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heets/sheet1.xml" ContentType="application/vnd.openxmlformats-officedocument.spreadsheetml.chart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-11520" yWindow="-15710" windowWidth="29040" windowHeight="15840"/>
  </bookViews>
  <sheets>
    <sheet name="Carbontax" sheetId="47" r:id="rId1"/>
    <sheet name="Production" sheetId="46" r:id="rId2"/>
    <sheet name="Capital" sheetId="45" r:id="rId3"/>
    <sheet name="PIB" sheetId="44" r:id="rId4"/>
    <sheet name="Results" sheetId="28" r:id="rId5"/>
    <sheet name="date" sheetId="42" state="hidden" r:id="rId6"/>
    <sheet name="Emissions" sheetId="41" r:id="rId7"/>
    <sheet name="Consumption" sheetId="39" state="hidden" r:id="rId8"/>
    <sheet name="Value_Added" sheetId="40" state="hidden" r:id="rId9"/>
    <sheet name="INV" sheetId="38" state="hidden" r:id="rId10"/>
    <sheet name="Labor" sheetId="36" state="hidden" r:id="rId11"/>
    <sheet name="Final_nrj" sheetId="35" state="hidden" r:id="rId12"/>
    <sheet name="Primary_nrj" sheetId="34" state="hidden" r:id="rId13"/>
    <sheet name="Energy_Mix" sheetId="32" state="hidden" r:id="rId14"/>
    <sheet name="Transports" sheetId="31" state="hidden" r:id="rId15"/>
    <sheet name="Hybrid" sheetId="27" state="hidden" r:id="rId16"/>
    <sheet name="Tab-macro" sheetId="7" state="hidden" r:id="rId17"/>
    <sheet name="Tab-baseline" sheetId="12" state="hidden" r:id="rId18"/>
    <sheet name="Macro" sheetId="8" state="hidden" r:id="rId19"/>
    <sheet name="Baseline" sheetId="26" state="hidden" r:id="rId20"/>
    <sheet name="produits-secteurs V2-V3" sheetId="29" r:id="rId21"/>
    <sheet name="Sect&amp;Com_V3" sheetId="30" r:id="rId22"/>
  </sheets>
  <externalReferences>
    <externalReference r:id="rId23"/>
  </externalReferences>
  <definedNames>
    <definedName name="formatResults">[1]ResultsEXR10!$A$50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" i="42" l="1"/>
  <c r="B2" i="42" s="1"/>
  <c r="B3" i="42" s="1"/>
  <c r="F2" i="28" s="1"/>
  <c r="C1" i="42"/>
  <c r="C2" i="42" s="1"/>
  <c r="C3" i="42" s="1"/>
  <c r="G2" i="28" s="1"/>
  <c r="D1" i="42"/>
  <c r="D2" i="42" s="1"/>
  <c r="D3" i="42" s="1"/>
  <c r="H2" i="28" s="1"/>
  <c r="E1" i="42"/>
  <c r="E2" i="42" s="1"/>
  <c r="E3" i="42" s="1"/>
  <c r="I2" i="28" s="1"/>
  <c r="F1" i="42"/>
  <c r="F2" i="42" s="1"/>
  <c r="F3" i="42" s="1"/>
  <c r="J2" i="28" s="1"/>
  <c r="G1" i="42"/>
  <c r="G2" i="42" s="1"/>
  <c r="G3" i="42" s="1"/>
  <c r="K2" i="28" s="1"/>
  <c r="H1" i="42"/>
  <c r="H2" i="42" s="1"/>
  <c r="H3" i="42" s="1"/>
  <c r="L2" i="28" s="1"/>
  <c r="I1" i="42"/>
  <c r="I2" i="42" s="1"/>
  <c r="I3" i="42" s="1"/>
  <c r="M2" i="28" s="1"/>
  <c r="J1" i="42"/>
  <c r="J2" i="42" s="1"/>
  <c r="J3" i="42" s="1"/>
  <c r="N2" i="28" s="1"/>
  <c r="K1" i="42"/>
  <c r="K2" i="42" s="1"/>
  <c r="K3" i="42" s="1"/>
  <c r="O2" i="28" s="1"/>
  <c r="L1" i="42"/>
  <c r="L2" i="42" s="1"/>
  <c r="L3" i="42" s="1"/>
  <c r="P2" i="28" s="1"/>
  <c r="M1" i="42"/>
  <c r="M2" i="42" s="1"/>
  <c r="M3" i="42" s="1"/>
  <c r="Q2" i="28" s="1"/>
  <c r="N1" i="42"/>
  <c r="N2" i="42" s="1"/>
  <c r="N3" i="42" s="1"/>
  <c r="R2" i="28" s="1"/>
  <c r="O1" i="42"/>
  <c r="O2" i="42" s="1"/>
  <c r="O3" i="42" s="1"/>
  <c r="S2" i="28" s="1"/>
  <c r="P1" i="42"/>
  <c r="P2" i="42" s="1"/>
  <c r="P3" i="42" s="1"/>
  <c r="T2" i="28" s="1"/>
  <c r="Q1" i="42"/>
  <c r="Q2" i="42" s="1"/>
  <c r="Q3" i="42" s="1"/>
  <c r="U2" i="28" s="1"/>
  <c r="R1" i="42"/>
  <c r="R2" i="42" s="1"/>
  <c r="R3" i="42" s="1"/>
  <c r="V2" i="28" s="1"/>
  <c r="S1" i="42"/>
  <c r="S2" i="42" s="1"/>
  <c r="S3" i="42" s="1"/>
  <c r="W2" i="28" s="1"/>
  <c r="T1" i="42"/>
  <c r="T2" i="42" s="1"/>
  <c r="T3" i="42" s="1"/>
  <c r="X2" i="28" s="1"/>
  <c r="U1" i="42"/>
  <c r="U2" i="42" s="1"/>
  <c r="U3" i="42" s="1"/>
  <c r="Y2" i="28" s="1"/>
  <c r="V1" i="42"/>
  <c r="V2" i="42" s="1"/>
  <c r="V3" i="42" s="1"/>
  <c r="Z2" i="28" s="1"/>
  <c r="W1" i="42"/>
  <c r="W2" i="42" s="1"/>
  <c r="W3" i="42" s="1"/>
  <c r="AA2" i="28" s="1"/>
  <c r="X1" i="42"/>
  <c r="X2" i="42" s="1"/>
  <c r="X3" i="42" s="1"/>
  <c r="AB2" i="28" s="1"/>
  <c r="Y1" i="42"/>
  <c r="Y2" i="42" s="1"/>
  <c r="Y3" i="42" s="1"/>
  <c r="AC2" i="28" s="1"/>
  <c r="Z1" i="42"/>
  <c r="Z2" i="42" s="1"/>
  <c r="Z3" i="42" s="1"/>
  <c r="AD2" i="28" s="1"/>
  <c r="AA1" i="42"/>
  <c r="AA2" i="42" s="1"/>
  <c r="AA3" i="42" s="1"/>
  <c r="AE2" i="28" s="1"/>
  <c r="AB1" i="42"/>
  <c r="AB2" i="42" s="1"/>
  <c r="AB3" i="42" s="1"/>
  <c r="AF2" i="28" s="1"/>
  <c r="AC1" i="42"/>
  <c r="AC2" i="42" s="1"/>
  <c r="AC3" i="42" s="1"/>
  <c r="AG2" i="28" s="1"/>
  <c r="AD1" i="42"/>
  <c r="AD2" i="42" s="1"/>
  <c r="AD3" i="42" s="1"/>
  <c r="AH2" i="28" s="1"/>
  <c r="AE1" i="42"/>
  <c r="AE2" i="42" s="1"/>
  <c r="AE3" i="42" s="1"/>
  <c r="AI2" i="28" s="1"/>
  <c r="AF1" i="42"/>
  <c r="AF2" i="42" s="1"/>
  <c r="AF3" i="42" s="1"/>
  <c r="AJ2" i="28" s="1"/>
  <c r="AG1" i="42"/>
  <c r="AG2" i="42" s="1"/>
  <c r="AG3" i="42" s="1"/>
  <c r="AK2" i="28" s="1"/>
  <c r="AH1" i="42"/>
  <c r="AH2" i="42" s="1"/>
  <c r="AH3" i="42" s="1"/>
  <c r="AL2" i="28" s="1"/>
  <c r="AI1" i="42"/>
  <c r="AI2" i="42" s="1"/>
  <c r="AI3" i="42" s="1"/>
  <c r="AM2" i="28" s="1"/>
  <c r="AJ1" i="42"/>
  <c r="AJ2" i="42" s="1"/>
  <c r="AJ3" i="42" s="1"/>
  <c r="AN2" i="28" s="1"/>
  <c r="AK1" i="42"/>
  <c r="AK2" i="42" s="1"/>
  <c r="AK3" i="42" s="1"/>
  <c r="AO2" i="28" s="1"/>
  <c r="A1" i="42"/>
  <c r="F354" i="28" l="1"/>
  <c r="F357" i="28"/>
  <c r="AO1704" i="28"/>
  <c r="AO1708" i="28"/>
  <c r="AO1702" i="28"/>
  <c r="AO1706" i="28"/>
  <c r="AO1705" i="28"/>
  <c r="AO1710" i="28"/>
  <c r="AO1712" i="28"/>
  <c r="AO1716" i="28"/>
  <c r="AO1703" i="28"/>
  <c r="AO1711" i="28"/>
  <c r="AO1709" i="28"/>
  <c r="AO1714" i="28"/>
  <c r="AO1707" i="28"/>
  <c r="AO1715" i="28"/>
  <c r="AO1717" i="28"/>
  <c r="AO1719" i="28"/>
  <c r="AO1713" i="28"/>
  <c r="AO1720" i="28"/>
  <c r="AO1724" i="28"/>
  <c r="AO1728" i="28"/>
  <c r="AO1732" i="28"/>
  <c r="AO1736" i="28"/>
  <c r="AO1718" i="28"/>
  <c r="AO1721" i="28"/>
  <c r="AO1723" i="28"/>
  <c r="AO1727" i="28"/>
  <c r="AO1731" i="28"/>
  <c r="AO1726" i="28"/>
  <c r="AO1730" i="28"/>
  <c r="AO1734" i="28"/>
  <c r="AO1729" i="28"/>
  <c r="AO1725" i="28"/>
  <c r="AO1739" i="28"/>
  <c r="AO1735" i="28"/>
  <c r="AO1738" i="28"/>
  <c r="AO1742" i="28"/>
  <c r="AO1746" i="28"/>
  <c r="AO1750" i="28"/>
  <c r="AO1733" i="28"/>
  <c r="AO1737" i="28"/>
  <c r="AO1743" i="28"/>
  <c r="AO1745" i="28"/>
  <c r="AO1752" i="28"/>
  <c r="AO1756" i="28"/>
  <c r="AO1760" i="28"/>
  <c r="AO1764" i="28"/>
  <c r="AO1722" i="28"/>
  <c r="AO1740" i="28"/>
  <c r="AO1747" i="28"/>
  <c r="AO1749" i="28"/>
  <c r="AO1751" i="28"/>
  <c r="AO1755" i="28"/>
  <c r="AO1744" i="28"/>
  <c r="AO1754" i="28"/>
  <c r="AO1758" i="28"/>
  <c r="AO1762" i="28"/>
  <c r="AO1766" i="28"/>
  <c r="AO1759" i="28"/>
  <c r="AO1769" i="28"/>
  <c r="AO1741" i="28"/>
  <c r="AO1757" i="28"/>
  <c r="AO1765" i="28"/>
  <c r="AO1768" i="28"/>
  <c r="AO1772" i="28"/>
  <c r="AO1776" i="28"/>
  <c r="AO1753" i="28"/>
  <c r="AO1763" i="28"/>
  <c r="AO1767" i="28"/>
  <c r="AO1771" i="28"/>
  <c r="AO1775" i="28"/>
  <c r="AO1779" i="28"/>
  <c r="AO1783" i="28"/>
  <c r="AO1787" i="28"/>
  <c r="AO1791" i="28"/>
  <c r="AO1795" i="28"/>
  <c r="AO1748" i="28"/>
  <c r="AO1780" i="28"/>
  <c r="AO1782" i="28"/>
  <c r="AO1789" i="28"/>
  <c r="AO1796" i="28"/>
  <c r="AO1800" i="28"/>
  <c r="AO1804" i="28"/>
  <c r="AO1808" i="28"/>
  <c r="AO1812" i="28"/>
  <c r="AO1761" i="28"/>
  <c r="AO1770" i="28"/>
  <c r="AO1773" i="28"/>
  <c r="AO1777" i="28"/>
  <c r="AO1784" i="28"/>
  <c r="AO1786" i="28"/>
  <c r="AO1793" i="28"/>
  <c r="AO1799" i="28"/>
  <c r="AO1803" i="28"/>
  <c r="AO1807" i="28"/>
  <c r="AO1811" i="28"/>
  <c r="AO1774" i="28"/>
  <c r="AO1781" i="28"/>
  <c r="AO1788" i="28"/>
  <c r="AO1790" i="28"/>
  <c r="AO1798" i="28"/>
  <c r="AO1802" i="28"/>
  <c r="AO1806" i="28"/>
  <c r="AO1810" i="28"/>
  <c r="AO1814" i="28"/>
  <c r="AO1778" i="28"/>
  <c r="AO1792" i="28"/>
  <c r="AO1805" i="28"/>
  <c r="AO1816" i="28"/>
  <c r="AO1602" i="28"/>
  <c r="AO1606" i="28"/>
  <c r="AO1610" i="28"/>
  <c r="AO1614" i="28"/>
  <c r="AO1618" i="28"/>
  <c r="AO1622" i="28"/>
  <c r="AO1794" i="28"/>
  <c r="AO1801" i="28"/>
  <c r="AO1815" i="28"/>
  <c r="AO1601" i="28"/>
  <c r="AO1605" i="28"/>
  <c r="AO1609" i="28"/>
  <c r="AO1613" i="28"/>
  <c r="AO1617" i="28"/>
  <c r="AO1621" i="28"/>
  <c r="AO1785" i="28"/>
  <c r="AO1797" i="28"/>
  <c r="AO1813" i="28"/>
  <c r="AO1600" i="28"/>
  <c r="AO1604" i="28"/>
  <c r="AO1608" i="28"/>
  <c r="AO1612" i="28"/>
  <c r="AO1616" i="28"/>
  <c r="AO1620" i="28"/>
  <c r="AO1624" i="28"/>
  <c r="AO1607" i="28"/>
  <c r="AO1625" i="28"/>
  <c r="AO1627" i="28"/>
  <c r="AO1631" i="28"/>
  <c r="AO1635" i="28"/>
  <c r="AO1639" i="28"/>
  <c r="AO1643" i="28"/>
  <c r="AO1647" i="28"/>
  <c r="AO1651" i="28"/>
  <c r="AO1655" i="28"/>
  <c r="AO1659" i="28"/>
  <c r="AO1663" i="28"/>
  <c r="AO1667" i="28"/>
  <c r="AO1671" i="28"/>
  <c r="AO1675" i="28"/>
  <c r="AO1437" i="28"/>
  <c r="AO1441" i="28"/>
  <c r="AO1445" i="28"/>
  <c r="AO1809" i="28"/>
  <c r="AO1817" i="28"/>
  <c r="AO1603" i="28"/>
  <c r="AO1619" i="28"/>
  <c r="AO1630" i="28"/>
  <c r="AO1634" i="28"/>
  <c r="AO1638" i="28"/>
  <c r="AO1642" i="28"/>
  <c r="AO1646" i="28"/>
  <c r="AO1650" i="28"/>
  <c r="AO1654" i="28"/>
  <c r="AO1658" i="28"/>
  <c r="AO1662" i="28"/>
  <c r="AO1666" i="28"/>
  <c r="AO1670" i="28"/>
  <c r="AO1674" i="28"/>
  <c r="AO1436" i="28"/>
  <c r="AO1440" i="28"/>
  <c r="AO1444" i="28"/>
  <c r="AO1615" i="28"/>
  <c r="AO1626" i="28"/>
  <c r="AO1629" i="28"/>
  <c r="AO1633" i="28"/>
  <c r="AO1637" i="28"/>
  <c r="AO1641" i="28"/>
  <c r="AO1645" i="28"/>
  <c r="AO1649" i="28"/>
  <c r="AO1653" i="28"/>
  <c r="AO1657" i="28"/>
  <c r="AO1661" i="28"/>
  <c r="AO1665" i="28"/>
  <c r="AO1669" i="28"/>
  <c r="AO1673" i="28"/>
  <c r="AO1677" i="28"/>
  <c r="AO1435" i="28"/>
  <c r="AO1439" i="28"/>
  <c r="AO1443" i="28"/>
  <c r="AO1611" i="28"/>
  <c r="AO1628" i="28"/>
  <c r="AO1644" i="28"/>
  <c r="AO1660" i="28"/>
  <c r="AO1676" i="28"/>
  <c r="AO1438" i="28"/>
  <c r="AO1447" i="28"/>
  <c r="AO1451" i="28"/>
  <c r="AO1455" i="28"/>
  <c r="AO1459" i="28"/>
  <c r="AO1463" i="28"/>
  <c r="AO1467" i="28"/>
  <c r="AO1471" i="28"/>
  <c r="AO1475" i="28"/>
  <c r="AO1479" i="28"/>
  <c r="AO1483" i="28"/>
  <c r="AO1487" i="28"/>
  <c r="AO1491" i="28"/>
  <c r="AO1495" i="28"/>
  <c r="AO1499" i="28"/>
  <c r="AO1503" i="28"/>
  <c r="AO1640" i="28"/>
  <c r="AO1656" i="28"/>
  <c r="AO1672" i="28"/>
  <c r="AO1434" i="28"/>
  <c r="AO1446" i="28"/>
  <c r="AO1450" i="28"/>
  <c r="AO1454" i="28"/>
  <c r="AO1458" i="28"/>
  <c r="AO1462" i="28"/>
  <c r="AO1466" i="28"/>
  <c r="AO1470" i="28"/>
  <c r="AO1474" i="28"/>
  <c r="AO1478" i="28"/>
  <c r="AO1482" i="28"/>
  <c r="AO1486" i="28"/>
  <c r="AO1490" i="28"/>
  <c r="AO1494" i="28"/>
  <c r="AO1498" i="28"/>
  <c r="AO1502" i="28"/>
  <c r="AO1636" i="28"/>
  <c r="AO1652" i="28"/>
  <c r="AO1668" i="28"/>
  <c r="AO1449" i="28"/>
  <c r="AO1453" i="28"/>
  <c r="AO1457" i="28"/>
  <c r="AO1461" i="28"/>
  <c r="AO1465" i="28"/>
  <c r="AO1469" i="28"/>
  <c r="AO1473" i="28"/>
  <c r="AO1477" i="28"/>
  <c r="AO1481" i="28"/>
  <c r="AO1485" i="28"/>
  <c r="AO1489" i="28"/>
  <c r="AO1493" i="28"/>
  <c r="AO1497" i="28"/>
  <c r="AO1448" i="28"/>
  <c r="AO1464" i="28"/>
  <c r="AO1480" i="28"/>
  <c r="AO1496" i="28"/>
  <c r="AO1507" i="28"/>
  <c r="AO1511" i="28"/>
  <c r="AO1515" i="28"/>
  <c r="AO1519" i="28"/>
  <c r="AO1523" i="28"/>
  <c r="AO1527" i="28"/>
  <c r="AO1531" i="28"/>
  <c r="AO1535" i="28"/>
  <c r="AO1539" i="28"/>
  <c r="AO1543" i="28"/>
  <c r="AO1547" i="28"/>
  <c r="AO1551" i="28"/>
  <c r="AO1555" i="28"/>
  <c r="AO1559" i="28"/>
  <c r="AO1664" i="28"/>
  <c r="AO1460" i="28"/>
  <c r="AO1476" i="28"/>
  <c r="AO1492" i="28"/>
  <c r="AO1500" i="28"/>
  <c r="AO1506" i="28"/>
  <c r="AO1510" i="28"/>
  <c r="AO1514" i="28"/>
  <c r="AO1518" i="28"/>
  <c r="AO1522" i="28"/>
  <c r="AO1526" i="28"/>
  <c r="AO1530" i="28"/>
  <c r="AO1534" i="28"/>
  <c r="AO1538" i="28"/>
  <c r="AO1542" i="28"/>
  <c r="AO1546" i="28"/>
  <c r="AO1550" i="28"/>
  <c r="AO1554" i="28"/>
  <c r="AO1558" i="28"/>
  <c r="AO1623" i="28"/>
  <c r="AO1648" i="28"/>
  <c r="AO1442" i="28"/>
  <c r="AO1456" i="28"/>
  <c r="AO1472" i="28"/>
  <c r="AO1488" i="28"/>
  <c r="AO1501" i="28"/>
  <c r="AO1505" i="28"/>
  <c r="AO1509" i="28"/>
  <c r="AO1513" i="28"/>
  <c r="AO1517" i="28"/>
  <c r="AO1521" i="28"/>
  <c r="AO1525" i="28"/>
  <c r="AO1529" i="28"/>
  <c r="AO1533" i="28"/>
  <c r="AO1537" i="28"/>
  <c r="AO1541" i="28"/>
  <c r="AO1545" i="28"/>
  <c r="AO1549" i="28"/>
  <c r="AO1553" i="28"/>
  <c r="AO1557" i="28"/>
  <c r="AO1452" i="28"/>
  <c r="AO1504" i="28"/>
  <c r="AO1520" i="28"/>
  <c r="AO1536" i="28"/>
  <c r="AO1552" i="28"/>
  <c r="AO1562" i="28"/>
  <c r="AO1566" i="28"/>
  <c r="AO1570" i="28"/>
  <c r="AO1574" i="28"/>
  <c r="AO1578" i="28"/>
  <c r="AO1582" i="28"/>
  <c r="AO1586" i="28"/>
  <c r="AO1410" i="28"/>
  <c r="AO1414" i="28"/>
  <c r="AO1418" i="28"/>
  <c r="AO1365" i="28"/>
  <c r="AO1369" i="28"/>
  <c r="AO1373" i="28"/>
  <c r="AO1377" i="28"/>
  <c r="AO1381" i="28"/>
  <c r="AO1385" i="28"/>
  <c r="AO1389" i="28"/>
  <c r="AO1393" i="28"/>
  <c r="AO1397" i="28"/>
  <c r="AO1401" i="28"/>
  <c r="AO1405" i="28"/>
  <c r="AO1409" i="28"/>
  <c r="AO901" i="28"/>
  <c r="AO905" i="28"/>
  <c r="AO909" i="28"/>
  <c r="AO914" i="28"/>
  <c r="AO918" i="28"/>
  <c r="AO924" i="28"/>
  <c r="AO928" i="28"/>
  <c r="AO932" i="28"/>
  <c r="AO936" i="28"/>
  <c r="AO940" i="28"/>
  <c r="AO944" i="28"/>
  <c r="AO948" i="28"/>
  <c r="AO1632" i="28"/>
  <c r="AO1516" i="28"/>
  <c r="AO1532" i="28"/>
  <c r="AO1548" i="28"/>
  <c r="AO1561" i="28"/>
  <c r="AO1565" i="28"/>
  <c r="AO1569" i="28"/>
  <c r="AO1573" i="28"/>
  <c r="AO1577" i="28"/>
  <c r="AO1581" i="28"/>
  <c r="AO1585" i="28"/>
  <c r="AO1589" i="28"/>
  <c r="AO1413" i="28"/>
  <c r="AO1417" i="28"/>
  <c r="AO1368" i="28"/>
  <c r="AO1372" i="28"/>
  <c r="AO1376" i="28"/>
  <c r="AO1380" i="28"/>
  <c r="AO1384" i="28"/>
  <c r="AO1388" i="28"/>
  <c r="AO1392" i="28"/>
  <c r="AO1396" i="28"/>
  <c r="AO1400" i="28"/>
  <c r="AO1404" i="28"/>
  <c r="AO1408" i="28"/>
  <c r="AO904" i="28"/>
  <c r="AO908" i="28"/>
  <c r="AO913" i="28"/>
  <c r="AO917" i="28"/>
  <c r="AO923" i="28"/>
  <c r="AO927" i="28"/>
  <c r="AO931" i="28"/>
  <c r="AO935" i="28"/>
  <c r="AO939" i="28"/>
  <c r="AO943" i="28"/>
  <c r="AO947" i="28"/>
  <c r="AO951" i="28"/>
  <c r="AO1484" i="28"/>
  <c r="AO1512" i="28"/>
  <c r="AO1528" i="28"/>
  <c r="AO1544" i="28"/>
  <c r="AO1560" i="28"/>
  <c r="AO1564" i="28"/>
  <c r="AO1568" i="28"/>
  <c r="AO1572" i="28"/>
  <c r="AO1576" i="28"/>
  <c r="AO1580" i="28"/>
  <c r="AO1584" i="28"/>
  <c r="AO1588" i="28"/>
  <c r="AO1412" i="28"/>
  <c r="AO1416" i="28"/>
  <c r="AO1367" i="28"/>
  <c r="AO1371" i="28"/>
  <c r="AO1375" i="28"/>
  <c r="AO1379" i="28"/>
  <c r="AO1383" i="28"/>
  <c r="AO1387" i="28"/>
  <c r="AO1391" i="28"/>
  <c r="AO1395" i="28"/>
  <c r="AO1399" i="28"/>
  <c r="AO1403" i="28"/>
  <c r="AO1407" i="28"/>
  <c r="AO903" i="28"/>
  <c r="AO907" i="28"/>
  <c r="AO912" i="28"/>
  <c r="AO916" i="28"/>
  <c r="AO921" i="28"/>
  <c r="AO926" i="28"/>
  <c r="AO930" i="28"/>
  <c r="AO934" i="28"/>
  <c r="AO938" i="28"/>
  <c r="AO942" i="28"/>
  <c r="AO946" i="28"/>
  <c r="AO950" i="28"/>
  <c r="AO1540" i="28"/>
  <c r="AO1563" i="28"/>
  <c r="AO1579" i="28"/>
  <c r="AO1411" i="28"/>
  <c r="AO1370" i="28"/>
  <c r="AO1386" i="28"/>
  <c r="AO1402" i="28"/>
  <c r="AO911" i="28"/>
  <c r="AO929" i="28"/>
  <c r="AO945" i="28"/>
  <c r="AO953" i="28"/>
  <c r="AO957" i="28"/>
  <c r="AO961" i="28"/>
  <c r="AO966" i="28"/>
  <c r="AO970" i="28"/>
  <c r="AO974" i="28"/>
  <c r="AO978" i="28"/>
  <c r="AO982" i="28"/>
  <c r="AO986" i="28"/>
  <c r="AO990" i="28"/>
  <c r="AO994" i="28"/>
  <c r="AO998" i="28"/>
  <c r="AO1003" i="28"/>
  <c r="AO1007" i="28"/>
  <c r="AO1011" i="28"/>
  <c r="AO1015" i="28"/>
  <c r="AO1019" i="28"/>
  <c r="AO1023" i="28"/>
  <c r="AO1027" i="28"/>
  <c r="AO1031" i="28"/>
  <c r="AO1035" i="28"/>
  <c r="AO1039" i="28"/>
  <c r="AO1044" i="28"/>
  <c r="AO1048" i="28"/>
  <c r="AO1052" i="28"/>
  <c r="AO1056" i="28"/>
  <c r="AO1060" i="28"/>
  <c r="AO1064" i="28"/>
  <c r="AO1068" i="28"/>
  <c r="AO1524" i="28"/>
  <c r="AO1575" i="28"/>
  <c r="AO1366" i="28"/>
  <c r="AO1382" i="28"/>
  <c r="AO1398" i="28"/>
  <c r="AO906" i="28"/>
  <c r="AO925" i="28"/>
  <c r="AO941" i="28"/>
  <c r="AO952" i="28"/>
  <c r="AO956" i="28"/>
  <c r="AO960" i="28"/>
  <c r="AO965" i="28"/>
  <c r="AO969" i="28"/>
  <c r="AO973" i="28"/>
  <c r="AO977" i="28"/>
  <c r="AO981" i="28"/>
  <c r="AO985" i="28"/>
  <c r="AO989" i="28"/>
  <c r="AO993" i="28"/>
  <c r="AO997" i="28"/>
  <c r="AO1001" i="28"/>
  <c r="AO1006" i="28"/>
  <c r="AO1010" i="28"/>
  <c r="AO1014" i="28"/>
  <c r="AO1018" i="28"/>
  <c r="AO1022" i="28"/>
  <c r="AO1026" i="28"/>
  <c r="AO1030" i="28"/>
  <c r="AO1034" i="28"/>
  <c r="AO1038" i="28"/>
  <c r="AO1043" i="28"/>
  <c r="AO1047" i="28"/>
  <c r="AO1051" i="28"/>
  <c r="AO1055" i="28"/>
  <c r="AO1059" i="28"/>
  <c r="AO1063" i="28"/>
  <c r="AO1067" i="28"/>
  <c r="AO1071" i="28"/>
  <c r="AO1468" i="28"/>
  <c r="AO1508" i="28"/>
  <c r="AO1571" i="28"/>
  <c r="AO1587" i="28"/>
  <c r="AO1378" i="28"/>
  <c r="AO1394" i="28"/>
  <c r="AO902" i="28"/>
  <c r="AO919" i="28"/>
  <c r="AO937" i="28"/>
  <c r="AO955" i="28"/>
  <c r="AO959" i="28"/>
  <c r="AO964" i="28"/>
  <c r="AO968" i="28"/>
  <c r="AO972" i="28"/>
  <c r="AO976" i="28"/>
  <c r="AO980" i="28"/>
  <c r="AO984" i="28"/>
  <c r="AO988" i="28"/>
  <c r="AO992" i="28"/>
  <c r="AO996" i="28"/>
  <c r="AO1000" i="28"/>
  <c r="AO1005" i="28"/>
  <c r="AO1009" i="28"/>
  <c r="AO1013" i="28"/>
  <c r="AO1017" i="28"/>
  <c r="AO1021" i="28"/>
  <c r="AO1025" i="28"/>
  <c r="AO1029" i="28"/>
  <c r="AO1033" i="28"/>
  <c r="AO1037" i="28"/>
  <c r="AO1041" i="28"/>
  <c r="AO1046" i="28"/>
  <c r="AO1050" i="28"/>
  <c r="AO1054" i="28"/>
  <c r="AO1058" i="28"/>
  <c r="AO1062" i="28"/>
  <c r="AO1066" i="28"/>
  <c r="AO1070" i="28"/>
  <c r="AO933" i="28"/>
  <c r="AO967" i="28"/>
  <c r="AO983" i="28"/>
  <c r="AO999" i="28"/>
  <c r="AO1016" i="28"/>
  <c r="AO1032" i="28"/>
  <c r="AO1049" i="28"/>
  <c r="AO1065" i="28"/>
  <c r="AO1073" i="28"/>
  <c r="AO1077" i="28"/>
  <c r="AO1081" i="28"/>
  <c r="AO1086" i="28"/>
  <c r="AO1090" i="28"/>
  <c r="AO1094" i="28"/>
  <c r="AO1098" i="28"/>
  <c r="AO1102" i="28"/>
  <c r="AO1106" i="28"/>
  <c r="AO1110" i="28"/>
  <c r="AO1114" i="28"/>
  <c r="AO1118" i="28"/>
  <c r="AO1123" i="28"/>
  <c r="AO1127" i="28"/>
  <c r="AO1131" i="28"/>
  <c r="AO1135" i="28"/>
  <c r="AO1139" i="28"/>
  <c r="AO1143" i="28"/>
  <c r="AO1147" i="28"/>
  <c r="AO1151" i="28"/>
  <c r="AO1155" i="28"/>
  <c r="AO1159" i="28"/>
  <c r="AO1164" i="28"/>
  <c r="AO1168" i="28"/>
  <c r="AO1172" i="28"/>
  <c r="AO1176" i="28"/>
  <c r="AO1180" i="28"/>
  <c r="AO1184" i="28"/>
  <c r="AO1188" i="28"/>
  <c r="AO1406" i="28"/>
  <c r="AO915" i="28"/>
  <c r="AO963" i="28"/>
  <c r="AO979" i="28"/>
  <c r="AO995" i="28"/>
  <c r="AO1012" i="28"/>
  <c r="AO1028" i="28"/>
  <c r="AO1045" i="28"/>
  <c r="AO1061" i="28"/>
  <c r="AO1072" i="28"/>
  <c r="AO1076" i="28"/>
  <c r="AO1080" i="28"/>
  <c r="AO1085" i="28"/>
  <c r="AO1089" i="28"/>
  <c r="AO1093" i="28"/>
  <c r="AO1097" i="28"/>
  <c r="AO1101" i="28"/>
  <c r="AO1105" i="28"/>
  <c r="AO1109" i="28"/>
  <c r="AO1113" i="28"/>
  <c r="AO1117" i="28"/>
  <c r="AO1121" i="28"/>
  <c r="AO1126" i="28"/>
  <c r="AO1130" i="28"/>
  <c r="AO1134" i="28"/>
  <c r="AO1138" i="28"/>
  <c r="AO1142" i="28"/>
  <c r="AO1146" i="28"/>
  <c r="AO1150" i="28"/>
  <c r="AO1154" i="28"/>
  <c r="AO1158" i="28"/>
  <c r="AO1163" i="28"/>
  <c r="AO1167" i="28"/>
  <c r="AO1171" i="28"/>
  <c r="AO1175" i="28"/>
  <c r="AO1179" i="28"/>
  <c r="AO1183" i="28"/>
  <c r="AO1187" i="28"/>
  <c r="AO1191" i="28"/>
  <c r="AO1583" i="28"/>
  <c r="AO1415" i="28"/>
  <c r="AO1390" i="28"/>
  <c r="AO958" i="28"/>
  <c r="AO975" i="28"/>
  <c r="AO991" i="28"/>
  <c r="AO1008" i="28"/>
  <c r="AO1024" i="28"/>
  <c r="AO1040" i="28"/>
  <c r="AO1057" i="28"/>
  <c r="AO1075" i="28"/>
  <c r="AO1079" i="28"/>
  <c r="AO1084" i="28"/>
  <c r="AO1088" i="28"/>
  <c r="AO1092" i="28"/>
  <c r="AO1096" i="28"/>
  <c r="AO1100" i="28"/>
  <c r="AO1104" i="28"/>
  <c r="AO1108" i="28"/>
  <c r="AO1112" i="28"/>
  <c r="AO1116" i="28"/>
  <c r="AO1120" i="28"/>
  <c r="AO1125" i="28"/>
  <c r="AO1129" i="28"/>
  <c r="AO1133" i="28"/>
  <c r="AO1137" i="28"/>
  <c r="AO1141" i="28"/>
  <c r="AO1145" i="28"/>
  <c r="AO1149" i="28"/>
  <c r="AO1153" i="28"/>
  <c r="AO1157" i="28"/>
  <c r="AO1161" i="28"/>
  <c r="AO1166" i="28"/>
  <c r="AO1170" i="28"/>
  <c r="AO1174" i="28"/>
  <c r="AO1178" i="28"/>
  <c r="AO1182" i="28"/>
  <c r="AO1186" i="28"/>
  <c r="AO1190" i="28"/>
  <c r="AO987" i="28"/>
  <c r="AO1053" i="28"/>
  <c r="AO1087" i="28"/>
  <c r="AO1103" i="28"/>
  <c r="AO1119" i="28"/>
  <c r="AO1136" i="28"/>
  <c r="AO1152" i="28"/>
  <c r="AO1169" i="28"/>
  <c r="AO1185" i="28"/>
  <c r="AO1195" i="28"/>
  <c r="AO1199" i="28"/>
  <c r="AO1204" i="28"/>
  <c r="AO1208" i="28"/>
  <c r="AO1212" i="28"/>
  <c r="AO1216" i="28"/>
  <c r="AO1220" i="28"/>
  <c r="AO1224" i="28"/>
  <c r="AO1228" i="28"/>
  <c r="AO1232" i="28"/>
  <c r="AO1236" i="28"/>
  <c r="AO1240" i="28"/>
  <c r="AO1245" i="28"/>
  <c r="AO1249" i="28"/>
  <c r="AO1253" i="28"/>
  <c r="AO1257" i="28"/>
  <c r="AO1261" i="28"/>
  <c r="AO1265" i="28"/>
  <c r="AO1269" i="28"/>
  <c r="AO1273" i="28"/>
  <c r="AO1277" i="28"/>
  <c r="AO1281" i="28"/>
  <c r="AO1286" i="28"/>
  <c r="AO1290" i="28"/>
  <c r="AO1294" i="28"/>
  <c r="AO1298" i="28"/>
  <c r="AO1302" i="28"/>
  <c r="AO1306" i="28"/>
  <c r="AO1310" i="28"/>
  <c r="AO1314" i="28"/>
  <c r="AO1318" i="28"/>
  <c r="AO1323" i="28"/>
  <c r="AO475" i="28"/>
  <c r="AO479" i="28"/>
  <c r="AO483" i="28"/>
  <c r="AO488" i="28"/>
  <c r="AO492" i="28"/>
  <c r="AO498" i="28"/>
  <c r="AO502" i="28"/>
  <c r="AO506" i="28"/>
  <c r="AO510" i="28"/>
  <c r="AO514" i="28"/>
  <c r="AO518" i="28"/>
  <c r="AO522" i="28"/>
  <c r="AO526" i="28"/>
  <c r="AO530" i="28"/>
  <c r="AO534" i="28"/>
  <c r="AO539" i="28"/>
  <c r="AO543" i="28"/>
  <c r="AO547" i="28"/>
  <c r="AO551" i="28"/>
  <c r="AO555" i="28"/>
  <c r="AO559" i="28"/>
  <c r="AO563" i="28"/>
  <c r="AO567" i="28"/>
  <c r="AO571" i="28"/>
  <c r="AO575" i="28"/>
  <c r="AO580" i="28"/>
  <c r="AO584" i="28"/>
  <c r="AO588" i="28"/>
  <c r="AO592" i="28"/>
  <c r="AO596" i="28"/>
  <c r="AO600" i="28"/>
  <c r="AO604" i="28"/>
  <c r="AO608" i="28"/>
  <c r="AO612" i="28"/>
  <c r="AO617" i="28"/>
  <c r="AO621" i="28"/>
  <c r="AO1556" i="28"/>
  <c r="AO1567" i="28"/>
  <c r="AO971" i="28"/>
  <c r="AO1036" i="28"/>
  <c r="AO1083" i="28"/>
  <c r="AO1099" i="28"/>
  <c r="AO1115" i="28"/>
  <c r="AO1132" i="28"/>
  <c r="AO1148" i="28"/>
  <c r="AO1165" i="28"/>
  <c r="AO1181" i="28"/>
  <c r="AO1194" i="28"/>
  <c r="AO1198" i="28"/>
  <c r="AO1203" i="28"/>
  <c r="AO1207" i="28"/>
  <c r="AO1211" i="28"/>
  <c r="AO1215" i="28"/>
  <c r="AO1219" i="28"/>
  <c r="AO1223" i="28"/>
  <c r="AO1227" i="28"/>
  <c r="AO1231" i="28"/>
  <c r="AO1235" i="28"/>
  <c r="AO1239" i="28"/>
  <c r="AO1244" i="28"/>
  <c r="AO1248" i="28"/>
  <c r="AO1252" i="28"/>
  <c r="AO1256" i="28"/>
  <c r="AO1260" i="28"/>
  <c r="AO1264" i="28"/>
  <c r="AO1268" i="28"/>
  <c r="AO1272" i="28"/>
  <c r="AO1276" i="28"/>
  <c r="AO1280" i="28"/>
  <c r="AO1285" i="28"/>
  <c r="AO1289" i="28"/>
  <c r="AO1293" i="28"/>
  <c r="AO1297" i="28"/>
  <c r="AO1301" i="28"/>
  <c r="AO1305" i="28"/>
  <c r="AO1309" i="28"/>
  <c r="AO1313" i="28"/>
  <c r="AO1317" i="28"/>
  <c r="AO1321" i="28"/>
  <c r="AO1326" i="28"/>
  <c r="AO478" i="28"/>
  <c r="AO482" i="28"/>
  <c r="AO487" i="28"/>
  <c r="AO491" i="28"/>
  <c r="AO497" i="28"/>
  <c r="AO501" i="28"/>
  <c r="AO505" i="28"/>
  <c r="AO509" i="28"/>
  <c r="AO513" i="28"/>
  <c r="AO517" i="28"/>
  <c r="AO521" i="28"/>
  <c r="AO525" i="28"/>
  <c r="AO529" i="28"/>
  <c r="AO533" i="28"/>
  <c r="AO538" i="28"/>
  <c r="AO542" i="28"/>
  <c r="AO546" i="28"/>
  <c r="AO550" i="28"/>
  <c r="AO554" i="28"/>
  <c r="AO558" i="28"/>
  <c r="AO562" i="28"/>
  <c r="AO566" i="28"/>
  <c r="AO570" i="28"/>
  <c r="AO574" i="28"/>
  <c r="AO579" i="28"/>
  <c r="AO583" i="28"/>
  <c r="AO587" i="28"/>
  <c r="AO591" i="28"/>
  <c r="AO595" i="28"/>
  <c r="AO599" i="28"/>
  <c r="AO603" i="28"/>
  <c r="AO607" i="28"/>
  <c r="AO611" i="28"/>
  <c r="AO615" i="28"/>
  <c r="AO620" i="28"/>
  <c r="AO1374" i="28"/>
  <c r="AO954" i="28"/>
  <c r="AO1020" i="28"/>
  <c r="AO1078" i="28"/>
  <c r="AO1095" i="28"/>
  <c r="AO1111" i="28"/>
  <c r="AO1128" i="28"/>
  <c r="AO1144" i="28"/>
  <c r="AO1160" i="28"/>
  <c r="AO1177" i="28"/>
  <c r="AO1193" i="28"/>
  <c r="AO1197" i="28"/>
  <c r="AO1201" i="28"/>
  <c r="AO1206" i="28"/>
  <c r="AO1210" i="28"/>
  <c r="AO1214" i="28"/>
  <c r="AO1218" i="28"/>
  <c r="AO1222" i="28"/>
  <c r="AO1226" i="28"/>
  <c r="AO1230" i="28"/>
  <c r="AO1234" i="28"/>
  <c r="AO1238" i="28"/>
  <c r="AO1243" i="28"/>
  <c r="AO1247" i="28"/>
  <c r="AO1251" i="28"/>
  <c r="AO1255" i="28"/>
  <c r="AO1259" i="28"/>
  <c r="AO1263" i="28"/>
  <c r="AO1267" i="28"/>
  <c r="AO1271" i="28"/>
  <c r="AO1275" i="28"/>
  <c r="AO1279" i="28"/>
  <c r="AO1284" i="28"/>
  <c r="AO1288" i="28"/>
  <c r="AO1292" i="28"/>
  <c r="AO1296" i="28"/>
  <c r="AO1300" i="28"/>
  <c r="AO1304" i="28"/>
  <c r="AO1308" i="28"/>
  <c r="AO1312" i="28"/>
  <c r="AO1316" i="28"/>
  <c r="AO1320" i="28"/>
  <c r="AO1325" i="28"/>
  <c r="AO477" i="28"/>
  <c r="AO481" i="28"/>
  <c r="AO486" i="28"/>
  <c r="AO490" i="28"/>
  <c r="AO495" i="28"/>
  <c r="AO500" i="28"/>
  <c r="AO504" i="28"/>
  <c r="AO508" i="28"/>
  <c r="AO512" i="28"/>
  <c r="AO516" i="28"/>
  <c r="AO520" i="28"/>
  <c r="AO524" i="28"/>
  <c r="AO528" i="28"/>
  <c r="AO532" i="28"/>
  <c r="AO537" i="28"/>
  <c r="AO541" i="28"/>
  <c r="AO545" i="28"/>
  <c r="AO549" i="28"/>
  <c r="AO553" i="28"/>
  <c r="AO557" i="28"/>
  <c r="AO561" i="28"/>
  <c r="AO565" i="28"/>
  <c r="AO569" i="28"/>
  <c r="AO573" i="28"/>
  <c r="AO578" i="28"/>
  <c r="AO582" i="28"/>
  <c r="AO586" i="28"/>
  <c r="AO590" i="28"/>
  <c r="AO594" i="28"/>
  <c r="AO598" i="28"/>
  <c r="AO602" i="28"/>
  <c r="AO606" i="28"/>
  <c r="AO610" i="28"/>
  <c r="AO614" i="28"/>
  <c r="AO619" i="28"/>
  <c r="AO949" i="28"/>
  <c r="AO1004" i="28"/>
  <c r="AO1107" i="28"/>
  <c r="AO1173" i="28"/>
  <c r="AO1196" i="28"/>
  <c r="AO1213" i="28"/>
  <c r="AO1229" i="28"/>
  <c r="AO1246" i="28"/>
  <c r="AO1262" i="28"/>
  <c r="AO1278" i="28"/>
  <c r="AO1295" i="28"/>
  <c r="AO1311" i="28"/>
  <c r="AO476" i="28"/>
  <c r="AO493" i="28"/>
  <c r="AO511" i="28"/>
  <c r="AO527" i="28"/>
  <c r="AO544" i="28"/>
  <c r="AO560" i="28"/>
  <c r="AO577" i="28"/>
  <c r="AO593" i="28"/>
  <c r="AO609" i="28"/>
  <c r="AO623" i="28"/>
  <c r="AO627" i="28"/>
  <c r="AO631" i="28"/>
  <c r="AO635" i="28"/>
  <c r="AO639" i="28"/>
  <c r="AO643" i="28"/>
  <c r="AO647" i="28"/>
  <c r="AO651" i="28"/>
  <c r="AO655" i="28"/>
  <c r="AO660" i="28"/>
  <c r="AO664" i="28"/>
  <c r="AO668" i="28"/>
  <c r="AO672" i="28"/>
  <c r="AO676" i="28"/>
  <c r="AO680" i="28"/>
  <c r="AO684" i="28"/>
  <c r="AO688" i="28"/>
  <c r="AO692" i="28"/>
  <c r="AO697" i="28"/>
  <c r="AO701" i="28"/>
  <c r="AO705" i="28"/>
  <c r="AO709" i="28"/>
  <c r="AO713" i="28"/>
  <c r="AO717" i="28"/>
  <c r="AO721" i="28"/>
  <c r="AO725" i="28"/>
  <c r="AO729" i="28"/>
  <c r="AO733" i="28"/>
  <c r="AO738" i="28"/>
  <c r="AO742" i="28"/>
  <c r="AO746" i="28"/>
  <c r="AO750" i="28"/>
  <c r="AO754" i="28"/>
  <c r="AO758" i="28"/>
  <c r="AO762" i="28"/>
  <c r="AO766" i="28"/>
  <c r="AO770" i="28"/>
  <c r="AO774" i="28"/>
  <c r="AO779" i="28"/>
  <c r="AO783" i="28"/>
  <c r="AO787" i="28"/>
  <c r="AO791" i="28"/>
  <c r="AO795" i="28"/>
  <c r="AO799" i="28"/>
  <c r="AO803" i="28"/>
  <c r="AO807" i="28"/>
  <c r="AO811" i="28"/>
  <c r="AO815" i="28"/>
  <c r="AO820" i="28"/>
  <c r="AO824" i="28"/>
  <c r="AO828" i="28"/>
  <c r="AO832" i="28"/>
  <c r="AO836" i="28"/>
  <c r="AO840" i="28"/>
  <c r="AO844" i="28"/>
  <c r="AO848" i="28"/>
  <c r="AO852" i="28"/>
  <c r="AO857" i="28"/>
  <c r="AO861" i="28"/>
  <c r="AO1091" i="28"/>
  <c r="AO1156" i="28"/>
  <c r="AO1192" i="28"/>
  <c r="AO1209" i="28"/>
  <c r="AO1225" i="28"/>
  <c r="AO1241" i="28"/>
  <c r="AO1258" i="28"/>
  <c r="AO1274" i="28"/>
  <c r="AO1291" i="28"/>
  <c r="AO1307" i="28"/>
  <c r="AO1324" i="28"/>
  <c r="AO489" i="28"/>
  <c r="AO507" i="28"/>
  <c r="AO523" i="28"/>
  <c r="AO540" i="28"/>
  <c r="AO556" i="28"/>
  <c r="AO572" i="28"/>
  <c r="AO589" i="28"/>
  <c r="AO605" i="28"/>
  <c r="AO622" i="28"/>
  <c r="AO626" i="28"/>
  <c r="AO630" i="28"/>
  <c r="AO634" i="28"/>
  <c r="AO638" i="28"/>
  <c r="AO642" i="28"/>
  <c r="AO646" i="28"/>
  <c r="AO650" i="28"/>
  <c r="AO654" i="28"/>
  <c r="AO659" i="28"/>
  <c r="AO663" i="28"/>
  <c r="AO667" i="28"/>
  <c r="AO671" i="28"/>
  <c r="AO675" i="28"/>
  <c r="AO679" i="28"/>
  <c r="AO683" i="28"/>
  <c r="AO687" i="28"/>
  <c r="AO691" i="28"/>
  <c r="AO695" i="28"/>
  <c r="AO700" i="28"/>
  <c r="AO704" i="28"/>
  <c r="AO708" i="28"/>
  <c r="AO712" i="28"/>
  <c r="AO716" i="28"/>
  <c r="AO720" i="28"/>
  <c r="AO724" i="28"/>
  <c r="AO728" i="28"/>
  <c r="AO732" i="28"/>
  <c r="AO737" i="28"/>
  <c r="AO741" i="28"/>
  <c r="AO745" i="28"/>
  <c r="AO749" i="28"/>
  <c r="AO753" i="28"/>
  <c r="AO757" i="28"/>
  <c r="AO761" i="28"/>
  <c r="AO765" i="28"/>
  <c r="AO769" i="28"/>
  <c r="AO773" i="28"/>
  <c r="AO778" i="28"/>
  <c r="AO782" i="28"/>
  <c r="AO786" i="28"/>
  <c r="AO790" i="28"/>
  <c r="AO794" i="28"/>
  <c r="AO798" i="28"/>
  <c r="AO802" i="28"/>
  <c r="AO806" i="28"/>
  <c r="AO810" i="28"/>
  <c r="AO814" i="28"/>
  <c r="AO819" i="28"/>
  <c r="AO823" i="28"/>
  <c r="AO827" i="28"/>
  <c r="AO831" i="28"/>
  <c r="AO835" i="28"/>
  <c r="AO839" i="28"/>
  <c r="AO843" i="28"/>
  <c r="AO847" i="28"/>
  <c r="AO851" i="28"/>
  <c r="AO855" i="28"/>
  <c r="AO860" i="28"/>
  <c r="AO1074" i="28"/>
  <c r="AO1140" i="28"/>
  <c r="AO1205" i="28"/>
  <c r="AO1221" i="28"/>
  <c r="AO1237" i="28"/>
  <c r="AO1254" i="28"/>
  <c r="AO1270" i="28"/>
  <c r="AO1287" i="28"/>
  <c r="AO1303" i="28"/>
  <c r="AO1319" i="28"/>
  <c r="AO485" i="28"/>
  <c r="AO503" i="28"/>
  <c r="AO519" i="28"/>
  <c r="AO535" i="28"/>
  <c r="AO552" i="28"/>
  <c r="AO568" i="28"/>
  <c r="AO585" i="28"/>
  <c r="AO601" i="28"/>
  <c r="AO618" i="28"/>
  <c r="AO625" i="28"/>
  <c r="AO629" i="28"/>
  <c r="AO633" i="28"/>
  <c r="AO637" i="28"/>
  <c r="AO641" i="28"/>
  <c r="AO645" i="28"/>
  <c r="AO649" i="28"/>
  <c r="AO653" i="28"/>
  <c r="AO658" i="28"/>
  <c r="AO662" i="28"/>
  <c r="AO666" i="28"/>
  <c r="AO670" i="28"/>
  <c r="AO674" i="28"/>
  <c r="AO678" i="28"/>
  <c r="AO682" i="28"/>
  <c r="AO686" i="28"/>
  <c r="AO690" i="28"/>
  <c r="AO694" i="28"/>
  <c r="AO699" i="28"/>
  <c r="AO703" i="28"/>
  <c r="AO707" i="28"/>
  <c r="AO711" i="28"/>
  <c r="AO715" i="28"/>
  <c r="AO719" i="28"/>
  <c r="AO723" i="28"/>
  <c r="AO727" i="28"/>
  <c r="AO731" i="28"/>
  <c r="AO735" i="28"/>
  <c r="AO740" i="28"/>
  <c r="AO744" i="28"/>
  <c r="AO748" i="28"/>
  <c r="AO752" i="28"/>
  <c r="AO756" i="28"/>
  <c r="AO760" i="28"/>
  <c r="AO764" i="28"/>
  <c r="AO768" i="28"/>
  <c r="AO772" i="28"/>
  <c r="AO777" i="28"/>
  <c r="AO781" i="28"/>
  <c r="AO785" i="28"/>
  <c r="AO789" i="28"/>
  <c r="AO793" i="28"/>
  <c r="AO797" i="28"/>
  <c r="AO801" i="28"/>
  <c r="AO805" i="28"/>
  <c r="AO809" i="28"/>
  <c r="AO813" i="28"/>
  <c r="AO818" i="28"/>
  <c r="AO822" i="28"/>
  <c r="AO826" i="28"/>
  <c r="AO830" i="28"/>
  <c r="AO834" i="28"/>
  <c r="AO838" i="28"/>
  <c r="AO842" i="28"/>
  <c r="AO846" i="28"/>
  <c r="AO850" i="28"/>
  <c r="AO854" i="28"/>
  <c r="AO859" i="28"/>
  <c r="AO1069" i="28"/>
  <c r="AO1124" i="28"/>
  <c r="AO1250" i="28"/>
  <c r="AO1315" i="28"/>
  <c r="AO531" i="28"/>
  <c r="AO597" i="28"/>
  <c r="AO636" i="28"/>
  <c r="AO652" i="28"/>
  <c r="AO669" i="28"/>
  <c r="AO685" i="28"/>
  <c r="AO702" i="28"/>
  <c r="AO718" i="28"/>
  <c r="AO734" i="28"/>
  <c r="AO751" i="28"/>
  <c r="AO767" i="28"/>
  <c r="AO784" i="28"/>
  <c r="AO800" i="28"/>
  <c r="AO817" i="28"/>
  <c r="AO833" i="28"/>
  <c r="AO849" i="28"/>
  <c r="AO863" i="28"/>
  <c r="AO867" i="28"/>
  <c r="AO871" i="28"/>
  <c r="AO875" i="28"/>
  <c r="AO879" i="28"/>
  <c r="AO883" i="28"/>
  <c r="AO887" i="28"/>
  <c r="AO891" i="28"/>
  <c r="AO895" i="28"/>
  <c r="AO900" i="28"/>
  <c r="AO354" i="28"/>
  <c r="AO358" i="28"/>
  <c r="AO362" i="28"/>
  <c r="AO366" i="28"/>
  <c r="AO370" i="28"/>
  <c r="AO374" i="28"/>
  <c r="AO378" i="28"/>
  <c r="AO382" i="28"/>
  <c r="AO386" i="28"/>
  <c r="AO390" i="28"/>
  <c r="AO394" i="28"/>
  <c r="AO398" i="28"/>
  <c r="AO402" i="28"/>
  <c r="AO406" i="28"/>
  <c r="AO410" i="28"/>
  <c r="AO414" i="28"/>
  <c r="AO418" i="28"/>
  <c r="AO422" i="28"/>
  <c r="AO426" i="28"/>
  <c r="AO430" i="28"/>
  <c r="AO434" i="28"/>
  <c r="AO438" i="28"/>
  <c r="AO442" i="28"/>
  <c r="AO446" i="28"/>
  <c r="AO450" i="28"/>
  <c r="AO454" i="28"/>
  <c r="AO458" i="28"/>
  <c r="AO462" i="28"/>
  <c r="AO466" i="28"/>
  <c r="AO470" i="28"/>
  <c r="AO474" i="28"/>
  <c r="AO206" i="28"/>
  <c r="AO210" i="28"/>
  <c r="AO214" i="28"/>
  <c r="AO218" i="28"/>
  <c r="AO222" i="28"/>
  <c r="AO226" i="28"/>
  <c r="AO1233" i="28"/>
  <c r="AO1299" i="28"/>
  <c r="AO515" i="28"/>
  <c r="AO581" i="28"/>
  <c r="AO632" i="28"/>
  <c r="AO648" i="28"/>
  <c r="AO665" i="28"/>
  <c r="AO681" i="28"/>
  <c r="AO698" i="28"/>
  <c r="AO714" i="28"/>
  <c r="AO730" i="28"/>
  <c r="AO747" i="28"/>
  <c r="AO763" i="28"/>
  <c r="AO780" i="28"/>
  <c r="AO796" i="28"/>
  <c r="AO812" i="28"/>
  <c r="AO829" i="28"/>
  <c r="AO845" i="28"/>
  <c r="AO862" i="28"/>
  <c r="AO866" i="28"/>
  <c r="AO870" i="28"/>
  <c r="AO874" i="28"/>
  <c r="AO878" i="28"/>
  <c r="AO882" i="28"/>
  <c r="AO886" i="28"/>
  <c r="AO890" i="28"/>
  <c r="AO894" i="28"/>
  <c r="AO899" i="28"/>
  <c r="AO353" i="28"/>
  <c r="AO357" i="28"/>
  <c r="AO361" i="28"/>
  <c r="AO365" i="28"/>
  <c r="AO369" i="28"/>
  <c r="AO373" i="28"/>
  <c r="AO377" i="28"/>
  <c r="AO381" i="28"/>
  <c r="AO385" i="28"/>
  <c r="AO389" i="28"/>
  <c r="AO393" i="28"/>
  <c r="AO397" i="28"/>
  <c r="AO401" i="28"/>
  <c r="AO405" i="28"/>
  <c r="AO409" i="28"/>
  <c r="AO413" i="28"/>
  <c r="AO417" i="28"/>
  <c r="AO421" i="28"/>
  <c r="AO425" i="28"/>
  <c r="AO429" i="28"/>
  <c r="AO433" i="28"/>
  <c r="AO437" i="28"/>
  <c r="AO441" i="28"/>
  <c r="AO445" i="28"/>
  <c r="AO449" i="28"/>
  <c r="AO453" i="28"/>
  <c r="AO457" i="28"/>
  <c r="AO461" i="28"/>
  <c r="AO465" i="28"/>
  <c r="AO469" i="28"/>
  <c r="AO473" i="28"/>
  <c r="AO205" i="28"/>
  <c r="AO209" i="28"/>
  <c r="AO213" i="28"/>
  <c r="AO217" i="28"/>
  <c r="AO221" i="28"/>
  <c r="AO225" i="28"/>
  <c r="AO229" i="28"/>
  <c r="AO233" i="28"/>
  <c r="AO237" i="28"/>
  <c r="AO241" i="28"/>
  <c r="AO245" i="28"/>
  <c r="AO249" i="28"/>
  <c r="AO253" i="28"/>
  <c r="AO257" i="28"/>
  <c r="AO261" i="28"/>
  <c r="AO265" i="28"/>
  <c r="AO269" i="28"/>
  <c r="AO273" i="28"/>
  <c r="AO138" i="28"/>
  <c r="AO144" i="28"/>
  <c r="AO150" i="28"/>
  <c r="AO155" i="28"/>
  <c r="AO159" i="28"/>
  <c r="AO164" i="28"/>
  <c r="AO163" i="28" s="1"/>
  <c r="AO170" i="28"/>
  <c r="AO176" i="28"/>
  <c r="AO183" i="28"/>
  <c r="AO188" i="28"/>
  <c r="AO192" i="28"/>
  <c r="AO196" i="28"/>
  <c r="AO203" i="28"/>
  <c r="AO120" i="28"/>
  <c r="AO124" i="28"/>
  <c r="AO129" i="28"/>
  <c r="AO133" i="28"/>
  <c r="AO103" i="28"/>
  <c r="AO107" i="28"/>
  <c r="AO111" i="28"/>
  <c r="AO115" i="28"/>
  <c r="AO30" i="28"/>
  <c r="AO34" i="28"/>
  <c r="AO38" i="28"/>
  <c r="AO42" i="28"/>
  <c r="AO46" i="28"/>
  <c r="AO50" i="28"/>
  <c r="AO1189" i="28"/>
  <c r="AO548" i="28"/>
  <c r="AO640" i="28"/>
  <c r="AO689" i="28"/>
  <c r="AO739" i="28"/>
  <c r="AO1217" i="28"/>
  <c r="AO1283" i="28"/>
  <c r="AO499" i="28"/>
  <c r="AO564" i="28"/>
  <c r="AO628" i="28"/>
  <c r="AO644" i="28"/>
  <c r="AO661" i="28"/>
  <c r="AO677" i="28"/>
  <c r="AO693" i="28"/>
  <c r="AO710" i="28"/>
  <c r="AO726" i="28"/>
  <c r="AO743" i="28"/>
  <c r="AO759" i="28"/>
  <c r="AO775" i="28"/>
  <c r="AO792" i="28"/>
  <c r="AO808" i="28"/>
  <c r="AO825" i="28"/>
  <c r="AO841" i="28"/>
  <c r="AO858" i="28"/>
  <c r="AO865" i="28"/>
  <c r="AO869" i="28"/>
  <c r="AO873" i="28"/>
  <c r="AO877" i="28"/>
  <c r="AO881" i="28"/>
  <c r="AO885" i="28"/>
  <c r="AO889" i="28"/>
  <c r="AO893" i="28"/>
  <c r="AO898" i="28"/>
  <c r="AO356" i="28"/>
  <c r="AO360" i="28"/>
  <c r="AO364" i="28"/>
  <c r="AO368" i="28"/>
  <c r="AO372" i="28"/>
  <c r="AO376" i="28"/>
  <c r="AO380" i="28"/>
  <c r="AO384" i="28"/>
  <c r="AO388" i="28"/>
  <c r="AO392" i="28"/>
  <c r="AO396" i="28"/>
  <c r="AO400" i="28"/>
  <c r="AO404" i="28"/>
  <c r="AO408" i="28"/>
  <c r="AO412" i="28"/>
  <c r="AO416" i="28"/>
  <c r="AO420" i="28"/>
  <c r="AO424" i="28"/>
  <c r="AO428" i="28"/>
  <c r="AO432" i="28"/>
  <c r="AO436" i="28"/>
  <c r="AO440" i="28"/>
  <c r="AO444" i="28"/>
  <c r="AO448" i="28"/>
  <c r="AO452" i="28"/>
  <c r="AO456" i="28"/>
  <c r="AO460" i="28"/>
  <c r="AO464" i="28"/>
  <c r="AO468" i="28"/>
  <c r="AO472" i="28"/>
  <c r="AO281" i="28"/>
  <c r="AO282" i="28"/>
  <c r="AO283" i="28"/>
  <c r="AO284" i="28"/>
  <c r="AO285" i="28"/>
  <c r="AO286" i="28"/>
  <c r="AO287" i="28"/>
  <c r="AO288" i="28"/>
  <c r="AO289" i="28"/>
  <c r="AO290" i="28"/>
  <c r="AO291" i="28"/>
  <c r="AO292" i="28"/>
  <c r="AO293" i="28"/>
  <c r="AO294" i="28"/>
  <c r="AO295" i="28"/>
  <c r="AO296" i="28"/>
  <c r="AO297" i="28"/>
  <c r="AO298" i="28"/>
  <c r="AO299" i="28"/>
  <c r="AO300" i="28"/>
  <c r="AO301" i="28"/>
  <c r="AO302" i="28"/>
  <c r="AO303" i="28"/>
  <c r="AO304" i="28"/>
  <c r="AO305" i="28"/>
  <c r="AO306" i="28"/>
  <c r="AO307" i="28"/>
  <c r="AO308" i="28"/>
  <c r="AO309" i="28"/>
  <c r="AO310" i="28"/>
  <c r="AO311" i="28"/>
  <c r="AO312" i="28"/>
  <c r="AO313" i="28"/>
  <c r="AO314" i="28"/>
  <c r="AO315" i="28"/>
  <c r="AO316" i="28"/>
  <c r="AO317" i="28"/>
  <c r="AO318" i="28"/>
  <c r="AO319" i="28"/>
  <c r="AO320" i="28"/>
  <c r="AO321" i="28"/>
  <c r="AO322" i="28"/>
  <c r="AO323" i="28"/>
  <c r="AO324" i="28"/>
  <c r="AO325" i="28"/>
  <c r="AO326" i="28"/>
  <c r="AO327" i="28"/>
  <c r="AO328" i="28"/>
  <c r="AO329" i="28"/>
  <c r="AO330" i="28"/>
  <c r="AO331" i="28"/>
  <c r="AO332" i="28"/>
  <c r="AO333" i="28"/>
  <c r="AO334" i="28"/>
  <c r="AO335" i="28"/>
  <c r="AO336" i="28"/>
  <c r="AO337" i="28"/>
  <c r="AO338" i="28"/>
  <c r="AO339" i="28"/>
  <c r="AO340" i="28"/>
  <c r="AO341" i="28"/>
  <c r="AO342" i="28"/>
  <c r="AO343" i="28"/>
  <c r="AO344" i="28"/>
  <c r="AO345" i="28"/>
  <c r="AO346" i="28"/>
  <c r="AO347" i="28"/>
  <c r="AO348" i="28"/>
  <c r="AO349" i="28"/>
  <c r="AO350" i="28"/>
  <c r="AO351" i="28"/>
  <c r="AO352" i="28"/>
  <c r="AO208" i="28"/>
  <c r="AO212" i="28"/>
  <c r="AO216" i="28"/>
  <c r="AO220" i="28"/>
  <c r="AO224" i="28"/>
  <c r="AO228" i="28"/>
  <c r="AO232" i="28"/>
  <c r="AO236" i="28"/>
  <c r="AO240" i="28"/>
  <c r="AO244" i="28"/>
  <c r="AO248" i="28"/>
  <c r="AO252" i="28"/>
  <c r="AO256" i="28"/>
  <c r="AO260" i="28"/>
  <c r="AO264" i="28"/>
  <c r="AO268" i="28"/>
  <c r="AO272" i="28"/>
  <c r="AO276" i="28"/>
  <c r="AO142" i="28"/>
  <c r="AO149" i="28"/>
  <c r="AO154" i="28"/>
  <c r="AO158" i="28"/>
  <c r="AO162" i="28"/>
  <c r="AO169" i="28"/>
  <c r="AO168" i="28" s="1"/>
  <c r="AO175" i="28"/>
  <c r="AO181" i="28"/>
  <c r="AO180" i="28" s="1"/>
  <c r="AO186" i="28"/>
  <c r="AO191" i="28"/>
  <c r="AO195" i="28"/>
  <c r="AO201" i="28"/>
  <c r="AO123" i="28"/>
  <c r="AO127" i="28"/>
  <c r="AO132" i="28"/>
  <c r="AO136" i="28"/>
  <c r="AO106" i="28"/>
  <c r="AO110" i="28"/>
  <c r="AO114" i="28"/>
  <c r="AO118" i="28"/>
  <c r="AO54" i="28"/>
  <c r="AO56" i="28"/>
  <c r="AO58" i="28"/>
  <c r="AO60" i="28"/>
  <c r="AO62" i="28"/>
  <c r="AO64" i="28"/>
  <c r="AO66" i="28"/>
  <c r="AO68" i="28"/>
  <c r="AO70" i="28"/>
  <c r="AO72" i="28"/>
  <c r="AO74" i="28"/>
  <c r="AO76" i="28"/>
  <c r="AO78" i="28"/>
  <c r="AO80" i="28"/>
  <c r="AO82" i="28"/>
  <c r="AO84" i="28"/>
  <c r="AO86" i="28"/>
  <c r="AO88" i="28"/>
  <c r="AO90" i="28"/>
  <c r="AO92" i="28"/>
  <c r="AO94" i="28"/>
  <c r="AO96" i="28"/>
  <c r="AO98" i="28"/>
  <c r="AO100" i="28"/>
  <c r="AO102" i="28"/>
  <c r="AO31" i="28"/>
  <c r="AO35" i="28"/>
  <c r="AO39" i="28"/>
  <c r="AO43" i="28"/>
  <c r="AO47" i="28"/>
  <c r="AO51" i="28"/>
  <c r="AO4" i="28"/>
  <c r="AO6" i="28"/>
  <c r="AO8" i="28"/>
  <c r="AO10" i="28"/>
  <c r="AO12" i="28"/>
  <c r="AO14" i="28"/>
  <c r="AO16" i="28"/>
  <c r="AO18" i="28"/>
  <c r="AO20" i="28"/>
  <c r="AO22" i="28"/>
  <c r="AO24" i="28"/>
  <c r="AO26" i="28"/>
  <c r="AO1200" i="28"/>
  <c r="AO1266" i="28"/>
  <c r="AO480" i="28"/>
  <c r="AO613" i="28"/>
  <c r="AO624" i="28"/>
  <c r="AO657" i="28"/>
  <c r="AO673" i="28"/>
  <c r="AO706" i="28"/>
  <c r="AO722" i="28"/>
  <c r="AO771" i="28"/>
  <c r="AO837" i="28"/>
  <c r="AO876" i="28"/>
  <c r="AO892" i="28"/>
  <c r="AO363" i="28"/>
  <c r="AO379" i="28"/>
  <c r="AO395" i="28"/>
  <c r="AO411" i="28"/>
  <c r="AO427" i="28"/>
  <c r="AO443" i="28"/>
  <c r="AO459" i="28"/>
  <c r="AO207" i="28"/>
  <c r="AO223" i="28"/>
  <c r="AO231" i="28"/>
  <c r="AO239" i="28"/>
  <c r="AO247" i="28"/>
  <c r="AO255" i="28"/>
  <c r="AO263" i="28"/>
  <c r="AO271" i="28"/>
  <c r="AO141" i="28"/>
  <c r="AO152" i="28"/>
  <c r="AO161" i="28"/>
  <c r="AO173" i="28"/>
  <c r="AO185" i="28"/>
  <c r="AO194" i="28"/>
  <c r="AO122" i="28"/>
  <c r="AO131" i="28"/>
  <c r="AO105" i="28"/>
  <c r="AO113" i="28"/>
  <c r="AO28" i="28"/>
  <c r="AO36" i="28"/>
  <c r="AO44" i="28"/>
  <c r="AO52" i="28"/>
  <c r="AO897" i="28"/>
  <c r="AO415" i="28"/>
  <c r="AO246" i="28"/>
  <c r="AO262" i="28"/>
  <c r="AO151" i="28"/>
  <c r="AO160" i="28"/>
  <c r="AO172" i="28"/>
  <c r="AO184" i="28"/>
  <c r="AO193" i="28"/>
  <c r="AO55" i="28"/>
  <c r="AO67" i="28"/>
  <c r="AO99" i="28"/>
  <c r="AO41" i="28"/>
  <c r="AO49" i="28"/>
  <c r="AO3" i="28"/>
  <c r="AO11" i="28"/>
  <c r="AO19" i="28"/>
  <c r="AO27" i="28"/>
  <c r="AO755" i="28"/>
  <c r="AO821" i="28"/>
  <c r="AO872" i="28"/>
  <c r="AO888" i="28"/>
  <c r="AO359" i="28"/>
  <c r="AO375" i="28"/>
  <c r="AO391" i="28"/>
  <c r="AO407" i="28"/>
  <c r="AO423" i="28"/>
  <c r="AO439" i="28"/>
  <c r="AO455" i="28"/>
  <c r="AO471" i="28"/>
  <c r="AO219" i="28"/>
  <c r="AO234" i="28"/>
  <c r="AO242" i="28"/>
  <c r="AO250" i="28"/>
  <c r="AO258" i="28"/>
  <c r="AO266" i="28"/>
  <c r="AO274" i="28"/>
  <c r="AO145" i="28"/>
  <c r="AO156" i="28"/>
  <c r="AO166" i="28"/>
  <c r="AO178" i="28"/>
  <c r="AO189" i="28"/>
  <c r="AO198" i="28"/>
  <c r="AO197" i="28" s="1"/>
  <c r="AO125" i="28"/>
  <c r="AO134" i="28"/>
  <c r="AO108" i="28"/>
  <c r="AO116" i="28"/>
  <c r="AO53" i="28"/>
  <c r="AO57" i="28"/>
  <c r="AO61" i="28"/>
  <c r="AO65" i="28"/>
  <c r="AO69" i="28"/>
  <c r="AO73" i="28"/>
  <c r="AO77" i="28"/>
  <c r="AO81" i="28"/>
  <c r="AO85" i="28"/>
  <c r="AO89" i="28"/>
  <c r="AO93" i="28"/>
  <c r="AO97" i="28"/>
  <c r="AO101" i="28"/>
  <c r="AO29" i="28"/>
  <c r="AO37" i="28"/>
  <c r="AO45" i="28"/>
  <c r="AO5" i="28"/>
  <c r="AO9" i="28"/>
  <c r="AO13" i="28"/>
  <c r="AO17" i="28"/>
  <c r="AO21" i="28"/>
  <c r="AO25" i="28"/>
  <c r="AO853" i="28"/>
  <c r="AO367" i="28"/>
  <c r="AO399" i="28"/>
  <c r="AO431" i="28"/>
  <c r="AO447" i="28"/>
  <c r="AO463" i="28"/>
  <c r="AO211" i="28"/>
  <c r="AO227" i="28"/>
  <c r="AO230" i="28"/>
  <c r="AO254" i="28"/>
  <c r="AO270" i="28"/>
  <c r="AO204" i="28"/>
  <c r="AO130" i="28"/>
  <c r="AO112" i="28"/>
  <c r="AO59" i="28"/>
  <c r="AO63" i="28"/>
  <c r="AO75" i="28"/>
  <c r="AO79" i="28"/>
  <c r="AO83" i="28"/>
  <c r="AO15" i="28"/>
  <c r="AO23" i="28"/>
  <c r="AO804" i="28"/>
  <c r="AO868" i="28"/>
  <c r="AO884" i="28"/>
  <c r="AO355" i="28"/>
  <c r="AO371" i="28"/>
  <c r="AO387" i="28"/>
  <c r="AO403" i="28"/>
  <c r="AO419" i="28"/>
  <c r="AO435" i="28"/>
  <c r="AO451" i="28"/>
  <c r="AO467" i="28"/>
  <c r="AO215" i="28"/>
  <c r="AO235" i="28"/>
  <c r="AO243" i="28"/>
  <c r="AO251" i="28"/>
  <c r="AO259" i="28"/>
  <c r="AO267" i="28"/>
  <c r="AO275" i="28"/>
  <c r="AO147" i="28"/>
  <c r="AO146" i="28" s="1"/>
  <c r="AO157" i="28"/>
  <c r="AO167" i="28"/>
  <c r="AO179" i="28"/>
  <c r="AO190" i="28"/>
  <c r="AO200" i="28"/>
  <c r="AO126" i="28"/>
  <c r="AO135" i="28"/>
  <c r="AO109" i="28"/>
  <c r="AO117" i="28"/>
  <c r="AO32" i="28"/>
  <c r="AO40" i="28"/>
  <c r="AO48" i="28"/>
  <c r="AO788" i="28"/>
  <c r="AO864" i="28"/>
  <c r="AO880" i="28"/>
  <c r="AO383" i="28"/>
  <c r="AO238" i="28"/>
  <c r="AO139" i="28"/>
  <c r="AO121" i="28"/>
  <c r="AO104" i="28"/>
  <c r="AO71" i="28"/>
  <c r="AO87" i="28"/>
  <c r="AO91" i="28"/>
  <c r="AO95" i="28"/>
  <c r="AO33" i="28"/>
  <c r="AO7" i="28"/>
  <c r="AG1704" i="28"/>
  <c r="AG1708" i="28"/>
  <c r="AG1702" i="28"/>
  <c r="AG1706" i="28"/>
  <c r="AG1705" i="28"/>
  <c r="AG1709" i="28"/>
  <c r="AG1712" i="28"/>
  <c r="AG1716" i="28"/>
  <c r="AG1703" i="28"/>
  <c r="AG1711" i="28"/>
  <c r="AG1710" i="28"/>
  <c r="AG1714" i="28"/>
  <c r="AG1707" i="28"/>
  <c r="AG1715" i="28"/>
  <c r="AG1718" i="28"/>
  <c r="AG1719" i="28"/>
  <c r="AG1713" i="28"/>
  <c r="AG1720" i="28"/>
  <c r="AG1724" i="28"/>
  <c r="AG1728" i="28"/>
  <c r="AG1732" i="28"/>
  <c r="AG1736" i="28"/>
  <c r="AG1717" i="28"/>
  <c r="AG1721" i="28"/>
  <c r="AG1722" i="28"/>
  <c r="AG1723" i="28"/>
  <c r="AG1727" i="28"/>
  <c r="AG1731" i="28"/>
  <c r="AG1726" i="28"/>
  <c r="AG1730" i="28"/>
  <c r="AG1734" i="28"/>
  <c r="AG1737" i="28"/>
  <c r="AG1739" i="28"/>
  <c r="AG1729" i="28"/>
  <c r="AG1735" i="28"/>
  <c r="AG1738" i="28"/>
  <c r="AG1742" i="28"/>
  <c r="AG1746" i="28"/>
  <c r="AG1750" i="28"/>
  <c r="AG1744" i="28"/>
  <c r="AG1752" i="28"/>
  <c r="AG1756" i="28"/>
  <c r="AG1760" i="28"/>
  <c r="AG1764" i="28"/>
  <c r="AG1740" i="28"/>
  <c r="AG1748" i="28"/>
  <c r="AG1751" i="28"/>
  <c r="AG1755" i="28"/>
  <c r="AG1733" i="28"/>
  <c r="AG1741" i="28"/>
  <c r="AG1743" i="28"/>
  <c r="AG1745" i="28"/>
  <c r="AG1754" i="28"/>
  <c r="AG1758" i="28"/>
  <c r="AG1762" i="28"/>
  <c r="AG1766" i="28"/>
  <c r="AG1749" i="28"/>
  <c r="AG1753" i="28"/>
  <c r="AG1759" i="28"/>
  <c r="AG1769" i="28"/>
  <c r="AG1765" i="28"/>
  <c r="AG1768" i="28"/>
  <c r="AG1772" i="28"/>
  <c r="AG1776" i="28"/>
  <c r="AG1763" i="28"/>
  <c r="AG1767" i="28"/>
  <c r="AG1771" i="28"/>
  <c r="AG1775" i="28"/>
  <c r="AG1779" i="28"/>
  <c r="AG1783" i="28"/>
  <c r="AG1787" i="28"/>
  <c r="AG1791" i="28"/>
  <c r="AG1795" i="28"/>
  <c r="AG1725" i="28"/>
  <c r="AG1761" i="28"/>
  <c r="AG1781" i="28"/>
  <c r="AG1788" i="28"/>
  <c r="AG1790" i="28"/>
  <c r="AG1800" i="28"/>
  <c r="AG1804" i="28"/>
  <c r="AG1808" i="28"/>
  <c r="AG1812" i="28"/>
  <c r="AG1773" i="28"/>
  <c r="AG1778" i="28"/>
  <c r="AG1785" i="28"/>
  <c r="AG1792" i="28"/>
  <c r="AG1794" i="28"/>
  <c r="AG1799" i="28"/>
  <c r="AG1803" i="28"/>
  <c r="AG1807" i="28"/>
  <c r="AG1811" i="28"/>
  <c r="AG1747" i="28"/>
  <c r="AG1757" i="28"/>
  <c r="AG1774" i="28"/>
  <c r="AG1780" i="28"/>
  <c r="AG1782" i="28"/>
  <c r="AG1789" i="28"/>
  <c r="AG1796" i="28"/>
  <c r="AG1798" i="28"/>
  <c r="AG1802" i="28"/>
  <c r="AG1806" i="28"/>
  <c r="AG1810" i="28"/>
  <c r="AG1814" i="28"/>
  <c r="AG1777" i="28"/>
  <c r="AG1797" i="28"/>
  <c r="AG1813" i="28"/>
  <c r="AG1816" i="28"/>
  <c r="AG1602" i="28"/>
  <c r="AG1606" i="28"/>
  <c r="AG1610" i="28"/>
  <c r="AG1614" i="28"/>
  <c r="AG1618" i="28"/>
  <c r="AG1622" i="28"/>
  <c r="AG1793" i="28"/>
  <c r="AG1809" i="28"/>
  <c r="AG1815" i="28"/>
  <c r="AG1601" i="28"/>
  <c r="AG1605" i="28"/>
  <c r="AG1609" i="28"/>
  <c r="AG1613" i="28"/>
  <c r="AG1617" i="28"/>
  <c r="AG1621" i="28"/>
  <c r="AG1770" i="28"/>
  <c r="AG1784" i="28"/>
  <c r="AG1805" i="28"/>
  <c r="AG1600" i="28"/>
  <c r="AG1604" i="28"/>
  <c r="AG1608" i="28"/>
  <c r="AG1612" i="28"/>
  <c r="AG1616" i="28"/>
  <c r="AG1620" i="28"/>
  <c r="AG1624" i="28"/>
  <c r="AG1628" i="28"/>
  <c r="AG1786" i="28"/>
  <c r="AG1615" i="28"/>
  <c r="AG1626" i="28"/>
  <c r="AG1631" i="28"/>
  <c r="AG1635" i="28"/>
  <c r="AG1639" i="28"/>
  <c r="AG1643" i="28"/>
  <c r="AG1647" i="28"/>
  <c r="AG1651" i="28"/>
  <c r="AG1655" i="28"/>
  <c r="AG1659" i="28"/>
  <c r="AG1663" i="28"/>
  <c r="AG1667" i="28"/>
  <c r="AG1671" i="28"/>
  <c r="AG1675" i="28"/>
  <c r="AG1437" i="28"/>
  <c r="AG1441" i="28"/>
  <c r="AG1445" i="28"/>
  <c r="AG1611" i="28"/>
  <c r="AG1623" i="28"/>
  <c r="AG1630" i="28"/>
  <c r="AG1634" i="28"/>
  <c r="AG1638" i="28"/>
  <c r="AG1642" i="28"/>
  <c r="AG1646" i="28"/>
  <c r="AG1650" i="28"/>
  <c r="AG1654" i="28"/>
  <c r="AG1658" i="28"/>
  <c r="AG1662" i="28"/>
  <c r="AG1666" i="28"/>
  <c r="AG1670" i="28"/>
  <c r="AG1674" i="28"/>
  <c r="AG1436" i="28"/>
  <c r="AG1440" i="28"/>
  <c r="AG1444" i="28"/>
  <c r="AG1607" i="28"/>
  <c r="AG1625" i="28"/>
  <c r="AG1627" i="28"/>
  <c r="AG1629" i="28"/>
  <c r="AG1633" i="28"/>
  <c r="AG1637" i="28"/>
  <c r="AG1641" i="28"/>
  <c r="AG1645" i="28"/>
  <c r="AG1649" i="28"/>
  <c r="AG1653" i="28"/>
  <c r="AG1657" i="28"/>
  <c r="AG1661" i="28"/>
  <c r="AG1665" i="28"/>
  <c r="AG1669" i="28"/>
  <c r="AG1673" i="28"/>
  <c r="AG1677" i="28"/>
  <c r="AG1435" i="28"/>
  <c r="AG1439" i="28"/>
  <c r="AG1443" i="28"/>
  <c r="AG1636" i="28"/>
  <c r="AG1652" i="28"/>
  <c r="AG1668" i="28"/>
  <c r="AG1447" i="28"/>
  <c r="AG1451" i="28"/>
  <c r="AG1455" i="28"/>
  <c r="AG1459" i="28"/>
  <c r="AG1463" i="28"/>
  <c r="AG1467" i="28"/>
  <c r="AG1471" i="28"/>
  <c r="AG1475" i="28"/>
  <c r="AG1479" i="28"/>
  <c r="AG1483" i="28"/>
  <c r="AG1487" i="28"/>
  <c r="AG1491" i="28"/>
  <c r="AG1495" i="28"/>
  <c r="AG1499" i="28"/>
  <c r="AG1503" i="28"/>
  <c r="AG1801" i="28"/>
  <c r="AG1619" i="28"/>
  <c r="AG1632" i="28"/>
  <c r="AG1648" i="28"/>
  <c r="AG1664" i="28"/>
  <c r="AG1442" i="28"/>
  <c r="AG1446" i="28"/>
  <c r="AG1450" i="28"/>
  <c r="AG1454" i="28"/>
  <c r="AG1458" i="28"/>
  <c r="AG1462" i="28"/>
  <c r="AG1466" i="28"/>
  <c r="AG1470" i="28"/>
  <c r="AG1474" i="28"/>
  <c r="AG1478" i="28"/>
  <c r="AG1482" i="28"/>
  <c r="AG1486" i="28"/>
  <c r="AG1490" i="28"/>
  <c r="AG1494" i="28"/>
  <c r="AG1498" i="28"/>
  <c r="AG1502" i="28"/>
  <c r="AG1817" i="28"/>
  <c r="AG1603" i="28"/>
  <c r="AG1644" i="28"/>
  <c r="AG1660" i="28"/>
  <c r="AG1676" i="28"/>
  <c r="AG1438" i="28"/>
  <c r="AG1449" i="28"/>
  <c r="AG1453" i="28"/>
  <c r="AG1457" i="28"/>
  <c r="AG1461" i="28"/>
  <c r="AG1465" i="28"/>
  <c r="AG1469" i="28"/>
  <c r="AG1473" i="28"/>
  <c r="AG1477" i="28"/>
  <c r="AG1481" i="28"/>
  <c r="AG1485" i="28"/>
  <c r="AG1489" i="28"/>
  <c r="AG1493" i="28"/>
  <c r="AG1497" i="28"/>
  <c r="AG1640" i="28"/>
  <c r="AG1434" i="28"/>
  <c r="AG1456" i="28"/>
  <c r="AG1472" i="28"/>
  <c r="AG1488" i="28"/>
  <c r="AG1504" i="28"/>
  <c r="AG1507" i="28"/>
  <c r="AG1511" i="28"/>
  <c r="AG1515" i="28"/>
  <c r="AG1519" i="28"/>
  <c r="AG1523" i="28"/>
  <c r="AG1527" i="28"/>
  <c r="AG1531" i="28"/>
  <c r="AG1535" i="28"/>
  <c r="AG1539" i="28"/>
  <c r="AG1543" i="28"/>
  <c r="AG1547" i="28"/>
  <c r="AG1551" i="28"/>
  <c r="AG1555" i="28"/>
  <c r="AG1559" i="28"/>
  <c r="AG1452" i="28"/>
  <c r="AG1468" i="28"/>
  <c r="AG1484" i="28"/>
  <c r="AG1500" i="28"/>
  <c r="AG1506" i="28"/>
  <c r="AG1510" i="28"/>
  <c r="AG1514" i="28"/>
  <c r="AG1518" i="28"/>
  <c r="AG1522" i="28"/>
  <c r="AG1526" i="28"/>
  <c r="AG1530" i="28"/>
  <c r="AG1534" i="28"/>
  <c r="AG1538" i="28"/>
  <c r="AG1542" i="28"/>
  <c r="AG1546" i="28"/>
  <c r="AG1550" i="28"/>
  <c r="AG1554" i="28"/>
  <c r="AG1558" i="28"/>
  <c r="AG1672" i="28"/>
  <c r="AG1448" i="28"/>
  <c r="AG1464" i="28"/>
  <c r="AG1480" i="28"/>
  <c r="AG1496" i="28"/>
  <c r="AG1501" i="28"/>
  <c r="AG1505" i="28"/>
  <c r="AG1509" i="28"/>
  <c r="AG1513" i="28"/>
  <c r="AG1517" i="28"/>
  <c r="AG1521" i="28"/>
  <c r="AG1525" i="28"/>
  <c r="AG1529" i="28"/>
  <c r="AG1533" i="28"/>
  <c r="AG1537" i="28"/>
  <c r="AG1541" i="28"/>
  <c r="AG1545" i="28"/>
  <c r="AG1549" i="28"/>
  <c r="AG1553" i="28"/>
  <c r="AG1557" i="28"/>
  <c r="AG1561" i="28"/>
  <c r="AG1476" i="28"/>
  <c r="AG1512" i="28"/>
  <c r="AG1528" i="28"/>
  <c r="AG1544" i="28"/>
  <c r="AG1560" i="28"/>
  <c r="AG1562" i="28"/>
  <c r="AG1566" i="28"/>
  <c r="AG1570" i="28"/>
  <c r="AG1574" i="28"/>
  <c r="AG1578" i="28"/>
  <c r="AG1582" i="28"/>
  <c r="AG1586" i="28"/>
  <c r="AG1410" i="28"/>
  <c r="AG1414" i="28"/>
  <c r="AG1418" i="28"/>
  <c r="AG1365" i="28"/>
  <c r="AG1369" i="28"/>
  <c r="AG1373" i="28"/>
  <c r="AG1377" i="28"/>
  <c r="AG1381" i="28"/>
  <c r="AG1385" i="28"/>
  <c r="AG1389" i="28"/>
  <c r="AG1393" i="28"/>
  <c r="AG1397" i="28"/>
  <c r="AG1401" i="28"/>
  <c r="AG1405" i="28"/>
  <c r="AG1409" i="28"/>
  <c r="AG901" i="28"/>
  <c r="AG905" i="28"/>
  <c r="AG909" i="28"/>
  <c r="AG914" i="28"/>
  <c r="AG918" i="28"/>
  <c r="AG924" i="28"/>
  <c r="AG928" i="28"/>
  <c r="AG932" i="28"/>
  <c r="AG936" i="28"/>
  <c r="AG940" i="28"/>
  <c r="AG944" i="28"/>
  <c r="AG948" i="28"/>
  <c r="AG1460" i="28"/>
  <c r="AG1508" i="28"/>
  <c r="AG1524" i="28"/>
  <c r="AG1540" i="28"/>
  <c r="AG1556" i="28"/>
  <c r="AG1565" i="28"/>
  <c r="AG1569" i="28"/>
  <c r="AG1573" i="28"/>
  <c r="AG1577" i="28"/>
  <c r="AG1581" i="28"/>
  <c r="AG1585" i="28"/>
  <c r="AG1589" i="28"/>
  <c r="AG1413" i="28"/>
  <c r="AG1417" i="28"/>
  <c r="AG1368" i="28"/>
  <c r="AG1372" i="28"/>
  <c r="AG1376" i="28"/>
  <c r="AG1380" i="28"/>
  <c r="AG1384" i="28"/>
  <c r="AG1388" i="28"/>
  <c r="AG1392" i="28"/>
  <c r="AG1396" i="28"/>
  <c r="AG1400" i="28"/>
  <c r="AG1404" i="28"/>
  <c r="AG1408" i="28"/>
  <c r="AG904" i="28"/>
  <c r="AG908" i="28"/>
  <c r="AG913" i="28"/>
  <c r="AG917" i="28"/>
  <c r="AG923" i="28"/>
  <c r="AG927" i="28"/>
  <c r="AG931" i="28"/>
  <c r="AG935" i="28"/>
  <c r="AG939" i="28"/>
  <c r="AG943" i="28"/>
  <c r="AG947" i="28"/>
  <c r="AG951" i="28"/>
  <c r="AG1656" i="28"/>
  <c r="AG1520" i="28"/>
  <c r="AG1536" i="28"/>
  <c r="AG1552" i="28"/>
  <c r="AG1564" i="28"/>
  <c r="AG1568" i="28"/>
  <c r="AG1572" i="28"/>
  <c r="AG1576" i="28"/>
  <c r="AG1580" i="28"/>
  <c r="AG1584" i="28"/>
  <c r="AG1588" i="28"/>
  <c r="AG1412" i="28"/>
  <c r="AG1416" i="28"/>
  <c r="AG1367" i="28"/>
  <c r="AG1371" i="28"/>
  <c r="AG1375" i="28"/>
  <c r="AG1379" i="28"/>
  <c r="AG1383" i="28"/>
  <c r="AG1387" i="28"/>
  <c r="AG1391" i="28"/>
  <c r="AG1395" i="28"/>
  <c r="AG1399" i="28"/>
  <c r="AG1403" i="28"/>
  <c r="AG1407" i="28"/>
  <c r="AG903" i="28"/>
  <c r="AG907" i="28"/>
  <c r="AG912" i="28"/>
  <c r="AG916" i="28"/>
  <c r="AG921" i="28"/>
  <c r="AG926" i="28"/>
  <c r="AG930" i="28"/>
  <c r="AG934" i="28"/>
  <c r="AG938" i="28"/>
  <c r="AG942" i="28"/>
  <c r="AG946" i="28"/>
  <c r="AG950" i="28"/>
  <c r="AG1571" i="28"/>
  <c r="AG1587" i="28"/>
  <c r="AG1378" i="28"/>
  <c r="AG1394" i="28"/>
  <c r="AG902" i="28"/>
  <c r="AG919" i="28"/>
  <c r="AG937" i="28"/>
  <c r="AG953" i="28"/>
  <c r="AG957" i="28"/>
  <c r="AG961" i="28"/>
  <c r="AG966" i="28"/>
  <c r="AG970" i="28"/>
  <c r="AG974" i="28"/>
  <c r="AG978" i="28"/>
  <c r="AG982" i="28"/>
  <c r="AG986" i="28"/>
  <c r="AG990" i="28"/>
  <c r="AG994" i="28"/>
  <c r="AG998" i="28"/>
  <c r="AG1003" i="28"/>
  <c r="AG1007" i="28"/>
  <c r="AG1011" i="28"/>
  <c r="AG1015" i="28"/>
  <c r="AG1019" i="28"/>
  <c r="AG1023" i="28"/>
  <c r="AG1027" i="28"/>
  <c r="AG1031" i="28"/>
  <c r="AG1035" i="28"/>
  <c r="AG1039" i="28"/>
  <c r="AG1044" i="28"/>
  <c r="AG1048" i="28"/>
  <c r="AG1052" i="28"/>
  <c r="AG1056" i="28"/>
  <c r="AG1060" i="28"/>
  <c r="AG1064" i="28"/>
  <c r="AG1068" i="28"/>
  <c r="AG1548" i="28"/>
  <c r="AG1567" i="28"/>
  <c r="AG1583" i="28"/>
  <c r="AG1415" i="28"/>
  <c r="AG1374" i="28"/>
  <c r="AG1390" i="28"/>
  <c r="AG1406" i="28"/>
  <c r="AG915" i="28"/>
  <c r="AG933" i="28"/>
  <c r="AG949" i="28"/>
  <c r="AG952" i="28"/>
  <c r="AG956" i="28"/>
  <c r="AG960" i="28"/>
  <c r="AG965" i="28"/>
  <c r="AG969" i="28"/>
  <c r="AG973" i="28"/>
  <c r="AG977" i="28"/>
  <c r="AG981" i="28"/>
  <c r="AG985" i="28"/>
  <c r="AG989" i="28"/>
  <c r="AG993" i="28"/>
  <c r="AG997" i="28"/>
  <c r="AG1001" i="28"/>
  <c r="AG1006" i="28"/>
  <c r="AG1010" i="28"/>
  <c r="AG1014" i="28"/>
  <c r="AG1018" i="28"/>
  <c r="AG1022" i="28"/>
  <c r="AG1026" i="28"/>
  <c r="AG1030" i="28"/>
  <c r="AG1034" i="28"/>
  <c r="AG1038" i="28"/>
  <c r="AG1043" i="28"/>
  <c r="AG1047" i="28"/>
  <c r="AG1051" i="28"/>
  <c r="AG1055" i="28"/>
  <c r="AG1059" i="28"/>
  <c r="AG1063" i="28"/>
  <c r="AG1067" i="28"/>
  <c r="AG1071" i="28"/>
  <c r="AG1532" i="28"/>
  <c r="AG1563" i="28"/>
  <c r="AG1579" i="28"/>
  <c r="AG1411" i="28"/>
  <c r="AG1370" i="28"/>
  <c r="AG1386" i="28"/>
  <c r="AG1402" i="28"/>
  <c r="AG911" i="28"/>
  <c r="AG929" i="28"/>
  <c r="AG945" i="28"/>
  <c r="AG955" i="28"/>
  <c r="AG959" i="28"/>
  <c r="AG964" i="28"/>
  <c r="AG968" i="28"/>
  <c r="AG972" i="28"/>
  <c r="AG976" i="28"/>
  <c r="AG980" i="28"/>
  <c r="AG984" i="28"/>
  <c r="AG988" i="28"/>
  <c r="AG992" i="28"/>
  <c r="AG996" i="28"/>
  <c r="AG1000" i="28"/>
  <c r="AG1005" i="28"/>
  <c r="AG1009" i="28"/>
  <c r="AG1013" i="28"/>
  <c r="AG1017" i="28"/>
  <c r="AG1021" i="28"/>
  <c r="AG1025" i="28"/>
  <c r="AG1029" i="28"/>
  <c r="AG1033" i="28"/>
  <c r="AG1037" i="28"/>
  <c r="AG1041" i="28"/>
  <c r="AG1046" i="28"/>
  <c r="AG1050" i="28"/>
  <c r="AG1054" i="28"/>
  <c r="AG1058" i="28"/>
  <c r="AG1062" i="28"/>
  <c r="AG1066" i="28"/>
  <c r="AG1070" i="28"/>
  <c r="AG1492" i="28"/>
  <c r="AG1575" i="28"/>
  <c r="AG1382" i="28"/>
  <c r="AG958" i="28"/>
  <c r="AG975" i="28"/>
  <c r="AG991" i="28"/>
  <c r="AG1008" i="28"/>
  <c r="AG1024" i="28"/>
  <c r="AG1040" i="28"/>
  <c r="AG1057" i="28"/>
  <c r="AG1073" i="28"/>
  <c r="AG1077" i="28"/>
  <c r="AG1081" i="28"/>
  <c r="AG1086" i="28"/>
  <c r="AG1090" i="28"/>
  <c r="AG1094" i="28"/>
  <c r="AG1098" i="28"/>
  <c r="AG1102" i="28"/>
  <c r="AG1106" i="28"/>
  <c r="AG1110" i="28"/>
  <c r="AG1114" i="28"/>
  <c r="AG1118" i="28"/>
  <c r="AG1123" i="28"/>
  <c r="AG1127" i="28"/>
  <c r="AG1131" i="28"/>
  <c r="AG1135" i="28"/>
  <c r="AG1139" i="28"/>
  <c r="AG1143" i="28"/>
  <c r="AG1147" i="28"/>
  <c r="AG1151" i="28"/>
  <c r="AG1155" i="28"/>
  <c r="AG1159" i="28"/>
  <c r="AG1164" i="28"/>
  <c r="AG1168" i="28"/>
  <c r="AG1172" i="28"/>
  <c r="AG1176" i="28"/>
  <c r="AG1180" i="28"/>
  <c r="AG1184" i="28"/>
  <c r="AG1188" i="28"/>
  <c r="AG1516" i="28"/>
  <c r="AG1366" i="28"/>
  <c r="AG941" i="28"/>
  <c r="AG954" i="28"/>
  <c r="AG971" i="28"/>
  <c r="AG987" i="28"/>
  <c r="AG1004" i="28"/>
  <c r="AG1020" i="28"/>
  <c r="AG1036" i="28"/>
  <c r="AG1053" i="28"/>
  <c r="AG1069" i="28"/>
  <c r="AG1072" i="28"/>
  <c r="AG1076" i="28"/>
  <c r="AG1080" i="28"/>
  <c r="AG1085" i="28"/>
  <c r="AG1089" i="28"/>
  <c r="AG1093" i="28"/>
  <c r="AG1097" i="28"/>
  <c r="AG1101" i="28"/>
  <c r="AG1105" i="28"/>
  <c r="AG1109" i="28"/>
  <c r="AG1113" i="28"/>
  <c r="AG1117" i="28"/>
  <c r="AG1121" i="28"/>
  <c r="AG1126" i="28"/>
  <c r="AG1130" i="28"/>
  <c r="AG1134" i="28"/>
  <c r="AG1138" i="28"/>
  <c r="AG1142" i="28"/>
  <c r="AG1146" i="28"/>
  <c r="AG1150" i="28"/>
  <c r="AG1154" i="28"/>
  <c r="AG1158" i="28"/>
  <c r="AG1163" i="28"/>
  <c r="AG1167" i="28"/>
  <c r="AG1171" i="28"/>
  <c r="AG1175" i="28"/>
  <c r="AG1179" i="28"/>
  <c r="AG1183" i="28"/>
  <c r="AG1187" i="28"/>
  <c r="AG1191" i="28"/>
  <c r="AG925" i="28"/>
  <c r="AG967" i="28"/>
  <c r="AG983" i="28"/>
  <c r="AG999" i="28"/>
  <c r="AG1016" i="28"/>
  <c r="AG1032" i="28"/>
  <c r="AG1049" i="28"/>
  <c r="AG1065" i="28"/>
  <c r="AG1075" i="28"/>
  <c r="AG1079" i="28"/>
  <c r="AG1084" i="28"/>
  <c r="AG1088" i="28"/>
  <c r="AG1092" i="28"/>
  <c r="AG1096" i="28"/>
  <c r="AG1100" i="28"/>
  <c r="AG1104" i="28"/>
  <c r="AG1108" i="28"/>
  <c r="AG1112" i="28"/>
  <c r="AG1116" i="28"/>
  <c r="AG1120" i="28"/>
  <c r="AG1125" i="28"/>
  <c r="AG1129" i="28"/>
  <c r="AG1133" i="28"/>
  <c r="AG1137" i="28"/>
  <c r="AG1141" i="28"/>
  <c r="AG1145" i="28"/>
  <c r="AG1149" i="28"/>
  <c r="AG1153" i="28"/>
  <c r="AG1157" i="28"/>
  <c r="AG1161" i="28"/>
  <c r="AG1166" i="28"/>
  <c r="AG1170" i="28"/>
  <c r="AG1174" i="28"/>
  <c r="AG1178" i="28"/>
  <c r="AG1182" i="28"/>
  <c r="AG1186" i="28"/>
  <c r="AG1190" i="28"/>
  <c r="AG1012" i="28"/>
  <c r="AG1078" i="28"/>
  <c r="AG1095" i="28"/>
  <c r="AG1111" i="28"/>
  <c r="AG1128" i="28"/>
  <c r="AG1144" i="28"/>
  <c r="AG1160" i="28"/>
  <c r="AG1177" i="28"/>
  <c r="AG1195" i="28"/>
  <c r="AG1199" i="28"/>
  <c r="AG1204" i="28"/>
  <c r="AG1208" i="28"/>
  <c r="AG1212" i="28"/>
  <c r="AG1216" i="28"/>
  <c r="AG1220" i="28"/>
  <c r="AG1224" i="28"/>
  <c r="AG1228" i="28"/>
  <c r="AG1232" i="28"/>
  <c r="AG1236" i="28"/>
  <c r="AG1240" i="28"/>
  <c r="AG1245" i="28"/>
  <c r="AG1249" i="28"/>
  <c r="AG1253" i="28"/>
  <c r="AG1257" i="28"/>
  <c r="AG1261" i="28"/>
  <c r="AG1265" i="28"/>
  <c r="AG1269" i="28"/>
  <c r="AG1273" i="28"/>
  <c r="AG1277" i="28"/>
  <c r="AG1281" i="28"/>
  <c r="AG1286" i="28"/>
  <c r="AG1290" i="28"/>
  <c r="AG1294" i="28"/>
  <c r="AG1298" i="28"/>
  <c r="AG1302" i="28"/>
  <c r="AG1306" i="28"/>
  <c r="AG1310" i="28"/>
  <c r="AG1314" i="28"/>
  <c r="AG1318" i="28"/>
  <c r="AG1323" i="28"/>
  <c r="AG475" i="28"/>
  <c r="AG479" i="28"/>
  <c r="AG483" i="28"/>
  <c r="AG488" i="28"/>
  <c r="AG492" i="28"/>
  <c r="AG498" i="28"/>
  <c r="AG502" i="28"/>
  <c r="AG506" i="28"/>
  <c r="AG510" i="28"/>
  <c r="AG514" i="28"/>
  <c r="AG518" i="28"/>
  <c r="AG522" i="28"/>
  <c r="AG526" i="28"/>
  <c r="AG530" i="28"/>
  <c r="AG534" i="28"/>
  <c r="AG539" i="28"/>
  <c r="AG543" i="28"/>
  <c r="AG547" i="28"/>
  <c r="AG551" i="28"/>
  <c r="AG555" i="28"/>
  <c r="AG559" i="28"/>
  <c r="AG563" i="28"/>
  <c r="AG567" i="28"/>
  <c r="AG571" i="28"/>
  <c r="AG575" i="28"/>
  <c r="AG580" i="28"/>
  <c r="AG584" i="28"/>
  <c r="AG588" i="28"/>
  <c r="AG592" i="28"/>
  <c r="AG596" i="28"/>
  <c r="AG600" i="28"/>
  <c r="AG604" i="28"/>
  <c r="AG608" i="28"/>
  <c r="AG612" i="28"/>
  <c r="AG617" i="28"/>
  <c r="AG621" i="28"/>
  <c r="AG906" i="28"/>
  <c r="AG995" i="28"/>
  <c r="AG1061" i="28"/>
  <c r="AG1074" i="28"/>
  <c r="AG1091" i="28"/>
  <c r="AG1107" i="28"/>
  <c r="AG1124" i="28"/>
  <c r="AG1140" i="28"/>
  <c r="AG1156" i="28"/>
  <c r="AG1173" i="28"/>
  <c r="AG1189" i="28"/>
  <c r="AG1194" i="28"/>
  <c r="AG1198" i="28"/>
  <c r="AG1203" i="28"/>
  <c r="AG1207" i="28"/>
  <c r="AG1211" i="28"/>
  <c r="AG1215" i="28"/>
  <c r="AG1219" i="28"/>
  <c r="AG1223" i="28"/>
  <c r="AG1227" i="28"/>
  <c r="AG1231" i="28"/>
  <c r="AG1235" i="28"/>
  <c r="AG1239" i="28"/>
  <c r="AG1244" i="28"/>
  <c r="AG1248" i="28"/>
  <c r="AG1252" i="28"/>
  <c r="AG1256" i="28"/>
  <c r="AG1260" i="28"/>
  <c r="AG1264" i="28"/>
  <c r="AG1268" i="28"/>
  <c r="AG1272" i="28"/>
  <c r="AG1276" i="28"/>
  <c r="AG1280" i="28"/>
  <c r="AG1285" i="28"/>
  <c r="AG1289" i="28"/>
  <c r="AG1293" i="28"/>
  <c r="AG1297" i="28"/>
  <c r="AG1301" i="28"/>
  <c r="AG1305" i="28"/>
  <c r="AG1309" i="28"/>
  <c r="AG1313" i="28"/>
  <c r="AG1317" i="28"/>
  <c r="AG1321" i="28"/>
  <c r="AG1326" i="28"/>
  <c r="AG478" i="28"/>
  <c r="AG482" i="28"/>
  <c r="AG487" i="28"/>
  <c r="AG491" i="28"/>
  <c r="AG497" i="28"/>
  <c r="AG501" i="28"/>
  <c r="AG505" i="28"/>
  <c r="AG509" i="28"/>
  <c r="AG513" i="28"/>
  <c r="AG517" i="28"/>
  <c r="AG521" i="28"/>
  <c r="AG525" i="28"/>
  <c r="AG529" i="28"/>
  <c r="AG533" i="28"/>
  <c r="AG538" i="28"/>
  <c r="AG542" i="28"/>
  <c r="AG546" i="28"/>
  <c r="AG550" i="28"/>
  <c r="AG554" i="28"/>
  <c r="AG558" i="28"/>
  <c r="AG562" i="28"/>
  <c r="AG566" i="28"/>
  <c r="AG570" i="28"/>
  <c r="AG574" i="28"/>
  <c r="AG579" i="28"/>
  <c r="AG583" i="28"/>
  <c r="AG587" i="28"/>
  <c r="AG591" i="28"/>
  <c r="AG595" i="28"/>
  <c r="AG599" i="28"/>
  <c r="AG603" i="28"/>
  <c r="AG607" i="28"/>
  <c r="AG611" i="28"/>
  <c r="AG615" i="28"/>
  <c r="AG620" i="28"/>
  <c r="AG979" i="28"/>
  <c r="AG1045" i="28"/>
  <c r="AG1087" i="28"/>
  <c r="AG1103" i="28"/>
  <c r="AG1119" i="28"/>
  <c r="AG1136" i="28"/>
  <c r="AG1152" i="28"/>
  <c r="AG1169" i="28"/>
  <c r="AG1185" i="28"/>
  <c r="AG1193" i="28"/>
  <c r="AG1197" i="28"/>
  <c r="AG1201" i="28"/>
  <c r="AG1206" i="28"/>
  <c r="AG1210" i="28"/>
  <c r="AG1214" i="28"/>
  <c r="AG1218" i="28"/>
  <c r="AG1222" i="28"/>
  <c r="AG1226" i="28"/>
  <c r="AG1230" i="28"/>
  <c r="AG1234" i="28"/>
  <c r="AG1238" i="28"/>
  <c r="AG1243" i="28"/>
  <c r="AG1247" i="28"/>
  <c r="AG1251" i="28"/>
  <c r="AG1255" i="28"/>
  <c r="AG1259" i="28"/>
  <c r="AG1263" i="28"/>
  <c r="AG1267" i="28"/>
  <c r="AG1271" i="28"/>
  <c r="AG1275" i="28"/>
  <c r="AG1279" i="28"/>
  <c r="AG1284" i="28"/>
  <c r="AG1288" i="28"/>
  <c r="AG1292" i="28"/>
  <c r="AG1296" i="28"/>
  <c r="AG1300" i="28"/>
  <c r="AG1304" i="28"/>
  <c r="AG1308" i="28"/>
  <c r="AG1312" i="28"/>
  <c r="AG1316" i="28"/>
  <c r="AG1320" i="28"/>
  <c r="AG1325" i="28"/>
  <c r="AG477" i="28"/>
  <c r="AG481" i="28"/>
  <c r="AG486" i="28"/>
  <c r="AG490" i="28"/>
  <c r="AG495" i="28"/>
  <c r="AG500" i="28"/>
  <c r="AG504" i="28"/>
  <c r="AG508" i="28"/>
  <c r="AG512" i="28"/>
  <c r="AG516" i="28"/>
  <c r="AG520" i="28"/>
  <c r="AG524" i="28"/>
  <c r="AG528" i="28"/>
  <c r="AG532" i="28"/>
  <c r="AG537" i="28"/>
  <c r="AG541" i="28"/>
  <c r="AG545" i="28"/>
  <c r="AG549" i="28"/>
  <c r="AG553" i="28"/>
  <c r="AG557" i="28"/>
  <c r="AG561" i="28"/>
  <c r="AG565" i="28"/>
  <c r="AG569" i="28"/>
  <c r="AG573" i="28"/>
  <c r="AG578" i="28"/>
  <c r="AG582" i="28"/>
  <c r="AG586" i="28"/>
  <c r="AG590" i="28"/>
  <c r="AG594" i="28"/>
  <c r="AG598" i="28"/>
  <c r="AG602" i="28"/>
  <c r="AG606" i="28"/>
  <c r="AG610" i="28"/>
  <c r="AG614" i="28"/>
  <c r="AG619" i="28"/>
  <c r="AG1398" i="28"/>
  <c r="AG1132" i="28"/>
  <c r="AG1205" i="28"/>
  <c r="AG1221" i="28"/>
  <c r="AG1237" i="28"/>
  <c r="AG1254" i="28"/>
  <c r="AG1270" i="28"/>
  <c r="AG1287" i="28"/>
  <c r="AG1303" i="28"/>
  <c r="AG1319" i="28"/>
  <c r="AG485" i="28"/>
  <c r="AG503" i="28"/>
  <c r="AG519" i="28"/>
  <c r="AG535" i="28"/>
  <c r="AG552" i="28"/>
  <c r="AG568" i="28"/>
  <c r="AG585" i="28"/>
  <c r="AG601" i="28"/>
  <c r="AG618" i="28"/>
  <c r="AG623" i="28"/>
  <c r="AG627" i="28"/>
  <c r="AG631" i="28"/>
  <c r="AG635" i="28"/>
  <c r="AG639" i="28"/>
  <c r="AG643" i="28"/>
  <c r="AG647" i="28"/>
  <c r="AG651" i="28"/>
  <c r="AG655" i="28"/>
  <c r="AG660" i="28"/>
  <c r="AG664" i="28"/>
  <c r="AG668" i="28"/>
  <c r="AG672" i="28"/>
  <c r="AG676" i="28"/>
  <c r="AG680" i="28"/>
  <c r="AG684" i="28"/>
  <c r="AG688" i="28"/>
  <c r="AG692" i="28"/>
  <c r="AG697" i="28"/>
  <c r="AG701" i="28"/>
  <c r="AG705" i="28"/>
  <c r="AG709" i="28"/>
  <c r="AG713" i="28"/>
  <c r="AG717" i="28"/>
  <c r="AG721" i="28"/>
  <c r="AG725" i="28"/>
  <c r="AG729" i="28"/>
  <c r="AG733" i="28"/>
  <c r="AG738" i="28"/>
  <c r="AG742" i="28"/>
  <c r="AG746" i="28"/>
  <c r="AG750" i="28"/>
  <c r="AG754" i="28"/>
  <c r="AG758" i="28"/>
  <c r="AG762" i="28"/>
  <c r="AG766" i="28"/>
  <c r="AG770" i="28"/>
  <c r="AG774" i="28"/>
  <c r="AG779" i="28"/>
  <c r="AG783" i="28"/>
  <c r="AG787" i="28"/>
  <c r="AG791" i="28"/>
  <c r="AG795" i="28"/>
  <c r="AG799" i="28"/>
  <c r="AG803" i="28"/>
  <c r="AG807" i="28"/>
  <c r="AG811" i="28"/>
  <c r="AG815" i="28"/>
  <c r="AG820" i="28"/>
  <c r="AG824" i="28"/>
  <c r="AG828" i="28"/>
  <c r="AG832" i="28"/>
  <c r="AG836" i="28"/>
  <c r="AG840" i="28"/>
  <c r="AG844" i="28"/>
  <c r="AG848" i="28"/>
  <c r="AG852" i="28"/>
  <c r="AG857" i="28"/>
  <c r="AG861" i="28"/>
  <c r="AG1028" i="28"/>
  <c r="AG1115" i="28"/>
  <c r="AG1181" i="28"/>
  <c r="AG1200" i="28"/>
  <c r="AG1217" i="28"/>
  <c r="AG1233" i="28"/>
  <c r="AG1250" i="28"/>
  <c r="AG1266" i="28"/>
  <c r="AG1283" i="28"/>
  <c r="AG1299" i="28"/>
  <c r="AG1315" i="28"/>
  <c r="AG480" i="28"/>
  <c r="AG499" i="28"/>
  <c r="AG515" i="28"/>
  <c r="AG531" i="28"/>
  <c r="AG548" i="28"/>
  <c r="AG564" i="28"/>
  <c r="AG581" i="28"/>
  <c r="AG597" i="28"/>
  <c r="AG613" i="28"/>
  <c r="AG626" i="28"/>
  <c r="AG630" i="28"/>
  <c r="AG634" i="28"/>
  <c r="AG638" i="28"/>
  <c r="AG642" i="28"/>
  <c r="AG646" i="28"/>
  <c r="AG650" i="28"/>
  <c r="AG654" i="28"/>
  <c r="AG659" i="28"/>
  <c r="AG663" i="28"/>
  <c r="AG667" i="28"/>
  <c r="AG671" i="28"/>
  <c r="AG675" i="28"/>
  <c r="AG679" i="28"/>
  <c r="AG683" i="28"/>
  <c r="AG687" i="28"/>
  <c r="AG691" i="28"/>
  <c r="AG695" i="28"/>
  <c r="AG700" i="28"/>
  <c r="AG704" i="28"/>
  <c r="AG708" i="28"/>
  <c r="AG712" i="28"/>
  <c r="AG716" i="28"/>
  <c r="AG720" i="28"/>
  <c r="AG724" i="28"/>
  <c r="AG728" i="28"/>
  <c r="AG732" i="28"/>
  <c r="AG737" i="28"/>
  <c r="AG741" i="28"/>
  <c r="AG745" i="28"/>
  <c r="AG749" i="28"/>
  <c r="AG753" i="28"/>
  <c r="AG757" i="28"/>
  <c r="AG761" i="28"/>
  <c r="AG765" i="28"/>
  <c r="AG769" i="28"/>
  <c r="AG773" i="28"/>
  <c r="AG778" i="28"/>
  <c r="AG782" i="28"/>
  <c r="AG786" i="28"/>
  <c r="AG790" i="28"/>
  <c r="AG794" i="28"/>
  <c r="AG798" i="28"/>
  <c r="AG802" i="28"/>
  <c r="AG806" i="28"/>
  <c r="AG810" i="28"/>
  <c r="AG814" i="28"/>
  <c r="AG819" i="28"/>
  <c r="AG823" i="28"/>
  <c r="AG827" i="28"/>
  <c r="AG831" i="28"/>
  <c r="AG835" i="28"/>
  <c r="AG839" i="28"/>
  <c r="AG843" i="28"/>
  <c r="AG847" i="28"/>
  <c r="AG851" i="28"/>
  <c r="AG855" i="28"/>
  <c r="AG860" i="28"/>
  <c r="AG963" i="28"/>
  <c r="AG1099" i="28"/>
  <c r="AG1165" i="28"/>
  <c r="AG1196" i="28"/>
  <c r="AG1213" i="28"/>
  <c r="AG1229" i="28"/>
  <c r="AG1246" i="28"/>
  <c r="AG1262" i="28"/>
  <c r="AG1278" i="28"/>
  <c r="AG1295" i="28"/>
  <c r="AG1311" i="28"/>
  <c r="AG476" i="28"/>
  <c r="AG493" i="28"/>
  <c r="AG511" i="28"/>
  <c r="AG527" i="28"/>
  <c r="AG544" i="28"/>
  <c r="AG560" i="28"/>
  <c r="AG577" i="28"/>
  <c r="AG593" i="28"/>
  <c r="AG609" i="28"/>
  <c r="AG625" i="28"/>
  <c r="AG629" i="28"/>
  <c r="AG633" i="28"/>
  <c r="AG637" i="28"/>
  <c r="AG641" i="28"/>
  <c r="AG645" i="28"/>
  <c r="AG649" i="28"/>
  <c r="AG653" i="28"/>
  <c r="AG658" i="28"/>
  <c r="AG662" i="28"/>
  <c r="AG666" i="28"/>
  <c r="AG670" i="28"/>
  <c r="AG674" i="28"/>
  <c r="AG678" i="28"/>
  <c r="AG682" i="28"/>
  <c r="AG686" i="28"/>
  <c r="AG690" i="28"/>
  <c r="AG694" i="28"/>
  <c r="AG699" i="28"/>
  <c r="AG703" i="28"/>
  <c r="AG707" i="28"/>
  <c r="AG711" i="28"/>
  <c r="AG715" i="28"/>
  <c r="AG719" i="28"/>
  <c r="AG723" i="28"/>
  <c r="AG727" i="28"/>
  <c r="AG731" i="28"/>
  <c r="AG735" i="28"/>
  <c r="AG740" i="28"/>
  <c r="AG744" i="28"/>
  <c r="AG748" i="28"/>
  <c r="AG752" i="28"/>
  <c r="AG756" i="28"/>
  <c r="AG760" i="28"/>
  <c r="AG764" i="28"/>
  <c r="AG768" i="28"/>
  <c r="AG772" i="28"/>
  <c r="AG777" i="28"/>
  <c r="AG781" i="28"/>
  <c r="AG785" i="28"/>
  <c r="AG789" i="28"/>
  <c r="AG793" i="28"/>
  <c r="AG797" i="28"/>
  <c r="AG801" i="28"/>
  <c r="AG805" i="28"/>
  <c r="AG809" i="28"/>
  <c r="AG813" i="28"/>
  <c r="AG818" i="28"/>
  <c r="AG822" i="28"/>
  <c r="AG826" i="28"/>
  <c r="AG830" i="28"/>
  <c r="AG834" i="28"/>
  <c r="AG838" i="28"/>
  <c r="AG842" i="28"/>
  <c r="AG846" i="28"/>
  <c r="AG850" i="28"/>
  <c r="AG854" i="28"/>
  <c r="AG859" i="28"/>
  <c r="AG1209" i="28"/>
  <c r="AG1274" i="28"/>
  <c r="AG489" i="28"/>
  <c r="AG556" i="28"/>
  <c r="AG622" i="28"/>
  <c r="AG628" i="28"/>
  <c r="AG644" i="28"/>
  <c r="AG661" i="28"/>
  <c r="AG677" i="28"/>
  <c r="AG693" i="28"/>
  <c r="AG710" i="28"/>
  <c r="AG726" i="28"/>
  <c r="AG743" i="28"/>
  <c r="AG759" i="28"/>
  <c r="AG775" i="28"/>
  <c r="AG792" i="28"/>
  <c r="AG808" i="28"/>
  <c r="AG825" i="28"/>
  <c r="AG841" i="28"/>
  <c r="AG858" i="28"/>
  <c r="AG863" i="28"/>
  <c r="AG867" i="28"/>
  <c r="AG871" i="28"/>
  <c r="AG875" i="28"/>
  <c r="AG879" i="28"/>
  <c r="AG883" i="28"/>
  <c r="AG887" i="28"/>
  <c r="AG891" i="28"/>
  <c r="AG895" i="28"/>
  <c r="AG900" i="28"/>
  <c r="AG354" i="28"/>
  <c r="AG358" i="28"/>
  <c r="AG362" i="28"/>
  <c r="AG366" i="28"/>
  <c r="AG370" i="28"/>
  <c r="AG374" i="28"/>
  <c r="AG378" i="28"/>
  <c r="AG382" i="28"/>
  <c r="AG386" i="28"/>
  <c r="AG390" i="28"/>
  <c r="AG394" i="28"/>
  <c r="AG398" i="28"/>
  <c r="AG402" i="28"/>
  <c r="AG406" i="28"/>
  <c r="AG410" i="28"/>
  <c r="AG414" i="28"/>
  <c r="AG418" i="28"/>
  <c r="AG422" i="28"/>
  <c r="AG426" i="28"/>
  <c r="AG430" i="28"/>
  <c r="AG434" i="28"/>
  <c r="AG438" i="28"/>
  <c r="AG442" i="28"/>
  <c r="AG446" i="28"/>
  <c r="AG450" i="28"/>
  <c r="AG454" i="28"/>
  <c r="AG458" i="28"/>
  <c r="AG462" i="28"/>
  <c r="AG466" i="28"/>
  <c r="AG470" i="28"/>
  <c r="AG474" i="28"/>
  <c r="AG282" i="28"/>
  <c r="AG286" i="28"/>
  <c r="AG290" i="28"/>
  <c r="AG294" i="28"/>
  <c r="AG298" i="28"/>
  <c r="AG302" i="28"/>
  <c r="AG306" i="28"/>
  <c r="AG310" i="28"/>
  <c r="AG314" i="28"/>
  <c r="AG318" i="28"/>
  <c r="AG322" i="28"/>
  <c r="AG326" i="28"/>
  <c r="AG330" i="28"/>
  <c r="AG334" i="28"/>
  <c r="AG338" i="28"/>
  <c r="AG342" i="28"/>
  <c r="AG346" i="28"/>
  <c r="AG350" i="28"/>
  <c r="AG206" i="28"/>
  <c r="AG210" i="28"/>
  <c r="AG214" i="28"/>
  <c r="AG218" i="28"/>
  <c r="AG222" i="28"/>
  <c r="AG226" i="28"/>
  <c r="AG230" i="28"/>
  <c r="AG1148" i="28"/>
  <c r="AG1192" i="28"/>
  <c r="AG1258" i="28"/>
  <c r="AG1324" i="28"/>
  <c r="AG540" i="28"/>
  <c r="AG605" i="28"/>
  <c r="AG624" i="28"/>
  <c r="AG640" i="28"/>
  <c r="AG657" i="28"/>
  <c r="AG673" i="28"/>
  <c r="AG689" i="28"/>
  <c r="AG706" i="28"/>
  <c r="AG722" i="28"/>
  <c r="AG739" i="28"/>
  <c r="AG755" i="28"/>
  <c r="AG771" i="28"/>
  <c r="AG788" i="28"/>
  <c r="AG804" i="28"/>
  <c r="AG821" i="28"/>
  <c r="AG837" i="28"/>
  <c r="AG853" i="28"/>
  <c r="AG866" i="28"/>
  <c r="AG870" i="28"/>
  <c r="AG874" i="28"/>
  <c r="AG878" i="28"/>
  <c r="AG882" i="28"/>
  <c r="AG886" i="28"/>
  <c r="AG890" i="28"/>
  <c r="AG894" i="28"/>
  <c r="AG899" i="28"/>
  <c r="AG353" i="28"/>
  <c r="AG357" i="28"/>
  <c r="AG361" i="28"/>
  <c r="AG365" i="28"/>
  <c r="AG369" i="28"/>
  <c r="AG373" i="28"/>
  <c r="AG377" i="28"/>
  <c r="AG381" i="28"/>
  <c r="AG385" i="28"/>
  <c r="AG389" i="28"/>
  <c r="AG393" i="28"/>
  <c r="AG397" i="28"/>
  <c r="AG401" i="28"/>
  <c r="AG405" i="28"/>
  <c r="AG409" i="28"/>
  <c r="AG413" i="28"/>
  <c r="AG417" i="28"/>
  <c r="AG421" i="28"/>
  <c r="AG425" i="28"/>
  <c r="AG429" i="28"/>
  <c r="AG433" i="28"/>
  <c r="AG437" i="28"/>
  <c r="AG441" i="28"/>
  <c r="AG445" i="28"/>
  <c r="AG449" i="28"/>
  <c r="AG453" i="28"/>
  <c r="AG457" i="28"/>
  <c r="AG461" i="28"/>
  <c r="AG465" i="28"/>
  <c r="AG469" i="28"/>
  <c r="AG473" i="28"/>
  <c r="AG281" i="28"/>
  <c r="AG285" i="28"/>
  <c r="AG289" i="28"/>
  <c r="AG293" i="28"/>
  <c r="AG297" i="28"/>
  <c r="AG301" i="28"/>
  <c r="AG305" i="28"/>
  <c r="AG309" i="28"/>
  <c r="AG313" i="28"/>
  <c r="AG317" i="28"/>
  <c r="AG321" i="28"/>
  <c r="AG325" i="28"/>
  <c r="AG329" i="28"/>
  <c r="AG333" i="28"/>
  <c r="AG337" i="28"/>
  <c r="AG341" i="28"/>
  <c r="AG345" i="28"/>
  <c r="AG349" i="28"/>
  <c r="AG205" i="28"/>
  <c r="AG209" i="28"/>
  <c r="AG213" i="28"/>
  <c r="AG217" i="28"/>
  <c r="AG221" i="28"/>
  <c r="AG225" i="28"/>
  <c r="AG229" i="28"/>
  <c r="AG233" i="28"/>
  <c r="AG237" i="28"/>
  <c r="AG241" i="28"/>
  <c r="AG245" i="28"/>
  <c r="AG249" i="28"/>
  <c r="AG253" i="28"/>
  <c r="AG257" i="28"/>
  <c r="AG261" i="28"/>
  <c r="AG265" i="28"/>
  <c r="AG269" i="28"/>
  <c r="AG273" i="28"/>
  <c r="AG138" i="28"/>
  <c r="AG144" i="28"/>
  <c r="AG150" i="28"/>
  <c r="AG155" i="28"/>
  <c r="AG159" i="28"/>
  <c r="AG164" i="28"/>
  <c r="AG163" i="28" s="1"/>
  <c r="AG170" i="28"/>
  <c r="AG176" i="28"/>
  <c r="AG183" i="28"/>
  <c r="AG188" i="28"/>
  <c r="AG192" i="28"/>
  <c r="AG196" i="28"/>
  <c r="AG203" i="28"/>
  <c r="AG120" i="28"/>
  <c r="AG124" i="28"/>
  <c r="AG129" i="28"/>
  <c r="AG133" i="28"/>
  <c r="AG103" i="28"/>
  <c r="AG107" i="28"/>
  <c r="AG111" i="28"/>
  <c r="AG115" i="28"/>
  <c r="AG30" i="28"/>
  <c r="AG34" i="28"/>
  <c r="AG38" i="28"/>
  <c r="AG42" i="28"/>
  <c r="AG46" i="28"/>
  <c r="AG50" i="28"/>
  <c r="AG1291" i="28"/>
  <c r="AG632" i="28"/>
  <c r="AG1083" i="28"/>
  <c r="AG1241" i="28"/>
  <c r="AG1307" i="28"/>
  <c r="AG523" i="28"/>
  <c r="AG589" i="28"/>
  <c r="AG636" i="28"/>
  <c r="AG652" i="28"/>
  <c r="AG669" i="28"/>
  <c r="AG685" i="28"/>
  <c r="AG702" i="28"/>
  <c r="AG718" i="28"/>
  <c r="AG734" i="28"/>
  <c r="AG751" i="28"/>
  <c r="AG767" i="28"/>
  <c r="AG784" i="28"/>
  <c r="AG800" i="28"/>
  <c r="AG817" i="28"/>
  <c r="AG833" i="28"/>
  <c r="AG849" i="28"/>
  <c r="AG865" i="28"/>
  <c r="AG869" i="28"/>
  <c r="AG873" i="28"/>
  <c r="AG877" i="28"/>
  <c r="AG881" i="28"/>
  <c r="AG885" i="28"/>
  <c r="AG889" i="28"/>
  <c r="AG893" i="28"/>
  <c r="AG898" i="28"/>
  <c r="AG356" i="28"/>
  <c r="AG360" i="28"/>
  <c r="AG364" i="28"/>
  <c r="AG368" i="28"/>
  <c r="AG372" i="28"/>
  <c r="AG376" i="28"/>
  <c r="AG380" i="28"/>
  <c r="AG384" i="28"/>
  <c r="AG388" i="28"/>
  <c r="AG392" i="28"/>
  <c r="AG396" i="28"/>
  <c r="AG400" i="28"/>
  <c r="AG404" i="28"/>
  <c r="AG408" i="28"/>
  <c r="AG412" i="28"/>
  <c r="AG416" i="28"/>
  <c r="AG420" i="28"/>
  <c r="AG424" i="28"/>
  <c r="AG428" i="28"/>
  <c r="AG432" i="28"/>
  <c r="AG436" i="28"/>
  <c r="AG440" i="28"/>
  <c r="AG444" i="28"/>
  <c r="AG448" i="28"/>
  <c r="AG452" i="28"/>
  <c r="AG456" i="28"/>
  <c r="AG460" i="28"/>
  <c r="AG464" i="28"/>
  <c r="AG468" i="28"/>
  <c r="AG472" i="28"/>
  <c r="AG284" i="28"/>
  <c r="AG288" i="28"/>
  <c r="AG292" i="28"/>
  <c r="AG296" i="28"/>
  <c r="AG300" i="28"/>
  <c r="AG304" i="28"/>
  <c r="AG308" i="28"/>
  <c r="AG312" i="28"/>
  <c r="AG316" i="28"/>
  <c r="AG320" i="28"/>
  <c r="AG324" i="28"/>
  <c r="AG328" i="28"/>
  <c r="AG332" i="28"/>
  <c r="AG336" i="28"/>
  <c r="AG340" i="28"/>
  <c r="AG344" i="28"/>
  <c r="AG348" i="28"/>
  <c r="AG352" i="28"/>
  <c r="AG208" i="28"/>
  <c r="AG212" i="28"/>
  <c r="AG216" i="28"/>
  <c r="AG220" i="28"/>
  <c r="AG224" i="28"/>
  <c r="AG228" i="28"/>
  <c r="AG232" i="28"/>
  <c r="AG236" i="28"/>
  <c r="AG240" i="28"/>
  <c r="AG244" i="28"/>
  <c r="AG248" i="28"/>
  <c r="AG252" i="28"/>
  <c r="AG256" i="28"/>
  <c r="AG260" i="28"/>
  <c r="AG264" i="28"/>
  <c r="AG268" i="28"/>
  <c r="AG272" i="28"/>
  <c r="AG276" i="28"/>
  <c r="AG142" i="28"/>
  <c r="AG149" i="28"/>
  <c r="AG154" i="28"/>
  <c r="AG158" i="28"/>
  <c r="AG162" i="28"/>
  <c r="AG169" i="28"/>
  <c r="AG175" i="28"/>
  <c r="AG181" i="28"/>
  <c r="AG180" i="28" s="1"/>
  <c r="AG186" i="28"/>
  <c r="AG191" i="28"/>
  <c r="AG195" i="28"/>
  <c r="AG201" i="28"/>
  <c r="AG123" i="28"/>
  <c r="AG127" i="28"/>
  <c r="AG132" i="28"/>
  <c r="AG136" i="28"/>
  <c r="AG106" i="28"/>
  <c r="AG110" i="28"/>
  <c r="AG114" i="28"/>
  <c r="AG118" i="28"/>
  <c r="AG54" i="28"/>
  <c r="AG56" i="28"/>
  <c r="AG58" i="28"/>
  <c r="AG60" i="28"/>
  <c r="AG62" i="28"/>
  <c r="AG64" i="28"/>
  <c r="AG66" i="28"/>
  <c r="AG68" i="28"/>
  <c r="AG70" i="28"/>
  <c r="AG72" i="28"/>
  <c r="AG74" i="28"/>
  <c r="AG76" i="28"/>
  <c r="AG78" i="28"/>
  <c r="AG80" i="28"/>
  <c r="AG82" i="28"/>
  <c r="AG84" i="28"/>
  <c r="AG86" i="28"/>
  <c r="AG88" i="28"/>
  <c r="AG90" i="28"/>
  <c r="AG92" i="28"/>
  <c r="AG94" i="28"/>
  <c r="AG96" i="28"/>
  <c r="AG98" i="28"/>
  <c r="AG100" i="28"/>
  <c r="AG102" i="28"/>
  <c r="AG31" i="28"/>
  <c r="AG35" i="28"/>
  <c r="AG39" i="28"/>
  <c r="AG43" i="28"/>
  <c r="AG47" i="28"/>
  <c r="AG51" i="28"/>
  <c r="AG4" i="28"/>
  <c r="AG6" i="28"/>
  <c r="AG8" i="28"/>
  <c r="AG10" i="28"/>
  <c r="AG12" i="28"/>
  <c r="AG14" i="28"/>
  <c r="AG16" i="28"/>
  <c r="AG18" i="28"/>
  <c r="AG20" i="28"/>
  <c r="AG22" i="28"/>
  <c r="AG24" i="28"/>
  <c r="AG26" i="28"/>
  <c r="AG1225" i="28"/>
  <c r="AG507" i="28"/>
  <c r="AG572" i="28"/>
  <c r="AG648" i="28"/>
  <c r="AG665" i="28"/>
  <c r="AG681" i="28"/>
  <c r="AG698" i="28"/>
  <c r="AG714" i="28"/>
  <c r="AG730" i="28"/>
  <c r="AG796" i="28"/>
  <c r="AG862" i="28"/>
  <c r="AG868" i="28"/>
  <c r="AG884" i="28"/>
  <c r="AG355" i="28"/>
  <c r="AG371" i="28"/>
  <c r="AG387" i="28"/>
  <c r="AG403" i="28"/>
  <c r="AG419" i="28"/>
  <c r="AG435" i="28"/>
  <c r="AG451" i="28"/>
  <c r="AG467" i="28"/>
  <c r="AG291" i="28"/>
  <c r="AG307" i="28"/>
  <c r="AG323" i="28"/>
  <c r="AG339" i="28"/>
  <c r="AG215" i="28"/>
  <c r="AG231" i="28"/>
  <c r="AG239" i="28"/>
  <c r="AG247" i="28"/>
  <c r="AG255" i="28"/>
  <c r="AG263" i="28"/>
  <c r="AG271" i="28"/>
  <c r="AG141" i="28"/>
  <c r="AG152" i="28"/>
  <c r="AG161" i="28"/>
  <c r="AG173" i="28"/>
  <c r="AG185" i="28"/>
  <c r="AG194" i="28"/>
  <c r="AG122" i="28"/>
  <c r="AG131" i="28"/>
  <c r="AG105" i="28"/>
  <c r="AG113" i="28"/>
  <c r="AG28" i="28"/>
  <c r="AG36" i="28"/>
  <c r="AG44" i="28"/>
  <c r="AG52" i="28"/>
  <c r="AG747" i="28"/>
  <c r="AG872" i="28"/>
  <c r="AG888" i="28"/>
  <c r="AG375" i="28"/>
  <c r="AG455" i="28"/>
  <c r="AG311" i="28"/>
  <c r="AG327" i="28"/>
  <c r="AG238" i="28"/>
  <c r="AG254" i="28"/>
  <c r="AG270" i="28"/>
  <c r="AG204" i="28"/>
  <c r="AG104" i="28"/>
  <c r="AG112" i="28"/>
  <c r="AG59" i="28"/>
  <c r="AG79" i="28"/>
  <c r="AG83" i="28"/>
  <c r="AG91" i="28"/>
  <c r="AG23" i="28"/>
  <c r="AG780" i="28"/>
  <c r="AG845" i="28"/>
  <c r="AG864" i="28"/>
  <c r="AG880" i="28"/>
  <c r="AG897" i="28"/>
  <c r="AG367" i="28"/>
  <c r="AG383" i="28"/>
  <c r="AG399" i="28"/>
  <c r="AG415" i="28"/>
  <c r="AG431" i="28"/>
  <c r="AG447" i="28"/>
  <c r="AG463" i="28"/>
  <c r="AG287" i="28"/>
  <c r="AG303" i="28"/>
  <c r="AG319" i="28"/>
  <c r="AG335" i="28"/>
  <c r="AG351" i="28"/>
  <c r="AG211" i="28"/>
  <c r="AG227" i="28"/>
  <c r="AG234" i="28"/>
  <c r="AG242" i="28"/>
  <c r="AG250" i="28"/>
  <c r="AG258" i="28"/>
  <c r="AG266" i="28"/>
  <c r="AG274" i="28"/>
  <c r="AG145" i="28"/>
  <c r="AG156" i="28"/>
  <c r="AG166" i="28"/>
  <c r="AG178" i="28"/>
  <c r="AG189" i="28"/>
  <c r="AG198" i="28"/>
  <c r="AG197" i="28" s="1"/>
  <c r="AG125" i="28"/>
  <c r="AG134" i="28"/>
  <c r="AG108" i="28"/>
  <c r="AG116" i="28"/>
  <c r="AG53" i="28"/>
  <c r="AG57" i="28"/>
  <c r="AG61" i="28"/>
  <c r="AG65" i="28"/>
  <c r="AG69" i="28"/>
  <c r="AG73" i="28"/>
  <c r="AG77" i="28"/>
  <c r="AG81" i="28"/>
  <c r="AG85" i="28"/>
  <c r="AG89" i="28"/>
  <c r="AG93" i="28"/>
  <c r="AG97" i="28"/>
  <c r="AG101" i="28"/>
  <c r="AG29" i="28"/>
  <c r="AG37" i="28"/>
  <c r="AG45" i="28"/>
  <c r="AG5" i="28"/>
  <c r="AG9" i="28"/>
  <c r="AG13" i="28"/>
  <c r="AG17" i="28"/>
  <c r="AG21" i="28"/>
  <c r="AG25" i="28"/>
  <c r="AG812" i="28"/>
  <c r="AG219" i="28"/>
  <c r="AG139" i="28"/>
  <c r="AG121" i="28"/>
  <c r="AG71" i="28"/>
  <c r="AG87" i="28"/>
  <c r="AG95" i="28"/>
  <c r="AG33" i="28"/>
  <c r="AG41" i="28"/>
  <c r="AG49" i="28"/>
  <c r="AG3" i="28"/>
  <c r="AG7" i="28"/>
  <c r="AG27" i="28"/>
  <c r="AG763" i="28"/>
  <c r="AG829" i="28"/>
  <c r="AG876" i="28"/>
  <c r="AG892" i="28"/>
  <c r="AG363" i="28"/>
  <c r="AG379" i="28"/>
  <c r="AG395" i="28"/>
  <c r="AG411" i="28"/>
  <c r="AG427" i="28"/>
  <c r="AG443" i="28"/>
  <c r="AG459" i="28"/>
  <c r="AG283" i="28"/>
  <c r="AG299" i="28"/>
  <c r="AG315" i="28"/>
  <c r="AG331" i="28"/>
  <c r="AG347" i="28"/>
  <c r="AG207" i="28"/>
  <c r="AG223" i="28"/>
  <c r="AG235" i="28"/>
  <c r="AG243" i="28"/>
  <c r="AG251" i="28"/>
  <c r="AG259" i="28"/>
  <c r="AG267" i="28"/>
  <c r="AG275" i="28"/>
  <c r="AG147" i="28"/>
  <c r="AG146" i="28" s="1"/>
  <c r="AG157" i="28"/>
  <c r="AG167" i="28"/>
  <c r="AG179" i="28"/>
  <c r="AG190" i="28"/>
  <c r="AG200" i="28"/>
  <c r="AG126" i="28"/>
  <c r="AG135" i="28"/>
  <c r="AG109" i="28"/>
  <c r="AG117" i="28"/>
  <c r="AG32" i="28"/>
  <c r="AG40" i="28"/>
  <c r="AG48" i="28"/>
  <c r="AG359" i="28"/>
  <c r="AG391" i="28"/>
  <c r="AG407" i="28"/>
  <c r="AG423" i="28"/>
  <c r="AG439" i="28"/>
  <c r="AG471" i="28"/>
  <c r="AG295" i="28"/>
  <c r="AG343" i="28"/>
  <c r="AG246" i="28"/>
  <c r="AG262" i="28"/>
  <c r="AG151" i="28"/>
  <c r="AG160" i="28"/>
  <c r="AG172" i="28"/>
  <c r="AG184" i="28"/>
  <c r="AG193" i="28"/>
  <c r="AG130" i="28"/>
  <c r="AG55" i="28"/>
  <c r="AG63" i="28"/>
  <c r="AG67" i="28"/>
  <c r="AG75" i="28"/>
  <c r="AG99" i="28"/>
  <c r="AG11" i="28"/>
  <c r="AG15" i="28"/>
  <c r="AG19" i="28"/>
  <c r="AC1704" i="28"/>
  <c r="AC1708" i="28"/>
  <c r="AC1702" i="28"/>
  <c r="AC1706" i="28"/>
  <c r="AC1712" i="28"/>
  <c r="AC1716" i="28"/>
  <c r="AC1707" i="28"/>
  <c r="AC1709" i="28"/>
  <c r="AC1711" i="28"/>
  <c r="AC1705" i="28"/>
  <c r="AC1714" i="28"/>
  <c r="AC1719" i="28"/>
  <c r="AC1703" i="28"/>
  <c r="AC1718" i="28"/>
  <c r="AC1717" i="28"/>
  <c r="AC1724" i="28"/>
  <c r="AC1728" i="28"/>
  <c r="AC1732" i="28"/>
  <c r="AC1736" i="28"/>
  <c r="AC1710" i="28"/>
  <c r="AC1723" i="28"/>
  <c r="AC1727" i="28"/>
  <c r="AC1731" i="28"/>
  <c r="AC1713" i="28"/>
  <c r="AC1720" i="28"/>
  <c r="AC1722" i="28"/>
  <c r="AC1726" i="28"/>
  <c r="AC1730" i="28"/>
  <c r="AC1734" i="28"/>
  <c r="AC1721" i="28"/>
  <c r="AC1729" i="28"/>
  <c r="AC1733" i="28"/>
  <c r="AC1739" i="28"/>
  <c r="AC1715" i="28"/>
  <c r="AC1725" i="28"/>
  <c r="AC1738" i="28"/>
  <c r="AC1742" i="28"/>
  <c r="AC1746" i="28"/>
  <c r="AC1750" i="28"/>
  <c r="AC1737" i="28"/>
  <c r="AC1741" i="28"/>
  <c r="AC1747" i="28"/>
  <c r="AC1749" i="28"/>
  <c r="AC1752" i="28"/>
  <c r="AC1756" i="28"/>
  <c r="AC1760" i="28"/>
  <c r="AC1764" i="28"/>
  <c r="AC1744" i="28"/>
  <c r="AC1751" i="28"/>
  <c r="AC1755" i="28"/>
  <c r="AC1748" i="28"/>
  <c r="AC1754" i="28"/>
  <c r="AC1758" i="28"/>
  <c r="AC1762" i="28"/>
  <c r="AC1766" i="28"/>
  <c r="AC1743" i="28"/>
  <c r="AC1763" i="28"/>
  <c r="AC1769" i="28"/>
  <c r="AC1745" i="28"/>
  <c r="AC1761" i="28"/>
  <c r="AC1768" i="28"/>
  <c r="AC1772" i="28"/>
  <c r="AC1776" i="28"/>
  <c r="AC1735" i="28"/>
  <c r="AC1757" i="28"/>
  <c r="AC1759" i="28"/>
  <c r="AC1767" i="28"/>
  <c r="AC1771" i="28"/>
  <c r="AC1775" i="28"/>
  <c r="AC1779" i="28"/>
  <c r="AC1783" i="28"/>
  <c r="AC1787" i="28"/>
  <c r="AC1791" i="28"/>
  <c r="AC1795" i="28"/>
  <c r="AC1774" i="28"/>
  <c r="AC1777" i="28"/>
  <c r="AC1784" i="28"/>
  <c r="AC1786" i="28"/>
  <c r="AC1793" i="28"/>
  <c r="AC1800" i="28"/>
  <c r="AC1804" i="28"/>
  <c r="AC1808" i="28"/>
  <c r="AC1812" i="28"/>
  <c r="AC1753" i="28"/>
  <c r="AC1765" i="28"/>
  <c r="AC1781" i="28"/>
  <c r="AC1788" i="28"/>
  <c r="AC1790" i="28"/>
  <c r="AC1799" i="28"/>
  <c r="AC1803" i="28"/>
  <c r="AC1807" i="28"/>
  <c r="AC1811" i="28"/>
  <c r="AC1770" i="28"/>
  <c r="AC1778" i="28"/>
  <c r="AC1785" i="28"/>
  <c r="AC1792" i="28"/>
  <c r="AC1794" i="28"/>
  <c r="AC1798" i="28"/>
  <c r="AC1802" i="28"/>
  <c r="AC1806" i="28"/>
  <c r="AC1810" i="28"/>
  <c r="AC1814" i="28"/>
  <c r="AC1782" i="28"/>
  <c r="AC1796" i="28"/>
  <c r="AC1809" i="28"/>
  <c r="AC1816" i="28"/>
  <c r="AC1602" i="28"/>
  <c r="AC1606" i="28"/>
  <c r="AC1610" i="28"/>
  <c r="AC1614" i="28"/>
  <c r="AC1618" i="28"/>
  <c r="AC1622" i="28"/>
  <c r="AC1740" i="28"/>
  <c r="AC1773" i="28"/>
  <c r="AC1805" i="28"/>
  <c r="AC1815" i="28"/>
  <c r="AC1601" i="28"/>
  <c r="AC1605" i="28"/>
  <c r="AC1609" i="28"/>
  <c r="AC1613" i="28"/>
  <c r="AC1617" i="28"/>
  <c r="AC1621" i="28"/>
  <c r="AC1789" i="28"/>
  <c r="AC1801" i="28"/>
  <c r="AC1600" i="28"/>
  <c r="AC1604" i="28"/>
  <c r="AC1608" i="28"/>
  <c r="AC1612" i="28"/>
  <c r="AC1616" i="28"/>
  <c r="AC1620" i="28"/>
  <c r="AC1624" i="28"/>
  <c r="AC1628" i="28"/>
  <c r="AC1611" i="28"/>
  <c r="AC1631" i="28"/>
  <c r="AC1635" i="28"/>
  <c r="AC1639" i="28"/>
  <c r="AC1643" i="28"/>
  <c r="AC1647" i="28"/>
  <c r="AC1651" i="28"/>
  <c r="AC1655" i="28"/>
  <c r="AC1659" i="28"/>
  <c r="AC1663" i="28"/>
  <c r="AC1667" i="28"/>
  <c r="AC1671" i="28"/>
  <c r="AC1675" i="28"/>
  <c r="AC1437" i="28"/>
  <c r="AC1441" i="28"/>
  <c r="AC1445" i="28"/>
  <c r="AC1813" i="28"/>
  <c r="AC1607" i="28"/>
  <c r="AC1626" i="28"/>
  <c r="AC1630" i="28"/>
  <c r="AC1634" i="28"/>
  <c r="AC1638" i="28"/>
  <c r="AC1642" i="28"/>
  <c r="AC1646" i="28"/>
  <c r="AC1650" i="28"/>
  <c r="AC1654" i="28"/>
  <c r="AC1658" i="28"/>
  <c r="AC1662" i="28"/>
  <c r="AC1666" i="28"/>
  <c r="AC1670" i="28"/>
  <c r="AC1674" i="28"/>
  <c r="AC1436" i="28"/>
  <c r="AC1440" i="28"/>
  <c r="AC1444" i="28"/>
  <c r="AC1780" i="28"/>
  <c r="AC1797" i="28"/>
  <c r="AC1817" i="28"/>
  <c r="AC1603" i="28"/>
  <c r="AC1619" i="28"/>
  <c r="AC1623" i="28"/>
  <c r="AC1629" i="28"/>
  <c r="AC1633" i="28"/>
  <c r="AC1637" i="28"/>
  <c r="AC1641" i="28"/>
  <c r="AC1645" i="28"/>
  <c r="AC1649" i="28"/>
  <c r="AC1653" i="28"/>
  <c r="AC1657" i="28"/>
  <c r="AC1661" i="28"/>
  <c r="AC1665" i="28"/>
  <c r="AC1669" i="28"/>
  <c r="AC1673" i="28"/>
  <c r="AC1677" i="28"/>
  <c r="AC1435" i="28"/>
  <c r="AC1439" i="28"/>
  <c r="AC1443" i="28"/>
  <c r="AC1615" i="28"/>
  <c r="AC1632" i="28"/>
  <c r="AC1648" i="28"/>
  <c r="AC1664" i="28"/>
  <c r="AC1442" i="28"/>
  <c r="AC1447" i="28"/>
  <c r="AC1451" i="28"/>
  <c r="AC1455" i="28"/>
  <c r="AC1459" i="28"/>
  <c r="AC1463" i="28"/>
  <c r="AC1467" i="28"/>
  <c r="AC1471" i="28"/>
  <c r="AC1475" i="28"/>
  <c r="AC1479" i="28"/>
  <c r="AC1483" i="28"/>
  <c r="AC1487" i="28"/>
  <c r="AC1491" i="28"/>
  <c r="AC1495" i="28"/>
  <c r="AC1499" i="28"/>
  <c r="AC1503" i="28"/>
  <c r="AC1644" i="28"/>
  <c r="AC1660" i="28"/>
  <c r="AC1676" i="28"/>
  <c r="AC1438" i="28"/>
  <c r="AC1446" i="28"/>
  <c r="AC1450" i="28"/>
  <c r="AC1454" i="28"/>
  <c r="AC1458" i="28"/>
  <c r="AC1462" i="28"/>
  <c r="AC1466" i="28"/>
  <c r="AC1470" i="28"/>
  <c r="AC1474" i="28"/>
  <c r="AC1478" i="28"/>
  <c r="AC1482" i="28"/>
  <c r="AC1486" i="28"/>
  <c r="AC1490" i="28"/>
  <c r="AC1494" i="28"/>
  <c r="AC1498" i="28"/>
  <c r="AC1502" i="28"/>
  <c r="AC1625" i="28"/>
  <c r="AC1640" i="28"/>
  <c r="AC1656" i="28"/>
  <c r="AC1672" i="28"/>
  <c r="AC1434" i="28"/>
  <c r="AC1449" i="28"/>
  <c r="AC1453" i="28"/>
  <c r="AC1457" i="28"/>
  <c r="AC1461" i="28"/>
  <c r="AC1465" i="28"/>
  <c r="AC1469" i="28"/>
  <c r="AC1473" i="28"/>
  <c r="AC1477" i="28"/>
  <c r="AC1481" i="28"/>
  <c r="AC1485" i="28"/>
  <c r="AC1489" i="28"/>
  <c r="AC1493" i="28"/>
  <c r="AC1497" i="28"/>
  <c r="AC1627" i="28"/>
  <c r="AC1452" i="28"/>
  <c r="AC1468" i="28"/>
  <c r="AC1484" i="28"/>
  <c r="AC1501" i="28"/>
  <c r="AC1507" i="28"/>
  <c r="AC1511" i="28"/>
  <c r="AC1515" i="28"/>
  <c r="AC1519" i="28"/>
  <c r="AC1523" i="28"/>
  <c r="AC1527" i="28"/>
  <c r="AC1531" i="28"/>
  <c r="AC1535" i="28"/>
  <c r="AC1539" i="28"/>
  <c r="AC1543" i="28"/>
  <c r="AC1547" i="28"/>
  <c r="AC1551" i="28"/>
  <c r="AC1555" i="28"/>
  <c r="AC1559" i="28"/>
  <c r="AC1668" i="28"/>
  <c r="AC1448" i="28"/>
  <c r="AC1464" i="28"/>
  <c r="AC1480" i="28"/>
  <c r="AC1496" i="28"/>
  <c r="AC1504" i="28"/>
  <c r="AC1506" i="28"/>
  <c r="AC1510" i="28"/>
  <c r="AC1514" i="28"/>
  <c r="AC1518" i="28"/>
  <c r="AC1522" i="28"/>
  <c r="AC1526" i="28"/>
  <c r="AC1530" i="28"/>
  <c r="AC1534" i="28"/>
  <c r="AC1538" i="28"/>
  <c r="AC1542" i="28"/>
  <c r="AC1546" i="28"/>
  <c r="AC1550" i="28"/>
  <c r="AC1554" i="28"/>
  <c r="AC1558" i="28"/>
  <c r="AC1652" i="28"/>
  <c r="AC1460" i="28"/>
  <c r="AC1476" i="28"/>
  <c r="AC1492" i="28"/>
  <c r="AC1505" i="28"/>
  <c r="AC1509" i="28"/>
  <c r="AC1513" i="28"/>
  <c r="AC1517" i="28"/>
  <c r="AC1521" i="28"/>
  <c r="AC1525" i="28"/>
  <c r="AC1529" i="28"/>
  <c r="AC1533" i="28"/>
  <c r="AC1537" i="28"/>
  <c r="AC1541" i="28"/>
  <c r="AC1545" i="28"/>
  <c r="AC1549" i="28"/>
  <c r="AC1553" i="28"/>
  <c r="AC1557" i="28"/>
  <c r="AC1561" i="28"/>
  <c r="AC1456" i="28"/>
  <c r="AC1508" i="28"/>
  <c r="AC1524" i="28"/>
  <c r="AC1540" i="28"/>
  <c r="AC1556" i="28"/>
  <c r="AC1562" i="28"/>
  <c r="AC1566" i="28"/>
  <c r="AC1570" i="28"/>
  <c r="AC1574" i="28"/>
  <c r="AC1578" i="28"/>
  <c r="AC1582" i="28"/>
  <c r="AC1586" i="28"/>
  <c r="AC1410" i="28"/>
  <c r="AC1414" i="28"/>
  <c r="AC1418" i="28"/>
  <c r="AC1365" i="28"/>
  <c r="AC1369" i="28"/>
  <c r="AC1373" i="28"/>
  <c r="AC1377" i="28"/>
  <c r="AC1381" i="28"/>
  <c r="AC1385" i="28"/>
  <c r="AC1389" i="28"/>
  <c r="AC1393" i="28"/>
  <c r="AC1397" i="28"/>
  <c r="AC1401" i="28"/>
  <c r="AC1405" i="28"/>
  <c r="AC1409" i="28"/>
  <c r="AC901" i="28"/>
  <c r="AC905" i="28"/>
  <c r="AC909" i="28"/>
  <c r="AC914" i="28"/>
  <c r="AC918" i="28"/>
  <c r="AC924" i="28"/>
  <c r="AC928" i="28"/>
  <c r="AC932" i="28"/>
  <c r="AC936" i="28"/>
  <c r="AC940" i="28"/>
  <c r="AC944" i="28"/>
  <c r="AC948" i="28"/>
  <c r="AC1520" i="28"/>
  <c r="AC1536" i="28"/>
  <c r="AC1552" i="28"/>
  <c r="AC1565" i="28"/>
  <c r="AC1569" i="28"/>
  <c r="AC1573" i="28"/>
  <c r="AC1577" i="28"/>
  <c r="AC1581" i="28"/>
  <c r="AC1585" i="28"/>
  <c r="AC1589" i="28"/>
  <c r="AC1413" i="28"/>
  <c r="AC1417" i="28"/>
  <c r="AC1368" i="28"/>
  <c r="AC1372" i="28"/>
  <c r="AC1376" i="28"/>
  <c r="AC1380" i="28"/>
  <c r="AC1384" i="28"/>
  <c r="AC1388" i="28"/>
  <c r="AC1392" i="28"/>
  <c r="AC1396" i="28"/>
  <c r="AC1400" i="28"/>
  <c r="AC1404" i="28"/>
  <c r="AC1408" i="28"/>
  <c r="AC904" i="28"/>
  <c r="AC908" i="28"/>
  <c r="AC913" i="28"/>
  <c r="AC917" i="28"/>
  <c r="AC923" i="28"/>
  <c r="AC927" i="28"/>
  <c r="AC931" i="28"/>
  <c r="AC935" i="28"/>
  <c r="AC939" i="28"/>
  <c r="AC943" i="28"/>
  <c r="AC947" i="28"/>
  <c r="AC951" i="28"/>
  <c r="AC1488" i="28"/>
  <c r="AC1516" i="28"/>
  <c r="AC1532" i="28"/>
  <c r="AC1548" i="28"/>
  <c r="AC1564" i="28"/>
  <c r="AC1568" i="28"/>
  <c r="AC1572" i="28"/>
  <c r="AC1576" i="28"/>
  <c r="AC1580" i="28"/>
  <c r="AC1584" i="28"/>
  <c r="AC1588" i="28"/>
  <c r="AC1412" i="28"/>
  <c r="AC1416" i="28"/>
  <c r="AC1367" i="28"/>
  <c r="AC1371" i="28"/>
  <c r="AC1375" i="28"/>
  <c r="AC1379" i="28"/>
  <c r="AC1383" i="28"/>
  <c r="AC1387" i="28"/>
  <c r="AC1391" i="28"/>
  <c r="AC1395" i="28"/>
  <c r="AC1399" i="28"/>
  <c r="AC1403" i="28"/>
  <c r="AC1407" i="28"/>
  <c r="AC903" i="28"/>
  <c r="AC907" i="28"/>
  <c r="AC912" i="28"/>
  <c r="AC916" i="28"/>
  <c r="AC921" i="28"/>
  <c r="AC926" i="28"/>
  <c r="AC930" i="28"/>
  <c r="AC934" i="28"/>
  <c r="AC938" i="28"/>
  <c r="AC942" i="28"/>
  <c r="AC946" i="28"/>
  <c r="AC950" i="28"/>
  <c r="AC1472" i="28"/>
  <c r="AC1500" i="28"/>
  <c r="AC1544" i="28"/>
  <c r="AC1567" i="28"/>
  <c r="AC1583" i="28"/>
  <c r="AC1415" i="28"/>
  <c r="AC1374" i="28"/>
  <c r="AC1390" i="28"/>
  <c r="AC1406" i="28"/>
  <c r="AC915" i="28"/>
  <c r="AC933" i="28"/>
  <c r="AC949" i="28"/>
  <c r="AC953" i="28"/>
  <c r="AC957" i="28"/>
  <c r="AC961" i="28"/>
  <c r="AC966" i="28"/>
  <c r="AC970" i="28"/>
  <c r="AC974" i="28"/>
  <c r="AC978" i="28"/>
  <c r="AC982" i="28"/>
  <c r="AC986" i="28"/>
  <c r="AC990" i="28"/>
  <c r="AC994" i="28"/>
  <c r="AC998" i="28"/>
  <c r="AC1003" i="28"/>
  <c r="AC1007" i="28"/>
  <c r="AC1011" i="28"/>
  <c r="AC1015" i="28"/>
  <c r="AC1019" i="28"/>
  <c r="AC1023" i="28"/>
  <c r="AC1027" i="28"/>
  <c r="AC1031" i="28"/>
  <c r="AC1035" i="28"/>
  <c r="AC1039" i="28"/>
  <c r="AC1044" i="28"/>
  <c r="AC1048" i="28"/>
  <c r="AC1052" i="28"/>
  <c r="AC1056" i="28"/>
  <c r="AC1060" i="28"/>
  <c r="AC1064" i="28"/>
  <c r="AC1068" i="28"/>
  <c r="AC1528" i="28"/>
  <c r="AC1563" i="28"/>
  <c r="AC1579" i="28"/>
  <c r="AC1411" i="28"/>
  <c r="AC1370" i="28"/>
  <c r="AC1386" i="28"/>
  <c r="AC1402" i="28"/>
  <c r="AC911" i="28"/>
  <c r="AC929" i="28"/>
  <c r="AC945" i="28"/>
  <c r="AC952" i="28"/>
  <c r="AC956" i="28"/>
  <c r="AC960" i="28"/>
  <c r="AC965" i="28"/>
  <c r="AC969" i="28"/>
  <c r="AC973" i="28"/>
  <c r="AC977" i="28"/>
  <c r="AC981" i="28"/>
  <c r="AC985" i="28"/>
  <c r="AC989" i="28"/>
  <c r="AC993" i="28"/>
  <c r="AC997" i="28"/>
  <c r="AC1001" i="28"/>
  <c r="AC1006" i="28"/>
  <c r="AC1010" i="28"/>
  <c r="AC1014" i="28"/>
  <c r="AC1018" i="28"/>
  <c r="AC1022" i="28"/>
  <c r="AC1026" i="28"/>
  <c r="AC1030" i="28"/>
  <c r="AC1034" i="28"/>
  <c r="AC1038" i="28"/>
  <c r="AC1043" i="28"/>
  <c r="AC1047" i="28"/>
  <c r="AC1051" i="28"/>
  <c r="AC1055" i="28"/>
  <c r="AC1059" i="28"/>
  <c r="AC1063" i="28"/>
  <c r="AC1067" i="28"/>
  <c r="AC1071" i="28"/>
  <c r="AC1636" i="28"/>
  <c r="AC1512" i="28"/>
  <c r="AC1575" i="28"/>
  <c r="AC1366" i="28"/>
  <c r="AC1382" i="28"/>
  <c r="AC1398" i="28"/>
  <c r="AC906" i="28"/>
  <c r="AC925" i="28"/>
  <c r="AC941" i="28"/>
  <c r="AC955" i="28"/>
  <c r="AC959" i="28"/>
  <c r="AC964" i="28"/>
  <c r="AC968" i="28"/>
  <c r="AC972" i="28"/>
  <c r="AC976" i="28"/>
  <c r="AC980" i="28"/>
  <c r="AC984" i="28"/>
  <c r="AC988" i="28"/>
  <c r="AC992" i="28"/>
  <c r="AC996" i="28"/>
  <c r="AC1000" i="28"/>
  <c r="AC1005" i="28"/>
  <c r="AC1009" i="28"/>
  <c r="AC1013" i="28"/>
  <c r="AC1017" i="28"/>
  <c r="AC1021" i="28"/>
  <c r="AC1025" i="28"/>
  <c r="AC1029" i="28"/>
  <c r="AC1033" i="28"/>
  <c r="AC1037" i="28"/>
  <c r="AC1041" i="28"/>
  <c r="AC1046" i="28"/>
  <c r="AC1050" i="28"/>
  <c r="AC1054" i="28"/>
  <c r="AC1058" i="28"/>
  <c r="AC1062" i="28"/>
  <c r="AC1066" i="28"/>
  <c r="AC1070" i="28"/>
  <c r="AC937" i="28"/>
  <c r="AC954" i="28"/>
  <c r="AC971" i="28"/>
  <c r="AC987" i="28"/>
  <c r="AC1004" i="28"/>
  <c r="AC1020" i="28"/>
  <c r="AC1036" i="28"/>
  <c r="AC1053" i="28"/>
  <c r="AC1069" i="28"/>
  <c r="AC1073" i="28"/>
  <c r="AC1077" i="28"/>
  <c r="AC1081" i="28"/>
  <c r="AC1086" i="28"/>
  <c r="AC1090" i="28"/>
  <c r="AC1094" i="28"/>
  <c r="AC1098" i="28"/>
  <c r="AC1102" i="28"/>
  <c r="AC1106" i="28"/>
  <c r="AC1110" i="28"/>
  <c r="AC1114" i="28"/>
  <c r="AC1118" i="28"/>
  <c r="AC1123" i="28"/>
  <c r="AC1127" i="28"/>
  <c r="AC1131" i="28"/>
  <c r="AC1135" i="28"/>
  <c r="AC1139" i="28"/>
  <c r="AC1143" i="28"/>
  <c r="AC1147" i="28"/>
  <c r="AC1151" i="28"/>
  <c r="AC1155" i="28"/>
  <c r="AC1159" i="28"/>
  <c r="AC1164" i="28"/>
  <c r="AC1168" i="28"/>
  <c r="AC1172" i="28"/>
  <c r="AC1176" i="28"/>
  <c r="AC1180" i="28"/>
  <c r="AC1184" i="28"/>
  <c r="AC1188" i="28"/>
  <c r="AC1560" i="28"/>
  <c r="AC919" i="28"/>
  <c r="AC967" i="28"/>
  <c r="AC983" i="28"/>
  <c r="AC999" i="28"/>
  <c r="AC1016" i="28"/>
  <c r="AC1032" i="28"/>
  <c r="AC1049" i="28"/>
  <c r="AC1065" i="28"/>
  <c r="AC1072" i="28"/>
  <c r="AC1076" i="28"/>
  <c r="AC1080" i="28"/>
  <c r="AC1085" i="28"/>
  <c r="AC1089" i="28"/>
  <c r="AC1093" i="28"/>
  <c r="AC1097" i="28"/>
  <c r="AC1101" i="28"/>
  <c r="AC1105" i="28"/>
  <c r="AC1109" i="28"/>
  <c r="AC1113" i="28"/>
  <c r="AC1117" i="28"/>
  <c r="AC1121" i="28"/>
  <c r="AC1126" i="28"/>
  <c r="AC1130" i="28"/>
  <c r="AC1134" i="28"/>
  <c r="AC1138" i="28"/>
  <c r="AC1142" i="28"/>
  <c r="AC1146" i="28"/>
  <c r="AC1150" i="28"/>
  <c r="AC1154" i="28"/>
  <c r="AC1158" i="28"/>
  <c r="AC1163" i="28"/>
  <c r="AC1167" i="28"/>
  <c r="AC1171" i="28"/>
  <c r="AC1175" i="28"/>
  <c r="AC1179" i="28"/>
  <c r="AC1183" i="28"/>
  <c r="AC1187" i="28"/>
  <c r="AC1191" i="28"/>
  <c r="AC1587" i="28"/>
  <c r="AC1394" i="28"/>
  <c r="AC902" i="28"/>
  <c r="AC963" i="28"/>
  <c r="AC979" i="28"/>
  <c r="AC995" i="28"/>
  <c r="AC1012" i="28"/>
  <c r="AC1028" i="28"/>
  <c r="AC1045" i="28"/>
  <c r="AC1061" i="28"/>
  <c r="AC1075" i="28"/>
  <c r="AC1079" i="28"/>
  <c r="AC1084" i="28"/>
  <c r="AC1088" i="28"/>
  <c r="AC1092" i="28"/>
  <c r="AC1096" i="28"/>
  <c r="AC1100" i="28"/>
  <c r="AC1104" i="28"/>
  <c r="AC1108" i="28"/>
  <c r="AC1112" i="28"/>
  <c r="AC1116" i="28"/>
  <c r="AC1120" i="28"/>
  <c r="AC1125" i="28"/>
  <c r="AC1129" i="28"/>
  <c r="AC1133" i="28"/>
  <c r="AC1137" i="28"/>
  <c r="AC1141" i="28"/>
  <c r="AC1145" i="28"/>
  <c r="AC1149" i="28"/>
  <c r="AC1153" i="28"/>
  <c r="AC1157" i="28"/>
  <c r="AC1161" i="28"/>
  <c r="AC1166" i="28"/>
  <c r="AC1170" i="28"/>
  <c r="AC1174" i="28"/>
  <c r="AC1178" i="28"/>
  <c r="AC1182" i="28"/>
  <c r="AC1186" i="28"/>
  <c r="AC1190" i="28"/>
  <c r="AC1378" i="28"/>
  <c r="AC991" i="28"/>
  <c r="AC1057" i="28"/>
  <c r="AC1074" i="28"/>
  <c r="AC1091" i="28"/>
  <c r="AC1107" i="28"/>
  <c r="AC1124" i="28"/>
  <c r="AC1140" i="28"/>
  <c r="AC1156" i="28"/>
  <c r="AC1173" i="28"/>
  <c r="AC1189" i="28"/>
  <c r="AC1195" i="28"/>
  <c r="AC1199" i="28"/>
  <c r="AC1204" i="28"/>
  <c r="AC1208" i="28"/>
  <c r="AC1212" i="28"/>
  <c r="AC1216" i="28"/>
  <c r="AC1220" i="28"/>
  <c r="AC1224" i="28"/>
  <c r="AC1228" i="28"/>
  <c r="AC1232" i="28"/>
  <c r="AC1236" i="28"/>
  <c r="AC1240" i="28"/>
  <c r="AC1245" i="28"/>
  <c r="AC1249" i="28"/>
  <c r="AC1253" i="28"/>
  <c r="AC1257" i="28"/>
  <c r="AC1261" i="28"/>
  <c r="AC1265" i="28"/>
  <c r="AC1269" i="28"/>
  <c r="AC1273" i="28"/>
  <c r="AC1277" i="28"/>
  <c r="AC1281" i="28"/>
  <c r="AC1286" i="28"/>
  <c r="AC1290" i="28"/>
  <c r="AC1294" i="28"/>
  <c r="AC1298" i="28"/>
  <c r="AC1302" i="28"/>
  <c r="AC1306" i="28"/>
  <c r="AC1310" i="28"/>
  <c r="AC1314" i="28"/>
  <c r="AC1318" i="28"/>
  <c r="AC1323" i="28"/>
  <c r="AC475" i="28"/>
  <c r="AC479" i="28"/>
  <c r="AC483" i="28"/>
  <c r="AC488" i="28"/>
  <c r="AC492" i="28"/>
  <c r="AC498" i="28"/>
  <c r="AC502" i="28"/>
  <c r="AC506" i="28"/>
  <c r="AC510" i="28"/>
  <c r="AC514" i="28"/>
  <c r="AC518" i="28"/>
  <c r="AC522" i="28"/>
  <c r="AC526" i="28"/>
  <c r="AC530" i="28"/>
  <c r="AC534" i="28"/>
  <c r="AC539" i="28"/>
  <c r="AC543" i="28"/>
  <c r="AC547" i="28"/>
  <c r="AC551" i="28"/>
  <c r="AC555" i="28"/>
  <c r="AC559" i="28"/>
  <c r="AC563" i="28"/>
  <c r="AC567" i="28"/>
  <c r="AC571" i="28"/>
  <c r="AC575" i="28"/>
  <c r="AC580" i="28"/>
  <c r="AC584" i="28"/>
  <c r="AC588" i="28"/>
  <c r="AC592" i="28"/>
  <c r="AC596" i="28"/>
  <c r="AC600" i="28"/>
  <c r="AC604" i="28"/>
  <c r="AC608" i="28"/>
  <c r="AC612" i="28"/>
  <c r="AC617" i="28"/>
  <c r="AC621" i="28"/>
  <c r="AC975" i="28"/>
  <c r="AC1040" i="28"/>
  <c r="AC1087" i="28"/>
  <c r="AC1103" i="28"/>
  <c r="AC1119" i="28"/>
  <c r="AC1136" i="28"/>
  <c r="AC1152" i="28"/>
  <c r="AC1169" i="28"/>
  <c r="AC1185" i="28"/>
  <c r="AC1194" i="28"/>
  <c r="AC1198" i="28"/>
  <c r="AC1203" i="28"/>
  <c r="AC1207" i="28"/>
  <c r="AC1211" i="28"/>
  <c r="AC1215" i="28"/>
  <c r="AC1219" i="28"/>
  <c r="AC1223" i="28"/>
  <c r="AC1227" i="28"/>
  <c r="AC1231" i="28"/>
  <c r="AC1235" i="28"/>
  <c r="AC1239" i="28"/>
  <c r="AC1244" i="28"/>
  <c r="AC1248" i="28"/>
  <c r="AC1252" i="28"/>
  <c r="AC1256" i="28"/>
  <c r="AC1260" i="28"/>
  <c r="AC1264" i="28"/>
  <c r="AC1268" i="28"/>
  <c r="AC1272" i="28"/>
  <c r="AC1276" i="28"/>
  <c r="AC1280" i="28"/>
  <c r="AC1285" i="28"/>
  <c r="AC1289" i="28"/>
  <c r="AC1293" i="28"/>
  <c r="AC1297" i="28"/>
  <c r="AC1301" i="28"/>
  <c r="AC1305" i="28"/>
  <c r="AC1309" i="28"/>
  <c r="AC1313" i="28"/>
  <c r="AC1317" i="28"/>
  <c r="AC1321" i="28"/>
  <c r="AC1326" i="28"/>
  <c r="AC478" i="28"/>
  <c r="AC482" i="28"/>
  <c r="AC487" i="28"/>
  <c r="AC491" i="28"/>
  <c r="AC497" i="28"/>
  <c r="AC501" i="28"/>
  <c r="AC505" i="28"/>
  <c r="AC509" i="28"/>
  <c r="AC513" i="28"/>
  <c r="AC517" i="28"/>
  <c r="AC521" i="28"/>
  <c r="AC525" i="28"/>
  <c r="AC529" i="28"/>
  <c r="AC533" i="28"/>
  <c r="AC538" i="28"/>
  <c r="AC542" i="28"/>
  <c r="AC546" i="28"/>
  <c r="AC550" i="28"/>
  <c r="AC554" i="28"/>
  <c r="AC558" i="28"/>
  <c r="AC562" i="28"/>
  <c r="AC566" i="28"/>
  <c r="AC570" i="28"/>
  <c r="AC574" i="28"/>
  <c r="AC579" i="28"/>
  <c r="AC583" i="28"/>
  <c r="AC587" i="28"/>
  <c r="AC591" i="28"/>
  <c r="AC595" i="28"/>
  <c r="AC599" i="28"/>
  <c r="AC603" i="28"/>
  <c r="AC607" i="28"/>
  <c r="AC611" i="28"/>
  <c r="AC615" i="28"/>
  <c r="AC620" i="28"/>
  <c r="AC958" i="28"/>
  <c r="AC1024" i="28"/>
  <c r="AC1083" i="28"/>
  <c r="AC1099" i="28"/>
  <c r="AC1115" i="28"/>
  <c r="AC1132" i="28"/>
  <c r="AC1148" i="28"/>
  <c r="AC1165" i="28"/>
  <c r="AC1181" i="28"/>
  <c r="AC1193" i="28"/>
  <c r="AC1197" i="28"/>
  <c r="AC1201" i="28"/>
  <c r="AC1206" i="28"/>
  <c r="AC1210" i="28"/>
  <c r="AC1214" i="28"/>
  <c r="AC1218" i="28"/>
  <c r="AC1222" i="28"/>
  <c r="AC1226" i="28"/>
  <c r="AC1230" i="28"/>
  <c r="AC1234" i="28"/>
  <c r="AC1238" i="28"/>
  <c r="AC1243" i="28"/>
  <c r="AC1247" i="28"/>
  <c r="AC1251" i="28"/>
  <c r="AC1255" i="28"/>
  <c r="AC1259" i="28"/>
  <c r="AC1263" i="28"/>
  <c r="AC1267" i="28"/>
  <c r="AC1271" i="28"/>
  <c r="AC1275" i="28"/>
  <c r="AC1279" i="28"/>
  <c r="AC1284" i="28"/>
  <c r="AC1288" i="28"/>
  <c r="AC1292" i="28"/>
  <c r="AC1296" i="28"/>
  <c r="AC1300" i="28"/>
  <c r="AC1304" i="28"/>
  <c r="AC1308" i="28"/>
  <c r="AC1312" i="28"/>
  <c r="AC1316" i="28"/>
  <c r="AC1320" i="28"/>
  <c r="AC1325" i="28"/>
  <c r="AC477" i="28"/>
  <c r="AC481" i="28"/>
  <c r="AC486" i="28"/>
  <c r="AC490" i="28"/>
  <c r="AC495" i="28"/>
  <c r="AC500" i="28"/>
  <c r="AC504" i="28"/>
  <c r="AC508" i="28"/>
  <c r="AC512" i="28"/>
  <c r="AC516" i="28"/>
  <c r="AC520" i="28"/>
  <c r="AC524" i="28"/>
  <c r="AC528" i="28"/>
  <c r="AC532" i="28"/>
  <c r="AC537" i="28"/>
  <c r="AC541" i="28"/>
  <c r="AC545" i="28"/>
  <c r="AC549" i="28"/>
  <c r="AC553" i="28"/>
  <c r="AC557" i="28"/>
  <c r="AC561" i="28"/>
  <c r="AC565" i="28"/>
  <c r="AC569" i="28"/>
  <c r="AC573" i="28"/>
  <c r="AC578" i="28"/>
  <c r="AC582" i="28"/>
  <c r="AC586" i="28"/>
  <c r="AC590" i="28"/>
  <c r="AC594" i="28"/>
  <c r="AC598" i="28"/>
  <c r="AC602" i="28"/>
  <c r="AC606" i="28"/>
  <c r="AC610" i="28"/>
  <c r="AC614" i="28"/>
  <c r="AC619" i="28"/>
  <c r="AC1111" i="28"/>
  <c r="AC1177" i="28"/>
  <c r="AC1200" i="28"/>
  <c r="AC1217" i="28"/>
  <c r="AC1233" i="28"/>
  <c r="AC1250" i="28"/>
  <c r="AC1266" i="28"/>
  <c r="AC1283" i="28"/>
  <c r="AC1299" i="28"/>
  <c r="AC1315" i="28"/>
  <c r="AC480" i="28"/>
  <c r="AC499" i="28"/>
  <c r="AC515" i="28"/>
  <c r="AC531" i="28"/>
  <c r="AC548" i="28"/>
  <c r="AC564" i="28"/>
  <c r="AC581" i="28"/>
  <c r="AC597" i="28"/>
  <c r="AC613" i="28"/>
  <c r="AC623" i="28"/>
  <c r="AC627" i="28"/>
  <c r="AC631" i="28"/>
  <c r="AC635" i="28"/>
  <c r="AC639" i="28"/>
  <c r="AC643" i="28"/>
  <c r="AC647" i="28"/>
  <c r="AC651" i="28"/>
  <c r="AC655" i="28"/>
  <c r="AC660" i="28"/>
  <c r="AC664" i="28"/>
  <c r="AC668" i="28"/>
  <c r="AC672" i="28"/>
  <c r="AC676" i="28"/>
  <c r="AC680" i="28"/>
  <c r="AC684" i="28"/>
  <c r="AC688" i="28"/>
  <c r="AC692" i="28"/>
  <c r="AC697" i="28"/>
  <c r="AC701" i="28"/>
  <c r="AC705" i="28"/>
  <c r="AC709" i="28"/>
  <c r="AC713" i="28"/>
  <c r="AC717" i="28"/>
  <c r="AC721" i="28"/>
  <c r="AC725" i="28"/>
  <c r="AC729" i="28"/>
  <c r="AC733" i="28"/>
  <c r="AC738" i="28"/>
  <c r="AC742" i="28"/>
  <c r="AC746" i="28"/>
  <c r="AC750" i="28"/>
  <c r="AC754" i="28"/>
  <c r="AC758" i="28"/>
  <c r="AC762" i="28"/>
  <c r="AC766" i="28"/>
  <c r="AC770" i="28"/>
  <c r="AC774" i="28"/>
  <c r="AC779" i="28"/>
  <c r="AC783" i="28"/>
  <c r="AC787" i="28"/>
  <c r="AC791" i="28"/>
  <c r="AC795" i="28"/>
  <c r="AC799" i="28"/>
  <c r="AC803" i="28"/>
  <c r="AC807" i="28"/>
  <c r="AC811" i="28"/>
  <c r="AC815" i="28"/>
  <c r="AC820" i="28"/>
  <c r="AC824" i="28"/>
  <c r="AC828" i="28"/>
  <c r="AC832" i="28"/>
  <c r="AC836" i="28"/>
  <c r="AC840" i="28"/>
  <c r="AC844" i="28"/>
  <c r="AC848" i="28"/>
  <c r="AC852" i="28"/>
  <c r="AC857" i="28"/>
  <c r="AC861" i="28"/>
  <c r="AC1095" i="28"/>
  <c r="AC1160" i="28"/>
  <c r="AC1196" i="28"/>
  <c r="AC1213" i="28"/>
  <c r="AC1229" i="28"/>
  <c r="AC1246" i="28"/>
  <c r="AC1262" i="28"/>
  <c r="AC1278" i="28"/>
  <c r="AC1295" i="28"/>
  <c r="AC1311" i="28"/>
  <c r="AC476" i="28"/>
  <c r="AC493" i="28"/>
  <c r="AC511" i="28"/>
  <c r="AC527" i="28"/>
  <c r="AC544" i="28"/>
  <c r="AC560" i="28"/>
  <c r="AC577" i="28"/>
  <c r="AC593" i="28"/>
  <c r="AC609" i="28"/>
  <c r="AC626" i="28"/>
  <c r="AC630" i="28"/>
  <c r="AC634" i="28"/>
  <c r="AC638" i="28"/>
  <c r="AC642" i="28"/>
  <c r="AC646" i="28"/>
  <c r="AC650" i="28"/>
  <c r="AC654" i="28"/>
  <c r="AC659" i="28"/>
  <c r="AC663" i="28"/>
  <c r="AC667" i="28"/>
  <c r="AC671" i="28"/>
  <c r="AC675" i="28"/>
  <c r="AC679" i="28"/>
  <c r="AC683" i="28"/>
  <c r="AC687" i="28"/>
  <c r="AC691" i="28"/>
  <c r="AC695" i="28"/>
  <c r="AC700" i="28"/>
  <c r="AC704" i="28"/>
  <c r="AC708" i="28"/>
  <c r="AC712" i="28"/>
  <c r="AC716" i="28"/>
  <c r="AC720" i="28"/>
  <c r="AC724" i="28"/>
  <c r="AC728" i="28"/>
  <c r="AC732" i="28"/>
  <c r="AC737" i="28"/>
  <c r="AC741" i="28"/>
  <c r="AC745" i="28"/>
  <c r="AC749" i="28"/>
  <c r="AC753" i="28"/>
  <c r="AC757" i="28"/>
  <c r="AC761" i="28"/>
  <c r="AC765" i="28"/>
  <c r="AC769" i="28"/>
  <c r="AC773" i="28"/>
  <c r="AC778" i="28"/>
  <c r="AC782" i="28"/>
  <c r="AC786" i="28"/>
  <c r="AC790" i="28"/>
  <c r="AC794" i="28"/>
  <c r="AC798" i="28"/>
  <c r="AC802" i="28"/>
  <c r="AC806" i="28"/>
  <c r="AC810" i="28"/>
  <c r="AC814" i="28"/>
  <c r="AC819" i="28"/>
  <c r="AC823" i="28"/>
  <c r="AC827" i="28"/>
  <c r="AC831" i="28"/>
  <c r="AC835" i="28"/>
  <c r="AC839" i="28"/>
  <c r="AC843" i="28"/>
  <c r="AC847" i="28"/>
  <c r="AC851" i="28"/>
  <c r="AC855" i="28"/>
  <c r="AC860" i="28"/>
  <c r="AC1008" i="28"/>
  <c r="AC1078" i="28"/>
  <c r="AC1144" i="28"/>
  <c r="AC1192" i="28"/>
  <c r="AC1209" i="28"/>
  <c r="AC1225" i="28"/>
  <c r="AC1241" i="28"/>
  <c r="AC1258" i="28"/>
  <c r="AC1274" i="28"/>
  <c r="AC1291" i="28"/>
  <c r="AC1307" i="28"/>
  <c r="AC1324" i="28"/>
  <c r="AC489" i="28"/>
  <c r="AC507" i="28"/>
  <c r="AC523" i="28"/>
  <c r="AC540" i="28"/>
  <c r="AC556" i="28"/>
  <c r="AC572" i="28"/>
  <c r="AC589" i="28"/>
  <c r="AC605" i="28"/>
  <c r="AC622" i="28"/>
  <c r="AC625" i="28"/>
  <c r="AC629" i="28"/>
  <c r="AC633" i="28"/>
  <c r="AC637" i="28"/>
  <c r="AC641" i="28"/>
  <c r="AC645" i="28"/>
  <c r="AC649" i="28"/>
  <c r="AC653" i="28"/>
  <c r="AC658" i="28"/>
  <c r="AC662" i="28"/>
  <c r="AC666" i="28"/>
  <c r="AC670" i="28"/>
  <c r="AC674" i="28"/>
  <c r="AC678" i="28"/>
  <c r="AC682" i="28"/>
  <c r="AC686" i="28"/>
  <c r="AC690" i="28"/>
  <c r="AC694" i="28"/>
  <c r="AC699" i="28"/>
  <c r="AC703" i="28"/>
  <c r="AC707" i="28"/>
  <c r="AC711" i="28"/>
  <c r="AC715" i="28"/>
  <c r="AC719" i="28"/>
  <c r="AC723" i="28"/>
  <c r="AC727" i="28"/>
  <c r="AC731" i="28"/>
  <c r="AC735" i="28"/>
  <c r="AC740" i="28"/>
  <c r="AC744" i="28"/>
  <c r="AC748" i="28"/>
  <c r="AC752" i="28"/>
  <c r="AC756" i="28"/>
  <c r="AC760" i="28"/>
  <c r="AC764" i="28"/>
  <c r="AC768" i="28"/>
  <c r="AC772" i="28"/>
  <c r="AC777" i="28"/>
  <c r="AC781" i="28"/>
  <c r="AC785" i="28"/>
  <c r="AC789" i="28"/>
  <c r="AC793" i="28"/>
  <c r="AC797" i="28"/>
  <c r="AC801" i="28"/>
  <c r="AC805" i="28"/>
  <c r="AC809" i="28"/>
  <c r="AC813" i="28"/>
  <c r="AC818" i="28"/>
  <c r="AC822" i="28"/>
  <c r="AC826" i="28"/>
  <c r="AC830" i="28"/>
  <c r="AC834" i="28"/>
  <c r="AC838" i="28"/>
  <c r="AC842" i="28"/>
  <c r="AC846" i="28"/>
  <c r="AC850" i="28"/>
  <c r="AC854" i="28"/>
  <c r="AC859" i="28"/>
  <c r="AC1571" i="28"/>
  <c r="AC1254" i="28"/>
  <c r="AC1319" i="28"/>
  <c r="AC535" i="28"/>
  <c r="AC601" i="28"/>
  <c r="AC624" i="28"/>
  <c r="AC640" i="28"/>
  <c r="AC657" i="28"/>
  <c r="AC673" i="28"/>
  <c r="AC689" i="28"/>
  <c r="AC706" i="28"/>
  <c r="AC722" i="28"/>
  <c r="AC739" i="28"/>
  <c r="AC755" i="28"/>
  <c r="AC771" i="28"/>
  <c r="AC788" i="28"/>
  <c r="AC804" i="28"/>
  <c r="AC821" i="28"/>
  <c r="AC837" i="28"/>
  <c r="AC853" i="28"/>
  <c r="AC863" i="28"/>
  <c r="AC867" i="28"/>
  <c r="AC871" i="28"/>
  <c r="AC875" i="28"/>
  <c r="AC879" i="28"/>
  <c r="AC883" i="28"/>
  <c r="AC887" i="28"/>
  <c r="AC891" i="28"/>
  <c r="AC895" i="28"/>
  <c r="AC900" i="28"/>
  <c r="AC354" i="28"/>
  <c r="AC358" i="28"/>
  <c r="AC362" i="28"/>
  <c r="AC366" i="28"/>
  <c r="AC370" i="28"/>
  <c r="AC374" i="28"/>
  <c r="AC378" i="28"/>
  <c r="AC382" i="28"/>
  <c r="AC386" i="28"/>
  <c r="AC390" i="28"/>
  <c r="AC394" i="28"/>
  <c r="AC398" i="28"/>
  <c r="AC402" i="28"/>
  <c r="AC406" i="28"/>
  <c r="AC410" i="28"/>
  <c r="AC414" i="28"/>
  <c r="AC418" i="28"/>
  <c r="AC422" i="28"/>
  <c r="AC426" i="28"/>
  <c r="AC430" i="28"/>
  <c r="AC434" i="28"/>
  <c r="AC438" i="28"/>
  <c r="AC442" i="28"/>
  <c r="AC446" i="28"/>
  <c r="AC450" i="28"/>
  <c r="AC454" i="28"/>
  <c r="AC458" i="28"/>
  <c r="AC462" i="28"/>
  <c r="AC466" i="28"/>
  <c r="AC470" i="28"/>
  <c r="AC474" i="28"/>
  <c r="AC282" i="28"/>
  <c r="AC286" i="28"/>
  <c r="AC290" i="28"/>
  <c r="AC294" i="28"/>
  <c r="AC298" i="28"/>
  <c r="AC302" i="28"/>
  <c r="AC306" i="28"/>
  <c r="AC310" i="28"/>
  <c r="AC314" i="28"/>
  <c r="AC318" i="28"/>
  <c r="AC322" i="28"/>
  <c r="AC326" i="28"/>
  <c r="AC330" i="28"/>
  <c r="AC334" i="28"/>
  <c r="AC338" i="28"/>
  <c r="AC342" i="28"/>
  <c r="AC346" i="28"/>
  <c r="AC350" i="28"/>
  <c r="AC206" i="28"/>
  <c r="AC210" i="28"/>
  <c r="AC214" i="28"/>
  <c r="AC218" i="28"/>
  <c r="AC222" i="28"/>
  <c r="AC226" i="28"/>
  <c r="AC230" i="28"/>
  <c r="AC1237" i="28"/>
  <c r="AC1303" i="28"/>
  <c r="AC519" i="28"/>
  <c r="AC585" i="28"/>
  <c r="AC636" i="28"/>
  <c r="AC652" i="28"/>
  <c r="AC669" i="28"/>
  <c r="AC685" i="28"/>
  <c r="AC702" i="28"/>
  <c r="AC718" i="28"/>
  <c r="AC734" i="28"/>
  <c r="AC751" i="28"/>
  <c r="AC767" i="28"/>
  <c r="AC784" i="28"/>
  <c r="AC800" i="28"/>
  <c r="AC817" i="28"/>
  <c r="AC833" i="28"/>
  <c r="AC849" i="28"/>
  <c r="AC866" i="28"/>
  <c r="AC870" i="28"/>
  <c r="AC874" i="28"/>
  <c r="AC878" i="28"/>
  <c r="AC882" i="28"/>
  <c r="AC886" i="28"/>
  <c r="AC890" i="28"/>
  <c r="AC894" i="28"/>
  <c r="AC899" i="28"/>
  <c r="AC353" i="28"/>
  <c r="AC357" i="28"/>
  <c r="AC361" i="28"/>
  <c r="AC365" i="28"/>
  <c r="AC369" i="28"/>
  <c r="AC373" i="28"/>
  <c r="AC377" i="28"/>
  <c r="AC381" i="28"/>
  <c r="AC385" i="28"/>
  <c r="AC389" i="28"/>
  <c r="AC393" i="28"/>
  <c r="AC397" i="28"/>
  <c r="AC401" i="28"/>
  <c r="AC405" i="28"/>
  <c r="AC409" i="28"/>
  <c r="AC413" i="28"/>
  <c r="AC417" i="28"/>
  <c r="AC421" i="28"/>
  <c r="AC425" i="28"/>
  <c r="AC429" i="28"/>
  <c r="AC433" i="28"/>
  <c r="AC437" i="28"/>
  <c r="AC441" i="28"/>
  <c r="AC445" i="28"/>
  <c r="AC449" i="28"/>
  <c r="AC453" i="28"/>
  <c r="AC457" i="28"/>
  <c r="AC461" i="28"/>
  <c r="AC465" i="28"/>
  <c r="AC469" i="28"/>
  <c r="AC473" i="28"/>
  <c r="AC281" i="28"/>
  <c r="AC285" i="28"/>
  <c r="AC289" i="28"/>
  <c r="AC293" i="28"/>
  <c r="AC297" i="28"/>
  <c r="AC301" i="28"/>
  <c r="AC305" i="28"/>
  <c r="AC309" i="28"/>
  <c r="AC313" i="28"/>
  <c r="AC317" i="28"/>
  <c r="AC321" i="28"/>
  <c r="AC325" i="28"/>
  <c r="AC329" i="28"/>
  <c r="AC333" i="28"/>
  <c r="AC337" i="28"/>
  <c r="AC341" i="28"/>
  <c r="AC345" i="28"/>
  <c r="AC349" i="28"/>
  <c r="AC205" i="28"/>
  <c r="AC209" i="28"/>
  <c r="AC213" i="28"/>
  <c r="AC217" i="28"/>
  <c r="AC221" i="28"/>
  <c r="AC225" i="28"/>
  <c r="AC229" i="28"/>
  <c r="AC233" i="28"/>
  <c r="AC237" i="28"/>
  <c r="AC241" i="28"/>
  <c r="AC245" i="28"/>
  <c r="AC249" i="28"/>
  <c r="AC253" i="28"/>
  <c r="AC257" i="28"/>
  <c r="AC261" i="28"/>
  <c r="AC265" i="28"/>
  <c r="AC269" i="28"/>
  <c r="AC273" i="28"/>
  <c r="AC138" i="28"/>
  <c r="AC144" i="28"/>
  <c r="AC150" i="28"/>
  <c r="AC155" i="28"/>
  <c r="AC159" i="28"/>
  <c r="AC164" i="28"/>
  <c r="AC163" i="28" s="1"/>
  <c r="AC170" i="28"/>
  <c r="AC176" i="28"/>
  <c r="AC183" i="28"/>
  <c r="AC188" i="28"/>
  <c r="AC192" i="28"/>
  <c r="AC196" i="28"/>
  <c r="AC203" i="28"/>
  <c r="AC120" i="28"/>
  <c r="AC124" i="28"/>
  <c r="AC129" i="28"/>
  <c r="AC133" i="28"/>
  <c r="AC103" i="28"/>
  <c r="AC107" i="28"/>
  <c r="AC111" i="28"/>
  <c r="AC115" i="28"/>
  <c r="AC552" i="28"/>
  <c r="AC644" i="28"/>
  <c r="AC661" i="28"/>
  <c r="AC693" i="28"/>
  <c r="AC1128" i="28"/>
  <c r="AC1221" i="28"/>
  <c r="AC1287" i="28"/>
  <c r="AC503" i="28"/>
  <c r="AC568" i="28"/>
  <c r="AC632" i="28"/>
  <c r="AC648" i="28"/>
  <c r="AC665" i="28"/>
  <c r="AC681" i="28"/>
  <c r="AC698" i="28"/>
  <c r="AC714" i="28"/>
  <c r="AC730" i="28"/>
  <c r="AC747" i="28"/>
  <c r="AC763" i="28"/>
  <c r="AC780" i="28"/>
  <c r="AC796" i="28"/>
  <c r="AC812" i="28"/>
  <c r="AC829" i="28"/>
  <c r="AC845" i="28"/>
  <c r="AC862" i="28"/>
  <c r="AC865" i="28"/>
  <c r="AC869" i="28"/>
  <c r="AC873" i="28"/>
  <c r="AC877" i="28"/>
  <c r="AC881" i="28"/>
  <c r="AC885" i="28"/>
  <c r="AC889" i="28"/>
  <c r="AC893" i="28"/>
  <c r="AC898" i="28"/>
  <c r="AC356" i="28"/>
  <c r="AC360" i="28"/>
  <c r="AC364" i="28"/>
  <c r="AC368" i="28"/>
  <c r="AC372" i="28"/>
  <c r="AC376" i="28"/>
  <c r="AC380" i="28"/>
  <c r="AC384" i="28"/>
  <c r="AC388" i="28"/>
  <c r="AC392" i="28"/>
  <c r="AC396" i="28"/>
  <c r="AC400" i="28"/>
  <c r="AC404" i="28"/>
  <c r="AC408" i="28"/>
  <c r="AC412" i="28"/>
  <c r="AC416" i="28"/>
  <c r="AC420" i="28"/>
  <c r="AC424" i="28"/>
  <c r="AC428" i="28"/>
  <c r="AC432" i="28"/>
  <c r="AC436" i="28"/>
  <c r="AC440" i="28"/>
  <c r="AC444" i="28"/>
  <c r="AC448" i="28"/>
  <c r="AC452" i="28"/>
  <c r="AC456" i="28"/>
  <c r="AC460" i="28"/>
  <c r="AC464" i="28"/>
  <c r="AC468" i="28"/>
  <c r="AC472" i="28"/>
  <c r="AC284" i="28"/>
  <c r="AC288" i="28"/>
  <c r="AC292" i="28"/>
  <c r="AC296" i="28"/>
  <c r="AC300" i="28"/>
  <c r="AC304" i="28"/>
  <c r="AC308" i="28"/>
  <c r="AC312" i="28"/>
  <c r="AC316" i="28"/>
  <c r="AC320" i="28"/>
  <c r="AC324" i="28"/>
  <c r="AC328" i="28"/>
  <c r="AC332" i="28"/>
  <c r="AC336" i="28"/>
  <c r="AC340" i="28"/>
  <c r="AC344" i="28"/>
  <c r="AC348" i="28"/>
  <c r="AC352" i="28"/>
  <c r="AC208" i="28"/>
  <c r="AC212" i="28"/>
  <c r="AC216" i="28"/>
  <c r="AC220" i="28"/>
  <c r="AC224" i="28"/>
  <c r="AC228" i="28"/>
  <c r="AC232" i="28"/>
  <c r="AC236" i="28"/>
  <c r="AC240" i="28"/>
  <c r="AC244" i="28"/>
  <c r="AC248" i="28"/>
  <c r="AC252" i="28"/>
  <c r="AC256" i="28"/>
  <c r="AC260" i="28"/>
  <c r="AC264" i="28"/>
  <c r="AC268" i="28"/>
  <c r="AC272" i="28"/>
  <c r="AC276" i="28"/>
  <c r="AC142" i="28"/>
  <c r="AC149" i="28"/>
  <c r="AC154" i="28"/>
  <c r="AC158" i="28"/>
  <c r="AC162" i="28"/>
  <c r="AC169" i="28"/>
  <c r="AC175" i="28"/>
  <c r="AC181" i="28"/>
  <c r="AC180" i="28" s="1"/>
  <c r="AC186" i="28"/>
  <c r="AC191" i="28"/>
  <c r="AC195" i="28"/>
  <c r="AC201" i="28"/>
  <c r="AC123" i="28"/>
  <c r="AC127" i="28"/>
  <c r="AC132" i="28"/>
  <c r="AC136" i="28"/>
  <c r="AC106" i="28"/>
  <c r="AC110" i="28"/>
  <c r="AC114" i="28"/>
  <c r="AC118" i="28"/>
  <c r="AC54" i="28"/>
  <c r="AC56" i="28"/>
  <c r="AC58" i="28"/>
  <c r="AC60" i="28"/>
  <c r="AC62" i="28"/>
  <c r="AC64" i="28"/>
  <c r="AC66" i="28"/>
  <c r="AC68" i="28"/>
  <c r="AC70" i="28"/>
  <c r="AC72" i="28"/>
  <c r="AC74" i="28"/>
  <c r="AC76" i="28"/>
  <c r="AC78" i="28"/>
  <c r="AC80" i="28"/>
  <c r="AC82" i="28"/>
  <c r="AC84" i="28"/>
  <c r="AC86" i="28"/>
  <c r="AC88" i="28"/>
  <c r="AC90" i="28"/>
  <c r="AC92" i="28"/>
  <c r="AC94" i="28"/>
  <c r="AC96" i="28"/>
  <c r="AC98" i="28"/>
  <c r="AC100" i="28"/>
  <c r="AC102" i="28"/>
  <c r="AC28" i="28"/>
  <c r="AC30" i="28"/>
  <c r="AC32" i="28"/>
  <c r="AC34" i="28"/>
  <c r="AC36" i="28"/>
  <c r="AC38" i="28"/>
  <c r="AC40" i="28"/>
  <c r="AC42" i="28"/>
  <c r="AC44" i="28"/>
  <c r="AC46" i="28"/>
  <c r="AC48" i="28"/>
  <c r="AC50" i="28"/>
  <c r="AC52" i="28"/>
  <c r="AC4" i="28"/>
  <c r="AC6" i="28"/>
  <c r="AC8" i="28"/>
  <c r="AC10" i="28"/>
  <c r="AC12" i="28"/>
  <c r="AC14" i="28"/>
  <c r="AC16" i="28"/>
  <c r="AC18" i="28"/>
  <c r="AC20" i="28"/>
  <c r="AC22" i="28"/>
  <c r="AC24" i="28"/>
  <c r="AC26" i="28"/>
  <c r="AC1205" i="28"/>
  <c r="AC1270" i="28"/>
  <c r="AC485" i="28"/>
  <c r="AC618" i="28"/>
  <c r="AC628" i="28"/>
  <c r="AC677" i="28"/>
  <c r="AC710" i="28"/>
  <c r="AC726" i="28"/>
  <c r="AC775" i="28"/>
  <c r="AC841" i="28"/>
  <c r="AC864" i="28"/>
  <c r="AC880" i="28"/>
  <c r="AC897" i="28"/>
  <c r="AC367" i="28"/>
  <c r="AC383" i="28"/>
  <c r="AC399" i="28"/>
  <c r="AC415" i="28"/>
  <c r="AC431" i="28"/>
  <c r="AC447" i="28"/>
  <c r="AC463" i="28"/>
  <c r="AC287" i="28"/>
  <c r="AC303" i="28"/>
  <c r="AC319" i="28"/>
  <c r="AC335" i="28"/>
  <c r="AC351" i="28"/>
  <c r="AC211" i="28"/>
  <c r="AC227" i="28"/>
  <c r="AC235" i="28"/>
  <c r="AC243" i="28"/>
  <c r="AC251" i="28"/>
  <c r="AC259" i="28"/>
  <c r="AC267" i="28"/>
  <c r="AC275" i="28"/>
  <c r="AC147" i="28"/>
  <c r="AC146" i="28" s="1"/>
  <c r="AC157" i="28"/>
  <c r="AC167" i="28"/>
  <c r="AC179" i="28"/>
  <c r="AC190" i="28"/>
  <c r="AC200" i="28"/>
  <c r="AC126" i="28"/>
  <c r="AC135" i="28"/>
  <c r="AC109" i="28"/>
  <c r="AC117" i="28"/>
  <c r="AC792" i="28"/>
  <c r="AC858" i="28"/>
  <c r="AC884" i="28"/>
  <c r="AC451" i="28"/>
  <c r="AC291" i="28"/>
  <c r="AC339" i="28"/>
  <c r="AC215" i="28"/>
  <c r="AC242" i="28"/>
  <c r="AC258" i="28"/>
  <c r="AC145" i="28"/>
  <c r="AC178" i="28"/>
  <c r="AC189" i="28"/>
  <c r="AC134" i="28"/>
  <c r="AC65" i="28"/>
  <c r="AC73" i="28"/>
  <c r="AC77" i="28"/>
  <c r="AC81" i="28"/>
  <c r="AC89" i="28"/>
  <c r="AC97" i="28"/>
  <c r="AC35" i="28"/>
  <c r="AC759" i="28"/>
  <c r="AC825" i="28"/>
  <c r="AC876" i="28"/>
  <c r="AC892" i="28"/>
  <c r="AC363" i="28"/>
  <c r="AC379" i="28"/>
  <c r="AC395" i="28"/>
  <c r="AC411" i="28"/>
  <c r="AC427" i="28"/>
  <c r="AC443" i="28"/>
  <c r="AC459" i="28"/>
  <c r="AC283" i="28"/>
  <c r="AC299" i="28"/>
  <c r="AC315" i="28"/>
  <c r="AC331" i="28"/>
  <c r="AC347" i="28"/>
  <c r="AC207" i="28"/>
  <c r="AC223" i="28"/>
  <c r="AC238" i="28"/>
  <c r="AC246" i="28"/>
  <c r="AC254" i="28"/>
  <c r="AC262" i="28"/>
  <c r="AC270" i="28"/>
  <c r="AC139" i="28"/>
  <c r="AC151" i="28"/>
  <c r="AC160" i="28"/>
  <c r="AC172" i="28"/>
  <c r="AC184" i="28"/>
  <c r="AC193" i="28"/>
  <c r="AC204" i="28"/>
  <c r="AC121" i="28"/>
  <c r="AC130" i="28"/>
  <c r="AC104" i="28"/>
  <c r="AC112" i="28"/>
  <c r="AC55" i="28"/>
  <c r="AC59" i="28"/>
  <c r="AC63" i="28"/>
  <c r="AC67" i="28"/>
  <c r="AC71" i="28"/>
  <c r="AC75" i="28"/>
  <c r="AC79" i="28"/>
  <c r="AC83" i="28"/>
  <c r="AC87" i="28"/>
  <c r="AC91" i="28"/>
  <c r="AC95" i="28"/>
  <c r="AC99" i="28"/>
  <c r="AC29" i="28"/>
  <c r="AC33" i="28"/>
  <c r="AC37" i="28"/>
  <c r="AC41" i="28"/>
  <c r="AC45" i="28"/>
  <c r="AC49" i="28"/>
  <c r="AC3" i="28"/>
  <c r="AC7" i="28"/>
  <c r="AC11" i="28"/>
  <c r="AC15" i="28"/>
  <c r="AC19" i="28"/>
  <c r="AC23" i="28"/>
  <c r="AC27" i="28"/>
  <c r="AC355" i="28"/>
  <c r="AC403" i="28"/>
  <c r="AC307" i="28"/>
  <c r="AC266" i="28"/>
  <c r="AC156" i="28"/>
  <c r="AC166" i="28"/>
  <c r="AC57" i="28"/>
  <c r="AC69" i="28"/>
  <c r="AC93" i="28"/>
  <c r="AC101" i="28"/>
  <c r="AC39" i="28"/>
  <c r="AC47" i="28"/>
  <c r="AC9" i="28"/>
  <c r="AC13" i="28"/>
  <c r="AC21" i="28"/>
  <c r="AC25" i="28"/>
  <c r="AC743" i="28"/>
  <c r="AC808" i="28"/>
  <c r="AC872" i="28"/>
  <c r="AC888" i="28"/>
  <c r="AC359" i="28"/>
  <c r="AC375" i="28"/>
  <c r="AC391" i="28"/>
  <c r="AC407" i="28"/>
  <c r="AC423" i="28"/>
  <c r="AC439" i="28"/>
  <c r="AC455" i="28"/>
  <c r="AC471" i="28"/>
  <c r="AC295" i="28"/>
  <c r="AC311" i="28"/>
  <c r="AC327" i="28"/>
  <c r="AC343" i="28"/>
  <c r="AC219" i="28"/>
  <c r="AC231" i="28"/>
  <c r="AC239" i="28"/>
  <c r="AC247" i="28"/>
  <c r="AC255" i="28"/>
  <c r="AC263" i="28"/>
  <c r="AC271" i="28"/>
  <c r="AC141" i="28"/>
  <c r="AC152" i="28"/>
  <c r="AC161" i="28"/>
  <c r="AC173" i="28"/>
  <c r="AC185" i="28"/>
  <c r="AC194" i="28"/>
  <c r="AC122" i="28"/>
  <c r="AC131" i="28"/>
  <c r="AC105" i="28"/>
  <c r="AC113" i="28"/>
  <c r="AC868" i="28"/>
  <c r="AC371" i="28"/>
  <c r="AC387" i="28"/>
  <c r="AC419" i="28"/>
  <c r="AC435" i="28"/>
  <c r="AC467" i="28"/>
  <c r="AC323" i="28"/>
  <c r="AC234" i="28"/>
  <c r="AC250" i="28"/>
  <c r="AC274" i="28"/>
  <c r="AC198" i="28"/>
  <c r="AC197" i="28" s="1"/>
  <c r="AC125" i="28"/>
  <c r="AC108" i="28"/>
  <c r="AC116" i="28"/>
  <c r="AC53" i="28"/>
  <c r="AC61" i="28"/>
  <c r="AC85" i="28"/>
  <c r="AC31" i="28"/>
  <c r="AC43" i="28"/>
  <c r="AC51" i="28"/>
  <c r="AC5" i="28"/>
  <c r="AC17" i="28"/>
  <c r="U1704" i="28"/>
  <c r="U1708" i="28"/>
  <c r="U1702" i="28"/>
  <c r="U1706" i="28"/>
  <c r="U1709" i="28"/>
  <c r="U1712" i="28"/>
  <c r="U1716" i="28"/>
  <c r="U1707" i="28"/>
  <c r="U1710" i="28"/>
  <c r="U1705" i="28"/>
  <c r="U1714" i="28"/>
  <c r="U1711" i="28"/>
  <c r="U1703" i="28"/>
  <c r="U1719" i="28"/>
  <c r="U1717" i="28"/>
  <c r="U1722" i="28"/>
  <c r="U1713" i="28"/>
  <c r="U1724" i="28"/>
  <c r="U1728" i="28"/>
  <c r="U1732" i="28"/>
  <c r="U1736" i="28"/>
  <c r="U1715" i="28"/>
  <c r="U1723" i="28"/>
  <c r="U1727" i="28"/>
  <c r="U1731" i="28"/>
  <c r="U1718" i="28"/>
  <c r="U1720" i="28"/>
  <c r="U1726" i="28"/>
  <c r="U1730" i="28"/>
  <c r="U1734" i="28"/>
  <c r="U1725" i="28"/>
  <c r="U1733" i="28"/>
  <c r="U1739" i="28"/>
  <c r="U1738" i="28"/>
  <c r="U1742" i="28"/>
  <c r="U1746" i="28"/>
  <c r="U1750" i="28"/>
  <c r="U1741" i="28"/>
  <c r="U1748" i="28"/>
  <c r="U1752" i="28"/>
  <c r="U1756" i="28"/>
  <c r="U1760" i="28"/>
  <c r="U1764" i="28"/>
  <c r="U1735" i="28"/>
  <c r="U1743" i="28"/>
  <c r="U1745" i="28"/>
  <c r="U1751" i="28"/>
  <c r="U1755" i="28"/>
  <c r="U1737" i="28"/>
  <c r="U1747" i="28"/>
  <c r="U1749" i="28"/>
  <c r="U1754" i="28"/>
  <c r="U1758" i="28"/>
  <c r="U1762" i="28"/>
  <c r="U1766" i="28"/>
  <c r="U1757" i="28"/>
  <c r="U1763" i="28"/>
  <c r="U1769" i="28"/>
  <c r="U1721" i="28"/>
  <c r="U1729" i="28"/>
  <c r="U1744" i="28"/>
  <c r="U1753" i="28"/>
  <c r="U1761" i="28"/>
  <c r="U1768" i="28"/>
  <c r="U1772" i="28"/>
  <c r="U1776" i="28"/>
  <c r="U1740" i="28"/>
  <c r="U1759" i="28"/>
  <c r="U1767" i="28"/>
  <c r="U1771" i="28"/>
  <c r="U1775" i="28"/>
  <c r="U1779" i="28"/>
  <c r="U1783" i="28"/>
  <c r="U1787" i="28"/>
  <c r="U1791" i="28"/>
  <c r="U1795" i="28"/>
  <c r="U1765" i="28"/>
  <c r="U1770" i="28"/>
  <c r="U1774" i="28"/>
  <c r="U1778" i="28"/>
  <c r="U1785" i="28"/>
  <c r="U1792" i="28"/>
  <c r="U1794" i="28"/>
  <c r="U1800" i="28"/>
  <c r="U1804" i="28"/>
  <c r="U1808" i="28"/>
  <c r="U1812" i="28"/>
  <c r="U1780" i="28"/>
  <c r="U1782" i="28"/>
  <c r="U1789" i="28"/>
  <c r="U1796" i="28"/>
  <c r="U1799" i="28"/>
  <c r="U1803" i="28"/>
  <c r="U1807" i="28"/>
  <c r="U1811" i="28"/>
  <c r="U1777" i="28"/>
  <c r="U1784" i="28"/>
  <c r="U1786" i="28"/>
  <c r="U1793" i="28"/>
  <c r="U1798" i="28"/>
  <c r="U1802" i="28"/>
  <c r="U1806" i="28"/>
  <c r="U1810" i="28"/>
  <c r="U1814" i="28"/>
  <c r="U1773" i="28"/>
  <c r="U1781" i="28"/>
  <c r="U1801" i="28"/>
  <c r="U1816" i="28"/>
  <c r="U1602" i="28"/>
  <c r="U1606" i="28"/>
  <c r="U1610" i="28"/>
  <c r="U1614" i="28"/>
  <c r="U1618" i="28"/>
  <c r="U1622" i="28"/>
  <c r="U1797" i="28"/>
  <c r="U1813" i="28"/>
  <c r="U1815" i="28"/>
  <c r="U1601" i="28"/>
  <c r="U1605" i="28"/>
  <c r="U1609" i="28"/>
  <c r="U1613" i="28"/>
  <c r="U1617" i="28"/>
  <c r="U1621" i="28"/>
  <c r="U1788" i="28"/>
  <c r="U1809" i="28"/>
  <c r="U1600" i="28"/>
  <c r="U1604" i="28"/>
  <c r="U1608" i="28"/>
  <c r="U1612" i="28"/>
  <c r="U1616" i="28"/>
  <c r="U1620" i="28"/>
  <c r="U1624" i="28"/>
  <c r="U1628" i="28"/>
  <c r="U1817" i="28"/>
  <c r="U1603" i="28"/>
  <c r="U1619" i="28"/>
  <c r="U1623" i="28"/>
  <c r="U1631" i="28"/>
  <c r="U1635" i="28"/>
  <c r="U1639" i="28"/>
  <c r="U1643" i="28"/>
  <c r="U1647" i="28"/>
  <c r="U1651" i="28"/>
  <c r="U1655" i="28"/>
  <c r="U1659" i="28"/>
  <c r="U1663" i="28"/>
  <c r="U1667" i="28"/>
  <c r="U1671" i="28"/>
  <c r="U1675" i="28"/>
  <c r="U1437" i="28"/>
  <c r="U1441" i="28"/>
  <c r="U1445" i="28"/>
  <c r="U1615" i="28"/>
  <c r="U1625" i="28"/>
  <c r="U1627" i="28"/>
  <c r="U1630" i="28"/>
  <c r="U1634" i="28"/>
  <c r="U1638" i="28"/>
  <c r="U1642" i="28"/>
  <c r="U1646" i="28"/>
  <c r="U1650" i="28"/>
  <c r="U1654" i="28"/>
  <c r="U1658" i="28"/>
  <c r="U1662" i="28"/>
  <c r="U1666" i="28"/>
  <c r="U1670" i="28"/>
  <c r="U1674" i="28"/>
  <c r="U1436" i="28"/>
  <c r="U1440" i="28"/>
  <c r="U1444" i="28"/>
  <c r="U1790" i="28"/>
  <c r="U1611" i="28"/>
  <c r="U1629" i="28"/>
  <c r="U1633" i="28"/>
  <c r="U1637" i="28"/>
  <c r="U1641" i="28"/>
  <c r="U1645" i="28"/>
  <c r="U1649" i="28"/>
  <c r="U1653" i="28"/>
  <c r="U1657" i="28"/>
  <c r="U1661" i="28"/>
  <c r="U1665" i="28"/>
  <c r="U1669" i="28"/>
  <c r="U1673" i="28"/>
  <c r="U1677" i="28"/>
  <c r="U1435" i="28"/>
  <c r="U1439" i="28"/>
  <c r="U1443" i="28"/>
  <c r="U1640" i="28"/>
  <c r="U1656" i="28"/>
  <c r="U1672" i="28"/>
  <c r="U1434" i="28"/>
  <c r="U1447" i="28"/>
  <c r="U1451" i="28"/>
  <c r="U1455" i="28"/>
  <c r="U1459" i="28"/>
  <c r="U1463" i="28"/>
  <c r="U1467" i="28"/>
  <c r="U1471" i="28"/>
  <c r="U1475" i="28"/>
  <c r="U1479" i="28"/>
  <c r="U1483" i="28"/>
  <c r="U1487" i="28"/>
  <c r="U1491" i="28"/>
  <c r="U1495" i="28"/>
  <c r="U1499" i="28"/>
  <c r="U1503" i="28"/>
  <c r="U1636" i="28"/>
  <c r="U1652" i="28"/>
  <c r="U1668" i="28"/>
  <c r="U1446" i="28"/>
  <c r="U1450" i="28"/>
  <c r="U1454" i="28"/>
  <c r="U1458" i="28"/>
  <c r="U1462" i="28"/>
  <c r="U1466" i="28"/>
  <c r="U1470" i="28"/>
  <c r="U1474" i="28"/>
  <c r="U1478" i="28"/>
  <c r="U1482" i="28"/>
  <c r="U1486" i="28"/>
  <c r="U1490" i="28"/>
  <c r="U1494" i="28"/>
  <c r="U1498" i="28"/>
  <c r="U1502" i="28"/>
  <c r="U1607" i="28"/>
  <c r="U1632" i="28"/>
  <c r="U1648" i="28"/>
  <c r="U1664" i="28"/>
  <c r="U1442" i="28"/>
  <c r="U1449" i="28"/>
  <c r="U1453" i="28"/>
  <c r="U1457" i="28"/>
  <c r="U1461" i="28"/>
  <c r="U1465" i="28"/>
  <c r="U1469" i="28"/>
  <c r="U1473" i="28"/>
  <c r="U1477" i="28"/>
  <c r="U1481" i="28"/>
  <c r="U1485" i="28"/>
  <c r="U1489" i="28"/>
  <c r="U1493" i="28"/>
  <c r="U1497" i="28"/>
  <c r="U1644" i="28"/>
  <c r="U1438" i="28"/>
  <c r="U1460" i="28"/>
  <c r="U1476" i="28"/>
  <c r="U1492" i="28"/>
  <c r="U1501" i="28"/>
  <c r="U1507" i="28"/>
  <c r="U1511" i="28"/>
  <c r="U1515" i="28"/>
  <c r="U1519" i="28"/>
  <c r="U1523" i="28"/>
  <c r="U1527" i="28"/>
  <c r="U1531" i="28"/>
  <c r="U1535" i="28"/>
  <c r="U1539" i="28"/>
  <c r="U1543" i="28"/>
  <c r="U1547" i="28"/>
  <c r="U1551" i="28"/>
  <c r="U1555" i="28"/>
  <c r="U1559" i="28"/>
  <c r="U1456" i="28"/>
  <c r="U1472" i="28"/>
  <c r="U1488" i="28"/>
  <c r="U1506" i="28"/>
  <c r="U1510" i="28"/>
  <c r="U1514" i="28"/>
  <c r="U1518" i="28"/>
  <c r="U1522" i="28"/>
  <c r="U1526" i="28"/>
  <c r="U1530" i="28"/>
  <c r="U1534" i="28"/>
  <c r="U1538" i="28"/>
  <c r="U1542" i="28"/>
  <c r="U1546" i="28"/>
  <c r="U1550" i="28"/>
  <c r="U1554" i="28"/>
  <c r="U1558" i="28"/>
  <c r="U1626" i="28"/>
  <c r="U1676" i="28"/>
  <c r="U1452" i="28"/>
  <c r="U1468" i="28"/>
  <c r="U1484" i="28"/>
  <c r="U1505" i="28"/>
  <c r="U1509" i="28"/>
  <c r="U1513" i="28"/>
  <c r="U1517" i="28"/>
  <c r="U1521" i="28"/>
  <c r="U1525" i="28"/>
  <c r="U1529" i="28"/>
  <c r="U1533" i="28"/>
  <c r="U1537" i="28"/>
  <c r="U1541" i="28"/>
  <c r="U1545" i="28"/>
  <c r="U1549" i="28"/>
  <c r="U1553" i="28"/>
  <c r="U1557" i="28"/>
  <c r="U1561" i="28"/>
  <c r="U1805" i="28"/>
  <c r="U1660" i="28"/>
  <c r="U1480" i="28"/>
  <c r="U1504" i="28"/>
  <c r="U1516" i="28"/>
  <c r="U1532" i="28"/>
  <c r="U1548" i="28"/>
  <c r="U1562" i="28"/>
  <c r="U1566" i="28"/>
  <c r="U1570" i="28"/>
  <c r="U1574" i="28"/>
  <c r="U1578" i="28"/>
  <c r="U1582" i="28"/>
  <c r="U1586" i="28"/>
  <c r="U1410" i="28"/>
  <c r="U1414" i="28"/>
  <c r="U1418" i="28"/>
  <c r="U1365" i="28"/>
  <c r="U1369" i="28"/>
  <c r="U1373" i="28"/>
  <c r="U1377" i="28"/>
  <c r="U1381" i="28"/>
  <c r="U1385" i="28"/>
  <c r="U1389" i="28"/>
  <c r="U1393" i="28"/>
  <c r="U1397" i="28"/>
  <c r="U1401" i="28"/>
  <c r="U1405" i="28"/>
  <c r="U1409" i="28"/>
  <c r="U901" i="28"/>
  <c r="U905" i="28"/>
  <c r="U909" i="28"/>
  <c r="U914" i="28"/>
  <c r="U918" i="28"/>
  <c r="U924" i="28"/>
  <c r="U928" i="28"/>
  <c r="U932" i="28"/>
  <c r="U936" i="28"/>
  <c r="U940" i="28"/>
  <c r="U944" i="28"/>
  <c r="U948" i="28"/>
  <c r="U1464" i="28"/>
  <c r="U1512" i="28"/>
  <c r="U1528" i="28"/>
  <c r="U1544" i="28"/>
  <c r="U1560" i="28"/>
  <c r="U1565" i="28"/>
  <c r="U1569" i="28"/>
  <c r="U1573" i="28"/>
  <c r="U1577" i="28"/>
  <c r="U1581" i="28"/>
  <c r="U1585" i="28"/>
  <c r="U1589" i="28"/>
  <c r="U1413" i="28"/>
  <c r="U1417" i="28"/>
  <c r="U1368" i="28"/>
  <c r="U1372" i="28"/>
  <c r="U1376" i="28"/>
  <c r="U1380" i="28"/>
  <c r="U1384" i="28"/>
  <c r="U1388" i="28"/>
  <c r="U1392" i="28"/>
  <c r="U1396" i="28"/>
  <c r="U1400" i="28"/>
  <c r="U1404" i="28"/>
  <c r="U1408" i="28"/>
  <c r="U904" i="28"/>
  <c r="U908" i="28"/>
  <c r="U913" i="28"/>
  <c r="U917" i="28"/>
  <c r="U923" i="28"/>
  <c r="U927" i="28"/>
  <c r="U931" i="28"/>
  <c r="U935" i="28"/>
  <c r="U939" i="28"/>
  <c r="U943" i="28"/>
  <c r="U947" i="28"/>
  <c r="U951" i="28"/>
  <c r="U1448" i="28"/>
  <c r="U1500" i="28"/>
  <c r="U1508" i="28"/>
  <c r="U1524" i="28"/>
  <c r="U1540" i="28"/>
  <c r="U1556" i="28"/>
  <c r="U1564" i="28"/>
  <c r="U1568" i="28"/>
  <c r="U1572" i="28"/>
  <c r="U1576" i="28"/>
  <c r="U1580" i="28"/>
  <c r="U1584" i="28"/>
  <c r="U1588" i="28"/>
  <c r="U1412" i="28"/>
  <c r="U1416" i="28"/>
  <c r="U1367" i="28"/>
  <c r="U1371" i="28"/>
  <c r="U1375" i="28"/>
  <c r="U1379" i="28"/>
  <c r="U1383" i="28"/>
  <c r="U1387" i="28"/>
  <c r="U1391" i="28"/>
  <c r="U1395" i="28"/>
  <c r="U1399" i="28"/>
  <c r="U1403" i="28"/>
  <c r="U1407" i="28"/>
  <c r="U903" i="28"/>
  <c r="U907" i="28"/>
  <c r="U912" i="28"/>
  <c r="U916" i="28"/>
  <c r="U921" i="28"/>
  <c r="U926" i="28"/>
  <c r="U930" i="28"/>
  <c r="U934" i="28"/>
  <c r="U938" i="28"/>
  <c r="U942" i="28"/>
  <c r="U946" i="28"/>
  <c r="U950" i="28"/>
  <c r="U1575" i="28"/>
  <c r="U1366" i="28"/>
  <c r="U1382" i="28"/>
  <c r="U1398" i="28"/>
  <c r="U906" i="28"/>
  <c r="U925" i="28"/>
  <c r="U941" i="28"/>
  <c r="U953" i="28"/>
  <c r="U957" i="28"/>
  <c r="U961" i="28"/>
  <c r="U966" i="28"/>
  <c r="U970" i="28"/>
  <c r="U974" i="28"/>
  <c r="U978" i="28"/>
  <c r="U982" i="28"/>
  <c r="U986" i="28"/>
  <c r="U990" i="28"/>
  <c r="U994" i="28"/>
  <c r="U998" i="28"/>
  <c r="U1003" i="28"/>
  <c r="U1007" i="28"/>
  <c r="U1011" i="28"/>
  <c r="U1015" i="28"/>
  <c r="U1019" i="28"/>
  <c r="U1023" i="28"/>
  <c r="U1027" i="28"/>
  <c r="U1031" i="28"/>
  <c r="U1035" i="28"/>
  <c r="U1039" i="28"/>
  <c r="U1044" i="28"/>
  <c r="U1048" i="28"/>
  <c r="U1052" i="28"/>
  <c r="U1056" i="28"/>
  <c r="U1060" i="28"/>
  <c r="U1064" i="28"/>
  <c r="U1068" i="28"/>
  <c r="U1496" i="28"/>
  <c r="U1552" i="28"/>
  <c r="U1571" i="28"/>
  <c r="U1587" i="28"/>
  <c r="U1378" i="28"/>
  <c r="U1394" i="28"/>
  <c r="U902" i="28"/>
  <c r="U919" i="28"/>
  <c r="U937" i="28"/>
  <c r="U952" i="28"/>
  <c r="U956" i="28"/>
  <c r="U960" i="28"/>
  <c r="U965" i="28"/>
  <c r="U969" i="28"/>
  <c r="U973" i="28"/>
  <c r="U977" i="28"/>
  <c r="U981" i="28"/>
  <c r="U985" i="28"/>
  <c r="U989" i="28"/>
  <c r="U993" i="28"/>
  <c r="U997" i="28"/>
  <c r="U1001" i="28"/>
  <c r="U1006" i="28"/>
  <c r="U1010" i="28"/>
  <c r="U1014" i="28"/>
  <c r="U1018" i="28"/>
  <c r="U1022" i="28"/>
  <c r="U1026" i="28"/>
  <c r="U1030" i="28"/>
  <c r="U1034" i="28"/>
  <c r="U1038" i="28"/>
  <c r="U1043" i="28"/>
  <c r="U1047" i="28"/>
  <c r="U1051" i="28"/>
  <c r="U1055" i="28"/>
  <c r="U1059" i="28"/>
  <c r="U1063" i="28"/>
  <c r="U1067" i="28"/>
  <c r="U1071" i="28"/>
  <c r="U1536" i="28"/>
  <c r="U1567" i="28"/>
  <c r="U1583" i="28"/>
  <c r="U1415" i="28"/>
  <c r="U1374" i="28"/>
  <c r="U1390" i="28"/>
  <c r="U1406" i="28"/>
  <c r="U915" i="28"/>
  <c r="U933" i="28"/>
  <c r="U949" i="28"/>
  <c r="U955" i="28"/>
  <c r="U959" i="28"/>
  <c r="U964" i="28"/>
  <c r="U968" i="28"/>
  <c r="U972" i="28"/>
  <c r="U976" i="28"/>
  <c r="U980" i="28"/>
  <c r="U984" i="28"/>
  <c r="U988" i="28"/>
  <c r="U992" i="28"/>
  <c r="U996" i="28"/>
  <c r="U1000" i="28"/>
  <c r="U1005" i="28"/>
  <c r="U1009" i="28"/>
  <c r="U1013" i="28"/>
  <c r="U1017" i="28"/>
  <c r="U1021" i="28"/>
  <c r="U1025" i="28"/>
  <c r="U1029" i="28"/>
  <c r="U1033" i="28"/>
  <c r="U1037" i="28"/>
  <c r="U1041" i="28"/>
  <c r="U1046" i="28"/>
  <c r="U1050" i="28"/>
  <c r="U1054" i="28"/>
  <c r="U1058" i="28"/>
  <c r="U1062" i="28"/>
  <c r="U1066" i="28"/>
  <c r="U1070" i="28"/>
  <c r="U1579" i="28"/>
  <c r="U1411" i="28"/>
  <c r="U1386" i="28"/>
  <c r="U963" i="28"/>
  <c r="U979" i="28"/>
  <c r="U995" i="28"/>
  <c r="U1012" i="28"/>
  <c r="U1028" i="28"/>
  <c r="U1045" i="28"/>
  <c r="U1061" i="28"/>
  <c r="U1073" i="28"/>
  <c r="U1077" i="28"/>
  <c r="U1081" i="28"/>
  <c r="U1086" i="28"/>
  <c r="U1090" i="28"/>
  <c r="U1094" i="28"/>
  <c r="U1098" i="28"/>
  <c r="U1102" i="28"/>
  <c r="U1106" i="28"/>
  <c r="U1110" i="28"/>
  <c r="U1114" i="28"/>
  <c r="U1118" i="28"/>
  <c r="U1123" i="28"/>
  <c r="U1127" i="28"/>
  <c r="U1131" i="28"/>
  <c r="U1135" i="28"/>
  <c r="U1139" i="28"/>
  <c r="U1143" i="28"/>
  <c r="U1147" i="28"/>
  <c r="U1151" i="28"/>
  <c r="U1155" i="28"/>
  <c r="U1159" i="28"/>
  <c r="U1164" i="28"/>
  <c r="U1168" i="28"/>
  <c r="U1172" i="28"/>
  <c r="U1176" i="28"/>
  <c r="U1180" i="28"/>
  <c r="U1184" i="28"/>
  <c r="U1188" i="28"/>
  <c r="U1563" i="28"/>
  <c r="U1370" i="28"/>
  <c r="U945" i="28"/>
  <c r="U958" i="28"/>
  <c r="U975" i="28"/>
  <c r="U991" i="28"/>
  <c r="U1008" i="28"/>
  <c r="U1024" i="28"/>
  <c r="U1040" i="28"/>
  <c r="U1057" i="28"/>
  <c r="U1072" i="28"/>
  <c r="U1076" i="28"/>
  <c r="U1080" i="28"/>
  <c r="U1085" i="28"/>
  <c r="U1089" i="28"/>
  <c r="U1093" i="28"/>
  <c r="U1097" i="28"/>
  <c r="U1101" i="28"/>
  <c r="U1105" i="28"/>
  <c r="U1109" i="28"/>
  <c r="U1113" i="28"/>
  <c r="U1117" i="28"/>
  <c r="U1121" i="28"/>
  <c r="U1126" i="28"/>
  <c r="U1130" i="28"/>
  <c r="U1134" i="28"/>
  <c r="U1138" i="28"/>
  <c r="U1142" i="28"/>
  <c r="U1146" i="28"/>
  <c r="U1150" i="28"/>
  <c r="U1154" i="28"/>
  <c r="U1158" i="28"/>
  <c r="U1163" i="28"/>
  <c r="U1167" i="28"/>
  <c r="U1171" i="28"/>
  <c r="U1175" i="28"/>
  <c r="U1179" i="28"/>
  <c r="U1183" i="28"/>
  <c r="U1187" i="28"/>
  <c r="U1191" i="28"/>
  <c r="U929" i="28"/>
  <c r="U954" i="28"/>
  <c r="U971" i="28"/>
  <c r="U987" i="28"/>
  <c r="U1004" i="28"/>
  <c r="U1020" i="28"/>
  <c r="U1036" i="28"/>
  <c r="U1053" i="28"/>
  <c r="U1069" i="28"/>
  <c r="U1075" i="28"/>
  <c r="U1079" i="28"/>
  <c r="U1084" i="28"/>
  <c r="U1088" i="28"/>
  <c r="U1092" i="28"/>
  <c r="U1096" i="28"/>
  <c r="U1100" i="28"/>
  <c r="U1104" i="28"/>
  <c r="U1108" i="28"/>
  <c r="U1112" i="28"/>
  <c r="U1116" i="28"/>
  <c r="U1120" i="28"/>
  <c r="U1125" i="28"/>
  <c r="U1129" i="28"/>
  <c r="U1133" i="28"/>
  <c r="U1137" i="28"/>
  <c r="U1141" i="28"/>
  <c r="U1145" i="28"/>
  <c r="U1149" i="28"/>
  <c r="U1153" i="28"/>
  <c r="U1157" i="28"/>
  <c r="U1161" i="28"/>
  <c r="U1166" i="28"/>
  <c r="U1170" i="28"/>
  <c r="U1174" i="28"/>
  <c r="U1178" i="28"/>
  <c r="U1182" i="28"/>
  <c r="U1186" i="28"/>
  <c r="U1190" i="28"/>
  <c r="U1520" i="28"/>
  <c r="U1016" i="28"/>
  <c r="U1083" i="28"/>
  <c r="U1099" i="28"/>
  <c r="U1115" i="28"/>
  <c r="U1132" i="28"/>
  <c r="U1148" i="28"/>
  <c r="U1165" i="28"/>
  <c r="U1181" i="28"/>
  <c r="U1195" i="28"/>
  <c r="U1199" i="28"/>
  <c r="U1204" i="28"/>
  <c r="U1208" i="28"/>
  <c r="U1212" i="28"/>
  <c r="U1216" i="28"/>
  <c r="U1220" i="28"/>
  <c r="U1224" i="28"/>
  <c r="U1228" i="28"/>
  <c r="U1232" i="28"/>
  <c r="U1236" i="28"/>
  <c r="U1240" i="28"/>
  <c r="U1245" i="28"/>
  <c r="U1249" i="28"/>
  <c r="U1253" i="28"/>
  <c r="U1257" i="28"/>
  <c r="U1261" i="28"/>
  <c r="U1265" i="28"/>
  <c r="U1269" i="28"/>
  <c r="U1273" i="28"/>
  <c r="U1277" i="28"/>
  <c r="U1281" i="28"/>
  <c r="U1286" i="28"/>
  <c r="U1290" i="28"/>
  <c r="U1294" i="28"/>
  <c r="U1298" i="28"/>
  <c r="U1302" i="28"/>
  <c r="U1306" i="28"/>
  <c r="U1310" i="28"/>
  <c r="U1314" i="28"/>
  <c r="U1318" i="28"/>
  <c r="U1323" i="28"/>
  <c r="U475" i="28"/>
  <c r="U479" i="28"/>
  <c r="U483" i="28"/>
  <c r="U488" i="28"/>
  <c r="U492" i="28"/>
  <c r="U498" i="28"/>
  <c r="U502" i="28"/>
  <c r="U506" i="28"/>
  <c r="U510" i="28"/>
  <c r="U514" i="28"/>
  <c r="U518" i="28"/>
  <c r="U522" i="28"/>
  <c r="U526" i="28"/>
  <c r="U530" i="28"/>
  <c r="U534" i="28"/>
  <c r="U539" i="28"/>
  <c r="U543" i="28"/>
  <c r="U547" i="28"/>
  <c r="U551" i="28"/>
  <c r="U555" i="28"/>
  <c r="U559" i="28"/>
  <c r="U563" i="28"/>
  <c r="U567" i="28"/>
  <c r="U571" i="28"/>
  <c r="U575" i="28"/>
  <c r="U580" i="28"/>
  <c r="U584" i="28"/>
  <c r="U588" i="28"/>
  <c r="U592" i="28"/>
  <c r="U596" i="28"/>
  <c r="U600" i="28"/>
  <c r="U604" i="28"/>
  <c r="U608" i="28"/>
  <c r="U612" i="28"/>
  <c r="U617" i="28"/>
  <c r="U621" i="28"/>
  <c r="U1402" i="28"/>
  <c r="U999" i="28"/>
  <c r="U1065" i="28"/>
  <c r="U1078" i="28"/>
  <c r="U1095" i="28"/>
  <c r="U1111" i="28"/>
  <c r="U1128" i="28"/>
  <c r="U1144" i="28"/>
  <c r="U1160" i="28"/>
  <c r="U1177" i="28"/>
  <c r="U1192" i="28"/>
  <c r="U1194" i="28"/>
  <c r="U1198" i="28"/>
  <c r="U1203" i="28"/>
  <c r="U1207" i="28"/>
  <c r="U1211" i="28"/>
  <c r="U1215" i="28"/>
  <c r="U1219" i="28"/>
  <c r="U1223" i="28"/>
  <c r="U1227" i="28"/>
  <c r="U1231" i="28"/>
  <c r="U1235" i="28"/>
  <c r="U1239" i="28"/>
  <c r="U1244" i="28"/>
  <c r="U1248" i="28"/>
  <c r="U1252" i="28"/>
  <c r="U1256" i="28"/>
  <c r="U1260" i="28"/>
  <c r="U1264" i="28"/>
  <c r="U1268" i="28"/>
  <c r="U1272" i="28"/>
  <c r="U1276" i="28"/>
  <c r="U1280" i="28"/>
  <c r="U1285" i="28"/>
  <c r="U1289" i="28"/>
  <c r="U1293" i="28"/>
  <c r="U1297" i="28"/>
  <c r="U1301" i="28"/>
  <c r="U1305" i="28"/>
  <c r="U1309" i="28"/>
  <c r="U1313" i="28"/>
  <c r="U1317" i="28"/>
  <c r="U1321" i="28"/>
  <c r="U1326" i="28"/>
  <c r="U478" i="28"/>
  <c r="U482" i="28"/>
  <c r="U487" i="28"/>
  <c r="U491" i="28"/>
  <c r="U497" i="28"/>
  <c r="U501" i="28"/>
  <c r="U505" i="28"/>
  <c r="U509" i="28"/>
  <c r="U513" i="28"/>
  <c r="U517" i="28"/>
  <c r="U521" i="28"/>
  <c r="U525" i="28"/>
  <c r="U529" i="28"/>
  <c r="U533" i="28"/>
  <c r="U538" i="28"/>
  <c r="U542" i="28"/>
  <c r="U546" i="28"/>
  <c r="U550" i="28"/>
  <c r="U554" i="28"/>
  <c r="U558" i="28"/>
  <c r="U562" i="28"/>
  <c r="U566" i="28"/>
  <c r="U570" i="28"/>
  <c r="U574" i="28"/>
  <c r="U579" i="28"/>
  <c r="U583" i="28"/>
  <c r="U587" i="28"/>
  <c r="U591" i="28"/>
  <c r="U595" i="28"/>
  <c r="U599" i="28"/>
  <c r="U603" i="28"/>
  <c r="U607" i="28"/>
  <c r="U611" i="28"/>
  <c r="U615" i="28"/>
  <c r="U620" i="28"/>
  <c r="U983" i="28"/>
  <c r="U1049" i="28"/>
  <c r="U1074" i="28"/>
  <c r="U1091" i="28"/>
  <c r="U1107" i="28"/>
  <c r="U1124" i="28"/>
  <c r="U1140" i="28"/>
  <c r="U1156" i="28"/>
  <c r="U1173" i="28"/>
  <c r="U1189" i="28"/>
  <c r="U1193" i="28"/>
  <c r="U1197" i="28"/>
  <c r="U1201" i="28"/>
  <c r="U1206" i="28"/>
  <c r="U1210" i="28"/>
  <c r="U1214" i="28"/>
  <c r="U1218" i="28"/>
  <c r="U1222" i="28"/>
  <c r="U1226" i="28"/>
  <c r="U1230" i="28"/>
  <c r="U1234" i="28"/>
  <c r="U1238" i="28"/>
  <c r="U1243" i="28"/>
  <c r="U1247" i="28"/>
  <c r="U1251" i="28"/>
  <c r="U1255" i="28"/>
  <c r="U1259" i="28"/>
  <c r="U1263" i="28"/>
  <c r="U1267" i="28"/>
  <c r="U1271" i="28"/>
  <c r="U1275" i="28"/>
  <c r="U1279" i="28"/>
  <c r="U1284" i="28"/>
  <c r="U1288" i="28"/>
  <c r="U1292" i="28"/>
  <c r="U1296" i="28"/>
  <c r="U1300" i="28"/>
  <c r="U1304" i="28"/>
  <c r="U1308" i="28"/>
  <c r="U1312" i="28"/>
  <c r="U1316" i="28"/>
  <c r="U1320" i="28"/>
  <c r="U1325" i="28"/>
  <c r="U477" i="28"/>
  <c r="U481" i="28"/>
  <c r="U486" i="28"/>
  <c r="U490" i="28"/>
  <c r="U495" i="28"/>
  <c r="U500" i="28"/>
  <c r="U504" i="28"/>
  <c r="U508" i="28"/>
  <c r="U512" i="28"/>
  <c r="U516" i="28"/>
  <c r="U520" i="28"/>
  <c r="U524" i="28"/>
  <c r="U528" i="28"/>
  <c r="U532" i="28"/>
  <c r="U537" i="28"/>
  <c r="U541" i="28"/>
  <c r="U545" i="28"/>
  <c r="U549" i="28"/>
  <c r="U553" i="28"/>
  <c r="U557" i="28"/>
  <c r="U561" i="28"/>
  <c r="U565" i="28"/>
  <c r="U569" i="28"/>
  <c r="U573" i="28"/>
  <c r="U578" i="28"/>
  <c r="U582" i="28"/>
  <c r="U586" i="28"/>
  <c r="U590" i="28"/>
  <c r="U594" i="28"/>
  <c r="U598" i="28"/>
  <c r="U602" i="28"/>
  <c r="U606" i="28"/>
  <c r="U610" i="28"/>
  <c r="U614" i="28"/>
  <c r="U619" i="28"/>
  <c r="U623" i="28"/>
  <c r="U967" i="28"/>
  <c r="U1136" i="28"/>
  <c r="U1209" i="28"/>
  <c r="U1225" i="28"/>
  <c r="U1241" i="28"/>
  <c r="U1258" i="28"/>
  <c r="U1274" i="28"/>
  <c r="U1291" i="28"/>
  <c r="U1307" i="28"/>
  <c r="U1324" i="28"/>
  <c r="U489" i="28"/>
  <c r="U507" i="28"/>
  <c r="U523" i="28"/>
  <c r="U540" i="28"/>
  <c r="U556" i="28"/>
  <c r="U572" i="28"/>
  <c r="U589" i="28"/>
  <c r="U605" i="28"/>
  <c r="U622" i="28"/>
  <c r="U627" i="28"/>
  <c r="U631" i="28"/>
  <c r="U635" i="28"/>
  <c r="U639" i="28"/>
  <c r="U643" i="28"/>
  <c r="U647" i="28"/>
  <c r="U651" i="28"/>
  <c r="U655" i="28"/>
  <c r="U660" i="28"/>
  <c r="U664" i="28"/>
  <c r="U668" i="28"/>
  <c r="U672" i="28"/>
  <c r="U676" i="28"/>
  <c r="U680" i="28"/>
  <c r="U684" i="28"/>
  <c r="U688" i="28"/>
  <c r="U692" i="28"/>
  <c r="U697" i="28"/>
  <c r="U701" i="28"/>
  <c r="U705" i="28"/>
  <c r="U709" i="28"/>
  <c r="U713" i="28"/>
  <c r="U717" i="28"/>
  <c r="U721" i="28"/>
  <c r="U725" i="28"/>
  <c r="U729" i="28"/>
  <c r="U733" i="28"/>
  <c r="U738" i="28"/>
  <c r="U742" i="28"/>
  <c r="U746" i="28"/>
  <c r="U750" i="28"/>
  <c r="U754" i="28"/>
  <c r="U758" i="28"/>
  <c r="U762" i="28"/>
  <c r="U766" i="28"/>
  <c r="U770" i="28"/>
  <c r="U774" i="28"/>
  <c r="U779" i="28"/>
  <c r="U783" i="28"/>
  <c r="U787" i="28"/>
  <c r="U791" i="28"/>
  <c r="U795" i="28"/>
  <c r="U799" i="28"/>
  <c r="U803" i="28"/>
  <c r="U807" i="28"/>
  <c r="U811" i="28"/>
  <c r="U815" i="28"/>
  <c r="U820" i="28"/>
  <c r="U824" i="28"/>
  <c r="U828" i="28"/>
  <c r="U832" i="28"/>
  <c r="U836" i="28"/>
  <c r="U840" i="28"/>
  <c r="U844" i="28"/>
  <c r="U848" i="28"/>
  <c r="U852" i="28"/>
  <c r="U857" i="28"/>
  <c r="U861" i="28"/>
  <c r="U1119" i="28"/>
  <c r="U1185" i="28"/>
  <c r="U1205" i="28"/>
  <c r="U1221" i="28"/>
  <c r="U1237" i="28"/>
  <c r="U1254" i="28"/>
  <c r="U1270" i="28"/>
  <c r="U1287" i="28"/>
  <c r="U1303" i="28"/>
  <c r="U1319" i="28"/>
  <c r="U485" i="28"/>
  <c r="U503" i="28"/>
  <c r="U519" i="28"/>
  <c r="U535" i="28"/>
  <c r="U552" i="28"/>
  <c r="U568" i="28"/>
  <c r="U585" i="28"/>
  <c r="U601" i="28"/>
  <c r="U618" i="28"/>
  <c r="U626" i="28"/>
  <c r="U630" i="28"/>
  <c r="U634" i="28"/>
  <c r="U638" i="28"/>
  <c r="U642" i="28"/>
  <c r="U646" i="28"/>
  <c r="U650" i="28"/>
  <c r="U654" i="28"/>
  <c r="U659" i="28"/>
  <c r="U663" i="28"/>
  <c r="U667" i="28"/>
  <c r="U671" i="28"/>
  <c r="U675" i="28"/>
  <c r="U679" i="28"/>
  <c r="U683" i="28"/>
  <c r="U687" i="28"/>
  <c r="U691" i="28"/>
  <c r="U695" i="28"/>
  <c r="U700" i="28"/>
  <c r="U704" i="28"/>
  <c r="U708" i="28"/>
  <c r="U712" i="28"/>
  <c r="U716" i="28"/>
  <c r="U720" i="28"/>
  <c r="U724" i="28"/>
  <c r="U728" i="28"/>
  <c r="U732" i="28"/>
  <c r="U737" i="28"/>
  <c r="U741" i="28"/>
  <c r="U745" i="28"/>
  <c r="U749" i="28"/>
  <c r="U753" i="28"/>
  <c r="U757" i="28"/>
  <c r="U761" i="28"/>
  <c r="U765" i="28"/>
  <c r="U769" i="28"/>
  <c r="U773" i="28"/>
  <c r="U778" i="28"/>
  <c r="U782" i="28"/>
  <c r="U786" i="28"/>
  <c r="U790" i="28"/>
  <c r="U794" i="28"/>
  <c r="U798" i="28"/>
  <c r="U802" i="28"/>
  <c r="U806" i="28"/>
  <c r="U810" i="28"/>
  <c r="U814" i="28"/>
  <c r="U819" i="28"/>
  <c r="U823" i="28"/>
  <c r="U827" i="28"/>
  <c r="U831" i="28"/>
  <c r="U835" i="28"/>
  <c r="U839" i="28"/>
  <c r="U843" i="28"/>
  <c r="U847" i="28"/>
  <c r="U851" i="28"/>
  <c r="U855" i="28"/>
  <c r="U860" i="28"/>
  <c r="U1103" i="28"/>
  <c r="U1169" i="28"/>
  <c r="U1200" i="28"/>
  <c r="U1217" i="28"/>
  <c r="U1233" i="28"/>
  <c r="U1250" i="28"/>
  <c r="U1266" i="28"/>
  <c r="U1283" i="28"/>
  <c r="U1299" i="28"/>
  <c r="U1315" i="28"/>
  <c r="U480" i="28"/>
  <c r="U499" i="28"/>
  <c r="U515" i="28"/>
  <c r="U531" i="28"/>
  <c r="U548" i="28"/>
  <c r="U564" i="28"/>
  <c r="U581" i="28"/>
  <c r="U597" i="28"/>
  <c r="U613" i="28"/>
  <c r="U625" i="28"/>
  <c r="U629" i="28"/>
  <c r="U633" i="28"/>
  <c r="U637" i="28"/>
  <c r="U641" i="28"/>
  <c r="U645" i="28"/>
  <c r="U649" i="28"/>
  <c r="U653" i="28"/>
  <c r="U658" i="28"/>
  <c r="U662" i="28"/>
  <c r="U666" i="28"/>
  <c r="U670" i="28"/>
  <c r="U674" i="28"/>
  <c r="U678" i="28"/>
  <c r="U682" i="28"/>
  <c r="U686" i="28"/>
  <c r="U690" i="28"/>
  <c r="U694" i="28"/>
  <c r="U699" i="28"/>
  <c r="U703" i="28"/>
  <c r="U707" i="28"/>
  <c r="U711" i="28"/>
  <c r="U715" i="28"/>
  <c r="U719" i="28"/>
  <c r="U723" i="28"/>
  <c r="U727" i="28"/>
  <c r="U731" i="28"/>
  <c r="U735" i="28"/>
  <c r="U740" i="28"/>
  <c r="U744" i="28"/>
  <c r="U748" i="28"/>
  <c r="U752" i="28"/>
  <c r="U756" i="28"/>
  <c r="U760" i="28"/>
  <c r="U764" i="28"/>
  <c r="U768" i="28"/>
  <c r="U772" i="28"/>
  <c r="U777" i="28"/>
  <c r="U781" i="28"/>
  <c r="U785" i="28"/>
  <c r="U789" i="28"/>
  <c r="U793" i="28"/>
  <c r="U797" i="28"/>
  <c r="U801" i="28"/>
  <c r="U805" i="28"/>
  <c r="U809" i="28"/>
  <c r="U813" i="28"/>
  <c r="U818" i="28"/>
  <c r="U822" i="28"/>
  <c r="U826" i="28"/>
  <c r="U830" i="28"/>
  <c r="U834" i="28"/>
  <c r="U838" i="28"/>
  <c r="U842" i="28"/>
  <c r="U846" i="28"/>
  <c r="U850" i="28"/>
  <c r="U854" i="28"/>
  <c r="U859" i="28"/>
  <c r="U863" i="28"/>
  <c r="U1087" i="28"/>
  <c r="U1213" i="28"/>
  <c r="U1278" i="28"/>
  <c r="U493" i="28"/>
  <c r="U560" i="28"/>
  <c r="U632" i="28"/>
  <c r="U648" i="28"/>
  <c r="U665" i="28"/>
  <c r="U681" i="28"/>
  <c r="U698" i="28"/>
  <c r="U714" i="28"/>
  <c r="U730" i="28"/>
  <c r="U747" i="28"/>
  <c r="U763" i="28"/>
  <c r="U780" i="28"/>
  <c r="U796" i="28"/>
  <c r="U812" i="28"/>
  <c r="U829" i="28"/>
  <c r="U845" i="28"/>
  <c r="U862" i="28"/>
  <c r="U867" i="28"/>
  <c r="U871" i="28"/>
  <c r="U875" i="28"/>
  <c r="U879" i="28"/>
  <c r="U883" i="28"/>
  <c r="U887" i="28"/>
  <c r="U891" i="28"/>
  <c r="U895" i="28"/>
  <c r="U900" i="28"/>
  <c r="U354" i="28"/>
  <c r="U358" i="28"/>
  <c r="U362" i="28"/>
  <c r="U366" i="28"/>
  <c r="U370" i="28"/>
  <c r="U374" i="28"/>
  <c r="U378" i="28"/>
  <c r="U382" i="28"/>
  <c r="U386" i="28"/>
  <c r="U390" i="28"/>
  <c r="U394" i="28"/>
  <c r="U398" i="28"/>
  <c r="U402" i="28"/>
  <c r="U406" i="28"/>
  <c r="U410" i="28"/>
  <c r="U414" i="28"/>
  <c r="U418" i="28"/>
  <c r="U422" i="28"/>
  <c r="U426" i="28"/>
  <c r="U430" i="28"/>
  <c r="U434" i="28"/>
  <c r="U438" i="28"/>
  <c r="U442" i="28"/>
  <c r="U446" i="28"/>
  <c r="U450" i="28"/>
  <c r="U454" i="28"/>
  <c r="U458" i="28"/>
  <c r="U462" i="28"/>
  <c r="U466" i="28"/>
  <c r="U470" i="28"/>
  <c r="U474" i="28"/>
  <c r="U282" i="28"/>
  <c r="U286" i="28"/>
  <c r="U290" i="28"/>
  <c r="U294" i="28"/>
  <c r="U298" i="28"/>
  <c r="U302" i="28"/>
  <c r="U306" i="28"/>
  <c r="U310" i="28"/>
  <c r="U314" i="28"/>
  <c r="U318" i="28"/>
  <c r="U322" i="28"/>
  <c r="U326" i="28"/>
  <c r="U330" i="28"/>
  <c r="U334" i="28"/>
  <c r="U338" i="28"/>
  <c r="U342" i="28"/>
  <c r="U346" i="28"/>
  <c r="U350" i="28"/>
  <c r="U206" i="28"/>
  <c r="U210" i="28"/>
  <c r="U214" i="28"/>
  <c r="U218" i="28"/>
  <c r="U222" i="28"/>
  <c r="U226" i="28"/>
  <c r="U230" i="28"/>
  <c r="U1196" i="28"/>
  <c r="U1262" i="28"/>
  <c r="U476" i="28"/>
  <c r="U544" i="28"/>
  <c r="U609" i="28"/>
  <c r="U628" i="28"/>
  <c r="U644" i="28"/>
  <c r="U661" i="28"/>
  <c r="U677" i="28"/>
  <c r="U693" i="28"/>
  <c r="U710" i="28"/>
  <c r="U726" i="28"/>
  <c r="U743" i="28"/>
  <c r="U759" i="28"/>
  <c r="U775" i="28"/>
  <c r="U792" i="28"/>
  <c r="U808" i="28"/>
  <c r="U825" i="28"/>
  <c r="U841" i="28"/>
  <c r="U858" i="28"/>
  <c r="U866" i="28"/>
  <c r="U870" i="28"/>
  <c r="U874" i="28"/>
  <c r="U878" i="28"/>
  <c r="U882" i="28"/>
  <c r="U886" i="28"/>
  <c r="U890" i="28"/>
  <c r="U894" i="28"/>
  <c r="U899" i="28"/>
  <c r="U353" i="28"/>
  <c r="U357" i="28"/>
  <c r="U361" i="28"/>
  <c r="U365" i="28"/>
  <c r="U369" i="28"/>
  <c r="U373" i="28"/>
  <c r="U377" i="28"/>
  <c r="U381" i="28"/>
  <c r="U385" i="28"/>
  <c r="U389" i="28"/>
  <c r="U393" i="28"/>
  <c r="U397" i="28"/>
  <c r="U401" i="28"/>
  <c r="U405" i="28"/>
  <c r="U409" i="28"/>
  <c r="U413" i="28"/>
  <c r="U417" i="28"/>
  <c r="U421" i="28"/>
  <c r="U425" i="28"/>
  <c r="U429" i="28"/>
  <c r="U433" i="28"/>
  <c r="U437" i="28"/>
  <c r="U441" i="28"/>
  <c r="U445" i="28"/>
  <c r="U449" i="28"/>
  <c r="U453" i="28"/>
  <c r="U457" i="28"/>
  <c r="U461" i="28"/>
  <c r="U465" i="28"/>
  <c r="U469" i="28"/>
  <c r="U473" i="28"/>
  <c r="U281" i="28"/>
  <c r="U285" i="28"/>
  <c r="U289" i="28"/>
  <c r="U293" i="28"/>
  <c r="U297" i="28"/>
  <c r="U301" i="28"/>
  <c r="U305" i="28"/>
  <c r="U309" i="28"/>
  <c r="U313" i="28"/>
  <c r="U317" i="28"/>
  <c r="U321" i="28"/>
  <c r="U325" i="28"/>
  <c r="U329" i="28"/>
  <c r="U333" i="28"/>
  <c r="U337" i="28"/>
  <c r="U341" i="28"/>
  <c r="U345" i="28"/>
  <c r="U349" i="28"/>
  <c r="U205" i="28"/>
  <c r="U209" i="28"/>
  <c r="U213" i="28"/>
  <c r="U217" i="28"/>
  <c r="U221" i="28"/>
  <c r="U225" i="28"/>
  <c r="U229" i="28"/>
  <c r="U233" i="28"/>
  <c r="U237" i="28"/>
  <c r="U241" i="28"/>
  <c r="U245" i="28"/>
  <c r="U249" i="28"/>
  <c r="U253" i="28"/>
  <c r="U257" i="28"/>
  <c r="U261" i="28"/>
  <c r="U265" i="28"/>
  <c r="U269" i="28"/>
  <c r="U273" i="28"/>
  <c r="U138" i="28"/>
  <c r="U144" i="28"/>
  <c r="U150" i="28"/>
  <c r="U155" i="28"/>
  <c r="U159" i="28"/>
  <c r="U164" i="28"/>
  <c r="U163" i="28" s="1"/>
  <c r="U170" i="28"/>
  <c r="U176" i="28"/>
  <c r="U183" i="28"/>
  <c r="U188" i="28"/>
  <c r="U192" i="28"/>
  <c r="U196" i="28"/>
  <c r="U203" i="28"/>
  <c r="U120" i="28"/>
  <c r="U124" i="28"/>
  <c r="U129" i="28"/>
  <c r="U133" i="28"/>
  <c r="U103" i="28"/>
  <c r="U107" i="28"/>
  <c r="U111" i="28"/>
  <c r="U115" i="28"/>
  <c r="U1295" i="28"/>
  <c r="U511" i="28"/>
  <c r="U669" i="28"/>
  <c r="U685" i="28"/>
  <c r="U718" i="28"/>
  <c r="U1246" i="28"/>
  <c r="U1311" i="28"/>
  <c r="U527" i="28"/>
  <c r="U593" i="28"/>
  <c r="U624" i="28"/>
  <c r="U640" i="28"/>
  <c r="U657" i="28"/>
  <c r="U673" i="28"/>
  <c r="U689" i="28"/>
  <c r="U706" i="28"/>
  <c r="U722" i="28"/>
  <c r="U739" i="28"/>
  <c r="U755" i="28"/>
  <c r="U771" i="28"/>
  <c r="U788" i="28"/>
  <c r="U804" i="28"/>
  <c r="U821" i="28"/>
  <c r="U837" i="28"/>
  <c r="U853" i="28"/>
  <c r="U865" i="28"/>
  <c r="U869" i="28"/>
  <c r="U873" i="28"/>
  <c r="U877" i="28"/>
  <c r="U881" i="28"/>
  <c r="U885" i="28"/>
  <c r="U889" i="28"/>
  <c r="U893" i="28"/>
  <c r="U898" i="28"/>
  <c r="U356" i="28"/>
  <c r="U360" i="28"/>
  <c r="U364" i="28"/>
  <c r="U368" i="28"/>
  <c r="U372" i="28"/>
  <c r="U376" i="28"/>
  <c r="U380" i="28"/>
  <c r="U384" i="28"/>
  <c r="U388" i="28"/>
  <c r="U392" i="28"/>
  <c r="U396" i="28"/>
  <c r="U400" i="28"/>
  <c r="U404" i="28"/>
  <c r="U408" i="28"/>
  <c r="U412" i="28"/>
  <c r="U416" i="28"/>
  <c r="U420" i="28"/>
  <c r="U424" i="28"/>
  <c r="U428" i="28"/>
  <c r="U432" i="28"/>
  <c r="U436" i="28"/>
  <c r="U440" i="28"/>
  <c r="U444" i="28"/>
  <c r="U448" i="28"/>
  <c r="U452" i="28"/>
  <c r="U456" i="28"/>
  <c r="U460" i="28"/>
  <c r="U464" i="28"/>
  <c r="U468" i="28"/>
  <c r="U472" i="28"/>
  <c r="U284" i="28"/>
  <c r="U288" i="28"/>
  <c r="U292" i="28"/>
  <c r="U296" i="28"/>
  <c r="U300" i="28"/>
  <c r="U304" i="28"/>
  <c r="U308" i="28"/>
  <c r="U312" i="28"/>
  <c r="U316" i="28"/>
  <c r="U320" i="28"/>
  <c r="U324" i="28"/>
  <c r="U328" i="28"/>
  <c r="U332" i="28"/>
  <c r="U336" i="28"/>
  <c r="U340" i="28"/>
  <c r="U344" i="28"/>
  <c r="U348" i="28"/>
  <c r="U352" i="28"/>
  <c r="U208" i="28"/>
  <c r="U212" i="28"/>
  <c r="U216" i="28"/>
  <c r="U220" i="28"/>
  <c r="U224" i="28"/>
  <c r="U228" i="28"/>
  <c r="U232" i="28"/>
  <c r="U236" i="28"/>
  <c r="U240" i="28"/>
  <c r="U244" i="28"/>
  <c r="U248" i="28"/>
  <c r="U252" i="28"/>
  <c r="U256" i="28"/>
  <c r="U260" i="28"/>
  <c r="U264" i="28"/>
  <c r="U268" i="28"/>
  <c r="U272" i="28"/>
  <c r="U276" i="28"/>
  <c r="U142" i="28"/>
  <c r="U149" i="28"/>
  <c r="U154" i="28"/>
  <c r="U158" i="28"/>
  <c r="U162" i="28"/>
  <c r="U169" i="28"/>
  <c r="U175" i="28"/>
  <c r="U181" i="28"/>
  <c r="U180" i="28" s="1"/>
  <c r="U186" i="28"/>
  <c r="U191" i="28"/>
  <c r="U195" i="28"/>
  <c r="U201" i="28"/>
  <c r="U123" i="28"/>
  <c r="U127" i="28"/>
  <c r="U132" i="28"/>
  <c r="U136" i="28"/>
  <c r="U106" i="28"/>
  <c r="U110" i="28"/>
  <c r="U114" i="28"/>
  <c r="U118" i="28"/>
  <c r="U54" i="28"/>
  <c r="U56" i="28"/>
  <c r="U58" i="28"/>
  <c r="U60" i="28"/>
  <c r="U62" i="28"/>
  <c r="U64" i="28"/>
  <c r="U66" i="28"/>
  <c r="U68" i="28"/>
  <c r="U70" i="28"/>
  <c r="U72" i="28"/>
  <c r="U74" i="28"/>
  <c r="U76" i="28"/>
  <c r="U78" i="28"/>
  <c r="U80" i="28"/>
  <c r="U82" i="28"/>
  <c r="U84" i="28"/>
  <c r="U86" i="28"/>
  <c r="U88" i="28"/>
  <c r="U90" i="28"/>
  <c r="U92" i="28"/>
  <c r="U94" i="28"/>
  <c r="U96" i="28"/>
  <c r="U98" i="28"/>
  <c r="U100" i="28"/>
  <c r="U102" i="28"/>
  <c r="U28" i="28"/>
  <c r="U30" i="28"/>
  <c r="U32" i="28"/>
  <c r="U34" i="28"/>
  <c r="U36" i="28"/>
  <c r="U38" i="28"/>
  <c r="U40" i="28"/>
  <c r="U42" i="28"/>
  <c r="U44" i="28"/>
  <c r="U46" i="28"/>
  <c r="U48" i="28"/>
  <c r="U50" i="28"/>
  <c r="U52" i="28"/>
  <c r="U4" i="28"/>
  <c r="U6" i="28"/>
  <c r="U8" i="28"/>
  <c r="U10" i="28"/>
  <c r="U12" i="28"/>
  <c r="U14" i="28"/>
  <c r="U16" i="28"/>
  <c r="U18" i="28"/>
  <c r="U20" i="28"/>
  <c r="U22" i="28"/>
  <c r="U24" i="28"/>
  <c r="U26" i="28"/>
  <c r="U911" i="28"/>
  <c r="U1032" i="28"/>
  <c r="U1152" i="28"/>
  <c r="U1229" i="28"/>
  <c r="U577" i="28"/>
  <c r="U636" i="28"/>
  <c r="U652" i="28"/>
  <c r="U702" i="28"/>
  <c r="U734" i="28"/>
  <c r="U800" i="28"/>
  <c r="U872" i="28"/>
  <c r="U888" i="28"/>
  <c r="U359" i="28"/>
  <c r="U375" i="28"/>
  <c r="U391" i="28"/>
  <c r="U407" i="28"/>
  <c r="U423" i="28"/>
  <c r="U439" i="28"/>
  <c r="U455" i="28"/>
  <c r="U471" i="28"/>
  <c r="U295" i="28"/>
  <c r="U311" i="28"/>
  <c r="U327" i="28"/>
  <c r="U343" i="28"/>
  <c r="U219" i="28"/>
  <c r="U235" i="28"/>
  <c r="U243" i="28"/>
  <c r="U251" i="28"/>
  <c r="U259" i="28"/>
  <c r="U267" i="28"/>
  <c r="U275" i="28"/>
  <c r="U147" i="28"/>
  <c r="U146" i="28" s="1"/>
  <c r="U157" i="28"/>
  <c r="U167" i="28"/>
  <c r="U179" i="28"/>
  <c r="U190" i="28"/>
  <c r="U200" i="28"/>
  <c r="U126" i="28"/>
  <c r="U135" i="28"/>
  <c r="U109" i="28"/>
  <c r="U117" i="28"/>
  <c r="U892" i="28"/>
  <c r="U363" i="28"/>
  <c r="U379" i="28"/>
  <c r="U283" i="28"/>
  <c r="U331" i="28"/>
  <c r="U234" i="28"/>
  <c r="U274" i="28"/>
  <c r="U178" i="28"/>
  <c r="U198" i="28"/>
  <c r="U197" i="28" s="1"/>
  <c r="U125" i="28"/>
  <c r="U57" i="28"/>
  <c r="U69" i="28"/>
  <c r="U93" i="28"/>
  <c r="U101" i="28"/>
  <c r="U39" i="28"/>
  <c r="U47" i="28"/>
  <c r="U5" i="28"/>
  <c r="U9" i="28"/>
  <c r="U13" i="28"/>
  <c r="U784" i="28"/>
  <c r="U849" i="28"/>
  <c r="U868" i="28"/>
  <c r="U884" i="28"/>
  <c r="U355" i="28"/>
  <c r="U371" i="28"/>
  <c r="U387" i="28"/>
  <c r="U403" i="28"/>
  <c r="U419" i="28"/>
  <c r="U435" i="28"/>
  <c r="U451" i="28"/>
  <c r="U467" i="28"/>
  <c r="U291" i="28"/>
  <c r="U307" i="28"/>
  <c r="U323" i="28"/>
  <c r="U339" i="28"/>
  <c r="U215" i="28"/>
  <c r="U238" i="28"/>
  <c r="U246" i="28"/>
  <c r="U254" i="28"/>
  <c r="U262" i="28"/>
  <c r="U270" i="28"/>
  <c r="U139" i="28"/>
  <c r="U151" i="28"/>
  <c r="U160" i="28"/>
  <c r="U172" i="28"/>
  <c r="U184" i="28"/>
  <c r="U193" i="28"/>
  <c r="U204" i="28"/>
  <c r="U121" i="28"/>
  <c r="U130" i="28"/>
  <c r="U104" i="28"/>
  <c r="U112" i="28"/>
  <c r="U55" i="28"/>
  <c r="U59" i="28"/>
  <c r="U63" i="28"/>
  <c r="U67" i="28"/>
  <c r="U71" i="28"/>
  <c r="U75" i="28"/>
  <c r="U79" i="28"/>
  <c r="U83" i="28"/>
  <c r="U87" i="28"/>
  <c r="U91" i="28"/>
  <c r="U95" i="28"/>
  <c r="U99" i="28"/>
  <c r="U29" i="28"/>
  <c r="U33" i="28"/>
  <c r="U37" i="28"/>
  <c r="U41" i="28"/>
  <c r="U45" i="28"/>
  <c r="U49" i="28"/>
  <c r="U3" i="28"/>
  <c r="U7" i="28"/>
  <c r="U11" i="28"/>
  <c r="U15" i="28"/>
  <c r="U19" i="28"/>
  <c r="U23" i="28"/>
  <c r="U27" i="28"/>
  <c r="U876" i="28"/>
  <c r="U395" i="28"/>
  <c r="U411" i="28"/>
  <c r="U443" i="28"/>
  <c r="U459" i="28"/>
  <c r="U315" i="28"/>
  <c r="U250" i="28"/>
  <c r="U258" i="28"/>
  <c r="U108" i="28"/>
  <c r="U116" i="28"/>
  <c r="U53" i="28"/>
  <c r="U61" i="28"/>
  <c r="U65" i="28"/>
  <c r="U77" i="28"/>
  <c r="U81" i="28"/>
  <c r="U85" i="28"/>
  <c r="U89" i="28"/>
  <c r="U31" i="28"/>
  <c r="U43" i="28"/>
  <c r="U51" i="28"/>
  <c r="U17" i="28"/>
  <c r="U767" i="28"/>
  <c r="U833" i="28"/>
  <c r="U864" i="28"/>
  <c r="U880" i="28"/>
  <c r="U897" i="28"/>
  <c r="U367" i="28"/>
  <c r="U383" i="28"/>
  <c r="U399" i="28"/>
  <c r="U415" i="28"/>
  <c r="U431" i="28"/>
  <c r="U447" i="28"/>
  <c r="U463" i="28"/>
  <c r="U287" i="28"/>
  <c r="U303" i="28"/>
  <c r="U319" i="28"/>
  <c r="U335" i="28"/>
  <c r="U351" i="28"/>
  <c r="U211" i="28"/>
  <c r="U227" i="28"/>
  <c r="U231" i="28"/>
  <c r="U239" i="28"/>
  <c r="U247" i="28"/>
  <c r="U255" i="28"/>
  <c r="U263" i="28"/>
  <c r="U271" i="28"/>
  <c r="U141" i="28"/>
  <c r="U152" i="28"/>
  <c r="U161" i="28"/>
  <c r="U173" i="28"/>
  <c r="U185" i="28"/>
  <c r="U194" i="28"/>
  <c r="U122" i="28"/>
  <c r="U131" i="28"/>
  <c r="U105" i="28"/>
  <c r="U113" i="28"/>
  <c r="U751" i="28"/>
  <c r="U817" i="28"/>
  <c r="U427" i="28"/>
  <c r="U299" i="28"/>
  <c r="U347" i="28"/>
  <c r="U207" i="28"/>
  <c r="U223" i="28"/>
  <c r="U242" i="28"/>
  <c r="U266" i="28"/>
  <c r="U145" i="28"/>
  <c r="U156" i="28"/>
  <c r="U166" i="28"/>
  <c r="U165" i="28" s="1"/>
  <c r="U189" i="28"/>
  <c r="U134" i="28"/>
  <c r="U73" i="28"/>
  <c r="U97" i="28"/>
  <c r="U35" i="28"/>
  <c r="U21" i="28"/>
  <c r="U25" i="28"/>
  <c r="M1704" i="28"/>
  <c r="M1708" i="28"/>
  <c r="M1702" i="28"/>
  <c r="M1706" i="28"/>
  <c r="M1709" i="28"/>
  <c r="M1712" i="28"/>
  <c r="M1716" i="28"/>
  <c r="M1707" i="28"/>
  <c r="M1711" i="28"/>
  <c r="M1705" i="28"/>
  <c r="M1714" i="28"/>
  <c r="M1703" i="28"/>
  <c r="M1710" i="28"/>
  <c r="M1719" i="28"/>
  <c r="M1718" i="28"/>
  <c r="M1722" i="28"/>
  <c r="M1724" i="28"/>
  <c r="M1728" i="28"/>
  <c r="M1732" i="28"/>
  <c r="M1736" i="28"/>
  <c r="M1723" i="28"/>
  <c r="M1727" i="28"/>
  <c r="M1731" i="28"/>
  <c r="M1713" i="28"/>
  <c r="M1717" i="28"/>
  <c r="M1720" i="28"/>
  <c r="M1726" i="28"/>
  <c r="M1730" i="28"/>
  <c r="M1734" i="28"/>
  <c r="M1715" i="28"/>
  <c r="M1729" i="28"/>
  <c r="M1733" i="28"/>
  <c r="M1739" i="28"/>
  <c r="M1721" i="28"/>
  <c r="M1725" i="28"/>
  <c r="M1738" i="28"/>
  <c r="M1742" i="28"/>
  <c r="M1746" i="28"/>
  <c r="M1750" i="28"/>
  <c r="M1737" i="28"/>
  <c r="M1741" i="28"/>
  <c r="M1747" i="28"/>
  <c r="M1749" i="28"/>
  <c r="M1752" i="28"/>
  <c r="M1756" i="28"/>
  <c r="M1760" i="28"/>
  <c r="M1764" i="28"/>
  <c r="M1744" i="28"/>
  <c r="M1751" i="28"/>
  <c r="M1755" i="28"/>
  <c r="M1759" i="28"/>
  <c r="M1748" i="28"/>
  <c r="M1754" i="28"/>
  <c r="M1758" i="28"/>
  <c r="M1762" i="28"/>
  <c r="M1766" i="28"/>
  <c r="M1763" i="28"/>
  <c r="M1769" i="28"/>
  <c r="M1735" i="28"/>
  <c r="M1740" i="28"/>
  <c r="M1743" i="28"/>
  <c r="M1761" i="28"/>
  <c r="M1768" i="28"/>
  <c r="M1772" i="28"/>
  <c r="M1776" i="28"/>
  <c r="M1745" i="28"/>
  <c r="M1757" i="28"/>
  <c r="M1767" i="28"/>
  <c r="M1771" i="28"/>
  <c r="M1775" i="28"/>
  <c r="M1779" i="28"/>
  <c r="M1783" i="28"/>
  <c r="M1787" i="28"/>
  <c r="M1791" i="28"/>
  <c r="M1795" i="28"/>
  <c r="M1753" i="28"/>
  <c r="M1774" i="28"/>
  <c r="M1784" i="28"/>
  <c r="M1786" i="28"/>
  <c r="M1793" i="28"/>
  <c r="M1800" i="28"/>
  <c r="M1804" i="28"/>
  <c r="M1808" i="28"/>
  <c r="M1812" i="28"/>
  <c r="M1777" i="28"/>
  <c r="M1781" i="28"/>
  <c r="M1788" i="28"/>
  <c r="M1790" i="28"/>
  <c r="M1797" i="28"/>
  <c r="M1799" i="28"/>
  <c r="M1803" i="28"/>
  <c r="M1807" i="28"/>
  <c r="M1811" i="28"/>
  <c r="M1770" i="28"/>
  <c r="M1778" i="28"/>
  <c r="M1785" i="28"/>
  <c r="M1792" i="28"/>
  <c r="M1794" i="28"/>
  <c r="M1798" i="28"/>
  <c r="M1802" i="28"/>
  <c r="M1806" i="28"/>
  <c r="M1810" i="28"/>
  <c r="M1814" i="28"/>
  <c r="M1765" i="28"/>
  <c r="M1780" i="28"/>
  <c r="M1809" i="28"/>
  <c r="M1816" i="28"/>
  <c r="M1602" i="28"/>
  <c r="M1606" i="28"/>
  <c r="M1610" i="28"/>
  <c r="M1614" i="28"/>
  <c r="M1618" i="28"/>
  <c r="M1622" i="28"/>
  <c r="M1782" i="28"/>
  <c r="M1796" i="28"/>
  <c r="M1805" i="28"/>
  <c r="M1601" i="28"/>
  <c r="M1605" i="28"/>
  <c r="M1609" i="28"/>
  <c r="M1613" i="28"/>
  <c r="M1617" i="28"/>
  <c r="M1621" i="28"/>
  <c r="M1801" i="28"/>
  <c r="M1815" i="28"/>
  <c r="M1600" i="28"/>
  <c r="M1604" i="28"/>
  <c r="M1608" i="28"/>
  <c r="M1612" i="28"/>
  <c r="M1616" i="28"/>
  <c r="M1620" i="28"/>
  <c r="M1624" i="28"/>
  <c r="M1628" i="28"/>
  <c r="M1773" i="28"/>
  <c r="M1789" i="28"/>
  <c r="M1813" i="28"/>
  <c r="M1611" i="28"/>
  <c r="M1631" i="28"/>
  <c r="M1635" i="28"/>
  <c r="M1639" i="28"/>
  <c r="M1643" i="28"/>
  <c r="M1647" i="28"/>
  <c r="M1651" i="28"/>
  <c r="M1655" i="28"/>
  <c r="M1659" i="28"/>
  <c r="M1663" i="28"/>
  <c r="M1667" i="28"/>
  <c r="M1671" i="28"/>
  <c r="M1675" i="28"/>
  <c r="M1437" i="28"/>
  <c r="M1441" i="28"/>
  <c r="M1445" i="28"/>
  <c r="M1607" i="28"/>
  <c r="M1626" i="28"/>
  <c r="M1630" i="28"/>
  <c r="M1634" i="28"/>
  <c r="M1638" i="28"/>
  <c r="M1642" i="28"/>
  <c r="M1646" i="28"/>
  <c r="M1650" i="28"/>
  <c r="M1654" i="28"/>
  <c r="M1658" i="28"/>
  <c r="M1662" i="28"/>
  <c r="M1666" i="28"/>
  <c r="M1670" i="28"/>
  <c r="M1674" i="28"/>
  <c r="M1436" i="28"/>
  <c r="M1440" i="28"/>
  <c r="M1444" i="28"/>
  <c r="M1817" i="28"/>
  <c r="M1603" i="28"/>
  <c r="M1619" i="28"/>
  <c r="M1623" i="28"/>
  <c r="M1629" i="28"/>
  <c r="M1633" i="28"/>
  <c r="M1637" i="28"/>
  <c r="M1641" i="28"/>
  <c r="M1645" i="28"/>
  <c r="M1649" i="28"/>
  <c r="M1653" i="28"/>
  <c r="M1657" i="28"/>
  <c r="M1661" i="28"/>
  <c r="M1665" i="28"/>
  <c r="M1669" i="28"/>
  <c r="M1673" i="28"/>
  <c r="M1677" i="28"/>
  <c r="M1435" i="28"/>
  <c r="M1439" i="28"/>
  <c r="M1443" i="28"/>
  <c r="M1627" i="28"/>
  <c r="M1632" i="28"/>
  <c r="M1648" i="28"/>
  <c r="M1664" i="28"/>
  <c r="M1442" i="28"/>
  <c r="M1447" i="28"/>
  <c r="M1451" i="28"/>
  <c r="M1455" i="28"/>
  <c r="M1459" i="28"/>
  <c r="M1463" i="28"/>
  <c r="M1467" i="28"/>
  <c r="M1471" i="28"/>
  <c r="M1475" i="28"/>
  <c r="M1479" i="28"/>
  <c r="M1483" i="28"/>
  <c r="M1487" i="28"/>
  <c r="M1491" i="28"/>
  <c r="M1495" i="28"/>
  <c r="M1499" i="28"/>
  <c r="M1503" i="28"/>
  <c r="M1644" i="28"/>
  <c r="M1660" i="28"/>
  <c r="M1676" i="28"/>
  <c r="M1438" i="28"/>
  <c r="M1450" i="28"/>
  <c r="M1454" i="28"/>
  <c r="M1458" i="28"/>
  <c r="M1462" i="28"/>
  <c r="M1466" i="28"/>
  <c r="M1470" i="28"/>
  <c r="M1474" i="28"/>
  <c r="M1478" i="28"/>
  <c r="M1482" i="28"/>
  <c r="M1486" i="28"/>
  <c r="M1490" i="28"/>
  <c r="M1494" i="28"/>
  <c r="M1498" i="28"/>
  <c r="M1502" i="28"/>
  <c r="M1640" i="28"/>
  <c r="M1656" i="28"/>
  <c r="M1672" i="28"/>
  <c r="M1434" i="28"/>
  <c r="M1449" i="28"/>
  <c r="M1453" i="28"/>
  <c r="M1457" i="28"/>
  <c r="M1461" i="28"/>
  <c r="M1465" i="28"/>
  <c r="M1469" i="28"/>
  <c r="M1473" i="28"/>
  <c r="M1477" i="28"/>
  <c r="M1481" i="28"/>
  <c r="M1485" i="28"/>
  <c r="M1489" i="28"/>
  <c r="M1493" i="28"/>
  <c r="M1497" i="28"/>
  <c r="M1615" i="28"/>
  <c r="M1625" i="28"/>
  <c r="M1668" i="28"/>
  <c r="M1452" i="28"/>
  <c r="M1468" i="28"/>
  <c r="M1484" i="28"/>
  <c r="M1501" i="28"/>
  <c r="M1507" i="28"/>
  <c r="M1511" i="28"/>
  <c r="M1515" i="28"/>
  <c r="M1519" i="28"/>
  <c r="M1523" i="28"/>
  <c r="M1527" i="28"/>
  <c r="M1531" i="28"/>
  <c r="M1535" i="28"/>
  <c r="M1539" i="28"/>
  <c r="M1543" i="28"/>
  <c r="M1547" i="28"/>
  <c r="M1551" i="28"/>
  <c r="M1555" i="28"/>
  <c r="M1559" i="28"/>
  <c r="M1652" i="28"/>
  <c r="M1446" i="28"/>
  <c r="M1448" i="28"/>
  <c r="M1464" i="28"/>
  <c r="M1480" i="28"/>
  <c r="M1496" i="28"/>
  <c r="M1504" i="28"/>
  <c r="M1506" i="28"/>
  <c r="M1510" i="28"/>
  <c r="M1514" i="28"/>
  <c r="M1518" i="28"/>
  <c r="M1522" i="28"/>
  <c r="M1526" i="28"/>
  <c r="M1530" i="28"/>
  <c r="M1534" i="28"/>
  <c r="M1538" i="28"/>
  <c r="M1542" i="28"/>
  <c r="M1546" i="28"/>
  <c r="M1550" i="28"/>
  <c r="M1554" i="28"/>
  <c r="M1558" i="28"/>
  <c r="M1636" i="28"/>
  <c r="M1460" i="28"/>
  <c r="M1476" i="28"/>
  <c r="M1492" i="28"/>
  <c r="M1505" i="28"/>
  <c r="M1509" i="28"/>
  <c r="M1513" i="28"/>
  <c r="M1517" i="28"/>
  <c r="M1521" i="28"/>
  <c r="M1525" i="28"/>
  <c r="M1529" i="28"/>
  <c r="M1533" i="28"/>
  <c r="M1537" i="28"/>
  <c r="M1541" i="28"/>
  <c r="M1545" i="28"/>
  <c r="M1549" i="28"/>
  <c r="M1553" i="28"/>
  <c r="M1557" i="28"/>
  <c r="M1561" i="28"/>
  <c r="M1508" i="28"/>
  <c r="M1524" i="28"/>
  <c r="M1540" i="28"/>
  <c r="M1556" i="28"/>
  <c r="M1562" i="28"/>
  <c r="M1566" i="28"/>
  <c r="M1570" i="28"/>
  <c r="M1574" i="28"/>
  <c r="M1578" i="28"/>
  <c r="M1582" i="28"/>
  <c r="M1586" i="28"/>
  <c r="M1410" i="28"/>
  <c r="M1414" i="28"/>
  <c r="M1418" i="28"/>
  <c r="M1365" i="28"/>
  <c r="M1369" i="28"/>
  <c r="M1373" i="28"/>
  <c r="M1377" i="28"/>
  <c r="M1381" i="28"/>
  <c r="M1385" i="28"/>
  <c r="M1389" i="28"/>
  <c r="M1393" i="28"/>
  <c r="M1397" i="28"/>
  <c r="M1401" i="28"/>
  <c r="M1405" i="28"/>
  <c r="M1409" i="28"/>
  <c r="M901" i="28"/>
  <c r="M905" i="28"/>
  <c r="M909" i="28"/>
  <c r="M914" i="28"/>
  <c r="M918" i="28"/>
  <c r="M924" i="28"/>
  <c r="M928" i="28"/>
  <c r="M932" i="28"/>
  <c r="M936" i="28"/>
  <c r="M940" i="28"/>
  <c r="M944" i="28"/>
  <c r="M948" i="28"/>
  <c r="M952" i="28"/>
  <c r="M1488" i="28"/>
  <c r="M1500" i="28"/>
  <c r="M1520" i="28"/>
  <c r="M1536" i="28"/>
  <c r="M1552" i="28"/>
  <c r="M1565" i="28"/>
  <c r="M1569" i="28"/>
  <c r="M1573" i="28"/>
  <c r="M1577" i="28"/>
  <c r="M1581" i="28"/>
  <c r="M1585" i="28"/>
  <c r="M1589" i="28"/>
  <c r="M1413" i="28"/>
  <c r="M1417" i="28"/>
  <c r="M1368" i="28"/>
  <c r="M1372" i="28"/>
  <c r="M1376" i="28"/>
  <c r="M1380" i="28"/>
  <c r="M1384" i="28"/>
  <c r="M1388" i="28"/>
  <c r="M1392" i="28"/>
  <c r="M1396" i="28"/>
  <c r="M1400" i="28"/>
  <c r="M1404" i="28"/>
  <c r="M1408" i="28"/>
  <c r="M904" i="28"/>
  <c r="M908" i="28"/>
  <c r="M913" i="28"/>
  <c r="M917" i="28"/>
  <c r="M923" i="28"/>
  <c r="M927" i="28"/>
  <c r="M931" i="28"/>
  <c r="M935" i="28"/>
  <c r="M939" i="28"/>
  <c r="M943" i="28"/>
  <c r="M947" i="28"/>
  <c r="M951" i="28"/>
  <c r="M1472" i="28"/>
  <c r="M1516" i="28"/>
  <c r="M1532" i="28"/>
  <c r="M1548" i="28"/>
  <c r="M1564" i="28"/>
  <c r="M1568" i="28"/>
  <c r="M1572" i="28"/>
  <c r="M1576" i="28"/>
  <c r="M1580" i="28"/>
  <c r="M1584" i="28"/>
  <c r="M1588" i="28"/>
  <c r="M1412" i="28"/>
  <c r="M1416" i="28"/>
  <c r="M1367" i="28"/>
  <c r="M1371" i="28"/>
  <c r="M1375" i="28"/>
  <c r="M1379" i="28"/>
  <c r="M1383" i="28"/>
  <c r="M1387" i="28"/>
  <c r="M1391" i="28"/>
  <c r="M1395" i="28"/>
  <c r="M1399" i="28"/>
  <c r="M1403" i="28"/>
  <c r="M1407" i="28"/>
  <c r="M903" i="28"/>
  <c r="M907" i="28"/>
  <c r="M912" i="28"/>
  <c r="M916" i="28"/>
  <c r="M921" i="28"/>
  <c r="M926" i="28"/>
  <c r="M930" i="28"/>
  <c r="M934" i="28"/>
  <c r="M938" i="28"/>
  <c r="M942" i="28"/>
  <c r="M946" i="28"/>
  <c r="M950" i="28"/>
  <c r="M1528" i="28"/>
  <c r="M1567" i="28"/>
  <c r="M1583" i="28"/>
  <c r="M1415" i="28"/>
  <c r="M1374" i="28"/>
  <c r="M1390" i="28"/>
  <c r="M1406" i="28"/>
  <c r="M915" i="28"/>
  <c r="M933" i="28"/>
  <c r="M949" i="28"/>
  <c r="M953" i="28"/>
  <c r="M957" i="28"/>
  <c r="M961" i="28"/>
  <c r="M966" i="28"/>
  <c r="M970" i="28"/>
  <c r="M974" i="28"/>
  <c r="M978" i="28"/>
  <c r="M982" i="28"/>
  <c r="M986" i="28"/>
  <c r="M990" i="28"/>
  <c r="M994" i="28"/>
  <c r="M998" i="28"/>
  <c r="M1003" i="28"/>
  <c r="M1007" i="28"/>
  <c r="M1011" i="28"/>
  <c r="M1015" i="28"/>
  <c r="M1019" i="28"/>
  <c r="M1023" i="28"/>
  <c r="M1027" i="28"/>
  <c r="M1031" i="28"/>
  <c r="M1035" i="28"/>
  <c r="M1039" i="28"/>
  <c r="M1044" i="28"/>
  <c r="M1048" i="28"/>
  <c r="M1052" i="28"/>
  <c r="M1056" i="28"/>
  <c r="M1060" i="28"/>
  <c r="M1064" i="28"/>
  <c r="M1068" i="28"/>
  <c r="M1072" i="28"/>
  <c r="M1512" i="28"/>
  <c r="M1563" i="28"/>
  <c r="M1579" i="28"/>
  <c r="M1411" i="28"/>
  <c r="M1370" i="28"/>
  <c r="M1386" i="28"/>
  <c r="M1402" i="28"/>
  <c r="M911" i="28"/>
  <c r="M929" i="28"/>
  <c r="M945" i="28"/>
  <c r="M956" i="28"/>
  <c r="M960" i="28"/>
  <c r="M965" i="28"/>
  <c r="M969" i="28"/>
  <c r="M973" i="28"/>
  <c r="M977" i="28"/>
  <c r="M981" i="28"/>
  <c r="M985" i="28"/>
  <c r="M989" i="28"/>
  <c r="M993" i="28"/>
  <c r="M997" i="28"/>
  <c r="M1001" i="28"/>
  <c r="M1006" i="28"/>
  <c r="M1010" i="28"/>
  <c r="M1014" i="28"/>
  <c r="M1018" i="28"/>
  <c r="M1022" i="28"/>
  <c r="M1026" i="28"/>
  <c r="M1030" i="28"/>
  <c r="M1034" i="28"/>
  <c r="M1038" i="28"/>
  <c r="M1043" i="28"/>
  <c r="M1047" i="28"/>
  <c r="M1051" i="28"/>
  <c r="M1055" i="28"/>
  <c r="M1059" i="28"/>
  <c r="M1063" i="28"/>
  <c r="M1067" i="28"/>
  <c r="M1071" i="28"/>
  <c r="M1560" i="28"/>
  <c r="M1575" i="28"/>
  <c r="M1366" i="28"/>
  <c r="M1382" i="28"/>
  <c r="M1398" i="28"/>
  <c r="M906" i="28"/>
  <c r="M925" i="28"/>
  <c r="M941" i="28"/>
  <c r="M955" i="28"/>
  <c r="M959" i="28"/>
  <c r="M964" i="28"/>
  <c r="M968" i="28"/>
  <c r="M972" i="28"/>
  <c r="M976" i="28"/>
  <c r="M980" i="28"/>
  <c r="M984" i="28"/>
  <c r="M988" i="28"/>
  <c r="M992" i="28"/>
  <c r="M996" i="28"/>
  <c r="M1000" i="28"/>
  <c r="M1005" i="28"/>
  <c r="M1009" i="28"/>
  <c r="M1013" i="28"/>
  <c r="M1017" i="28"/>
  <c r="M1021" i="28"/>
  <c r="M1025" i="28"/>
  <c r="M1029" i="28"/>
  <c r="M1033" i="28"/>
  <c r="M1037" i="28"/>
  <c r="M1041" i="28"/>
  <c r="M1046" i="28"/>
  <c r="M1050" i="28"/>
  <c r="M1054" i="28"/>
  <c r="M1058" i="28"/>
  <c r="M1062" i="28"/>
  <c r="M1066" i="28"/>
  <c r="M1070" i="28"/>
  <c r="M1544" i="28"/>
  <c r="M919" i="28"/>
  <c r="M954" i="28"/>
  <c r="M971" i="28"/>
  <c r="M987" i="28"/>
  <c r="M1004" i="28"/>
  <c r="M1020" i="28"/>
  <c r="M1036" i="28"/>
  <c r="M1053" i="28"/>
  <c r="M1069" i="28"/>
  <c r="M1073" i="28"/>
  <c r="M1077" i="28"/>
  <c r="M1081" i="28"/>
  <c r="M1086" i="28"/>
  <c r="M1090" i="28"/>
  <c r="M1094" i="28"/>
  <c r="M1098" i="28"/>
  <c r="M1102" i="28"/>
  <c r="M1106" i="28"/>
  <c r="M1110" i="28"/>
  <c r="M1114" i="28"/>
  <c r="M1118" i="28"/>
  <c r="M1123" i="28"/>
  <c r="M1127" i="28"/>
  <c r="M1131" i="28"/>
  <c r="M1135" i="28"/>
  <c r="M1139" i="28"/>
  <c r="M1143" i="28"/>
  <c r="M1147" i="28"/>
  <c r="M1151" i="28"/>
  <c r="M1155" i="28"/>
  <c r="M1159" i="28"/>
  <c r="M1164" i="28"/>
  <c r="M1168" i="28"/>
  <c r="M1172" i="28"/>
  <c r="M1176" i="28"/>
  <c r="M1180" i="28"/>
  <c r="M1184" i="28"/>
  <c r="M1188" i="28"/>
  <c r="M1192" i="28"/>
  <c r="M1587" i="28"/>
  <c r="M1394" i="28"/>
  <c r="M902" i="28"/>
  <c r="M967" i="28"/>
  <c r="M983" i="28"/>
  <c r="M999" i="28"/>
  <c r="M1016" i="28"/>
  <c r="M1032" i="28"/>
  <c r="M1049" i="28"/>
  <c r="M1065" i="28"/>
  <c r="M1076" i="28"/>
  <c r="M1080" i="28"/>
  <c r="M1085" i="28"/>
  <c r="M1089" i="28"/>
  <c r="M1093" i="28"/>
  <c r="M1097" i="28"/>
  <c r="M1101" i="28"/>
  <c r="M1105" i="28"/>
  <c r="M1109" i="28"/>
  <c r="M1113" i="28"/>
  <c r="M1117" i="28"/>
  <c r="M1121" i="28"/>
  <c r="M1126" i="28"/>
  <c r="M1130" i="28"/>
  <c r="M1134" i="28"/>
  <c r="M1138" i="28"/>
  <c r="M1142" i="28"/>
  <c r="M1146" i="28"/>
  <c r="M1150" i="28"/>
  <c r="M1154" i="28"/>
  <c r="M1158" i="28"/>
  <c r="M1163" i="28"/>
  <c r="M1167" i="28"/>
  <c r="M1171" i="28"/>
  <c r="M1175" i="28"/>
  <c r="M1179" i="28"/>
  <c r="M1183" i="28"/>
  <c r="M1187" i="28"/>
  <c r="M1191" i="28"/>
  <c r="M1571" i="28"/>
  <c r="M1378" i="28"/>
  <c r="M963" i="28"/>
  <c r="M979" i="28"/>
  <c r="M995" i="28"/>
  <c r="M1012" i="28"/>
  <c r="M1028" i="28"/>
  <c r="M1045" i="28"/>
  <c r="M1061" i="28"/>
  <c r="M1075" i="28"/>
  <c r="M1079" i="28"/>
  <c r="M1084" i="28"/>
  <c r="M1088" i="28"/>
  <c r="M1092" i="28"/>
  <c r="M1096" i="28"/>
  <c r="M1100" i="28"/>
  <c r="M1104" i="28"/>
  <c r="M1108" i="28"/>
  <c r="M1112" i="28"/>
  <c r="M1116" i="28"/>
  <c r="M1120" i="28"/>
  <c r="M1125" i="28"/>
  <c r="M1129" i="28"/>
  <c r="M1133" i="28"/>
  <c r="M1137" i="28"/>
  <c r="M1141" i="28"/>
  <c r="M1145" i="28"/>
  <c r="M1149" i="28"/>
  <c r="M1153" i="28"/>
  <c r="M1157" i="28"/>
  <c r="M1161" i="28"/>
  <c r="M1166" i="28"/>
  <c r="M1170" i="28"/>
  <c r="M1174" i="28"/>
  <c r="M1178" i="28"/>
  <c r="M1182" i="28"/>
  <c r="M1186" i="28"/>
  <c r="M1190" i="28"/>
  <c r="M1456" i="28"/>
  <c r="M937" i="28"/>
  <c r="M975" i="28"/>
  <c r="M1040" i="28"/>
  <c r="M1074" i="28"/>
  <c r="M1091" i="28"/>
  <c r="M1107" i="28"/>
  <c r="M1124" i="28"/>
  <c r="M1140" i="28"/>
  <c r="M1156" i="28"/>
  <c r="M1173" i="28"/>
  <c r="M1189" i="28"/>
  <c r="M1195" i="28"/>
  <c r="M1199" i="28"/>
  <c r="M1204" i="28"/>
  <c r="M1208" i="28"/>
  <c r="M1212" i="28"/>
  <c r="M1216" i="28"/>
  <c r="M1220" i="28"/>
  <c r="M1224" i="28"/>
  <c r="M1228" i="28"/>
  <c r="M1232" i="28"/>
  <c r="M1236" i="28"/>
  <c r="M1240" i="28"/>
  <c r="M1245" i="28"/>
  <c r="M1249" i="28"/>
  <c r="M1253" i="28"/>
  <c r="M1257" i="28"/>
  <c r="M1261" i="28"/>
  <c r="M1265" i="28"/>
  <c r="M1269" i="28"/>
  <c r="M1273" i="28"/>
  <c r="M1277" i="28"/>
  <c r="M1281" i="28"/>
  <c r="M1286" i="28"/>
  <c r="M1290" i="28"/>
  <c r="M1294" i="28"/>
  <c r="M1298" i="28"/>
  <c r="M1302" i="28"/>
  <c r="M1306" i="28"/>
  <c r="M1310" i="28"/>
  <c r="M1314" i="28"/>
  <c r="M1318" i="28"/>
  <c r="M1323" i="28"/>
  <c r="M475" i="28"/>
  <c r="M479" i="28"/>
  <c r="M483" i="28"/>
  <c r="M488" i="28"/>
  <c r="M492" i="28"/>
  <c r="M498" i="28"/>
  <c r="M502" i="28"/>
  <c r="M506" i="28"/>
  <c r="M510" i="28"/>
  <c r="M514" i="28"/>
  <c r="M518" i="28"/>
  <c r="M522" i="28"/>
  <c r="M526" i="28"/>
  <c r="M530" i="28"/>
  <c r="M534" i="28"/>
  <c r="M539" i="28"/>
  <c r="M543" i="28"/>
  <c r="M547" i="28"/>
  <c r="M551" i="28"/>
  <c r="M555" i="28"/>
  <c r="M559" i="28"/>
  <c r="M563" i="28"/>
  <c r="M567" i="28"/>
  <c r="M571" i="28"/>
  <c r="M575" i="28"/>
  <c r="M580" i="28"/>
  <c r="M584" i="28"/>
  <c r="M588" i="28"/>
  <c r="M592" i="28"/>
  <c r="M596" i="28"/>
  <c r="M600" i="28"/>
  <c r="M604" i="28"/>
  <c r="M608" i="28"/>
  <c r="M612" i="28"/>
  <c r="M617" i="28"/>
  <c r="M621" i="28"/>
  <c r="M958" i="28"/>
  <c r="M1024" i="28"/>
  <c r="M1087" i="28"/>
  <c r="M1103" i="28"/>
  <c r="M1119" i="28"/>
  <c r="M1136" i="28"/>
  <c r="M1152" i="28"/>
  <c r="M1169" i="28"/>
  <c r="M1185" i="28"/>
  <c r="M1194" i="28"/>
  <c r="M1198" i="28"/>
  <c r="M1203" i="28"/>
  <c r="M1207" i="28"/>
  <c r="M1211" i="28"/>
  <c r="M1215" i="28"/>
  <c r="M1219" i="28"/>
  <c r="M1223" i="28"/>
  <c r="M1227" i="28"/>
  <c r="M1231" i="28"/>
  <c r="M1235" i="28"/>
  <c r="M1239" i="28"/>
  <c r="M1244" i="28"/>
  <c r="M1248" i="28"/>
  <c r="M1252" i="28"/>
  <c r="M1256" i="28"/>
  <c r="M1260" i="28"/>
  <c r="M1264" i="28"/>
  <c r="M1268" i="28"/>
  <c r="M1272" i="28"/>
  <c r="M1276" i="28"/>
  <c r="M1280" i="28"/>
  <c r="M1285" i="28"/>
  <c r="M1289" i="28"/>
  <c r="M1293" i="28"/>
  <c r="M1297" i="28"/>
  <c r="M1301" i="28"/>
  <c r="M1305" i="28"/>
  <c r="M1309" i="28"/>
  <c r="M1313" i="28"/>
  <c r="M1317" i="28"/>
  <c r="M1321" i="28"/>
  <c r="M1326" i="28"/>
  <c r="M478" i="28"/>
  <c r="M482" i="28"/>
  <c r="M487" i="28"/>
  <c r="M491" i="28"/>
  <c r="M497" i="28"/>
  <c r="M501" i="28"/>
  <c r="M505" i="28"/>
  <c r="M509" i="28"/>
  <c r="M513" i="28"/>
  <c r="M517" i="28"/>
  <c r="M521" i="28"/>
  <c r="M525" i="28"/>
  <c r="M529" i="28"/>
  <c r="M533" i="28"/>
  <c r="M538" i="28"/>
  <c r="M542" i="28"/>
  <c r="M546" i="28"/>
  <c r="M550" i="28"/>
  <c r="M554" i="28"/>
  <c r="M558" i="28"/>
  <c r="M562" i="28"/>
  <c r="M566" i="28"/>
  <c r="M570" i="28"/>
  <c r="M574" i="28"/>
  <c r="M579" i="28"/>
  <c r="M583" i="28"/>
  <c r="M587" i="28"/>
  <c r="M591" i="28"/>
  <c r="M595" i="28"/>
  <c r="M599" i="28"/>
  <c r="M603" i="28"/>
  <c r="M607" i="28"/>
  <c r="M611" i="28"/>
  <c r="M615" i="28"/>
  <c r="M620" i="28"/>
  <c r="M1008" i="28"/>
  <c r="M1083" i="28"/>
  <c r="M1099" i="28"/>
  <c r="M1115" i="28"/>
  <c r="M1132" i="28"/>
  <c r="M1148" i="28"/>
  <c r="M1165" i="28"/>
  <c r="M1181" i="28"/>
  <c r="M1193" i="28"/>
  <c r="M1197" i="28"/>
  <c r="M1201" i="28"/>
  <c r="M1206" i="28"/>
  <c r="M1210" i="28"/>
  <c r="M1214" i="28"/>
  <c r="M1218" i="28"/>
  <c r="M1222" i="28"/>
  <c r="M1226" i="28"/>
  <c r="M1230" i="28"/>
  <c r="M1234" i="28"/>
  <c r="M1238" i="28"/>
  <c r="M1243" i="28"/>
  <c r="M1247" i="28"/>
  <c r="M1251" i="28"/>
  <c r="M1255" i="28"/>
  <c r="M1259" i="28"/>
  <c r="M1263" i="28"/>
  <c r="M1267" i="28"/>
  <c r="M1271" i="28"/>
  <c r="M1275" i="28"/>
  <c r="M1279" i="28"/>
  <c r="M1284" i="28"/>
  <c r="M1288" i="28"/>
  <c r="M1292" i="28"/>
  <c r="M1296" i="28"/>
  <c r="M1300" i="28"/>
  <c r="M1304" i="28"/>
  <c r="M1308" i="28"/>
  <c r="M1312" i="28"/>
  <c r="M1316" i="28"/>
  <c r="M1320" i="28"/>
  <c r="M1325" i="28"/>
  <c r="M477" i="28"/>
  <c r="M481" i="28"/>
  <c r="M486" i="28"/>
  <c r="M490" i="28"/>
  <c r="M495" i="28"/>
  <c r="M500" i="28"/>
  <c r="M504" i="28"/>
  <c r="M508" i="28"/>
  <c r="M512" i="28"/>
  <c r="M516" i="28"/>
  <c r="M520" i="28"/>
  <c r="M524" i="28"/>
  <c r="M528" i="28"/>
  <c r="M532" i="28"/>
  <c r="M537" i="28"/>
  <c r="M541" i="28"/>
  <c r="M545" i="28"/>
  <c r="M549" i="28"/>
  <c r="M553" i="28"/>
  <c r="M557" i="28"/>
  <c r="M561" i="28"/>
  <c r="M565" i="28"/>
  <c r="M569" i="28"/>
  <c r="M573" i="28"/>
  <c r="M578" i="28"/>
  <c r="M582" i="28"/>
  <c r="M586" i="28"/>
  <c r="M590" i="28"/>
  <c r="M594" i="28"/>
  <c r="M598" i="28"/>
  <c r="M602" i="28"/>
  <c r="M606" i="28"/>
  <c r="M610" i="28"/>
  <c r="M614" i="28"/>
  <c r="M619" i="28"/>
  <c r="M623" i="28"/>
  <c r="M1057" i="28"/>
  <c r="M1095" i="28"/>
  <c r="M1160" i="28"/>
  <c r="M1200" i="28"/>
  <c r="M1217" i="28"/>
  <c r="M1233" i="28"/>
  <c r="M1250" i="28"/>
  <c r="M1266" i="28"/>
  <c r="M1283" i="28"/>
  <c r="M1299" i="28"/>
  <c r="M1315" i="28"/>
  <c r="M480" i="28"/>
  <c r="M499" i="28"/>
  <c r="M515" i="28"/>
  <c r="M531" i="28"/>
  <c r="M548" i="28"/>
  <c r="M564" i="28"/>
  <c r="M581" i="28"/>
  <c r="M597" i="28"/>
  <c r="M613" i="28"/>
  <c r="M627" i="28"/>
  <c r="M631" i="28"/>
  <c r="M635" i="28"/>
  <c r="M639" i="28"/>
  <c r="M643" i="28"/>
  <c r="M647" i="28"/>
  <c r="M651" i="28"/>
  <c r="M655" i="28"/>
  <c r="M660" i="28"/>
  <c r="M664" i="28"/>
  <c r="M668" i="28"/>
  <c r="M672" i="28"/>
  <c r="M676" i="28"/>
  <c r="M680" i="28"/>
  <c r="M684" i="28"/>
  <c r="M688" i="28"/>
  <c r="M692" i="28"/>
  <c r="M697" i="28"/>
  <c r="M701" i="28"/>
  <c r="M705" i="28"/>
  <c r="M709" i="28"/>
  <c r="M713" i="28"/>
  <c r="M717" i="28"/>
  <c r="M721" i="28"/>
  <c r="M725" i="28"/>
  <c r="M729" i="28"/>
  <c r="M733" i="28"/>
  <c r="M738" i="28"/>
  <c r="M742" i="28"/>
  <c r="M746" i="28"/>
  <c r="M750" i="28"/>
  <c r="M754" i="28"/>
  <c r="M758" i="28"/>
  <c r="M762" i="28"/>
  <c r="M766" i="28"/>
  <c r="M770" i="28"/>
  <c r="M774" i="28"/>
  <c r="M779" i="28"/>
  <c r="M783" i="28"/>
  <c r="M787" i="28"/>
  <c r="M791" i="28"/>
  <c r="M795" i="28"/>
  <c r="M799" i="28"/>
  <c r="M803" i="28"/>
  <c r="M807" i="28"/>
  <c r="M811" i="28"/>
  <c r="M815" i="28"/>
  <c r="M820" i="28"/>
  <c r="M824" i="28"/>
  <c r="M828" i="28"/>
  <c r="M832" i="28"/>
  <c r="M836" i="28"/>
  <c r="M840" i="28"/>
  <c r="M844" i="28"/>
  <c r="M848" i="28"/>
  <c r="M852" i="28"/>
  <c r="M857" i="28"/>
  <c r="M861" i="28"/>
  <c r="M991" i="28"/>
  <c r="M1078" i="28"/>
  <c r="M1144" i="28"/>
  <c r="M1196" i="28"/>
  <c r="M1213" i="28"/>
  <c r="M1229" i="28"/>
  <c r="M1246" i="28"/>
  <c r="M1262" i="28"/>
  <c r="M1278" i="28"/>
  <c r="M1295" i="28"/>
  <c r="M1311" i="28"/>
  <c r="M476" i="28"/>
  <c r="M493" i="28"/>
  <c r="M511" i="28"/>
  <c r="M527" i="28"/>
  <c r="M544" i="28"/>
  <c r="M560" i="28"/>
  <c r="M577" i="28"/>
  <c r="M593" i="28"/>
  <c r="M609" i="28"/>
  <c r="M626" i="28"/>
  <c r="M630" i="28"/>
  <c r="M634" i="28"/>
  <c r="M638" i="28"/>
  <c r="M642" i="28"/>
  <c r="M646" i="28"/>
  <c r="M650" i="28"/>
  <c r="M654" i="28"/>
  <c r="M659" i="28"/>
  <c r="M663" i="28"/>
  <c r="M667" i="28"/>
  <c r="M671" i="28"/>
  <c r="M675" i="28"/>
  <c r="M679" i="28"/>
  <c r="M683" i="28"/>
  <c r="M687" i="28"/>
  <c r="M691" i="28"/>
  <c r="M695" i="28"/>
  <c r="M700" i="28"/>
  <c r="M704" i="28"/>
  <c r="M708" i="28"/>
  <c r="M712" i="28"/>
  <c r="M716" i="28"/>
  <c r="M720" i="28"/>
  <c r="M724" i="28"/>
  <c r="M728" i="28"/>
  <c r="M732" i="28"/>
  <c r="M737" i="28"/>
  <c r="M741" i="28"/>
  <c r="M745" i="28"/>
  <c r="M749" i="28"/>
  <c r="M753" i="28"/>
  <c r="M757" i="28"/>
  <c r="M761" i="28"/>
  <c r="M765" i="28"/>
  <c r="M769" i="28"/>
  <c r="M773" i="28"/>
  <c r="M778" i="28"/>
  <c r="M782" i="28"/>
  <c r="M786" i="28"/>
  <c r="M790" i="28"/>
  <c r="M794" i="28"/>
  <c r="M798" i="28"/>
  <c r="M802" i="28"/>
  <c r="M806" i="28"/>
  <c r="M810" i="28"/>
  <c r="M814" i="28"/>
  <c r="M819" i="28"/>
  <c r="M823" i="28"/>
  <c r="M827" i="28"/>
  <c r="M831" i="28"/>
  <c r="M835" i="28"/>
  <c r="M839" i="28"/>
  <c r="M843" i="28"/>
  <c r="M847" i="28"/>
  <c r="M851" i="28"/>
  <c r="M855" i="28"/>
  <c r="M860" i="28"/>
  <c r="M1128" i="28"/>
  <c r="M1209" i="28"/>
  <c r="M1225" i="28"/>
  <c r="M1241" i="28"/>
  <c r="M1258" i="28"/>
  <c r="M1274" i="28"/>
  <c r="M1291" i="28"/>
  <c r="M1307" i="28"/>
  <c r="M1324" i="28"/>
  <c r="M489" i="28"/>
  <c r="M507" i="28"/>
  <c r="M523" i="28"/>
  <c r="M540" i="28"/>
  <c r="M556" i="28"/>
  <c r="M572" i="28"/>
  <c r="M589" i="28"/>
  <c r="M605" i="28"/>
  <c r="M622" i="28"/>
  <c r="M625" i="28"/>
  <c r="M629" i="28"/>
  <c r="M633" i="28"/>
  <c r="M637" i="28"/>
  <c r="M641" i="28"/>
  <c r="M645" i="28"/>
  <c r="M649" i="28"/>
  <c r="M653" i="28"/>
  <c r="M658" i="28"/>
  <c r="M662" i="28"/>
  <c r="M666" i="28"/>
  <c r="M670" i="28"/>
  <c r="M674" i="28"/>
  <c r="M678" i="28"/>
  <c r="M682" i="28"/>
  <c r="M686" i="28"/>
  <c r="M690" i="28"/>
  <c r="M694" i="28"/>
  <c r="M699" i="28"/>
  <c r="M703" i="28"/>
  <c r="M707" i="28"/>
  <c r="M711" i="28"/>
  <c r="M715" i="28"/>
  <c r="M719" i="28"/>
  <c r="M723" i="28"/>
  <c r="M727" i="28"/>
  <c r="M731" i="28"/>
  <c r="M735" i="28"/>
  <c r="M740" i="28"/>
  <c r="M744" i="28"/>
  <c r="M748" i="28"/>
  <c r="M752" i="28"/>
  <c r="M756" i="28"/>
  <c r="M760" i="28"/>
  <c r="M764" i="28"/>
  <c r="M768" i="28"/>
  <c r="M772" i="28"/>
  <c r="M777" i="28"/>
  <c r="M781" i="28"/>
  <c r="M785" i="28"/>
  <c r="M789" i="28"/>
  <c r="M793" i="28"/>
  <c r="M797" i="28"/>
  <c r="M801" i="28"/>
  <c r="M805" i="28"/>
  <c r="M809" i="28"/>
  <c r="M813" i="28"/>
  <c r="M818" i="28"/>
  <c r="M822" i="28"/>
  <c r="M826" i="28"/>
  <c r="M830" i="28"/>
  <c r="M834" i="28"/>
  <c r="M838" i="28"/>
  <c r="M842" i="28"/>
  <c r="M846" i="28"/>
  <c r="M850" i="28"/>
  <c r="M854" i="28"/>
  <c r="M859" i="28"/>
  <c r="M863" i="28"/>
  <c r="M1177" i="28"/>
  <c r="M1237" i="28"/>
  <c r="M1303" i="28"/>
  <c r="M519" i="28"/>
  <c r="M585" i="28"/>
  <c r="M624" i="28"/>
  <c r="M640" i="28"/>
  <c r="M657" i="28"/>
  <c r="M673" i="28"/>
  <c r="M689" i="28"/>
  <c r="M706" i="28"/>
  <c r="M722" i="28"/>
  <c r="M739" i="28"/>
  <c r="M755" i="28"/>
  <c r="M771" i="28"/>
  <c r="M788" i="28"/>
  <c r="M804" i="28"/>
  <c r="M821" i="28"/>
  <c r="M837" i="28"/>
  <c r="M853" i="28"/>
  <c r="M867" i="28"/>
  <c r="M871" i="28"/>
  <c r="M875" i="28"/>
  <c r="M879" i="28"/>
  <c r="M883" i="28"/>
  <c r="M887" i="28"/>
  <c r="M891" i="28"/>
  <c r="M895" i="28"/>
  <c r="M900" i="28"/>
  <c r="M354" i="28"/>
  <c r="M358" i="28"/>
  <c r="M362" i="28"/>
  <c r="M366" i="28"/>
  <c r="M370" i="28"/>
  <c r="M374" i="28"/>
  <c r="M378" i="28"/>
  <c r="M382" i="28"/>
  <c r="M386" i="28"/>
  <c r="M390" i="28"/>
  <c r="M394" i="28"/>
  <c r="M398" i="28"/>
  <c r="M402" i="28"/>
  <c r="M406" i="28"/>
  <c r="M410" i="28"/>
  <c r="M414" i="28"/>
  <c r="M418" i="28"/>
  <c r="M422" i="28"/>
  <c r="M426" i="28"/>
  <c r="M430" i="28"/>
  <c r="M434" i="28"/>
  <c r="M438" i="28"/>
  <c r="M442" i="28"/>
  <c r="M446" i="28"/>
  <c r="M450" i="28"/>
  <c r="M454" i="28"/>
  <c r="M458" i="28"/>
  <c r="M462" i="28"/>
  <c r="M466" i="28"/>
  <c r="M470" i="28"/>
  <c r="M474" i="28"/>
  <c r="M282" i="28"/>
  <c r="M286" i="28"/>
  <c r="M290" i="28"/>
  <c r="M294" i="28"/>
  <c r="M298" i="28"/>
  <c r="M302" i="28"/>
  <c r="M306" i="28"/>
  <c r="M310" i="28"/>
  <c r="M314" i="28"/>
  <c r="M318" i="28"/>
  <c r="M322" i="28"/>
  <c r="M326" i="28"/>
  <c r="M330" i="28"/>
  <c r="M334" i="28"/>
  <c r="M338" i="28"/>
  <c r="M342" i="28"/>
  <c r="M346" i="28"/>
  <c r="M350" i="28"/>
  <c r="M206" i="28"/>
  <c r="M210" i="28"/>
  <c r="M214" i="28"/>
  <c r="M218" i="28"/>
  <c r="M222" i="28"/>
  <c r="M226" i="28"/>
  <c r="M230" i="28"/>
  <c r="M1111" i="28"/>
  <c r="M1221" i="28"/>
  <c r="M1287" i="28"/>
  <c r="M503" i="28"/>
  <c r="M568" i="28"/>
  <c r="M636" i="28"/>
  <c r="M652" i="28"/>
  <c r="M669" i="28"/>
  <c r="M685" i="28"/>
  <c r="M702" i="28"/>
  <c r="M718" i="28"/>
  <c r="M734" i="28"/>
  <c r="M751" i="28"/>
  <c r="M767" i="28"/>
  <c r="M784" i="28"/>
  <c r="M800" i="28"/>
  <c r="M817" i="28"/>
  <c r="M833" i="28"/>
  <c r="M849" i="28"/>
  <c r="M866" i="28"/>
  <c r="M870" i="28"/>
  <c r="M874" i="28"/>
  <c r="M878" i="28"/>
  <c r="M882" i="28"/>
  <c r="M886" i="28"/>
  <c r="M890" i="28"/>
  <c r="M894" i="28"/>
  <c r="M899" i="28"/>
  <c r="M353" i="28"/>
  <c r="M357" i="28"/>
  <c r="M361" i="28"/>
  <c r="M365" i="28"/>
  <c r="M369" i="28"/>
  <c r="M373" i="28"/>
  <c r="M377" i="28"/>
  <c r="M381" i="28"/>
  <c r="M385" i="28"/>
  <c r="M389" i="28"/>
  <c r="M393" i="28"/>
  <c r="M397" i="28"/>
  <c r="M401" i="28"/>
  <c r="M405" i="28"/>
  <c r="M409" i="28"/>
  <c r="M413" i="28"/>
  <c r="M417" i="28"/>
  <c r="M421" i="28"/>
  <c r="M425" i="28"/>
  <c r="M429" i="28"/>
  <c r="M433" i="28"/>
  <c r="M437" i="28"/>
  <c r="M441" i="28"/>
  <c r="M445" i="28"/>
  <c r="M449" i="28"/>
  <c r="M453" i="28"/>
  <c r="M457" i="28"/>
  <c r="M461" i="28"/>
  <c r="M465" i="28"/>
  <c r="M469" i="28"/>
  <c r="M473" i="28"/>
  <c r="M281" i="28"/>
  <c r="M285" i="28"/>
  <c r="M289" i="28"/>
  <c r="M293" i="28"/>
  <c r="M297" i="28"/>
  <c r="M301" i="28"/>
  <c r="M305" i="28"/>
  <c r="M309" i="28"/>
  <c r="M313" i="28"/>
  <c r="M317" i="28"/>
  <c r="M321" i="28"/>
  <c r="M325" i="28"/>
  <c r="M329" i="28"/>
  <c r="M333" i="28"/>
  <c r="M337" i="28"/>
  <c r="M341" i="28"/>
  <c r="M345" i="28"/>
  <c r="M349" i="28"/>
  <c r="M205" i="28"/>
  <c r="M209" i="28"/>
  <c r="M213" i="28"/>
  <c r="M217" i="28"/>
  <c r="M221" i="28"/>
  <c r="M225" i="28"/>
  <c r="M229" i="28"/>
  <c r="M233" i="28"/>
  <c r="M237" i="28"/>
  <c r="M241" i="28"/>
  <c r="M245" i="28"/>
  <c r="M249" i="28"/>
  <c r="M253" i="28"/>
  <c r="M257" i="28"/>
  <c r="M261" i="28"/>
  <c r="M265" i="28"/>
  <c r="M269" i="28"/>
  <c r="M273" i="28"/>
  <c r="M138" i="28"/>
  <c r="M144" i="28"/>
  <c r="M150" i="28"/>
  <c r="M155" i="28"/>
  <c r="M159" i="28"/>
  <c r="M164" i="28"/>
  <c r="M163" i="28" s="1"/>
  <c r="M170" i="28"/>
  <c r="M176" i="28"/>
  <c r="M183" i="28"/>
  <c r="M188" i="28"/>
  <c r="M192" i="28"/>
  <c r="M196" i="28"/>
  <c r="M203" i="28"/>
  <c r="M120" i="28"/>
  <c r="M124" i="28"/>
  <c r="M129" i="28"/>
  <c r="M133" i="28"/>
  <c r="M103" i="28"/>
  <c r="M107" i="28"/>
  <c r="M111" i="28"/>
  <c r="M115" i="28"/>
  <c r="M628" i="28"/>
  <c r="M644" i="28"/>
  <c r="M677" i="28"/>
  <c r="M710" i="28"/>
  <c r="M726" i="28"/>
  <c r="M1205" i="28"/>
  <c r="M1270" i="28"/>
  <c r="M485" i="28"/>
  <c r="M552" i="28"/>
  <c r="M618" i="28"/>
  <c r="M632" i="28"/>
  <c r="M648" i="28"/>
  <c r="M665" i="28"/>
  <c r="M681" i="28"/>
  <c r="M698" i="28"/>
  <c r="M714" i="28"/>
  <c r="M730" i="28"/>
  <c r="M747" i="28"/>
  <c r="M763" i="28"/>
  <c r="M780" i="28"/>
  <c r="M796" i="28"/>
  <c r="M812" i="28"/>
  <c r="M829" i="28"/>
  <c r="M845" i="28"/>
  <c r="M862" i="28"/>
  <c r="M865" i="28"/>
  <c r="M869" i="28"/>
  <c r="M873" i="28"/>
  <c r="M877" i="28"/>
  <c r="M881" i="28"/>
  <c r="M885" i="28"/>
  <c r="M889" i="28"/>
  <c r="M893" i="28"/>
  <c r="M898" i="28"/>
  <c r="M356" i="28"/>
  <c r="M360" i="28"/>
  <c r="M364" i="28"/>
  <c r="M368" i="28"/>
  <c r="M372" i="28"/>
  <c r="M376" i="28"/>
  <c r="M380" i="28"/>
  <c r="M384" i="28"/>
  <c r="M388" i="28"/>
  <c r="M392" i="28"/>
  <c r="M396" i="28"/>
  <c r="M400" i="28"/>
  <c r="M404" i="28"/>
  <c r="M408" i="28"/>
  <c r="M412" i="28"/>
  <c r="M416" i="28"/>
  <c r="M420" i="28"/>
  <c r="M424" i="28"/>
  <c r="M428" i="28"/>
  <c r="M432" i="28"/>
  <c r="M436" i="28"/>
  <c r="M440" i="28"/>
  <c r="M444" i="28"/>
  <c r="M448" i="28"/>
  <c r="M452" i="28"/>
  <c r="M456" i="28"/>
  <c r="M460" i="28"/>
  <c r="M464" i="28"/>
  <c r="M468" i="28"/>
  <c r="M472" i="28"/>
  <c r="M284" i="28"/>
  <c r="M288" i="28"/>
  <c r="M292" i="28"/>
  <c r="M296" i="28"/>
  <c r="M300" i="28"/>
  <c r="M304" i="28"/>
  <c r="M308" i="28"/>
  <c r="M312" i="28"/>
  <c r="M316" i="28"/>
  <c r="M320" i="28"/>
  <c r="M324" i="28"/>
  <c r="M328" i="28"/>
  <c r="M332" i="28"/>
  <c r="M336" i="28"/>
  <c r="M340" i="28"/>
  <c r="M344" i="28"/>
  <c r="M348" i="28"/>
  <c r="M352" i="28"/>
  <c r="M208" i="28"/>
  <c r="M212" i="28"/>
  <c r="M216" i="28"/>
  <c r="M220" i="28"/>
  <c r="M224" i="28"/>
  <c r="M228" i="28"/>
  <c r="M232" i="28"/>
  <c r="M236" i="28"/>
  <c r="M240" i="28"/>
  <c r="M244" i="28"/>
  <c r="M248" i="28"/>
  <c r="M252" i="28"/>
  <c r="M256" i="28"/>
  <c r="M260" i="28"/>
  <c r="M264" i="28"/>
  <c r="M268" i="28"/>
  <c r="M272" i="28"/>
  <c r="M276" i="28"/>
  <c r="M142" i="28"/>
  <c r="M149" i="28"/>
  <c r="M154" i="28"/>
  <c r="M158" i="28"/>
  <c r="M162" i="28"/>
  <c r="M169" i="28"/>
  <c r="M168" i="28" s="1"/>
  <c r="M175" i="28"/>
  <c r="M174" i="28" s="1"/>
  <c r="M181" i="28"/>
  <c r="M180" i="28" s="1"/>
  <c r="M186" i="28"/>
  <c r="M191" i="28"/>
  <c r="M195" i="28"/>
  <c r="M201" i="28"/>
  <c r="M123" i="28"/>
  <c r="M127" i="28"/>
  <c r="M132" i="28"/>
  <c r="M136" i="28"/>
  <c r="M106" i="28"/>
  <c r="M110" i="28"/>
  <c r="M114" i="28"/>
  <c r="M118" i="28"/>
  <c r="M54" i="28"/>
  <c r="M56" i="28"/>
  <c r="M58" i="28"/>
  <c r="M60" i="28"/>
  <c r="M62" i="28"/>
  <c r="M64" i="28"/>
  <c r="M66" i="28"/>
  <c r="M68" i="28"/>
  <c r="M70" i="28"/>
  <c r="M72" i="28"/>
  <c r="M74" i="28"/>
  <c r="M76" i="28"/>
  <c r="M78" i="28"/>
  <c r="M80" i="28"/>
  <c r="M82" i="28"/>
  <c r="M84" i="28"/>
  <c r="M86" i="28"/>
  <c r="M88" i="28"/>
  <c r="M90" i="28"/>
  <c r="M92" i="28"/>
  <c r="M94" i="28"/>
  <c r="M96" i="28"/>
  <c r="M98" i="28"/>
  <c r="M100" i="28"/>
  <c r="M102" i="28"/>
  <c r="M28" i="28"/>
  <c r="M30" i="28"/>
  <c r="M32" i="28"/>
  <c r="M34" i="28"/>
  <c r="M36" i="28"/>
  <c r="M38" i="28"/>
  <c r="M40" i="28"/>
  <c r="M42" i="28"/>
  <c r="M44" i="28"/>
  <c r="M46" i="28"/>
  <c r="M48" i="28"/>
  <c r="M50" i="28"/>
  <c r="M52" i="28"/>
  <c r="M4" i="28"/>
  <c r="M6" i="28"/>
  <c r="M8" i="28"/>
  <c r="M10" i="28"/>
  <c r="M12" i="28"/>
  <c r="M14" i="28"/>
  <c r="M16" i="28"/>
  <c r="M18" i="28"/>
  <c r="M20" i="28"/>
  <c r="M22" i="28"/>
  <c r="M24" i="28"/>
  <c r="M26" i="28"/>
  <c r="M1254" i="28"/>
  <c r="M1319" i="28"/>
  <c r="M535" i="28"/>
  <c r="M601" i="28"/>
  <c r="M661" i="28"/>
  <c r="M693" i="28"/>
  <c r="M759" i="28"/>
  <c r="M825" i="28"/>
  <c r="M864" i="28"/>
  <c r="M880" i="28"/>
  <c r="M897" i="28"/>
  <c r="M367" i="28"/>
  <c r="M383" i="28"/>
  <c r="M399" i="28"/>
  <c r="M415" i="28"/>
  <c r="M431" i="28"/>
  <c r="M447" i="28"/>
  <c r="M463" i="28"/>
  <c r="M287" i="28"/>
  <c r="M303" i="28"/>
  <c r="M319" i="28"/>
  <c r="M335" i="28"/>
  <c r="M351" i="28"/>
  <c r="M211" i="28"/>
  <c r="M227" i="28"/>
  <c r="M235" i="28"/>
  <c r="M243" i="28"/>
  <c r="M251" i="28"/>
  <c r="M259" i="28"/>
  <c r="M267" i="28"/>
  <c r="M275" i="28"/>
  <c r="M147" i="28"/>
  <c r="M146" i="28" s="1"/>
  <c r="M157" i="28"/>
  <c r="M167" i="28"/>
  <c r="M179" i="28"/>
  <c r="M190" i="28"/>
  <c r="M200" i="28"/>
  <c r="M126" i="28"/>
  <c r="M135" i="28"/>
  <c r="M109" i="28"/>
  <c r="M117" i="28"/>
  <c r="M775" i="28"/>
  <c r="M841" i="28"/>
  <c r="M868" i="28"/>
  <c r="M884" i="28"/>
  <c r="M419" i="28"/>
  <c r="M435" i="28"/>
  <c r="M451" i="28"/>
  <c r="M467" i="28"/>
  <c r="M266" i="28"/>
  <c r="M156" i="28"/>
  <c r="M166" i="28"/>
  <c r="M108" i="28"/>
  <c r="M116" i="28"/>
  <c r="M53" i="28"/>
  <c r="M61" i="28"/>
  <c r="M85" i="28"/>
  <c r="M31" i="28"/>
  <c r="M43" i="28"/>
  <c r="M51" i="28"/>
  <c r="M17" i="28"/>
  <c r="M21" i="28"/>
  <c r="M25" i="28"/>
  <c r="M743" i="28"/>
  <c r="M808" i="28"/>
  <c r="M876" i="28"/>
  <c r="M892" i="28"/>
  <c r="M363" i="28"/>
  <c r="M379" i="28"/>
  <c r="M395" i="28"/>
  <c r="M411" i="28"/>
  <c r="M427" i="28"/>
  <c r="M443" i="28"/>
  <c r="M459" i="28"/>
  <c r="M283" i="28"/>
  <c r="M299" i="28"/>
  <c r="M315" i="28"/>
  <c r="M331" i="28"/>
  <c r="M347" i="28"/>
  <c r="M207" i="28"/>
  <c r="M223" i="28"/>
  <c r="M238" i="28"/>
  <c r="M246" i="28"/>
  <c r="M254" i="28"/>
  <c r="M262" i="28"/>
  <c r="M270" i="28"/>
  <c r="M139" i="28"/>
  <c r="M151" i="28"/>
  <c r="M160" i="28"/>
  <c r="M172" i="28"/>
  <c r="M184" i="28"/>
  <c r="M193" i="28"/>
  <c r="M204" i="28"/>
  <c r="M121" i="28"/>
  <c r="M130" i="28"/>
  <c r="M104" i="28"/>
  <c r="M112" i="28"/>
  <c r="M55" i="28"/>
  <c r="M59" i="28"/>
  <c r="M63" i="28"/>
  <c r="M67" i="28"/>
  <c r="M71" i="28"/>
  <c r="M75" i="28"/>
  <c r="M79" i="28"/>
  <c r="M83" i="28"/>
  <c r="M87" i="28"/>
  <c r="M91" i="28"/>
  <c r="M95" i="28"/>
  <c r="M99" i="28"/>
  <c r="M29" i="28"/>
  <c r="M33" i="28"/>
  <c r="M37" i="28"/>
  <c r="M41" i="28"/>
  <c r="M45" i="28"/>
  <c r="M49" i="28"/>
  <c r="M3" i="28"/>
  <c r="M7" i="28"/>
  <c r="M11" i="28"/>
  <c r="M15" i="28"/>
  <c r="M19" i="28"/>
  <c r="M23" i="28"/>
  <c r="M27" i="28"/>
  <c r="M371" i="28"/>
  <c r="M387" i="28"/>
  <c r="M323" i="28"/>
  <c r="M215" i="28"/>
  <c r="M234" i="28"/>
  <c r="M242" i="28"/>
  <c r="M274" i="28"/>
  <c r="M145" i="28"/>
  <c r="M189" i="28"/>
  <c r="M198" i="28"/>
  <c r="M197" i="28" s="1"/>
  <c r="M125" i="28"/>
  <c r="M134" i="28"/>
  <c r="M73" i="28"/>
  <c r="M97" i="28"/>
  <c r="M35" i="28"/>
  <c r="M5" i="28"/>
  <c r="M792" i="28"/>
  <c r="M858" i="28"/>
  <c r="M872" i="28"/>
  <c r="M888" i="28"/>
  <c r="M359" i="28"/>
  <c r="M375" i="28"/>
  <c r="M391" i="28"/>
  <c r="M407" i="28"/>
  <c r="M423" i="28"/>
  <c r="M439" i="28"/>
  <c r="M455" i="28"/>
  <c r="M471" i="28"/>
  <c r="M295" i="28"/>
  <c r="M311" i="28"/>
  <c r="M327" i="28"/>
  <c r="M343" i="28"/>
  <c r="M219" i="28"/>
  <c r="M231" i="28"/>
  <c r="M239" i="28"/>
  <c r="M247" i="28"/>
  <c r="M255" i="28"/>
  <c r="M263" i="28"/>
  <c r="M271" i="28"/>
  <c r="M141" i="28"/>
  <c r="M152" i="28"/>
  <c r="M161" i="28"/>
  <c r="M173" i="28"/>
  <c r="M185" i="28"/>
  <c r="M194" i="28"/>
  <c r="M122" i="28"/>
  <c r="M131" i="28"/>
  <c r="M105" i="28"/>
  <c r="M113" i="28"/>
  <c r="M355" i="28"/>
  <c r="M403" i="28"/>
  <c r="M291" i="28"/>
  <c r="M307" i="28"/>
  <c r="M339" i="28"/>
  <c r="M250" i="28"/>
  <c r="M258" i="28"/>
  <c r="M178" i="28"/>
  <c r="M177" i="28" s="1"/>
  <c r="M57" i="28"/>
  <c r="M65" i="28"/>
  <c r="M69" i="28"/>
  <c r="M77" i="28"/>
  <c r="M81" i="28"/>
  <c r="M89" i="28"/>
  <c r="M93" i="28"/>
  <c r="M101" i="28"/>
  <c r="M39" i="28"/>
  <c r="M47" i="28"/>
  <c r="M9" i="28"/>
  <c r="M13" i="28"/>
  <c r="I1704" i="28"/>
  <c r="I1708" i="28"/>
  <c r="I1702" i="28"/>
  <c r="I1706" i="28"/>
  <c r="I1705" i="28"/>
  <c r="I1710" i="28"/>
  <c r="I1712" i="28"/>
  <c r="I1716" i="28"/>
  <c r="I1703" i="28"/>
  <c r="I1709" i="28"/>
  <c r="I1711" i="28"/>
  <c r="I1714" i="28"/>
  <c r="I1707" i="28"/>
  <c r="I1715" i="28"/>
  <c r="I1717" i="28"/>
  <c r="I1719" i="28"/>
  <c r="I1723" i="28"/>
  <c r="I1713" i="28"/>
  <c r="I1722" i="28"/>
  <c r="I1720" i="28"/>
  <c r="I1724" i="28"/>
  <c r="I1728" i="28"/>
  <c r="I1732" i="28"/>
  <c r="I1736" i="28"/>
  <c r="I1718" i="28"/>
  <c r="I1721" i="28"/>
  <c r="I1727" i="28"/>
  <c r="I1731" i="28"/>
  <c r="I1726" i="28"/>
  <c r="I1730" i="28"/>
  <c r="I1734" i="28"/>
  <c r="I1729" i="28"/>
  <c r="I1725" i="28"/>
  <c r="I1737" i="28"/>
  <c r="I1739" i="28"/>
  <c r="I1735" i="28"/>
  <c r="I1738" i="28"/>
  <c r="I1742" i="28"/>
  <c r="I1746" i="28"/>
  <c r="I1750" i="28"/>
  <c r="I1733" i="28"/>
  <c r="I1743" i="28"/>
  <c r="I1745" i="28"/>
  <c r="I1752" i="28"/>
  <c r="I1756" i="28"/>
  <c r="I1760" i="28"/>
  <c r="I1764" i="28"/>
  <c r="I1740" i="28"/>
  <c r="I1747" i="28"/>
  <c r="I1749" i="28"/>
  <c r="I1755" i="28"/>
  <c r="I1759" i="28"/>
  <c r="I1741" i="28"/>
  <c r="I1744" i="28"/>
  <c r="I1751" i="28"/>
  <c r="I1754" i="28"/>
  <c r="I1758" i="28"/>
  <c r="I1762" i="28"/>
  <c r="I1766" i="28"/>
  <c r="I1767" i="28"/>
  <c r="I1769" i="28"/>
  <c r="I1748" i="28"/>
  <c r="I1757" i="28"/>
  <c r="I1765" i="28"/>
  <c r="I1768" i="28"/>
  <c r="I1772" i="28"/>
  <c r="I1776" i="28"/>
  <c r="I1753" i="28"/>
  <c r="I1763" i="28"/>
  <c r="I1771" i="28"/>
  <c r="I1775" i="28"/>
  <c r="I1779" i="28"/>
  <c r="I1783" i="28"/>
  <c r="I1787" i="28"/>
  <c r="I1791" i="28"/>
  <c r="I1795" i="28"/>
  <c r="I1780" i="28"/>
  <c r="I1782" i="28"/>
  <c r="I1789" i="28"/>
  <c r="I1796" i="28"/>
  <c r="I1800" i="28"/>
  <c r="I1804" i="28"/>
  <c r="I1808" i="28"/>
  <c r="I1812" i="28"/>
  <c r="I1761" i="28"/>
  <c r="I1770" i="28"/>
  <c r="I1773" i="28"/>
  <c r="I1784" i="28"/>
  <c r="I1786" i="28"/>
  <c r="I1793" i="28"/>
  <c r="I1799" i="28"/>
  <c r="I1803" i="28"/>
  <c r="I1807" i="28"/>
  <c r="I1811" i="28"/>
  <c r="I1815" i="28"/>
  <c r="I1774" i="28"/>
  <c r="I1781" i="28"/>
  <c r="I1788" i="28"/>
  <c r="I1790" i="28"/>
  <c r="I1797" i="28"/>
  <c r="I1798" i="28"/>
  <c r="I1802" i="28"/>
  <c r="I1806" i="28"/>
  <c r="I1810" i="28"/>
  <c r="I1814" i="28"/>
  <c r="I1777" i="28"/>
  <c r="I1785" i="28"/>
  <c r="I1805" i="28"/>
  <c r="I1816" i="28"/>
  <c r="I1602" i="28"/>
  <c r="I1606" i="28"/>
  <c r="I1610" i="28"/>
  <c r="I1614" i="28"/>
  <c r="I1618" i="28"/>
  <c r="I1622" i="28"/>
  <c r="I1801" i="28"/>
  <c r="I1601" i="28"/>
  <c r="I1605" i="28"/>
  <c r="I1609" i="28"/>
  <c r="I1613" i="28"/>
  <c r="I1617" i="28"/>
  <c r="I1621" i="28"/>
  <c r="I1778" i="28"/>
  <c r="I1792" i="28"/>
  <c r="I1813" i="28"/>
  <c r="I1600" i="28"/>
  <c r="I1604" i="28"/>
  <c r="I1608" i="28"/>
  <c r="I1612" i="28"/>
  <c r="I1616" i="28"/>
  <c r="I1620" i="28"/>
  <c r="I1624" i="28"/>
  <c r="I1628" i="28"/>
  <c r="I1794" i="28"/>
  <c r="I1607" i="28"/>
  <c r="I1625" i="28"/>
  <c r="I1627" i="28"/>
  <c r="I1631" i="28"/>
  <c r="I1635" i="28"/>
  <c r="I1639" i="28"/>
  <c r="I1643" i="28"/>
  <c r="I1647" i="28"/>
  <c r="I1651" i="28"/>
  <c r="I1655" i="28"/>
  <c r="I1659" i="28"/>
  <c r="I1663" i="28"/>
  <c r="I1667" i="28"/>
  <c r="I1671" i="28"/>
  <c r="I1675" i="28"/>
  <c r="I1437" i="28"/>
  <c r="I1441" i="28"/>
  <c r="I1445" i="28"/>
  <c r="I1817" i="28"/>
  <c r="I1603" i="28"/>
  <c r="I1619" i="28"/>
  <c r="I1630" i="28"/>
  <c r="I1634" i="28"/>
  <c r="I1638" i="28"/>
  <c r="I1642" i="28"/>
  <c r="I1646" i="28"/>
  <c r="I1650" i="28"/>
  <c r="I1654" i="28"/>
  <c r="I1658" i="28"/>
  <c r="I1662" i="28"/>
  <c r="I1666" i="28"/>
  <c r="I1670" i="28"/>
  <c r="I1674" i="28"/>
  <c r="I1436" i="28"/>
  <c r="I1440" i="28"/>
  <c r="I1444" i="28"/>
  <c r="I1615" i="28"/>
  <c r="I1626" i="28"/>
  <c r="I1629" i="28"/>
  <c r="I1633" i="28"/>
  <c r="I1637" i="28"/>
  <c r="I1641" i="28"/>
  <c r="I1645" i="28"/>
  <c r="I1649" i="28"/>
  <c r="I1653" i="28"/>
  <c r="I1657" i="28"/>
  <c r="I1661" i="28"/>
  <c r="I1665" i="28"/>
  <c r="I1669" i="28"/>
  <c r="I1673" i="28"/>
  <c r="I1677" i="28"/>
  <c r="I1435" i="28"/>
  <c r="I1439" i="28"/>
  <c r="I1443" i="28"/>
  <c r="I1644" i="28"/>
  <c r="I1660" i="28"/>
  <c r="I1676" i="28"/>
  <c r="I1438" i="28"/>
  <c r="I1447" i="28"/>
  <c r="I1451" i="28"/>
  <c r="I1455" i="28"/>
  <c r="I1459" i="28"/>
  <c r="I1463" i="28"/>
  <c r="I1467" i="28"/>
  <c r="I1471" i="28"/>
  <c r="I1475" i="28"/>
  <c r="I1479" i="28"/>
  <c r="I1483" i="28"/>
  <c r="I1487" i="28"/>
  <c r="I1491" i="28"/>
  <c r="I1495" i="28"/>
  <c r="I1499" i="28"/>
  <c r="I1503" i="28"/>
  <c r="I1809" i="28"/>
  <c r="I1623" i="28"/>
  <c r="I1640" i="28"/>
  <c r="I1656" i="28"/>
  <c r="I1672" i="28"/>
  <c r="I1434" i="28"/>
  <c r="I1450" i="28"/>
  <c r="I1454" i="28"/>
  <c r="I1458" i="28"/>
  <c r="I1462" i="28"/>
  <c r="I1466" i="28"/>
  <c r="I1470" i="28"/>
  <c r="I1474" i="28"/>
  <c r="I1478" i="28"/>
  <c r="I1482" i="28"/>
  <c r="I1486" i="28"/>
  <c r="I1490" i="28"/>
  <c r="I1494" i="28"/>
  <c r="I1498" i="28"/>
  <c r="I1502" i="28"/>
  <c r="I1611" i="28"/>
  <c r="I1636" i="28"/>
  <c r="I1652" i="28"/>
  <c r="I1668" i="28"/>
  <c r="I1446" i="28"/>
  <c r="I1449" i="28"/>
  <c r="I1453" i="28"/>
  <c r="I1457" i="28"/>
  <c r="I1461" i="28"/>
  <c r="I1465" i="28"/>
  <c r="I1469" i="28"/>
  <c r="I1473" i="28"/>
  <c r="I1477" i="28"/>
  <c r="I1481" i="28"/>
  <c r="I1485" i="28"/>
  <c r="I1489" i="28"/>
  <c r="I1493" i="28"/>
  <c r="I1497" i="28"/>
  <c r="I1648" i="28"/>
  <c r="I1442" i="28"/>
  <c r="I1448" i="28"/>
  <c r="I1464" i="28"/>
  <c r="I1480" i="28"/>
  <c r="I1496" i="28"/>
  <c r="I1507" i="28"/>
  <c r="I1511" i="28"/>
  <c r="I1515" i="28"/>
  <c r="I1519" i="28"/>
  <c r="I1523" i="28"/>
  <c r="I1527" i="28"/>
  <c r="I1531" i="28"/>
  <c r="I1535" i="28"/>
  <c r="I1539" i="28"/>
  <c r="I1543" i="28"/>
  <c r="I1547" i="28"/>
  <c r="I1551" i="28"/>
  <c r="I1555" i="28"/>
  <c r="I1559" i="28"/>
  <c r="I1632" i="28"/>
  <c r="I1460" i="28"/>
  <c r="I1476" i="28"/>
  <c r="I1492" i="28"/>
  <c r="I1500" i="28"/>
  <c r="I1506" i="28"/>
  <c r="I1510" i="28"/>
  <c r="I1514" i="28"/>
  <c r="I1518" i="28"/>
  <c r="I1522" i="28"/>
  <c r="I1526" i="28"/>
  <c r="I1530" i="28"/>
  <c r="I1534" i="28"/>
  <c r="I1538" i="28"/>
  <c r="I1542" i="28"/>
  <c r="I1546" i="28"/>
  <c r="I1550" i="28"/>
  <c r="I1554" i="28"/>
  <c r="I1558" i="28"/>
  <c r="I1456" i="28"/>
  <c r="I1472" i="28"/>
  <c r="I1488" i="28"/>
  <c r="I1501" i="28"/>
  <c r="I1505" i="28"/>
  <c r="I1509" i="28"/>
  <c r="I1513" i="28"/>
  <c r="I1517" i="28"/>
  <c r="I1521" i="28"/>
  <c r="I1525" i="28"/>
  <c r="I1529" i="28"/>
  <c r="I1533" i="28"/>
  <c r="I1537" i="28"/>
  <c r="I1541" i="28"/>
  <c r="I1545" i="28"/>
  <c r="I1549" i="28"/>
  <c r="I1553" i="28"/>
  <c r="I1557" i="28"/>
  <c r="I1561" i="28"/>
  <c r="I1484" i="28"/>
  <c r="I1520" i="28"/>
  <c r="I1536" i="28"/>
  <c r="I1552" i="28"/>
  <c r="I1562" i="28"/>
  <c r="I1566" i="28"/>
  <c r="I1570" i="28"/>
  <c r="I1574" i="28"/>
  <c r="I1578" i="28"/>
  <c r="I1582" i="28"/>
  <c r="I1586" i="28"/>
  <c r="I1410" i="28"/>
  <c r="I1414" i="28"/>
  <c r="I1418" i="28"/>
  <c r="I1365" i="28"/>
  <c r="I1369" i="28"/>
  <c r="I1373" i="28"/>
  <c r="I1377" i="28"/>
  <c r="I1381" i="28"/>
  <c r="I1385" i="28"/>
  <c r="I1389" i="28"/>
  <c r="I1393" i="28"/>
  <c r="I1397" i="28"/>
  <c r="I1401" i="28"/>
  <c r="I1405" i="28"/>
  <c r="I1409" i="28"/>
  <c r="I901" i="28"/>
  <c r="I905" i="28"/>
  <c r="I909" i="28"/>
  <c r="I914" i="28"/>
  <c r="I918" i="28"/>
  <c r="I924" i="28"/>
  <c r="I928" i="28"/>
  <c r="I932" i="28"/>
  <c r="I936" i="28"/>
  <c r="I940" i="28"/>
  <c r="I944" i="28"/>
  <c r="I948" i="28"/>
  <c r="I952" i="28"/>
  <c r="I1468" i="28"/>
  <c r="I1516" i="28"/>
  <c r="I1532" i="28"/>
  <c r="I1548" i="28"/>
  <c r="I1565" i="28"/>
  <c r="I1569" i="28"/>
  <c r="I1573" i="28"/>
  <c r="I1577" i="28"/>
  <c r="I1581" i="28"/>
  <c r="I1585" i="28"/>
  <c r="I1589" i="28"/>
  <c r="I1413" i="28"/>
  <c r="I1417" i="28"/>
  <c r="I1368" i="28"/>
  <c r="I1372" i="28"/>
  <c r="I1376" i="28"/>
  <c r="I1380" i="28"/>
  <c r="I1384" i="28"/>
  <c r="I1388" i="28"/>
  <c r="I1392" i="28"/>
  <c r="I1396" i="28"/>
  <c r="I1400" i="28"/>
  <c r="I1404" i="28"/>
  <c r="I1408" i="28"/>
  <c r="I904" i="28"/>
  <c r="I908" i="28"/>
  <c r="I913" i="28"/>
  <c r="I917" i="28"/>
  <c r="I923" i="28"/>
  <c r="I927" i="28"/>
  <c r="I931" i="28"/>
  <c r="I935" i="28"/>
  <c r="I939" i="28"/>
  <c r="I943" i="28"/>
  <c r="I947" i="28"/>
  <c r="I951" i="28"/>
  <c r="I1664" i="28"/>
  <c r="I1452" i="28"/>
  <c r="I1504" i="28"/>
  <c r="I1512" i="28"/>
  <c r="I1528" i="28"/>
  <c r="I1544" i="28"/>
  <c r="I1560" i="28"/>
  <c r="I1564" i="28"/>
  <c r="I1568" i="28"/>
  <c r="I1572" i="28"/>
  <c r="I1576" i="28"/>
  <c r="I1580" i="28"/>
  <c r="I1584" i="28"/>
  <c r="I1588" i="28"/>
  <c r="I1412" i="28"/>
  <c r="I1416" i="28"/>
  <c r="I1367" i="28"/>
  <c r="I1371" i="28"/>
  <c r="I1375" i="28"/>
  <c r="I1379" i="28"/>
  <c r="I1383" i="28"/>
  <c r="I1387" i="28"/>
  <c r="I1391" i="28"/>
  <c r="I1395" i="28"/>
  <c r="I1399" i="28"/>
  <c r="I1403" i="28"/>
  <c r="I1407" i="28"/>
  <c r="I903" i="28"/>
  <c r="I907" i="28"/>
  <c r="I912" i="28"/>
  <c r="I916" i="28"/>
  <c r="I921" i="28"/>
  <c r="I926" i="28"/>
  <c r="I930" i="28"/>
  <c r="I934" i="28"/>
  <c r="I938" i="28"/>
  <c r="I942" i="28"/>
  <c r="I946" i="28"/>
  <c r="I950" i="28"/>
  <c r="I1508" i="28"/>
  <c r="I1563" i="28"/>
  <c r="I1579" i="28"/>
  <c r="I1411" i="28"/>
  <c r="I1370" i="28"/>
  <c r="I1386" i="28"/>
  <c r="I1402" i="28"/>
  <c r="I911" i="28"/>
  <c r="I929" i="28"/>
  <c r="I945" i="28"/>
  <c r="I953" i="28"/>
  <c r="I957" i="28"/>
  <c r="I961" i="28"/>
  <c r="I966" i="28"/>
  <c r="I970" i="28"/>
  <c r="I974" i="28"/>
  <c r="I978" i="28"/>
  <c r="I982" i="28"/>
  <c r="I986" i="28"/>
  <c r="I990" i="28"/>
  <c r="I994" i="28"/>
  <c r="I998" i="28"/>
  <c r="I1003" i="28"/>
  <c r="I1007" i="28"/>
  <c r="I1011" i="28"/>
  <c r="I1015" i="28"/>
  <c r="I1019" i="28"/>
  <c r="I1023" i="28"/>
  <c r="I1027" i="28"/>
  <c r="I1031" i="28"/>
  <c r="I1035" i="28"/>
  <c r="I1039" i="28"/>
  <c r="I1044" i="28"/>
  <c r="I1048" i="28"/>
  <c r="I1052" i="28"/>
  <c r="I1056" i="28"/>
  <c r="I1060" i="28"/>
  <c r="I1064" i="28"/>
  <c r="I1068" i="28"/>
  <c r="I1072" i="28"/>
  <c r="I1556" i="28"/>
  <c r="I1575" i="28"/>
  <c r="I1366" i="28"/>
  <c r="I1382" i="28"/>
  <c r="I1398" i="28"/>
  <c r="I906" i="28"/>
  <c r="I925" i="28"/>
  <c r="I941" i="28"/>
  <c r="I956" i="28"/>
  <c r="I960" i="28"/>
  <c r="I965" i="28"/>
  <c r="I969" i="28"/>
  <c r="I973" i="28"/>
  <c r="I977" i="28"/>
  <c r="I981" i="28"/>
  <c r="I985" i="28"/>
  <c r="I989" i="28"/>
  <c r="I993" i="28"/>
  <c r="I997" i="28"/>
  <c r="I1001" i="28"/>
  <c r="I1006" i="28"/>
  <c r="I1010" i="28"/>
  <c r="I1014" i="28"/>
  <c r="I1018" i="28"/>
  <c r="I1022" i="28"/>
  <c r="I1026" i="28"/>
  <c r="I1030" i="28"/>
  <c r="I1034" i="28"/>
  <c r="I1038" i="28"/>
  <c r="I1043" i="28"/>
  <c r="I1047" i="28"/>
  <c r="I1051" i="28"/>
  <c r="I1055" i="28"/>
  <c r="I1059" i="28"/>
  <c r="I1063" i="28"/>
  <c r="I1067" i="28"/>
  <c r="I1071" i="28"/>
  <c r="I1540" i="28"/>
  <c r="I1571" i="28"/>
  <c r="I1587" i="28"/>
  <c r="I1378" i="28"/>
  <c r="I1394" i="28"/>
  <c r="I902" i="28"/>
  <c r="I919" i="28"/>
  <c r="I937" i="28"/>
  <c r="I955" i="28"/>
  <c r="I959" i="28"/>
  <c r="I964" i="28"/>
  <c r="I968" i="28"/>
  <c r="I972" i="28"/>
  <c r="I976" i="28"/>
  <c r="I980" i="28"/>
  <c r="I984" i="28"/>
  <c r="I988" i="28"/>
  <c r="I992" i="28"/>
  <c r="I996" i="28"/>
  <c r="I1000" i="28"/>
  <c r="I1005" i="28"/>
  <c r="I1009" i="28"/>
  <c r="I1013" i="28"/>
  <c r="I1017" i="28"/>
  <c r="I1021" i="28"/>
  <c r="I1025" i="28"/>
  <c r="I1029" i="28"/>
  <c r="I1033" i="28"/>
  <c r="I1037" i="28"/>
  <c r="I1041" i="28"/>
  <c r="I1046" i="28"/>
  <c r="I1050" i="28"/>
  <c r="I1054" i="28"/>
  <c r="I1058" i="28"/>
  <c r="I1062" i="28"/>
  <c r="I1066" i="28"/>
  <c r="I1070" i="28"/>
  <c r="I1583" i="28"/>
  <c r="I1415" i="28"/>
  <c r="I1390" i="28"/>
  <c r="I967" i="28"/>
  <c r="I983" i="28"/>
  <c r="I999" i="28"/>
  <c r="I1016" i="28"/>
  <c r="I1032" i="28"/>
  <c r="I1049" i="28"/>
  <c r="I1065" i="28"/>
  <c r="I1073" i="28"/>
  <c r="I1077" i="28"/>
  <c r="I1081" i="28"/>
  <c r="I1086" i="28"/>
  <c r="I1090" i="28"/>
  <c r="I1094" i="28"/>
  <c r="I1098" i="28"/>
  <c r="I1102" i="28"/>
  <c r="I1106" i="28"/>
  <c r="I1110" i="28"/>
  <c r="I1114" i="28"/>
  <c r="I1118" i="28"/>
  <c r="I1123" i="28"/>
  <c r="I1127" i="28"/>
  <c r="I1131" i="28"/>
  <c r="I1135" i="28"/>
  <c r="I1139" i="28"/>
  <c r="I1143" i="28"/>
  <c r="I1147" i="28"/>
  <c r="I1151" i="28"/>
  <c r="I1155" i="28"/>
  <c r="I1159" i="28"/>
  <c r="I1164" i="28"/>
  <c r="I1168" i="28"/>
  <c r="I1172" i="28"/>
  <c r="I1176" i="28"/>
  <c r="I1180" i="28"/>
  <c r="I1184" i="28"/>
  <c r="I1188" i="28"/>
  <c r="I1192" i="28"/>
  <c r="I1524" i="28"/>
  <c r="I1567" i="28"/>
  <c r="I1374" i="28"/>
  <c r="I949" i="28"/>
  <c r="I963" i="28"/>
  <c r="I979" i="28"/>
  <c r="I995" i="28"/>
  <c r="I1012" i="28"/>
  <c r="I1028" i="28"/>
  <c r="I1045" i="28"/>
  <c r="I1061" i="28"/>
  <c r="I1076" i="28"/>
  <c r="I1080" i="28"/>
  <c r="I1085" i="28"/>
  <c r="I1089" i="28"/>
  <c r="I1093" i="28"/>
  <c r="I1097" i="28"/>
  <c r="I1101" i="28"/>
  <c r="I1105" i="28"/>
  <c r="I1109" i="28"/>
  <c r="I1113" i="28"/>
  <c r="I1117" i="28"/>
  <c r="I1121" i="28"/>
  <c r="I1126" i="28"/>
  <c r="I1130" i="28"/>
  <c r="I1134" i="28"/>
  <c r="I1138" i="28"/>
  <c r="I1142" i="28"/>
  <c r="I1146" i="28"/>
  <c r="I1150" i="28"/>
  <c r="I1154" i="28"/>
  <c r="I1158" i="28"/>
  <c r="I1163" i="28"/>
  <c r="I1167" i="28"/>
  <c r="I1171" i="28"/>
  <c r="I1175" i="28"/>
  <c r="I1179" i="28"/>
  <c r="I1183" i="28"/>
  <c r="I1187" i="28"/>
  <c r="I1191" i="28"/>
  <c r="I933" i="28"/>
  <c r="I958" i="28"/>
  <c r="I975" i="28"/>
  <c r="I991" i="28"/>
  <c r="I1008" i="28"/>
  <c r="I1024" i="28"/>
  <c r="I1040" i="28"/>
  <c r="I1057" i="28"/>
  <c r="I1075" i="28"/>
  <c r="I1079" i="28"/>
  <c r="I1084" i="28"/>
  <c r="I1088" i="28"/>
  <c r="I1092" i="28"/>
  <c r="I1096" i="28"/>
  <c r="I1100" i="28"/>
  <c r="I1104" i="28"/>
  <c r="I1108" i="28"/>
  <c r="I1112" i="28"/>
  <c r="I1116" i="28"/>
  <c r="I1120" i="28"/>
  <c r="I1125" i="28"/>
  <c r="I1129" i="28"/>
  <c r="I1133" i="28"/>
  <c r="I1137" i="28"/>
  <c r="I1141" i="28"/>
  <c r="I1145" i="28"/>
  <c r="I1149" i="28"/>
  <c r="I1153" i="28"/>
  <c r="I1157" i="28"/>
  <c r="I1161" i="28"/>
  <c r="I1166" i="28"/>
  <c r="I1170" i="28"/>
  <c r="I1174" i="28"/>
  <c r="I1178" i="28"/>
  <c r="I1182" i="28"/>
  <c r="I1186" i="28"/>
  <c r="I1190" i="28"/>
  <c r="I954" i="28"/>
  <c r="I1020" i="28"/>
  <c r="I1087" i="28"/>
  <c r="I1103" i="28"/>
  <c r="I1119" i="28"/>
  <c r="I1136" i="28"/>
  <c r="I1152" i="28"/>
  <c r="I1169" i="28"/>
  <c r="I1185" i="28"/>
  <c r="I1195" i="28"/>
  <c r="I1199" i="28"/>
  <c r="I1204" i="28"/>
  <c r="I1208" i="28"/>
  <c r="I1212" i="28"/>
  <c r="I1216" i="28"/>
  <c r="I1220" i="28"/>
  <c r="I1224" i="28"/>
  <c r="I1228" i="28"/>
  <c r="I1232" i="28"/>
  <c r="I1236" i="28"/>
  <c r="I1240" i="28"/>
  <c r="I1245" i="28"/>
  <c r="I1249" i="28"/>
  <c r="I1253" i="28"/>
  <c r="I1257" i="28"/>
  <c r="I1261" i="28"/>
  <c r="I1265" i="28"/>
  <c r="I1269" i="28"/>
  <c r="I1273" i="28"/>
  <c r="I1277" i="28"/>
  <c r="I1281" i="28"/>
  <c r="I1286" i="28"/>
  <c r="I1290" i="28"/>
  <c r="I1294" i="28"/>
  <c r="I1298" i="28"/>
  <c r="I1302" i="28"/>
  <c r="I1306" i="28"/>
  <c r="I1310" i="28"/>
  <c r="I1314" i="28"/>
  <c r="I1318" i="28"/>
  <c r="I1323" i="28"/>
  <c r="I475" i="28"/>
  <c r="I479" i="28"/>
  <c r="I483" i="28"/>
  <c r="I488" i="28"/>
  <c r="I492" i="28"/>
  <c r="I498" i="28"/>
  <c r="I502" i="28"/>
  <c r="I506" i="28"/>
  <c r="I510" i="28"/>
  <c r="I514" i="28"/>
  <c r="I518" i="28"/>
  <c r="I522" i="28"/>
  <c r="I526" i="28"/>
  <c r="I530" i="28"/>
  <c r="I534" i="28"/>
  <c r="I539" i="28"/>
  <c r="I543" i="28"/>
  <c r="I547" i="28"/>
  <c r="I551" i="28"/>
  <c r="I555" i="28"/>
  <c r="I559" i="28"/>
  <c r="I563" i="28"/>
  <c r="I567" i="28"/>
  <c r="I571" i="28"/>
  <c r="I575" i="28"/>
  <c r="I580" i="28"/>
  <c r="I584" i="28"/>
  <c r="I588" i="28"/>
  <c r="I592" i="28"/>
  <c r="I596" i="28"/>
  <c r="I600" i="28"/>
  <c r="I604" i="28"/>
  <c r="I608" i="28"/>
  <c r="I612" i="28"/>
  <c r="I617" i="28"/>
  <c r="I621" i="28"/>
  <c r="I915" i="28"/>
  <c r="I1004" i="28"/>
  <c r="I1069" i="28"/>
  <c r="I1083" i="28"/>
  <c r="I1099" i="28"/>
  <c r="I1115" i="28"/>
  <c r="I1132" i="28"/>
  <c r="I1148" i="28"/>
  <c r="I1165" i="28"/>
  <c r="I1181" i="28"/>
  <c r="I1194" i="28"/>
  <c r="I1198" i="28"/>
  <c r="I1203" i="28"/>
  <c r="I1207" i="28"/>
  <c r="I1211" i="28"/>
  <c r="I1215" i="28"/>
  <c r="I1219" i="28"/>
  <c r="I1223" i="28"/>
  <c r="I1227" i="28"/>
  <c r="I1231" i="28"/>
  <c r="I1235" i="28"/>
  <c r="I1239" i="28"/>
  <c r="I1244" i="28"/>
  <c r="I1248" i="28"/>
  <c r="I1252" i="28"/>
  <c r="I1256" i="28"/>
  <c r="I1260" i="28"/>
  <c r="I1264" i="28"/>
  <c r="I1268" i="28"/>
  <c r="I1272" i="28"/>
  <c r="I1276" i="28"/>
  <c r="I1280" i="28"/>
  <c r="I1285" i="28"/>
  <c r="I1289" i="28"/>
  <c r="I1293" i="28"/>
  <c r="I1297" i="28"/>
  <c r="I1301" i="28"/>
  <c r="I1305" i="28"/>
  <c r="I1309" i="28"/>
  <c r="I1313" i="28"/>
  <c r="I1317" i="28"/>
  <c r="I1321" i="28"/>
  <c r="I1326" i="28"/>
  <c r="I478" i="28"/>
  <c r="I482" i="28"/>
  <c r="I487" i="28"/>
  <c r="I491" i="28"/>
  <c r="I497" i="28"/>
  <c r="I501" i="28"/>
  <c r="I505" i="28"/>
  <c r="I509" i="28"/>
  <c r="I513" i="28"/>
  <c r="I517" i="28"/>
  <c r="I521" i="28"/>
  <c r="I525" i="28"/>
  <c r="I529" i="28"/>
  <c r="I533" i="28"/>
  <c r="I538" i="28"/>
  <c r="I542" i="28"/>
  <c r="I546" i="28"/>
  <c r="I550" i="28"/>
  <c r="I554" i="28"/>
  <c r="I558" i="28"/>
  <c r="I562" i="28"/>
  <c r="I566" i="28"/>
  <c r="I570" i="28"/>
  <c r="I574" i="28"/>
  <c r="I579" i="28"/>
  <c r="I583" i="28"/>
  <c r="I587" i="28"/>
  <c r="I591" i="28"/>
  <c r="I595" i="28"/>
  <c r="I599" i="28"/>
  <c r="I603" i="28"/>
  <c r="I607" i="28"/>
  <c r="I611" i="28"/>
  <c r="I615" i="28"/>
  <c r="I620" i="28"/>
  <c r="I987" i="28"/>
  <c r="I1053" i="28"/>
  <c r="I1078" i="28"/>
  <c r="I1095" i="28"/>
  <c r="I1111" i="28"/>
  <c r="I1128" i="28"/>
  <c r="I1144" i="28"/>
  <c r="I1160" i="28"/>
  <c r="I1177" i="28"/>
  <c r="I1193" i="28"/>
  <c r="I1197" i="28"/>
  <c r="I1201" i="28"/>
  <c r="I1206" i="28"/>
  <c r="I1210" i="28"/>
  <c r="I1214" i="28"/>
  <c r="I1218" i="28"/>
  <c r="I1222" i="28"/>
  <c r="I1226" i="28"/>
  <c r="I1230" i="28"/>
  <c r="I1234" i="28"/>
  <c r="I1238" i="28"/>
  <c r="I1243" i="28"/>
  <c r="I1247" i="28"/>
  <c r="I1251" i="28"/>
  <c r="I1255" i="28"/>
  <c r="I1259" i="28"/>
  <c r="I1263" i="28"/>
  <c r="I1267" i="28"/>
  <c r="I1271" i="28"/>
  <c r="I1275" i="28"/>
  <c r="I1279" i="28"/>
  <c r="I1284" i="28"/>
  <c r="I1288" i="28"/>
  <c r="I1292" i="28"/>
  <c r="I1296" i="28"/>
  <c r="I1300" i="28"/>
  <c r="I1304" i="28"/>
  <c r="I1308" i="28"/>
  <c r="I1312" i="28"/>
  <c r="I1316" i="28"/>
  <c r="I1320" i="28"/>
  <c r="I1325" i="28"/>
  <c r="I477" i="28"/>
  <c r="I481" i="28"/>
  <c r="I486" i="28"/>
  <c r="I490" i="28"/>
  <c r="I495" i="28"/>
  <c r="I500" i="28"/>
  <c r="I504" i="28"/>
  <c r="I508" i="28"/>
  <c r="I512" i="28"/>
  <c r="I516" i="28"/>
  <c r="I520" i="28"/>
  <c r="I524" i="28"/>
  <c r="I528" i="28"/>
  <c r="I532" i="28"/>
  <c r="I537" i="28"/>
  <c r="I541" i="28"/>
  <c r="I545" i="28"/>
  <c r="I549" i="28"/>
  <c r="I553" i="28"/>
  <c r="I557" i="28"/>
  <c r="I561" i="28"/>
  <c r="I565" i="28"/>
  <c r="I569" i="28"/>
  <c r="I573" i="28"/>
  <c r="I578" i="28"/>
  <c r="I582" i="28"/>
  <c r="I586" i="28"/>
  <c r="I590" i="28"/>
  <c r="I594" i="28"/>
  <c r="I598" i="28"/>
  <c r="I602" i="28"/>
  <c r="I606" i="28"/>
  <c r="I610" i="28"/>
  <c r="I614" i="28"/>
  <c r="I619" i="28"/>
  <c r="I623" i="28"/>
  <c r="I1074" i="28"/>
  <c r="I1140" i="28"/>
  <c r="I1196" i="28"/>
  <c r="I1213" i="28"/>
  <c r="I1229" i="28"/>
  <c r="I1246" i="28"/>
  <c r="I1262" i="28"/>
  <c r="I1278" i="28"/>
  <c r="I1295" i="28"/>
  <c r="I1311" i="28"/>
  <c r="I476" i="28"/>
  <c r="I493" i="28"/>
  <c r="I511" i="28"/>
  <c r="I527" i="28"/>
  <c r="I544" i="28"/>
  <c r="I560" i="28"/>
  <c r="I577" i="28"/>
  <c r="I593" i="28"/>
  <c r="I609" i="28"/>
  <c r="I627" i="28"/>
  <c r="I631" i="28"/>
  <c r="I635" i="28"/>
  <c r="I639" i="28"/>
  <c r="I643" i="28"/>
  <c r="I647" i="28"/>
  <c r="I651" i="28"/>
  <c r="I655" i="28"/>
  <c r="I660" i="28"/>
  <c r="I664" i="28"/>
  <c r="I668" i="28"/>
  <c r="I672" i="28"/>
  <c r="I676" i="28"/>
  <c r="I680" i="28"/>
  <c r="I684" i="28"/>
  <c r="I688" i="28"/>
  <c r="I692" i="28"/>
  <c r="I697" i="28"/>
  <c r="I701" i="28"/>
  <c r="I705" i="28"/>
  <c r="I709" i="28"/>
  <c r="I713" i="28"/>
  <c r="I717" i="28"/>
  <c r="I721" i="28"/>
  <c r="I725" i="28"/>
  <c r="I729" i="28"/>
  <c r="I733" i="28"/>
  <c r="I738" i="28"/>
  <c r="I742" i="28"/>
  <c r="I746" i="28"/>
  <c r="I750" i="28"/>
  <c r="I754" i="28"/>
  <c r="I758" i="28"/>
  <c r="I762" i="28"/>
  <c r="I766" i="28"/>
  <c r="I770" i="28"/>
  <c r="I774" i="28"/>
  <c r="I779" i="28"/>
  <c r="I783" i="28"/>
  <c r="I787" i="28"/>
  <c r="I791" i="28"/>
  <c r="I795" i="28"/>
  <c r="I799" i="28"/>
  <c r="I803" i="28"/>
  <c r="I807" i="28"/>
  <c r="I811" i="28"/>
  <c r="I815" i="28"/>
  <c r="I820" i="28"/>
  <c r="I824" i="28"/>
  <c r="I828" i="28"/>
  <c r="I832" i="28"/>
  <c r="I836" i="28"/>
  <c r="I840" i="28"/>
  <c r="I844" i="28"/>
  <c r="I848" i="28"/>
  <c r="I852" i="28"/>
  <c r="I857" i="28"/>
  <c r="I861" i="28"/>
  <c r="I1406" i="28"/>
  <c r="I1036" i="28"/>
  <c r="I1124" i="28"/>
  <c r="I1189" i="28"/>
  <c r="I1209" i="28"/>
  <c r="I1225" i="28"/>
  <c r="I1241" i="28"/>
  <c r="I1258" i="28"/>
  <c r="I1274" i="28"/>
  <c r="I1291" i="28"/>
  <c r="I1307" i="28"/>
  <c r="I1324" i="28"/>
  <c r="I489" i="28"/>
  <c r="I507" i="28"/>
  <c r="I523" i="28"/>
  <c r="I540" i="28"/>
  <c r="I556" i="28"/>
  <c r="I572" i="28"/>
  <c r="I589" i="28"/>
  <c r="I605" i="28"/>
  <c r="I622" i="28"/>
  <c r="I626" i="28"/>
  <c r="I630" i="28"/>
  <c r="I634" i="28"/>
  <c r="I638" i="28"/>
  <c r="I642" i="28"/>
  <c r="I646" i="28"/>
  <c r="I650" i="28"/>
  <c r="I654" i="28"/>
  <c r="I659" i="28"/>
  <c r="I663" i="28"/>
  <c r="I667" i="28"/>
  <c r="I671" i="28"/>
  <c r="I675" i="28"/>
  <c r="I679" i="28"/>
  <c r="I683" i="28"/>
  <c r="I687" i="28"/>
  <c r="I691" i="28"/>
  <c r="I695" i="28"/>
  <c r="I700" i="28"/>
  <c r="I704" i="28"/>
  <c r="I708" i="28"/>
  <c r="I712" i="28"/>
  <c r="I716" i="28"/>
  <c r="I720" i="28"/>
  <c r="I724" i="28"/>
  <c r="I728" i="28"/>
  <c r="I732" i="28"/>
  <c r="I737" i="28"/>
  <c r="I741" i="28"/>
  <c r="I745" i="28"/>
  <c r="I749" i="28"/>
  <c r="I753" i="28"/>
  <c r="I757" i="28"/>
  <c r="I761" i="28"/>
  <c r="I765" i="28"/>
  <c r="I769" i="28"/>
  <c r="I773" i="28"/>
  <c r="I778" i="28"/>
  <c r="I782" i="28"/>
  <c r="I786" i="28"/>
  <c r="I790" i="28"/>
  <c r="I794" i="28"/>
  <c r="I798" i="28"/>
  <c r="I802" i="28"/>
  <c r="I806" i="28"/>
  <c r="I810" i="28"/>
  <c r="I814" i="28"/>
  <c r="I819" i="28"/>
  <c r="I823" i="28"/>
  <c r="I827" i="28"/>
  <c r="I831" i="28"/>
  <c r="I835" i="28"/>
  <c r="I839" i="28"/>
  <c r="I843" i="28"/>
  <c r="I847" i="28"/>
  <c r="I851" i="28"/>
  <c r="I855" i="28"/>
  <c r="I860" i="28"/>
  <c r="I971" i="28"/>
  <c r="I1107" i="28"/>
  <c r="I1173" i="28"/>
  <c r="I1205" i="28"/>
  <c r="I1221" i="28"/>
  <c r="I1237" i="28"/>
  <c r="I1254" i="28"/>
  <c r="I1270" i="28"/>
  <c r="I1287" i="28"/>
  <c r="I1303" i="28"/>
  <c r="I1319" i="28"/>
  <c r="I485" i="28"/>
  <c r="I503" i="28"/>
  <c r="I519" i="28"/>
  <c r="I535" i="28"/>
  <c r="I552" i="28"/>
  <c r="I568" i="28"/>
  <c r="I585" i="28"/>
  <c r="I601" i="28"/>
  <c r="I618" i="28"/>
  <c r="I625" i="28"/>
  <c r="I629" i="28"/>
  <c r="I633" i="28"/>
  <c r="I637" i="28"/>
  <c r="I641" i="28"/>
  <c r="I645" i="28"/>
  <c r="I649" i="28"/>
  <c r="I653" i="28"/>
  <c r="I658" i="28"/>
  <c r="I662" i="28"/>
  <c r="I666" i="28"/>
  <c r="I670" i="28"/>
  <c r="I674" i="28"/>
  <c r="I678" i="28"/>
  <c r="I682" i="28"/>
  <c r="I686" i="28"/>
  <c r="I690" i="28"/>
  <c r="I694" i="28"/>
  <c r="I699" i="28"/>
  <c r="I703" i="28"/>
  <c r="I707" i="28"/>
  <c r="I711" i="28"/>
  <c r="I715" i="28"/>
  <c r="I719" i="28"/>
  <c r="I723" i="28"/>
  <c r="I727" i="28"/>
  <c r="I731" i="28"/>
  <c r="I735" i="28"/>
  <c r="I740" i="28"/>
  <c r="I744" i="28"/>
  <c r="I748" i="28"/>
  <c r="I752" i="28"/>
  <c r="I756" i="28"/>
  <c r="I760" i="28"/>
  <c r="I764" i="28"/>
  <c r="I768" i="28"/>
  <c r="I772" i="28"/>
  <c r="I777" i="28"/>
  <c r="I781" i="28"/>
  <c r="I785" i="28"/>
  <c r="I789" i="28"/>
  <c r="I793" i="28"/>
  <c r="I797" i="28"/>
  <c r="I801" i="28"/>
  <c r="I805" i="28"/>
  <c r="I809" i="28"/>
  <c r="I813" i="28"/>
  <c r="I818" i="28"/>
  <c r="I822" i="28"/>
  <c r="I826" i="28"/>
  <c r="I830" i="28"/>
  <c r="I834" i="28"/>
  <c r="I838" i="28"/>
  <c r="I842" i="28"/>
  <c r="I846" i="28"/>
  <c r="I850" i="28"/>
  <c r="I854" i="28"/>
  <c r="I859" i="28"/>
  <c r="I863" i="28"/>
  <c r="I1217" i="28"/>
  <c r="I1283" i="28"/>
  <c r="I499" i="28"/>
  <c r="I564" i="28"/>
  <c r="I636" i="28"/>
  <c r="I652" i="28"/>
  <c r="I669" i="28"/>
  <c r="I685" i="28"/>
  <c r="I702" i="28"/>
  <c r="I718" i="28"/>
  <c r="I734" i="28"/>
  <c r="I751" i="28"/>
  <c r="I767" i="28"/>
  <c r="I784" i="28"/>
  <c r="I800" i="28"/>
  <c r="I817" i="28"/>
  <c r="I833" i="28"/>
  <c r="I849" i="28"/>
  <c r="I867" i="28"/>
  <c r="I871" i="28"/>
  <c r="I875" i="28"/>
  <c r="I879" i="28"/>
  <c r="I883" i="28"/>
  <c r="I887" i="28"/>
  <c r="I891" i="28"/>
  <c r="I895" i="28"/>
  <c r="I900" i="28"/>
  <c r="I354" i="28"/>
  <c r="I358" i="28"/>
  <c r="I362" i="28"/>
  <c r="I366" i="28"/>
  <c r="I370" i="28"/>
  <c r="I374" i="28"/>
  <c r="I378" i="28"/>
  <c r="I382" i="28"/>
  <c r="I386" i="28"/>
  <c r="I390" i="28"/>
  <c r="I394" i="28"/>
  <c r="I398" i="28"/>
  <c r="I402" i="28"/>
  <c r="I406" i="28"/>
  <c r="I410" i="28"/>
  <c r="I414" i="28"/>
  <c r="I418" i="28"/>
  <c r="I422" i="28"/>
  <c r="I426" i="28"/>
  <c r="I430" i="28"/>
  <c r="I434" i="28"/>
  <c r="I438" i="28"/>
  <c r="I442" i="28"/>
  <c r="I446" i="28"/>
  <c r="I450" i="28"/>
  <c r="I454" i="28"/>
  <c r="I458" i="28"/>
  <c r="I462" i="28"/>
  <c r="I466" i="28"/>
  <c r="I470" i="28"/>
  <c r="I474" i="28"/>
  <c r="I282" i="28"/>
  <c r="I286" i="28"/>
  <c r="I290" i="28"/>
  <c r="I294" i="28"/>
  <c r="I298" i="28"/>
  <c r="I302" i="28"/>
  <c r="I306" i="28"/>
  <c r="I310" i="28"/>
  <c r="I314" i="28"/>
  <c r="I318" i="28"/>
  <c r="I322" i="28"/>
  <c r="I326" i="28"/>
  <c r="I330" i="28"/>
  <c r="I334" i="28"/>
  <c r="I338" i="28"/>
  <c r="I342" i="28"/>
  <c r="I346" i="28"/>
  <c r="I350" i="28"/>
  <c r="I206" i="28"/>
  <c r="I210" i="28"/>
  <c r="I214" i="28"/>
  <c r="I218" i="28"/>
  <c r="I222" i="28"/>
  <c r="I226" i="28"/>
  <c r="I230" i="28"/>
  <c r="I1156" i="28"/>
  <c r="I1200" i="28"/>
  <c r="I1266" i="28"/>
  <c r="I480" i="28"/>
  <c r="I548" i="28"/>
  <c r="I613" i="28"/>
  <c r="I632" i="28"/>
  <c r="I648" i="28"/>
  <c r="I665" i="28"/>
  <c r="I681" i="28"/>
  <c r="I698" i="28"/>
  <c r="I714" i="28"/>
  <c r="I730" i="28"/>
  <c r="I747" i="28"/>
  <c r="I763" i="28"/>
  <c r="I780" i="28"/>
  <c r="I796" i="28"/>
  <c r="I812" i="28"/>
  <c r="I829" i="28"/>
  <c r="I845" i="28"/>
  <c r="I862" i="28"/>
  <c r="I866" i="28"/>
  <c r="I870" i="28"/>
  <c r="I874" i="28"/>
  <c r="I878" i="28"/>
  <c r="I882" i="28"/>
  <c r="I886" i="28"/>
  <c r="I890" i="28"/>
  <c r="I894" i="28"/>
  <c r="I899" i="28"/>
  <c r="I353" i="28"/>
  <c r="I357" i="28"/>
  <c r="I361" i="28"/>
  <c r="I365" i="28"/>
  <c r="I369" i="28"/>
  <c r="I373" i="28"/>
  <c r="I377" i="28"/>
  <c r="I381" i="28"/>
  <c r="I385" i="28"/>
  <c r="I389" i="28"/>
  <c r="I393" i="28"/>
  <c r="I397" i="28"/>
  <c r="I401" i="28"/>
  <c r="I405" i="28"/>
  <c r="I409" i="28"/>
  <c r="I413" i="28"/>
  <c r="I417" i="28"/>
  <c r="I421" i="28"/>
  <c r="I425" i="28"/>
  <c r="I429" i="28"/>
  <c r="I433" i="28"/>
  <c r="I437" i="28"/>
  <c r="I441" i="28"/>
  <c r="I445" i="28"/>
  <c r="I449" i="28"/>
  <c r="I453" i="28"/>
  <c r="I457" i="28"/>
  <c r="I461" i="28"/>
  <c r="I465" i="28"/>
  <c r="I469" i="28"/>
  <c r="I473" i="28"/>
  <c r="I281" i="28"/>
  <c r="I285" i="28"/>
  <c r="I289" i="28"/>
  <c r="I293" i="28"/>
  <c r="I297" i="28"/>
  <c r="I301" i="28"/>
  <c r="I305" i="28"/>
  <c r="I309" i="28"/>
  <c r="I313" i="28"/>
  <c r="I317" i="28"/>
  <c r="I321" i="28"/>
  <c r="I325" i="28"/>
  <c r="I329" i="28"/>
  <c r="I333" i="28"/>
  <c r="I337" i="28"/>
  <c r="I341" i="28"/>
  <c r="I345" i="28"/>
  <c r="I349" i="28"/>
  <c r="I205" i="28"/>
  <c r="I209" i="28"/>
  <c r="I213" i="28"/>
  <c r="I217" i="28"/>
  <c r="I221" i="28"/>
  <c r="I225" i="28"/>
  <c r="I229" i="28"/>
  <c r="I233" i="28"/>
  <c r="I237" i="28"/>
  <c r="I241" i="28"/>
  <c r="I245" i="28"/>
  <c r="I249" i="28"/>
  <c r="I253" i="28"/>
  <c r="I257" i="28"/>
  <c r="I261" i="28"/>
  <c r="I265" i="28"/>
  <c r="I269" i="28"/>
  <c r="I273" i="28"/>
  <c r="I138" i="28"/>
  <c r="I144" i="28"/>
  <c r="I150" i="28"/>
  <c r="I155" i="28"/>
  <c r="I159" i="28"/>
  <c r="I164" i="28"/>
  <c r="I163" i="28" s="1"/>
  <c r="I170" i="28"/>
  <c r="I176" i="28"/>
  <c r="I183" i="28"/>
  <c r="I188" i="28"/>
  <c r="I192" i="28"/>
  <c r="I196" i="28"/>
  <c r="I203" i="28"/>
  <c r="I120" i="28"/>
  <c r="I124" i="28"/>
  <c r="I129" i="28"/>
  <c r="I133" i="28"/>
  <c r="I103" i="28"/>
  <c r="I107" i="28"/>
  <c r="I111" i="28"/>
  <c r="I115" i="28"/>
  <c r="I1233" i="28"/>
  <c r="I1299" i="28"/>
  <c r="I515" i="28"/>
  <c r="I640" i="28"/>
  <c r="I689" i="28"/>
  <c r="I739" i="28"/>
  <c r="I1091" i="28"/>
  <c r="I1250" i="28"/>
  <c r="I1315" i="28"/>
  <c r="I531" i="28"/>
  <c r="I597" i="28"/>
  <c r="I628" i="28"/>
  <c r="I644" i="28"/>
  <c r="I661" i="28"/>
  <c r="I677" i="28"/>
  <c r="I693" i="28"/>
  <c r="I710" i="28"/>
  <c r="I726" i="28"/>
  <c r="I743" i="28"/>
  <c r="I759" i="28"/>
  <c r="I775" i="28"/>
  <c r="I792" i="28"/>
  <c r="I808" i="28"/>
  <c r="I825" i="28"/>
  <c r="I841" i="28"/>
  <c r="I858" i="28"/>
  <c r="I865" i="28"/>
  <c r="I869" i="28"/>
  <c r="I873" i="28"/>
  <c r="I877" i="28"/>
  <c r="I881" i="28"/>
  <c r="I885" i="28"/>
  <c r="I889" i="28"/>
  <c r="I893" i="28"/>
  <c r="I898" i="28"/>
  <c r="I356" i="28"/>
  <c r="I360" i="28"/>
  <c r="I364" i="28"/>
  <c r="I368" i="28"/>
  <c r="I372" i="28"/>
  <c r="I376" i="28"/>
  <c r="I380" i="28"/>
  <c r="I384" i="28"/>
  <c r="I388" i="28"/>
  <c r="I392" i="28"/>
  <c r="I396" i="28"/>
  <c r="I400" i="28"/>
  <c r="I404" i="28"/>
  <c r="I408" i="28"/>
  <c r="I412" i="28"/>
  <c r="I416" i="28"/>
  <c r="I420" i="28"/>
  <c r="I424" i="28"/>
  <c r="I428" i="28"/>
  <c r="I432" i="28"/>
  <c r="I436" i="28"/>
  <c r="I440" i="28"/>
  <c r="I444" i="28"/>
  <c r="I448" i="28"/>
  <c r="I452" i="28"/>
  <c r="I456" i="28"/>
  <c r="I460" i="28"/>
  <c r="I464" i="28"/>
  <c r="I468" i="28"/>
  <c r="I472" i="28"/>
  <c r="I284" i="28"/>
  <c r="I288" i="28"/>
  <c r="I292" i="28"/>
  <c r="I296" i="28"/>
  <c r="I300" i="28"/>
  <c r="I304" i="28"/>
  <c r="I308" i="28"/>
  <c r="I312" i="28"/>
  <c r="I316" i="28"/>
  <c r="I320" i="28"/>
  <c r="I324" i="28"/>
  <c r="I328" i="28"/>
  <c r="I332" i="28"/>
  <c r="I336" i="28"/>
  <c r="I340" i="28"/>
  <c r="I344" i="28"/>
  <c r="I348" i="28"/>
  <c r="I352" i="28"/>
  <c r="I208" i="28"/>
  <c r="I212" i="28"/>
  <c r="I216" i="28"/>
  <c r="I220" i="28"/>
  <c r="I224" i="28"/>
  <c r="I228" i="28"/>
  <c r="I232" i="28"/>
  <c r="I236" i="28"/>
  <c r="I240" i="28"/>
  <c r="I244" i="28"/>
  <c r="I248" i="28"/>
  <c r="I252" i="28"/>
  <c r="I256" i="28"/>
  <c r="I260" i="28"/>
  <c r="I264" i="28"/>
  <c r="I268" i="28"/>
  <c r="I272" i="28"/>
  <c r="I276" i="28"/>
  <c r="I142" i="28"/>
  <c r="I149" i="28"/>
  <c r="I154" i="28"/>
  <c r="I158" i="28"/>
  <c r="I162" i="28"/>
  <c r="I169" i="28"/>
  <c r="I175" i="28"/>
  <c r="I181" i="28"/>
  <c r="I180" i="28" s="1"/>
  <c r="I186" i="28"/>
  <c r="I191" i="28"/>
  <c r="I195" i="28"/>
  <c r="I201" i="28"/>
  <c r="I123" i="28"/>
  <c r="I127" i="28"/>
  <c r="I132" i="28"/>
  <c r="I136" i="28"/>
  <c r="I106" i="28"/>
  <c r="I110" i="28"/>
  <c r="I114" i="28"/>
  <c r="I118" i="28"/>
  <c r="I54" i="28"/>
  <c r="I56" i="28"/>
  <c r="I58" i="28"/>
  <c r="I60" i="28"/>
  <c r="I62" i="28"/>
  <c r="I64" i="28"/>
  <c r="I66" i="28"/>
  <c r="I68" i="28"/>
  <c r="I70" i="28"/>
  <c r="I72" i="28"/>
  <c r="I74" i="28"/>
  <c r="I76" i="28"/>
  <c r="I78" i="28"/>
  <c r="I80" i="28"/>
  <c r="I82" i="28"/>
  <c r="I84" i="28"/>
  <c r="I86" i="28"/>
  <c r="I88" i="28"/>
  <c r="I90" i="28"/>
  <c r="I92" i="28"/>
  <c r="I94" i="28"/>
  <c r="I96" i="28"/>
  <c r="I98" i="28"/>
  <c r="I100" i="28"/>
  <c r="I102" i="28"/>
  <c r="I28" i="28"/>
  <c r="I30" i="28"/>
  <c r="I32" i="28"/>
  <c r="I34" i="28"/>
  <c r="I36" i="28"/>
  <c r="I38" i="28"/>
  <c r="I40" i="28"/>
  <c r="I42" i="28"/>
  <c r="I44" i="28"/>
  <c r="I46" i="28"/>
  <c r="I48" i="28"/>
  <c r="I50" i="28"/>
  <c r="I52" i="28"/>
  <c r="I4" i="28"/>
  <c r="I6" i="28"/>
  <c r="I8" i="28"/>
  <c r="I10" i="28"/>
  <c r="I12" i="28"/>
  <c r="I14" i="28"/>
  <c r="I16" i="28"/>
  <c r="I18" i="28"/>
  <c r="I20" i="28"/>
  <c r="I22" i="28"/>
  <c r="I24" i="28"/>
  <c r="I26" i="28"/>
  <c r="I581" i="28"/>
  <c r="I624" i="28"/>
  <c r="I657" i="28"/>
  <c r="I673" i="28"/>
  <c r="I706" i="28"/>
  <c r="I722" i="28"/>
  <c r="I804" i="28"/>
  <c r="I876" i="28"/>
  <c r="I892" i="28"/>
  <c r="I363" i="28"/>
  <c r="I379" i="28"/>
  <c r="I395" i="28"/>
  <c r="I411" i="28"/>
  <c r="I427" i="28"/>
  <c r="I443" i="28"/>
  <c r="I459" i="28"/>
  <c r="I283" i="28"/>
  <c r="I299" i="28"/>
  <c r="I315" i="28"/>
  <c r="I331" i="28"/>
  <c r="I347" i="28"/>
  <c r="I207" i="28"/>
  <c r="I223" i="28"/>
  <c r="I231" i="28"/>
  <c r="I239" i="28"/>
  <c r="I247" i="28"/>
  <c r="I255" i="28"/>
  <c r="I263" i="28"/>
  <c r="I271" i="28"/>
  <c r="I141" i="28"/>
  <c r="I152" i="28"/>
  <c r="I161" i="28"/>
  <c r="I173" i="28"/>
  <c r="I185" i="28"/>
  <c r="I194" i="28"/>
  <c r="I122" i="28"/>
  <c r="I131" i="28"/>
  <c r="I105" i="28"/>
  <c r="I113" i="28"/>
  <c r="I880" i="28"/>
  <c r="I431" i="28"/>
  <c r="I447" i="28"/>
  <c r="I287" i="28"/>
  <c r="I303" i="28"/>
  <c r="I351" i="28"/>
  <c r="I227" i="28"/>
  <c r="I270" i="28"/>
  <c r="I139" i="28"/>
  <c r="I172" i="28"/>
  <c r="I171" i="28" s="1"/>
  <c r="I184" i="28"/>
  <c r="I204" i="28"/>
  <c r="I104" i="28"/>
  <c r="I112" i="28"/>
  <c r="I79" i="28"/>
  <c r="I83" i="28"/>
  <c r="I91" i="28"/>
  <c r="I33" i="28"/>
  <c r="I37" i="28"/>
  <c r="I23" i="28"/>
  <c r="I788" i="28"/>
  <c r="I853" i="28"/>
  <c r="I872" i="28"/>
  <c r="I888" i="28"/>
  <c r="I359" i="28"/>
  <c r="I375" i="28"/>
  <c r="I391" i="28"/>
  <c r="I407" i="28"/>
  <c r="I423" i="28"/>
  <c r="I439" i="28"/>
  <c r="I455" i="28"/>
  <c r="I471" i="28"/>
  <c r="I295" i="28"/>
  <c r="I311" i="28"/>
  <c r="I327" i="28"/>
  <c r="I343" i="28"/>
  <c r="I219" i="28"/>
  <c r="I234" i="28"/>
  <c r="I242" i="28"/>
  <c r="I250" i="28"/>
  <c r="I258" i="28"/>
  <c r="I266" i="28"/>
  <c r="I274" i="28"/>
  <c r="I145" i="28"/>
  <c r="I156" i="28"/>
  <c r="I166" i="28"/>
  <c r="I178" i="28"/>
  <c r="I189" i="28"/>
  <c r="I198" i="28"/>
  <c r="I197" i="28" s="1"/>
  <c r="I125" i="28"/>
  <c r="I134" i="28"/>
  <c r="I108" i="28"/>
  <c r="I116" i="28"/>
  <c r="I53" i="28"/>
  <c r="I57" i="28"/>
  <c r="I61" i="28"/>
  <c r="I65" i="28"/>
  <c r="I69" i="28"/>
  <c r="I73" i="28"/>
  <c r="I77" i="28"/>
  <c r="I81" i="28"/>
  <c r="I85" i="28"/>
  <c r="I89" i="28"/>
  <c r="I93" i="28"/>
  <c r="I97" i="28"/>
  <c r="I101" i="28"/>
  <c r="I31" i="28"/>
  <c r="I35" i="28"/>
  <c r="I39" i="28"/>
  <c r="I43" i="28"/>
  <c r="I47" i="28"/>
  <c r="I51" i="28"/>
  <c r="I5" i="28"/>
  <c r="I9" i="28"/>
  <c r="I13" i="28"/>
  <c r="I17" i="28"/>
  <c r="I21" i="28"/>
  <c r="I25" i="28"/>
  <c r="I821" i="28"/>
  <c r="I864" i="28"/>
  <c r="I335" i="28"/>
  <c r="I211" i="28"/>
  <c r="I254" i="28"/>
  <c r="I151" i="28"/>
  <c r="I160" i="28"/>
  <c r="I121" i="28"/>
  <c r="I59" i="28"/>
  <c r="I67" i="28"/>
  <c r="I71" i="28"/>
  <c r="I87" i="28"/>
  <c r="I45" i="28"/>
  <c r="I3" i="28"/>
  <c r="I7" i="28"/>
  <c r="I27" i="28"/>
  <c r="I771" i="28"/>
  <c r="I837" i="28"/>
  <c r="I868" i="28"/>
  <c r="I884" i="28"/>
  <c r="I355" i="28"/>
  <c r="I371" i="28"/>
  <c r="I387" i="28"/>
  <c r="I403" i="28"/>
  <c r="I419" i="28"/>
  <c r="I435" i="28"/>
  <c r="I451" i="28"/>
  <c r="I467" i="28"/>
  <c r="I291" i="28"/>
  <c r="I307" i="28"/>
  <c r="I323" i="28"/>
  <c r="I339" i="28"/>
  <c r="I215" i="28"/>
  <c r="I235" i="28"/>
  <c r="I243" i="28"/>
  <c r="I251" i="28"/>
  <c r="I259" i="28"/>
  <c r="I267" i="28"/>
  <c r="I275" i="28"/>
  <c r="I147" i="28"/>
  <c r="I146" i="28" s="1"/>
  <c r="I157" i="28"/>
  <c r="I167" i="28"/>
  <c r="I179" i="28"/>
  <c r="I190" i="28"/>
  <c r="I200" i="28"/>
  <c r="I126" i="28"/>
  <c r="I135" i="28"/>
  <c r="I109" i="28"/>
  <c r="I117" i="28"/>
  <c r="I755" i="28"/>
  <c r="I897" i="28"/>
  <c r="I367" i="28"/>
  <c r="I383" i="28"/>
  <c r="I399" i="28"/>
  <c r="I415" i="28"/>
  <c r="I463" i="28"/>
  <c r="I319" i="28"/>
  <c r="I238" i="28"/>
  <c r="I246" i="28"/>
  <c r="I262" i="28"/>
  <c r="I193" i="28"/>
  <c r="I130" i="28"/>
  <c r="I55" i="28"/>
  <c r="I63" i="28"/>
  <c r="I75" i="28"/>
  <c r="I95" i="28"/>
  <c r="I99" i="28"/>
  <c r="I29" i="28"/>
  <c r="I41" i="28"/>
  <c r="I49" i="28"/>
  <c r="I11" i="28"/>
  <c r="I15" i="28"/>
  <c r="I19" i="28"/>
  <c r="AJ1703" i="28"/>
  <c r="AJ1707" i="28"/>
  <c r="AJ1705" i="28"/>
  <c r="AJ1704" i="28"/>
  <c r="AJ1710" i="28"/>
  <c r="AJ1711" i="28"/>
  <c r="AJ1715" i="28"/>
  <c r="AJ1702" i="28"/>
  <c r="AJ1708" i="28"/>
  <c r="AJ1709" i="28"/>
  <c r="AJ1713" i="28"/>
  <c r="AJ1706" i="28"/>
  <c r="AJ1714" i="28"/>
  <c r="AJ1717" i="28"/>
  <c r="AJ1722" i="28"/>
  <c r="AJ1712" i="28"/>
  <c r="AJ1721" i="28"/>
  <c r="AJ1719" i="28"/>
  <c r="AJ1723" i="28"/>
  <c r="AJ1727" i="28"/>
  <c r="AJ1731" i="28"/>
  <c r="AJ1735" i="28"/>
  <c r="AJ1716" i="28"/>
  <c r="AJ1720" i="28"/>
  <c r="AJ1726" i="28"/>
  <c r="AJ1730" i="28"/>
  <c r="AJ1725" i="28"/>
  <c r="AJ1729" i="28"/>
  <c r="AJ1733" i="28"/>
  <c r="AJ1737" i="28"/>
  <c r="AJ1718" i="28"/>
  <c r="AJ1736" i="28"/>
  <c r="AJ1738" i="28"/>
  <c r="AJ1728" i="28"/>
  <c r="AJ1734" i="28"/>
  <c r="AJ1741" i="28"/>
  <c r="AJ1745" i="28"/>
  <c r="AJ1749" i="28"/>
  <c r="AJ1743" i="28"/>
  <c r="AJ1750" i="28"/>
  <c r="AJ1751" i="28"/>
  <c r="AJ1755" i="28"/>
  <c r="AJ1759" i="28"/>
  <c r="AJ1763" i="28"/>
  <c r="AJ1724" i="28"/>
  <c r="AJ1739" i="28"/>
  <c r="AJ1747" i="28"/>
  <c r="AJ1754" i="28"/>
  <c r="AJ1758" i="28"/>
  <c r="AJ1732" i="28"/>
  <c r="AJ1740" i="28"/>
  <c r="AJ1742" i="28"/>
  <c r="AJ1744" i="28"/>
  <c r="AJ1753" i="28"/>
  <c r="AJ1757" i="28"/>
  <c r="AJ1761" i="28"/>
  <c r="AJ1765" i="28"/>
  <c r="AJ1752" i="28"/>
  <c r="AJ1766" i="28"/>
  <c r="AJ1768" i="28"/>
  <c r="AJ1746" i="28"/>
  <c r="AJ1764" i="28"/>
  <c r="AJ1767" i="28"/>
  <c r="AJ1771" i="28"/>
  <c r="AJ1775" i="28"/>
  <c r="AJ1748" i="28"/>
  <c r="AJ1762" i="28"/>
  <c r="AJ1770" i="28"/>
  <c r="AJ1774" i="28"/>
  <c r="AJ1778" i="28"/>
  <c r="AJ1782" i="28"/>
  <c r="AJ1786" i="28"/>
  <c r="AJ1790" i="28"/>
  <c r="AJ1794" i="28"/>
  <c r="AJ1756" i="28"/>
  <c r="AJ1760" i="28"/>
  <c r="AJ1780" i="28"/>
  <c r="AJ1787" i="28"/>
  <c r="AJ1789" i="28"/>
  <c r="AJ1796" i="28"/>
  <c r="AJ1799" i="28"/>
  <c r="AJ1803" i="28"/>
  <c r="AJ1807" i="28"/>
  <c r="AJ1811" i="28"/>
  <c r="AJ1772" i="28"/>
  <c r="AJ1777" i="28"/>
  <c r="AJ1784" i="28"/>
  <c r="AJ1791" i="28"/>
  <c r="AJ1793" i="28"/>
  <c r="AJ1798" i="28"/>
  <c r="AJ1802" i="28"/>
  <c r="AJ1806" i="28"/>
  <c r="AJ1810" i="28"/>
  <c r="AJ1814" i="28"/>
  <c r="AJ1773" i="28"/>
  <c r="AJ1779" i="28"/>
  <c r="AJ1781" i="28"/>
  <c r="AJ1788" i="28"/>
  <c r="AJ1795" i="28"/>
  <c r="AJ1797" i="28"/>
  <c r="AJ1801" i="28"/>
  <c r="AJ1805" i="28"/>
  <c r="AJ1809" i="28"/>
  <c r="AJ1813" i="28"/>
  <c r="AJ1769" i="28"/>
  <c r="AJ1783" i="28"/>
  <c r="AJ1812" i="28"/>
  <c r="AJ1815" i="28"/>
  <c r="AJ1601" i="28"/>
  <c r="AJ1605" i="28"/>
  <c r="AJ1609" i="28"/>
  <c r="AJ1613" i="28"/>
  <c r="AJ1617" i="28"/>
  <c r="AJ1621" i="28"/>
  <c r="AJ1785" i="28"/>
  <c r="AJ1808" i="28"/>
  <c r="AJ1600" i="28"/>
  <c r="AJ1604" i="28"/>
  <c r="AJ1608" i="28"/>
  <c r="AJ1612" i="28"/>
  <c r="AJ1616" i="28"/>
  <c r="AJ1620" i="28"/>
  <c r="AJ1804" i="28"/>
  <c r="AJ1817" i="28"/>
  <c r="AJ1603" i="28"/>
  <c r="AJ1607" i="28"/>
  <c r="AJ1611" i="28"/>
  <c r="AJ1615" i="28"/>
  <c r="AJ1619" i="28"/>
  <c r="AJ1623" i="28"/>
  <c r="AJ1627" i="28"/>
  <c r="AJ1776" i="28"/>
  <c r="AJ1614" i="28"/>
  <c r="AJ1625" i="28"/>
  <c r="AJ1630" i="28"/>
  <c r="AJ1634" i="28"/>
  <c r="AJ1638" i="28"/>
  <c r="AJ1642" i="28"/>
  <c r="AJ1646" i="28"/>
  <c r="AJ1650" i="28"/>
  <c r="AJ1654" i="28"/>
  <c r="AJ1658" i="28"/>
  <c r="AJ1662" i="28"/>
  <c r="AJ1666" i="28"/>
  <c r="AJ1670" i="28"/>
  <c r="AJ1674" i="28"/>
  <c r="AJ1436" i="28"/>
  <c r="AJ1440" i="28"/>
  <c r="AJ1444" i="28"/>
  <c r="AJ1800" i="28"/>
  <c r="AJ1610" i="28"/>
  <c r="AJ1629" i="28"/>
  <c r="AJ1633" i="28"/>
  <c r="AJ1637" i="28"/>
  <c r="AJ1641" i="28"/>
  <c r="AJ1645" i="28"/>
  <c r="AJ1649" i="28"/>
  <c r="AJ1653" i="28"/>
  <c r="AJ1657" i="28"/>
  <c r="AJ1661" i="28"/>
  <c r="AJ1665" i="28"/>
  <c r="AJ1669" i="28"/>
  <c r="AJ1673" i="28"/>
  <c r="AJ1677" i="28"/>
  <c r="AJ1435" i="28"/>
  <c r="AJ1439" i="28"/>
  <c r="AJ1443" i="28"/>
  <c r="AJ1792" i="28"/>
  <c r="AJ1606" i="28"/>
  <c r="AJ1624" i="28"/>
  <c r="AJ1626" i="28"/>
  <c r="AJ1632" i="28"/>
  <c r="AJ1636" i="28"/>
  <c r="AJ1640" i="28"/>
  <c r="AJ1644" i="28"/>
  <c r="AJ1648" i="28"/>
  <c r="AJ1652" i="28"/>
  <c r="AJ1656" i="28"/>
  <c r="AJ1660" i="28"/>
  <c r="AJ1664" i="28"/>
  <c r="AJ1668" i="28"/>
  <c r="AJ1672" i="28"/>
  <c r="AJ1676" i="28"/>
  <c r="AJ1434" i="28"/>
  <c r="AJ1438" i="28"/>
  <c r="AJ1442" i="28"/>
  <c r="AJ1816" i="28"/>
  <c r="AJ1602" i="28"/>
  <c r="AJ1622" i="28"/>
  <c r="AJ1635" i="28"/>
  <c r="AJ1651" i="28"/>
  <c r="AJ1667" i="28"/>
  <c r="AJ1445" i="28"/>
  <c r="AJ1446" i="28"/>
  <c r="AJ1450" i="28"/>
  <c r="AJ1454" i="28"/>
  <c r="AJ1458" i="28"/>
  <c r="AJ1462" i="28"/>
  <c r="AJ1466" i="28"/>
  <c r="AJ1470" i="28"/>
  <c r="AJ1474" i="28"/>
  <c r="AJ1478" i="28"/>
  <c r="AJ1482" i="28"/>
  <c r="AJ1486" i="28"/>
  <c r="AJ1490" i="28"/>
  <c r="AJ1494" i="28"/>
  <c r="AJ1498" i="28"/>
  <c r="AJ1502" i="28"/>
  <c r="AJ1631" i="28"/>
  <c r="AJ1647" i="28"/>
  <c r="AJ1663" i="28"/>
  <c r="AJ1441" i="28"/>
  <c r="AJ1449" i="28"/>
  <c r="AJ1453" i="28"/>
  <c r="AJ1457" i="28"/>
  <c r="AJ1461" i="28"/>
  <c r="AJ1465" i="28"/>
  <c r="AJ1469" i="28"/>
  <c r="AJ1473" i="28"/>
  <c r="AJ1477" i="28"/>
  <c r="AJ1481" i="28"/>
  <c r="AJ1485" i="28"/>
  <c r="AJ1489" i="28"/>
  <c r="AJ1493" i="28"/>
  <c r="AJ1497" i="28"/>
  <c r="AJ1501" i="28"/>
  <c r="AJ1643" i="28"/>
  <c r="AJ1659" i="28"/>
  <c r="AJ1675" i="28"/>
  <c r="AJ1437" i="28"/>
  <c r="AJ1448" i="28"/>
  <c r="AJ1452" i="28"/>
  <c r="AJ1456" i="28"/>
  <c r="AJ1460" i="28"/>
  <c r="AJ1464" i="28"/>
  <c r="AJ1468" i="28"/>
  <c r="AJ1472" i="28"/>
  <c r="AJ1476" i="28"/>
  <c r="AJ1480" i="28"/>
  <c r="AJ1484" i="28"/>
  <c r="AJ1488" i="28"/>
  <c r="AJ1492" i="28"/>
  <c r="AJ1496" i="28"/>
  <c r="AJ1671" i="28"/>
  <c r="AJ1455" i="28"/>
  <c r="AJ1471" i="28"/>
  <c r="AJ1487" i="28"/>
  <c r="AJ1506" i="28"/>
  <c r="AJ1510" i="28"/>
  <c r="AJ1514" i="28"/>
  <c r="AJ1518" i="28"/>
  <c r="AJ1522" i="28"/>
  <c r="AJ1526" i="28"/>
  <c r="AJ1530" i="28"/>
  <c r="AJ1534" i="28"/>
  <c r="AJ1538" i="28"/>
  <c r="AJ1542" i="28"/>
  <c r="AJ1546" i="28"/>
  <c r="AJ1550" i="28"/>
  <c r="AJ1554" i="28"/>
  <c r="AJ1558" i="28"/>
  <c r="AJ1655" i="28"/>
  <c r="AJ1451" i="28"/>
  <c r="AJ1467" i="28"/>
  <c r="AJ1483" i="28"/>
  <c r="AJ1499" i="28"/>
  <c r="AJ1505" i="28"/>
  <c r="AJ1509" i="28"/>
  <c r="AJ1513" i="28"/>
  <c r="AJ1517" i="28"/>
  <c r="AJ1521" i="28"/>
  <c r="AJ1525" i="28"/>
  <c r="AJ1529" i="28"/>
  <c r="AJ1533" i="28"/>
  <c r="AJ1537" i="28"/>
  <c r="AJ1541" i="28"/>
  <c r="AJ1545" i="28"/>
  <c r="AJ1549" i="28"/>
  <c r="AJ1553" i="28"/>
  <c r="AJ1557" i="28"/>
  <c r="AJ1561" i="28"/>
  <c r="AJ1618" i="28"/>
  <c r="AJ1628" i="28"/>
  <c r="AJ1639" i="28"/>
  <c r="AJ1447" i="28"/>
  <c r="AJ1463" i="28"/>
  <c r="AJ1479" i="28"/>
  <c r="AJ1495" i="28"/>
  <c r="AJ1500" i="28"/>
  <c r="AJ1504" i="28"/>
  <c r="AJ1508" i="28"/>
  <c r="AJ1512" i="28"/>
  <c r="AJ1516" i="28"/>
  <c r="AJ1520" i="28"/>
  <c r="AJ1524" i="28"/>
  <c r="AJ1528" i="28"/>
  <c r="AJ1532" i="28"/>
  <c r="AJ1536" i="28"/>
  <c r="AJ1540" i="28"/>
  <c r="AJ1544" i="28"/>
  <c r="AJ1548" i="28"/>
  <c r="AJ1552" i="28"/>
  <c r="AJ1556" i="28"/>
  <c r="AJ1560" i="28"/>
  <c r="AJ1511" i="28"/>
  <c r="AJ1527" i="28"/>
  <c r="AJ1543" i="28"/>
  <c r="AJ1559" i="28"/>
  <c r="AJ1565" i="28"/>
  <c r="AJ1569" i="28"/>
  <c r="AJ1573" i="28"/>
  <c r="AJ1577" i="28"/>
  <c r="AJ1581" i="28"/>
  <c r="AJ1585" i="28"/>
  <c r="AJ1589" i="28"/>
  <c r="AJ1413" i="28"/>
  <c r="AJ1417" i="28"/>
  <c r="AJ1368" i="28"/>
  <c r="AJ1372" i="28"/>
  <c r="AJ1376" i="28"/>
  <c r="AJ1380" i="28"/>
  <c r="AJ1384" i="28"/>
  <c r="AJ1388" i="28"/>
  <c r="AJ1392" i="28"/>
  <c r="AJ1396" i="28"/>
  <c r="AJ1400" i="28"/>
  <c r="AJ1404" i="28"/>
  <c r="AJ1408" i="28"/>
  <c r="AJ904" i="28"/>
  <c r="AJ908" i="28"/>
  <c r="AJ913" i="28"/>
  <c r="AJ917" i="28"/>
  <c r="AJ923" i="28"/>
  <c r="AJ927" i="28"/>
  <c r="AJ931" i="28"/>
  <c r="AJ935" i="28"/>
  <c r="AJ939" i="28"/>
  <c r="AJ943" i="28"/>
  <c r="AJ947" i="28"/>
  <c r="AJ951" i="28"/>
  <c r="AJ1491" i="28"/>
  <c r="AJ1503" i="28"/>
  <c r="AJ1507" i="28"/>
  <c r="AJ1523" i="28"/>
  <c r="AJ1539" i="28"/>
  <c r="AJ1555" i="28"/>
  <c r="AJ1564" i="28"/>
  <c r="AJ1568" i="28"/>
  <c r="AJ1572" i="28"/>
  <c r="AJ1576" i="28"/>
  <c r="AJ1580" i="28"/>
  <c r="AJ1584" i="28"/>
  <c r="AJ1588" i="28"/>
  <c r="AJ1412" i="28"/>
  <c r="AJ1416" i="28"/>
  <c r="AJ1367" i="28"/>
  <c r="AJ1371" i="28"/>
  <c r="AJ1375" i="28"/>
  <c r="AJ1379" i="28"/>
  <c r="AJ1383" i="28"/>
  <c r="AJ1387" i="28"/>
  <c r="AJ1391" i="28"/>
  <c r="AJ1395" i="28"/>
  <c r="AJ1399" i="28"/>
  <c r="AJ1403" i="28"/>
  <c r="AJ1407" i="28"/>
  <c r="AJ903" i="28"/>
  <c r="AJ907" i="28"/>
  <c r="AJ912" i="28"/>
  <c r="AJ916" i="28"/>
  <c r="AJ921" i="28"/>
  <c r="AJ926" i="28"/>
  <c r="AJ930" i="28"/>
  <c r="AJ934" i="28"/>
  <c r="AJ938" i="28"/>
  <c r="AJ942" i="28"/>
  <c r="AJ946" i="28"/>
  <c r="AJ950" i="28"/>
  <c r="AJ1475" i="28"/>
  <c r="AJ1519" i="28"/>
  <c r="AJ1535" i="28"/>
  <c r="AJ1551" i="28"/>
  <c r="AJ1563" i="28"/>
  <c r="AJ1567" i="28"/>
  <c r="AJ1571" i="28"/>
  <c r="AJ1575" i="28"/>
  <c r="AJ1579" i="28"/>
  <c r="AJ1583" i="28"/>
  <c r="AJ1587" i="28"/>
  <c r="AJ1411" i="28"/>
  <c r="AJ1415" i="28"/>
  <c r="AJ1366" i="28"/>
  <c r="AJ1370" i="28"/>
  <c r="AJ1374" i="28"/>
  <c r="AJ1378" i="28"/>
  <c r="AJ1382" i="28"/>
  <c r="AJ1386" i="28"/>
  <c r="AJ1390" i="28"/>
  <c r="AJ1394" i="28"/>
  <c r="AJ1398" i="28"/>
  <c r="AJ1402" i="28"/>
  <c r="AJ1406" i="28"/>
  <c r="AJ902" i="28"/>
  <c r="AJ906" i="28"/>
  <c r="AJ911" i="28"/>
  <c r="AJ915" i="28"/>
  <c r="AJ919" i="28"/>
  <c r="AJ925" i="28"/>
  <c r="AJ929" i="28"/>
  <c r="AJ933" i="28"/>
  <c r="AJ937" i="28"/>
  <c r="AJ941" i="28"/>
  <c r="AJ945" i="28"/>
  <c r="AJ949" i="28"/>
  <c r="AJ1531" i="28"/>
  <c r="AJ1570" i="28"/>
  <c r="AJ1586" i="28"/>
  <c r="AJ1418" i="28"/>
  <c r="AJ1377" i="28"/>
  <c r="AJ1393" i="28"/>
  <c r="AJ1409" i="28"/>
  <c r="AJ901" i="28"/>
  <c r="AJ918" i="28"/>
  <c r="AJ936" i="28"/>
  <c r="AJ952" i="28"/>
  <c r="AJ956" i="28"/>
  <c r="AJ960" i="28"/>
  <c r="AJ965" i="28"/>
  <c r="AJ969" i="28"/>
  <c r="AJ973" i="28"/>
  <c r="AJ977" i="28"/>
  <c r="AJ981" i="28"/>
  <c r="AJ985" i="28"/>
  <c r="AJ989" i="28"/>
  <c r="AJ993" i="28"/>
  <c r="AJ997" i="28"/>
  <c r="AJ1001" i="28"/>
  <c r="AJ1006" i="28"/>
  <c r="AJ1010" i="28"/>
  <c r="AJ1014" i="28"/>
  <c r="AJ1018" i="28"/>
  <c r="AJ1022" i="28"/>
  <c r="AJ1026" i="28"/>
  <c r="AJ1030" i="28"/>
  <c r="AJ1034" i="28"/>
  <c r="AJ1038" i="28"/>
  <c r="AJ1043" i="28"/>
  <c r="AJ1047" i="28"/>
  <c r="AJ1051" i="28"/>
  <c r="AJ1055" i="28"/>
  <c r="AJ1059" i="28"/>
  <c r="AJ1063" i="28"/>
  <c r="AJ1067" i="28"/>
  <c r="AJ1071" i="28"/>
  <c r="AJ1459" i="28"/>
  <c r="AJ1515" i="28"/>
  <c r="AJ1566" i="28"/>
  <c r="AJ1582" i="28"/>
  <c r="AJ1414" i="28"/>
  <c r="AJ1373" i="28"/>
  <c r="AJ1389" i="28"/>
  <c r="AJ1405" i="28"/>
  <c r="AJ914" i="28"/>
  <c r="AJ932" i="28"/>
  <c r="AJ948" i="28"/>
  <c r="AJ955" i="28"/>
  <c r="AJ959" i="28"/>
  <c r="AJ964" i="28"/>
  <c r="AJ968" i="28"/>
  <c r="AJ972" i="28"/>
  <c r="AJ976" i="28"/>
  <c r="AJ980" i="28"/>
  <c r="AJ984" i="28"/>
  <c r="AJ988" i="28"/>
  <c r="AJ992" i="28"/>
  <c r="AJ996" i="28"/>
  <c r="AJ1000" i="28"/>
  <c r="AJ1005" i="28"/>
  <c r="AJ1009" i="28"/>
  <c r="AJ1013" i="28"/>
  <c r="AJ1017" i="28"/>
  <c r="AJ1021" i="28"/>
  <c r="AJ1025" i="28"/>
  <c r="AJ1029" i="28"/>
  <c r="AJ1033" i="28"/>
  <c r="AJ1037" i="28"/>
  <c r="AJ1041" i="28"/>
  <c r="AJ1046" i="28"/>
  <c r="AJ1050" i="28"/>
  <c r="AJ1054" i="28"/>
  <c r="AJ1058" i="28"/>
  <c r="AJ1062" i="28"/>
  <c r="AJ1066" i="28"/>
  <c r="AJ1070" i="28"/>
  <c r="AJ1562" i="28"/>
  <c r="AJ1578" i="28"/>
  <c r="AJ1410" i="28"/>
  <c r="AJ1369" i="28"/>
  <c r="AJ1385" i="28"/>
  <c r="AJ1401" i="28"/>
  <c r="AJ909" i="28"/>
  <c r="AJ928" i="28"/>
  <c r="AJ944" i="28"/>
  <c r="AJ954" i="28"/>
  <c r="AJ958" i="28"/>
  <c r="AJ963" i="28"/>
  <c r="AJ967" i="28"/>
  <c r="AJ971" i="28"/>
  <c r="AJ975" i="28"/>
  <c r="AJ979" i="28"/>
  <c r="AJ983" i="28"/>
  <c r="AJ987" i="28"/>
  <c r="AJ991" i="28"/>
  <c r="AJ995" i="28"/>
  <c r="AJ999" i="28"/>
  <c r="AJ1004" i="28"/>
  <c r="AJ1008" i="28"/>
  <c r="AJ1012" i="28"/>
  <c r="AJ1016" i="28"/>
  <c r="AJ1020" i="28"/>
  <c r="AJ1024" i="28"/>
  <c r="AJ1028" i="28"/>
  <c r="AJ1032" i="28"/>
  <c r="AJ1036" i="28"/>
  <c r="AJ1040" i="28"/>
  <c r="AJ1045" i="28"/>
  <c r="AJ1049" i="28"/>
  <c r="AJ1053" i="28"/>
  <c r="AJ1057" i="28"/>
  <c r="AJ1061" i="28"/>
  <c r="AJ1065" i="28"/>
  <c r="AJ1069" i="28"/>
  <c r="AJ924" i="28"/>
  <c r="AJ957" i="28"/>
  <c r="AJ974" i="28"/>
  <c r="AJ990" i="28"/>
  <c r="AJ1007" i="28"/>
  <c r="AJ1023" i="28"/>
  <c r="AJ1039" i="28"/>
  <c r="AJ1056" i="28"/>
  <c r="AJ1072" i="28"/>
  <c r="AJ1076" i="28"/>
  <c r="AJ1080" i="28"/>
  <c r="AJ1085" i="28"/>
  <c r="AJ1089" i="28"/>
  <c r="AJ1093" i="28"/>
  <c r="AJ1097" i="28"/>
  <c r="AJ1101" i="28"/>
  <c r="AJ1105" i="28"/>
  <c r="AJ1109" i="28"/>
  <c r="AJ1113" i="28"/>
  <c r="AJ1117" i="28"/>
  <c r="AJ1121" i="28"/>
  <c r="AJ1126" i="28"/>
  <c r="AJ1130" i="28"/>
  <c r="AJ1134" i="28"/>
  <c r="AJ1138" i="28"/>
  <c r="AJ1142" i="28"/>
  <c r="AJ1146" i="28"/>
  <c r="AJ1150" i="28"/>
  <c r="AJ1154" i="28"/>
  <c r="AJ1158" i="28"/>
  <c r="AJ1163" i="28"/>
  <c r="AJ1167" i="28"/>
  <c r="AJ1171" i="28"/>
  <c r="AJ1175" i="28"/>
  <c r="AJ1179" i="28"/>
  <c r="AJ1183" i="28"/>
  <c r="AJ1187" i="28"/>
  <c r="AJ1191" i="28"/>
  <c r="AJ1397" i="28"/>
  <c r="AJ905" i="28"/>
  <c r="AJ953" i="28"/>
  <c r="AJ970" i="28"/>
  <c r="AJ986" i="28"/>
  <c r="AJ1003" i="28"/>
  <c r="AJ1019" i="28"/>
  <c r="AJ1035" i="28"/>
  <c r="AJ1052" i="28"/>
  <c r="AJ1068" i="28"/>
  <c r="AJ1075" i="28"/>
  <c r="AJ1079" i="28"/>
  <c r="AJ1084" i="28"/>
  <c r="AJ1088" i="28"/>
  <c r="AJ1092" i="28"/>
  <c r="AJ1096" i="28"/>
  <c r="AJ1100" i="28"/>
  <c r="AJ1104" i="28"/>
  <c r="AJ1108" i="28"/>
  <c r="AJ1112" i="28"/>
  <c r="AJ1116" i="28"/>
  <c r="AJ1120" i="28"/>
  <c r="AJ1125" i="28"/>
  <c r="AJ1129" i="28"/>
  <c r="AJ1133" i="28"/>
  <c r="AJ1137" i="28"/>
  <c r="AJ1141" i="28"/>
  <c r="AJ1145" i="28"/>
  <c r="AJ1149" i="28"/>
  <c r="AJ1153" i="28"/>
  <c r="AJ1157" i="28"/>
  <c r="AJ1161" i="28"/>
  <c r="AJ1166" i="28"/>
  <c r="AJ1170" i="28"/>
  <c r="AJ1174" i="28"/>
  <c r="AJ1178" i="28"/>
  <c r="AJ1182" i="28"/>
  <c r="AJ1186" i="28"/>
  <c r="AJ1190" i="28"/>
  <c r="AJ1547" i="28"/>
  <c r="AJ1574" i="28"/>
  <c r="AJ1381" i="28"/>
  <c r="AJ966" i="28"/>
  <c r="AJ982" i="28"/>
  <c r="AJ998" i="28"/>
  <c r="AJ1015" i="28"/>
  <c r="AJ1031" i="28"/>
  <c r="AJ1048" i="28"/>
  <c r="AJ1064" i="28"/>
  <c r="AJ1074" i="28"/>
  <c r="AJ1078" i="28"/>
  <c r="AJ1083" i="28"/>
  <c r="AJ1087" i="28"/>
  <c r="AJ1091" i="28"/>
  <c r="AJ1095" i="28"/>
  <c r="AJ1099" i="28"/>
  <c r="AJ1103" i="28"/>
  <c r="AJ1107" i="28"/>
  <c r="AJ1111" i="28"/>
  <c r="AJ1115" i="28"/>
  <c r="AJ1119" i="28"/>
  <c r="AJ1124" i="28"/>
  <c r="AJ1128" i="28"/>
  <c r="AJ1132" i="28"/>
  <c r="AJ1136" i="28"/>
  <c r="AJ1140" i="28"/>
  <c r="AJ1144" i="28"/>
  <c r="AJ1148" i="28"/>
  <c r="AJ1152" i="28"/>
  <c r="AJ1156" i="28"/>
  <c r="AJ1160" i="28"/>
  <c r="AJ1165" i="28"/>
  <c r="AJ1169" i="28"/>
  <c r="AJ1173" i="28"/>
  <c r="AJ1177" i="28"/>
  <c r="AJ1181" i="28"/>
  <c r="AJ1185" i="28"/>
  <c r="AJ1189" i="28"/>
  <c r="AJ978" i="28"/>
  <c r="AJ1044" i="28"/>
  <c r="AJ1077" i="28"/>
  <c r="AJ1094" i="28"/>
  <c r="AJ1110" i="28"/>
  <c r="AJ1127" i="28"/>
  <c r="AJ1143" i="28"/>
  <c r="AJ1159" i="28"/>
  <c r="AJ1176" i="28"/>
  <c r="AJ1194" i="28"/>
  <c r="AJ1198" i="28"/>
  <c r="AJ1203" i="28"/>
  <c r="AJ1207" i="28"/>
  <c r="AJ1211" i="28"/>
  <c r="AJ1215" i="28"/>
  <c r="AJ1219" i="28"/>
  <c r="AJ1223" i="28"/>
  <c r="AJ1227" i="28"/>
  <c r="AJ1231" i="28"/>
  <c r="AJ1235" i="28"/>
  <c r="AJ1239" i="28"/>
  <c r="AJ1244" i="28"/>
  <c r="AJ1248" i="28"/>
  <c r="AJ1252" i="28"/>
  <c r="AJ1256" i="28"/>
  <c r="AJ1260" i="28"/>
  <c r="AJ1264" i="28"/>
  <c r="AJ1268" i="28"/>
  <c r="AJ1272" i="28"/>
  <c r="AJ1276" i="28"/>
  <c r="AJ1280" i="28"/>
  <c r="AJ1285" i="28"/>
  <c r="AJ1289" i="28"/>
  <c r="AJ1293" i="28"/>
  <c r="AJ1297" i="28"/>
  <c r="AJ1301" i="28"/>
  <c r="AJ1305" i="28"/>
  <c r="AJ1309" i="28"/>
  <c r="AJ1313" i="28"/>
  <c r="AJ1317" i="28"/>
  <c r="AJ1321" i="28"/>
  <c r="AJ1326" i="28"/>
  <c r="AJ478" i="28"/>
  <c r="AJ482" i="28"/>
  <c r="AJ487" i="28"/>
  <c r="AJ491" i="28"/>
  <c r="AJ497" i="28"/>
  <c r="AJ501" i="28"/>
  <c r="AJ505" i="28"/>
  <c r="AJ509" i="28"/>
  <c r="AJ513" i="28"/>
  <c r="AJ517" i="28"/>
  <c r="AJ521" i="28"/>
  <c r="AJ525" i="28"/>
  <c r="AJ529" i="28"/>
  <c r="AJ533" i="28"/>
  <c r="AJ538" i="28"/>
  <c r="AJ542" i="28"/>
  <c r="AJ546" i="28"/>
  <c r="AJ550" i="28"/>
  <c r="AJ554" i="28"/>
  <c r="AJ558" i="28"/>
  <c r="AJ562" i="28"/>
  <c r="AJ566" i="28"/>
  <c r="AJ570" i="28"/>
  <c r="AJ574" i="28"/>
  <c r="AJ579" i="28"/>
  <c r="AJ583" i="28"/>
  <c r="AJ587" i="28"/>
  <c r="AJ591" i="28"/>
  <c r="AJ595" i="28"/>
  <c r="AJ599" i="28"/>
  <c r="AJ603" i="28"/>
  <c r="AJ607" i="28"/>
  <c r="AJ611" i="28"/>
  <c r="AJ615" i="28"/>
  <c r="AJ620" i="28"/>
  <c r="AJ1365" i="28"/>
  <c r="AJ961" i="28"/>
  <c r="AJ1027" i="28"/>
  <c r="AJ1073" i="28"/>
  <c r="AJ1090" i="28"/>
  <c r="AJ1106" i="28"/>
  <c r="AJ1123" i="28"/>
  <c r="AJ1139" i="28"/>
  <c r="AJ1155" i="28"/>
  <c r="AJ1172" i="28"/>
  <c r="AJ1188" i="28"/>
  <c r="AJ1193" i="28"/>
  <c r="AJ1197" i="28"/>
  <c r="AJ1201" i="28"/>
  <c r="AJ1206" i="28"/>
  <c r="AJ1210" i="28"/>
  <c r="AJ1214" i="28"/>
  <c r="AJ1218" i="28"/>
  <c r="AJ1222" i="28"/>
  <c r="AJ1226" i="28"/>
  <c r="AJ1230" i="28"/>
  <c r="AJ1234" i="28"/>
  <c r="AJ1238" i="28"/>
  <c r="AJ1243" i="28"/>
  <c r="AJ1247" i="28"/>
  <c r="AJ1251" i="28"/>
  <c r="AJ1255" i="28"/>
  <c r="AJ1259" i="28"/>
  <c r="AJ1263" i="28"/>
  <c r="AJ1267" i="28"/>
  <c r="AJ1271" i="28"/>
  <c r="AJ1275" i="28"/>
  <c r="AJ1279" i="28"/>
  <c r="AJ1284" i="28"/>
  <c r="AJ1288" i="28"/>
  <c r="AJ1292" i="28"/>
  <c r="AJ1296" i="28"/>
  <c r="AJ1300" i="28"/>
  <c r="AJ1304" i="28"/>
  <c r="AJ1308" i="28"/>
  <c r="AJ1312" i="28"/>
  <c r="AJ1316" i="28"/>
  <c r="AJ1320" i="28"/>
  <c r="AJ1325" i="28"/>
  <c r="AJ477" i="28"/>
  <c r="AJ481" i="28"/>
  <c r="AJ486" i="28"/>
  <c r="AJ490" i="28"/>
  <c r="AJ495" i="28"/>
  <c r="AJ500" i="28"/>
  <c r="AJ504" i="28"/>
  <c r="AJ508" i="28"/>
  <c r="AJ512" i="28"/>
  <c r="AJ516" i="28"/>
  <c r="AJ520" i="28"/>
  <c r="AJ524" i="28"/>
  <c r="AJ528" i="28"/>
  <c r="AJ532" i="28"/>
  <c r="AJ537" i="28"/>
  <c r="AJ541" i="28"/>
  <c r="AJ545" i="28"/>
  <c r="AJ549" i="28"/>
  <c r="AJ553" i="28"/>
  <c r="AJ557" i="28"/>
  <c r="AJ561" i="28"/>
  <c r="AJ565" i="28"/>
  <c r="AJ569" i="28"/>
  <c r="AJ573" i="28"/>
  <c r="AJ578" i="28"/>
  <c r="AJ582" i="28"/>
  <c r="AJ586" i="28"/>
  <c r="AJ590" i="28"/>
  <c r="AJ594" i="28"/>
  <c r="AJ598" i="28"/>
  <c r="AJ602" i="28"/>
  <c r="AJ606" i="28"/>
  <c r="AJ610" i="28"/>
  <c r="AJ614" i="28"/>
  <c r="AJ619" i="28"/>
  <c r="AJ940" i="28"/>
  <c r="AJ1011" i="28"/>
  <c r="AJ1086" i="28"/>
  <c r="AJ1102" i="28"/>
  <c r="AJ1118" i="28"/>
  <c r="AJ1135" i="28"/>
  <c r="AJ1151" i="28"/>
  <c r="AJ1168" i="28"/>
  <c r="AJ1184" i="28"/>
  <c r="AJ1192" i="28"/>
  <c r="AJ1196" i="28"/>
  <c r="AJ1200" i="28"/>
  <c r="AJ1205" i="28"/>
  <c r="AJ1209" i="28"/>
  <c r="AJ1213" i="28"/>
  <c r="AJ1217" i="28"/>
  <c r="AJ1221" i="28"/>
  <c r="AJ1225" i="28"/>
  <c r="AJ1229" i="28"/>
  <c r="AJ1233" i="28"/>
  <c r="AJ1237" i="28"/>
  <c r="AJ1241" i="28"/>
  <c r="AJ1246" i="28"/>
  <c r="AJ1250" i="28"/>
  <c r="AJ1254" i="28"/>
  <c r="AJ1258" i="28"/>
  <c r="AJ1262" i="28"/>
  <c r="AJ1266" i="28"/>
  <c r="AJ1270" i="28"/>
  <c r="AJ1274" i="28"/>
  <c r="AJ1278" i="28"/>
  <c r="AJ1283" i="28"/>
  <c r="AJ1287" i="28"/>
  <c r="AJ1291" i="28"/>
  <c r="AJ1295" i="28"/>
  <c r="AJ1299" i="28"/>
  <c r="AJ1303" i="28"/>
  <c r="AJ1307" i="28"/>
  <c r="AJ1311" i="28"/>
  <c r="AJ1315" i="28"/>
  <c r="AJ1319" i="28"/>
  <c r="AJ1324" i="28"/>
  <c r="AJ476" i="28"/>
  <c r="AJ480" i="28"/>
  <c r="AJ485" i="28"/>
  <c r="AJ489" i="28"/>
  <c r="AJ493" i="28"/>
  <c r="AJ499" i="28"/>
  <c r="AJ503" i="28"/>
  <c r="AJ507" i="28"/>
  <c r="AJ511" i="28"/>
  <c r="AJ515" i="28"/>
  <c r="AJ519" i="28"/>
  <c r="AJ523" i="28"/>
  <c r="AJ527" i="28"/>
  <c r="AJ531" i="28"/>
  <c r="AJ535" i="28"/>
  <c r="AJ540" i="28"/>
  <c r="AJ544" i="28"/>
  <c r="AJ548" i="28"/>
  <c r="AJ552" i="28"/>
  <c r="AJ556" i="28"/>
  <c r="AJ560" i="28"/>
  <c r="AJ564" i="28"/>
  <c r="AJ568" i="28"/>
  <c r="AJ572" i="28"/>
  <c r="AJ577" i="28"/>
  <c r="AJ581" i="28"/>
  <c r="AJ585" i="28"/>
  <c r="AJ589" i="28"/>
  <c r="AJ593" i="28"/>
  <c r="AJ597" i="28"/>
  <c r="AJ601" i="28"/>
  <c r="AJ605" i="28"/>
  <c r="AJ609" i="28"/>
  <c r="AJ613" i="28"/>
  <c r="AJ618" i="28"/>
  <c r="AJ622" i="28"/>
  <c r="AJ1098" i="28"/>
  <c r="AJ1164" i="28"/>
  <c r="AJ1204" i="28"/>
  <c r="AJ1220" i="28"/>
  <c r="AJ1236" i="28"/>
  <c r="AJ1253" i="28"/>
  <c r="AJ1269" i="28"/>
  <c r="AJ1286" i="28"/>
  <c r="AJ1302" i="28"/>
  <c r="AJ1318" i="28"/>
  <c r="AJ483" i="28"/>
  <c r="AJ502" i="28"/>
  <c r="AJ518" i="28"/>
  <c r="AJ534" i="28"/>
  <c r="AJ551" i="28"/>
  <c r="AJ567" i="28"/>
  <c r="AJ584" i="28"/>
  <c r="AJ600" i="28"/>
  <c r="AJ617" i="28"/>
  <c r="AJ626" i="28"/>
  <c r="AJ630" i="28"/>
  <c r="AJ634" i="28"/>
  <c r="AJ638" i="28"/>
  <c r="AJ642" i="28"/>
  <c r="AJ646" i="28"/>
  <c r="AJ650" i="28"/>
  <c r="AJ654" i="28"/>
  <c r="AJ659" i="28"/>
  <c r="AJ663" i="28"/>
  <c r="AJ667" i="28"/>
  <c r="AJ671" i="28"/>
  <c r="AJ675" i="28"/>
  <c r="AJ679" i="28"/>
  <c r="AJ683" i="28"/>
  <c r="AJ687" i="28"/>
  <c r="AJ691" i="28"/>
  <c r="AJ695" i="28"/>
  <c r="AJ700" i="28"/>
  <c r="AJ704" i="28"/>
  <c r="AJ708" i="28"/>
  <c r="AJ712" i="28"/>
  <c r="AJ716" i="28"/>
  <c r="AJ720" i="28"/>
  <c r="AJ724" i="28"/>
  <c r="AJ728" i="28"/>
  <c r="AJ732" i="28"/>
  <c r="AJ737" i="28"/>
  <c r="AJ741" i="28"/>
  <c r="AJ745" i="28"/>
  <c r="AJ749" i="28"/>
  <c r="AJ753" i="28"/>
  <c r="AJ757" i="28"/>
  <c r="AJ761" i="28"/>
  <c r="AJ765" i="28"/>
  <c r="AJ769" i="28"/>
  <c r="AJ773" i="28"/>
  <c r="AJ778" i="28"/>
  <c r="AJ782" i="28"/>
  <c r="AJ786" i="28"/>
  <c r="AJ790" i="28"/>
  <c r="AJ794" i="28"/>
  <c r="AJ798" i="28"/>
  <c r="AJ802" i="28"/>
  <c r="AJ806" i="28"/>
  <c r="AJ810" i="28"/>
  <c r="AJ814" i="28"/>
  <c r="AJ819" i="28"/>
  <c r="AJ823" i="28"/>
  <c r="AJ827" i="28"/>
  <c r="AJ831" i="28"/>
  <c r="AJ835" i="28"/>
  <c r="AJ839" i="28"/>
  <c r="AJ843" i="28"/>
  <c r="AJ847" i="28"/>
  <c r="AJ851" i="28"/>
  <c r="AJ855" i="28"/>
  <c r="AJ860" i="28"/>
  <c r="AJ1081" i="28"/>
  <c r="AJ1147" i="28"/>
  <c r="AJ1199" i="28"/>
  <c r="AJ1216" i="28"/>
  <c r="AJ1232" i="28"/>
  <c r="AJ1249" i="28"/>
  <c r="AJ1265" i="28"/>
  <c r="AJ1281" i="28"/>
  <c r="AJ1298" i="28"/>
  <c r="AJ1314" i="28"/>
  <c r="AJ479" i="28"/>
  <c r="AJ498" i="28"/>
  <c r="AJ514" i="28"/>
  <c r="AJ530" i="28"/>
  <c r="AJ547" i="28"/>
  <c r="AJ563" i="28"/>
  <c r="AJ580" i="28"/>
  <c r="AJ596" i="28"/>
  <c r="AJ612" i="28"/>
  <c r="AJ625" i="28"/>
  <c r="AJ629" i="28"/>
  <c r="AJ633" i="28"/>
  <c r="AJ637" i="28"/>
  <c r="AJ641" i="28"/>
  <c r="AJ645" i="28"/>
  <c r="AJ649" i="28"/>
  <c r="AJ653" i="28"/>
  <c r="AJ658" i="28"/>
  <c r="AJ662" i="28"/>
  <c r="AJ666" i="28"/>
  <c r="AJ670" i="28"/>
  <c r="AJ674" i="28"/>
  <c r="AJ678" i="28"/>
  <c r="AJ682" i="28"/>
  <c r="AJ686" i="28"/>
  <c r="AJ690" i="28"/>
  <c r="AJ694" i="28"/>
  <c r="AJ699" i="28"/>
  <c r="AJ703" i="28"/>
  <c r="AJ707" i="28"/>
  <c r="AJ711" i="28"/>
  <c r="AJ715" i="28"/>
  <c r="AJ719" i="28"/>
  <c r="AJ723" i="28"/>
  <c r="AJ727" i="28"/>
  <c r="AJ731" i="28"/>
  <c r="AJ735" i="28"/>
  <c r="AJ740" i="28"/>
  <c r="AJ744" i="28"/>
  <c r="AJ748" i="28"/>
  <c r="AJ752" i="28"/>
  <c r="AJ756" i="28"/>
  <c r="AJ760" i="28"/>
  <c r="AJ764" i="28"/>
  <c r="AJ768" i="28"/>
  <c r="AJ772" i="28"/>
  <c r="AJ777" i="28"/>
  <c r="AJ781" i="28"/>
  <c r="AJ785" i="28"/>
  <c r="AJ789" i="28"/>
  <c r="AJ793" i="28"/>
  <c r="AJ797" i="28"/>
  <c r="AJ801" i="28"/>
  <c r="AJ805" i="28"/>
  <c r="AJ809" i="28"/>
  <c r="AJ813" i="28"/>
  <c r="AJ818" i="28"/>
  <c r="AJ822" i="28"/>
  <c r="AJ826" i="28"/>
  <c r="AJ830" i="28"/>
  <c r="AJ834" i="28"/>
  <c r="AJ838" i="28"/>
  <c r="AJ842" i="28"/>
  <c r="AJ846" i="28"/>
  <c r="AJ850" i="28"/>
  <c r="AJ854" i="28"/>
  <c r="AJ859" i="28"/>
  <c r="AJ1060" i="28"/>
  <c r="AJ1131" i="28"/>
  <c r="AJ1195" i="28"/>
  <c r="AJ1212" i="28"/>
  <c r="AJ1228" i="28"/>
  <c r="AJ1245" i="28"/>
  <c r="AJ1261" i="28"/>
  <c r="AJ1277" i="28"/>
  <c r="AJ1294" i="28"/>
  <c r="AJ1310" i="28"/>
  <c r="AJ475" i="28"/>
  <c r="AJ492" i="28"/>
  <c r="AJ510" i="28"/>
  <c r="AJ526" i="28"/>
  <c r="AJ543" i="28"/>
  <c r="AJ559" i="28"/>
  <c r="AJ575" i="28"/>
  <c r="AJ592" i="28"/>
  <c r="AJ608" i="28"/>
  <c r="AJ624" i="28"/>
  <c r="AJ628" i="28"/>
  <c r="AJ632" i="28"/>
  <c r="AJ636" i="28"/>
  <c r="AJ640" i="28"/>
  <c r="AJ644" i="28"/>
  <c r="AJ648" i="28"/>
  <c r="AJ652" i="28"/>
  <c r="AJ657" i="28"/>
  <c r="AJ661" i="28"/>
  <c r="AJ665" i="28"/>
  <c r="AJ669" i="28"/>
  <c r="AJ673" i="28"/>
  <c r="AJ677" i="28"/>
  <c r="AJ681" i="28"/>
  <c r="AJ685" i="28"/>
  <c r="AJ689" i="28"/>
  <c r="AJ693" i="28"/>
  <c r="AJ698" i="28"/>
  <c r="AJ702" i="28"/>
  <c r="AJ706" i="28"/>
  <c r="AJ710" i="28"/>
  <c r="AJ714" i="28"/>
  <c r="AJ718" i="28"/>
  <c r="AJ722" i="28"/>
  <c r="AJ726" i="28"/>
  <c r="AJ730" i="28"/>
  <c r="AJ734" i="28"/>
  <c r="AJ739" i="28"/>
  <c r="AJ743" i="28"/>
  <c r="AJ747" i="28"/>
  <c r="AJ751" i="28"/>
  <c r="AJ755" i="28"/>
  <c r="AJ759" i="28"/>
  <c r="AJ763" i="28"/>
  <c r="AJ767" i="28"/>
  <c r="AJ771" i="28"/>
  <c r="AJ775" i="28"/>
  <c r="AJ780" i="28"/>
  <c r="AJ784" i="28"/>
  <c r="AJ788" i="28"/>
  <c r="AJ792" i="28"/>
  <c r="AJ796" i="28"/>
  <c r="AJ800" i="28"/>
  <c r="AJ804" i="28"/>
  <c r="AJ808" i="28"/>
  <c r="AJ812" i="28"/>
  <c r="AJ817" i="28"/>
  <c r="AJ821" i="28"/>
  <c r="AJ825" i="28"/>
  <c r="AJ829" i="28"/>
  <c r="AJ833" i="28"/>
  <c r="AJ837" i="28"/>
  <c r="AJ841" i="28"/>
  <c r="AJ845" i="28"/>
  <c r="AJ849" i="28"/>
  <c r="AJ853" i="28"/>
  <c r="AJ858" i="28"/>
  <c r="AJ862" i="28"/>
  <c r="AJ1240" i="28"/>
  <c r="AJ1306" i="28"/>
  <c r="AJ522" i="28"/>
  <c r="AJ588" i="28"/>
  <c r="AJ627" i="28"/>
  <c r="AJ643" i="28"/>
  <c r="AJ660" i="28"/>
  <c r="AJ676" i="28"/>
  <c r="AJ692" i="28"/>
  <c r="AJ709" i="28"/>
  <c r="AJ725" i="28"/>
  <c r="AJ742" i="28"/>
  <c r="AJ758" i="28"/>
  <c r="AJ774" i="28"/>
  <c r="AJ791" i="28"/>
  <c r="AJ807" i="28"/>
  <c r="AJ824" i="28"/>
  <c r="AJ840" i="28"/>
  <c r="AJ857" i="28"/>
  <c r="AJ866" i="28"/>
  <c r="AJ870" i="28"/>
  <c r="AJ874" i="28"/>
  <c r="AJ878" i="28"/>
  <c r="AJ882" i="28"/>
  <c r="AJ886" i="28"/>
  <c r="AJ890" i="28"/>
  <c r="AJ894" i="28"/>
  <c r="AJ899" i="28"/>
  <c r="AJ353" i="28"/>
  <c r="AJ357" i="28"/>
  <c r="AJ361" i="28"/>
  <c r="AJ365" i="28"/>
  <c r="AJ369" i="28"/>
  <c r="AJ373" i="28"/>
  <c r="AJ377" i="28"/>
  <c r="AJ381" i="28"/>
  <c r="AJ385" i="28"/>
  <c r="AJ389" i="28"/>
  <c r="AJ393" i="28"/>
  <c r="AJ397" i="28"/>
  <c r="AJ401" i="28"/>
  <c r="AJ405" i="28"/>
  <c r="AJ409" i="28"/>
  <c r="AJ413" i="28"/>
  <c r="AJ417" i="28"/>
  <c r="AJ421" i="28"/>
  <c r="AJ425" i="28"/>
  <c r="AJ429" i="28"/>
  <c r="AJ433" i="28"/>
  <c r="AJ437" i="28"/>
  <c r="AJ441" i="28"/>
  <c r="AJ445" i="28"/>
  <c r="AJ449" i="28"/>
  <c r="AJ453" i="28"/>
  <c r="AJ457" i="28"/>
  <c r="AJ461" i="28"/>
  <c r="AJ465" i="28"/>
  <c r="AJ469" i="28"/>
  <c r="AJ473" i="28"/>
  <c r="AJ205" i="28"/>
  <c r="AJ209" i="28"/>
  <c r="AJ213" i="28"/>
  <c r="AJ217" i="28"/>
  <c r="AJ221" i="28"/>
  <c r="AJ225" i="28"/>
  <c r="AJ229" i="28"/>
  <c r="AJ1224" i="28"/>
  <c r="AJ1290" i="28"/>
  <c r="AJ506" i="28"/>
  <c r="AJ571" i="28"/>
  <c r="AJ623" i="28"/>
  <c r="AJ639" i="28"/>
  <c r="AJ655" i="28"/>
  <c r="AJ672" i="28"/>
  <c r="AJ688" i="28"/>
  <c r="AJ705" i="28"/>
  <c r="AJ721" i="28"/>
  <c r="AJ738" i="28"/>
  <c r="AJ754" i="28"/>
  <c r="AJ770" i="28"/>
  <c r="AJ787" i="28"/>
  <c r="AJ803" i="28"/>
  <c r="AJ820" i="28"/>
  <c r="AJ836" i="28"/>
  <c r="AJ852" i="28"/>
  <c r="AJ865" i="28"/>
  <c r="AJ869" i="28"/>
  <c r="AJ873" i="28"/>
  <c r="AJ877" i="28"/>
  <c r="AJ881" i="28"/>
  <c r="AJ885" i="28"/>
  <c r="AJ889" i="28"/>
  <c r="AJ893" i="28"/>
  <c r="AJ898" i="28"/>
  <c r="AJ356" i="28"/>
  <c r="AJ360" i="28"/>
  <c r="AJ364" i="28"/>
  <c r="AJ368" i="28"/>
  <c r="AJ372" i="28"/>
  <c r="AJ376" i="28"/>
  <c r="AJ380" i="28"/>
  <c r="AJ384" i="28"/>
  <c r="AJ388" i="28"/>
  <c r="AJ392" i="28"/>
  <c r="AJ396" i="28"/>
  <c r="AJ400" i="28"/>
  <c r="AJ404" i="28"/>
  <c r="AJ408" i="28"/>
  <c r="AJ412" i="28"/>
  <c r="AJ416" i="28"/>
  <c r="AJ420" i="28"/>
  <c r="AJ424" i="28"/>
  <c r="AJ428" i="28"/>
  <c r="AJ432" i="28"/>
  <c r="AJ436" i="28"/>
  <c r="AJ440" i="28"/>
  <c r="AJ444" i="28"/>
  <c r="AJ448" i="28"/>
  <c r="AJ452" i="28"/>
  <c r="AJ456" i="28"/>
  <c r="AJ460" i="28"/>
  <c r="AJ464" i="28"/>
  <c r="AJ468" i="28"/>
  <c r="AJ472" i="28"/>
  <c r="AJ281" i="28"/>
  <c r="AJ282" i="28"/>
  <c r="AJ283" i="28"/>
  <c r="AJ284" i="28"/>
  <c r="AJ285" i="28"/>
  <c r="AJ286" i="28"/>
  <c r="AJ287" i="28"/>
  <c r="AJ288" i="28"/>
  <c r="AJ289" i="28"/>
  <c r="AJ290" i="28"/>
  <c r="AJ291" i="28"/>
  <c r="AJ292" i="28"/>
  <c r="AJ293" i="28"/>
  <c r="AJ294" i="28"/>
  <c r="AJ295" i="28"/>
  <c r="AJ296" i="28"/>
  <c r="AJ297" i="28"/>
  <c r="AJ298" i="28"/>
  <c r="AJ299" i="28"/>
  <c r="AJ300" i="28"/>
  <c r="AJ301" i="28"/>
  <c r="AJ302" i="28"/>
  <c r="AJ303" i="28"/>
  <c r="AJ304" i="28"/>
  <c r="AJ305" i="28"/>
  <c r="AJ306" i="28"/>
  <c r="AJ307" i="28"/>
  <c r="AJ308" i="28"/>
  <c r="AJ309" i="28"/>
  <c r="AJ310" i="28"/>
  <c r="AJ311" i="28"/>
  <c r="AJ312" i="28"/>
  <c r="AJ313" i="28"/>
  <c r="AJ314" i="28"/>
  <c r="AJ315" i="28"/>
  <c r="AJ316" i="28"/>
  <c r="AJ317" i="28"/>
  <c r="AJ318" i="28"/>
  <c r="AJ319" i="28"/>
  <c r="AJ320" i="28"/>
  <c r="AJ321" i="28"/>
  <c r="AJ322" i="28"/>
  <c r="AJ323" i="28"/>
  <c r="AJ324" i="28"/>
  <c r="AJ325" i="28"/>
  <c r="AJ326" i="28"/>
  <c r="AJ327" i="28"/>
  <c r="AJ328" i="28"/>
  <c r="AJ329" i="28"/>
  <c r="AJ330" i="28"/>
  <c r="AJ331" i="28"/>
  <c r="AJ332" i="28"/>
  <c r="AJ333" i="28"/>
  <c r="AJ334" i="28"/>
  <c r="AJ335" i="28"/>
  <c r="AJ336" i="28"/>
  <c r="AJ337" i="28"/>
  <c r="AJ338" i="28"/>
  <c r="AJ339" i="28"/>
  <c r="AJ340" i="28"/>
  <c r="AJ341" i="28"/>
  <c r="AJ342" i="28"/>
  <c r="AJ343" i="28"/>
  <c r="AJ344" i="28"/>
  <c r="AJ345" i="28"/>
  <c r="AJ346" i="28"/>
  <c r="AJ347" i="28"/>
  <c r="AJ348" i="28"/>
  <c r="AJ349" i="28"/>
  <c r="AJ350" i="28"/>
  <c r="AJ351" i="28"/>
  <c r="AJ352" i="28"/>
  <c r="AJ208" i="28"/>
  <c r="AJ212" i="28"/>
  <c r="AJ216" i="28"/>
  <c r="AJ220" i="28"/>
  <c r="AJ224" i="28"/>
  <c r="AJ228" i="28"/>
  <c r="AJ232" i="28"/>
  <c r="AJ236" i="28"/>
  <c r="AJ240" i="28"/>
  <c r="AJ244" i="28"/>
  <c r="AJ248" i="28"/>
  <c r="AJ252" i="28"/>
  <c r="AJ256" i="28"/>
  <c r="AJ260" i="28"/>
  <c r="AJ264" i="28"/>
  <c r="AJ268" i="28"/>
  <c r="AJ272" i="28"/>
  <c r="AJ276" i="28"/>
  <c r="AJ142" i="28"/>
  <c r="AJ149" i="28"/>
  <c r="AJ154" i="28"/>
  <c r="AJ158" i="28"/>
  <c r="AJ162" i="28"/>
  <c r="AJ169" i="28"/>
  <c r="AJ175" i="28"/>
  <c r="AJ181" i="28"/>
  <c r="AJ180" i="28" s="1"/>
  <c r="AJ186" i="28"/>
  <c r="AJ191" i="28"/>
  <c r="AJ195" i="28"/>
  <c r="AJ201" i="28"/>
  <c r="AJ123" i="28"/>
  <c r="AJ127" i="28"/>
  <c r="AJ132" i="28"/>
  <c r="AJ136" i="28"/>
  <c r="AJ106" i="28"/>
  <c r="AJ110" i="28"/>
  <c r="AJ114" i="28"/>
  <c r="AJ118" i="28"/>
  <c r="AJ54" i="28"/>
  <c r="AJ56" i="28"/>
  <c r="AJ58" i="28"/>
  <c r="AJ60" i="28"/>
  <c r="AJ62" i="28"/>
  <c r="AJ64" i="28"/>
  <c r="AJ66" i="28"/>
  <c r="AJ68" i="28"/>
  <c r="AJ70" i="28"/>
  <c r="AJ72" i="28"/>
  <c r="AJ74" i="28"/>
  <c r="AJ76" i="28"/>
  <c r="AJ78" i="28"/>
  <c r="AJ80" i="28"/>
  <c r="AJ82" i="28"/>
  <c r="AJ84" i="28"/>
  <c r="AJ86" i="28"/>
  <c r="AJ88" i="28"/>
  <c r="AJ90" i="28"/>
  <c r="AJ92" i="28"/>
  <c r="AJ94" i="28"/>
  <c r="AJ96" i="28"/>
  <c r="AJ98" i="28"/>
  <c r="AJ100" i="28"/>
  <c r="AJ102" i="28"/>
  <c r="AJ31" i="28"/>
  <c r="AJ35" i="28"/>
  <c r="AJ39" i="28"/>
  <c r="AJ43" i="28"/>
  <c r="AJ47" i="28"/>
  <c r="AJ51" i="28"/>
  <c r="AJ4" i="28"/>
  <c r="AJ6" i="28"/>
  <c r="AJ8" i="28"/>
  <c r="AJ10" i="28"/>
  <c r="AJ12" i="28"/>
  <c r="AJ14" i="28"/>
  <c r="AJ16" i="28"/>
  <c r="AJ18" i="28"/>
  <c r="AJ20" i="28"/>
  <c r="AJ22" i="28"/>
  <c r="AJ24" i="28"/>
  <c r="AJ26" i="28"/>
  <c r="AJ1114" i="28"/>
  <c r="AJ631" i="28"/>
  <c r="AJ994" i="28"/>
  <c r="AJ1180" i="28"/>
  <c r="AJ1208" i="28"/>
  <c r="AJ1273" i="28"/>
  <c r="AJ488" i="28"/>
  <c r="AJ555" i="28"/>
  <c r="AJ621" i="28"/>
  <c r="AJ635" i="28"/>
  <c r="AJ651" i="28"/>
  <c r="AJ668" i="28"/>
  <c r="AJ684" i="28"/>
  <c r="AJ701" i="28"/>
  <c r="AJ717" i="28"/>
  <c r="AJ733" i="28"/>
  <c r="AJ750" i="28"/>
  <c r="AJ766" i="28"/>
  <c r="AJ783" i="28"/>
  <c r="AJ799" i="28"/>
  <c r="AJ815" i="28"/>
  <c r="AJ832" i="28"/>
  <c r="AJ848" i="28"/>
  <c r="AJ864" i="28"/>
  <c r="AJ868" i="28"/>
  <c r="AJ872" i="28"/>
  <c r="AJ876" i="28"/>
  <c r="AJ880" i="28"/>
  <c r="AJ884" i="28"/>
  <c r="AJ888" i="28"/>
  <c r="AJ892" i="28"/>
  <c r="AJ897" i="28"/>
  <c r="AJ355" i="28"/>
  <c r="AJ359" i="28"/>
  <c r="AJ363" i="28"/>
  <c r="AJ367" i="28"/>
  <c r="AJ371" i="28"/>
  <c r="AJ375" i="28"/>
  <c r="AJ379" i="28"/>
  <c r="AJ383" i="28"/>
  <c r="AJ387" i="28"/>
  <c r="AJ391" i="28"/>
  <c r="AJ395" i="28"/>
  <c r="AJ399" i="28"/>
  <c r="AJ403" i="28"/>
  <c r="AJ407" i="28"/>
  <c r="AJ411" i="28"/>
  <c r="AJ415" i="28"/>
  <c r="AJ419" i="28"/>
  <c r="AJ423" i="28"/>
  <c r="AJ427" i="28"/>
  <c r="AJ431" i="28"/>
  <c r="AJ435" i="28"/>
  <c r="AJ439" i="28"/>
  <c r="AJ443" i="28"/>
  <c r="AJ447" i="28"/>
  <c r="AJ451" i="28"/>
  <c r="AJ455" i="28"/>
  <c r="AJ459" i="28"/>
  <c r="AJ463" i="28"/>
  <c r="AJ467" i="28"/>
  <c r="AJ471" i="28"/>
  <c r="AJ207" i="28"/>
  <c r="AJ211" i="28"/>
  <c r="AJ215" i="28"/>
  <c r="AJ219" i="28"/>
  <c r="AJ223" i="28"/>
  <c r="AJ227" i="28"/>
  <c r="AJ231" i="28"/>
  <c r="AJ235" i="28"/>
  <c r="AJ239" i="28"/>
  <c r="AJ243" i="28"/>
  <c r="AJ247" i="28"/>
  <c r="AJ251" i="28"/>
  <c r="AJ255" i="28"/>
  <c r="AJ259" i="28"/>
  <c r="AJ263" i="28"/>
  <c r="AJ267" i="28"/>
  <c r="AJ271" i="28"/>
  <c r="AJ275" i="28"/>
  <c r="AJ141" i="28"/>
  <c r="AJ147" i="28"/>
  <c r="AJ146" i="28" s="1"/>
  <c r="AJ152" i="28"/>
  <c r="AJ157" i="28"/>
  <c r="AJ161" i="28"/>
  <c r="AJ167" i="28"/>
  <c r="AJ173" i="28"/>
  <c r="AJ179" i="28"/>
  <c r="AJ185" i="28"/>
  <c r="AJ190" i="28"/>
  <c r="AJ194" i="28"/>
  <c r="AJ200" i="28"/>
  <c r="AJ122" i="28"/>
  <c r="AJ126" i="28"/>
  <c r="AJ131" i="28"/>
  <c r="AJ135" i="28"/>
  <c r="AJ105" i="28"/>
  <c r="AJ109" i="28"/>
  <c r="AJ113" i="28"/>
  <c r="AJ117" i="28"/>
  <c r="AJ28" i="28"/>
  <c r="AJ32" i="28"/>
  <c r="AJ36" i="28"/>
  <c r="AJ40" i="28"/>
  <c r="AJ44" i="28"/>
  <c r="AJ48" i="28"/>
  <c r="AJ52" i="28"/>
  <c r="AJ1257" i="28"/>
  <c r="AJ1323" i="28"/>
  <c r="AJ539" i="28"/>
  <c r="AJ604" i="28"/>
  <c r="AJ647" i="28"/>
  <c r="AJ664" i="28"/>
  <c r="AJ680" i="28"/>
  <c r="AJ697" i="28"/>
  <c r="AJ713" i="28"/>
  <c r="AJ729" i="28"/>
  <c r="AJ762" i="28"/>
  <c r="AJ828" i="28"/>
  <c r="AJ867" i="28"/>
  <c r="AJ883" i="28"/>
  <c r="AJ900" i="28"/>
  <c r="AJ354" i="28"/>
  <c r="AJ370" i="28"/>
  <c r="AJ386" i="28"/>
  <c r="AJ402" i="28"/>
  <c r="AJ418" i="28"/>
  <c r="AJ434" i="28"/>
  <c r="AJ450" i="28"/>
  <c r="AJ466" i="28"/>
  <c r="AJ214" i="28"/>
  <c r="AJ230" i="28"/>
  <c r="AJ238" i="28"/>
  <c r="AJ246" i="28"/>
  <c r="AJ254" i="28"/>
  <c r="AJ262" i="28"/>
  <c r="AJ270" i="28"/>
  <c r="AJ139" i="28"/>
  <c r="AJ151" i="28"/>
  <c r="AJ160" i="28"/>
  <c r="AJ172" i="28"/>
  <c r="AJ184" i="28"/>
  <c r="AJ193" i="28"/>
  <c r="AJ204" i="28"/>
  <c r="AJ121" i="28"/>
  <c r="AJ130" i="28"/>
  <c r="AJ104" i="28"/>
  <c r="AJ112" i="28"/>
  <c r="AJ55" i="28"/>
  <c r="AJ59" i="28"/>
  <c r="AJ63" i="28"/>
  <c r="AJ67" i="28"/>
  <c r="AJ71" i="28"/>
  <c r="AJ75" i="28"/>
  <c r="AJ79" i="28"/>
  <c r="AJ83" i="28"/>
  <c r="AJ87" i="28"/>
  <c r="AJ91" i="28"/>
  <c r="AJ95" i="28"/>
  <c r="AJ99" i="28"/>
  <c r="AJ33" i="28"/>
  <c r="AJ41" i="28"/>
  <c r="AJ49" i="28"/>
  <c r="AJ3" i="28"/>
  <c r="AJ7" i="28"/>
  <c r="AJ11" i="28"/>
  <c r="AJ15" i="28"/>
  <c r="AJ19" i="28"/>
  <c r="AJ23" i="28"/>
  <c r="AJ27" i="28"/>
  <c r="AJ871" i="28"/>
  <c r="AJ374" i="28"/>
  <c r="AJ406" i="28"/>
  <c r="AJ422" i="28"/>
  <c r="AJ438" i="28"/>
  <c r="AJ470" i="28"/>
  <c r="AJ218" i="28"/>
  <c r="AJ245" i="28"/>
  <c r="AJ192" i="28"/>
  <c r="AJ129" i="28"/>
  <c r="AJ746" i="28"/>
  <c r="AJ811" i="28"/>
  <c r="AJ863" i="28"/>
  <c r="AJ879" i="28"/>
  <c r="AJ895" i="28"/>
  <c r="AJ366" i="28"/>
  <c r="AJ382" i="28"/>
  <c r="AJ398" i="28"/>
  <c r="AJ414" i="28"/>
  <c r="AJ430" i="28"/>
  <c r="AJ446" i="28"/>
  <c r="AJ462" i="28"/>
  <c r="AJ210" i="28"/>
  <c r="AJ226" i="28"/>
  <c r="AJ233" i="28"/>
  <c r="AJ241" i="28"/>
  <c r="AJ249" i="28"/>
  <c r="AJ257" i="28"/>
  <c r="AJ265" i="28"/>
  <c r="AJ273" i="28"/>
  <c r="AJ144" i="28"/>
  <c r="AJ155" i="28"/>
  <c r="AJ164" i="28"/>
  <c r="AJ163" i="28" s="1"/>
  <c r="AJ176" i="28"/>
  <c r="AJ188" i="28"/>
  <c r="AJ196" i="28"/>
  <c r="AJ124" i="28"/>
  <c r="AJ133" i="28"/>
  <c r="AJ107" i="28"/>
  <c r="AJ115" i="28"/>
  <c r="AJ34" i="28"/>
  <c r="AJ42" i="28"/>
  <c r="AJ50" i="28"/>
  <c r="AJ779" i="28"/>
  <c r="AJ887" i="28"/>
  <c r="AJ358" i="28"/>
  <c r="AJ390" i="28"/>
  <c r="AJ237" i="28"/>
  <c r="AJ261" i="28"/>
  <c r="AJ138" i="28"/>
  <c r="AJ103" i="28"/>
  <c r="AJ30" i="28"/>
  <c r="AJ38" i="28"/>
  <c r="AJ46" i="28"/>
  <c r="AJ795" i="28"/>
  <c r="AJ861" i="28"/>
  <c r="AJ875" i="28"/>
  <c r="AJ891" i="28"/>
  <c r="AJ362" i="28"/>
  <c r="AJ378" i="28"/>
  <c r="AJ394" i="28"/>
  <c r="AJ410" i="28"/>
  <c r="AJ426" i="28"/>
  <c r="AJ442" i="28"/>
  <c r="AJ458" i="28"/>
  <c r="AJ474" i="28"/>
  <c r="AJ206" i="28"/>
  <c r="AJ222" i="28"/>
  <c r="AJ234" i="28"/>
  <c r="AJ242" i="28"/>
  <c r="AJ250" i="28"/>
  <c r="AJ258" i="28"/>
  <c r="AJ266" i="28"/>
  <c r="AJ274" i="28"/>
  <c r="AJ145" i="28"/>
  <c r="AJ156" i="28"/>
  <c r="AJ166" i="28"/>
  <c r="AJ178" i="28"/>
  <c r="AJ177" i="28" s="1"/>
  <c r="AJ189" i="28"/>
  <c r="AJ198" i="28"/>
  <c r="AJ197" i="28" s="1"/>
  <c r="AJ125" i="28"/>
  <c r="AJ134" i="28"/>
  <c r="AJ108" i="28"/>
  <c r="AJ116" i="28"/>
  <c r="AJ53" i="28"/>
  <c r="AJ57" i="28"/>
  <c r="AJ61" i="28"/>
  <c r="AJ65" i="28"/>
  <c r="AJ69" i="28"/>
  <c r="AJ73" i="28"/>
  <c r="AJ77" i="28"/>
  <c r="AJ81" i="28"/>
  <c r="AJ85" i="28"/>
  <c r="AJ89" i="28"/>
  <c r="AJ93" i="28"/>
  <c r="AJ97" i="28"/>
  <c r="AJ101" i="28"/>
  <c r="AJ29" i="28"/>
  <c r="AJ37" i="28"/>
  <c r="AJ45" i="28"/>
  <c r="AJ5" i="28"/>
  <c r="AJ9" i="28"/>
  <c r="AJ13" i="28"/>
  <c r="AJ17" i="28"/>
  <c r="AJ21" i="28"/>
  <c r="AJ25" i="28"/>
  <c r="AJ844" i="28"/>
  <c r="AJ454" i="28"/>
  <c r="AJ253" i="28"/>
  <c r="AJ269" i="28"/>
  <c r="AJ150" i="28"/>
  <c r="AJ159" i="28"/>
  <c r="AJ170" i="28"/>
  <c r="AJ183" i="28"/>
  <c r="AJ203" i="28"/>
  <c r="AJ120" i="28"/>
  <c r="AJ111" i="28"/>
  <c r="AB1703" i="28"/>
  <c r="AB1707" i="28"/>
  <c r="AB1711" i="28"/>
  <c r="AB1705" i="28"/>
  <c r="AB1704" i="28"/>
  <c r="AB1709" i="28"/>
  <c r="AB1715" i="28"/>
  <c r="AB1702" i="28"/>
  <c r="AB1708" i="28"/>
  <c r="AB1710" i="28"/>
  <c r="AB1713" i="28"/>
  <c r="AB1714" i="28"/>
  <c r="AB1716" i="28"/>
  <c r="AB1718" i="28"/>
  <c r="AB1722" i="28"/>
  <c r="AB1712" i="28"/>
  <c r="AB1721" i="28"/>
  <c r="AB1706" i="28"/>
  <c r="AB1719" i="28"/>
  <c r="AB1723" i="28"/>
  <c r="AB1727" i="28"/>
  <c r="AB1731" i="28"/>
  <c r="AB1735" i="28"/>
  <c r="AB1720" i="28"/>
  <c r="AB1726" i="28"/>
  <c r="AB1730" i="28"/>
  <c r="AB1725" i="28"/>
  <c r="AB1729" i="28"/>
  <c r="AB1733" i="28"/>
  <c r="AB1737" i="28"/>
  <c r="AB1717" i="28"/>
  <c r="AB1728" i="28"/>
  <c r="AB1724" i="28"/>
  <c r="AB1736" i="28"/>
  <c r="AB1738" i="28"/>
  <c r="AB1734" i="28"/>
  <c r="AB1741" i="28"/>
  <c r="AB1745" i="28"/>
  <c r="AB1749" i="28"/>
  <c r="AB1732" i="28"/>
  <c r="AB1742" i="28"/>
  <c r="AB1744" i="28"/>
  <c r="AB1751" i="28"/>
  <c r="AB1755" i="28"/>
  <c r="AB1759" i="28"/>
  <c r="AB1763" i="28"/>
  <c r="AB1739" i="28"/>
  <c r="AB1746" i="28"/>
  <c r="AB1748" i="28"/>
  <c r="AB1754" i="28"/>
  <c r="AB1758" i="28"/>
  <c r="AB1740" i="28"/>
  <c r="AB1743" i="28"/>
  <c r="AB1750" i="28"/>
  <c r="AB1753" i="28"/>
  <c r="AB1757" i="28"/>
  <c r="AB1761" i="28"/>
  <c r="AB1765" i="28"/>
  <c r="AB1766" i="28"/>
  <c r="AB1768" i="28"/>
  <c r="AB1756" i="28"/>
  <c r="AB1764" i="28"/>
  <c r="AB1767" i="28"/>
  <c r="AB1771" i="28"/>
  <c r="AB1775" i="28"/>
  <c r="AB1747" i="28"/>
  <c r="AB1752" i="28"/>
  <c r="AB1762" i="28"/>
  <c r="AB1770" i="28"/>
  <c r="AB1774" i="28"/>
  <c r="AB1778" i="28"/>
  <c r="AB1782" i="28"/>
  <c r="AB1786" i="28"/>
  <c r="AB1790" i="28"/>
  <c r="AB1794" i="28"/>
  <c r="AB1779" i="28"/>
  <c r="AB1781" i="28"/>
  <c r="AB1788" i="28"/>
  <c r="AB1795" i="28"/>
  <c r="AB1799" i="28"/>
  <c r="AB1803" i="28"/>
  <c r="AB1807" i="28"/>
  <c r="AB1811" i="28"/>
  <c r="AB1769" i="28"/>
  <c r="AB1772" i="28"/>
  <c r="AB1783" i="28"/>
  <c r="AB1785" i="28"/>
  <c r="AB1792" i="28"/>
  <c r="AB1798" i="28"/>
  <c r="AB1802" i="28"/>
  <c r="AB1806" i="28"/>
  <c r="AB1810" i="28"/>
  <c r="AB1814" i="28"/>
  <c r="AB1773" i="28"/>
  <c r="AB1780" i="28"/>
  <c r="AB1787" i="28"/>
  <c r="AB1789" i="28"/>
  <c r="AB1796" i="28"/>
  <c r="AB1797" i="28"/>
  <c r="AB1801" i="28"/>
  <c r="AB1805" i="28"/>
  <c r="AB1809" i="28"/>
  <c r="AB1813" i="28"/>
  <c r="AB1793" i="28"/>
  <c r="AB1804" i="28"/>
  <c r="AB1815" i="28"/>
  <c r="AB1601" i="28"/>
  <c r="AB1605" i="28"/>
  <c r="AB1609" i="28"/>
  <c r="AB1613" i="28"/>
  <c r="AB1617" i="28"/>
  <c r="AB1621" i="28"/>
  <c r="AB1784" i="28"/>
  <c r="AB1800" i="28"/>
  <c r="AB1600" i="28"/>
  <c r="AB1604" i="28"/>
  <c r="AB1608" i="28"/>
  <c r="AB1612" i="28"/>
  <c r="AB1616" i="28"/>
  <c r="AB1620" i="28"/>
  <c r="AB1776" i="28"/>
  <c r="AB1812" i="28"/>
  <c r="AB1817" i="28"/>
  <c r="AB1603" i="28"/>
  <c r="AB1607" i="28"/>
  <c r="AB1611" i="28"/>
  <c r="AB1615" i="28"/>
  <c r="AB1619" i="28"/>
  <c r="AB1623" i="28"/>
  <c r="AB1627" i="28"/>
  <c r="AB1791" i="28"/>
  <c r="AB1606" i="28"/>
  <c r="AB1622" i="28"/>
  <c r="AB1624" i="28"/>
  <c r="AB1626" i="28"/>
  <c r="AB1630" i="28"/>
  <c r="AB1634" i="28"/>
  <c r="AB1638" i="28"/>
  <c r="AB1642" i="28"/>
  <c r="AB1646" i="28"/>
  <c r="AB1650" i="28"/>
  <c r="AB1654" i="28"/>
  <c r="AB1658" i="28"/>
  <c r="AB1662" i="28"/>
  <c r="AB1666" i="28"/>
  <c r="AB1670" i="28"/>
  <c r="AB1674" i="28"/>
  <c r="AB1436" i="28"/>
  <c r="AB1440" i="28"/>
  <c r="AB1444" i="28"/>
  <c r="AB1777" i="28"/>
  <c r="AB1816" i="28"/>
  <c r="AB1602" i="28"/>
  <c r="AB1618" i="28"/>
  <c r="AB1628" i="28"/>
  <c r="AB1629" i="28"/>
  <c r="AB1633" i="28"/>
  <c r="AB1637" i="28"/>
  <c r="AB1641" i="28"/>
  <c r="AB1645" i="28"/>
  <c r="AB1649" i="28"/>
  <c r="AB1653" i="28"/>
  <c r="AB1657" i="28"/>
  <c r="AB1661" i="28"/>
  <c r="AB1665" i="28"/>
  <c r="AB1669" i="28"/>
  <c r="AB1673" i="28"/>
  <c r="AB1677" i="28"/>
  <c r="AB1435" i="28"/>
  <c r="AB1439" i="28"/>
  <c r="AB1443" i="28"/>
  <c r="AB1760" i="28"/>
  <c r="AB1808" i="28"/>
  <c r="AB1614" i="28"/>
  <c r="AB1625" i="28"/>
  <c r="AB1632" i="28"/>
  <c r="AB1636" i="28"/>
  <c r="AB1640" i="28"/>
  <c r="AB1644" i="28"/>
  <c r="AB1648" i="28"/>
  <c r="AB1652" i="28"/>
  <c r="AB1656" i="28"/>
  <c r="AB1660" i="28"/>
  <c r="AB1664" i="28"/>
  <c r="AB1668" i="28"/>
  <c r="AB1672" i="28"/>
  <c r="AB1676" i="28"/>
  <c r="AB1434" i="28"/>
  <c r="AB1438" i="28"/>
  <c r="AB1442" i="28"/>
  <c r="AB1643" i="28"/>
  <c r="AB1659" i="28"/>
  <c r="AB1675" i="28"/>
  <c r="AB1437" i="28"/>
  <c r="AB1446" i="28"/>
  <c r="AB1450" i="28"/>
  <c r="AB1454" i="28"/>
  <c r="AB1458" i="28"/>
  <c r="AB1462" i="28"/>
  <c r="AB1466" i="28"/>
  <c r="AB1470" i="28"/>
  <c r="AB1474" i="28"/>
  <c r="AB1478" i="28"/>
  <c r="AB1482" i="28"/>
  <c r="AB1486" i="28"/>
  <c r="AB1490" i="28"/>
  <c r="AB1494" i="28"/>
  <c r="AB1498" i="28"/>
  <c r="AB1502" i="28"/>
  <c r="AB1610" i="28"/>
  <c r="AB1639" i="28"/>
  <c r="AB1655" i="28"/>
  <c r="AB1671" i="28"/>
  <c r="AB1449" i="28"/>
  <c r="AB1453" i="28"/>
  <c r="AB1457" i="28"/>
  <c r="AB1461" i="28"/>
  <c r="AB1465" i="28"/>
  <c r="AB1469" i="28"/>
  <c r="AB1473" i="28"/>
  <c r="AB1477" i="28"/>
  <c r="AB1481" i="28"/>
  <c r="AB1485" i="28"/>
  <c r="AB1489" i="28"/>
  <c r="AB1493" i="28"/>
  <c r="AB1497" i="28"/>
  <c r="AB1501" i="28"/>
  <c r="AB1635" i="28"/>
  <c r="AB1651" i="28"/>
  <c r="AB1667" i="28"/>
  <c r="AB1445" i="28"/>
  <c r="AB1448" i="28"/>
  <c r="AB1452" i="28"/>
  <c r="AB1456" i="28"/>
  <c r="AB1460" i="28"/>
  <c r="AB1464" i="28"/>
  <c r="AB1468" i="28"/>
  <c r="AB1472" i="28"/>
  <c r="AB1476" i="28"/>
  <c r="AB1480" i="28"/>
  <c r="AB1484" i="28"/>
  <c r="AB1488" i="28"/>
  <c r="AB1492" i="28"/>
  <c r="AB1496" i="28"/>
  <c r="AB1631" i="28"/>
  <c r="AB1447" i="28"/>
  <c r="AB1463" i="28"/>
  <c r="AB1479" i="28"/>
  <c r="AB1495" i="28"/>
  <c r="AB1504" i="28"/>
  <c r="AB1506" i="28"/>
  <c r="AB1510" i="28"/>
  <c r="AB1514" i="28"/>
  <c r="AB1518" i="28"/>
  <c r="AB1522" i="28"/>
  <c r="AB1526" i="28"/>
  <c r="AB1530" i="28"/>
  <c r="AB1534" i="28"/>
  <c r="AB1538" i="28"/>
  <c r="AB1542" i="28"/>
  <c r="AB1546" i="28"/>
  <c r="AB1550" i="28"/>
  <c r="AB1554" i="28"/>
  <c r="AB1558" i="28"/>
  <c r="AB1459" i="28"/>
  <c r="AB1475" i="28"/>
  <c r="AB1491" i="28"/>
  <c r="AB1499" i="28"/>
  <c r="AB1505" i="28"/>
  <c r="AB1509" i="28"/>
  <c r="AB1513" i="28"/>
  <c r="AB1517" i="28"/>
  <c r="AB1521" i="28"/>
  <c r="AB1525" i="28"/>
  <c r="AB1529" i="28"/>
  <c r="AB1533" i="28"/>
  <c r="AB1537" i="28"/>
  <c r="AB1541" i="28"/>
  <c r="AB1545" i="28"/>
  <c r="AB1549" i="28"/>
  <c r="AB1553" i="28"/>
  <c r="AB1557" i="28"/>
  <c r="AB1561" i="28"/>
  <c r="AB1663" i="28"/>
  <c r="AB1455" i="28"/>
  <c r="AB1471" i="28"/>
  <c r="AB1487" i="28"/>
  <c r="AB1500" i="28"/>
  <c r="AB1508" i="28"/>
  <c r="AB1512" i="28"/>
  <c r="AB1516" i="28"/>
  <c r="AB1520" i="28"/>
  <c r="AB1524" i="28"/>
  <c r="AB1528" i="28"/>
  <c r="AB1532" i="28"/>
  <c r="AB1536" i="28"/>
  <c r="AB1540" i="28"/>
  <c r="AB1544" i="28"/>
  <c r="AB1548" i="28"/>
  <c r="AB1552" i="28"/>
  <c r="AB1556" i="28"/>
  <c r="AB1560" i="28"/>
  <c r="AB1467" i="28"/>
  <c r="AB1503" i="28"/>
  <c r="AB1519" i="28"/>
  <c r="AB1535" i="28"/>
  <c r="AB1551" i="28"/>
  <c r="AB1565" i="28"/>
  <c r="AB1569" i="28"/>
  <c r="AB1573" i="28"/>
  <c r="AB1577" i="28"/>
  <c r="AB1581" i="28"/>
  <c r="AB1585" i="28"/>
  <c r="AB1589" i="28"/>
  <c r="AB1413" i="28"/>
  <c r="AB1417" i="28"/>
  <c r="AB1368" i="28"/>
  <c r="AB1372" i="28"/>
  <c r="AB1376" i="28"/>
  <c r="AB1380" i="28"/>
  <c r="AB1384" i="28"/>
  <c r="AB1388" i="28"/>
  <c r="AB1392" i="28"/>
  <c r="AB1396" i="28"/>
  <c r="AB1400" i="28"/>
  <c r="AB1404" i="28"/>
  <c r="AB1408" i="28"/>
  <c r="AB904" i="28"/>
  <c r="AB908" i="28"/>
  <c r="AB913" i="28"/>
  <c r="AB917" i="28"/>
  <c r="AB923" i="28"/>
  <c r="AB927" i="28"/>
  <c r="AB931" i="28"/>
  <c r="AB935" i="28"/>
  <c r="AB939" i="28"/>
  <c r="AB943" i="28"/>
  <c r="AB947" i="28"/>
  <c r="AB951" i="28"/>
  <c r="AB1647" i="28"/>
  <c r="AB1451" i="28"/>
  <c r="AB1515" i="28"/>
  <c r="AB1531" i="28"/>
  <c r="AB1547" i="28"/>
  <c r="AB1564" i="28"/>
  <c r="AB1568" i="28"/>
  <c r="AB1572" i="28"/>
  <c r="AB1576" i="28"/>
  <c r="AB1580" i="28"/>
  <c r="AB1584" i="28"/>
  <c r="AB1588" i="28"/>
  <c r="AB1412" i="28"/>
  <c r="AB1416" i="28"/>
  <c r="AB1367" i="28"/>
  <c r="AB1371" i="28"/>
  <c r="AB1375" i="28"/>
  <c r="AB1379" i="28"/>
  <c r="AB1383" i="28"/>
  <c r="AB1387" i="28"/>
  <c r="AB1391" i="28"/>
  <c r="AB1395" i="28"/>
  <c r="AB1399" i="28"/>
  <c r="AB1403" i="28"/>
  <c r="AB1407" i="28"/>
  <c r="AB903" i="28"/>
  <c r="AB907" i="28"/>
  <c r="AB912" i="28"/>
  <c r="AB916" i="28"/>
  <c r="AB921" i="28"/>
  <c r="AB926" i="28"/>
  <c r="AB930" i="28"/>
  <c r="AB934" i="28"/>
  <c r="AB938" i="28"/>
  <c r="AB942" i="28"/>
  <c r="AB946" i="28"/>
  <c r="AB950" i="28"/>
  <c r="AB1511" i="28"/>
  <c r="AB1527" i="28"/>
  <c r="AB1543" i="28"/>
  <c r="AB1559" i="28"/>
  <c r="AB1563" i="28"/>
  <c r="AB1567" i="28"/>
  <c r="AB1571" i="28"/>
  <c r="AB1575" i="28"/>
  <c r="AB1579" i="28"/>
  <c r="AB1583" i="28"/>
  <c r="AB1587" i="28"/>
  <c r="AB1411" i="28"/>
  <c r="AB1415" i="28"/>
  <c r="AB1366" i="28"/>
  <c r="AB1370" i="28"/>
  <c r="AB1374" i="28"/>
  <c r="AB1378" i="28"/>
  <c r="AB1382" i="28"/>
  <c r="AB1386" i="28"/>
  <c r="AB1390" i="28"/>
  <c r="AB1394" i="28"/>
  <c r="AB1398" i="28"/>
  <c r="AB1402" i="28"/>
  <c r="AB1406" i="28"/>
  <c r="AB902" i="28"/>
  <c r="AB906" i="28"/>
  <c r="AB911" i="28"/>
  <c r="AB915" i="28"/>
  <c r="AB919" i="28"/>
  <c r="AB925" i="28"/>
  <c r="AB929" i="28"/>
  <c r="AB933" i="28"/>
  <c r="AB937" i="28"/>
  <c r="AB941" i="28"/>
  <c r="AB945" i="28"/>
  <c r="AB949" i="28"/>
  <c r="AB1555" i="28"/>
  <c r="AB1562" i="28"/>
  <c r="AB1578" i="28"/>
  <c r="AB1410" i="28"/>
  <c r="AB1369" i="28"/>
  <c r="AB1385" i="28"/>
  <c r="AB1401" i="28"/>
  <c r="AB909" i="28"/>
  <c r="AB928" i="28"/>
  <c r="AB944" i="28"/>
  <c r="AB952" i="28"/>
  <c r="AB956" i="28"/>
  <c r="AB960" i="28"/>
  <c r="AB965" i="28"/>
  <c r="AB969" i="28"/>
  <c r="AB973" i="28"/>
  <c r="AB977" i="28"/>
  <c r="AB981" i="28"/>
  <c r="AB985" i="28"/>
  <c r="AB989" i="28"/>
  <c r="AB993" i="28"/>
  <c r="AB997" i="28"/>
  <c r="AB1001" i="28"/>
  <c r="AB1006" i="28"/>
  <c r="AB1010" i="28"/>
  <c r="AB1014" i="28"/>
  <c r="AB1018" i="28"/>
  <c r="AB1022" i="28"/>
  <c r="AB1026" i="28"/>
  <c r="AB1030" i="28"/>
  <c r="AB1034" i="28"/>
  <c r="AB1038" i="28"/>
  <c r="AB1043" i="28"/>
  <c r="AB1047" i="28"/>
  <c r="AB1051" i="28"/>
  <c r="AB1055" i="28"/>
  <c r="AB1059" i="28"/>
  <c r="AB1063" i="28"/>
  <c r="AB1067" i="28"/>
  <c r="AB1071" i="28"/>
  <c r="AB1441" i="28"/>
  <c r="AB1539" i="28"/>
  <c r="AB1574" i="28"/>
  <c r="AB1365" i="28"/>
  <c r="AB1381" i="28"/>
  <c r="AB1397" i="28"/>
  <c r="AB905" i="28"/>
  <c r="AB924" i="28"/>
  <c r="AB940" i="28"/>
  <c r="AB955" i="28"/>
  <c r="AB959" i="28"/>
  <c r="AB964" i="28"/>
  <c r="AB968" i="28"/>
  <c r="AB972" i="28"/>
  <c r="AB976" i="28"/>
  <c r="AB980" i="28"/>
  <c r="AB984" i="28"/>
  <c r="AB988" i="28"/>
  <c r="AB992" i="28"/>
  <c r="AB996" i="28"/>
  <c r="AB1000" i="28"/>
  <c r="AB1005" i="28"/>
  <c r="AB1009" i="28"/>
  <c r="AB1013" i="28"/>
  <c r="AB1017" i="28"/>
  <c r="AB1021" i="28"/>
  <c r="AB1025" i="28"/>
  <c r="AB1029" i="28"/>
  <c r="AB1033" i="28"/>
  <c r="AB1037" i="28"/>
  <c r="AB1041" i="28"/>
  <c r="AB1046" i="28"/>
  <c r="AB1050" i="28"/>
  <c r="AB1054" i="28"/>
  <c r="AB1058" i="28"/>
  <c r="AB1062" i="28"/>
  <c r="AB1066" i="28"/>
  <c r="AB1070" i="28"/>
  <c r="AB1483" i="28"/>
  <c r="AB1523" i="28"/>
  <c r="AB1570" i="28"/>
  <c r="AB1586" i="28"/>
  <c r="AB1418" i="28"/>
  <c r="AB1377" i="28"/>
  <c r="AB1393" i="28"/>
  <c r="AB1409" i="28"/>
  <c r="AB901" i="28"/>
  <c r="AB918" i="28"/>
  <c r="AB936" i="28"/>
  <c r="AB954" i="28"/>
  <c r="AB958" i="28"/>
  <c r="AB963" i="28"/>
  <c r="AB967" i="28"/>
  <c r="AB971" i="28"/>
  <c r="AB975" i="28"/>
  <c r="AB979" i="28"/>
  <c r="AB983" i="28"/>
  <c r="AB987" i="28"/>
  <c r="AB991" i="28"/>
  <c r="AB995" i="28"/>
  <c r="AB999" i="28"/>
  <c r="AB1004" i="28"/>
  <c r="AB1008" i="28"/>
  <c r="AB1012" i="28"/>
  <c r="AB1016" i="28"/>
  <c r="AB1020" i="28"/>
  <c r="AB1024" i="28"/>
  <c r="AB1028" i="28"/>
  <c r="AB1032" i="28"/>
  <c r="AB1036" i="28"/>
  <c r="AB1040" i="28"/>
  <c r="AB1045" i="28"/>
  <c r="AB1049" i="28"/>
  <c r="AB1053" i="28"/>
  <c r="AB1057" i="28"/>
  <c r="AB1061" i="28"/>
  <c r="AB1065" i="28"/>
  <c r="AB1069" i="28"/>
  <c r="AB1507" i="28"/>
  <c r="AB1566" i="28"/>
  <c r="AB1373" i="28"/>
  <c r="AB948" i="28"/>
  <c r="AB966" i="28"/>
  <c r="AB982" i="28"/>
  <c r="AB998" i="28"/>
  <c r="AB1015" i="28"/>
  <c r="AB1031" i="28"/>
  <c r="AB1048" i="28"/>
  <c r="AB1064" i="28"/>
  <c r="AB1072" i="28"/>
  <c r="AB1076" i="28"/>
  <c r="AB1080" i="28"/>
  <c r="AB1085" i="28"/>
  <c r="AB1089" i="28"/>
  <c r="AB1093" i="28"/>
  <c r="AB1097" i="28"/>
  <c r="AB1101" i="28"/>
  <c r="AB1105" i="28"/>
  <c r="AB1109" i="28"/>
  <c r="AB1113" i="28"/>
  <c r="AB1117" i="28"/>
  <c r="AB1121" i="28"/>
  <c r="AB1126" i="28"/>
  <c r="AB1130" i="28"/>
  <c r="AB1134" i="28"/>
  <c r="AB1138" i="28"/>
  <c r="AB1142" i="28"/>
  <c r="AB1146" i="28"/>
  <c r="AB1150" i="28"/>
  <c r="AB1154" i="28"/>
  <c r="AB1158" i="28"/>
  <c r="AB1163" i="28"/>
  <c r="AB1167" i="28"/>
  <c r="AB1171" i="28"/>
  <c r="AB1175" i="28"/>
  <c r="AB1179" i="28"/>
  <c r="AB1183" i="28"/>
  <c r="AB1187" i="28"/>
  <c r="AB1191" i="28"/>
  <c r="AB932" i="28"/>
  <c r="AB961" i="28"/>
  <c r="AB978" i="28"/>
  <c r="AB994" i="28"/>
  <c r="AB1011" i="28"/>
  <c r="AB1027" i="28"/>
  <c r="AB1044" i="28"/>
  <c r="AB1060" i="28"/>
  <c r="AB1075" i="28"/>
  <c r="AB1079" i="28"/>
  <c r="AB1084" i="28"/>
  <c r="AB1088" i="28"/>
  <c r="AB1092" i="28"/>
  <c r="AB1096" i="28"/>
  <c r="AB1100" i="28"/>
  <c r="AB1104" i="28"/>
  <c r="AB1108" i="28"/>
  <c r="AB1112" i="28"/>
  <c r="AB1116" i="28"/>
  <c r="AB1120" i="28"/>
  <c r="AB1125" i="28"/>
  <c r="AB1129" i="28"/>
  <c r="AB1133" i="28"/>
  <c r="AB1137" i="28"/>
  <c r="AB1141" i="28"/>
  <c r="AB1145" i="28"/>
  <c r="AB1149" i="28"/>
  <c r="AB1153" i="28"/>
  <c r="AB1157" i="28"/>
  <c r="AB1161" i="28"/>
  <c r="AB1166" i="28"/>
  <c r="AB1170" i="28"/>
  <c r="AB1174" i="28"/>
  <c r="AB1178" i="28"/>
  <c r="AB1182" i="28"/>
  <c r="AB1186" i="28"/>
  <c r="AB1190" i="28"/>
  <c r="AB1405" i="28"/>
  <c r="AB914" i="28"/>
  <c r="AB957" i="28"/>
  <c r="AB974" i="28"/>
  <c r="AB990" i="28"/>
  <c r="AB1007" i="28"/>
  <c r="AB1023" i="28"/>
  <c r="AB1039" i="28"/>
  <c r="AB1056" i="28"/>
  <c r="AB1074" i="28"/>
  <c r="AB1078" i="28"/>
  <c r="AB1083" i="28"/>
  <c r="AB1087" i="28"/>
  <c r="AB1091" i="28"/>
  <c r="AB1095" i="28"/>
  <c r="AB1099" i="28"/>
  <c r="AB1103" i="28"/>
  <c r="AB1107" i="28"/>
  <c r="AB1111" i="28"/>
  <c r="AB1115" i="28"/>
  <c r="AB1119" i="28"/>
  <c r="AB1124" i="28"/>
  <c r="AB1128" i="28"/>
  <c r="AB1132" i="28"/>
  <c r="AB1136" i="28"/>
  <c r="AB1140" i="28"/>
  <c r="AB1144" i="28"/>
  <c r="AB1148" i="28"/>
  <c r="AB1152" i="28"/>
  <c r="AB1156" i="28"/>
  <c r="AB1160" i="28"/>
  <c r="AB1165" i="28"/>
  <c r="AB1169" i="28"/>
  <c r="AB1173" i="28"/>
  <c r="AB1177" i="28"/>
  <c r="AB1181" i="28"/>
  <c r="AB1185" i="28"/>
  <c r="AB1189" i="28"/>
  <c r="AB1003" i="28"/>
  <c r="AB1068" i="28"/>
  <c r="AB1086" i="28"/>
  <c r="AB1102" i="28"/>
  <c r="AB1118" i="28"/>
  <c r="AB1135" i="28"/>
  <c r="AB1151" i="28"/>
  <c r="AB1168" i="28"/>
  <c r="AB1184" i="28"/>
  <c r="AB1194" i="28"/>
  <c r="AB1198" i="28"/>
  <c r="AB1203" i="28"/>
  <c r="AB1207" i="28"/>
  <c r="AB1211" i="28"/>
  <c r="AB1215" i="28"/>
  <c r="AB1219" i="28"/>
  <c r="AB1223" i="28"/>
  <c r="AB1227" i="28"/>
  <c r="AB1231" i="28"/>
  <c r="AB1235" i="28"/>
  <c r="AB1239" i="28"/>
  <c r="AB1244" i="28"/>
  <c r="AB1248" i="28"/>
  <c r="AB1252" i="28"/>
  <c r="AB1256" i="28"/>
  <c r="AB1260" i="28"/>
  <c r="AB1264" i="28"/>
  <c r="AB1268" i="28"/>
  <c r="AB1272" i="28"/>
  <c r="AB1276" i="28"/>
  <c r="AB1280" i="28"/>
  <c r="AB1285" i="28"/>
  <c r="AB1289" i="28"/>
  <c r="AB1293" i="28"/>
  <c r="AB1297" i="28"/>
  <c r="AB1301" i="28"/>
  <c r="AB1305" i="28"/>
  <c r="AB1309" i="28"/>
  <c r="AB1313" i="28"/>
  <c r="AB1317" i="28"/>
  <c r="AB1321" i="28"/>
  <c r="AB1326" i="28"/>
  <c r="AB478" i="28"/>
  <c r="AB482" i="28"/>
  <c r="AB487" i="28"/>
  <c r="AB491" i="28"/>
  <c r="AB497" i="28"/>
  <c r="AB501" i="28"/>
  <c r="AB505" i="28"/>
  <c r="AB509" i="28"/>
  <c r="AB513" i="28"/>
  <c r="AB517" i="28"/>
  <c r="AB521" i="28"/>
  <c r="AB525" i="28"/>
  <c r="AB529" i="28"/>
  <c r="AB533" i="28"/>
  <c r="AB538" i="28"/>
  <c r="AB542" i="28"/>
  <c r="AB546" i="28"/>
  <c r="AB550" i="28"/>
  <c r="AB554" i="28"/>
  <c r="AB558" i="28"/>
  <c r="AB562" i="28"/>
  <c r="AB566" i="28"/>
  <c r="AB570" i="28"/>
  <c r="AB574" i="28"/>
  <c r="AB579" i="28"/>
  <c r="AB583" i="28"/>
  <c r="AB587" i="28"/>
  <c r="AB591" i="28"/>
  <c r="AB595" i="28"/>
  <c r="AB599" i="28"/>
  <c r="AB603" i="28"/>
  <c r="AB607" i="28"/>
  <c r="AB611" i="28"/>
  <c r="AB615" i="28"/>
  <c r="AB620" i="28"/>
  <c r="AB1582" i="28"/>
  <c r="AB986" i="28"/>
  <c r="AB1052" i="28"/>
  <c r="AB1081" i="28"/>
  <c r="AB1098" i="28"/>
  <c r="AB1114" i="28"/>
  <c r="AB1131" i="28"/>
  <c r="AB1147" i="28"/>
  <c r="AB1164" i="28"/>
  <c r="AB1180" i="28"/>
  <c r="AB1193" i="28"/>
  <c r="AB1197" i="28"/>
  <c r="AB1201" i="28"/>
  <c r="AB1206" i="28"/>
  <c r="AB1210" i="28"/>
  <c r="AB1214" i="28"/>
  <c r="AB1218" i="28"/>
  <c r="AB1222" i="28"/>
  <c r="AB1226" i="28"/>
  <c r="AB1230" i="28"/>
  <c r="AB1234" i="28"/>
  <c r="AB1238" i="28"/>
  <c r="AB1243" i="28"/>
  <c r="AB1247" i="28"/>
  <c r="AB1251" i="28"/>
  <c r="AB1255" i="28"/>
  <c r="AB1259" i="28"/>
  <c r="AB1263" i="28"/>
  <c r="AB1267" i="28"/>
  <c r="AB1271" i="28"/>
  <c r="AB1275" i="28"/>
  <c r="AB1279" i="28"/>
  <c r="AB1284" i="28"/>
  <c r="AB1288" i="28"/>
  <c r="AB1292" i="28"/>
  <c r="AB1296" i="28"/>
  <c r="AB1300" i="28"/>
  <c r="AB1304" i="28"/>
  <c r="AB1308" i="28"/>
  <c r="AB1312" i="28"/>
  <c r="AB1316" i="28"/>
  <c r="AB1320" i="28"/>
  <c r="AB1325" i="28"/>
  <c r="AB477" i="28"/>
  <c r="AB481" i="28"/>
  <c r="AB486" i="28"/>
  <c r="AB490" i="28"/>
  <c r="AB495" i="28"/>
  <c r="AB500" i="28"/>
  <c r="AB504" i="28"/>
  <c r="AB508" i="28"/>
  <c r="AB512" i="28"/>
  <c r="AB516" i="28"/>
  <c r="AB520" i="28"/>
  <c r="AB524" i="28"/>
  <c r="AB528" i="28"/>
  <c r="AB532" i="28"/>
  <c r="AB537" i="28"/>
  <c r="AB541" i="28"/>
  <c r="AB545" i="28"/>
  <c r="AB549" i="28"/>
  <c r="AB553" i="28"/>
  <c r="AB557" i="28"/>
  <c r="AB561" i="28"/>
  <c r="AB565" i="28"/>
  <c r="AB569" i="28"/>
  <c r="AB573" i="28"/>
  <c r="AB578" i="28"/>
  <c r="AB582" i="28"/>
  <c r="AB586" i="28"/>
  <c r="AB590" i="28"/>
  <c r="AB594" i="28"/>
  <c r="AB598" i="28"/>
  <c r="AB602" i="28"/>
  <c r="AB606" i="28"/>
  <c r="AB610" i="28"/>
  <c r="AB614" i="28"/>
  <c r="AB619" i="28"/>
  <c r="AB1414" i="28"/>
  <c r="AB1389" i="28"/>
  <c r="AB970" i="28"/>
  <c r="AB1035" i="28"/>
  <c r="AB1077" i="28"/>
  <c r="AB1094" i="28"/>
  <c r="AB1110" i="28"/>
  <c r="AB1127" i="28"/>
  <c r="AB1143" i="28"/>
  <c r="AB1159" i="28"/>
  <c r="AB1176" i="28"/>
  <c r="AB1192" i="28"/>
  <c r="AB1196" i="28"/>
  <c r="AB1200" i="28"/>
  <c r="AB1205" i="28"/>
  <c r="AB1209" i="28"/>
  <c r="AB1213" i="28"/>
  <c r="AB1217" i="28"/>
  <c r="AB1221" i="28"/>
  <c r="AB1225" i="28"/>
  <c r="AB1229" i="28"/>
  <c r="AB1233" i="28"/>
  <c r="AB1237" i="28"/>
  <c r="AB1241" i="28"/>
  <c r="AB1246" i="28"/>
  <c r="AB1250" i="28"/>
  <c r="AB1254" i="28"/>
  <c r="AB1258" i="28"/>
  <c r="AB1262" i="28"/>
  <c r="AB1266" i="28"/>
  <c r="AB1270" i="28"/>
  <c r="AB1274" i="28"/>
  <c r="AB1278" i="28"/>
  <c r="AB1283" i="28"/>
  <c r="AB1287" i="28"/>
  <c r="AB1291" i="28"/>
  <c r="AB1295" i="28"/>
  <c r="AB1299" i="28"/>
  <c r="AB1303" i="28"/>
  <c r="AB1307" i="28"/>
  <c r="AB1311" i="28"/>
  <c r="AB1315" i="28"/>
  <c r="AB1319" i="28"/>
  <c r="AB1324" i="28"/>
  <c r="AB476" i="28"/>
  <c r="AB480" i="28"/>
  <c r="AB485" i="28"/>
  <c r="AB489" i="28"/>
  <c r="AB493" i="28"/>
  <c r="AB499" i="28"/>
  <c r="AB503" i="28"/>
  <c r="AB507" i="28"/>
  <c r="AB511" i="28"/>
  <c r="AB515" i="28"/>
  <c r="AB519" i="28"/>
  <c r="AB523" i="28"/>
  <c r="AB527" i="28"/>
  <c r="AB531" i="28"/>
  <c r="AB535" i="28"/>
  <c r="AB540" i="28"/>
  <c r="AB544" i="28"/>
  <c r="AB548" i="28"/>
  <c r="AB552" i="28"/>
  <c r="AB556" i="28"/>
  <c r="AB560" i="28"/>
  <c r="AB564" i="28"/>
  <c r="AB568" i="28"/>
  <c r="AB572" i="28"/>
  <c r="AB577" i="28"/>
  <c r="AB581" i="28"/>
  <c r="AB585" i="28"/>
  <c r="AB589" i="28"/>
  <c r="AB593" i="28"/>
  <c r="AB597" i="28"/>
  <c r="AB601" i="28"/>
  <c r="AB605" i="28"/>
  <c r="AB609" i="28"/>
  <c r="AB613" i="28"/>
  <c r="AB618" i="28"/>
  <c r="AB622" i="28"/>
  <c r="AB1019" i="28"/>
  <c r="AB1123" i="28"/>
  <c r="AB1188" i="28"/>
  <c r="AB1195" i="28"/>
  <c r="AB1212" i="28"/>
  <c r="AB1228" i="28"/>
  <c r="AB1245" i="28"/>
  <c r="AB1261" i="28"/>
  <c r="AB1277" i="28"/>
  <c r="AB1294" i="28"/>
  <c r="AB1310" i="28"/>
  <c r="AB475" i="28"/>
  <c r="AB492" i="28"/>
  <c r="AB510" i="28"/>
  <c r="AB526" i="28"/>
  <c r="AB543" i="28"/>
  <c r="AB559" i="28"/>
  <c r="AB575" i="28"/>
  <c r="AB592" i="28"/>
  <c r="AB608" i="28"/>
  <c r="AB626" i="28"/>
  <c r="AB630" i="28"/>
  <c r="AB634" i="28"/>
  <c r="AB638" i="28"/>
  <c r="AB642" i="28"/>
  <c r="AB646" i="28"/>
  <c r="AB650" i="28"/>
  <c r="AB654" i="28"/>
  <c r="AB659" i="28"/>
  <c r="AB663" i="28"/>
  <c r="AB667" i="28"/>
  <c r="AB671" i="28"/>
  <c r="AB675" i="28"/>
  <c r="AB679" i="28"/>
  <c r="AB683" i="28"/>
  <c r="AB687" i="28"/>
  <c r="AB691" i="28"/>
  <c r="AB695" i="28"/>
  <c r="AB700" i="28"/>
  <c r="AB704" i="28"/>
  <c r="AB708" i="28"/>
  <c r="AB712" i="28"/>
  <c r="AB716" i="28"/>
  <c r="AB720" i="28"/>
  <c r="AB724" i="28"/>
  <c r="AB728" i="28"/>
  <c r="AB732" i="28"/>
  <c r="AB737" i="28"/>
  <c r="AB741" i="28"/>
  <c r="AB745" i="28"/>
  <c r="AB749" i="28"/>
  <c r="AB753" i="28"/>
  <c r="AB757" i="28"/>
  <c r="AB761" i="28"/>
  <c r="AB765" i="28"/>
  <c r="AB769" i="28"/>
  <c r="AB773" i="28"/>
  <c r="AB778" i="28"/>
  <c r="AB782" i="28"/>
  <c r="AB786" i="28"/>
  <c r="AB790" i="28"/>
  <c r="AB794" i="28"/>
  <c r="AB798" i="28"/>
  <c r="AB802" i="28"/>
  <c r="AB806" i="28"/>
  <c r="AB810" i="28"/>
  <c r="AB814" i="28"/>
  <c r="AB819" i="28"/>
  <c r="AB823" i="28"/>
  <c r="AB827" i="28"/>
  <c r="AB831" i="28"/>
  <c r="AB835" i="28"/>
  <c r="AB839" i="28"/>
  <c r="AB843" i="28"/>
  <c r="AB847" i="28"/>
  <c r="AB851" i="28"/>
  <c r="AB855" i="28"/>
  <c r="AB860" i="28"/>
  <c r="AB953" i="28"/>
  <c r="AB1106" i="28"/>
  <c r="AB1172" i="28"/>
  <c r="AB1208" i="28"/>
  <c r="AB1224" i="28"/>
  <c r="AB1240" i="28"/>
  <c r="AB1257" i="28"/>
  <c r="AB1273" i="28"/>
  <c r="AB1290" i="28"/>
  <c r="AB1306" i="28"/>
  <c r="AB1323" i="28"/>
  <c r="AB488" i="28"/>
  <c r="AB506" i="28"/>
  <c r="AB522" i="28"/>
  <c r="AB539" i="28"/>
  <c r="AB555" i="28"/>
  <c r="AB571" i="28"/>
  <c r="AB588" i="28"/>
  <c r="AB604" i="28"/>
  <c r="AB621" i="28"/>
  <c r="AB625" i="28"/>
  <c r="AB629" i="28"/>
  <c r="AB633" i="28"/>
  <c r="AB637" i="28"/>
  <c r="AB641" i="28"/>
  <c r="AB645" i="28"/>
  <c r="AB649" i="28"/>
  <c r="AB653" i="28"/>
  <c r="AB658" i="28"/>
  <c r="AB662" i="28"/>
  <c r="AB666" i="28"/>
  <c r="AB670" i="28"/>
  <c r="AB674" i="28"/>
  <c r="AB678" i="28"/>
  <c r="AB682" i="28"/>
  <c r="AB686" i="28"/>
  <c r="AB690" i="28"/>
  <c r="AB694" i="28"/>
  <c r="AB699" i="28"/>
  <c r="AB703" i="28"/>
  <c r="AB707" i="28"/>
  <c r="AB711" i="28"/>
  <c r="AB715" i="28"/>
  <c r="AB719" i="28"/>
  <c r="AB723" i="28"/>
  <c r="AB727" i="28"/>
  <c r="AB731" i="28"/>
  <c r="AB735" i="28"/>
  <c r="AB740" i="28"/>
  <c r="AB744" i="28"/>
  <c r="AB748" i="28"/>
  <c r="AB752" i="28"/>
  <c r="AB756" i="28"/>
  <c r="AB760" i="28"/>
  <c r="AB764" i="28"/>
  <c r="AB768" i="28"/>
  <c r="AB772" i="28"/>
  <c r="AB777" i="28"/>
  <c r="AB781" i="28"/>
  <c r="AB785" i="28"/>
  <c r="AB789" i="28"/>
  <c r="AB793" i="28"/>
  <c r="AB797" i="28"/>
  <c r="AB801" i="28"/>
  <c r="AB805" i="28"/>
  <c r="AB809" i="28"/>
  <c r="AB813" i="28"/>
  <c r="AB818" i="28"/>
  <c r="AB822" i="28"/>
  <c r="AB826" i="28"/>
  <c r="AB830" i="28"/>
  <c r="AB834" i="28"/>
  <c r="AB838" i="28"/>
  <c r="AB842" i="28"/>
  <c r="AB846" i="28"/>
  <c r="AB850" i="28"/>
  <c r="AB854" i="28"/>
  <c r="AB859" i="28"/>
  <c r="AB1090" i="28"/>
  <c r="AB1155" i="28"/>
  <c r="AB1204" i="28"/>
  <c r="AB1220" i="28"/>
  <c r="AB1236" i="28"/>
  <c r="AB1253" i="28"/>
  <c r="AB1269" i="28"/>
  <c r="AB1286" i="28"/>
  <c r="AB1302" i="28"/>
  <c r="AB1318" i="28"/>
  <c r="AB483" i="28"/>
  <c r="AB502" i="28"/>
  <c r="AB518" i="28"/>
  <c r="AB534" i="28"/>
  <c r="AB551" i="28"/>
  <c r="AB567" i="28"/>
  <c r="AB584" i="28"/>
  <c r="AB600" i="28"/>
  <c r="AB617" i="28"/>
  <c r="AB624" i="28"/>
  <c r="AB628" i="28"/>
  <c r="AB632" i="28"/>
  <c r="AB636" i="28"/>
  <c r="AB640" i="28"/>
  <c r="AB644" i="28"/>
  <c r="AB648" i="28"/>
  <c r="AB652" i="28"/>
  <c r="AB657" i="28"/>
  <c r="AB661" i="28"/>
  <c r="AB665" i="28"/>
  <c r="AB669" i="28"/>
  <c r="AB673" i="28"/>
  <c r="AB677" i="28"/>
  <c r="AB681" i="28"/>
  <c r="AB685" i="28"/>
  <c r="AB689" i="28"/>
  <c r="AB693" i="28"/>
  <c r="AB698" i="28"/>
  <c r="AB702" i="28"/>
  <c r="AB706" i="28"/>
  <c r="AB710" i="28"/>
  <c r="AB714" i="28"/>
  <c r="AB718" i="28"/>
  <c r="AB722" i="28"/>
  <c r="AB726" i="28"/>
  <c r="AB730" i="28"/>
  <c r="AB734" i="28"/>
  <c r="AB739" i="28"/>
  <c r="AB743" i="28"/>
  <c r="AB747" i="28"/>
  <c r="AB751" i="28"/>
  <c r="AB755" i="28"/>
  <c r="AB759" i="28"/>
  <c r="AB763" i="28"/>
  <c r="AB767" i="28"/>
  <c r="AB771" i="28"/>
  <c r="AB775" i="28"/>
  <c r="AB780" i="28"/>
  <c r="AB784" i="28"/>
  <c r="AB788" i="28"/>
  <c r="AB792" i="28"/>
  <c r="AB796" i="28"/>
  <c r="AB800" i="28"/>
  <c r="AB804" i="28"/>
  <c r="AB808" i="28"/>
  <c r="AB812" i="28"/>
  <c r="AB817" i="28"/>
  <c r="AB821" i="28"/>
  <c r="AB825" i="28"/>
  <c r="AB829" i="28"/>
  <c r="AB833" i="28"/>
  <c r="AB837" i="28"/>
  <c r="AB841" i="28"/>
  <c r="AB845" i="28"/>
  <c r="AB849" i="28"/>
  <c r="AB853" i="28"/>
  <c r="AB858" i="28"/>
  <c r="AB862" i="28"/>
  <c r="AB1139" i="28"/>
  <c r="AB1199" i="28"/>
  <c r="AB1265" i="28"/>
  <c r="AB479" i="28"/>
  <c r="AB547" i="28"/>
  <c r="AB612" i="28"/>
  <c r="AB635" i="28"/>
  <c r="AB651" i="28"/>
  <c r="AB668" i="28"/>
  <c r="AB684" i="28"/>
  <c r="AB701" i="28"/>
  <c r="AB717" i="28"/>
  <c r="AB733" i="28"/>
  <c r="AB750" i="28"/>
  <c r="AB766" i="28"/>
  <c r="AB783" i="28"/>
  <c r="AB799" i="28"/>
  <c r="AB815" i="28"/>
  <c r="AB832" i="28"/>
  <c r="AB848" i="28"/>
  <c r="AB866" i="28"/>
  <c r="AB870" i="28"/>
  <c r="AB874" i="28"/>
  <c r="AB878" i="28"/>
  <c r="AB882" i="28"/>
  <c r="AB886" i="28"/>
  <c r="AB890" i="28"/>
  <c r="AB894" i="28"/>
  <c r="AB899" i="28"/>
  <c r="AB353" i="28"/>
  <c r="AB357" i="28"/>
  <c r="AB361" i="28"/>
  <c r="AB365" i="28"/>
  <c r="AB369" i="28"/>
  <c r="AB373" i="28"/>
  <c r="AB377" i="28"/>
  <c r="AB381" i="28"/>
  <c r="AB385" i="28"/>
  <c r="AB389" i="28"/>
  <c r="AB393" i="28"/>
  <c r="AB397" i="28"/>
  <c r="AB401" i="28"/>
  <c r="AB405" i="28"/>
  <c r="AB409" i="28"/>
  <c r="AB413" i="28"/>
  <c r="AB417" i="28"/>
  <c r="AB421" i="28"/>
  <c r="AB425" i="28"/>
  <c r="AB429" i="28"/>
  <c r="AB433" i="28"/>
  <c r="AB437" i="28"/>
  <c r="AB441" i="28"/>
  <c r="AB445" i="28"/>
  <c r="AB449" i="28"/>
  <c r="AB453" i="28"/>
  <c r="AB457" i="28"/>
  <c r="AB461" i="28"/>
  <c r="AB465" i="28"/>
  <c r="AB469" i="28"/>
  <c r="AB473" i="28"/>
  <c r="AB281" i="28"/>
  <c r="AB285" i="28"/>
  <c r="AB289" i="28"/>
  <c r="AB293" i="28"/>
  <c r="AB297" i="28"/>
  <c r="AB301" i="28"/>
  <c r="AB305" i="28"/>
  <c r="AB309" i="28"/>
  <c r="AB313" i="28"/>
  <c r="AB317" i="28"/>
  <c r="AB321" i="28"/>
  <c r="AB325" i="28"/>
  <c r="AB329" i="28"/>
  <c r="AB333" i="28"/>
  <c r="AB337" i="28"/>
  <c r="AB341" i="28"/>
  <c r="AB345" i="28"/>
  <c r="AB349" i="28"/>
  <c r="AB205" i="28"/>
  <c r="AB209" i="28"/>
  <c r="AB213" i="28"/>
  <c r="AB217" i="28"/>
  <c r="AB221" i="28"/>
  <c r="AB225" i="28"/>
  <c r="AB229" i="28"/>
  <c r="AB1073" i="28"/>
  <c r="AB1249" i="28"/>
  <c r="AB1314" i="28"/>
  <c r="AB530" i="28"/>
  <c r="AB596" i="28"/>
  <c r="AB631" i="28"/>
  <c r="AB647" i="28"/>
  <c r="AB664" i="28"/>
  <c r="AB680" i="28"/>
  <c r="AB697" i="28"/>
  <c r="AB713" i="28"/>
  <c r="AB729" i="28"/>
  <c r="AB746" i="28"/>
  <c r="AB762" i="28"/>
  <c r="AB779" i="28"/>
  <c r="AB795" i="28"/>
  <c r="AB811" i="28"/>
  <c r="AB828" i="28"/>
  <c r="AB844" i="28"/>
  <c r="AB861" i="28"/>
  <c r="AB865" i="28"/>
  <c r="AB869" i="28"/>
  <c r="AB873" i="28"/>
  <c r="AB877" i="28"/>
  <c r="AB881" i="28"/>
  <c r="AB885" i="28"/>
  <c r="AB889" i="28"/>
  <c r="AB893" i="28"/>
  <c r="AB898" i="28"/>
  <c r="AB356" i="28"/>
  <c r="AB360" i="28"/>
  <c r="AB364" i="28"/>
  <c r="AB368" i="28"/>
  <c r="AB372" i="28"/>
  <c r="AB376" i="28"/>
  <c r="AB380" i="28"/>
  <c r="AB384" i="28"/>
  <c r="AB388" i="28"/>
  <c r="AB392" i="28"/>
  <c r="AB396" i="28"/>
  <c r="AB400" i="28"/>
  <c r="AB404" i="28"/>
  <c r="AB408" i="28"/>
  <c r="AB412" i="28"/>
  <c r="AB416" i="28"/>
  <c r="AB420" i="28"/>
  <c r="AB424" i="28"/>
  <c r="AB428" i="28"/>
  <c r="AB432" i="28"/>
  <c r="AB436" i="28"/>
  <c r="AB440" i="28"/>
  <c r="AB444" i="28"/>
  <c r="AB448" i="28"/>
  <c r="AB452" i="28"/>
  <c r="AB456" i="28"/>
  <c r="AB460" i="28"/>
  <c r="AB464" i="28"/>
  <c r="AB468" i="28"/>
  <c r="AB472" i="28"/>
  <c r="AB284" i="28"/>
  <c r="AB288" i="28"/>
  <c r="AB292" i="28"/>
  <c r="AB296" i="28"/>
  <c r="AB300" i="28"/>
  <c r="AB304" i="28"/>
  <c r="AB308" i="28"/>
  <c r="AB312" i="28"/>
  <c r="AB316" i="28"/>
  <c r="AB320" i="28"/>
  <c r="AB324" i="28"/>
  <c r="AB328" i="28"/>
  <c r="AB332" i="28"/>
  <c r="AB336" i="28"/>
  <c r="AB340" i="28"/>
  <c r="AB344" i="28"/>
  <c r="AB348" i="28"/>
  <c r="AB352" i="28"/>
  <c r="AB208" i="28"/>
  <c r="AB212" i="28"/>
  <c r="AB216" i="28"/>
  <c r="AB220" i="28"/>
  <c r="AB224" i="28"/>
  <c r="AB228" i="28"/>
  <c r="AB232" i="28"/>
  <c r="AB236" i="28"/>
  <c r="AB240" i="28"/>
  <c r="AB244" i="28"/>
  <c r="AB248" i="28"/>
  <c r="AB252" i="28"/>
  <c r="AB256" i="28"/>
  <c r="AB260" i="28"/>
  <c r="AB264" i="28"/>
  <c r="AB268" i="28"/>
  <c r="AB272" i="28"/>
  <c r="AB276" i="28"/>
  <c r="AB142" i="28"/>
  <c r="AB149" i="28"/>
  <c r="AB154" i="28"/>
  <c r="AB158" i="28"/>
  <c r="AB162" i="28"/>
  <c r="AB169" i="28"/>
  <c r="AB175" i="28"/>
  <c r="AB181" i="28"/>
  <c r="AB180" i="28" s="1"/>
  <c r="AB186" i="28"/>
  <c r="AB191" i="28"/>
  <c r="AB195" i="28"/>
  <c r="AB201" i="28"/>
  <c r="AB123" i="28"/>
  <c r="AB127" i="28"/>
  <c r="AB132" i="28"/>
  <c r="AB136" i="28"/>
  <c r="AB106" i="28"/>
  <c r="AB110" i="28"/>
  <c r="AB114" i="28"/>
  <c r="AB118" i="28"/>
  <c r="AB54" i="28"/>
  <c r="AB56" i="28"/>
  <c r="AB58" i="28"/>
  <c r="AB60" i="28"/>
  <c r="AB62" i="28"/>
  <c r="AB64" i="28"/>
  <c r="AB66" i="28"/>
  <c r="AB68" i="28"/>
  <c r="AB70" i="28"/>
  <c r="AB72" i="28"/>
  <c r="AB74" i="28"/>
  <c r="AB76" i="28"/>
  <c r="AB78" i="28"/>
  <c r="AB80" i="28"/>
  <c r="AB82" i="28"/>
  <c r="AB84" i="28"/>
  <c r="AB86" i="28"/>
  <c r="AB88" i="28"/>
  <c r="AB90" i="28"/>
  <c r="AB92" i="28"/>
  <c r="AB94" i="28"/>
  <c r="AB96" i="28"/>
  <c r="AB98" i="28"/>
  <c r="AB100" i="28"/>
  <c r="AB102" i="28"/>
  <c r="AB28" i="28"/>
  <c r="AB30" i="28"/>
  <c r="AB32" i="28"/>
  <c r="AB34" i="28"/>
  <c r="AB36" i="28"/>
  <c r="AB38" i="28"/>
  <c r="AB40" i="28"/>
  <c r="AB42" i="28"/>
  <c r="AB44" i="28"/>
  <c r="AB46" i="28"/>
  <c r="AB48" i="28"/>
  <c r="AB50" i="28"/>
  <c r="AB52" i="28"/>
  <c r="AB4" i="28"/>
  <c r="AB6" i="28"/>
  <c r="AB8" i="28"/>
  <c r="AB10" i="28"/>
  <c r="AB12" i="28"/>
  <c r="AB14" i="28"/>
  <c r="AB16" i="28"/>
  <c r="AB18" i="28"/>
  <c r="AB20" i="28"/>
  <c r="AB22" i="28"/>
  <c r="AB24" i="28"/>
  <c r="AB26" i="28"/>
  <c r="AB498" i="28"/>
  <c r="AB563" i="28"/>
  <c r="AB623" i="28"/>
  <c r="AB639" i="28"/>
  <c r="AB655" i="28"/>
  <c r="AB672" i="28"/>
  <c r="AB705" i="28"/>
  <c r="AB721" i="28"/>
  <c r="AB738" i="28"/>
  <c r="AB1232" i="28"/>
  <c r="AB1298" i="28"/>
  <c r="AB514" i="28"/>
  <c r="AB580" i="28"/>
  <c r="AB627" i="28"/>
  <c r="AB643" i="28"/>
  <c r="AB660" i="28"/>
  <c r="AB676" i="28"/>
  <c r="AB692" i="28"/>
  <c r="AB709" i="28"/>
  <c r="AB725" i="28"/>
  <c r="AB742" i="28"/>
  <c r="AB758" i="28"/>
  <c r="AB774" i="28"/>
  <c r="AB791" i="28"/>
  <c r="AB807" i="28"/>
  <c r="AB824" i="28"/>
  <c r="AB840" i="28"/>
  <c r="AB857" i="28"/>
  <c r="AB864" i="28"/>
  <c r="AB868" i="28"/>
  <c r="AB872" i="28"/>
  <c r="AB876" i="28"/>
  <c r="AB880" i="28"/>
  <c r="AB884" i="28"/>
  <c r="AB888" i="28"/>
  <c r="AB892" i="28"/>
  <c r="AB897" i="28"/>
  <c r="AB355" i="28"/>
  <c r="AB359" i="28"/>
  <c r="AB363" i="28"/>
  <c r="AB367" i="28"/>
  <c r="AB371" i="28"/>
  <c r="AB375" i="28"/>
  <c r="AB379" i="28"/>
  <c r="AB383" i="28"/>
  <c r="AB387" i="28"/>
  <c r="AB391" i="28"/>
  <c r="AB395" i="28"/>
  <c r="AB399" i="28"/>
  <c r="AB403" i="28"/>
  <c r="AB407" i="28"/>
  <c r="AB411" i="28"/>
  <c r="AB415" i="28"/>
  <c r="AB419" i="28"/>
  <c r="AB423" i="28"/>
  <c r="AB427" i="28"/>
  <c r="AB431" i="28"/>
  <c r="AB435" i="28"/>
  <c r="AB439" i="28"/>
  <c r="AB443" i="28"/>
  <c r="AB447" i="28"/>
  <c r="AB451" i="28"/>
  <c r="AB455" i="28"/>
  <c r="AB459" i="28"/>
  <c r="AB463" i="28"/>
  <c r="AB467" i="28"/>
  <c r="AB471" i="28"/>
  <c r="AB283" i="28"/>
  <c r="AB287" i="28"/>
  <c r="AB291" i="28"/>
  <c r="AB295" i="28"/>
  <c r="AB299" i="28"/>
  <c r="AB303" i="28"/>
  <c r="AB307" i="28"/>
  <c r="AB311" i="28"/>
  <c r="AB315" i="28"/>
  <c r="AB319" i="28"/>
  <c r="AB323" i="28"/>
  <c r="AB327" i="28"/>
  <c r="AB331" i="28"/>
  <c r="AB335" i="28"/>
  <c r="AB339" i="28"/>
  <c r="AB343" i="28"/>
  <c r="AB347" i="28"/>
  <c r="AB351" i="28"/>
  <c r="AB207" i="28"/>
  <c r="AB211" i="28"/>
  <c r="AB215" i="28"/>
  <c r="AB219" i="28"/>
  <c r="AB223" i="28"/>
  <c r="AB227" i="28"/>
  <c r="AB231" i="28"/>
  <c r="AB235" i="28"/>
  <c r="AB239" i="28"/>
  <c r="AB243" i="28"/>
  <c r="AB247" i="28"/>
  <c r="AB251" i="28"/>
  <c r="AB255" i="28"/>
  <c r="AB259" i="28"/>
  <c r="AB263" i="28"/>
  <c r="AB267" i="28"/>
  <c r="AB271" i="28"/>
  <c r="AB275" i="28"/>
  <c r="AB141" i="28"/>
  <c r="AB147" i="28"/>
  <c r="AB146" i="28" s="1"/>
  <c r="AB152" i="28"/>
  <c r="AB157" i="28"/>
  <c r="AB161" i="28"/>
  <c r="AB167" i="28"/>
  <c r="AB173" i="28"/>
  <c r="AB179" i="28"/>
  <c r="AB185" i="28"/>
  <c r="AB190" i="28"/>
  <c r="AB194" i="28"/>
  <c r="AB200" i="28"/>
  <c r="AB122" i="28"/>
  <c r="AB126" i="28"/>
  <c r="AB131" i="28"/>
  <c r="AB135" i="28"/>
  <c r="AB105" i="28"/>
  <c r="AB109" i="28"/>
  <c r="AB113" i="28"/>
  <c r="AB117" i="28"/>
  <c r="AB1216" i="28"/>
  <c r="AB1281" i="28"/>
  <c r="AB688" i="28"/>
  <c r="AB787" i="28"/>
  <c r="AB852" i="28"/>
  <c r="AB875" i="28"/>
  <c r="AB891" i="28"/>
  <c r="AB362" i="28"/>
  <c r="AB378" i="28"/>
  <c r="AB394" i="28"/>
  <c r="AB410" i="28"/>
  <c r="AB426" i="28"/>
  <c r="AB442" i="28"/>
  <c r="AB458" i="28"/>
  <c r="AB474" i="28"/>
  <c r="AB290" i="28"/>
  <c r="AB306" i="28"/>
  <c r="AB322" i="28"/>
  <c r="AB338" i="28"/>
  <c r="AB206" i="28"/>
  <c r="AB222" i="28"/>
  <c r="AB238" i="28"/>
  <c r="AB246" i="28"/>
  <c r="AB254" i="28"/>
  <c r="AB262" i="28"/>
  <c r="AB270" i="28"/>
  <c r="AB139" i="28"/>
  <c r="AB151" i="28"/>
  <c r="AB160" i="28"/>
  <c r="AB172" i="28"/>
  <c r="AB184" i="28"/>
  <c r="AB193" i="28"/>
  <c r="AB204" i="28"/>
  <c r="AB121" i="28"/>
  <c r="AB130" i="28"/>
  <c r="AB104" i="28"/>
  <c r="AB112" i="28"/>
  <c r="AB55" i="28"/>
  <c r="AB59" i="28"/>
  <c r="AB63" i="28"/>
  <c r="AB67" i="28"/>
  <c r="AB71" i="28"/>
  <c r="AB75" i="28"/>
  <c r="AB79" i="28"/>
  <c r="AB83" i="28"/>
  <c r="AB87" i="28"/>
  <c r="AB91" i="28"/>
  <c r="AB95" i="28"/>
  <c r="AB99" i="28"/>
  <c r="AB29" i="28"/>
  <c r="AB33" i="28"/>
  <c r="AB37" i="28"/>
  <c r="AB41" i="28"/>
  <c r="AB45" i="28"/>
  <c r="AB49" i="28"/>
  <c r="AB3" i="28"/>
  <c r="AB7" i="28"/>
  <c r="AB11" i="28"/>
  <c r="AB15" i="28"/>
  <c r="AB19" i="28"/>
  <c r="AB23" i="28"/>
  <c r="AB27" i="28"/>
  <c r="AB803" i="28"/>
  <c r="AB895" i="28"/>
  <c r="AB414" i="28"/>
  <c r="AB326" i="28"/>
  <c r="AB210" i="28"/>
  <c r="AB237" i="28"/>
  <c r="AB253" i="28"/>
  <c r="AB261" i="28"/>
  <c r="AB138" i="28"/>
  <c r="AB159" i="28"/>
  <c r="AB170" i="28"/>
  <c r="AB183" i="28"/>
  <c r="AB129" i="28"/>
  <c r="AB103" i="28"/>
  <c r="AB770" i="28"/>
  <c r="AB836" i="28"/>
  <c r="AB871" i="28"/>
  <c r="AB887" i="28"/>
  <c r="AB358" i="28"/>
  <c r="AB374" i="28"/>
  <c r="AB390" i="28"/>
  <c r="AB406" i="28"/>
  <c r="AB422" i="28"/>
  <c r="AB438" i="28"/>
  <c r="AB454" i="28"/>
  <c r="AB470" i="28"/>
  <c r="AB286" i="28"/>
  <c r="AB302" i="28"/>
  <c r="AB318" i="28"/>
  <c r="AB334" i="28"/>
  <c r="AB350" i="28"/>
  <c r="AB218" i="28"/>
  <c r="AB233" i="28"/>
  <c r="AB241" i="28"/>
  <c r="AB249" i="28"/>
  <c r="AB257" i="28"/>
  <c r="AB265" i="28"/>
  <c r="AB273" i="28"/>
  <c r="AB144" i="28"/>
  <c r="AB155" i="28"/>
  <c r="AB164" i="28"/>
  <c r="AB163" i="28" s="1"/>
  <c r="AB176" i="28"/>
  <c r="AB188" i="28"/>
  <c r="AB196" i="28"/>
  <c r="AB124" i="28"/>
  <c r="AB133" i="28"/>
  <c r="AB107" i="28"/>
  <c r="AB115" i="28"/>
  <c r="AB366" i="28"/>
  <c r="AB382" i="28"/>
  <c r="AB398" i="28"/>
  <c r="AB430" i="28"/>
  <c r="AB446" i="28"/>
  <c r="AB462" i="28"/>
  <c r="AB294" i="28"/>
  <c r="AB342" i="28"/>
  <c r="AB226" i="28"/>
  <c r="AB245" i="28"/>
  <c r="AB269" i="28"/>
  <c r="AB150" i="28"/>
  <c r="AB192" i="28"/>
  <c r="AB203" i="28"/>
  <c r="AB120" i="28"/>
  <c r="AB111" i="28"/>
  <c r="AB754" i="28"/>
  <c r="AB820" i="28"/>
  <c r="AB867" i="28"/>
  <c r="AB883" i="28"/>
  <c r="AB900" i="28"/>
  <c r="AB354" i="28"/>
  <c r="AB370" i="28"/>
  <c r="AB386" i="28"/>
  <c r="AB402" i="28"/>
  <c r="AB418" i="28"/>
  <c r="AB434" i="28"/>
  <c r="AB450" i="28"/>
  <c r="AB466" i="28"/>
  <c r="AB282" i="28"/>
  <c r="AB298" i="28"/>
  <c r="AB314" i="28"/>
  <c r="AB330" i="28"/>
  <c r="AB346" i="28"/>
  <c r="AB214" i="28"/>
  <c r="AB230" i="28"/>
  <c r="AB234" i="28"/>
  <c r="AB242" i="28"/>
  <c r="AB250" i="28"/>
  <c r="AB258" i="28"/>
  <c r="AB266" i="28"/>
  <c r="AB274" i="28"/>
  <c r="AB145" i="28"/>
  <c r="AB156" i="28"/>
  <c r="AB166" i="28"/>
  <c r="AB178" i="28"/>
  <c r="AB177" i="28" s="1"/>
  <c r="AB189" i="28"/>
  <c r="AB198" i="28"/>
  <c r="AB197" i="28" s="1"/>
  <c r="AB125" i="28"/>
  <c r="AB134" i="28"/>
  <c r="AB108" i="28"/>
  <c r="AB116" i="28"/>
  <c r="AB53" i="28"/>
  <c r="AB57" i="28"/>
  <c r="AB61" i="28"/>
  <c r="AB65" i="28"/>
  <c r="AB69" i="28"/>
  <c r="AB73" i="28"/>
  <c r="AB77" i="28"/>
  <c r="AB81" i="28"/>
  <c r="AB85" i="28"/>
  <c r="AB89" i="28"/>
  <c r="AB93" i="28"/>
  <c r="AB97" i="28"/>
  <c r="AB101" i="28"/>
  <c r="AB31" i="28"/>
  <c r="AB35" i="28"/>
  <c r="AB39" i="28"/>
  <c r="AB43" i="28"/>
  <c r="AB47" i="28"/>
  <c r="AB51" i="28"/>
  <c r="AB5" i="28"/>
  <c r="AB9" i="28"/>
  <c r="AB13" i="28"/>
  <c r="AB17" i="28"/>
  <c r="AB21" i="28"/>
  <c r="AB25" i="28"/>
  <c r="AB863" i="28"/>
  <c r="AB879" i="28"/>
  <c r="AB310" i="28"/>
  <c r="T1703" i="28"/>
  <c r="T1707" i="28"/>
  <c r="T1711" i="28"/>
  <c r="T1705" i="28"/>
  <c r="T1709" i="28"/>
  <c r="T1704" i="28"/>
  <c r="T1710" i="28"/>
  <c r="T1715" i="28"/>
  <c r="T1702" i="28"/>
  <c r="T1708" i="28"/>
  <c r="T1713" i="28"/>
  <c r="T1714" i="28"/>
  <c r="T1717" i="28"/>
  <c r="T1722" i="28"/>
  <c r="T1706" i="28"/>
  <c r="T1712" i="28"/>
  <c r="T1721" i="28"/>
  <c r="T1719" i="28"/>
  <c r="T1723" i="28"/>
  <c r="T1727" i="28"/>
  <c r="T1731" i="28"/>
  <c r="T1735" i="28"/>
  <c r="T1718" i="28"/>
  <c r="T1720" i="28"/>
  <c r="T1726" i="28"/>
  <c r="T1730" i="28"/>
  <c r="T1725" i="28"/>
  <c r="T1729" i="28"/>
  <c r="T1733" i="28"/>
  <c r="T1737" i="28"/>
  <c r="T1716" i="28"/>
  <c r="T1732" i="28"/>
  <c r="T1736" i="28"/>
  <c r="T1738" i="28"/>
  <c r="T1728" i="28"/>
  <c r="T1734" i="28"/>
  <c r="T1741" i="28"/>
  <c r="T1745" i="28"/>
  <c r="T1749" i="28"/>
  <c r="T1724" i="28"/>
  <c r="T1743" i="28"/>
  <c r="T1750" i="28"/>
  <c r="T1751" i="28"/>
  <c r="T1755" i="28"/>
  <c r="T1759" i="28"/>
  <c r="T1763" i="28"/>
  <c r="T1739" i="28"/>
  <c r="T1747" i="28"/>
  <c r="T1754" i="28"/>
  <c r="T1758" i="28"/>
  <c r="T1740" i="28"/>
  <c r="T1742" i="28"/>
  <c r="T1744" i="28"/>
  <c r="T1753" i="28"/>
  <c r="T1757" i="28"/>
  <c r="T1761" i="28"/>
  <c r="T1765" i="28"/>
  <c r="T1752" i="28"/>
  <c r="T1766" i="28"/>
  <c r="T1768" i="28"/>
  <c r="T1764" i="28"/>
  <c r="T1767" i="28"/>
  <c r="T1771" i="28"/>
  <c r="T1775" i="28"/>
  <c r="T1746" i="28"/>
  <c r="T1762" i="28"/>
  <c r="T1770" i="28"/>
  <c r="T1774" i="28"/>
  <c r="T1778" i="28"/>
  <c r="T1782" i="28"/>
  <c r="T1786" i="28"/>
  <c r="T1790" i="28"/>
  <c r="T1794" i="28"/>
  <c r="T1780" i="28"/>
  <c r="T1787" i="28"/>
  <c r="T1789" i="28"/>
  <c r="T1796" i="28"/>
  <c r="T1799" i="28"/>
  <c r="T1803" i="28"/>
  <c r="T1807" i="28"/>
  <c r="T1811" i="28"/>
  <c r="T1772" i="28"/>
  <c r="T1777" i="28"/>
  <c r="T1784" i="28"/>
  <c r="T1791" i="28"/>
  <c r="T1793" i="28"/>
  <c r="T1798" i="28"/>
  <c r="T1802" i="28"/>
  <c r="T1806" i="28"/>
  <c r="T1810" i="28"/>
  <c r="T1814" i="28"/>
  <c r="T1760" i="28"/>
  <c r="T1773" i="28"/>
  <c r="T1779" i="28"/>
  <c r="T1781" i="28"/>
  <c r="T1788" i="28"/>
  <c r="T1795" i="28"/>
  <c r="T1797" i="28"/>
  <c r="T1801" i="28"/>
  <c r="T1805" i="28"/>
  <c r="T1809" i="28"/>
  <c r="T1813" i="28"/>
  <c r="T1748" i="28"/>
  <c r="T1756" i="28"/>
  <c r="T1792" i="28"/>
  <c r="T1812" i="28"/>
  <c r="T1815" i="28"/>
  <c r="T1601" i="28"/>
  <c r="T1605" i="28"/>
  <c r="T1609" i="28"/>
  <c r="T1613" i="28"/>
  <c r="T1617" i="28"/>
  <c r="T1621" i="28"/>
  <c r="T1776" i="28"/>
  <c r="T1783" i="28"/>
  <c r="T1808" i="28"/>
  <c r="T1600" i="28"/>
  <c r="T1604" i="28"/>
  <c r="T1608" i="28"/>
  <c r="T1612" i="28"/>
  <c r="T1616" i="28"/>
  <c r="T1620" i="28"/>
  <c r="T1785" i="28"/>
  <c r="T1804" i="28"/>
  <c r="T1817" i="28"/>
  <c r="T1603" i="28"/>
  <c r="T1607" i="28"/>
  <c r="T1611" i="28"/>
  <c r="T1615" i="28"/>
  <c r="T1619" i="28"/>
  <c r="T1623" i="28"/>
  <c r="T1627" i="28"/>
  <c r="T1800" i="28"/>
  <c r="T1614" i="28"/>
  <c r="T1625" i="28"/>
  <c r="T1630" i="28"/>
  <c r="T1634" i="28"/>
  <c r="T1638" i="28"/>
  <c r="T1642" i="28"/>
  <c r="T1646" i="28"/>
  <c r="T1650" i="28"/>
  <c r="T1654" i="28"/>
  <c r="T1658" i="28"/>
  <c r="T1662" i="28"/>
  <c r="T1666" i="28"/>
  <c r="T1670" i="28"/>
  <c r="T1674" i="28"/>
  <c r="T1436" i="28"/>
  <c r="T1440" i="28"/>
  <c r="T1444" i="28"/>
  <c r="T1769" i="28"/>
  <c r="T1610" i="28"/>
  <c r="T1629" i="28"/>
  <c r="T1633" i="28"/>
  <c r="T1637" i="28"/>
  <c r="T1641" i="28"/>
  <c r="T1645" i="28"/>
  <c r="T1649" i="28"/>
  <c r="T1653" i="28"/>
  <c r="T1657" i="28"/>
  <c r="T1661" i="28"/>
  <c r="T1665" i="28"/>
  <c r="T1669" i="28"/>
  <c r="T1673" i="28"/>
  <c r="T1677" i="28"/>
  <c r="T1435" i="28"/>
  <c r="T1439" i="28"/>
  <c r="T1443" i="28"/>
  <c r="T1606" i="28"/>
  <c r="T1622" i="28"/>
  <c r="T1624" i="28"/>
  <c r="T1626" i="28"/>
  <c r="T1632" i="28"/>
  <c r="T1636" i="28"/>
  <c r="T1640" i="28"/>
  <c r="T1644" i="28"/>
  <c r="T1648" i="28"/>
  <c r="T1652" i="28"/>
  <c r="T1656" i="28"/>
  <c r="T1660" i="28"/>
  <c r="T1664" i="28"/>
  <c r="T1668" i="28"/>
  <c r="T1672" i="28"/>
  <c r="T1676" i="28"/>
  <c r="T1434" i="28"/>
  <c r="T1438" i="28"/>
  <c r="T1442" i="28"/>
  <c r="T1446" i="28"/>
  <c r="T1628" i="28"/>
  <c r="T1635" i="28"/>
  <c r="T1651" i="28"/>
  <c r="T1667" i="28"/>
  <c r="T1445" i="28"/>
  <c r="T1450" i="28"/>
  <c r="T1454" i="28"/>
  <c r="T1458" i="28"/>
  <c r="T1462" i="28"/>
  <c r="T1466" i="28"/>
  <c r="T1470" i="28"/>
  <c r="T1474" i="28"/>
  <c r="T1478" i="28"/>
  <c r="T1482" i="28"/>
  <c r="T1486" i="28"/>
  <c r="T1490" i="28"/>
  <c r="T1494" i="28"/>
  <c r="T1498" i="28"/>
  <c r="T1502" i="28"/>
  <c r="T1631" i="28"/>
  <c r="T1647" i="28"/>
  <c r="T1663" i="28"/>
  <c r="T1441" i="28"/>
  <c r="T1449" i="28"/>
  <c r="T1453" i="28"/>
  <c r="T1457" i="28"/>
  <c r="T1461" i="28"/>
  <c r="T1465" i="28"/>
  <c r="T1469" i="28"/>
  <c r="T1473" i="28"/>
  <c r="T1477" i="28"/>
  <c r="T1481" i="28"/>
  <c r="T1485" i="28"/>
  <c r="T1489" i="28"/>
  <c r="T1493" i="28"/>
  <c r="T1497" i="28"/>
  <c r="T1501" i="28"/>
  <c r="T1618" i="28"/>
  <c r="T1643" i="28"/>
  <c r="T1659" i="28"/>
  <c r="T1675" i="28"/>
  <c r="T1437" i="28"/>
  <c r="T1448" i="28"/>
  <c r="T1452" i="28"/>
  <c r="T1456" i="28"/>
  <c r="T1460" i="28"/>
  <c r="T1464" i="28"/>
  <c r="T1468" i="28"/>
  <c r="T1472" i="28"/>
  <c r="T1476" i="28"/>
  <c r="T1480" i="28"/>
  <c r="T1484" i="28"/>
  <c r="T1488" i="28"/>
  <c r="T1492" i="28"/>
  <c r="T1496" i="28"/>
  <c r="T1655" i="28"/>
  <c r="T1455" i="28"/>
  <c r="T1471" i="28"/>
  <c r="T1487" i="28"/>
  <c r="T1506" i="28"/>
  <c r="T1510" i="28"/>
  <c r="T1514" i="28"/>
  <c r="T1518" i="28"/>
  <c r="T1522" i="28"/>
  <c r="T1526" i="28"/>
  <c r="T1530" i="28"/>
  <c r="T1534" i="28"/>
  <c r="T1538" i="28"/>
  <c r="T1542" i="28"/>
  <c r="T1546" i="28"/>
  <c r="T1550" i="28"/>
  <c r="T1554" i="28"/>
  <c r="T1558" i="28"/>
  <c r="T1816" i="28"/>
  <c r="T1602" i="28"/>
  <c r="T1639" i="28"/>
  <c r="T1451" i="28"/>
  <c r="T1467" i="28"/>
  <c r="T1483" i="28"/>
  <c r="T1499" i="28"/>
  <c r="T1505" i="28"/>
  <c r="T1509" i="28"/>
  <c r="T1513" i="28"/>
  <c r="T1517" i="28"/>
  <c r="T1521" i="28"/>
  <c r="T1525" i="28"/>
  <c r="T1529" i="28"/>
  <c r="T1533" i="28"/>
  <c r="T1537" i="28"/>
  <c r="T1541" i="28"/>
  <c r="T1545" i="28"/>
  <c r="T1549" i="28"/>
  <c r="T1553" i="28"/>
  <c r="T1557" i="28"/>
  <c r="T1561" i="28"/>
  <c r="T1447" i="28"/>
  <c r="T1463" i="28"/>
  <c r="T1479" i="28"/>
  <c r="T1495" i="28"/>
  <c r="T1500" i="28"/>
  <c r="T1504" i="28"/>
  <c r="T1508" i="28"/>
  <c r="T1512" i="28"/>
  <c r="T1516" i="28"/>
  <c r="T1520" i="28"/>
  <c r="T1524" i="28"/>
  <c r="T1528" i="28"/>
  <c r="T1532" i="28"/>
  <c r="T1536" i="28"/>
  <c r="T1540" i="28"/>
  <c r="T1544" i="28"/>
  <c r="T1548" i="28"/>
  <c r="T1552" i="28"/>
  <c r="T1556" i="28"/>
  <c r="T1560" i="28"/>
  <c r="T1491" i="28"/>
  <c r="T1511" i="28"/>
  <c r="T1527" i="28"/>
  <c r="T1543" i="28"/>
  <c r="T1559" i="28"/>
  <c r="T1565" i="28"/>
  <c r="T1569" i="28"/>
  <c r="T1573" i="28"/>
  <c r="T1577" i="28"/>
  <c r="T1581" i="28"/>
  <c r="T1585" i="28"/>
  <c r="T1589" i="28"/>
  <c r="T1413" i="28"/>
  <c r="T1417" i="28"/>
  <c r="T1368" i="28"/>
  <c r="T1372" i="28"/>
  <c r="T1376" i="28"/>
  <c r="T1380" i="28"/>
  <c r="T1384" i="28"/>
  <c r="T1388" i="28"/>
  <c r="T1392" i="28"/>
  <c r="T1396" i="28"/>
  <c r="T1400" i="28"/>
  <c r="T1404" i="28"/>
  <c r="T1408" i="28"/>
  <c r="T904" i="28"/>
  <c r="T908" i="28"/>
  <c r="T913" i="28"/>
  <c r="T917" i="28"/>
  <c r="T923" i="28"/>
  <c r="T927" i="28"/>
  <c r="T931" i="28"/>
  <c r="T935" i="28"/>
  <c r="T939" i="28"/>
  <c r="T943" i="28"/>
  <c r="T947" i="28"/>
  <c r="T951" i="28"/>
  <c r="T1475" i="28"/>
  <c r="T1507" i="28"/>
  <c r="T1523" i="28"/>
  <c r="T1539" i="28"/>
  <c r="T1555" i="28"/>
  <c r="T1564" i="28"/>
  <c r="T1568" i="28"/>
  <c r="T1572" i="28"/>
  <c r="T1576" i="28"/>
  <c r="T1580" i="28"/>
  <c r="T1584" i="28"/>
  <c r="T1588" i="28"/>
  <c r="T1412" i="28"/>
  <c r="T1416" i="28"/>
  <c r="T1367" i="28"/>
  <c r="T1371" i="28"/>
  <c r="T1375" i="28"/>
  <c r="T1379" i="28"/>
  <c r="T1383" i="28"/>
  <c r="T1387" i="28"/>
  <c r="T1391" i="28"/>
  <c r="T1395" i="28"/>
  <c r="T1399" i="28"/>
  <c r="T1403" i="28"/>
  <c r="T1407" i="28"/>
  <c r="T903" i="28"/>
  <c r="T907" i="28"/>
  <c r="T912" i="28"/>
  <c r="T916" i="28"/>
  <c r="T921" i="28"/>
  <c r="T926" i="28"/>
  <c r="T930" i="28"/>
  <c r="T934" i="28"/>
  <c r="T938" i="28"/>
  <c r="T942" i="28"/>
  <c r="T946" i="28"/>
  <c r="T950" i="28"/>
  <c r="T1671" i="28"/>
  <c r="T1459" i="28"/>
  <c r="T1519" i="28"/>
  <c r="T1535" i="28"/>
  <c r="T1551" i="28"/>
  <c r="T1563" i="28"/>
  <c r="T1567" i="28"/>
  <c r="T1571" i="28"/>
  <c r="T1575" i="28"/>
  <c r="T1579" i="28"/>
  <c r="T1583" i="28"/>
  <c r="T1587" i="28"/>
  <c r="T1411" i="28"/>
  <c r="T1415" i="28"/>
  <c r="T1366" i="28"/>
  <c r="T1370" i="28"/>
  <c r="T1374" i="28"/>
  <c r="T1378" i="28"/>
  <c r="T1382" i="28"/>
  <c r="T1386" i="28"/>
  <c r="T1390" i="28"/>
  <c r="T1394" i="28"/>
  <c r="T1398" i="28"/>
  <c r="T1402" i="28"/>
  <c r="T1406" i="28"/>
  <c r="T902" i="28"/>
  <c r="T906" i="28"/>
  <c r="T911" i="28"/>
  <c r="T915" i="28"/>
  <c r="T919" i="28"/>
  <c r="T925" i="28"/>
  <c r="T929" i="28"/>
  <c r="T933" i="28"/>
  <c r="T937" i="28"/>
  <c r="T941" i="28"/>
  <c r="T945" i="28"/>
  <c r="T949" i="28"/>
  <c r="T1515" i="28"/>
  <c r="T1570" i="28"/>
  <c r="T1586" i="28"/>
  <c r="T1418" i="28"/>
  <c r="T1377" i="28"/>
  <c r="T1393" i="28"/>
  <c r="T1409" i="28"/>
  <c r="T901" i="28"/>
  <c r="T918" i="28"/>
  <c r="T936" i="28"/>
  <c r="T952" i="28"/>
  <c r="T956" i="28"/>
  <c r="T960" i="28"/>
  <c r="T965" i="28"/>
  <c r="T969" i="28"/>
  <c r="T973" i="28"/>
  <c r="T977" i="28"/>
  <c r="T981" i="28"/>
  <c r="T985" i="28"/>
  <c r="T989" i="28"/>
  <c r="T993" i="28"/>
  <c r="T997" i="28"/>
  <c r="T1001" i="28"/>
  <c r="T1006" i="28"/>
  <c r="T1010" i="28"/>
  <c r="T1014" i="28"/>
  <c r="T1018" i="28"/>
  <c r="T1022" i="28"/>
  <c r="T1026" i="28"/>
  <c r="T1030" i="28"/>
  <c r="T1034" i="28"/>
  <c r="T1038" i="28"/>
  <c r="T1043" i="28"/>
  <c r="T1047" i="28"/>
  <c r="T1051" i="28"/>
  <c r="T1055" i="28"/>
  <c r="T1059" i="28"/>
  <c r="T1063" i="28"/>
  <c r="T1067" i="28"/>
  <c r="T1071" i="28"/>
  <c r="T1566" i="28"/>
  <c r="T1582" i="28"/>
  <c r="T1414" i="28"/>
  <c r="T1373" i="28"/>
  <c r="T1389" i="28"/>
  <c r="T1405" i="28"/>
  <c r="T914" i="28"/>
  <c r="T932" i="28"/>
  <c r="T948" i="28"/>
  <c r="T955" i="28"/>
  <c r="T959" i="28"/>
  <c r="T964" i="28"/>
  <c r="T968" i="28"/>
  <c r="T972" i="28"/>
  <c r="T976" i="28"/>
  <c r="T980" i="28"/>
  <c r="T984" i="28"/>
  <c r="T988" i="28"/>
  <c r="T992" i="28"/>
  <c r="T996" i="28"/>
  <c r="T1000" i="28"/>
  <c r="T1005" i="28"/>
  <c r="T1009" i="28"/>
  <c r="T1013" i="28"/>
  <c r="T1017" i="28"/>
  <c r="T1021" i="28"/>
  <c r="T1025" i="28"/>
  <c r="T1029" i="28"/>
  <c r="T1033" i="28"/>
  <c r="T1037" i="28"/>
  <c r="T1041" i="28"/>
  <c r="T1046" i="28"/>
  <c r="T1050" i="28"/>
  <c r="T1054" i="28"/>
  <c r="T1058" i="28"/>
  <c r="T1062" i="28"/>
  <c r="T1066" i="28"/>
  <c r="T1070" i="28"/>
  <c r="T1547" i="28"/>
  <c r="T1562" i="28"/>
  <c r="T1578" i="28"/>
  <c r="T1410" i="28"/>
  <c r="T1369" i="28"/>
  <c r="T1385" i="28"/>
  <c r="T1401" i="28"/>
  <c r="T909" i="28"/>
  <c r="T928" i="28"/>
  <c r="T944" i="28"/>
  <c r="T954" i="28"/>
  <c r="T958" i="28"/>
  <c r="T963" i="28"/>
  <c r="T967" i="28"/>
  <c r="T971" i="28"/>
  <c r="T975" i="28"/>
  <c r="T979" i="28"/>
  <c r="T983" i="28"/>
  <c r="T987" i="28"/>
  <c r="T991" i="28"/>
  <c r="T995" i="28"/>
  <c r="T999" i="28"/>
  <c r="T1004" i="28"/>
  <c r="T1008" i="28"/>
  <c r="T1012" i="28"/>
  <c r="T1016" i="28"/>
  <c r="T1020" i="28"/>
  <c r="T1024" i="28"/>
  <c r="T1028" i="28"/>
  <c r="T1032" i="28"/>
  <c r="T1036" i="28"/>
  <c r="T1040" i="28"/>
  <c r="T1045" i="28"/>
  <c r="T1049" i="28"/>
  <c r="T1053" i="28"/>
  <c r="T1057" i="28"/>
  <c r="T1061" i="28"/>
  <c r="T1065" i="28"/>
  <c r="T1069" i="28"/>
  <c r="T1397" i="28"/>
  <c r="T905" i="28"/>
  <c r="T957" i="28"/>
  <c r="T974" i="28"/>
  <c r="T990" i="28"/>
  <c r="T1007" i="28"/>
  <c r="T1023" i="28"/>
  <c r="T1039" i="28"/>
  <c r="T1056" i="28"/>
  <c r="T1072" i="28"/>
  <c r="T1076" i="28"/>
  <c r="T1080" i="28"/>
  <c r="T1085" i="28"/>
  <c r="T1089" i="28"/>
  <c r="T1093" i="28"/>
  <c r="T1097" i="28"/>
  <c r="T1101" i="28"/>
  <c r="T1105" i="28"/>
  <c r="T1109" i="28"/>
  <c r="T1113" i="28"/>
  <c r="T1117" i="28"/>
  <c r="T1121" i="28"/>
  <c r="T1126" i="28"/>
  <c r="T1130" i="28"/>
  <c r="T1134" i="28"/>
  <c r="T1138" i="28"/>
  <c r="T1142" i="28"/>
  <c r="T1146" i="28"/>
  <c r="T1150" i="28"/>
  <c r="T1154" i="28"/>
  <c r="T1158" i="28"/>
  <c r="T1163" i="28"/>
  <c r="T1167" i="28"/>
  <c r="T1171" i="28"/>
  <c r="T1175" i="28"/>
  <c r="T1179" i="28"/>
  <c r="T1183" i="28"/>
  <c r="T1187" i="28"/>
  <c r="T1191" i="28"/>
  <c r="T1531" i="28"/>
  <c r="T1574" i="28"/>
  <c r="T1381" i="28"/>
  <c r="T953" i="28"/>
  <c r="T970" i="28"/>
  <c r="T986" i="28"/>
  <c r="T1003" i="28"/>
  <c r="T1019" i="28"/>
  <c r="T1035" i="28"/>
  <c r="T1052" i="28"/>
  <c r="T1068" i="28"/>
  <c r="T1075" i="28"/>
  <c r="T1079" i="28"/>
  <c r="T1084" i="28"/>
  <c r="T1088" i="28"/>
  <c r="T1092" i="28"/>
  <c r="T1096" i="28"/>
  <c r="T1100" i="28"/>
  <c r="T1104" i="28"/>
  <c r="T1108" i="28"/>
  <c r="T1112" i="28"/>
  <c r="T1116" i="28"/>
  <c r="T1120" i="28"/>
  <c r="T1125" i="28"/>
  <c r="T1129" i="28"/>
  <c r="T1133" i="28"/>
  <c r="T1137" i="28"/>
  <c r="T1141" i="28"/>
  <c r="T1145" i="28"/>
  <c r="T1149" i="28"/>
  <c r="T1153" i="28"/>
  <c r="T1157" i="28"/>
  <c r="T1161" i="28"/>
  <c r="T1166" i="28"/>
  <c r="T1170" i="28"/>
  <c r="T1174" i="28"/>
  <c r="T1178" i="28"/>
  <c r="T1182" i="28"/>
  <c r="T1186" i="28"/>
  <c r="T1190" i="28"/>
  <c r="T1503" i="28"/>
  <c r="T1365" i="28"/>
  <c r="T940" i="28"/>
  <c r="T966" i="28"/>
  <c r="T982" i="28"/>
  <c r="T998" i="28"/>
  <c r="T1015" i="28"/>
  <c r="T1031" i="28"/>
  <c r="T1048" i="28"/>
  <c r="T1064" i="28"/>
  <c r="T1074" i="28"/>
  <c r="T1078" i="28"/>
  <c r="T1083" i="28"/>
  <c r="T1087" i="28"/>
  <c r="T1091" i="28"/>
  <c r="T1095" i="28"/>
  <c r="T1099" i="28"/>
  <c r="T1103" i="28"/>
  <c r="T1107" i="28"/>
  <c r="T1111" i="28"/>
  <c r="T1115" i="28"/>
  <c r="T1119" i="28"/>
  <c r="T1124" i="28"/>
  <c r="T1128" i="28"/>
  <c r="T1132" i="28"/>
  <c r="T1136" i="28"/>
  <c r="T1140" i="28"/>
  <c r="T1144" i="28"/>
  <c r="T1148" i="28"/>
  <c r="T1152" i="28"/>
  <c r="T1156" i="28"/>
  <c r="T1160" i="28"/>
  <c r="T1165" i="28"/>
  <c r="T1169" i="28"/>
  <c r="T1173" i="28"/>
  <c r="T1177" i="28"/>
  <c r="T1181" i="28"/>
  <c r="T1185" i="28"/>
  <c r="T1189" i="28"/>
  <c r="T961" i="28"/>
  <c r="T1027" i="28"/>
  <c r="T1077" i="28"/>
  <c r="T1094" i="28"/>
  <c r="T1110" i="28"/>
  <c r="T1127" i="28"/>
  <c r="T1143" i="28"/>
  <c r="T1159" i="28"/>
  <c r="T1176" i="28"/>
  <c r="T1192" i="28"/>
  <c r="T1194" i="28"/>
  <c r="T1198" i="28"/>
  <c r="T1203" i="28"/>
  <c r="T1207" i="28"/>
  <c r="T1211" i="28"/>
  <c r="T1215" i="28"/>
  <c r="T1219" i="28"/>
  <c r="T1223" i="28"/>
  <c r="T1227" i="28"/>
  <c r="T1231" i="28"/>
  <c r="T1235" i="28"/>
  <c r="T1239" i="28"/>
  <c r="T1244" i="28"/>
  <c r="T1248" i="28"/>
  <c r="T1252" i="28"/>
  <c r="T1256" i="28"/>
  <c r="T1260" i="28"/>
  <c r="T1264" i="28"/>
  <c r="T1268" i="28"/>
  <c r="T1272" i="28"/>
  <c r="T1276" i="28"/>
  <c r="T1280" i="28"/>
  <c r="T1285" i="28"/>
  <c r="T1289" i="28"/>
  <c r="T1293" i="28"/>
  <c r="T1297" i="28"/>
  <c r="T1301" i="28"/>
  <c r="T1305" i="28"/>
  <c r="T1309" i="28"/>
  <c r="T1313" i="28"/>
  <c r="T1317" i="28"/>
  <c r="T1321" i="28"/>
  <c r="T1326" i="28"/>
  <c r="T478" i="28"/>
  <c r="T482" i="28"/>
  <c r="T487" i="28"/>
  <c r="T491" i="28"/>
  <c r="T497" i="28"/>
  <c r="T501" i="28"/>
  <c r="T505" i="28"/>
  <c r="T509" i="28"/>
  <c r="T513" i="28"/>
  <c r="T517" i="28"/>
  <c r="T521" i="28"/>
  <c r="T525" i="28"/>
  <c r="T529" i="28"/>
  <c r="T533" i="28"/>
  <c r="T538" i="28"/>
  <c r="T542" i="28"/>
  <c r="T546" i="28"/>
  <c r="T550" i="28"/>
  <c r="T554" i="28"/>
  <c r="T558" i="28"/>
  <c r="T562" i="28"/>
  <c r="T566" i="28"/>
  <c r="T570" i="28"/>
  <c r="T574" i="28"/>
  <c r="T579" i="28"/>
  <c r="T583" i="28"/>
  <c r="T587" i="28"/>
  <c r="T591" i="28"/>
  <c r="T595" i="28"/>
  <c r="T599" i="28"/>
  <c r="T603" i="28"/>
  <c r="T607" i="28"/>
  <c r="T611" i="28"/>
  <c r="T615" i="28"/>
  <c r="T620" i="28"/>
  <c r="T924" i="28"/>
  <c r="T1011" i="28"/>
  <c r="T1073" i="28"/>
  <c r="T1090" i="28"/>
  <c r="T1106" i="28"/>
  <c r="T1123" i="28"/>
  <c r="T1139" i="28"/>
  <c r="T1155" i="28"/>
  <c r="T1172" i="28"/>
  <c r="T1188" i="28"/>
  <c r="T1193" i="28"/>
  <c r="T1197" i="28"/>
  <c r="T1201" i="28"/>
  <c r="T1206" i="28"/>
  <c r="T1210" i="28"/>
  <c r="T1214" i="28"/>
  <c r="T1218" i="28"/>
  <c r="T1222" i="28"/>
  <c r="T1226" i="28"/>
  <c r="T1230" i="28"/>
  <c r="T1234" i="28"/>
  <c r="T1238" i="28"/>
  <c r="T1243" i="28"/>
  <c r="T1247" i="28"/>
  <c r="T1251" i="28"/>
  <c r="T1255" i="28"/>
  <c r="T1259" i="28"/>
  <c r="T1263" i="28"/>
  <c r="T1267" i="28"/>
  <c r="T1271" i="28"/>
  <c r="T1275" i="28"/>
  <c r="T1279" i="28"/>
  <c r="T1284" i="28"/>
  <c r="T1288" i="28"/>
  <c r="T1292" i="28"/>
  <c r="T1296" i="28"/>
  <c r="T1300" i="28"/>
  <c r="T1304" i="28"/>
  <c r="T1308" i="28"/>
  <c r="T1312" i="28"/>
  <c r="T1316" i="28"/>
  <c r="T1320" i="28"/>
  <c r="T1325" i="28"/>
  <c r="T477" i="28"/>
  <c r="T481" i="28"/>
  <c r="T486" i="28"/>
  <c r="T490" i="28"/>
  <c r="T495" i="28"/>
  <c r="T500" i="28"/>
  <c r="T504" i="28"/>
  <c r="T508" i="28"/>
  <c r="T512" i="28"/>
  <c r="T516" i="28"/>
  <c r="T520" i="28"/>
  <c r="T524" i="28"/>
  <c r="T528" i="28"/>
  <c r="T532" i="28"/>
  <c r="T537" i="28"/>
  <c r="T541" i="28"/>
  <c r="T545" i="28"/>
  <c r="T549" i="28"/>
  <c r="T553" i="28"/>
  <c r="T557" i="28"/>
  <c r="T561" i="28"/>
  <c r="T565" i="28"/>
  <c r="T569" i="28"/>
  <c r="T573" i="28"/>
  <c r="T578" i="28"/>
  <c r="T582" i="28"/>
  <c r="T586" i="28"/>
  <c r="T590" i="28"/>
  <c r="T594" i="28"/>
  <c r="T598" i="28"/>
  <c r="T602" i="28"/>
  <c r="T606" i="28"/>
  <c r="T610" i="28"/>
  <c r="T614" i="28"/>
  <c r="T619" i="28"/>
  <c r="T623" i="28"/>
  <c r="T994" i="28"/>
  <c r="T1060" i="28"/>
  <c r="T1086" i="28"/>
  <c r="T1102" i="28"/>
  <c r="T1118" i="28"/>
  <c r="T1135" i="28"/>
  <c r="T1151" i="28"/>
  <c r="T1168" i="28"/>
  <c r="T1184" i="28"/>
  <c r="T1196" i="28"/>
  <c r="T1200" i="28"/>
  <c r="T1205" i="28"/>
  <c r="T1209" i="28"/>
  <c r="T1213" i="28"/>
  <c r="T1217" i="28"/>
  <c r="T1221" i="28"/>
  <c r="T1225" i="28"/>
  <c r="T1229" i="28"/>
  <c r="T1233" i="28"/>
  <c r="T1237" i="28"/>
  <c r="T1241" i="28"/>
  <c r="T1246" i="28"/>
  <c r="T1250" i="28"/>
  <c r="T1254" i="28"/>
  <c r="T1258" i="28"/>
  <c r="T1262" i="28"/>
  <c r="T1266" i="28"/>
  <c r="T1270" i="28"/>
  <c r="T1274" i="28"/>
  <c r="T1278" i="28"/>
  <c r="T1283" i="28"/>
  <c r="T1287" i="28"/>
  <c r="T1291" i="28"/>
  <c r="T1295" i="28"/>
  <c r="T1299" i="28"/>
  <c r="T1303" i="28"/>
  <c r="T1307" i="28"/>
  <c r="T1311" i="28"/>
  <c r="T1315" i="28"/>
  <c r="T1319" i="28"/>
  <c r="T1324" i="28"/>
  <c r="T476" i="28"/>
  <c r="T480" i="28"/>
  <c r="T485" i="28"/>
  <c r="T489" i="28"/>
  <c r="T493" i="28"/>
  <c r="T499" i="28"/>
  <c r="T503" i="28"/>
  <c r="T507" i="28"/>
  <c r="T511" i="28"/>
  <c r="T515" i="28"/>
  <c r="T519" i="28"/>
  <c r="T523" i="28"/>
  <c r="T527" i="28"/>
  <c r="T531" i="28"/>
  <c r="T535" i="28"/>
  <c r="T540" i="28"/>
  <c r="T544" i="28"/>
  <c r="T548" i="28"/>
  <c r="T552" i="28"/>
  <c r="T556" i="28"/>
  <c r="T560" i="28"/>
  <c r="T564" i="28"/>
  <c r="T568" i="28"/>
  <c r="T572" i="28"/>
  <c r="T577" i="28"/>
  <c r="T581" i="28"/>
  <c r="T585" i="28"/>
  <c r="T589" i="28"/>
  <c r="T593" i="28"/>
  <c r="T597" i="28"/>
  <c r="T601" i="28"/>
  <c r="T605" i="28"/>
  <c r="T609" i="28"/>
  <c r="T613" i="28"/>
  <c r="T618" i="28"/>
  <c r="T622" i="28"/>
  <c r="T1081" i="28"/>
  <c r="T1147" i="28"/>
  <c r="T1204" i="28"/>
  <c r="T1220" i="28"/>
  <c r="T1236" i="28"/>
  <c r="T1253" i="28"/>
  <c r="T1269" i="28"/>
  <c r="T1286" i="28"/>
  <c r="T1302" i="28"/>
  <c r="T1318" i="28"/>
  <c r="T483" i="28"/>
  <c r="T502" i="28"/>
  <c r="T518" i="28"/>
  <c r="T534" i="28"/>
  <c r="T551" i="28"/>
  <c r="T567" i="28"/>
  <c r="T584" i="28"/>
  <c r="T600" i="28"/>
  <c r="T617" i="28"/>
  <c r="T626" i="28"/>
  <c r="T630" i="28"/>
  <c r="T634" i="28"/>
  <c r="T638" i="28"/>
  <c r="T642" i="28"/>
  <c r="T646" i="28"/>
  <c r="T650" i="28"/>
  <c r="T654" i="28"/>
  <c r="T659" i="28"/>
  <c r="T663" i="28"/>
  <c r="T667" i="28"/>
  <c r="T671" i="28"/>
  <c r="T675" i="28"/>
  <c r="T679" i="28"/>
  <c r="T683" i="28"/>
  <c r="T687" i="28"/>
  <c r="T691" i="28"/>
  <c r="T695" i="28"/>
  <c r="T700" i="28"/>
  <c r="T704" i="28"/>
  <c r="T708" i="28"/>
  <c r="T712" i="28"/>
  <c r="T716" i="28"/>
  <c r="T720" i="28"/>
  <c r="T724" i="28"/>
  <c r="T728" i="28"/>
  <c r="T732" i="28"/>
  <c r="T737" i="28"/>
  <c r="T741" i="28"/>
  <c r="T745" i="28"/>
  <c r="T749" i="28"/>
  <c r="T753" i="28"/>
  <c r="T757" i="28"/>
  <c r="T761" i="28"/>
  <c r="T765" i="28"/>
  <c r="T769" i="28"/>
  <c r="T773" i="28"/>
  <c r="T778" i="28"/>
  <c r="T782" i="28"/>
  <c r="T786" i="28"/>
  <c r="T790" i="28"/>
  <c r="T794" i="28"/>
  <c r="T798" i="28"/>
  <c r="T802" i="28"/>
  <c r="T806" i="28"/>
  <c r="T810" i="28"/>
  <c r="T814" i="28"/>
  <c r="T819" i="28"/>
  <c r="T823" i="28"/>
  <c r="T827" i="28"/>
  <c r="T831" i="28"/>
  <c r="T835" i="28"/>
  <c r="T839" i="28"/>
  <c r="T843" i="28"/>
  <c r="T847" i="28"/>
  <c r="T851" i="28"/>
  <c r="T855" i="28"/>
  <c r="T860" i="28"/>
  <c r="T1044" i="28"/>
  <c r="T1131" i="28"/>
  <c r="T1199" i="28"/>
  <c r="T1216" i="28"/>
  <c r="T1232" i="28"/>
  <c r="T1249" i="28"/>
  <c r="T1265" i="28"/>
  <c r="T1281" i="28"/>
  <c r="T1298" i="28"/>
  <c r="T1314" i="28"/>
  <c r="T479" i="28"/>
  <c r="T498" i="28"/>
  <c r="T514" i="28"/>
  <c r="T530" i="28"/>
  <c r="T547" i="28"/>
  <c r="T563" i="28"/>
  <c r="T580" i="28"/>
  <c r="T596" i="28"/>
  <c r="T612" i="28"/>
  <c r="T625" i="28"/>
  <c r="T629" i="28"/>
  <c r="T633" i="28"/>
  <c r="T637" i="28"/>
  <c r="T641" i="28"/>
  <c r="T645" i="28"/>
  <c r="T649" i="28"/>
  <c r="T653" i="28"/>
  <c r="T658" i="28"/>
  <c r="T662" i="28"/>
  <c r="T666" i="28"/>
  <c r="T670" i="28"/>
  <c r="T674" i="28"/>
  <c r="T678" i="28"/>
  <c r="T682" i="28"/>
  <c r="T686" i="28"/>
  <c r="T690" i="28"/>
  <c r="T694" i="28"/>
  <c r="T699" i="28"/>
  <c r="T703" i="28"/>
  <c r="T707" i="28"/>
  <c r="T711" i="28"/>
  <c r="T715" i="28"/>
  <c r="T719" i="28"/>
  <c r="T723" i="28"/>
  <c r="T727" i="28"/>
  <c r="T731" i="28"/>
  <c r="T735" i="28"/>
  <c r="T740" i="28"/>
  <c r="T744" i="28"/>
  <c r="T748" i="28"/>
  <c r="T752" i="28"/>
  <c r="T756" i="28"/>
  <c r="T760" i="28"/>
  <c r="T764" i="28"/>
  <c r="T768" i="28"/>
  <c r="T772" i="28"/>
  <c r="T777" i="28"/>
  <c r="T781" i="28"/>
  <c r="T785" i="28"/>
  <c r="T789" i="28"/>
  <c r="T793" i="28"/>
  <c r="T797" i="28"/>
  <c r="T801" i="28"/>
  <c r="T805" i="28"/>
  <c r="T809" i="28"/>
  <c r="T813" i="28"/>
  <c r="T818" i="28"/>
  <c r="T822" i="28"/>
  <c r="T826" i="28"/>
  <c r="T830" i="28"/>
  <c r="T834" i="28"/>
  <c r="T838" i="28"/>
  <c r="T842" i="28"/>
  <c r="T846" i="28"/>
  <c r="T850" i="28"/>
  <c r="T854" i="28"/>
  <c r="T859" i="28"/>
  <c r="T978" i="28"/>
  <c r="T1114" i="28"/>
  <c r="T1180" i="28"/>
  <c r="T1195" i="28"/>
  <c r="T1212" i="28"/>
  <c r="T1228" i="28"/>
  <c r="T1245" i="28"/>
  <c r="T1261" i="28"/>
  <c r="T1277" i="28"/>
  <c r="T1294" i="28"/>
  <c r="T1310" i="28"/>
  <c r="T475" i="28"/>
  <c r="T492" i="28"/>
  <c r="T510" i="28"/>
  <c r="T526" i="28"/>
  <c r="T543" i="28"/>
  <c r="T559" i="28"/>
  <c r="T575" i="28"/>
  <c r="T592" i="28"/>
  <c r="T608" i="28"/>
  <c r="T624" i="28"/>
  <c r="T628" i="28"/>
  <c r="T632" i="28"/>
  <c r="T636" i="28"/>
  <c r="T640" i="28"/>
  <c r="T644" i="28"/>
  <c r="T648" i="28"/>
  <c r="T652" i="28"/>
  <c r="T657" i="28"/>
  <c r="T661" i="28"/>
  <c r="T665" i="28"/>
  <c r="T669" i="28"/>
  <c r="T673" i="28"/>
  <c r="T677" i="28"/>
  <c r="T681" i="28"/>
  <c r="T685" i="28"/>
  <c r="T689" i="28"/>
  <c r="T693" i="28"/>
  <c r="T698" i="28"/>
  <c r="T702" i="28"/>
  <c r="T706" i="28"/>
  <c r="T710" i="28"/>
  <c r="T714" i="28"/>
  <c r="T718" i="28"/>
  <c r="T722" i="28"/>
  <c r="T726" i="28"/>
  <c r="T730" i="28"/>
  <c r="T734" i="28"/>
  <c r="T739" i="28"/>
  <c r="T743" i="28"/>
  <c r="T747" i="28"/>
  <c r="T751" i="28"/>
  <c r="T755" i="28"/>
  <c r="T759" i="28"/>
  <c r="T763" i="28"/>
  <c r="T767" i="28"/>
  <c r="T771" i="28"/>
  <c r="T775" i="28"/>
  <c r="T780" i="28"/>
  <c r="T784" i="28"/>
  <c r="T788" i="28"/>
  <c r="T792" i="28"/>
  <c r="T796" i="28"/>
  <c r="T800" i="28"/>
  <c r="T804" i="28"/>
  <c r="T808" i="28"/>
  <c r="T812" i="28"/>
  <c r="T817" i="28"/>
  <c r="T821" i="28"/>
  <c r="T825" i="28"/>
  <c r="T829" i="28"/>
  <c r="T833" i="28"/>
  <c r="T837" i="28"/>
  <c r="T841" i="28"/>
  <c r="T845" i="28"/>
  <c r="T849" i="28"/>
  <c r="T853" i="28"/>
  <c r="T858" i="28"/>
  <c r="T862" i="28"/>
  <c r="T1224" i="28"/>
  <c r="T1290" i="28"/>
  <c r="T506" i="28"/>
  <c r="T571" i="28"/>
  <c r="T627" i="28"/>
  <c r="T643" i="28"/>
  <c r="T660" i="28"/>
  <c r="T676" i="28"/>
  <c r="T692" i="28"/>
  <c r="T709" i="28"/>
  <c r="T725" i="28"/>
  <c r="T742" i="28"/>
  <c r="T758" i="28"/>
  <c r="T774" i="28"/>
  <c r="T791" i="28"/>
  <c r="T807" i="28"/>
  <c r="T824" i="28"/>
  <c r="T840" i="28"/>
  <c r="T857" i="28"/>
  <c r="T866" i="28"/>
  <c r="T870" i="28"/>
  <c r="T874" i="28"/>
  <c r="T878" i="28"/>
  <c r="T882" i="28"/>
  <c r="T886" i="28"/>
  <c r="T890" i="28"/>
  <c r="T894" i="28"/>
  <c r="T899" i="28"/>
  <c r="T353" i="28"/>
  <c r="T357" i="28"/>
  <c r="T361" i="28"/>
  <c r="T365" i="28"/>
  <c r="T369" i="28"/>
  <c r="T373" i="28"/>
  <c r="T377" i="28"/>
  <c r="T381" i="28"/>
  <c r="T385" i="28"/>
  <c r="T389" i="28"/>
  <c r="T393" i="28"/>
  <c r="T397" i="28"/>
  <c r="T401" i="28"/>
  <c r="T405" i="28"/>
  <c r="T409" i="28"/>
  <c r="T413" i="28"/>
  <c r="T417" i="28"/>
  <c r="T421" i="28"/>
  <c r="T425" i="28"/>
  <c r="T429" i="28"/>
  <c r="T433" i="28"/>
  <c r="T437" i="28"/>
  <c r="T441" i="28"/>
  <c r="T445" i="28"/>
  <c r="T449" i="28"/>
  <c r="T453" i="28"/>
  <c r="T457" i="28"/>
  <c r="T461" i="28"/>
  <c r="T465" i="28"/>
  <c r="T469" i="28"/>
  <c r="T473" i="28"/>
  <c r="T281" i="28"/>
  <c r="T285" i="28"/>
  <c r="T289" i="28"/>
  <c r="T293" i="28"/>
  <c r="T297" i="28"/>
  <c r="T301" i="28"/>
  <c r="T305" i="28"/>
  <c r="T309" i="28"/>
  <c r="T313" i="28"/>
  <c r="T317" i="28"/>
  <c r="T321" i="28"/>
  <c r="T325" i="28"/>
  <c r="T329" i="28"/>
  <c r="T333" i="28"/>
  <c r="T337" i="28"/>
  <c r="T341" i="28"/>
  <c r="T345" i="28"/>
  <c r="T349" i="28"/>
  <c r="T205" i="28"/>
  <c r="T209" i="28"/>
  <c r="T213" i="28"/>
  <c r="T217" i="28"/>
  <c r="T221" i="28"/>
  <c r="T225" i="28"/>
  <c r="T229" i="28"/>
  <c r="T1164" i="28"/>
  <c r="T1208" i="28"/>
  <c r="T1273" i="28"/>
  <c r="T488" i="28"/>
  <c r="T555" i="28"/>
  <c r="T621" i="28"/>
  <c r="T639" i="28"/>
  <c r="T655" i="28"/>
  <c r="T672" i="28"/>
  <c r="T688" i="28"/>
  <c r="T705" i="28"/>
  <c r="T721" i="28"/>
  <c r="T738" i="28"/>
  <c r="T754" i="28"/>
  <c r="T770" i="28"/>
  <c r="T787" i="28"/>
  <c r="T803" i="28"/>
  <c r="T820" i="28"/>
  <c r="T836" i="28"/>
  <c r="T852" i="28"/>
  <c r="T863" i="28"/>
  <c r="T865" i="28"/>
  <c r="T869" i="28"/>
  <c r="T873" i="28"/>
  <c r="T877" i="28"/>
  <c r="T881" i="28"/>
  <c r="T885" i="28"/>
  <c r="T889" i="28"/>
  <c r="T893" i="28"/>
  <c r="T898" i="28"/>
  <c r="T356" i="28"/>
  <c r="T360" i="28"/>
  <c r="T364" i="28"/>
  <c r="T368" i="28"/>
  <c r="T372" i="28"/>
  <c r="T376" i="28"/>
  <c r="T380" i="28"/>
  <c r="T384" i="28"/>
  <c r="T388" i="28"/>
  <c r="T392" i="28"/>
  <c r="T396" i="28"/>
  <c r="T400" i="28"/>
  <c r="T404" i="28"/>
  <c r="T408" i="28"/>
  <c r="T412" i="28"/>
  <c r="T416" i="28"/>
  <c r="T420" i="28"/>
  <c r="T424" i="28"/>
  <c r="T428" i="28"/>
  <c r="T432" i="28"/>
  <c r="T436" i="28"/>
  <c r="T440" i="28"/>
  <c r="T444" i="28"/>
  <c r="T448" i="28"/>
  <c r="T452" i="28"/>
  <c r="T456" i="28"/>
  <c r="T460" i="28"/>
  <c r="T464" i="28"/>
  <c r="T468" i="28"/>
  <c r="T472" i="28"/>
  <c r="T284" i="28"/>
  <c r="T288" i="28"/>
  <c r="T292" i="28"/>
  <c r="T296" i="28"/>
  <c r="T300" i="28"/>
  <c r="T304" i="28"/>
  <c r="T308" i="28"/>
  <c r="T312" i="28"/>
  <c r="T316" i="28"/>
  <c r="T320" i="28"/>
  <c r="T324" i="28"/>
  <c r="T328" i="28"/>
  <c r="T332" i="28"/>
  <c r="T336" i="28"/>
  <c r="T340" i="28"/>
  <c r="T344" i="28"/>
  <c r="T348" i="28"/>
  <c r="T352" i="28"/>
  <c r="T208" i="28"/>
  <c r="T212" i="28"/>
  <c r="T216" i="28"/>
  <c r="T220" i="28"/>
  <c r="T224" i="28"/>
  <c r="T228" i="28"/>
  <c r="T232" i="28"/>
  <c r="T236" i="28"/>
  <c r="T240" i="28"/>
  <c r="T244" i="28"/>
  <c r="T248" i="28"/>
  <c r="T252" i="28"/>
  <c r="T256" i="28"/>
  <c r="T260" i="28"/>
  <c r="T264" i="28"/>
  <c r="T268" i="28"/>
  <c r="T272" i="28"/>
  <c r="T276" i="28"/>
  <c r="T142" i="28"/>
  <c r="T149" i="28"/>
  <c r="T154" i="28"/>
  <c r="T158" i="28"/>
  <c r="T162" i="28"/>
  <c r="T169" i="28"/>
  <c r="T175" i="28"/>
  <c r="T181" i="28"/>
  <c r="T180" i="28" s="1"/>
  <c r="T186" i="28"/>
  <c r="T191" i="28"/>
  <c r="T195" i="28"/>
  <c r="T201" i="28"/>
  <c r="T123" i="28"/>
  <c r="T127" i="28"/>
  <c r="T132" i="28"/>
  <c r="T136" i="28"/>
  <c r="T106" i="28"/>
  <c r="T110" i="28"/>
  <c r="T114" i="28"/>
  <c r="T118" i="28"/>
  <c r="T54" i="28"/>
  <c r="T56" i="28"/>
  <c r="T58" i="28"/>
  <c r="T60" i="28"/>
  <c r="T62" i="28"/>
  <c r="T64" i="28"/>
  <c r="T66" i="28"/>
  <c r="T68" i="28"/>
  <c r="T70" i="28"/>
  <c r="T72" i="28"/>
  <c r="T74" i="28"/>
  <c r="T76" i="28"/>
  <c r="T78" i="28"/>
  <c r="T80" i="28"/>
  <c r="T82" i="28"/>
  <c r="T84" i="28"/>
  <c r="T86" i="28"/>
  <c r="T88" i="28"/>
  <c r="T90" i="28"/>
  <c r="T92" i="28"/>
  <c r="T94" i="28"/>
  <c r="T96" i="28"/>
  <c r="T98" i="28"/>
  <c r="T100" i="28"/>
  <c r="T102" i="28"/>
  <c r="T28" i="28"/>
  <c r="T30" i="28"/>
  <c r="T32" i="28"/>
  <c r="T34" i="28"/>
  <c r="T36" i="28"/>
  <c r="T38" i="28"/>
  <c r="T40" i="28"/>
  <c r="T42" i="28"/>
  <c r="T44" i="28"/>
  <c r="T46" i="28"/>
  <c r="T48" i="28"/>
  <c r="T50" i="28"/>
  <c r="T52" i="28"/>
  <c r="T4" i="28"/>
  <c r="T6" i="28"/>
  <c r="T8" i="28"/>
  <c r="T10" i="28"/>
  <c r="T12" i="28"/>
  <c r="T14" i="28"/>
  <c r="T16" i="28"/>
  <c r="T18" i="28"/>
  <c r="T20" i="28"/>
  <c r="T22" i="28"/>
  <c r="T24" i="28"/>
  <c r="T26" i="28"/>
  <c r="T1240" i="28"/>
  <c r="T1306" i="28"/>
  <c r="T522" i="28"/>
  <c r="T588" i="28"/>
  <c r="T647" i="28"/>
  <c r="T664" i="28"/>
  <c r="T680" i="28"/>
  <c r="T697" i="28"/>
  <c r="T713" i="28"/>
  <c r="T729" i="28"/>
  <c r="T1098" i="28"/>
  <c r="T1257" i="28"/>
  <c r="T1323" i="28"/>
  <c r="T539" i="28"/>
  <c r="T604" i="28"/>
  <c r="T635" i="28"/>
  <c r="T651" i="28"/>
  <c r="T668" i="28"/>
  <c r="T684" i="28"/>
  <c r="T701" i="28"/>
  <c r="T717" i="28"/>
  <c r="T733" i="28"/>
  <c r="T750" i="28"/>
  <c r="T766" i="28"/>
  <c r="T783" i="28"/>
  <c r="T799" i="28"/>
  <c r="T815" i="28"/>
  <c r="T832" i="28"/>
  <c r="T848" i="28"/>
  <c r="T864" i="28"/>
  <c r="T868" i="28"/>
  <c r="T872" i="28"/>
  <c r="T876" i="28"/>
  <c r="T880" i="28"/>
  <c r="T884" i="28"/>
  <c r="T888" i="28"/>
  <c r="T892" i="28"/>
  <c r="T897" i="28"/>
  <c r="T355" i="28"/>
  <c r="T359" i="28"/>
  <c r="T363" i="28"/>
  <c r="T367" i="28"/>
  <c r="T371" i="28"/>
  <c r="T375" i="28"/>
  <c r="T379" i="28"/>
  <c r="T383" i="28"/>
  <c r="T387" i="28"/>
  <c r="T391" i="28"/>
  <c r="T395" i="28"/>
  <c r="T399" i="28"/>
  <c r="T403" i="28"/>
  <c r="T407" i="28"/>
  <c r="T411" i="28"/>
  <c r="T415" i="28"/>
  <c r="T419" i="28"/>
  <c r="T423" i="28"/>
  <c r="T427" i="28"/>
  <c r="T431" i="28"/>
  <c r="T435" i="28"/>
  <c r="T439" i="28"/>
  <c r="T443" i="28"/>
  <c r="T447" i="28"/>
  <c r="T451" i="28"/>
  <c r="T455" i="28"/>
  <c r="T459" i="28"/>
  <c r="T463" i="28"/>
  <c r="T467" i="28"/>
  <c r="T471" i="28"/>
  <c r="T283" i="28"/>
  <c r="T287" i="28"/>
  <c r="T291" i="28"/>
  <c r="T295" i="28"/>
  <c r="T299" i="28"/>
  <c r="T303" i="28"/>
  <c r="T307" i="28"/>
  <c r="T311" i="28"/>
  <c r="T315" i="28"/>
  <c r="T319" i="28"/>
  <c r="T323" i="28"/>
  <c r="T327" i="28"/>
  <c r="T331" i="28"/>
  <c r="T335" i="28"/>
  <c r="T339" i="28"/>
  <c r="T343" i="28"/>
  <c r="T347" i="28"/>
  <c r="T351" i="28"/>
  <c r="T207" i="28"/>
  <c r="T211" i="28"/>
  <c r="T215" i="28"/>
  <c r="T219" i="28"/>
  <c r="T223" i="28"/>
  <c r="T227" i="28"/>
  <c r="T231" i="28"/>
  <c r="T235" i="28"/>
  <c r="T239" i="28"/>
  <c r="T243" i="28"/>
  <c r="T247" i="28"/>
  <c r="T251" i="28"/>
  <c r="T255" i="28"/>
  <c r="T259" i="28"/>
  <c r="T263" i="28"/>
  <c r="T267" i="28"/>
  <c r="T271" i="28"/>
  <c r="T275" i="28"/>
  <c r="T141" i="28"/>
  <c r="T147" i="28"/>
  <c r="T146" i="28" s="1"/>
  <c r="T152" i="28"/>
  <c r="T157" i="28"/>
  <c r="T161" i="28"/>
  <c r="T167" i="28"/>
  <c r="T173" i="28"/>
  <c r="T179" i="28"/>
  <c r="T185" i="28"/>
  <c r="T190" i="28"/>
  <c r="T194" i="28"/>
  <c r="T200" i="28"/>
  <c r="T199" i="28" s="1"/>
  <c r="T122" i="28"/>
  <c r="T126" i="28"/>
  <c r="T131" i="28"/>
  <c r="T135" i="28"/>
  <c r="T105" i="28"/>
  <c r="T109" i="28"/>
  <c r="T113" i="28"/>
  <c r="T117" i="28"/>
  <c r="T631" i="28"/>
  <c r="T746" i="28"/>
  <c r="T811" i="28"/>
  <c r="T867" i="28"/>
  <c r="T883" i="28"/>
  <c r="T900" i="28"/>
  <c r="T354" i="28"/>
  <c r="T370" i="28"/>
  <c r="T386" i="28"/>
  <c r="T402" i="28"/>
  <c r="T418" i="28"/>
  <c r="T434" i="28"/>
  <c r="T450" i="28"/>
  <c r="T466" i="28"/>
  <c r="T282" i="28"/>
  <c r="T298" i="28"/>
  <c r="T314" i="28"/>
  <c r="T330" i="28"/>
  <c r="T346" i="28"/>
  <c r="T214" i="28"/>
  <c r="T230" i="28"/>
  <c r="T238" i="28"/>
  <c r="T246" i="28"/>
  <c r="T254" i="28"/>
  <c r="T262" i="28"/>
  <c r="T270" i="28"/>
  <c r="T139" i="28"/>
  <c r="T151" i="28"/>
  <c r="T160" i="28"/>
  <c r="T172" i="28"/>
  <c r="T184" i="28"/>
  <c r="T193" i="28"/>
  <c r="T204" i="28"/>
  <c r="T121" i="28"/>
  <c r="T130" i="28"/>
  <c r="T104" i="28"/>
  <c r="T112" i="28"/>
  <c r="T55" i="28"/>
  <c r="T59" i="28"/>
  <c r="T63" i="28"/>
  <c r="T67" i="28"/>
  <c r="T71" i="28"/>
  <c r="T75" i="28"/>
  <c r="T79" i="28"/>
  <c r="T83" i="28"/>
  <c r="T87" i="28"/>
  <c r="T91" i="28"/>
  <c r="T95" i="28"/>
  <c r="T99" i="28"/>
  <c r="T29" i="28"/>
  <c r="T33" i="28"/>
  <c r="T37" i="28"/>
  <c r="T41" i="28"/>
  <c r="T45" i="28"/>
  <c r="T49" i="28"/>
  <c r="T3" i="28"/>
  <c r="T7" i="28"/>
  <c r="T11" i="28"/>
  <c r="T15" i="28"/>
  <c r="T19" i="28"/>
  <c r="T23" i="28"/>
  <c r="T27" i="28"/>
  <c r="T887" i="28"/>
  <c r="T454" i="28"/>
  <c r="T318" i="28"/>
  <c r="T334" i="28"/>
  <c r="T269" i="28"/>
  <c r="T150" i="28"/>
  <c r="T183" i="28"/>
  <c r="T203" i="28"/>
  <c r="T111" i="28"/>
  <c r="T795" i="28"/>
  <c r="T861" i="28"/>
  <c r="T879" i="28"/>
  <c r="T895" i="28"/>
  <c r="T366" i="28"/>
  <c r="T382" i="28"/>
  <c r="T398" i="28"/>
  <c r="T414" i="28"/>
  <c r="T430" i="28"/>
  <c r="T446" i="28"/>
  <c r="T462" i="28"/>
  <c r="T294" i="28"/>
  <c r="T310" i="28"/>
  <c r="T326" i="28"/>
  <c r="T342" i="28"/>
  <c r="T210" i="28"/>
  <c r="T226" i="28"/>
  <c r="T233" i="28"/>
  <c r="T241" i="28"/>
  <c r="T249" i="28"/>
  <c r="T257" i="28"/>
  <c r="T265" i="28"/>
  <c r="T273" i="28"/>
  <c r="T144" i="28"/>
  <c r="T155" i="28"/>
  <c r="T164" i="28"/>
  <c r="T163" i="28" s="1"/>
  <c r="T176" i="28"/>
  <c r="T188" i="28"/>
  <c r="T196" i="28"/>
  <c r="T124" i="28"/>
  <c r="T133" i="28"/>
  <c r="T107" i="28"/>
  <c r="T115" i="28"/>
  <c r="T871" i="28"/>
  <c r="T286" i="28"/>
  <c r="T302" i="28"/>
  <c r="T350" i="28"/>
  <c r="T218" i="28"/>
  <c r="T253" i="28"/>
  <c r="T261" i="28"/>
  <c r="T159" i="28"/>
  <c r="T779" i="28"/>
  <c r="T844" i="28"/>
  <c r="T875" i="28"/>
  <c r="T891" i="28"/>
  <c r="T362" i="28"/>
  <c r="T378" i="28"/>
  <c r="T394" i="28"/>
  <c r="T410" i="28"/>
  <c r="T426" i="28"/>
  <c r="T442" i="28"/>
  <c r="T458" i="28"/>
  <c r="T474" i="28"/>
  <c r="T290" i="28"/>
  <c r="T306" i="28"/>
  <c r="T322" i="28"/>
  <c r="T338" i="28"/>
  <c r="T206" i="28"/>
  <c r="T222" i="28"/>
  <c r="T234" i="28"/>
  <c r="T242" i="28"/>
  <c r="T250" i="28"/>
  <c r="T258" i="28"/>
  <c r="T266" i="28"/>
  <c r="T274" i="28"/>
  <c r="T145" i="28"/>
  <c r="T156" i="28"/>
  <c r="T166" i="28"/>
  <c r="T178" i="28"/>
  <c r="T177" i="28" s="1"/>
  <c r="T189" i="28"/>
  <c r="T198" i="28"/>
  <c r="T197" i="28" s="1"/>
  <c r="T125" i="28"/>
  <c r="T134" i="28"/>
  <c r="T108" i="28"/>
  <c r="T116" i="28"/>
  <c r="T53" i="28"/>
  <c r="T57" i="28"/>
  <c r="T61" i="28"/>
  <c r="T65" i="28"/>
  <c r="T69" i="28"/>
  <c r="T73" i="28"/>
  <c r="T77" i="28"/>
  <c r="T81" i="28"/>
  <c r="T85" i="28"/>
  <c r="T89" i="28"/>
  <c r="T93" i="28"/>
  <c r="T97" i="28"/>
  <c r="T101" i="28"/>
  <c r="T31" i="28"/>
  <c r="T35" i="28"/>
  <c r="T39" i="28"/>
  <c r="T43" i="28"/>
  <c r="T47" i="28"/>
  <c r="T51" i="28"/>
  <c r="T5" i="28"/>
  <c r="T9" i="28"/>
  <c r="T13" i="28"/>
  <c r="T17" i="28"/>
  <c r="T21" i="28"/>
  <c r="T25" i="28"/>
  <c r="T762" i="28"/>
  <c r="T828" i="28"/>
  <c r="T358" i="28"/>
  <c r="T374" i="28"/>
  <c r="T390" i="28"/>
  <c r="T406" i="28"/>
  <c r="T422" i="28"/>
  <c r="T438" i="28"/>
  <c r="T470" i="28"/>
  <c r="T237" i="28"/>
  <c r="T245" i="28"/>
  <c r="T138" i="28"/>
  <c r="T170" i="28"/>
  <c r="T192" i="28"/>
  <c r="T120" i="28"/>
  <c r="T129" i="28"/>
  <c r="T103" i="28"/>
  <c r="H1703" i="28"/>
  <c r="H1707" i="28"/>
  <c r="H1711" i="28"/>
  <c r="H1702" i="28"/>
  <c r="H1705" i="28"/>
  <c r="H1709" i="28"/>
  <c r="H1708" i="28"/>
  <c r="H1715" i="28"/>
  <c r="H1719" i="28"/>
  <c r="H1706" i="28"/>
  <c r="H1704" i="28"/>
  <c r="H1713" i="28"/>
  <c r="H1712" i="28"/>
  <c r="H1722" i="28"/>
  <c r="H1716" i="28"/>
  <c r="H1718" i="28"/>
  <c r="H1721" i="28"/>
  <c r="H1710" i="28"/>
  <c r="H1717" i="28"/>
  <c r="H1727" i="28"/>
  <c r="H1731" i="28"/>
  <c r="H1735" i="28"/>
  <c r="H1714" i="28"/>
  <c r="H1723" i="28"/>
  <c r="H1726" i="28"/>
  <c r="H1730" i="28"/>
  <c r="H1725" i="28"/>
  <c r="H1729" i="28"/>
  <c r="H1733" i="28"/>
  <c r="H1737" i="28"/>
  <c r="H1724" i="28"/>
  <c r="H1720" i="28"/>
  <c r="H1738" i="28"/>
  <c r="H1732" i="28"/>
  <c r="H1741" i="28"/>
  <c r="H1745" i="28"/>
  <c r="H1749" i="28"/>
  <c r="H1728" i="28"/>
  <c r="H1740" i="28"/>
  <c r="H1747" i="28"/>
  <c r="H1755" i="28"/>
  <c r="H1759" i="28"/>
  <c r="H1763" i="28"/>
  <c r="H1767" i="28"/>
  <c r="H1734" i="28"/>
  <c r="H1742" i="28"/>
  <c r="H1744" i="28"/>
  <c r="H1751" i="28"/>
  <c r="H1754" i="28"/>
  <c r="H1758" i="28"/>
  <c r="H1736" i="28"/>
  <c r="H1746" i="28"/>
  <c r="H1748" i="28"/>
  <c r="H1753" i="28"/>
  <c r="H1757" i="28"/>
  <c r="H1761" i="28"/>
  <c r="H1765" i="28"/>
  <c r="H1739" i="28"/>
  <c r="H1743" i="28"/>
  <c r="H1756" i="28"/>
  <c r="H1762" i="28"/>
  <c r="H1768" i="28"/>
  <c r="H1752" i="28"/>
  <c r="H1760" i="28"/>
  <c r="H1771" i="28"/>
  <c r="H1775" i="28"/>
  <c r="H1750" i="28"/>
  <c r="H1766" i="28"/>
  <c r="H1770" i="28"/>
  <c r="H1774" i="28"/>
  <c r="H1778" i="28"/>
  <c r="H1782" i="28"/>
  <c r="H1786" i="28"/>
  <c r="H1790" i="28"/>
  <c r="H1794" i="28"/>
  <c r="H1769" i="28"/>
  <c r="H1773" i="28"/>
  <c r="H1784" i="28"/>
  <c r="H1791" i="28"/>
  <c r="H1793" i="28"/>
  <c r="H1799" i="28"/>
  <c r="H1803" i="28"/>
  <c r="H1807" i="28"/>
  <c r="H1811" i="28"/>
  <c r="H1815" i="28"/>
  <c r="H1776" i="28"/>
  <c r="H1779" i="28"/>
  <c r="H1781" i="28"/>
  <c r="H1788" i="28"/>
  <c r="H1795" i="28"/>
  <c r="H1797" i="28"/>
  <c r="H1798" i="28"/>
  <c r="H1802" i="28"/>
  <c r="H1806" i="28"/>
  <c r="H1810" i="28"/>
  <c r="H1814" i="28"/>
  <c r="H1764" i="28"/>
  <c r="H1777" i="28"/>
  <c r="H1783" i="28"/>
  <c r="H1785" i="28"/>
  <c r="H1792" i="28"/>
  <c r="H1801" i="28"/>
  <c r="H1805" i="28"/>
  <c r="H1809" i="28"/>
  <c r="H1813" i="28"/>
  <c r="H1796" i="28"/>
  <c r="H1800" i="28"/>
  <c r="H1601" i="28"/>
  <c r="H1605" i="28"/>
  <c r="H1609" i="28"/>
  <c r="H1613" i="28"/>
  <c r="H1617" i="28"/>
  <c r="H1621" i="28"/>
  <c r="H1787" i="28"/>
  <c r="H1812" i="28"/>
  <c r="H1600" i="28"/>
  <c r="H1604" i="28"/>
  <c r="H1608" i="28"/>
  <c r="H1612" i="28"/>
  <c r="H1616" i="28"/>
  <c r="H1620" i="28"/>
  <c r="H1772" i="28"/>
  <c r="H1789" i="28"/>
  <c r="H1808" i="28"/>
  <c r="H1817" i="28"/>
  <c r="H1603" i="28"/>
  <c r="H1607" i="28"/>
  <c r="H1611" i="28"/>
  <c r="H1615" i="28"/>
  <c r="H1619" i="28"/>
  <c r="H1623" i="28"/>
  <c r="H1627" i="28"/>
  <c r="H1804" i="28"/>
  <c r="H1816" i="28"/>
  <c r="H1602" i="28"/>
  <c r="H1618" i="28"/>
  <c r="H1630" i="28"/>
  <c r="H1634" i="28"/>
  <c r="H1638" i="28"/>
  <c r="H1642" i="28"/>
  <c r="H1646" i="28"/>
  <c r="H1650" i="28"/>
  <c r="H1654" i="28"/>
  <c r="H1658" i="28"/>
  <c r="H1662" i="28"/>
  <c r="H1666" i="28"/>
  <c r="H1670" i="28"/>
  <c r="H1674" i="28"/>
  <c r="H1436" i="28"/>
  <c r="H1440" i="28"/>
  <c r="H1444" i="28"/>
  <c r="H1780" i="28"/>
  <c r="H1614" i="28"/>
  <c r="H1624" i="28"/>
  <c r="H1626" i="28"/>
  <c r="H1629" i="28"/>
  <c r="H1633" i="28"/>
  <c r="H1637" i="28"/>
  <c r="H1641" i="28"/>
  <c r="H1645" i="28"/>
  <c r="H1649" i="28"/>
  <c r="H1653" i="28"/>
  <c r="H1657" i="28"/>
  <c r="H1661" i="28"/>
  <c r="H1665" i="28"/>
  <c r="H1669" i="28"/>
  <c r="H1673" i="28"/>
  <c r="H1677" i="28"/>
  <c r="H1435" i="28"/>
  <c r="H1439" i="28"/>
  <c r="H1443" i="28"/>
  <c r="H1610" i="28"/>
  <c r="H1628" i="28"/>
  <c r="H1632" i="28"/>
  <c r="H1636" i="28"/>
  <c r="H1640" i="28"/>
  <c r="H1644" i="28"/>
  <c r="H1648" i="28"/>
  <c r="H1652" i="28"/>
  <c r="H1656" i="28"/>
  <c r="H1660" i="28"/>
  <c r="H1664" i="28"/>
  <c r="H1668" i="28"/>
  <c r="H1672" i="28"/>
  <c r="H1676" i="28"/>
  <c r="H1434" i="28"/>
  <c r="H1438" i="28"/>
  <c r="H1442" i="28"/>
  <c r="H1446" i="28"/>
  <c r="H1639" i="28"/>
  <c r="H1655" i="28"/>
  <c r="H1671" i="28"/>
  <c r="H1450" i="28"/>
  <c r="H1454" i="28"/>
  <c r="H1458" i="28"/>
  <c r="H1462" i="28"/>
  <c r="H1466" i="28"/>
  <c r="H1470" i="28"/>
  <c r="H1474" i="28"/>
  <c r="H1478" i="28"/>
  <c r="H1482" i="28"/>
  <c r="H1486" i="28"/>
  <c r="H1490" i="28"/>
  <c r="H1494" i="28"/>
  <c r="H1498" i="28"/>
  <c r="H1502" i="28"/>
  <c r="H1635" i="28"/>
  <c r="H1651" i="28"/>
  <c r="H1667" i="28"/>
  <c r="H1445" i="28"/>
  <c r="H1449" i="28"/>
  <c r="H1453" i="28"/>
  <c r="H1457" i="28"/>
  <c r="H1461" i="28"/>
  <c r="H1465" i="28"/>
  <c r="H1469" i="28"/>
  <c r="H1473" i="28"/>
  <c r="H1477" i="28"/>
  <c r="H1481" i="28"/>
  <c r="H1485" i="28"/>
  <c r="H1489" i="28"/>
  <c r="H1493" i="28"/>
  <c r="H1497" i="28"/>
  <c r="H1501" i="28"/>
  <c r="H1622" i="28"/>
  <c r="H1625" i="28"/>
  <c r="H1631" i="28"/>
  <c r="H1647" i="28"/>
  <c r="H1663" i="28"/>
  <c r="H1441" i="28"/>
  <c r="H1448" i="28"/>
  <c r="H1452" i="28"/>
  <c r="H1456" i="28"/>
  <c r="H1460" i="28"/>
  <c r="H1464" i="28"/>
  <c r="H1468" i="28"/>
  <c r="H1472" i="28"/>
  <c r="H1476" i="28"/>
  <c r="H1480" i="28"/>
  <c r="H1484" i="28"/>
  <c r="H1488" i="28"/>
  <c r="H1492" i="28"/>
  <c r="H1496" i="28"/>
  <c r="H1659" i="28"/>
  <c r="H1459" i="28"/>
  <c r="H1475" i="28"/>
  <c r="H1491" i="28"/>
  <c r="H1500" i="28"/>
  <c r="H1506" i="28"/>
  <c r="H1510" i="28"/>
  <c r="H1514" i="28"/>
  <c r="H1518" i="28"/>
  <c r="H1522" i="28"/>
  <c r="H1526" i="28"/>
  <c r="H1530" i="28"/>
  <c r="H1534" i="28"/>
  <c r="H1538" i="28"/>
  <c r="H1542" i="28"/>
  <c r="H1546" i="28"/>
  <c r="H1550" i="28"/>
  <c r="H1554" i="28"/>
  <c r="H1558" i="28"/>
  <c r="H1643" i="28"/>
  <c r="H1437" i="28"/>
  <c r="H1455" i="28"/>
  <c r="H1471" i="28"/>
  <c r="H1487" i="28"/>
  <c r="H1503" i="28"/>
  <c r="H1505" i="28"/>
  <c r="H1509" i="28"/>
  <c r="H1513" i="28"/>
  <c r="H1517" i="28"/>
  <c r="H1521" i="28"/>
  <c r="H1525" i="28"/>
  <c r="H1529" i="28"/>
  <c r="H1533" i="28"/>
  <c r="H1537" i="28"/>
  <c r="H1541" i="28"/>
  <c r="H1545" i="28"/>
  <c r="H1549" i="28"/>
  <c r="H1553" i="28"/>
  <c r="H1557" i="28"/>
  <c r="H1561" i="28"/>
  <c r="H1451" i="28"/>
  <c r="H1467" i="28"/>
  <c r="H1483" i="28"/>
  <c r="H1499" i="28"/>
  <c r="H1504" i="28"/>
  <c r="H1508" i="28"/>
  <c r="H1512" i="28"/>
  <c r="H1516" i="28"/>
  <c r="H1520" i="28"/>
  <c r="H1524" i="28"/>
  <c r="H1528" i="28"/>
  <c r="H1532" i="28"/>
  <c r="H1536" i="28"/>
  <c r="H1540" i="28"/>
  <c r="H1544" i="28"/>
  <c r="H1548" i="28"/>
  <c r="H1552" i="28"/>
  <c r="H1556" i="28"/>
  <c r="H1560" i="28"/>
  <c r="H1675" i="28"/>
  <c r="H1495" i="28"/>
  <c r="H1515" i="28"/>
  <c r="H1531" i="28"/>
  <c r="H1547" i="28"/>
  <c r="H1565" i="28"/>
  <c r="H1569" i="28"/>
  <c r="H1573" i="28"/>
  <c r="H1577" i="28"/>
  <c r="H1581" i="28"/>
  <c r="H1585" i="28"/>
  <c r="H1589" i="28"/>
  <c r="H1413" i="28"/>
  <c r="H1417" i="28"/>
  <c r="H1368" i="28"/>
  <c r="H1372" i="28"/>
  <c r="H1376" i="28"/>
  <c r="H1380" i="28"/>
  <c r="H1384" i="28"/>
  <c r="H1388" i="28"/>
  <c r="H1392" i="28"/>
  <c r="H1396" i="28"/>
  <c r="H1400" i="28"/>
  <c r="H1404" i="28"/>
  <c r="H1408" i="28"/>
  <c r="H904" i="28"/>
  <c r="H908" i="28"/>
  <c r="H913" i="28"/>
  <c r="H917" i="28"/>
  <c r="H923" i="28"/>
  <c r="H927" i="28"/>
  <c r="H931" i="28"/>
  <c r="H935" i="28"/>
  <c r="H939" i="28"/>
  <c r="H943" i="28"/>
  <c r="H947" i="28"/>
  <c r="H951" i="28"/>
  <c r="H1479" i="28"/>
  <c r="H1511" i="28"/>
  <c r="H1527" i="28"/>
  <c r="H1543" i="28"/>
  <c r="H1559" i="28"/>
  <c r="H1564" i="28"/>
  <c r="H1568" i="28"/>
  <c r="H1572" i="28"/>
  <c r="H1576" i="28"/>
  <c r="H1580" i="28"/>
  <c r="H1584" i="28"/>
  <c r="H1588" i="28"/>
  <c r="H1412" i="28"/>
  <c r="H1416" i="28"/>
  <c r="H1367" i="28"/>
  <c r="H1371" i="28"/>
  <c r="H1375" i="28"/>
  <c r="H1379" i="28"/>
  <c r="H1383" i="28"/>
  <c r="H1387" i="28"/>
  <c r="H1391" i="28"/>
  <c r="H1395" i="28"/>
  <c r="H1399" i="28"/>
  <c r="H1403" i="28"/>
  <c r="H1407" i="28"/>
  <c r="H903" i="28"/>
  <c r="H907" i="28"/>
  <c r="H912" i="28"/>
  <c r="H916" i="28"/>
  <c r="H921" i="28"/>
  <c r="H926" i="28"/>
  <c r="H930" i="28"/>
  <c r="H934" i="28"/>
  <c r="H938" i="28"/>
  <c r="H942" i="28"/>
  <c r="H946" i="28"/>
  <c r="H950" i="28"/>
  <c r="H1606" i="28"/>
  <c r="H1463" i="28"/>
  <c r="H1507" i="28"/>
  <c r="H1523" i="28"/>
  <c r="H1539" i="28"/>
  <c r="H1555" i="28"/>
  <c r="H1563" i="28"/>
  <c r="H1567" i="28"/>
  <c r="H1571" i="28"/>
  <c r="H1575" i="28"/>
  <c r="H1579" i="28"/>
  <c r="H1583" i="28"/>
  <c r="H1587" i="28"/>
  <c r="H1411" i="28"/>
  <c r="H1415" i="28"/>
  <c r="H1366" i="28"/>
  <c r="H1370" i="28"/>
  <c r="H1374" i="28"/>
  <c r="H1378" i="28"/>
  <c r="H1382" i="28"/>
  <c r="H1386" i="28"/>
  <c r="H1390" i="28"/>
  <c r="H1394" i="28"/>
  <c r="H1398" i="28"/>
  <c r="H1402" i="28"/>
  <c r="H1406" i="28"/>
  <c r="H902" i="28"/>
  <c r="H906" i="28"/>
  <c r="H911" i="28"/>
  <c r="H915" i="28"/>
  <c r="H919" i="28"/>
  <c r="H925" i="28"/>
  <c r="H929" i="28"/>
  <c r="H933" i="28"/>
  <c r="H937" i="28"/>
  <c r="H941" i="28"/>
  <c r="H945" i="28"/>
  <c r="H949" i="28"/>
  <c r="H1519" i="28"/>
  <c r="H1574" i="28"/>
  <c r="H1365" i="28"/>
  <c r="H1381" i="28"/>
  <c r="H1397" i="28"/>
  <c r="H905" i="28"/>
  <c r="H924" i="28"/>
  <c r="H940" i="28"/>
  <c r="H956" i="28"/>
  <c r="H960" i="28"/>
  <c r="H965" i="28"/>
  <c r="H969" i="28"/>
  <c r="H973" i="28"/>
  <c r="H977" i="28"/>
  <c r="H981" i="28"/>
  <c r="H985" i="28"/>
  <c r="H989" i="28"/>
  <c r="H993" i="28"/>
  <c r="H997" i="28"/>
  <c r="H1001" i="28"/>
  <c r="H1006" i="28"/>
  <c r="H1010" i="28"/>
  <c r="H1014" i="28"/>
  <c r="H1018" i="28"/>
  <c r="H1022" i="28"/>
  <c r="H1026" i="28"/>
  <c r="H1030" i="28"/>
  <c r="H1034" i="28"/>
  <c r="H1038" i="28"/>
  <c r="H1043" i="28"/>
  <c r="H1047" i="28"/>
  <c r="H1051" i="28"/>
  <c r="H1055" i="28"/>
  <c r="H1059" i="28"/>
  <c r="H1063" i="28"/>
  <c r="H1067" i="28"/>
  <c r="H1071" i="28"/>
  <c r="H1570" i="28"/>
  <c r="H1586" i="28"/>
  <c r="H1418" i="28"/>
  <c r="H1377" i="28"/>
  <c r="H1393" i="28"/>
  <c r="H1409" i="28"/>
  <c r="H901" i="28"/>
  <c r="H918" i="28"/>
  <c r="H936" i="28"/>
  <c r="H952" i="28"/>
  <c r="H955" i="28"/>
  <c r="H959" i="28"/>
  <c r="H964" i="28"/>
  <c r="H968" i="28"/>
  <c r="H972" i="28"/>
  <c r="H976" i="28"/>
  <c r="H980" i="28"/>
  <c r="H984" i="28"/>
  <c r="H988" i="28"/>
  <c r="H992" i="28"/>
  <c r="H996" i="28"/>
  <c r="H1000" i="28"/>
  <c r="H1005" i="28"/>
  <c r="H1009" i="28"/>
  <c r="H1013" i="28"/>
  <c r="H1017" i="28"/>
  <c r="H1021" i="28"/>
  <c r="H1025" i="28"/>
  <c r="H1029" i="28"/>
  <c r="H1033" i="28"/>
  <c r="H1037" i="28"/>
  <c r="H1041" i="28"/>
  <c r="H1046" i="28"/>
  <c r="H1050" i="28"/>
  <c r="H1054" i="28"/>
  <c r="H1058" i="28"/>
  <c r="H1062" i="28"/>
  <c r="H1066" i="28"/>
  <c r="H1070" i="28"/>
  <c r="H1447" i="28"/>
  <c r="H1551" i="28"/>
  <c r="H1566" i="28"/>
  <c r="H1582" i="28"/>
  <c r="H1414" i="28"/>
  <c r="H1373" i="28"/>
  <c r="H1389" i="28"/>
  <c r="H1405" i="28"/>
  <c r="H914" i="28"/>
  <c r="H932" i="28"/>
  <c r="H948" i="28"/>
  <c r="H954" i="28"/>
  <c r="H958" i="28"/>
  <c r="H963" i="28"/>
  <c r="H967" i="28"/>
  <c r="H971" i="28"/>
  <c r="H975" i="28"/>
  <c r="H979" i="28"/>
  <c r="H983" i="28"/>
  <c r="H987" i="28"/>
  <c r="H991" i="28"/>
  <c r="H995" i="28"/>
  <c r="H999" i="28"/>
  <c r="H1004" i="28"/>
  <c r="H1008" i="28"/>
  <c r="H1012" i="28"/>
  <c r="H1016" i="28"/>
  <c r="H1020" i="28"/>
  <c r="H1024" i="28"/>
  <c r="H1028" i="28"/>
  <c r="H1032" i="28"/>
  <c r="H1036" i="28"/>
  <c r="H1040" i="28"/>
  <c r="H1045" i="28"/>
  <c r="H1049" i="28"/>
  <c r="H1053" i="28"/>
  <c r="H1057" i="28"/>
  <c r="H1061" i="28"/>
  <c r="H1065" i="28"/>
  <c r="H1069" i="28"/>
  <c r="H1401" i="28"/>
  <c r="H909" i="28"/>
  <c r="H961" i="28"/>
  <c r="H978" i="28"/>
  <c r="H994" i="28"/>
  <c r="H1011" i="28"/>
  <c r="H1027" i="28"/>
  <c r="H1044" i="28"/>
  <c r="H1060" i="28"/>
  <c r="H1076" i="28"/>
  <c r="H1080" i="28"/>
  <c r="H1085" i="28"/>
  <c r="H1089" i="28"/>
  <c r="H1093" i="28"/>
  <c r="H1097" i="28"/>
  <c r="H1101" i="28"/>
  <c r="H1105" i="28"/>
  <c r="H1109" i="28"/>
  <c r="H1113" i="28"/>
  <c r="H1117" i="28"/>
  <c r="H1121" i="28"/>
  <c r="H1126" i="28"/>
  <c r="H1130" i="28"/>
  <c r="H1134" i="28"/>
  <c r="H1138" i="28"/>
  <c r="H1142" i="28"/>
  <c r="H1146" i="28"/>
  <c r="H1150" i="28"/>
  <c r="H1154" i="28"/>
  <c r="H1158" i="28"/>
  <c r="H1163" i="28"/>
  <c r="H1167" i="28"/>
  <c r="H1171" i="28"/>
  <c r="H1175" i="28"/>
  <c r="H1179" i="28"/>
  <c r="H1183" i="28"/>
  <c r="H1187" i="28"/>
  <c r="H1191" i="28"/>
  <c r="H1578" i="28"/>
  <c r="H1410" i="28"/>
  <c r="H1385" i="28"/>
  <c r="H957" i="28"/>
  <c r="H974" i="28"/>
  <c r="H990" i="28"/>
  <c r="H1007" i="28"/>
  <c r="H1023" i="28"/>
  <c r="H1039" i="28"/>
  <c r="H1056" i="28"/>
  <c r="H1072" i="28"/>
  <c r="H1075" i="28"/>
  <c r="H1079" i="28"/>
  <c r="H1084" i="28"/>
  <c r="H1088" i="28"/>
  <c r="H1092" i="28"/>
  <c r="H1096" i="28"/>
  <c r="H1100" i="28"/>
  <c r="H1104" i="28"/>
  <c r="H1108" i="28"/>
  <c r="H1112" i="28"/>
  <c r="H1116" i="28"/>
  <c r="H1120" i="28"/>
  <c r="H1125" i="28"/>
  <c r="H1129" i="28"/>
  <c r="H1133" i="28"/>
  <c r="H1137" i="28"/>
  <c r="H1141" i="28"/>
  <c r="H1145" i="28"/>
  <c r="H1149" i="28"/>
  <c r="H1153" i="28"/>
  <c r="H1157" i="28"/>
  <c r="H1161" i="28"/>
  <c r="H1166" i="28"/>
  <c r="H1170" i="28"/>
  <c r="H1174" i="28"/>
  <c r="H1178" i="28"/>
  <c r="H1182" i="28"/>
  <c r="H1186" i="28"/>
  <c r="H1190" i="28"/>
  <c r="H1562" i="28"/>
  <c r="H1369" i="28"/>
  <c r="H944" i="28"/>
  <c r="H953" i="28"/>
  <c r="H970" i="28"/>
  <c r="H986" i="28"/>
  <c r="H1003" i="28"/>
  <c r="H1019" i="28"/>
  <c r="H1035" i="28"/>
  <c r="H1052" i="28"/>
  <c r="H1068" i="28"/>
  <c r="H1074" i="28"/>
  <c r="H1078" i="28"/>
  <c r="H1083" i="28"/>
  <c r="H1087" i="28"/>
  <c r="H1091" i="28"/>
  <c r="H1095" i="28"/>
  <c r="H1099" i="28"/>
  <c r="H1103" i="28"/>
  <c r="H1107" i="28"/>
  <c r="H1111" i="28"/>
  <c r="H1115" i="28"/>
  <c r="H1119" i="28"/>
  <c r="H1124" i="28"/>
  <c r="H1128" i="28"/>
  <c r="H1132" i="28"/>
  <c r="H1136" i="28"/>
  <c r="H1140" i="28"/>
  <c r="H1144" i="28"/>
  <c r="H1148" i="28"/>
  <c r="H1152" i="28"/>
  <c r="H1156" i="28"/>
  <c r="H1160" i="28"/>
  <c r="H1165" i="28"/>
  <c r="H1169" i="28"/>
  <c r="H1173" i="28"/>
  <c r="H1177" i="28"/>
  <c r="H1181" i="28"/>
  <c r="H1185" i="28"/>
  <c r="H1189" i="28"/>
  <c r="H966" i="28"/>
  <c r="H1031" i="28"/>
  <c r="H1081" i="28"/>
  <c r="H1098" i="28"/>
  <c r="H1114" i="28"/>
  <c r="H1131" i="28"/>
  <c r="H1147" i="28"/>
  <c r="H1164" i="28"/>
  <c r="H1180" i="28"/>
  <c r="H1194" i="28"/>
  <c r="H1198" i="28"/>
  <c r="H1203" i="28"/>
  <c r="H1207" i="28"/>
  <c r="H1211" i="28"/>
  <c r="H1215" i="28"/>
  <c r="H1219" i="28"/>
  <c r="H1223" i="28"/>
  <c r="H1227" i="28"/>
  <c r="H1231" i="28"/>
  <c r="H1235" i="28"/>
  <c r="H1239" i="28"/>
  <c r="H1244" i="28"/>
  <c r="H1248" i="28"/>
  <c r="H1252" i="28"/>
  <c r="H1256" i="28"/>
  <c r="H1260" i="28"/>
  <c r="H1264" i="28"/>
  <c r="H1268" i="28"/>
  <c r="H1272" i="28"/>
  <c r="H1276" i="28"/>
  <c r="H1280" i="28"/>
  <c r="H1285" i="28"/>
  <c r="H1289" i="28"/>
  <c r="H1293" i="28"/>
  <c r="H1297" i="28"/>
  <c r="H1301" i="28"/>
  <c r="H1305" i="28"/>
  <c r="H1309" i="28"/>
  <c r="H1313" i="28"/>
  <c r="H1317" i="28"/>
  <c r="H1321" i="28"/>
  <c r="H1326" i="28"/>
  <c r="H478" i="28"/>
  <c r="H482" i="28"/>
  <c r="H487" i="28"/>
  <c r="H491" i="28"/>
  <c r="H497" i="28"/>
  <c r="H501" i="28"/>
  <c r="H505" i="28"/>
  <c r="H509" i="28"/>
  <c r="H513" i="28"/>
  <c r="H517" i="28"/>
  <c r="H521" i="28"/>
  <c r="H525" i="28"/>
  <c r="H529" i="28"/>
  <c r="H533" i="28"/>
  <c r="H538" i="28"/>
  <c r="H542" i="28"/>
  <c r="H546" i="28"/>
  <c r="H550" i="28"/>
  <c r="H554" i="28"/>
  <c r="H558" i="28"/>
  <c r="H562" i="28"/>
  <c r="H566" i="28"/>
  <c r="H570" i="28"/>
  <c r="H574" i="28"/>
  <c r="H579" i="28"/>
  <c r="H583" i="28"/>
  <c r="H587" i="28"/>
  <c r="H591" i="28"/>
  <c r="H595" i="28"/>
  <c r="H599" i="28"/>
  <c r="H603" i="28"/>
  <c r="H607" i="28"/>
  <c r="H611" i="28"/>
  <c r="H615" i="28"/>
  <c r="H620" i="28"/>
  <c r="H1015" i="28"/>
  <c r="H1077" i="28"/>
  <c r="H1094" i="28"/>
  <c r="H1110" i="28"/>
  <c r="H1127" i="28"/>
  <c r="H1143" i="28"/>
  <c r="H1159" i="28"/>
  <c r="H1176" i="28"/>
  <c r="H1192" i="28"/>
  <c r="H1193" i="28"/>
  <c r="H1197" i="28"/>
  <c r="H1201" i="28"/>
  <c r="H1206" i="28"/>
  <c r="H1210" i="28"/>
  <c r="H1214" i="28"/>
  <c r="H1218" i="28"/>
  <c r="H1222" i="28"/>
  <c r="H1226" i="28"/>
  <c r="H1230" i="28"/>
  <c r="H1234" i="28"/>
  <c r="H1238" i="28"/>
  <c r="H1243" i="28"/>
  <c r="H1247" i="28"/>
  <c r="H1251" i="28"/>
  <c r="H1255" i="28"/>
  <c r="H1259" i="28"/>
  <c r="H1263" i="28"/>
  <c r="H1267" i="28"/>
  <c r="H1271" i="28"/>
  <c r="H1275" i="28"/>
  <c r="H1279" i="28"/>
  <c r="H1284" i="28"/>
  <c r="H1288" i="28"/>
  <c r="H1292" i="28"/>
  <c r="H1296" i="28"/>
  <c r="H1300" i="28"/>
  <c r="H1304" i="28"/>
  <c r="H1308" i="28"/>
  <c r="H1312" i="28"/>
  <c r="H1316" i="28"/>
  <c r="H1320" i="28"/>
  <c r="H1325" i="28"/>
  <c r="H477" i="28"/>
  <c r="H481" i="28"/>
  <c r="H486" i="28"/>
  <c r="H490" i="28"/>
  <c r="H495" i="28"/>
  <c r="H500" i="28"/>
  <c r="H504" i="28"/>
  <c r="H508" i="28"/>
  <c r="H512" i="28"/>
  <c r="H516" i="28"/>
  <c r="H520" i="28"/>
  <c r="H524" i="28"/>
  <c r="H528" i="28"/>
  <c r="H532" i="28"/>
  <c r="H537" i="28"/>
  <c r="H541" i="28"/>
  <c r="H545" i="28"/>
  <c r="H549" i="28"/>
  <c r="H553" i="28"/>
  <c r="H557" i="28"/>
  <c r="H561" i="28"/>
  <c r="H565" i="28"/>
  <c r="H569" i="28"/>
  <c r="H573" i="28"/>
  <c r="H578" i="28"/>
  <c r="H582" i="28"/>
  <c r="H586" i="28"/>
  <c r="H590" i="28"/>
  <c r="H594" i="28"/>
  <c r="H598" i="28"/>
  <c r="H602" i="28"/>
  <c r="H606" i="28"/>
  <c r="H610" i="28"/>
  <c r="H614" i="28"/>
  <c r="H619" i="28"/>
  <c r="H623" i="28"/>
  <c r="H1535" i="28"/>
  <c r="H998" i="28"/>
  <c r="H1064" i="28"/>
  <c r="H1073" i="28"/>
  <c r="H1090" i="28"/>
  <c r="H1106" i="28"/>
  <c r="H1123" i="28"/>
  <c r="H1139" i="28"/>
  <c r="H1155" i="28"/>
  <c r="H1172" i="28"/>
  <c r="H1188" i="28"/>
  <c r="H1196" i="28"/>
  <c r="H1200" i="28"/>
  <c r="H1205" i="28"/>
  <c r="H1209" i="28"/>
  <c r="H1213" i="28"/>
  <c r="H1217" i="28"/>
  <c r="H1221" i="28"/>
  <c r="H1225" i="28"/>
  <c r="H1229" i="28"/>
  <c r="H1233" i="28"/>
  <c r="H1237" i="28"/>
  <c r="H1241" i="28"/>
  <c r="H1246" i="28"/>
  <c r="H1250" i="28"/>
  <c r="H1254" i="28"/>
  <c r="H1258" i="28"/>
  <c r="H1262" i="28"/>
  <c r="H1266" i="28"/>
  <c r="H1270" i="28"/>
  <c r="H1274" i="28"/>
  <c r="H1278" i="28"/>
  <c r="H1283" i="28"/>
  <c r="H1287" i="28"/>
  <c r="H1291" i="28"/>
  <c r="H1295" i="28"/>
  <c r="H1299" i="28"/>
  <c r="H1303" i="28"/>
  <c r="H1307" i="28"/>
  <c r="H1311" i="28"/>
  <c r="H1315" i="28"/>
  <c r="H1319" i="28"/>
  <c r="H1324" i="28"/>
  <c r="H476" i="28"/>
  <c r="H480" i="28"/>
  <c r="H485" i="28"/>
  <c r="H489" i="28"/>
  <c r="H493" i="28"/>
  <c r="H499" i="28"/>
  <c r="H503" i="28"/>
  <c r="H507" i="28"/>
  <c r="H511" i="28"/>
  <c r="H515" i="28"/>
  <c r="H519" i="28"/>
  <c r="H523" i="28"/>
  <c r="H527" i="28"/>
  <c r="H531" i="28"/>
  <c r="H535" i="28"/>
  <c r="H540" i="28"/>
  <c r="H544" i="28"/>
  <c r="H548" i="28"/>
  <c r="H552" i="28"/>
  <c r="H556" i="28"/>
  <c r="H560" i="28"/>
  <c r="H564" i="28"/>
  <c r="H568" i="28"/>
  <c r="H572" i="28"/>
  <c r="H577" i="28"/>
  <c r="H581" i="28"/>
  <c r="H585" i="28"/>
  <c r="H589" i="28"/>
  <c r="H593" i="28"/>
  <c r="H597" i="28"/>
  <c r="H601" i="28"/>
  <c r="H605" i="28"/>
  <c r="H609" i="28"/>
  <c r="H613" i="28"/>
  <c r="H618" i="28"/>
  <c r="H622" i="28"/>
  <c r="H982" i="28"/>
  <c r="H1086" i="28"/>
  <c r="H1151" i="28"/>
  <c r="H1208" i="28"/>
  <c r="H1224" i="28"/>
  <c r="H1240" i="28"/>
  <c r="H1257" i="28"/>
  <c r="H1273" i="28"/>
  <c r="H1290" i="28"/>
  <c r="H1306" i="28"/>
  <c r="H1323" i="28"/>
  <c r="H488" i="28"/>
  <c r="H506" i="28"/>
  <c r="H522" i="28"/>
  <c r="H539" i="28"/>
  <c r="H555" i="28"/>
  <c r="H571" i="28"/>
  <c r="H588" i="28"/>
  <c r="H604" i="28"/>
  <c r="H621" i="28"/>
  <c r="H626" i="28"/>
  <c r="H630" i="28"/>
  <c r="H634" i="28"/>
  <c r="H638" i="28"/>
  <c r="H642" i="28"/>
  <c r="H646" i="28"/>
  <c r="H650" i="28"/>
  <c r="H654" i="28"/>
  <c r="H659" i="28"/>
  <c r="H663" i="28"/>
  <c r="H667" i="28"/>
  <c r="H671" i="28"/>
  <c r="H675" i="28"/>
  <c r="H679" i="28"/>
  <c r="H683" i="28"/>
  <c r="H687" i="28"/>
  <c r="H691" i="28"/>
  <c r="H695" i="28"/>
  <c r="H700" i="28"/>
  <c r="H704" i="28"/>
  <c r="H708" i="28"/>
  <c r="H712" i="28"/>
  <c r="H716" i="28"/>
  <c r="H720" i="28"/>
  <c r="H724" i="28"/>
  <c r="H728" i="28"/>
  <c r="H732" i="28"/>
  <c r="H737" i="28"/>
  <c r="H741" i="28"/>
  <c r="H745" i="28"/>
  <c r="H749" i="28"/>
  <c r="H753" i="28"/>
  <c r="H757" i="28"/>
  <c r="H761" i="28"/>
  <c r="H765" i="28"/>
  <c r="H769" i="28"/>
  <c r="H773" i="28"/>
  <c r="H778" i="28"/>
  <c r="H782" i="28"/>
  <c r="H786" i="28"/>
  <c r="H790" i="28"/>
  <c r="H794" i="28"/>
  <c r="H798" i="28"/>
  <c r="H802" i="28"/>
  <c r="H806" i="28"/>
  <c r="H810" i="28"/>
  <c r="H814" i="28"/>
  <c r="H819" i="28"/>
  <c r="H823" i="28"/>
  <c r="H827" i="28"/>
  <c r="H831" i="28"/>
  <c r="H835" i="28"/>
  <c r="H839" i="28"/>
  <c r="H843" i="28"/>
  <c r="H847" i="28"/>
  <c r="H851" i="28"/>
  <c r="H855" i="28"/>
  <c r="H860" i="28"/>
  <c r="H928" i="28"/>
  <c r="H1135" i="28"/>
  <c r="H1204" i="28"/>
  <c r="H1220" i="28"/>
  <c r="H1236" i="28"/>
  <c r="H1253" i="28"/>
  <c r="H1269" i="28"/>
  <c r="H1286" i="28"/>
  <c r="H1302" i="28"/>
  <c r="H1318" i="28"/>
  <c r="H483" i="28"/>
  <c r="H502" i="28"/>
  <c r="H518" i="28"/>
  <c r="H534" i="28"/>
  <c r="H551" i="28"/>
  <c r="H567" i="28"/>
  <c r="H584" i="28"/>
  <c r="H600" i="28"/>
  <c r="H617" i="28"/>
  <c r="H625" i="28"/>
  <c r="H629" i="28"/>
  <c r="H633" i="28"/>
  <c r="H637" i="28"/>
  <c r="H641" i="28"/>
  <c r="H645" i="28"/>
  <c r="H649" i="28"/>
  <c r="H653" i="28"/>
  <c r="H658" i="28"/>
  <c r="H662" i="28"/>
  <c r="H666" i="28"/>
  <c r="H670" i="28"/>
  <c r="H674" i="28"/>
  <c r="H678" i="28"/>
  <c r="H682" i="28"/>
  <c r="H686" i="28"/>
  <c r="H690" i="28"/>
  <c r="H694" i="28"/>
  <c r="H699" i="28"/>
  <c r="H703" i="28"/>
  <c r="H707" i="28"/>
  <c r="H711" i="28"/>
  <c r="H715" i="28"/>
  <c r="H719" i="28"/>
  <c r="H723" i="28"/>
  <c r="H727" i="28"/>
  <c r="H731" i="28"/>
  <c r="H735" i="28"/>
  <c r="H740" i="28"/>
  <c r="H744" i="28"/>
  <c r="H748" i="28"/>
  <c r="H752" i="28"/>
  <c r="H756" i="28"/>
  <c r="H760" i="28"/>
  <c r="H764" i="28"/>
  <c r="H768" i="28"/>
  <c r="H772" i="28"/>
  <c r="H777" i="28"/>
  <c r="H781" i="28"/>
  <c r="H785" i="28"/>
  <c r="H789" i="28"/>
  <c r="H793" i="28"/>
  <c r="H797" i="28"/>
  <c r="H801" i="28"/>
  <c r="H805" i="28"/>
  <c r="H809" i="28"/>
  <c r="H813" i="28"/>
  <c r="H818" i="28"/>
  <c r="H822" i="28"/>
  <c r="H826" i="28"/>
  <c r="H830" i="28"/>
  <c r="H834" i="28"/>
  <c r="H838" i="28"/>
  <c r="H842" i="28"/>
  <c r="H846" i="28"/>
  <c r="H850" i="28"/>
  <c r="H854" i="28"/>
  <c r="H859" i="28"/>
  <c r="H863" i="28"/>
  <c r="H1118" i="28"/>
  <c r="H1184" i="28"/>
  <c r="H1199" i="28"/>
  <c r="H1216" i="28"/>
  <c r="H1232" i="28"/>
  <c r="H1249" i="28"/>
  <c r="H1265" i="28"/>
  <c r="H1281" i="28"/>
  <c r="H1298" i="28"/>
  <c r="H1314" i="28"/>
  <c r="H479" i="28"/>
  <c r="H498" i="28"/>
  <c r="H514" i="28"/>
  <c r="H530" i="28"/>
  <c r="H547" i="28"/>
  <c r="H563" i="28"/>
  <c r="H580" i="28"/>
  <c r="H596" i="28"/>
  <c r="H612" i="28"/>
  <c r="H624" i="28"/>
  <c r="H628" i="28"/>
  <c r="H632" i="28"/>
  <c r="H636" i="28"/>
  <c r="H640" i="28"/>
  <c r="H644" i="28"/>
  <c r="H648" i="28"/>
  <c r="H652" i="28"/>
  <c r="H657" i="28"/>
  <c r="H661" i="28"/>
  <c r="H665" i="28"/>
  <c r="H669" i="28"/>
  <c r="H673" i="28"/>
  <c r="H677" i="28"/>
  <c r="H681" i="28"/>
  <c r="H685" i="28"/>
  <c r="H689" i="28"/>
  <c r="H693" i="28"/>
  <c r="H698" i="28"/>
  <c r="H702" i="28"/>
  <c r="H706" i="28"/>
  <c r="H710" i="28"/>
  <c r="H714" i="28"/>
  <c r="H718" i="28"/>
  <c r="H722" i="28"/>
  <c r="H726" i="28"/>
  <c r="H730" i="28"/>
  <c r="H734" i="28"/>
  <c r="H739" i="28"/>
  <c r="H743" i="28"/>
  <c r="H747" i="28"/>
  <c r="H751" i="28"/>
  <c r="H755" i="28"/>
  <c r="H759" i="28"/>
  <c r="H763" i="28"/>
  <c r="H767" i="28"/>
  <c r="H771" i="28"/>
  <c r="H775" i="28"/>
  <c r="H780" i="28"/>
  <c r="H784" i="28"/>
  <c r="H788" i="28"/>
  <c r="H792" i="28"/>
  <c r="H796" i="28"/>
  <c r="H800" i="28"/>
  <c r="H804" i="28"/>
  <c r="H808" i="28"/>
  <c r="H812" i="28"/>
  <c r="H817" i="28"/>
  <c r="H821" i="28"/>
  <c r="H825" i="28"/>
  <c r="H829" i="28"/>
  <c r="H833" i="28"/>
  <c r="H837" i="28"/>
  <c r="H841" i="28"/>
  <c r="H845" i="28"/>
  <c r="H849" i="28"/>
  <c r="H853" i="28"/>
  <c r="H858" i="28"/>
  <c r="H862" i="28"/>
  <c r="H1102" i="28"/>
  <c r="H1228" i="28"/>
  <c r="H1294" i="28"/>
  <c r="H510" i="28"/>
  <c r="H575" i="28"/>
  <c r="H631" i="28"/>
  <c r="H647" i="28"/>
  <c r="H664" i="28"/>
  <c r="H680" i="28"/>
  <c r="H697" i="28"/>
  <c r="H713" i="28"/>
  <c r="H729" i="28"/>
  <c r="H746" i="28"/>
  <c r="H762" i="28"/>
  <c r="H779" i="28"/>
  <c r="H795" i="28"/>
  <c r="H811" i="28"/>
  <c r="H828" i="28"/>
  <c r="H844" i="28"/>
  <c r="H861" i="28"/>
  <c r="H866" i="28"/>
  <c r="H870" i="28"/>
  <c r="H874" i="28"/>
  <c r="H878" i="28"/>
  <c r="H882" i="28"/>
  <c r="H886" i="28"/>
  <c r="H890" i="28"/>
  <c r="H894" i="28"/>
  <c r="H899" i="28"/>
  <c r="H353" i="28"/>
  <c r="H357" i="28"/>
  <c r="H361" i="28"/>
  <c r="H365" i="28"/>
  <c r="H369" i="28"/>
  <c r="H373" i="28"/>
  <c r="H377" i="28"/>
  <c r="H381" i="28"/>
  <c r="H385" i="28"/>
  <c r="H389" i="28"/>
  <c r="H393" i="28"/>
  <c r="H397" i="28"/>
  <c r="H401" i="28"/>
  <c r="H405" i="28"/>
  <c r="H409" i="28"/>
  <c r="H413" i="28"/>
  <c r="H417" i="28"/>
  <c r="H421" i="28"/>
  <c r="H425" i="28"/>
  <c r="H429" i="28"/>
  <c r="H433" i="28"/>
  <c r="H437" i="28"/>
  <c r="H441" i="28"/>
  <c r="H445" i="28"/>
  <c r="H449" i="28"/>
  <c r="H453" i="28"/>
  <c r="H457" i="28"/>
  <c r="H461" i="28"/>
  <c r="H465" i="28"/>
  <c r="H469" i="28"/>
  <c r="H473" i="28"/>
  <c r="H281" i="28"/>
  <c r="H285" i="28"/>
  <c r="H289" i="28"/>
  <c r="H293" i="28"/>
  <c r="H297" i="28"/>
  <c r="H301" i="28"/>
  <c r="H305" i="28"/>
  <c r="H309" i="28"/>
  <c r="H313" i="28"/>
  <c r="H317" i="28"/>
  <c r="H321" i="28"/>
  <c r="H325" i="28"/>
  <c r="H329" i="28"/>
  <c r="H333" i="28"/>
  <c r="H337" i="28"/>
  <c r="H341" i="28"/>
  <c r="H345" i="28"/>
  <c r="H349" i="28"/>
  <c r="H205" i="28"/>
  <c r="H209" i="28"/>
  <c r="H213" i="28"/>
  <c r="H217" i="28"/>
  <c r="H221" i="28"/>
  <c r="H225" i="28"/>
  <c r="H229" i="28"/>
  <c r="H1048" i="28"/>
  <c r="H1212" i="28"/>
  <c r="H1277" i="28"/>
  <c r="H492" i="28"/>
  <c r="H559" i="28"/>
  <c r="H627" i="28"/>
  <c r="H643" i="28"/>
  <c r="H660" i="28"/>
  <c r="H676" i="28"/>
  <c r="H692" i="28"/>
  <c r="H709" i="28"/>
  <c r="H725" i="28"/>
  <c r="H742" i="28"/>
  <c r="H758" i="28"/>
  <c r="H774" i="28"/>
  <c r="H791" i="28"/>
  <c r="H807" i="28"/>
  <c r="H824" i="28"/>
  <c r="H840" i="28"/>
  <c r="H857" i="28"/>
  <c r="H865" i="28"/>
  <c r="H869" i="28"/>
  <c r="H873" i="28"/>
  <c r="H877" i="28"/>
  <c r="H881" i="28"/>
  <c r="H885" i="28"/>
  <c r="H889" i="28"/>
  <c r="H893" i="28"/>
  <c r="H898" i="28"/>
  <c r="H356" i="28"/>
  <c r="H360" i="28"/>
  <c r="H364" i="28"/>
  <c r="H368" i="28"/>
  <c r="H372" i="28"/>
  <c r="H376" i="28"/>
  <c r="H380" i="28"/>
  <c r="H384" i="28"/>
  <c r="H388" i="28"/>
  <c r="H392" i="28"/>
  <c r="H396" i="28"/>
  <c r="H400" i="28"/>
  <c r="H404" i="28"/>
  <c r="H408" i="28"/>
  <c r="H412" i="28"/>
  <c r="H416" i="28"/>
  <c r="H420" i="28"/>
  <c r="H424" i="28"/>
  <c r="H428" i="28"/>
  <c r="H432" i="28"/>
  <c r="H436" i="28"/>
  <c r="H440" i="28"/>
  <c r="H444" i="28"/>
  <c r="H448" i="28"/>
  <c r="H452" i="28"/>
  <c r="H456" i="28"/>
  <c r="H460" i="28"/>
  <c r="H464" i="28"/>
  <c r="H468" i="28"/>
  <c r="H472" i="28"/>
  <c r="H284" i="28"/>
  <c r="H288" i="28"/>
  <c r="H292" i="28"/>
  <c r="H296" i="28"/>
  <c r="H300" i="28"/>
  <c r="H304" i="28"/>
  <c r="H308" i="28"/>
  <c r="H312" i="28"/>
  <c r="H316" i="28"/>
  <c r="H320" i="28"/>
  <c r="H324" i="28"/>
  <c r="H328" i="28"/>
  <c r="H332" i="28"/>
  <c r="H336" i="28"/>
  <c r="H340" i="28"/>
  <c r="H344" i="28"/>
  <c r="H348" i="28"/>
  <c r="H352" i="28"/>
  <c r="H208" i="28"/>
  <c r="H212" i="28"/>
  <c r="H216" i="28"/>
  <c r="H220" i="28"/>
  <c r="H224" i="28"/>
  <c r="H228" i="28"/>
  <c r="H232" i="28"/>
  <c r="H236" i="28"/>
  <c r="H240" i="28"/>
  <c r="H244" i="28"/>
  <c r="H248" i="28"/>
  <c r="H252" i="28"/>
  <c r="H256" i="28"/>
  <c r="H260" i="28"/>
  <c r="H264" i="28"/>
  <c r="H268" i="28"/>
  <c r="H272" i="28"/>
  <c r="H276" i="28"/>
  <c r="H142" i="28"/>
  <c r="H149" i="28"/>
  <c r="H154" i="28"/>
  <c r="H158" i="28"/>
  <c r="H162" i="28"/>
  <c r="H169" i="28"/>
  <c r="H175" i="28"/>
  <c r="H181" i="28"/>
  <c r="H180" i="28" s="1"/>
  <c r="H186" i="28"/>
  <c r="H191" i="28"/>
  <c r="H195" i="28"/>
  <c r="H201" i="28"/>
  <c r="H123" i="28"/>
  <c r="H127" i="28"/>
  <c r="H132" i="28"/>
  <c r="H136" i="28"/>
  <c r="H106" i="28"/>
  <c r="H110" i="28"/>
  <c r="H114" i="28"/>
  <c r="H118" i="28"/>
  <c r="H54" i="28"/>
  <c r="H56" i="28"/>
  <c r="H58" i="28"/>
  <c r="H60" i="28"/>
  <c r="H62" i="28"/>
  <c r="H64" i="28"/>
  <c r="H66" i="28"/>
  <c r="H68" i="28"/>
  <c r="H70" i="28"/>
  <c r="H72" i="28"/>
  <c r="H74" i="28"/>
  <c r="H76" i="28"/>
  <c r="H78" i="28"/>
  <c r="H80" i="28"/>
  <c r="H82" i="28"/>
  <c r="H84" i="28"/>
  <c r="H86" i="28"/>
  <c r="H88" i="28"/>
  <c r="H90" i="28"/>
  <c r="H92" i="28"/>
  <c r="H94" i="28"/>
  <c r="H96" i="28"/>
  <c r="H98" i="28"/>
  <c r="H100" i="28"/>
  <c r="H102" i="28"/>
  <c r="H28" i="28"/>
  <c r="H30" i="28"/>
  <c r="H32" i="28"/>
  <c r="H34" i="28"/>
  <c r="H36" i="28"/>
  <c r="H38" i="28"/>
  <c r="H40" i="28"/>
  <c r="H42" i="28"/>
  <c r="H44" i="28"/>
  <c r="H46" i="28"/>
  <c r="H48" i="28"/>
  <c r="H50" i="28"/>
  <c r="H52" i="28"/>
  <c r="H4" i="28"/>
  <c r="H6" i="28"/>
  <c r="H8" i="28"/>
  <c r="H10" i="28"/>
  <c r="H12" i="28"/>
  <c r="H14" i="28"/>
  <c r="H16" i="28"/>
  <c r="H18" i="28"/>
  <c r="H20" i="28"/>
  <c r="H22" i="28"/>
  <c r="H24" i="28"/>
  <c r="H26" i="28"/>
  <c r="H1245" i="28"/>
  <c r="H1310" i="28"/>
  <c r="H526" i="28"/>
  <c r="H592" i="28"/>
  <c r="H651" i="28"/>
  <c r="H701" i="28"/>
  <c r="H717" i="28"/>
  <c r="H733" i="28"/>
  <c r="H1195" i="28"/>
  <c r="H1261" i="28"/>
  <c r="H475" i="28"/>
  <c r="H543" i="28"/>
  <c r="H608" i="28"/>
  <c r="H639" i="28"/>
  <c r="H655" i="28"/>
  <c r="H672" i="28"/>
  <c r="H688" i="28"/>
  <c r="H705" i="28"/>
  <c r="H721" i="28"/>
  <c r="H738" i="28"/>
  <c r="H754" i="28"/>
  <c r="H770" i="28"/>
  <c r="H787" i="28"/>
  <c r="H803" i="28"/>
  <c r="H820" i="28"/>
  <c r="H836" i="28"/>
  <c r="H852" i="28"/>
  <c r="H864" i="28"/>
  <c r="H868" i="28"/>
  <c r="H872" i="28"/>
  <c r="H876" i="28"/>
  <c r="H880" i="28"/>
  <c r="H884" i="28"/>
  <c r="H888" i="28"/>
  <c r="H892" i="28"/>
  <c r="H897" i="28"/>
  <c r="H355" i="28"/>
  <c r="H359" i="28"/>
  <c r="H363" i="28"/>
  <c r="H367" i="28"/>
  <c r="H371" i="28"/>
  <c r="H375" i="28"/>
  <c r="H379" i="28"/>
  <c r="H383" i="28"/>
  <c r="H387" i="28"/>
  <c r="H391" i="28"/>
  <c r="H395" i="28"/>
  <c r="H399" i="28"/>
  <c r="H403" i="28"/>
  <c r="H407" i="28"/>
  <c r="H411" i="28"/>
  <c r="H415" i="28"/>
  <c r="H419" i="28"/>
  <c r="H423" i="28"/>
  <c r="H427" i="28"/>
  <c r="H431" i="28"/>
  <c r="H435" i="28"/>
  <c r="H439" i="28"/>
  <c r="H443" i="28"/>
  <c r="H447" i="28"/>
  <c r="H451" i="28"/>
  <c r="H455" i="28"/>
  <c r="H459" i="28"/>
  <c r="H463" i="28"/>
  <c r="H467" i="28"/>
  <c r="H471" i="28"/>
  <c r="H283" i="28"/>
  <c r="H287" i="28"/>
  <c r="H291" i="28"/>
  <c r="H295" i="28"/>
  <c r="H299" i="28"/>
  <c r="H303" i="28"/>
  <c r="H307" i="28"/>
  <c r="H311" i="28"/>
  <c r="H315" i="28"/>
  <c r="H319" i="28"/>
  <c r="H323" i="28"/>
  <c r="H327" i="28"/>
  <c r="H331" i="28"/>
  <c r="H335" i="28"/>
  <c r="H339" i="28"/>
  <c r="H343" i="28"/>
  <c r="H347" i="28"/>
  <c r="H351" i="28"/>
  <c r="H207" i="28"/>
  <c r="H211" i="28"/>
  <c r="H215" i="28"/>
  <c r="H219" i="28"/>
  <c r="H223" i="28"/>
  <c r="H227" i="28"/>
  <c r="H231" i="28"/>
  <c r="H235" i="28"/>
  <c r="H239" i="28"/>
  <c r="H243" i="28"/>
  <c r="H247" i="28"/>
  <c r="H251" i="28"/>
  <c r="H255" i="28"/>
  <c r="H259" i="28"/>
  <c r="H263" i="28"/>
  <c r="H267" i="28"/>
  <c r="H271" i="28"/>
  <c r="H275" i="28"/>
  <c r="H141" i="28"/>
  <c r="H140" i="28" s="1"/>
  <c r="H147" i="28"/>
  <c r="H146" i="28" s="1"/>
  <c r="H152" i="28"/>
  <c r="H157" i="28"/>
  <c r="H161" i="28"/>
  <c r="H167" i="28"/>
  <c r="H173" i="28"/>
  <c r="H179" i="28"/>
  <c r="H185" i="28"/>
  <c r="H190" i="28"/>
  <c r="H194" i="28"/>
  <c r="H200" i="28"/>
  <c r="H122" i="28"/>
  <c r="H126" i="28"/>
  <c r="H131" i="28"/>
  <c r="H135" i="28"/>
  <c r="H105" i="28"/>
  <c r="H109" i="28"/>
  <c r="H113" i="28"/>
  <c r="H117" i="28"/>
  <c r="H1168" i="28"/>
  <c r="H635" i="28"/>
  <c r="H668" i="28"/>
  <c r="H684" i="28"/>
  <c r="H750" i="28"/>
  <c r="H815" i="28"/>
  <c r="H871" i="28"/>
  <c r="H887" i="28"/>
  <c r="H358" i="28"/>
  <c r="H374" i="28"/>
  <c r="H390" i="28"/>
  <c r="H406" i="28"/>
  <c r="H422" i="28"/>
  <c r="H438" i="28"/>
  <c r="H454" i="28"/>
  <c r="H470" i="28"/>
  <c r="H286" i="28"/>
  <c r="H302" i="28"/>
  <c r="H318" i="28"/>
  <c r="H334" i="28"/>
  <c r="H350" i="28"/>
  <c r="H218" i="28"/>
  <c r="H234" i="28"/>
  <c r="H242" i="28"/>
  <c r="H250" i="28"/>
  <c r="H258" i="28"/>
  <c r="H266" i="28"/>
  <c r="H274" i="28"/>
  <c r="H145" i="28"/>
  <c r="H156" i="28"/>
  <c r="H166" i="28"/>
  <c r="H178" i="28"/>
  <c r="H189" i="28"/>
  <c r="H198" i="28"/>
  <c r="H197" i="28" s="1"/>
  <c r="H125" i="28"/>
  <c r="H134" i="28"/>
  <c r="H108" i="28"/>
  <c r="H116" i="28"/>
  <c r="H53" i="28"/>
  <c r="H57" i="28"/>
  <c r="H61" i="28"/>
  <c r="H65" i="28"/>
  <c r="H69" i="28"/>
  <c r="H73" i="28"/>
  <c r="H77" i="28"/>
  <c r="H81" i="28"/>
  <c r="H85" i="28"/>
  <c r="H89" i="28"/>
  <c r="H93" i="28"/>
  <c r="H97" i="28"/>
  <c r="H101" i="28"/>
  <c r="H31" i="28"/>
  <c r="H35" i="28"/>
  <c r="H39" i="28"/>
  <c r="H43" i="28"/>
  <c r="H47" i="28"/>
  <c r="H51" i="28"/>
  <c r="H5" i="28"/>
  <c r="H9" i="28"/>
  <c r="H13" i="28"/>
  <c r="H17" i="28"/>
  <c r="H21" i="28"/>
  <c r="H25" i="28"/>
  <c r="H891" i="28"/>
  <c r="H362" i="28"/>
  <c r="H378" i="28"/>
  <c r="H290" i="28"/>
  <c r="H338" i="28"/>
  <c r="H233" i="28"/>
  <c r="H249" i="28"/>
  <c r="H188" i="28"/>
  <c r="H196" i="28"/>
  <c r="H124" i="28"/>
  <c r="H133" i="28"/>
  <c r="H107" i="28"/>
  <c r="H799" i="28"/>
  <c r="H867" i="28"/>
  <c r="H883" i="28"/>
  <c r="H900" i="28"/>
  <c r="H354" i="28"/>
  <c r="H370" i="28"/>
  <c r="H386" i="28"/>
  <c r="H402" i="28"/>
  <c r="H418" i="28"/>
  <c r="H434" i="28"/>
  <c r="H450" i="28"/>
  <c r="H466" i="28"/>
  <c r="H282" i="28"/>
  <c r="H298" i="28"/>
  <c r="H314" i="28"/>
  <c r="H330" i="28"/>
  <c r="H346" i="28"/>
  <c r="H214" i="28"/>
  <c r="H230" i="28"/>
  <c r="H237" i="28"/>
  <c r="H245" i="28"/>
  <c r="H253" i="28"/>
  <c r="H261" i="28"/>
  <c r="H269" i="28"/>
  <c r="H138" i="28"/>
  <c r="H150" i="28"/>
  <c r="H159" i="28"/>
  <c r="H170" i="28"/>
  <c r="H183" i="28"/>
  <c r="H192" i="28"/>
  <c r="H203" i="28"/>
  <c r="H120" i="28"/>
  <c r="H129" i="28"/>
  <c r="H103" i="28"/>
  <c r="H111" i="28"/>
  <c r="H766" i="28"/>
  <c r="H832" i="28"/>
  <c r="H875" i="28"/>
  <c r="H394" i="28"/>
  <c r="H442" i="28"/>
  <c r="H458" i="28"/>
  <c r="H474" i="28"/>
  <c r="H306" i="28"/>
  <c r="H257" i="28"/>
  <c r="H273" i="28"/>
  <c r="H115" i="28"/>
  <c r="H783" i="28"/>
  <c r="H848" i="28"/>
  <c r="H879" i="28"/>
  <c r="H895" i="28"/>
  <c r="H366" i="28"/>
  <c r="H382" i="28"/>
  <c r="H398" i="28"/>
  <c r="H414" i="28"/>
  <c r="H430" i="28"/>
  <c r="H446" i="28"/>
  <c r="H462" i="28"/>
  <c r="H294" i="28"/>
  <c r="H310" i="28"/>
  <c r="H326" i="28"/>
  <c r="H342" i="28"/>
  <c r="H210" i="28"/>
  <c r="H226" i="28"/>
  <c r="H238" i="28"/>
  <c r="H246" i="28"/>
  <c r="H254" i="28"/>
  <c r="H262" i="28"/>
  <c r="H270" i="28"/>
  <c r="H139" i="28"/>
  <c r="H151" i="28"/>
  <c r="H160" i="28"/>
  <c r="H172" i="28"/>
  <c r="H171" i="28" s="1"/>
  <c r="H184" i="28"/>
  <c r="H193" i="28"/>
  <c r="H204" i="28"/>
  <c r="H121" i="28"/>
  <c r="H130" i="28"/>
  <c r="H104" i="28"/>
  <c r="H112" i="28"/>
  <c r="H55" i="28"/>
  <c r="H59" i="28"/>
  <c r="H63" i="28"/>
  <c r="H67" i="28"/>
  <c r="H71" i="28"/>
  <c r="H75" i="28"/>
  <c r="H79" i="28"/>
  <c r="H83" i="28"/>
  <c r="H87" i="28"/>
  <c r="H91" i="28"/>
  <c r="H95" i="28"/>
  <c r="H99" i="28"/>
  <c r="H29" i="28"/>
  <c r="H33" i="28"/>
  <c r="H37" i="28"/>
  <c r="H41" i="28"/>
  <c r="H45" i="28"/>
  <c r="H49" i="28"/>
  <c r="H3" i="28"/>
  <c r="H7" i="28"/>
  <c r="H11" i="28"/>
  <c r="H15" i="28"/>
  <c r="H19" i="28"/>
  <c r="H23" i="28"/>
  <c r="H27" i="28"/>
  <c r="H410" i="28"/>
  <c r="H426" i="28"/>
  <c r="H322" i="28"/>
  <c r="H206" i="28"/>
  <c r="H222" i="28"/>
  <c r="H241" i="28"/>
  <c r="H265" i="28"/>
  <c r="H144" i="28"/>
  <c r="H155" i="28"/>
  <c r="H164" i="28"/>
  <c r="H163" i="28" s="1"/>
  <c r="H176" i="28"/>
  <c r="AM1702" i="28"/>
  <c r="AM1706" i="28"/>
  <c r="AM1710" i="28"/>
  <c r="AM1704" i="28"/>
  <c r="AM1708" i="28"/>
  <c r="AM1703" i="28"/>
  <c r="AM1709" i="28"/>
  <c r="AM1714" i="28"/>
  <c r="AM1718" i="28"/>
  <c r="AM1707" i="28"/>
  <c r="AM1712" i="28"/>
  <c r="AM1705" i="28"/>
  <c r="AM1713" i="28"/>
  <c r="AM1716" i="28"/>
  <c r="AM1721" i="28"/>
  <c r="AM1720" i="28"/>
  <c r="AM1711" i="28"/>
  <c r="AM1726" i="28"/>
  <c r="AM1730" i="28"/>
  <c r="AM1734" i="28"/>
  <c r="AM1719" i="28"/>
  <c r="AM1725" i="28"/>
  <c r="AM1729" i="28"/>
  <c r="AM1715" i="28"/>
  <c r="AM1722" i="28"/>
  <c r="AM1724" i="28"/>
  <c r="AM1728" i="28"/>
  <c r="AM1732" i="28"/>
  <c r="AM1736" i="28"/>
  <c r="AM1717" i="28"/>
  <c r="AM1731" i="28"/>
  <c r="AM1735" i="28"/>
  <c r="AM1737" i="28"/>
  <c r="AM1727" i="28"/>
  <c r="AM1733" i="28"/>
  <c r="AM1740" i="28"/>
  <c r="AM1744" i="28"/>
  <c r="AM1748" i="28"/>
  <c r="AM1742" i="28"/>
  <c r="AM1749" i="28"/>
  <c r="AM1754" i="28"/>
  <c r="AM1758" i="28"/>
  <c r="AM1762" i="28"/>
  <c r="AM1766" i="28"/>
  <c r="AM1738" i="28"/>
  <c r="AM1746" i="28"/>
  <c r="AM1753" i="28"/>
  <c r="AM1757" i="28"/>
  <c r="AM1739" i="28"/>
  <c r="AM1741" i="28"/>
  <c r="AM1743" i="28"/>
  <c r="AM1750" i="28"/>
  <c r="AM1752" i="28"/>
  <c r="AM1756" i="28"/>
  <c r="AM1760" i="28"/>
  <c r="AM1764" i="28"/>
  <c r="AM1747" i="28"/>
  <c r="AM1751" i="28"/>
  <c r="AM1765" i="28"/>
  <c r="AM1767" i="28"/>
  <c r="AM1763" i="28"/>
  <c r="AM1770" i="28"/>
  <c r="AM1774" i="28"/>
  <c r="AM1723" i="28"/>
  <c r="AM1761" i="28"/>
  <c r="AM1769" i="28"/>
  <c r="AM1773" i="28"/>
  <c r="AM1777" i="28"/>
  <c r="AM1781" i="28"/>
  <c r="AM1785" i="28"/>
  <c r="AM1789" i="28"/>
  <c r="AM1793" i="28"/>
  <c r="AM1759" i="28"/>
  <c r="AM1776" i="28"/>
  <c r="AM1779" i="28"/>
  <c r="AM1786" i="28"/>
  <c r="AM1788" i="28"/>
  <c r="AM1795" i="28"/>
  <c r="AM1798" i="28"/>
  <c r="AM1802" i="28"/>
  <c r="AM1806" i="28"/>
  <c r="AM1810" i="28"/>
  <c r="AM1814" i="28"/>
  <c r="AM1771" i="28"/>
  <c r="AM1783" i="28"/>
  <c r="AM1790" i="28"/>
  <c r="AM1792" i="28"/>
  <c r="AM1797" i="28"/>
  <c r="AM1801" i="28"/>
  <c r="AM1805" i="28"/>
  <c r="AM1809" i="28"/>
  <c r="AM1813" i="28"/>
  <c r="AM1755" i="28"/>
  <c r="AM1772" i="28"/>
  <c r="AM1778" i="28"/>
  <c r="AM1780" i="28"/>
  <c r="AM1787" i="28"/>
  <c r="AM1794" i="28"/>
  <c r="AM1796" i="28"/>
  <c r="AM1800" i="28"/>
  <c r="AM1804" i="28"/>
  <c r="AM1808" i="28"/>
  <c r="AM1812" i="28"/>
  <c r="AM1811" i="28"/>
  <c r="AM1600" i="28"/>
  <c r="AM1604" i="28"/>
  <c r="AM1608" i="28"/>
  <c r="AM1612" i="28"/>
  <c r="AM1616" i="28"/>
  <c r="AM1620" i="28"/>
  <c r="AM1791" i="28"/>
  <c r="AM1807" i="28"/>
  <c r="AM1817" i="28"/>
  <c r="AM1603" i="28"/>
  <c r="AM1607" i="28"/>
  <c r="AM1611" i="28"/>
  <c r="AM1615" i="28"/>
  <c r="AM1619" i="28"/>
  <c r="AM1768" i="28"/>
  <c r="AM1782" i="28"/>
  <c r="AM1803" i="28"/>
  <c r="AM1816" i="28"/>
  <c r="AM1602" i="28"/>
  <c r="AM1606" i="28"/>
  <c r="AM1610" i="28"/>
  <c r="AM1614" i="28"/>
  <c r="AM1618" i="28"/>
  <c r="AM1622" i="28"/>
  <c r="AM1626" i="28"/>
  <c r="AM1745" i="28"/>
  <c r="AM1613" i="28"/>
  <c r="AM1624" i="28"/>
  <c r="AM1629" i="28"/>
  <c r="AM1633" i="28"/>
  <c r="AM1637" i="28"/>
  <c r="AM1641" i="28"/>
  <c r="AM1645" i="28"/>
  <c r="AM1649" i="28"/>
  <c r="AM1653" i="28"/>
  <c r="AM1657" i="28"/>
  <c r="AM1661" i="28"/>
  <c r="AM1665" i="28"/>
  <c r="AM1669" i="28"/>
  <c r="AM1673" i="28"/>
  <c r="AM1677" i="28"/>
  <c r="AM1435" i="28"/>
  <c r="AM1439" i="28"/>
  <c r="AM1443" i="28"/>
  <c r="AM1784" i="28"/>
  <c r="AM1609" i="28"/>
  <c r="AM1628" i="28"/>
  <c r="AM1632" i="28"/>
  <c r="AM1636" i="28"/>
  <c r="AM1640" i="28"/>
  <c r="AM1644" i="28"/>
  <c r="AM1648" i="28"/>
  <c r="AM1652" i="28"/>
  <c r="AM1656" i="28"/>
  <c r="AM1660" i="28"/>
  <c r="AM1664" i="28"/>
  <c r="AM1668" i="28"/>
  <c r="AM1672" i="28"/>
  <c r="AM1676" i="28"/>
  <c r="AM1434" i="28"/>
  <c r="AM1438" i="28"/>
  <c r="AM1442" i="28"/>
  <c r="AM1605" i="28"/>
  <c r="AM1621" i="28"/>
  <c r="AM1623" i="28"/>
  <c r="AM1625" i="28"/>
  <c r="AM1631" i="28"/>
  <c r="AM1635" i="28"/>
  <c r="AM1639" i="28"/>
  <c r="AM1643" i="28"/>
  <c r="AM1647" i="28"/>
  <c r="AM1651" i="28"/>
  <c r="AM1655" i="28"/>
  <c r="AM1659" i="28"/>
  <c r="AM1663" i="28"/>
  <c r="AM1667" i="28"/>
  <c r="AM1671" i="28"/>
  <c r="AM1675" i="28"/>
  <c r="AM1437" i="28"/>
  <c r="AM1441" i="28"/>
  <c r="AM1445" i="28"/>
  <c r="AM1799" i="28"/>
  <c r="AM1634" i="28"/>
  <c r="AM1650" i="28"/>
  <c r="AM1666" i="28"/>
  <c r="AM1444" i="28"/>
  <c r="AM1449" i="28"/>
  <c r="AM1453" i="28"/>
  <c r="AM1457" i="28"/>
  <c r="AM1461" i="28"/>
  <c r="AM1465" i="28"/>
  <c r="AM1469" i="28"/>
  <c r="AM1473" i="28"/>
  <c r="AM1477" i="28"/>
  <c r="AM1481" i="28"/>
  <c r="AM1485" i="28"/>
  <c r="AM1489" i="28"/>
  <c r="AM1493" i="28"/>
  <c r="AM1497" i="28"/>
  <c r="AM1501" i="28"/>
  <c r="AM1617" i="28"/>
  <c r="AM1627" i="28"/>
  <c r="AM1630" i="28"/>
  <c r="AM1646" i="28"/>
  <c r="AM1662" i="28"/>
  <c r="AM1440" i="28"/>
  <c r="AM1448" i="28"/>
  <c r="AM1452" i="28"/>
  <c r="AM1456" i="28"/>
  <c r="AM1460" i="28"/>
  <c r="AM1464" i="28"/>
  <c r="AM1468" i="28"/>
  <c r="AM1472" i="28"/>
  <c r="AM1476" i="28"/>
  <c r="AM1480" i="28"/>
  <c r="AM1484" i="28"/>
  <c r="AM1488" i="28"/>
  <c r="AM1492" i="28"/>
  <c r="AM1496" i="28"/>
  <c r="AM1500" i="28"/>
  <c r="AM1775" i="28"/>
  <c r="AM1815" i="28"/>
  <c r="AM1601" i="28"/>
  <c r="AM1642" i="28"/>
  <c r="AM1658" i="28"/>
  <c r="AM1674" i="28"/>
  <c r="AM1436" i="28"/>
  <c r="AM1447" i="28"/>
  <c r="AM1451" i="28"/>
  <c r="AM1455" i="28"/>
  <c r="AM1459" i="28"/>
  <c r="AM1463" i="28"/>
  <c r="AM1467" i="28"/>
  <c r="AM1471" i="28"/>
  <c r="AM1475" i="28"/>
  <c r="AM1479" i="28"/>
  <c r="AM1483" i="28"/>
  <c r="AM1487" i="28"/>
  <c r="AM1491" i="28"/>
  <c r="AM1495" i="28"/>
  <c r="AM1638" i="28"/>
  <c r="AM1454" i="28"/>
  <c r="AM1470" i="28"/>
  <c r="AM1486" i="28"/>
  <c r="AM1503" i="28"/>
  <c r="AM1505" i="28"/>
  <c r="AM1509" i="28"/>
  <c r="AM1513" i="28"/>
  <c r="AM1517" i="28"/>
  <c r="AM1521" i="28"/>
  <c r="AM1525" i="28"/>
  <c r="AM1529" i="28"/>
  <c r="AM1533" i="28"/>
  <c r="AM1537" i="28"/>
  <c r="AM1541" i="28"/>
  <c r="AM1545" i="28"/>
  <c r="AM1549" i="28"/>
  <c r="AM1553" i="28"/>
  <c r="AM1557" i="28"/>
  <c r="AM1561" i="28"/>
  <c r="AM1450" i="28"/>
  <c r="AM1466" i="28"/>
  <c r="AM1482" i="28"/>
  <c r="AM1498" i="28"/>
  <c r="AM1504" i="28"/>
  <c r="AM1508" i="28"/>
  <c r="AM1512" i="28"/>
  <c r="AM1516" i="28"/>
  <c r="AM1520" i="28"/>
  <c r="AM1524" i="28"/>
  <c r="AM1528" i="28"/>
  <c r="AM1532" i="28"/>
  <c r="AM1536" i="28"/>
  <c r="AM1540" i="28"/>
  <c r="AM1544" i="28"/>
  <c r="AM1548" i="28"/>
  <c r="AM1552" i="28"/>
  <c r="AM1556" i="28"/>
  <c r="AM1560" i="28"/>
  <c r="AM1670" i="28"/>
  <c r="AM1446" i="28"/>
  <c r="AM1462" i="28"/>
  <c r="AM1478" i="28"/>
  <c r="AM1494" i="28"/>
  <c r="AM1499" i="28"/>
  <c r="AM1507" i="28"/>
  <c r="AM1511" i="28"/>
  <c r="AM1515" i="28"/>
  <c r="AM1519" i="28"/>
  <c r="AM1523" i="28"/>
  <c r="AM1527" i="28"/>
  <c r="AM1531" i="28"/>
  <c r="AM1535" i="28"/>
  <c r="AM1539" i="28"/>
  <c r="AM1543" i="28"/>
  <c r="AM1547" i="28"/>
  <c r="AM1551" i="28"/>
  <c r="AM1555" i="28"/>
  <c r="AM1559" i="28"/>
  <c r="AM1474" i="28"/>
  <c r="AM1510" i="28"/>
  <c r="AM1526" i="28"/>
  <c r="AM1542" i="28"/>
  <c r="AM1558" i="28"/>
  <c r="AM1564" i="28"/>
  <c r="AM1568" i="28"/>
  <c r="AM1572" i="28"/>
  <c r="AM1576" i="28"/>
  <c r="AM1580" i="28"/>
  <c r="AM1584" i="28"/>
  <c r="AM1588" i="28"/>
  <c r="AM1412" i="28"/>
  <c r="AM1416" i="28"/>
  <c r="AM1367" i="28"/>
  <c r="AM1371" i="28"/>
  <c r="AM1375" i="28"/>
  <c r="AM1379" i="28"/>
  <c r="AM1383" i="28"/>
  <c r="AM1387" i="28"/>
  <c r="AM1391" i="28"/>
  <c r="AM1395" i="28"/>
  <c r="AM1399" i="28"/>
  <c r="AM1403" i="28"/>
  <c r="AM1407" i="28"/>
  <c r="AM903" i="28"/>
  <c r="AM907" i="28"/>
  <c r="AM912" i="28"/>
  <c r="AM916" i="28"/>
  <c r="AM921" i="28"/>
  <c r="AM926" i="28"/>
  <c r="AM930" i="28"/>
  <c r="AM934" i="28"/>
  <c r="AM938" i="28"/>
  <c r="AM942" i="28"/>
  <c r="AM946" i="28"/>
  <c r="AM950" i="28"/>
  <c r="AM1654" i="28"/>
  <c r="AM1458" i="28"/>
  <c r="AM1502" i="28"/>
  <c r="AM1506" i="28"/>
  <c r="AM1522" i="28"/>
  <c r="AM1538" i="28"/>
  <c r="AM1554" i="28"/>
  <c r="AM1563" i="28"/>
  <c r="AM1567" i="28"/>
  <c r="AM1571" i="28"/>
  <c r="AM1575" i="28"/>
  <c r="AM1579" i="28"/>
  <c r="AM1583" i="28"/>
  <c r="AM1587" i="28"/>
  <c r="AM1411" i="28"/>
  <c r="AM1415" i="28"/>
  <c r="AM1366" i="28"/>
  <c r="AM1370" i="28"/>
  <c r="AM1374" i="28"/>
  <c r="AM1378" i="28"/>
  <c r="AM1382" i="28"/>
  <c r="AM1386" i="28"/>
  <c r="AM1390" i="28"/>
  <c r="AM1394" i="28"/>
  <c r="AM1398" i="28"/>
  <c r="AM1402" i="28"/>
  <c r="AM1406" i="28"/>
  <c r="AM902" i="28"/>
  <c r="AM906" i="28"/>
  <c r="AM911" i="28"/>
  <c r="AM915" i="28"/>
  <c r="AM919" i="28"/>
  <c r="AM925" i="28"/>
  <c r="AM929" i="28"/>
  <c r="AM933" i="28"/>
  <c r="AM937" i="28"/>
  <c r="AM941" i="28"/>
  <c r="AM945" i="28"/>
  <c r="AM949" i="28"/>
  <c r="AM1518" i="28"/>
  <c r="AM1534" i="28"/>
  <c r="AM1550" i="28"/>
  <c r="AM1562" i="28"/>
  <c r="AM1566" i="28"/>
  <c r="AM1570" i="28"/>
  <c r="AM1574" i="28"/>
  <c r="AM1578" i="28"/>
  <c r="AM1582" i="28"/>
  <c r="AM1586" i="28"/>
  <c r="AM1410" i="28"/>
  <c r="AM1414" i="28"/>
  <c r="AM1418" i="28"/>
  <c r="AM1365" i="28"/>
  <c r="AM1369" i="28"/>
  <c r="AM1373" i="28"/>
  <c r="AM1377" i="28"/>
  <c r="AM1381" i="28"/>
  <c r="AM1385" i="28"/>
  <c r="AM1389" i="28"/>
  <c r="AM1393" i="28"/>
  <c r="AM1397" i="28"/>
  <c r="AM1401" i="28"/>
  <c r="AM1405" i="28"/>
  <c r="AM1409" i="28"/>
  <c r="AM901" i="28"/>
  <c r="AM905" i="28"/>
  <c r="AM909" i="28"/>
  <c r="AM914" i="28"/>
  <c r="AM918" i="28"/>
  <c r="AM924" i="28"/>
  <c r="AM928" i="28"/>
  <c r="AM932" i="28"/>
  <c r="AM936" i="28"/>
  <c r="AM940" i="28"/>
  <c r="AM944" i="28"/>
  <c r="AM948" i="28"/>
  <c r="AM1569" i="28"/>
  <c r="AM1585" i="28"/>
  <c r="AM1417" i="28"/>
  <c r="AM1376" i="28"/>
  <c r="AM1392" i="28"/>
  <c r="AM1408" i="28"/>
  <c r="AM917" i="28"/>
  <c r="AM935" i="28"/>
  <c r="AM951" i="28"/>
  <c r="AM955" i="28"/>
  <c r="AM959" i="28"/>
  <c r="AM964" i="28"/>
  <c r="AM968" i="28"/>
  <c r="AM972" i="28"/>
  <c r="AM976" i="28"/>
  <c r="AM980" i="28"/>
  <c r="AM984" i="28"/>
  <c r="AM988" i="28"/>
  <c r="AM992" i="28"/>
  <c r="AM996" i="28"/>
  <c r="AM1000" i="28"/>
  <c r="AM1005" i="28"/>
  <c r="AM1009" i="28"/>
  <c r="AM1013" i="28"/>
  <c r="AM1017" i="28"/>
  <c r="AM1021" i="28"/>
  <c r="AM1025" i="28"/>
  <c r="AM1029" i="28"/>
  <c r="AM1033" i="28"/>
  <c r="AM1037" i="28"/>
  <c r="AM1041" i="28"/>
  <c r="AM1046" i="28"/>
  <c r="AM1050" i="28"/>
  <c r="AM1054" i="28"/>
  <c r="AM1058" i="28"/>
  <c r="AM1062" i="28"/>
  <c r="AM1066" i="28"/>
  <c r="AM1070" i="28"/>
  <c r="AM1546" i="28"/>
  <c r="AM1565" i="28"/>
  <c r="AM1581" i="28"/>
  <c r="AM1413" i="28"/>
  <c r="AM1372" i="28"/>
  <c r="AM1388" i="28"/>
  <c r="AM1404" i="28"/>
  <c r="AM913" i="28"/>
  <c r="AM931" i="28"/>
  <c r="AM947" i="28"/>
  <c r="AM954" i="28"/>
  <c r="AM958" i="28"/>
  <c r="AM963" i="28"/>
  <c r="AM967" i="28"/>
  <c r="AM971" i="28"/>
  <c r="AM975" i="28"/>
  <c r="AM979" i="28"/>
  <c r="AM983" i="28"/>
  <c r="AM987" i="28"/>
  <c r="AM991" i="28"/>
  <c r="AM995" i="28"/>
  <c r="AM999" i="28"/>
  <c r="AM1004" i="28"/>
  <c r="AM1008" i="28"/>
  <c r="AM1012" i="28"/>
  <c r="AM1016" i="28"/>
  <c r="AM1020" i="28"/>
  <c r="AM1024" i="28"/>
  <c r="AM1028" i="28"/>
  <c r="AM1032" i="28"/>
  <c r="AM1036" i="28"/>
  <c r="AM1040" i="28"/>
  <c r="AM1045" i="28"/>
  <c r="AM1049" i="28"/>
  <c r="AM1053" i="28"/>
  <c r="AM1057" i="28"/>
  <c r="AM1061" i="28"/>
  <c r="AM1065" i="28"/>
  <c r="AM1069" i="28"/>
  <c r="AM1490" i="28"/>
  <c r="AM1530" i="28"/>
  <c r="AM1577" i="28"/>
  <c r="AM1368" i="28"/>
  <c r="AM1384" i="28"/>
  <c r="AM1400" i="28"/>
  <c r="AM908" i="28"/>
  <c r="AM927" i="28"/>
  <c r="AM943" i="28"/>
  <c r="AM953" i="28"/>
  <c r="AM957" i="28"/>
  <c r="AM961" i="28"/>
  <c r="AM966" i="28"/>
  <c r="AM970" i="28"/>
  <c r="AM974" i="28"/>
  <c r="AM978" i="28"/>
  <c r="AM982" i="28"/>
  <c r="AM986" i="28"/>
  <c r="AM990" i="28"/>
  <c r="AM994" i="28"/>
  <c r="AM998" i="28"/>
  <c r="AM1003" i="28"/>
  <c r="AM1007" i="28"/>
  <c r="AM1011" i="28"/>
  <c r="AM1015" i="28"/>
  <c r="AM1019" i="28"/>
  <c r="AM1023" i="28"/>
  <c r="AM1027" i="28"/>
  <c r="AM1031" i="28"/>
  <c r="AM1035" i="28"/>
  <c r="AM1039" i="28"/>
  <c r="AM1044" i="28"/>
  <c r="AM1048" i="28"/>
  <c r="AM1052" i="28"/>
  <c r="AM1056" i="28"/>
  <c r="AM1060" i="28"/>
  <c r="AM1064" i="28"/>
  <c r="AM1068" i="28"/>
  <c r="AM1514" i="28"/>
  <c r="AM1573" i="28"/>
  <c r="AM1380" i="28"/>
  <c r="AM956" i="28"/>
  <c r="AM973" i="28"/>
  <c r="AM989" i="28"/>
  <c r="AM1006" i="28"/>
  <c r="AM1022" i="28"/>
  <c r="AM1038" i="28"/>
  <c r="AM1055" i="28"/>
  <c r="AM1071" i="28"/>
  <c r="AM1075" i="28"/>
  <c r="AM1079" i="28"/>
  <c r="AM1084" i="28"/>
  <c r="AM1088" i="28"/>
  <c r="AM1092" i="28"/>
  <c r="AM1096" i="28"/>
  <c r="AM1100" i="28"/>
  <c r="AM1104" i="28"/>
  <c r="AM1108" i="28"/>
  <c r="AM1112" i="28"/>
  <c r="AM1116" i="28"/>
  <c r="AM1120" i="28"/>
  <c r="AM1125" i="28"/>
  <c r="AM1129" i="28"/>
  <c r="AM1133" i="28"/>
  <c r="AM1137" i="28"/>
  <c r="AM1141" i="28"/>
  <c r="AM1145" i="28"/>
  <c r="AM1149" i="28"/>
  <c r="AM1153" i="28"/>
  <c r="AM1157" i="28"/>
  <c r="AM1161" i="28"/>
  <c r="AM1166" i="28"/>
  <c r="AM1170" i="28"/>
  <c r="AM1174" i="28"/>
  <c r="AM1178" i="28"/>
  <c r="AM1182" i="28"/>
  <c r="AM1186" i="28"/>
  <c r="AM1190" i="28"/>
  <c r="AM939" i="28"/>
  <c r="AM952" i="28"/>
  <c r="AM969" i="28"/>
  <c r="AM985" i="28"/>
  <c r="AM1001" i="28"/>
  <c r="AM1018" i="28"/>
  <c r="AM1034" i="28"/>
  <c r="AM1051" i="28"/>
  <c r="AM1067" i="28"/>
  <c r="AM1074" i="28"/>
  <c r="AM1078" i="28"/>
  <c r="AM1083" i="28"/>
  <c r="AM1087" i="28"/>
  <c r="AM1091" i="28"/>
  <c r="AM1095" i="28"/>
  <c r="AM1099" i="28"/>
  <c r="AM1103" i="28"/>
  <c r="AM1107" i="28"/>
  <c r="AM1111" i="28"/>
  <c r="AM1115" i="28"/>
  <c r="AM1119" i="28"/>
  <c r="AM1124" i="28"/>
  <c r="AM1128" i="28"/>
  <c r="AM1132" i="28"/>
  <c r="AM1136" i="28"/>
  <c r="AM1140" i="28"/>
  <c r="AM1144" i="28"/>
  <c r="AM1148" i="28"/>
  <c r="AM1152" i="28"/>
  <c r="AM1156" i="28"/>
  <c r="AM1160" i="28"/>
  <c r="AM1165" i="28"/>
  <c r="AM1169" i="28"/>
  <c r="AM1173" i="28"/>
  <c r="AM1177" i="28"/>
  <c r="AM1181" i="28"/>
  <c r="AM1185" i="28"/>
  <c r="AM1189" i="28"/>
  <c r="AM923" i="28"/>
  <c r="AM965" i="28"/>
  <c r="AM981" i="28"/>
  <c r="AM997" i="28"/>
  <c r="AM1014" i="28"/>
  <c r="AM1030" i="28"/>
  <c r="AM1047" i="28"/>
  <c r="AM1063" i="28"/>
  <c r="AM1073" i="28"/>
  <c r="AM1077" i="28"/>
  <c r="AM1081" i="28"/>
  <c r="AM1086" i="28"/>
  <c r="AM1090" i="28"/>
  <c r="AM1094" i="28"/>
  <c r="AM1098" i="28"/>
  <c r="AM1102" i="28"/>
  <c r="AM1106" i="28"/>
  <c r="AM1110" i="28"/>
  <c r="AM1114" i="28"/>
  <c r="AM1118" i="28"/>
  <c r="AM1123" i="28"/>
  <c r="AM1127" i="28"/>
  <c r="AM1131" i="28"/>
  <c r="AM1135" i="28"/>
  <c r="AM1139" i="28"/>
  <c r="AM1143" i="28"/>
  <c r="AM1147" i="28"/>
  <c r="AM1151" i="28"/>
  <c r="AM1155" i="28"/>
  <c r="AM1159" i="28"/>
  <c r="AM1164" i="28"/>
  <c r="AM1168" i="28"/>
  <c r="AM1172" i="28"/>
  <c r="AM1176" i="28"/>
  <c r="AM1180" i="28"/>
  <c r="AM1184" i="28"/>
  <c r="AM1188" i="28"/>
  <c r="AM904" i="28"/>
  <c r="AM1010" i="28"/>
  <c r="AM1076" i="28"/>
  <c r="AM1093" i="28"/>
  <c r="AM1109" i="28"/>
  <c r="AM1126" i="28"/>
  <c r="AM1142" i="28"/>
  <c r="AM1158" i="28"/>
  <c r="AM1175" i="28"/>
  <c r="AM1191" i="28"/>
  <c r="AM1193" i="28"/>
  <c r="AM1197" i="28"/>
  <c r="AM1201" i="28"/>
  <c r="AM1206" i="28"/>
  <c r="AM1210" i="28"/>
  <c r="AM1214" i="28"/>
  <c r="AM1218" i="28"/>
  <c r="AM1222" i="28"/>
  <c r="AM1226" i="28"/>
  <c r="AM1230" i="28"/>
  <c r="AM1234" i="28"/>
  <c r="AM1238" i="28"/>
  <c r="AM1243" i="28"/>
  <c r="AM1247" i="28"/>
  <c r="AM1251" i="28"/>
  <c r="AM1255" i="28"/>
  <c r="AM1259" i="28"/>
  <c r="AM1263" i="28"/>
  <c r="AM1267" i="28"/>
  <c r="AM1271" i="28"/>
  <c r="AM1275" i="28"/>
  <c r="AM1279" i="28"/>
  <c r="AM1284" i="28"/>
  <c r="AM1288" i="28"/>
  <c r="AM1292" i="28"/>
  <c r="AM1296" i="28"/>
  <c r="AM1300" i="28"/>
  <c r="AM1304" i="28"/>
  <c r="AM1308" i="28"/>
  <c r="AM1312" i="28"/>
  <c r="AM1316" i="28"/>
  <c r="AM1320" i="28"/>
  <c r="AM1325" i="28"/>
  <c r="AM477" i="28"/>
  <c r="AM481" i="28"/>
  <c r="AM486" i="28"/>
  <c r="AM490" i="28"/>
  <c r="AM495" i="28"/>
  <c r="AM500" i="28"/>
  <c r="AM504" i="28"/>
  <c r="AM508" i="28"/>
  <c r="AM512" i="28"/>
  <c r="AM516" i="28"/>
  <c r="AM520" i="28"/>
  <c r="AM524" i="28"/>
  <c r="AM528" i="28"/>
  <c r="AM532" i="28"/>
  <c r="AM537" i="28"/>
  <c r="AM541" i="28"/>
  <c r="AM545" i="28"/>
  <c r="AM549" i="28"/>
  <c r="AM553" i="28"/>
  <c r="AM557" i="28"/>
  <c r="AM561" i="28"/>
  <c r="AM565" i="28"/>
  <c r="AM569" i="28"/>
  <c r="AM573" i="28"/>
  <c r="AM578" i="28"/>
  <c r="AM582" i="28"/>
  <c r="AM586" i="28"/>
  <c r="AM590" i="28"/>
  <c r="AM594" i="28"/>
  <c r="AM598" i="28"/>
  <c r="AM602" i="28"/>
  <c r="AM606" i="28"/>
  <c r="AM610" i="28"/>
  <c r="AM614" i="28"/>
  <c r="AM619" i="28"/>
  <c r="AM1589" i="28"/>
  <c r="AM993" i="28"/>
  <c r="AM1059" i="28"/>
  <c r="AM1072" i="28"/>
  <c r="AM1089" i="28"/>
  <c r="AM1105" i="28"/>
  <c r="AM1121" i="28"/>
  <c r="AM1138" i="28"/>
  <c r="AM1154" i="28"/>
  <c r="AM1171" i="28"/>
  <c r="AM1187" i="28"/>
  <c r="AM1192" i="28"/>
  <c r="AM1196" i="28"/>
  <c r="AM1200" i="28"/>
  <c r="AM1205" i="28"/>
  <c r="AM1209" i="28"/>
  <c r="AM1213" i="28"/>
  <c r="AM1217" i="28"/>
  <c r="AM1221" i="28"/>
  <c r="AM1225" i="28"/>
  <c r="AM1229" i="28"/>
  <c r="AM1233" i="28"/>
  <c r="AM1237" i="28"/>
  <c r="AM1241" i="28"/>
  <c r="AM1246" i="28"/>
  <c r="AM1250" i="28"/>
  <c r="AM1254" i="28"/>
  <c r="AM1258" i="28"/>
  <c r="AM1262" i="28"/>
  <c r="AM1266" i="28"/>
  <c r="AM1270" i="28"/>
  <c r="AM1274" i="28"/>
  <c r="AM1278" i="28"/>
  <c r="AM1283" i="28"/>
  <c r="AM1287" i="28"/>
  <c r="AM1291" i="28"/>
  <c r="AM1295" i="28"/>
  <c r="AM1299" i="28"/>
  <c r="AM1303" i="28"/>
  <c r="AM1307" i="28"/>
  <c r="AM1311" i="28"/>
  <c r="AM1315" i="28"/>
  <c r="AM1319" i="28"/>
  <c r="AM1324" i="28"/>
  <c r="AM476" i="28"/>
  <c r="AM480" i="28"/>
  <c r="AM485" i="28"/>
  <c r="AM489" i="28"/>
  <c r="AM493" i="28"/>
  <c r="AM499" i="28"/>
  <c r="AM503" i="28"/>
  <c r="AM507" i="28"/>
  <c r="AM511" i="28"/>
  <c r="AM515" i="28"/>
  <c r="AM519" i="28"/>
  <c r="AM523" i="28"/>
  <c r="AM527" i="28"/>
  <c r="AM531" i="28"/>
  <c r="AM535" i="28"/>
  <c r="AM540" i="28"/>
  <c r="AM544" i="28"/>
  <c r="AM548" i="28"/>
  <c r="AM552" i="28"/>
  <c r="AM556" i="28"/>
  <c r="AM560" i="28"/>
  <c r="AM564" i="28"/>
  <c r="AM568" i="28"/>
  <c r="AM572" i="28"/>
  <c r="AM577" i="28"/>
  <c r="AM581" i="28"/>
  <c r="AM585" i="28"/>
  <c r="AM589" i="28"/>
  <c r="AM593" i="28"/>
  <c r="AM597" i="28"/>
  <c r="AM601" i="28"/>
  <c r="AM605" i="28"/>
  <c r="AM609" i="28"/>
  <c r="AM613" i="28"/>
  <c r="AM618" i="28"/>
  <c r="AM622" i="28"/>
  <c r="AM1396" i="28"/>
  <c r="AM977" i="28"/>
  <c r="AM1043" i="28"/>
  <c r="AM1085" i="28"/>
  <c r="AM1101" i="28"/>
  <c r="AM1117" i="28"/>
  <c r="AM1134" i="28"/>
  <c r="AM1150" i="28"/>
  <c r="AM1167" i="28"/>
  <c r="AM1183" i="28"/>
  <c r="AM1195" i="28"/>
  <c r="AM1199" i="28"/>
  <c r="AM1204" i="28"/>
  <c r="AM1208" i="28"/>
  <c r="AM1212" i="28"/>
  <c r="AM1216" i="28"/>
  <c r="AM1220" i="28"/>
  <c r="AM1224" i="28"/>
  <c r="AM1228" i="28"/>
  <c r="AM1232" i="28"/>
  <c r="AM1236" i="28"/>
  <c r="AM1240" i="28"/>
  <c r="AM1245" i="28"/>
  <c r="AM1249" i="28"/>
  <c r="AM1253" i="28"/>
  <c r="AM1257" i="28"/>
  <c r="AM1261" i="28"/>
  <c r="AM1265" i="28"/>
  <c r="AM1269" i="28"/>
  <c r="AM1273" i="28"/>
  <c r="AM1277" i="28"/>
  <c r="AM1281" i="28"/>
  <c r="AM1286" i="28"/>
  <c r="AM1290" i="28"/>
  <c r="AM1294" i="28"/>
  <c r="AM1298" i="28"/>
  <c r="AM1302" i="28"/>
  <c r="AM1306" i="28"/>
  <c r="AM1310" i="28"/>
  <c r="AM1314" i="28"/>
  <c r="AM1318" i="28"/>
  <c r="AM1323" i="28"/>
  <c r="AM475" i="28"/>
  <c r="AM479" i="28"/>
  <c r="AM483" i="28"/>
  <c r="AM488" i="28"/>
  <c r="AM492" i="28"/>
  <c r="AM498" i="28"/>
  <c r="AM502" i="28"/>
  <c r="AM506" i="28"/>
  <c r="AM510" i="28"/>
  <c r="AM514" i="28"/>
  <c r="AM518" i="28"/>
  <c r="AM522" i="28"/>
  <c r="AM526" i="28"/>
  <c r="AM530" i="28"/>
  <c r="AM534" i="28"/>
  <c r="AM539" i="28"/>
  <c r="AM543" i="28"/>
  <c r="AM547" i="28"/>
  <c r="AM551" i="28"/>
  <c r="AM555" i="28"/>
  <c r="AM559" i="28"/>
  <c r="AM563" i="28"/>
  <c r="AM567" i="28"/>
  <c r="AM571" i="28"/>
  <c r="AM575" i="28"/>
  <c r="AM580" i="28"/>
  <c r="AM584" i="28"/>
  <c r="AM588" i="28"/>
  <c r="AM592" i="28"/>
  <c r="AM596" i="28"/>
  <c r="AM600" i="28"/>
  <c r="AM604" i="28"/>
  <c r="AM608" i="28"/>
  <c r="AM612" i="28"/>
  <c r="AM617" i="28"/>
  <c r="AM621" i="28"/>
  <c r="AM1026" i="28"/>
  <c r="AM1130" i="28"/>
  <c r="AM1203" i="28"/>
  <c r="AM1219" i="28"/>
  <c r="AM1235" i="28"/>
  <c r="AM1252" i="28"/>
  <c r="AM1268" i="28"/>
  <c r="AM1285" i="28"/>
  <c r="AM1301" i="28"/>
  <c r="AM1317" i="28"/>
  <c r="AM482" i="28"/>
  <c r="AM501" i="28"/>
  <c r="AM517" i="28"/>
  <c r="AM533" i="28"/>
  <c r="AM550" i="28"/>
  <c r="AM566" i="28"/>
  <c r="AM583" i="28"/>
  <c r="AM599" i="28"/>
  <c r="AM615" i="28"/>
  <c r="AM625" i="28"/>
  <c r="AM629" i="28"/>
  <c r="AM633" i="28"/>
  <c r="AM637" i="28"/>
  <c r="AM641" i="28"/>
  <c r="AM645" i="28"/>
  <c r="AM649" i="28"/>
  <c r="AM653" i="28"/>
  <c r="AM658" i="28"/>
  <c r="AM662" i="28"/>
  <c r="AM666" i="28"/>
  <c r="AM670" i="28"/>
  <c r="AM674" i="28"/>
  <c r="AM678" i="28"/>
  <c r="AM682" i="28"/>
  <c r="AM686" i="28"/>
  <c r="AM690" i="28"/>
  <c r="AM694" i="28"/>
  <c r="AM699" i="28"/>
  <c r="AM703" i="28"/>
  <c r="AM707" i="28"/>
  <c r="AM711" i="28"/>
  <c r="AM715" i="28"/>
  <c r="AM719" i="28"/>
  <c r="AM723" i="28"/>
  <c r="AM727" i="28"/>
  <c r="AM731" i="28"/>
  <c r="AM735" i="28"/>
  <c r="AM740" i="28"/>
  <c r="AM744" i="28"/>
  <c r="AM748" i="28"/>
  <c r="AM752" i="28"/>
  <c r="AM756" i="28"/>
  <c r="AM760" i="28"/>
  <c r="AM764" i="28"/>
  <c r="AM768" i="28"/>
  <c r="AM772" i="28"/>
  <c r="AM777" i="28"/>
  <c r="AM781" i="28"/>
  <c r="AM785" i="28"/>
  <c r="AM789" i="28"/>
  <c r="AM793" i="28"/>
  <c r="AM797" i="28"/>
  <c r="AM801" i="28"/>
  <c r="AM805" i="28"/>
  <c r="AM809" i="28"/>
  <c r="AM813" i="28"/>
  <c r="AM818" i="28"/>
  <c r="AM822" i="28"/>
  <c r="AM826" i="28"/>
  <c r="AM830" i="28"/>
  <c r="AM834" i="28"/>
  <c r="AM838" i="28"/>
  <c r="AM842" i="28"/>
  <c r="AM846" i="28"/>
  <c r="AM850" i="28"/>
  <c r="AM854" i="28"/>
  <c r="AM859" i="28"/>
  <c r="AM960" i="28"/>
  <c r="AM1113" i="28"/>
  <c r="AM1179" i="28"/>
  <c r="AM1198" i="28"/>
  <c r="AM1215" i="28"/>
  <c r="AM1231" i="28"/>
  <c r="AM1248" i="28"/>
  <c r="AM1264" i="28"/>
  <c r="AM1280" i="28"/>
  <c r="AM1297" i="28"/>
  <c r="AM1313" i="28"/>
  <c r="AM478" i="28"/>
  <c r="AM497" i="28"/>
  <c r="AM513" i="28"/>
  <c r="AM529" i="28"/>
  <c r="AM546" i="28"/>
  <c r="AM562" i="28"/>
  <c r="AM579" i="28"/>
  <c r="AM595" i="28"/>
  <c r="AM611" i="28"/>
  <c r="AM624" i="28"/>
  <c r="AM628" i="28"/>
  <c r="AM632" i="28"/>
  <c r="AM636" i="28"/>
  <c r="AM640" i="28"/>
  <c r="AM644" i="28"/>
  <c r="AM648" i="28"/>
  <c r="AM652" i="28"/>
  <c r="AM657" i="28"/>
  <c r="AM661" i="28"/>
  <c r="AM665" i="28"/>
  <c r="AM669" i="28"/>
  <c r="AM673" i="28"/>
  <c r="AM677" i="28"/>
  <c r="AM681" i="28"/>
  <c r="AM685" i="28"/>
  <c r="AM689" i="28"/>
  <c r="AM693" i="28"/>
  <c r="AM698" i="28"/>
  <c r="AM702" i="28"/>
  <c r="AM706" i="28"/>
  <c r="AM710" i="28"/>
  <c r="AM714" i="28"/>
  <c r="AM718" i="28"/>
  <c r="AM722" i="28"/>
  <c r="AM726" i="28"/>
  <c r="AM730" i="28"/>
  <c r="AM734" i="28"/>
  <c r="AM739" i="28"/>
  <c r="AM743" i="28"/>
  <c r="AM747" i="28"/>
  <c r="AM751" i="28"/>
  <c r="AM755" i="28"/>
  <c r="AM759" i="28"/>
  <c r="AM763" i="28"/>
  <c r="AM767" i="28"/>
  <c r="AM771" i="28"/>
  <c r="AM775" i="28"/>
  <c r="AM780" i="28"/>
  <c r="AM784" i="28"/>
  <c r="AM788" i="28"/>
  <c r="AM792" i="28"/>
  <c r="AM796" i="28"/>
  <c r="AM800" i="28"/>
  <c r="AM804" i="28"/>
  <c r="AM808" i="28"/>
  <c r="AM812" i="28"/>
  <c r="AM817" i="28"/>
  <c r="AM821" i="28"/>
  <c r="AM825" i="28"/>
  <c r="AM829" i="28"/>
  <c r="AM833" i="28"/>
  <c r="AM837" i="28"/>
  <c r="AM841" i="28"/>
  <c r="AM845" i="28"/>
  <c r="AM849" i="28"/>
  <c r="AM853" i="28"/>
  <c r="AM858" i="28"/>
  <c r="AM862" i="28"/>
  <c r="AM1097" i="28"/>
  <c r="AM1163" i="28"/>
  <c r="AM1194" i="28"/>
  <c r="AM1211" i="28"/>
  <c r="AM1227" i="28"/>
  <c r="AM1244" i="28"/>
  <c r="AM1260" i="28"/>
  <c r="AM1276" i="28"/>
  <c r="AM1293" i="28"/>
  <c r="AM1309" i="28"/>
  <c r="AM1326" i="28"/>
  <c r="AM491" i="28"/>
  <c r="AM509" i="28"/>
  <c r="AM525" i="28"/>
  <c r="AM542" i="28"/>
  <c r="AM558" i="28"/>
  <c r="AM574" i="28"/>
  <c r="AM591" i="28"/>
  <c r="AM607" i="28"/>
  <c r="AM623" i="28"/>
  <c r="AM627" i="28"/>
  <c r="AM631" i="28"/>
  <c r="AM635" i="28"/>
  <c r="AM639" i="28"/>
  <c r="AM643" i="28"/>
  <c r="AM647" i="28"/>
  <c r="AM651" i="28"/>
  <c r="AM655" i="28"/>
  <c r="AM660" i="28"/>
  <c r="AM664" i="28"/>
  <c r="AM668" i="28"/>
  <c r="AM672" i="28"/>
  <c r="AM676" i="28"/>
  <c r="AM680" i="28"/>
  <c r="AM684" i="28"/>
  <c r="AM688" i="28"/>
  <c r="AM692" i="28"/>
  <c r="AM697" i="28"/>
  <c r="AM701" i="28"/>
  <c r="AM705" i="28"/>
  <c r="AM709" i="28"/>
  <c r="AM713" i="28"/>
  <c r="AM717" i="28"/>
  <c r="AM721" i="28"/>
  <c r="AM725" i="28"/>
  <c r="AM729" i="28"/>
  <c r="AM733" i="28"/>
  <c r="AM738" i="28"/>
  <c r="AM742" i="28"/>
  <c r="AM746" i="28"/>
  <c r="AM750" i="28"/>
  <c r="AM754" i="28"/>
  <c r="AM758" i="28"/>
  <c r="AM762" i="28"/>
  <c r="AM766" i="28"/>
  <c r="AM770" i="28"/>
  <c r="AM774" i="28"/>
  <c r="AM779" i="28"/>
  <c r="AM783" i="28"/>
  <c r="AM787" i="28"/>
  <c r="AM791" i="28"/>
  <c r="AM795" i="28"/>
  <c r="AM799" i="28"/>
  <c r="AM803" i="28"/>
  <c r="AM807" i="28"/>
  <c r="AM811" i="28"/>
  <c r="AM815" i="28"/>
  <c r="AM820" i="28"/>
  <c r="AM824" i="28"/>
  <c r="AM828" i="28"/>
  <c r="AM832" i="28"/>
  <c r="AM836" i="28"/>
  <c r="AM840" i="28"/>
  <c r="AM844" i="28"/>
  <c r="AM848" i="28"/>
  <c r="AM852" i="28"/>
  <c r="AM857" i="28"/>
  <c r="AM861" i="28"/>
  <c r="AM1146" i="28"/>
  <c r="AM1207" i="28"/>
  <c r="AM1272" i="28"/>
  <c r="AM487" i="28"/>
  <c r="AM554" i="28"/>
  <c r="AM620" i="28"/>
  <c r="AM626" i="28"/>
  <c r="AM642" i="28"/>
  <c r="AM659" i="28"/>
  <c r="AM675" i="28"/>
  <c r="AM691" i="28"/>
  <c r="AM708" i="28"/>
  <c r="AM724" i="28"/>
  <c r="AM741" i="28"/>
  <c r="AM757" i="28"/>
  <c r="AM773" i="28"/>
  <c r="AM790" i="28"/>
  <c r="AM806" i="28"/>
  <c r="AM823" i="28"/>
  <c r="AM839" i="28"/>
  <c r="AM855" i="28"/>
  <c r="AM865" i="28"/>
  <c r="AM869" i="28"/>
  <c r="AM873" i="28"/>
  <c r="AM877" i="28"/>
  <c r="AM881" i="28"/>
  <c r="AM885" i="28"/>
  <c r="AM889" i="28"/>
  <c r="AM893" i="28"/>
  <c r="AM898" i="28"/>
  <c r="AM356" i="28"/>
  <c r="AM360" i="28"/>
  <c r="AM364" i="28"/>
  <c r="AM368" i="28"/>
  <c r="AM372" i="28"/>
  <c r="AM376" i="28"/>
  <c r="AM380" i="28"/>
  <c r="AM384" i="28"/>
  <c r="AM388" i="28"/>
  <c r="AM392" i="28"/>
  <c r="AM396" i="28"/>
  <c r="AM400" i="28"/>
  <c r="AM404" i="28"/>
  <c r="AM408" i="28"/>
  <c r="AM412" i="28"/>
  <c r="AM416" i="28"/>
  <c r="AM420" i="28"/>
  <c r="AM424" i="28"/>
  <c r="AM428" i="28"/>
  <c r="AM432" i="28"/>
  <c r="AM436" i="28"/>
  <c r="AM440" i="28"/>
  <c r="AM444" i="28"/>
  <c r="AM448" i="28"/>
  <c r="AM452" i="28"/>
  <c r="AM456" i="28"/>
  <c r="AM460" i="28"/>
  <c r="AM464" i="28"/>
  <c r="AM468" i="28"/>
  <c r="AM472" i="28"/>
  <c r="AM281" i="28"/>
  <c r="AM282" i="28"/>
  <c r="AM283" i="28"/>
  <c r="AM284" i="28"/>
  <c r="AM285" i="28"/>
  <c r="AM286" i="28"/>
  <c r="AM287" i="28"/>
  <c r="AM288" i="28"/>
  <c r="AM289" i="28"/>
  <c r="AM290" i="28"/>
  <c r="AM291" i="28"/>
  <c r="AM292" i="28"/>
  <c r="AM293" i="28"/>
  <c r="AM294" i="28"/>
  <c r="AM295" i="28"/>
  <c r="AM296" i="28"/>
  <c r="AM297" i="28"/>
  <c r="AM298" i="28"/>
  <c r="AM299" i="28"/>
  <c r="AM300" i="28"/>
  <c r="AM301" i="28"/>
  <c r="AM302" i="28"/>
  <c r="AM303" i="28"/>
  <c r="AM304" i="28"/>
  <c r="AM305" i="28"/>
  <c r="AM306" i="28"/>
  <c r="AM307" i="28"/>
  <c r="AM308" i="28"/>
  <c r="AM309" i="28"/>
  <c r="AM310" i="28"/>
  <c r="AM311" i="28"/>
  <c r="AM312" i="28"/>
  <c r="AM313" i="28"/>
  <c r="AM314" i="28"/>
  <c r="AM315" i="28"/>
  <c r="AM316" i="28"/>
  <c r="AM317" i="28"/>
  <c r="AM318" i="28"/>
  <c r="AM319" i="28"/>
  <c r="AM320" i="28"/>
  <c r="AM321" i="28"/>
  <c r="AM322" i="28"/>
  <c r="AM323" i="28"/>
  <c r="AM324" i="28"/>
  <c r="AM325" i="28"/>
  <c r="AM326" i="28"/>
  <c r="AM327" i="28"/>
  <c r="AM328" i="28"/>
  <c r="AM329" i="28"/>
  <c r="AM330" i="28"/>
  <c r="AM331" i="28"/>
  <c r="AM332" i="28"/>
  <c r="AM333" i="28"/>
  <c r="AM334" i="28"/>
  <c r="AM335" i="28"/>
  <c r="AM336" i="28"/>
  <c r="AM337" i="28"/>
  <c r="AM338" i="28"/>
  <c r="AM339" i="28"/>
  <c r="AM340" i="28"/>
  <c r="AM341" i="28"/>
  <c r="AM342" i="28"/>
  <c r="AM343" i="28"/>
  <c r="AM344" i="28"/>
  <c r="AM345" i="28"/>
  <c r="AM346" i="28"/>
  <c r="AM347" i="28"/>
  <c r="AM348" i="28"/>
  <c r="AM349" i="28"/>
  <c r="AM350" i="28"/>
  <c r="AM351" i="28"/>
  <c r="AM352" i="28"/>
  <c r="AM208" i="28"/>
  <c r="AM212" i="28"/>
  <c r="AM216" i="28"/>
  <c r="AM220" i="28"/>
  <c r="AM224" i="28"/>
  <c r="AM228" i="28"/>
  <c r="AM1080" i="28"/>
  <c r="AM1256" i="28"/>
  <c r="AM1321" i="28"/>
  <c r="AM538" i="28"/>
  <c r="AM603" i="28"/>
  <c r="AM638" i="28"/>
  <c r="AM654" i="28"/>
  <c r="AM671" i="28"/>
  <c r="AM687" i="28"/>
  <c r="AM704" i="28"/>
  <c r="AM720" i="28"/>
  <c r="AM737" i="28"/>
  <c r="AM753" i="28"/>
  <c r="AM769" i="28"/>
  <c r="AM786" i="28"/>
  <c r="AM802" i="28"/>
  <c r="AM819" i="28"/>
  <c r="AM835" i="28"/>
  <c r="AM851" i="28"/>
  <c r="AM864" i="28"/>
  <c r="AM868" i="28"/>
  <c r="AM872" i="28"/>
  <c r="AM876" i="28"/>
  <c r="AM880" i="28"/>
  <c r="AM884" i="28"/>
  <c r="AM888" i="28"/>
  <c r="AM892" i="28"/>
  <c r="AM897" i="28"/>
  <c r="AM355" i="28"/>
  <c r="AM359" i="28"/>
  <c r="AM363" i="28"/>
  <c r="AM367" i="28"/>
  <c r="AM371" i="28"/>
  <c r="AM375" i="28"/>
  <c r="AM379" i="28"/>
  <c r="AM383" i="28"/>
  <c r="AM387" i="28"/>
  <c r="AM391" i="28"/>
  <c r="AM395" i="28"/>
  <c r="AM399" i="28"/>
  <c r="AM403" i="28"/>
  <c r="AM407" i="28"/>
  <c r="AM411" i="28"/>
  <c r="AM415" i="28"/>
  <c r="AM419" i="28"/>
  <c r="AM423" i="28"/>
  <c r="AM427" i="28"/>
  <c r="AM431" i="28"/>
  <c r="AM435" i="28"/>
  <c r="AM439" i="28"/>
  <c r="AM443" i="28"/>
  <c r="AM447" i="28"/>
  <c r="AM451" i="28"/>
  <c r="AM455" i="28"/>
  <c r="AM459" i="28"/>
  <c r="AM463" i="28"/>
  <c r="AM467" i="28"/>
  <c r="AM471" i="28"/>
  <c r="AM207" i="28"/>
  <c r="AM211" i="28"/>
  <c r="AM215" i="28"/>
  <c r="AM219" i="28"/>
  <c r="AM223" i="28"/>
  <c r="AM227" i="28"/>
  <c r="AM231" i="28"/>
  <c r="AM235" i="28"/>
  <c r="AM239" i="28"/>
  <c r="AM243" i="28"/>
  <c r="AM247" i="28"/>
  <c r="AM251" i="28"/>
  <c r="AM255" i="28"/>
  <c r="AM259" i="28"/>
  <c r="AM263" i="28"/>
  <c r="AM267" i="28"/>
  <c r="AM271" i="28"/>
  <c r="AM275" i="28"/>
  <c r="AM141" i="28"/>
  <c r="AM147" i="28"/>
  <c r="AM146" i="28" s="1"/>
  <c r="AM152" i="28"/>
  <c r="AM157" i="28"/>
  <c r="AM161" i="28"/>
  <c r="AM167" i="28"/>
  <c r="AM173" i="28"/>
  <c r="AM179" i="28"/>
  <c r="AM185" i="28"/>
  <c r="AM190" i="28"/>
  <c r="AM194" i="28"/>
  <c r="AM200" i="28"/>
  <c r="AM122" i="28"/>
  <c r="AM126" i="28"/>
  <c r="AM131" i="28"/>
  <c r="AM135" i="28"/>
  <c r="AM105" i="28"/>
  <c r="AM109" i="28"/>
  <c r="AM113" i="28"/>
  <c r="AM117" i="28"/>
  <c r="AM28" i="28"/>
  <c r="AM32" i="28"/>
  <c r="AM36" i="28"/>
  <c r="AM40" i="28"/>
  <c r="AM44" i="28"/>
  <c r="AM48" i="28"/>
  <c r="AM52" i="28"/>
  <c r="AM1223" i="28"/>
  <c r="AM505" i="28"/>
  <c r="AM570" i="28"/>
  <c r="AM630" i="28"/>
  <c r="AM679" i="28"/>
  <c r="AM1239" i="28"/>
  <c r="AM1305" i="28"/>
  <c r="AM521" i="28"/>
  <c r="AM587" i="28"/>
  <c r="AM634" i="28"/>
  <c r="AM650" i="28"/>
  <c r="AM667" i="28"/>
  <c r="AM683" i="28"/>
  <c r="AM700" i="28"/>
  <c r="AM716" i="28"/>
  <c r="AM732" i="28"/>
  <c r="AM749" i="28"/>
  <c r="AM765" i="28"/>
  <c r="AM782" i="28"/>
  <c r="AM798" i="28"/>
  <c r="AM814" i="28"/>
  <c r="AM831" i="28"/>
  <c r="AM847" i="28"/>
  <c r="AM863" i="28"/>
  <c r="AM867" i="28"/>
  <c r="AM871" i="28"/>
  <c r="AM875" i="28"/>
  <c r="AM879" i="28"/>
  <c r="AM883" i="28"/>
  <c r="AM887" i="28"/>
  <c r="AM891" i="28"/>
  <c r="AM895" i="28"/>
  <c r="AM900" i="28"/>
  <c r="AM354" i="28"/>
  <c r="AM358" i="28"/>
  <c r="AM362" i="28"/>
  <c r="AM366" i="28"/>
  <c r="AM370" i="28"/>
  <c r="AM374" i="28"/>
  <c r="AM378" i="28"/>
  <c r="AM382" i="28"/>
  <c r="AM386" i="28"/>
  <c r="AM390" i="28"/>
  <c r="AM394" i="28"/>
  <c r="AM398" i="28"/>
  <c r="AM402" i="28"/>
  <c r="AM406" i="28"/>
  <c r="AM410" i="28"/>
  <c r="AM414" i="28"/>
  <c r="AM418" i="28"/>
  <c r="AM422" i="28"/>
  <c r="AM426" i="28"/>
  <c r="AM430" i="28"/>
  <c r="AM434" i="28"/>
  <c r="AM438" i="28"/>
  <c r="AM442" i="28"/>
  <c r="AM446" i="28"/>
  <c r="AM450" i="28"/>
  <c r="AM454" i="28"/>
  <c r="AM458" i="28"/>
  <c r="AM462" i="28"/>
  <c r="AM466" i="28"/>
  <c r="AM470" i="28"/>
  <c r="AM474" i="28"/>
  <c r="AM206" i="28"/>
  <c r="AM210" i="28"/>
  <c r="AM214" i="28"/>
  <c r="AM218" i="28"/>
  <c r="AM222" i="28"/>
  <c r="AM226" i="28"/>
  <c r="AM230" i="28"/>
  <c r="AM234" i="28"/>
  <c r="AM238" i="28"/>
  <c r="AM242" i="28"/>
  <c r="AM246" i="28"/>
  <c r="AM250" i="28"/>
  <c r="AM254" i="28"/>
  <c r="AM258" i="28"/>
  <c r="AM262" i="28"/>
  <c r="AM266" i="28"/>
  <c r="AM270" i="28"/>
  <c r="AM274" i="28"/>
  <c r="AM139" i="28"/>
  <c r="AM145" i="28"/>
  <c r="AM151" i="28"/>
  <c r="AM156" i="28"/>
  <c r="AM160" i="28"/>
  <c r="AM166" i="28"/>
  <c r="AM165" i="28" s="1"/>
  <c r="AM172" i="28"/>
  <c r="AM178" i="28"/>
  <c r="AM184" i="28"/>
  <c r="AM189" i="28"/>
  <c r="AM193" i="28"/>
  <c r="AM198" i="28"/>
  <c r="AM197" i="28" s="1"/>
  <c r="AM204" i="28"/>
  <c r="AM121" i="28"/>
  <c r="AM125" i="28"/>
  <c r="AM130" i="28"/>
  <c r="AM134" i="28"/>
  <c r="AM104" i="28"/>
  <c r="AM108" i="28"/>
  <c r="AM112" i="28"/>
  <c r="AM116" i="28"/>
  <c r="AM53" i="28"/>
  <c r="AM55" i="28"/>
  <c r="AM57" i="28"/>
  <c r="AM59" i="28"/>
  <c r="AM61" i="28"/>
  <c r="AM63" i="28"/>
  <c r="AM65" i="28"/>
  <c r="AM67" i="28"/>
  <c r="AM69" i="28"/>
  <c r="AM71" i="28"/>
  <c r="AM73" i="28"/>
  <c r="AM75" i="28"/>
  <c r="AM77" i="28"/>
  <c r="AM79" i="28"/>
  <c r="AM81" i="28"/>
  <c r="AM83" i="28"/>
  <c r="AM85" i="28"/>
  <c r="AM87" i="28"/>
  <c r="AM89" i="28"/>
  <c r="AM91" i="28"/>
  <c r="AM93" i="28"/>
  <c r="AM95" i="28"/>
  <c r="AM97" i="28"/>
  <c r="AM99" i="28"/>
  <c r="AM101" i="28"/>
  <c r="AM29" i="28"/>
  <c r="AM33" i="28"/>
  <c r="AM37" i="28"/>
  <c r="AM41" i="28"/>
  <c r="AM45" i="28"/>
  <c r="AM49" i="28"/>
  <c r="AM3" i="28"/>
  <c r="AM5" i="28"/>
  <c r="AM7" i="28"/>
  <c r="AM9" i="28"/>
  <c r="AM11" i="28"/>
  <c r="AM13" i="28"/>
  <c r="AM15" i="28"/>
  <c r="AM17" i="28"/>
  <c r="AM19" i="28"/>
  <c r="AM21" i="28"/>
  <c r="AM23" i="28"/>
  <c r="AM25" i="28"/>
  <c r="AM27" i="28"/>
  <c r="AM1289" i="28"/>
  <c r="AM646" i="28"/>
  <c r="AM663" i="28"/>
  <c r="AM695" i="28"/>
  <c r="AM712" i="28"/>
  <c r="AM728" i="28"/>
  <c r="AM794" i="28"/>
  <c r="AM860" i="28"/>
  <c r="AM866" i="28"/>
  <c r="AM882" i="28"/>
  <c r="AM899" i="28"/>
  <c r="AM353" i="28"/>
  <c r="AM369" i="28"/>
  <c r="AM385" i="28"/>
  <c r="AM401" i="28"/>
  <c r="AM417" i="28"/>
  <c r="AM433" i="28"/>
  <c r="AM449" i="28"/>
  <c r="AM465" i="28"/>
  <c r="AM213" i="28"/>
  <c r="AM229" i="28"/>
  <c r="AM237" i="28"/>
  <c r="AM245" i="28"/>
  <c r="AM253" i="28"/>
  <c r="AM261" i="28"/>
  <c r="AM269" i="28"/>
  <c r="AM138" i="28"/>
  <c r="AM150" i="28"/>
  <c r="AM159" i="28"/>
  <c r="AM170" i="28"/>
  <c r="AM183" i="28"/>
  <c r="AM192" i="28"/>
  <c r="AM203" i="28"/>
  <c r="AM120" i="28"/>
  <c r="AM129" i="28"/>
  <c r="AM103" i="28"/>
  <c r="AM111" i="28"/>
  <c r="AM30" i="28"/>
  <c r="AM38" i="28"/>
  <c r="AM46" i="28"/>
  <c r="AM870" i="28"/>
  <c r="AM389" i="28"/>
  <c r="AM405" i="28"/>
  <c r="AM421" i="28"/>
  <c r="AM437" i="28"/>
  <c r="AM217" i="28"/>
  <c r="AM236" i="28"/>
  <c r="AM252" i="28"/>
  <c r="AM260" i="28"/>
  <c r="AM276" i="28"/>
  <c r="AM158" i="28"/>
  <c r="AM127" i="28"/>
  <c r="AM118" i="28"/>
  <c r="AM64" i="28"/>
  <c r="AM72" i="28"/>
  <c r="AM76" i="28"/>
  <c r="AM80" i="28"/>
  <c r="AM88" i="28"/>
  <c r="AM96" i="28"/>
  <c r="AM35" i="28"/>
  <c r="AM778" i="28"/>
  <c r="AM843" i="28"/>
  <c r="AM878" i="28"/>
  <c r="AM894" i="28"/>
  <c r="AM365" i="28"/>
  <c r="AM381" i="28"/>
  <c r="AM397" i="28"/>
  <c r="AM413" i="28"/>
  <c r="AM429" i="28"/>
  <c r="AM445" i="28"/>
  <c r="AM461" i="28"/>
  <c r="AM209" i="28"/>
  <c r="AM225" i="28"/>
  <c r="AM232" i="28"/>
  <c r="AM240" i="28"/>
  <c r="AM248" i="28"/>
  <c r="AM256" i="28"/>
  <c r="AM264" i="28"/>
  <c r="AM272" i="28"/>
  <c r="AM142" i="28"/>
  <c r="AM154" i="28"/>
  <c r="AM162" i="28"/>
  <c r="AM175" i="28"/>
  <c r="AM186" i="28"/>
  <c r="AM195" i="28"/>
  <c r="AM123" i="28"/>
  <c r="AM132" i="28"/>
  <c r="AM106" i="28"/>
  <c r="AM114" i="28"/>
  <c r="AM54" i="28"/>
  <c r="AM58" i="28"/>
  <c r="AM62" i="28"/>
  <c r="AM66" i="28"/>
  <c r="AM70" i="28"/>
  <c r="AM74" i="28"/>
  <c r="AM78" i="28"/>
  <c r="AM82" i="28"/>
  <c r="AM86" i="28"/>
  <c r="AM90" i="28"/>
  <c r="AM94" i="28"/>
  <c r="AM98" i="28"/>
  <c r="AM102" i="28"/>
  <c r="AM31" i="28"/>
  <c r="AM39" i="28"/>
  <c r="AM47" i="28"/>
  <c r="AM6" i="28"/>
  <c r="AM10" i="28"/>
  <c r="AM14" i="28"/>
  <c r="AM18" i="28"/>
  <c r="AM22" i="28"/>
  <c r="AM26" i="28"/>
  <c r="AM357" i="28"/>
  <c r="AM373" i="28"/>
  <c r="AM453" i="28"/>
  <c r="AM469" i="28"/>
  <c r="AM268" i="28"/>
  <c r="AM149" i="28"/>
  <c r="AM201" i="28"/>
  <c r="AM136" i="28"/>
  <c r="AM110" i="28"/>
  <c r="AM56" i="28"/>
  <c r="AM68" i="28"/>
  <c r="AM92" i="28"/>
  <c r="AM100" i="28"/>
  <c r="AM43" i="28"/>
  <c r="AM51" i="28"/>
  <c r="AM8" i="28"/>
  <c r="AM12" i="28"/>
  <c r="AM20" i="28"/>
  <c r="AM24" i="28"/>
  <c r="AM761" i="28"/>
  <c r="AM827" i="28"/>
  <c r="AM874" i="28"/>
  <c r="AM890" i="28"/>
  <c r="AM361" i="28"/>
  <c r="AM377" i="28"/>
  <c r="AM393" i="28"/>
  <c r="AM409" i="28"/>
  <c r="AM425" i="28"/>
  <c r="AM441" i="28"/>
  <c r="AM457" i="28"/>
  <c r="AM473" i="28"/>
  <c r="AM205" i="28"/>
  <c r="AM221" i="28"/>
  <c r="AM233" i="28"/>
  <c r="AM241" i="28"/>
  <c r="AM249" i="28"/>
  <c r="AM257" i="28"/>
  <c r="AM265" i="28"/>
  <c r="AM273" i="28"/>
  <c r="AM144" i="28"/>
  <c r="AM155" i="28"/>
  <c r="AM164" i="28"/>
  <c r="AM163" i="28" s="1"/>
  <c r="AM176" i="28"/>
  <c r="AM188" i="28"/>
  <c r="AM196" i="28"/>
  <c r="AM124" i="28"/>
  <c r="AM133" i="28"/>
  <c r="AM107" i="28"/>
  <c r="AM115" i="28"/>
  <c r="AM34" i="28"/>
  <c r="AM42" i="28"/>
  <c r="AM50" i="28"/>
  <c r="AM745" i="28"/>
  <c r="AM810" i="28"/>
  <c r="AM886" i="28"/>
  <c r="AM244" i="28"/>
  <c r="AM169" i="28"/>
  <c r="AM181" i="28"/>
  <c r="AM180" i="28" s="1"/>
  <c r="AM191" i="28"/>
  <c r="AM60" i="28"/>
  <c r="AM84" i="28"/>
  <c r="AM4" i="28"/>
  <c r="AM16" i="28"/>
  <c r="AI1702" i="28"/>
  <c r="AI1706" i="28"/>
  <c r="AI1710" i="28"/>
  <c r="AI1704" i="28"/>
  <c r="AI1708" i="28"/>
  <c r="AI1707" i="28"/>
  <c r="AI1714" i="28"/>
  <c r="AI1718" i="28"/>
  <c r="AI1705" i="28"/>
  <c r="AI1709" i="28"/>
  <c r="AI1703" i="28"/>
  <c r="AI1712" i="28"/>
  <c r="AI1721" i="28"/>
  <c r="AI1715" i="28"/>
  <c r="AI1716" i="28"/>
  <c r="AI1720" i="28"/>
  <c r="AI1726" i="28"/>
  <c r="AI1730" i="28"/>
  <c r="AI1734" i="28"/>
  <c r="AI1725" i="28"/>
  <c r="AI1729" i="28"/>
  <c r="AI1717" i="28"/>
  <c r="AI1724" i="28"/>
  <c r="AI1728" i="28"/>
  <c r="AI1732" i="28"/>
  <c r="AI1736" i="28"/>
  <c r="AI1719" i="28"/>
  <c r="AI1727" i="28"/>
  <c r="AI1741" i="28"/>
  <c r="AI1711" i="28"/>
  <c r="AI1713" i="28"/>
  <c r="AI1722" i="28"/>
  <c r="AI1723" i="28"/>
  <c r="AI1737" i="28"/>
  <c r="AI1740" i="28"/>
  <c r="AI1744" i="28"/>
  <c r="AI1748" i="28"/>
  <c r="AI1735" i="28"/>
  <c r="AI1739" i="28"/>
  <c r="AI1745" i="28"/>
  <c r="AI1747" i="28"/>
  <c r="AI1754" i="28"/>
  <c r="AI1758" i="28"/>
  <c r="AI1762" i="28"/>
  <c r="AI1766" i="28"/>
  <c r="AI1731" i="28"/>
  <c r="AI1742" i="28"/>
  <c r="AI1749" i="28"/>
  <c r="AI1753" i="28"/>
  <c r="AI1757" i="28"/>
  <c r="AI1746" i="28"/>
  <c r="AI1752" i="28"/>
  <c r="AI1756" i="28"/>
  <c r="AI1760" i="28"/>
  <c r="AI1764" i="28"/>
  <c r="AI1761" i="28"/>
  <c r="AI1767" i="28"/>
  <c r="AI1743" i="28"/>
  <c r="AI1759" i="28"/>
  <c r="AI1770" i="28"/>
  <c r="AI1774" i="28"/>
  <c r="AI1733" i="28"/>
  <c r="AI1755" i="28"/>
  <c r="AI1765" i="28"/>
  <c r="AI1769" i="28"/>
  <c r="AI1773" i="28"/>
  <c r="AI1777" i="28"/>
  <c r="AI1781" i="28"/>
  <c r="AI1785" i="28"/>
  <c r="AI1789" i="28"/>
  <c r="AI1793" i="28"/>
  <c r="AI1772" i="28"/>
  <c r="AI1782" i="28"/>
  <c r="AI1784" i="28"/>
  <c r="AI1791" i="28"/>
  <c r="AI1798" i="28"/>
  <c r="AI1802" i="28"/>
  <c r="AI1806" i="28"/>
  <c r="AI1810" i="28"/>
  <c r="AI1814" i="28"/>
  <c r="AI1738" i="28"/>
  <c r="AI1751" i="28"/>
  <c r="AI1763" i="28"/>
  <c r="AI1775" i="28"/>
  <c r="AI1779" i="28"/>
  <c r="AI1786" i="28"/>
  <c r="AI1788" i="28"/>
  <c r="AI1795" i="28"/>
  <c r="AI1797" i="28"/>
  <c r="AI1801" i="28"/>
  <c r="AI1805" i="28"/>
  <c r="AI1809" i="28"/>
  <c r="AI1813" i="28"/>
  <c r="AI1768" i="28"/>
  <c r="AI1776" i="28"/>
  <c r="AI1783" i="28"/>
  <c r="AI1790" i="28"/>
  <c r="AI1792" i="28"/>
  <c r="AI1800" i="28"/>
  <c r="AI1804" i="28"/>
  <c r="AI1808" i="28"/>
  <c r="AI1812" i="28"/>
  <c r="AI1780" i="28"/>
  <c r="AI1794" i="28"/>
  <c r="AI1807" i="28"/>
  <c r="AI1600" i="28"/>
  <c r="AI1604" i="28"/>
  <c r="AI1608" i="28"/>
  <c r="AI1612" i="28"/>
  <c r="AI1616" i="28"/>
  <c r="AI1620" i="28"/>
  <c r="AI1750" i="28"/>
  <c r="AI1771" i="28"/>
  <c r="AI1796" i="28"/>
  <c r="AI1803" i="28"/>
  <c r="AI1817" i="28"/>
  <c r="AI1603" i="28"/>
  <c r="AI1607" i="28"/>
  <c r="AI1611" i="28"/>
  <c r="AI1615" i="28"/>
  <c r="AI1619" i="28"/>
  <c r="AI1787" i="28"/>
  <c r="AI1799" i="28"/>
  <c r="AI1816" i="28"/>
  <c r="AI1602" i="28"/>
  <c r="AI1606" i="28"/>
  <c r="AI1610" i="28"/>
  <c r="AI1614" i="28"/>
  <c r="AI1618" i="28"/>
  <c r="AI1622" i="28"/>
  <c r="AI1626" i="28"/>
  <c r="AI1609" i="28"/>
  <c r="AI1627" i="28"/>
  <c r="AI1629" i="28"/>
  <c r="AI1633" i="28"/>
  <c r="AI1637" i="28"/>
  <c r="AI1641" i="28"/>
  <c r="AI1645" i="28"/>
  <c r="AI1649" i="28"/>
  <c r="AI1653" i="28"/>
  <c r="AI1657" i="28"/>
  <c r="AI1661" i="28"/>
  <c r="AI1665" i="28"/>
  <c r="AI1669" i="28"/>
  <c r="AI1673" i="28"/>
  <c r="AI1677" i="28"/>
  <c r="AI1435" i="28"/>
  <c r="AI1439" i="28"/>
  <c r="AI1443" i="28"/>
  <c r="AI1811" i="28"/>
  <c r="AI1605" i="28"/>
  <c r="AI1621" i="28"/>
  <c r="AI1624" i="28"/>
  <c r="AI1632" i="28"/>
  <c r="AI1636" i="28"/>
  <c r="AI1640" i="28"/>
  <c r="AI1644" i="28"/>
  <c r="AI1648" i="28"/>
  <c r="AI1652" i="28"/>
  <c r="AI1656" i="28"/>
  <c r="AI1660" i="28"/>
  <c r="AI1664" i="28"/>
  <c r="AI1668" i="28"/>
  <c r="AI1672" i="28"/>
  <c r="AI1676" i="28"/>
  <c r="AI1434" i="28"/>
  <c r="AI1438" i="28"/>
  <c r="AI1442" i="28"/>
  <c r="AI1815" i="28"/>
  <c r="AI1601" i="28"/>
  <c r="AI1617" i="28"/>
  <c r="AI1628" i="28"/>
  <c r="AI1631" i="28"/>
  <c r="AI1635" i="28"/>
  <c r="AI1639" i="28"/>
  <c r="AI1643" i="28"/>
  <c r="AI1647" i="28"/>
  <c r="AI1651" i="28"/>
  <c r="AI1655" i="28"/>
  <c r="AI1659" i="28"/>
  <c r="AI1663" i="28"/>
  <c r="AI1667" i="28"/>
  <c r="AI1671" i="28"/>
  <c r="AI1675" i="28"/>
  <c r="AI1437" i="28"/>
  <c r="AI1441" i="28"/>
  <c r="AI1445" i="28"/>
  <c r="AI1613" i="28"/>
  <c r="AI1630" i="28"/>
  <c r="AI1646" i="28"/>
  <c r="AI1662" i="28"/>
  <c r="AI1440" i="28"/>
  <c r="AI1449" i="28"/>
  <c r="AI1453" i="28"/>
  <c r="AI1457" i="28"/>
  <c r="AI1461" i="28"/>
  <c r="AI1465" i="28"/>
  <c r="AI1469" i="28"/>
  <c r="AI1473" i="28"/>
  <c r="AI1477" i="28"/>
  <c r="AI1481" i="28"/>
  <c r="AI1485" i="28"/>
  <c r="AI1489" i="28"/>
  <c r="AI1493" i="28"/>
  <c r="AI1497" i="28"/>
  <c r="AI1501" i="28"/>
  <c r="AI1642" i="28"/>
  <c r="AI1658" i="28"/>
  <c r="AI1674" i="28"/>
  <c r="AI1436" i="28"/>
  <c r="AI1448" i="28"/>
  <c r="AI1452" i="28"/>
  <c r="AI1456" i="28"/>
  <c r="AI1460" i="28"/>
  <c r="AI1464" i="28"/>
  <c r="AI1468" i="28"/>
  <c r="AI1472" i="28"/>
  <c r="AI1476" i="28"/>
  <c r="AI1480" i="28"/>
  <c r="AI1484" i="28"/>
  <c r="AI1488" i="28"/>
  <c r="AI1492" i="28"/>
  <c r="AI1496" i="28"/>
  <c r="AI1500" i="28"/>
  <c r="AI1504" i="28"/>
  <c r="AI1623" i="28"/>
  <c r="AI1638" i="28"/>
  <c r="AI1654" i="28"/>
  <c r="AI1670" i="28"/>
  <c r="AI1447" i="28"/>
  <c r="AI1451" i="28"/>
  <c r="AI1455" i="28"/>
  <c r="AI1459" i="28"/>
  <c r="AI1463" i="28"/>
  <c r="AI1467" i="28"/>
  <c r="AI1471" i="28"/>
  <c r="AI1475" i="28"/>
  <c r="AI1479" i="28"/>
  <c r="AI1483" i="28"/>
  <c r="AI1487" i="28"/>
  <c r="AI1491" i="28"/>
  <c r="AI1495" i="28"/>
  <c r="AI1778" i="28"/>
  <c r="AI1450" i="28"/>
  <c r="AI1466" i="28"/>
  <c r="AI1482" i="28"/>
  <c r="AI1498" i="28"/>
  <c r="AI1499" i="28"/>
  <c r="AI1505" i="28"/>
  <c r="AI1509" i="28"/>
  <c r="AI1513" i="28"/>
  <c r="AI1517" i="28"/>
  <c r="AI1521" i="28"/>
  <c r="AI1525" i="28"/>
  <c r="AI1529" i="28"/>
  <c r="AI1533" i="28"/>
  <c r="AI1537" i="28"/>
  <c r="AI1541" i="28"/>
  <c r="AI1545" i="28"/>
  <c r="AI1549" i="28"/>
  <c r="AI1553" i="28"/>
  <c r="AI1557" i="28"/>
  <c r="AI1561" i="28"/>
  <c r="AI1625" i="28"/>
  <c r="AI1666" i="28"/>
  <c r="AI1446" i="28"/>
  <c r="AI1462" i="28"/>
  <c r="AI1478" i="28"/>
  <c r="AI1494" i="28"/>
  <c r="AI1502" i="28"/>
  <c r="AI1508" i="28"/>
  <c r="AI1512" i="28"/>
  <c r="AI1516" i="28"/>
  <c r="AI1520" i="28"/>
  <c r="AI1524" i="28"/>
  <c r="AI1528" i="28"/>
  <c r="AI1532" i="28"/>
  <c r="AI1536" i="28"/>
  <c r="AI1540" i="28"/>
  <c r="AI1544" i="28"/>
  <c r="AI1548" i="28"/>
  <c r="AI1552" i="28"/>
  <c r="AI1556" i="28"/>
  <c r="AI1560" i="28"/>
  <c r="AI1650" i="28"/>
  <c r="AI1444" i="28"/>
  <c r="AI1458" i="28"/>
  <c r="AI1474" i="28"/>
  <c r="AI1490" i="28"/>
  <c r="AI1503" i="28"/>
  <c r="AI1507" i="28"/>
  <c r="AI1511" i="28"/>
  <c r="AI1515" i="28"/>
  <c r="AI1519" i="28"/>
  <c r="AI1523" i="28"/>
  <c r="AI1527" i="28"/>
  <c r="AI1531" i="28"/>
  <c r="AI1535" i="28"/>
  <c r="AI1539" i="28"/>
  <c r="AI1543" i="28"/>
  <c r="AI1547" i="28"/>
  <c r="AI1551" i="28"/>
  <c r="AI1555" i="28"/>
  <c r="AI1559" i="28"/>
  <c r="AI1454" i="28"/>
  <c r="AI1506" i="28"/>
  <c r="AI1522" i="28"/>
  <c r="AI1538" i="28"/>
  <c r="AI1554" i="28"/>
  <c r="AI1564" i="28"/>
  <c r="AI1568" i="28"/>
  <c r="AI1572" i="28"/>
  <c r="AI1576" i="28"/>
  <c r="AI1580" i="28"/>
  <c r="AI1584" i="28"/>
  <c r="AI1588" i="28"/>
  <c r="AI1412" i="28"/>
  <c r="AI1416" i="28"/>
  <c r="AI1367" i="28"/>
  <c r="AI1371" i="28"/>
  <c r="AI1375" i="28"/>
  <c r="AI1379" i="28"/>
  <c r="AI1383" i="28"/>
  <c r="AI1387" i="28"/>
  <c r="AI1391" i="28"/>
  <c r="AI1395" i="28"/>
  <c r="AI1399" i="28"/>
  <c r="AI1403" i="28"/>
  <c r="AI1407" i="28"/>
  <c r="AI903" i="28"/>
  <c r="AI907" i="28"/>
  <c r="AI912" i="28"/>
  <c r="AI916" i="28"/>
  <c r="AI921" i="28"/>
  <c r="AI926" i="28"/>
  <c r="AI930" i="28"/>
  <c r="AI934" i="28"/>
  <c r="AI938" i="28"/>
  <c r="AI942" i="28"/>
  <c r="AI946" i="28"/>
  <c r="AI950" i="28"/>
  <c r="AI1518" i="28"/>
  <c r="AI1534" i="28"/>
  <c r="AI1550" i="28"/>
  <c r="AI1563" i="28"/>
  <c r="AI1567" i="28"/>
  <c r="AI1571" i="28"/>
  <c r="AI1575" i="28"/>
  <c r="AI1579" i="28"/>
  <c r="AI1583" i="28"/>
  <c r="AI1587" i="28"/>
  <c r="AI1411" i="28"/>
  <c r="AI1415" i="28"/>
  <c r="AI1366" i="28"/>
  <c r="AI1370" i="28"/>
  <c r="AI1374" i="28"/>
  <c r="AI1378" i="28"/>
  <c r="AI1382" i="28"/>
  <c r="AI1386" i="28"/>
  <c r="AI1390" i="28"/>
  <c r="AI1394" i="28"/>
  <c r="AI1398" i="28"/>
  <c r="AI1402" i="28"/>
  <c r="AI1406" i="28"/>
  <c r="AI902" i="28"/>
  <c r="AI906" i="28"/>
  <c r="AI911" i="28"/>
  <c r="AI915" i="28"/>
  <c r="AI919" i="28"/>
  <c r="AI925" i="28"/>
  <c r="AI929" i="28"/>
  <c r="AI933" i="28"/>
  <c r="AI937" i="28"/>
  <c r="AI941" i="28"/>
  <c r="AI945" i="28"/>
  <c r="AI949" i="28"/>
  <c r="AI1634" i="28"/>
  <c r="AI1486" i="28"/>
  <c r="AI1514" i="28"/>
  <c r="AI1530" i="28"/>
  <c r="AI1546" i="28"/>
  <c r="AI1562" i="28"/>
  <c r="AI1566" i="28"/>
  <c r="AI1570" i="28"/>
  <c r="AI1574" i="28"/>
  <c r="AI1578" i="28"/>
  <c r="AI1582" i="28"/>
  <c r="AI1586" i="28"/>
  <c r="AI1410" i="28"/>
  <c r="AI1414" i="28"/>
  <c r="AI1418" i="28"/>
  <c r="AI1365" i="28"/>
  <c r="AI1369" i="28"/>
  <c r="AI1373" i="28"/>
  <c r="AI1377" i="28"/>
  <c r="AI1381" i="28"/>
  <c r="AI1385" i="28"/>
  <c r="AI1389" i="28"/>
  <c r="AI1393" i="28"/>
  <c r="AI1397" i="28"/>
  <c r="AI1401" i="28"/>
  <c r="AI1405" i="28"/>
  <c r="AI1409" i="28"/>
  <c r="AI901" i="28"/>
  <c r="AI905" i="28"/>
  <c r="AI909" i="28"/>
  <c r="AI914" i="28"/>
  <c r="AI918" i="28"/>
  <c r="AI924" i="28"/>
  <c r="AI928" i="28"/>
  <c r="AI932" i="28"/>
  <c r="AI936" i="28"/>
  <c r="AI940" i="28"/>
  <c r="AI944" i="28"/>
  <c r="AI948" i="28"/>
  <c r="AI1542" i="28"/>
  <c r="AI1565" i="28"/>
  <c r="AI1581" i="28"/>
  <c r="AI1413" i="28"/>
  <c r="AI1372" i="28"/>
  <c r="AI1388" i="28"/>
  <c r="AI1404" i="28"/>
  <c r="AI913" i="28"/>
  <c r="AI931" i="28"/>
  <c r="AI947" i="28"/>
  <c r="AI955" i="28"/>
  <c r="AI959" i="28"/>
  <c r="AI964" i="28"/>
  <c r="AI968" i="28"/>
  <c r="AI972" i="28"/>
  <c r="AI976" i="28"/>
  <c r="AI980" i="28"/>
  <c r="AI984" i="28"/>
  <c r="AI988" i="28"/>
  <c r="AI992" i="28"/>
  <c r="AI996" i="28"/>
  <c r="AI1000" i="28"/>
  <c r="AI1005" i="28"/>
  <c r="AI1009" i="28"/>
  <c r="AI1013" i="28"/>
  <c r="AI1017" i="28"/>
  <c r="AI1021" i="28"/>
  <c r="AI1025" i="28"/>
  <c r="AI1029" i="28"/>
  <c r="AI1033" i="28"/>
  <c r="AI1037" i="28"/>
  <c r="AI1041" i="28"/>
  <c r="AI1046" i="28"/>
  <c r="AI1050" i="28"/>
  <c r="AI1054" i="28"/>
  <c r="AI1058" i="28"/>
  <c r="AI1062" i="28"/>
  <c r="AI1066" i="28"/>
  <c r="AI1070" i="28"/>
  <c r="AI1526" i="28"/>
  <c r="AI1577" i="28"/>
  <c r="AI1368" i="28"/>
  <c r="AI1384" i="28"/>
  <c r="AI1400" i="28"/>
  <c r="AI908" i="28"/>
  <c r="AI927" i="28"/>
  <c r="AI943" i="28"/>
  <c r="AI954" i="28"/>
  <c r="AI958" i="28"/>
  <c r="AI963" i="28"/>
  <c r="AI967" i="28"/>
  <c r="AI971" i="28"/>
  <c r="AI975" i="28"/>
  <c r="AI979" i="28"/>
  <c r="AI983" i="28"/>
  <c r="AI987" i="28"/>
  <c r="AI991" i="28"/>
  <c r="AI995" i="28"/>
  <c r="AI999" i="28"/>
  <c r="AI1004" i="28"/>
  <c r="AI1008" i="28"/>
  <c r="AI1012" i="28"/>
  <c r="AI1016" i="28"/>
  <c r="AI1020" i="28"/>
  <c r="AI1024" i="28"/>
  <c r="AI1028" i="28"/>
  <c r="AI1032" i="28"/>
  <c r="AI1036" i="28"/>
  <c r="AI1040" i="28"/>
  <c r="AI1045" i="28"/>
  <c r="AI1049" i="28"/>
  <c r="AI1053" i="28"/>
  <c r="AI1057" i="28"/>
  <c r="AI1061" i="28"/>
  <c r="AI1065" i="28"/>
  <c r="AI1069" i="28"/>
  <c r="AI1510" i="28"/>
  <c r="AI1573" i="28"/>
  <c r="AI1589" i="28"/>
  <c r="AI1380" i="28"/>
  <c r="AI1396" i="28"/>
  <c r="AI904" i="28"/>
  <c r="AI923" i="28"/>
  <c r="AI939" i="28"/>
  <c r="AI953" i="28"/>
  <c r="AI957" i="28"/>
  <c r="AI961" i="28"/>
  <c r="AI966" i="28"/>
  <c r="AI970" i="28"/>
  <c r="AI974" i="28"/>
  <c r="AI978" i="28"/>
  <c r="AI982" i="28"/>
  <c r="AI986" i="28"/>
  <c r="AI990" i="28"/>
  <c r="AI994" i="28"/>
  <c r="AI998" i="28"/>
  <c r="AI1003" i="28"/>
  <c r="AI1007" i="28"/>
  <c r="AI1011" i="28"/>
  <c r="AI1015" i="28"/>
  <c r="AI1019" i="28"/>
  <c r="AI1023" i="28"/>
  <c r="AI1027" i="28"/>
  <c r="AI1031" i="28"/>
  <c r="AI1035" i="28"/>
  <c r="AI1039" i="28"/>
  <c r="AI1044" i="28"/>
  <c r="AI1048" i="28"/>
  <c r="AI1052" i="28"/>
  <c r="AI1056" i="28"/>
  <c r="AI1060" i="28"/>
  <c r="AI1064" i="28"/>
  <c r="AI1068" i="28"/>
  <c r="AI1558" i="28"/>
  <c r="AI935" i="28"/>
  <c r="AI952" i="28"/>
  <c r="AI969" i="28"/>
  <c r="AI985" i="28"/>
  <c r="AI1001" i="28"/>
  <c r="AI1018" i="28"/>
  <c r="AI1034" i="28"/>
  <c r="AI1051" i="28"/>
  <c r="AI1067" i="28"/>
  <c r="AI1075" i="28"/>
  <c r="AI1079" i="28"/>
  <c r="AI1084" i="28"/>
  <c r="AI1088" i="28"/>
  <c r="AI1092" i="28"/>
  <c r="AI1096" i="28"/>
  <c r="AI1100" i="28"/>
  <c r="AI1104" i="28"/>
  <c r="AI1108" i="28"/>
  <c r="AI1112" i="28"/>
  <c r="AI1116" i="28"/>
  <c r="AI1120" i="28"/>
  <c r="AI1125" i="28"/>
  <c r="AI1129" i="28"/>
  <c r="AI1133" i="28"/>
  <c r="AI1137" i="28"/>
  <c r="AI1141" i="28"/>
  <c r="AI1145" i="28"/>
  <c r="AI1149" i="28"/>
  <c r="AI1153" i="28"/>
  <c r="AI1157" i="28"/>
  <c r="AI1161" i="28"/>
  <c r="AI1166" i="28"/>
  <c r="AI1170" i="28"/>
  <c r="AI1174" i="28"/>
  <c r="AI1178" i="28"/>
  <c r="AI1182" i="28"/>
  <c r="AI1186" i="28"/>
  <c r="AI1190" i="28"/>
  <c r="AI1470" i="28"/>
  <c r="AI1408" i="28"/>
  <c r="AI917" i="28"/>
  <c r="AI965" i="28"/>
  <c r="AI981" i="28"/>
  <c r="AI997" i="28"/>
  <c r="AI1014" i="28"/>
  <c r="AI1030" i="28"/>
  <c r="AI1047" i="28"/>
  <c r="AI1063" i="28"/>
  <c r="AI1074" i="28"/>
  <c r="AI1078" i="28"/>
  <c r="AI1083" i="28"/>
  <c r="AI1087" i="28"/>
  <c r="AI1091" i="28"/>
  <c r="AI1095" i="28"/>
  <c r="AI1099" i="28"/>
  <c r="AI1103" i="28"/>
  <c r="AI1107" i="28"/>
  <c r="AI1111" i="28"/>
  <c r="AI1115" i="28"/>
  <c r="AI1119" i="28"/>
  <c r="AI1124" i="28"/>
  <c r="AI1128" i="28"/>
  <c r="AI1132" i="28"/>
  <c r="AI1136" i="28"/>
  <c r="AI1140" i="28"/>
  <c r="AI1144" i="28"/>
  <c r="AI1148" i="28"/>
  <c r="AI1152" i="28"/>
  <c r="AI1156" i="28"/>
  <c r="AI1160" i="28"/>
  <c r="AI1165" i="28"/>
  <c r="AI1169" i="28"/>
  <c r="AI1173" i="28"/>
  <c r="AI1177" i="28"/>
  <c r="AI1181" i="28"/>
  <c r="AI1185" i="28"/>
  <c r="AI1189" i="28"/>
  <c r="AI1585" i="28"/>
  <c r="AI1417" i="28"/>
  <c r="AI1392" i="28"/>
  <c r="AI960" i="28"/>
  <c r="AI977" i="28"/>
  <c r="AI993" i="28"/>
  <c r="AI1010" i="28"/>
  <c r="AI1026" i="28"/>
  <c r="AI1043" i="28"/>
  <c r="AI1059" i="28"/>
  <c r="AI1073" i="28"/>
  <c r="AI1077" i="28"/>
  <c r="AI1081" i="28"/>
  <c r="AI1086" i="28"/>
  <c r="AI1090" i="28"/>
  <c r="AI1094" i="28"/>
  <c r="AI1098" i="28"/>
  <c r="AI1102" i="28"/>
  <c r="AI1106" i="28"/>
  <c r="AI1110" i="28"/>
  <c r="AI1114" i="28"/>
  <c r="AI1118" i="28"/>
  <c r="AI1123" i="28"/>
  <c r="AI1127" i="28"/>
  <c r="AI1131" i="28"/>
  <c r="AI1135" i="28"/>
  <c r="AI1139" i="28"/>
  <c r="AI1143" i="28"/>
  <c r="AI1147" i="28"/>
  <c r="AI1151" i="28"/>
  <c r="AI1155" i="28"/>
  <c r="AI1159" i="28"/>
  <c r="AI1164" i="28"/>
  <c r="AI1168" i="28"/>
  <c r="AI1172" i="28"/>
  <c r="AI1176" i="28"/>
  <c r="AI1180" i="28"/>
  <c r="AI1184" i="28"/>
  <c r="AI1188" i="28"/>
  <c r="AI951" i="28"/>
  <c r="AI989" i="28"/>
  <c r="AI1055" i="28"/>
  <c r="AI1072" i="28"/>
  <c r="AI1089" i="28"/>
  <c r="AI1105" i="28"/>
  <c r="AI1121" i="28"/>
  <c r="AI1138" i="28"/>
  <c r="AI1154" i="28"/>
  <c r="AI1171" i="28"/>
  <c r="AI1187" i="28"/>
  <c r="AI1193" i="28"/>
  <c r="AI1197" i="28"/>
  <c r="AI1201" i="28"/>
  <c r="AI1206" i="28"/>
  <c r="AI1210" i="28"/>
  <c r="AI1214" i="28"/>
  <c r="AI1218" i="28"/>
  <c r="AI1222" i="28"/>
  <c r="AI1226" i="28"/>
  <c r="AI1230" i="28"/>
  <c r="AI1234" i="28"/>
  <c r="AI1238" i="28"/>
  <c r="AI1243" i="28"/>
  <c r="AI1247" i="28"/>
  <c r="AI1251" i="28"/>
  <c r="AI1255" i="28"/>
  <c r="AI1259" i="28"/>
  <c r="AI1263" i="28"/>
  <c r="AI1267" i="28"/>
  <c r="AI1271" i="28"/>
  <c r="AI1275" i="28"/>
  <c r="AI1279" i="28"/>
  <c r="AI1284" i="28"/>
  <c r="AI1288" i="28"/>
  <c r="AI1292" i="28"/>
  <c r="AI1296" i="28"/>
  <c r="AI1300" i="28"/>
  <c r="AI1304" i="28"/>
  <c r="AI1308" i="28"/>
  <c r="AI1312" i="28"/>
  <c r="AI1316" i="28"/>
  <c r="AI1320" i="28"/>
  <c r="AI1325" i="28"/>
  <c r="AI477" i="28"/>
  <c r="AI481" i="28"/>
  <c r="AI486" i="28"/>
  <c r="AI490" i="28"/>
  <c r="AI495" i="28"/>
  <c r="AI500" i="28"/>
  <c r="AI504" i="28"/>
  <c r="AI508" i="28"/>
  <c r="AI512" i="28"/>
  <c r="AI516" i="28"/>
  <c r="AI520" i="28"/>
  <c r="AI524" i="28"/>
  <c r="AI528" i="28"/>
  <c r="AI532" i="28"/>
  <c r="AI537" i="28"/>
  <c r="AI541" i="28"/>
  <c r="AI545" i="28"/>
  <c r="AI549" i="28"/>
  <c r="AI553" i="28"/>
  <c r="AI557" i="28"/>
  <c r="AI561" i="28"/>
  <c r="AI565" i="28"/>
  <c r="AI569" i="28"/>
  <c r="AI573" i="28"/>
  <c r="AI578" i="28"/>
  <c r="AI582" i="28"/>
  <c r="AI586" i="28"/>
  <c r="AI590" i="28"/>
  <c r="AI594" i="28"/>
  <c r="AI598" i="28"/>
  <c r="AI602" i="28"/>
  <c r="AI606" i="28"/>
  <c r="AI610" i="28"/>
  <c r="AI614" i="28"/>
  <c r="AI619" i="28"/>
  <c r="AI973" i="28"/>
  <c r="AI1038" i="28"/>
  <c r="AI1085" i="28"/>
  <c r="AI1101" i="28"/>
  <c r="AI1117" i="28"/>
  <c r="AI1134" i="28"/>
  <c r="AI1150" i="28"/>
  <c r="AI1167" i="28"/>
  <c r="AI1183" i="28"/>
  <c r="AI1192" i="28"/>
  <c r="AI1196" i="28"/>
  <c r="AI1200" i="28"/>
  <c r="AI1205" i="28"/>
  <c r="AI1209" i="28"/>
  <c r="AI1213" i="28"/>
  <c r="AI1217" i="28"/>
  <c r="AI1221" i="28"/>
  <c r="AI1225" i="28"/>
  <c r="AI1229" i="28"/>
  <c r="AI1233" i="28"/>
  <c r="AI1237" i="28"/>
  <c r="AI1241" i="28"/>
  <c r="AI1246" i="28"/>
  <c r="AI1250" i="28"/>
  <c r="AI1254" i="28"/>
  <c r="AI1258" i="28"/>
  <c r="AI1262" i="28"/>
  <c r="AI1266" i="28"/>
  <c r="AI1270" i="28"/>
  <c r="AI1274" i="28"/>
  <c r="AI1278" i="28"/>
  <c r="AI1283" i="28"/>
  <c r="AI1287" i="28"/>
  <c r="AI1291" i="28"/>
  <c r="AI1295" i="28"/>
  <c r="AI1299" i="28"/>
  <c r="AI1303" i="28"/>
  <c r="AI1307" i="28"/>
  <c r="AI1311" i="28"/>
  <c r="AI1315" i="28"/>
  <c r="AI1319" i="28"/>
  <c r="AI1324" i="28"/>
  <c r="AI476" i="28"/>
  <c r="AI480" i="28"/>
  <c r="AI485" i="28"/>
  <c r="AI489" i="28"/>
  <c r="AI493" i="28"/>
  <c r="AI499" i="28"/>
  <c r="AI503" i="28"/>
  <c r="AI507" i="28"/>
  <c r="AI511" i="28"/>
  <c r="AI515" i="28"/>
  <c r="AI519" i="28"/>
  <c r="AI523" i="28"/>
  <c r="AI527" i="28"/>
  <c r="AI531" i="28"/>
  <c r="AI535" i="28"/>
  <c r="AI540" i="28"/>
  <c r="AI544" i="28"/>
  <c r="AI548" i="28"/>
  <c r="AI552" i="28"/>
  <c r="AI556" i="28"/>
  <c r="AI560" i="28"/>
  <c r="AI564" i="28"/>
  <c r="AI568" i="28"/>
  <c r="AI572" i="28"/>
  <c r="AI577" i="28"/>
  <c r="AI581" i="28"/>
  <c r="AI585" i="28"/>
  <c r="AI589" i="28"/>
  <c r="AI593" i="28"/>
  <c r="AI597" i="28"/>
  <c r="AI601" i="28"/>
  <c r="AI605" i="28"/>
  <c r="AI609" i="28"/>
  <c r="AI613" i="28"/>
  <c r="AI618" i="28"/>
  <c r="AI622" i="28"/>
  <c r="AI1569" i="28"/>
  <c r="AI956" i="28"/>
  <c r="AI1022" i="28"/>
  <c r="AI1080" i="28"/>
  <c r="AI1097" i="28"/>
  <c r="AI1113" i="28"/>
  <c r="AI1130" i="28"/>
  <c r="AI1146" i="28"/>
  <c r="AI1163" i="28"/>
  <c r="AI1179" i="28"/>
  <c r="AI1195" i="28"/>
  <c r="AI1199" i="28"/>
  <c r="AI1204" i="28"/>
  <c r="AI1208" i="28"/>
  <c r="AI1212" i="28"/>
  <c r="AI1216" i="28"/>
  <c r="AI1220" i="28"/>
  <c r="AI1224" i="28"/>
  <c r="AI1228" i="28"/>
  <c r="AI1232" i="28"/>
  <c r="AI1236" i="28"/>
  <c r="AI1240" i="28"/>
  <c r="AI1245" i="28"/>
  <c r="AI1249" i="28"/>
  <c r="AI1253" i="28"/>
  <c r="AI1257" i="28"/>
  <c r="AI1261" i="28"/>
  <c r="AI1265" i="28"/>
  <c r="AI1269" i="28"/>
  <c r="AI1273" i="28"/>
  <c r="AI1277" i="28"/>
  <c r="AI1281" i="28"/>
  <c r="AI1286" i="28"/>
  <c r="AI1290" i="28"/>
  <c r="AI1294" i="28"/>
  <c r="AI1298" i="28"/>
  <c r="AI1302" i="28"/>
  <c r="AI1306" i="28"/>
  <c r="AI1310" i="28"/>
  <c r="AI1314" i="28"/>
  <c r="AI1318" i="28"/>
  <c r="AI1323" i="28"/>
  <c r="AI475" i="28"/>
  <c r="AI479" i="28"/>
  <c r="AI483" i="28"/>
  <c r="AI488" i="28"/>
  <c r="AI492" i="28"/>
  <c r="AI498" i="28"/>
  <c r="AI502" i="28"/>
  <c r="AI506" i="28"/>
  <c r="AI510" i="28"/>
  <c r="AI514" i="28"/>
  <c r="AI518" i="28"/>
  <c r="AI522" i="28"/>
  <c r="AI526" i="28"/>
  <c r="AI530" i="28"/>
  <c r="AI534" i="28"/>
  <c r="AI539" i="28"/>
  <c r="AI543" i="28"/>
  <c r="AI547" i="28"/>
  <c r="AI551" i="28"/>
  <c r="AI555" i="28"/>
  <c r="AI559" i="28"/>
  <c r="AI563" i="28"/>
  <c r="AI567" i="28"/>
  <c r="AI571" i="28"/>
  <c r="AI575" i="28"/>
  <c r="AI580" i="28"/>
  <c r="AI584" i="28"/>
  <c r="AI588" i="28"/>
  <c r="AI592" i="28"/>
  <c r="AI596" i="28"/>
  <c r="AI600" i="28"/>
  <c r="AI604" i="28"/>
  <c r="AI608" i="28"/>
  <c r="AI612" i="28"/>
  <c r="AI617" i="28"/>
  <c r="AI621" i="28"/>
  <c r="AI1071" i="28"/>
  <c r="AI1109" i="28"/>
  <c r="AI1175" i="28"/>
  <c r="AI1198" i="28"/>
  <c r="AI1215" i="28"/>
  <c r="AI1231" i="28"/>
  <c r="AI1248" i="28"/>
  <c r="AI1264" i="28"/>
  <c r="AI1280" i="28"/>
  <c r="AI1297" i="28"/>
  <c r="AI1313" i="28"/>
  <c r="AI478" i="28"/>
  <c r="AI497" i="28"/>
  <c r="AI513" i="28"/>
  <c r="AI529" i="28"/>
  <c r="AI546" i="28"/>
  <c r="AI562" i="28"/>
  <c r="AI579" i="28"/>
  <c r="AI595" i="28"/>
  <c r="AI611" i="28"/>
  <c r="AI625" i="28"/>
  <c r="AI629" i="28"/>
  <c r="AI633" i="28"/>
  <c r="AI637" i="28"/>
  <c r="AI641" i="28"/>
  <c r="AI645" i="28"/>
  <c r="AI649" i="28"/>
  <c r="AI653" i="28"/>
  <c r="AI658" i="28"/>
  <c r="AI662" i="28"/>
  <c r="AI666" i="28"/>
  <c r="AI670" i="28"/>
  <c r="AI674" i="28"/>
  <c r="AI678" i="28"/>
  <c r="AI682" i="28"/>
  <c r="AI686" i="28"/>
  <c r="AI690" i="28"/>
  <c r="AI694" i="28"/>
  <c r="AI699" i="28"/>
  <c r="AI703" i="28"/>
  <c r="AI707" i="28"/>
  <c r="AI711" i="28"/>
  <c r="AI715" i="28"/>
  <c r="AI719" i="28"/>
  <c r="AI723" i="28"/>
  <c r="AI727" i="28"/>
  <c r="AI731" i="28"/>
  <c r="AI735" i="28"/>
  <c r="AI740" i="28"/>
  <c r="AI744" i="28"/>
  <c r="AI748" i="28"/>
  <c r="AI752" i="28"/>
  <c r="AI756" i="28"/>
  <c r="AI760" i="28"/>
  <c r="AI764" i="28"/>
  <c r="AI768" i="28"/>
  <c r="AI772" i="28"/>
  <c r="AI777" i="28"/>
  <c r="AI781" i="28"/>
  <c r="AI785" i="28"/>
  <c r="AI789" i="28"/>
  <c r="AI793" i="28"/>
  <c r="AI797" i="28"/>
  <c r="AI801" i="28"/>
  <c r="AI805" i="28"/>
  <c r="AI809" i="28"/>
  <c r="AI813" i="28"/>
  <c r="AI818" i="28"/>
  <c r="AI822" i="28"/>
  <c r="AI826" i="28"/>
  <c r="AI830" i="28"/>
  <c r="AI834" i="28"/>
  <c r="AI838" i="28"/>
  <c r="AI842" i="28"/>
  <c r="AI846" i="28"/>
  <c r="AI850" i="28"/>
  <c r="AI854" i="28"/>
  <c r="AI859" i="28"/>
  <c r="AI1376" i="28"/>
  <c r="AI1006" i="28"/>
  <c r="AI1093" i="28"/>
  <c r="AI1158" i="28"/>
  <c r="AI1194" i="28"/>
  <c r="AI1211" i="28"/>
  <c r="AI1227" i="28"/>
  <c r="AI1244" i="28"/>
  <c r="AI1260" i="28"/>
  <c r="AI1276" i="28"/>
  <c r="AI1293" i="28"/>
  <c r="AI1309" i="28"/>
  <c r="AI1326" i="28"/>
  <c r="AI491" i="28"/>
  <c r="AI509" i="28"/>
  <c r="AI525" i="28"/>
  <c r="AI542" i="28"/>
  <c r="AI558" i="28"/>
  <c r="AI574" i="28"/>
  <c r="AI591" i="28"/>
  <c r="AI607" i="28"/>
  <c r="AI624" i="28"/>
  <c r="AI628" i="28"/>
  <c r="AI632" i="28"/>
  <c r="AI636" i="28"/>
  <c r="AI640" i="28"/>
  <c r="AI644" i="28"/>
  <c r="AI648" i="28"/>
  <c r="AI652" i="28"/>
  <c r="AI657" i="28"/>
  <c r="AI661" i="28"/>
  <c r="AI665" i="28"/>
  <c r="AI669" i="28"/>
  <c r="AI673" i="28"/>
  <c r="AI677" i="28"/>
  <c r="AI681" i="28"/>
  <c r="AI685" i="28"/>
  <c r="AI689" i="28"/>
  <c r="AI693" i="28"/>
  <c r="AI698" i="28"/>
  <c r="AI702" i="28"/>
  <c r="AI706" i="28"/>
  <c r="AI710" i="28"/>
  <c r="AI714" i="28"/>
  <c r="AI718" i="28"/>
  <c r="AI722" i="28"/>
  <c r="AI726" i="28"/>
  <c r="AI730" i="28"/>
  <c r="AI734" i="28"/>
  <c r="AI739" i="28"/>
  <c r="AI743" i="28"/>
  <c r="AI747" i="28"/>
  <c r="AI751" i="28"/>
  <c r="AI755" i="28"/>
  <c r="AI759" i="28"/>
  <c r="AI763" i="28"/>
  <c r="AI767" i="28"/>
  <c r="AI771" i="28"/>
  <c r="AI775" i="28"/>
  <c r="AI780" i="28"/>
  <c r="AI784" i="28"/>
  <c r="AI788" i="28"/>
  <c r="AI792" i="28"/>
  <c r="AI796" i="28"/>
  <c r="AI800" i="28"/>
  <c r="AI804" i="28"/>
  <c r="AI808" i="28"/>
  <c r="AI812" i="28"/>
  <c r="AI817" i="28"/>
  <c r="AI821" i="28"/>
  <c r="AI825" i="28"/>
  <c r="AI829" i="28"/>
  <c r="AI833" i="28"/>
  <c r="AI837" i="28"/>
  <c r="AI841" i="28"/>
  <c r="AI845" i="28"/>
  <c r="AI849" i="28"/>
  <c r="AI853" i="28"/>
  <c r="AI858" i="28"/>
  <c r="AI862" i="28"/>
  <c r="AI1076" i="28"/>
  <c r="AI1142" i="28"/>
  <c r="AI1207" i="28"/>
  <c r="AI1223" i="28"/>
  <c r="AI1239" i="28"/>
  <c r="AI1256" i="28"/>
  <c r="AI1272" i="28"/>
  <c r="AI1289" i="28"/>
  <c r="AI1305" i="28"/>
  <c r="AI1321" i="28"/>
  <c r="AI487" i="28"/>
  <c r="AI505" i="28"/>
  <c r="AI521" i="28"/>
  <c r="AI538" i="28"/>
  <c r="AI554" i="28"/>
  <c r="AI570" i="28"/>
  <c r="AI587" i="28"/>
  <c r="AI603" i="28"/>
  <c r="AI620" i="28"/>
  <c r="AI623" i="28"/>
  <c r="AI627" i="28"/>
  <c r="AI631" i="28"/>
  <c r="AI635" i="28"/>
  <c r="AI639" i="28"/>
  <c r="AI643" i="28"/>
  <c r="AI647" i="28"/>
  <c r="AI651" i="28"/>
  <c r="AI655" i="28"/>
  <c r="AI660" i="28"/>
  <c r="AI664" i="28"/>
  <c r="AI668" i="28"/>
  <c r="AI672" i="28"/>
  <c r="AI676" i="28"/>
  <c r="AI680" i="28"/>
  <c r="AI684" i="28"/>
  <c r="AI688" i="28"/>
  <c r="AI692" i="28"/>
  <c r="AI697" i="28"/>
  <c r="AI701" i="28"/>
  <c r="AI705" i="28"/>
  <c r="AI709" i="28"/>
  <c r="AI713" i="28"/>
  <c r="AI717" i="28"/>
  <c r="AI721" i="28"/>
  <c r="AI725" i="28"/>
  <c r="AI729" i="28"/>
  <c r="AI733" i="28"/>
  <c r="AI738" i="28"/>
  <c r="AI742" i="28"/>
  <c r="AI746" i="28"/>
  <c r="AI750" i="28"/>
  <c r="AI754" i="28"/>
  <c r="AI758" i="28"/>
  <c r="AI762" i="28"/>
  <c r="AI766" i="28"/>
  <c r="AI770" i="28"/>
  <c r="AI774" i="28"/>
  <c r="AI779" i="28"/>
  <c r="AI783" i="28"/>
  <c r="AI787" i="28"/>
  <c r="AI791" i="28"/>
  <c r="AI795" i="28"/>
  <c r="AI799" i="28"/>
  <c r="AI803" i="28"/>
  <c r="AI807" i="28"/>
  <c r="AI811" i="28"/>
  <c r="AI815" i="28"/>
  <c r="AI820" i="28"/>
  <c r="AI824" i="28"/>
  <c r="AI828" i="28"/>
  <c r="AI832" i="28"/>
  <c r="AI836" i="28"/>
  <c r="AI840" i="28"/>
  <c r="AI844" i="28"/>
  <c r="AI848" i="28"/>
  <c r="AI852" i="28"/>
  <c r="AI857" i="28"/>
  <c r="AI861" i="28"/>
  <c r="AI1191" i="28"/>
  <c r="AI1252" i="28"/>
  <c r="AI1317" i="28"/>
  <c r="AI533" i="28"/>
  <c r="AI599" i="28"/>
  <c r="AI638" i="28"/>
  <c r="AI654" i="28"/>
  <c r="AI671" i="28"/>
  <c r="AI687" i="28"/>
  <c r="AI704" i="28"/>
  <c r="AI720" i="28"/>
  <c r="AI737" i="28"/>
  <c r="AI753" i="28"/>
  <c r="AI769" i="28"/>
  <c r="AI786" i="28"/>
  <c r="AI802" i="28"/>
  <c r="AI819" i="28"/>
  <c r="AI835" i="28"/>
  <c r="AI851" i="28"/>
  <c r="AI865" i="28"/>
  <c r="AI869" i="28"/>
  <c r="AI873" i="28"/>
  <c r="AI877" i="28"/>
  <c r="AI881" i="28"/>
  <c r="AI885" i="28"/>
  <c r="AI889" i="28"/>
  <c r="AI893" i="28"/>
  <c r="AI898" i="28"/>
  <c r="AI356" i="28"/>
  <c r="AI360" i="28"/>
  <c r="AI364" i="28"/>
  <c r="AI368" i="28"/>
  <c r="AI372" i="28"/>
  <c r="AI376" i="28"/>
  <c r="AI380" i="28"/>
  <c r="AI384" i="28"/>
  <c r="AI388" i="28"/>
  <c r="AI392" i="28"/>
  <c r="AI396" i="28"/>
  <c r="AI400" i="28"/>
  <c r="AI404" i="28"/>
  <c r="AI408" i="28"/>
  <c r="AI412" i="28"/>
  <c r="AI416" i="28"/>
  <c r="AI420" i="28"/>
  <c r="AI424" i="28"/>
  <c r="AI428" i="28"/>
  <c r="AI432" i="28"/>
  <c r="AI436" i="28"/>
  <c r="AI440" i="28"/>
  <c r="AI444" i="28"/>
  <c r="AI448" i="28"/>
  <c r="AI452" i="28"/>
  <c r="AI456" i="28"/>
  <c r="AI460" i="28"/>
  <c r="AI464" i="28"/>
  <c r="AI468" i="28"/>
  <c r="AI472" i="28"/>
  <c r="AI281" i="28"/>
  <c r="AI282" i="28"/>
  <c r="AI283" i="28"/>
  <c r="AI284" i="28"/>
  <c r="AI285" i="28"/>
  <c r="AI286" i="28"/>
  <c r="AI287" i="28"/>
  <c r="AI288" i="28"/>
  <c r="AI289" i="28"/>
  <c r="AI290" i="28"/>
  <c r="AI291" i="28"/>
  <c r="AI292" i="28"/>
  <c r="AI293" i="28"/>
  <c r="AI294" i="28"/>
  <c r="AI295" i="28"/>
  <c r="AI296" i="28"/>
  <c r="AI297" i="28"/>
  <c r="AI298" i="28"/>
  <c r="AI299" i="28"/>
  <c r="AI300" i="28"/>
  <c r="AI301" i="28"/>
  <c r="AI302" i="28"/>
  <c r="AI303" i="28"/>
  <c r="AI304" i="28"/>
  <c r="AI305" i="28"/>
  <c r="AI306" i="28"/>
  <c r="AI307" i="28"/>
  <c r="AI308" i="28"/>
  <c r="AI309" i="28"/>
  <c r="AI310" i="28"/>
  <c r="AI311" i="28"/>
  <c r="AI312" i="28"/>
  <c r="AI313" i="28"/>
  <c r="AI314" i="28"/>
  <c r="AI315" i="28"/>
  <c r="AI316" i="28"/>
  <c r="AI317" i="28"/>
  <c r="AI318" i="28"/>
  <c r="AI319" i="28"/>
  <c r="AI320" i="28"/>
  <c r="AI321" i="28"/>
  <c r="AI322" i="28"/>
  <c r="AI323" i="28"/>
  <c r="AI324" i="28"/>
  <c r="AI325" i="28"/>
  <c r="AI326" i="28"/>
  <c r="AI327" i="28"/>
  <c r="AI328" i="28"/>
  <c r="AI329" i="28"/>
  <c r="AI330" i="28"/>
  <c r="AI331" i="28"/>
  <c r="AI332" i="28"/>
  <c r="AI333" i="28"/>
  <c r="AI334" i="28"/>
  <c r="AI335" i="28"/>
  <c r="AI336" i="28"/>
  <c r="AI337" i="28"/>
  <c r="AI338" i="28"/>
  <c r="AI339" i="28"/>
  <c r="AI340" i="28"/>
  <c r="AI341" i="28"/>
  <c r="AI342" i="28"/>
  <c r="AI343" i="28"/>
  <c r="AI344" i="28"/>
  <c r="AI345" i="28"/>
  <c r="AI346" i="28"/>
  <c r="AI347" i="28"/>
  <c r="AI348" i="28"/>
  <c r="AI349" i="28"/>
  <c r="AI350" i="28"/>
  <c r="AI351" i="28"/>
  <c r="AI352" i="28"/>
  <c r="AI208" i="28"/>
  <c r="AI212" i="28"/>
  <c r="AI216" i="28"/>
  <c r="AI220" i="28"/>
  <c r="AI224" i="28"/>
  <c r="AI228" i="28"/>
  <c r="AI1126" i="28"/>
  <c r="AI1235" i="28"/>
  <c r="AI1301" i="28"/>
  <c r="AI517" i="28"/>
  <c r="AI583" i="28"/>
  <c r="AI634" i="28"/>
  <c r="AI650" i="28"/>
  <c r="AI667" i="28"/>
  <c r="AI683" i="28"/>
  <c r="AI700" i="28"/>
  <c r="AI716" i="28"/>
  <c r="AI732" i="28"/>
  <c r="AI749" i="28"/>
  <c r="AI765" i="28"/>
  <c r="AI782" i="28"/>
  <c r="AI798" i="28"/>
  <c r="AI814" i="28"/>
  <c r="AI831" i="28"/>
  <c r="AI847" i="28"/>
  <c r="AI864" i="28"/>
  <c r="AI868" i="28"/>
  <c r="AI872" i="28"/>
  <c r="AI876" i="28"/>
  <c r="AI880" i="28"/>
  <c r="AI884" i="28"/>
  <c r="AI888" i="28"/>
  <c r="AI892" i="28"/>
  <c r="AI897" i="28"/>
  <c r="AI355" i="28"/>
  <c r="AI359" i="28"/>
  <c r="AI363" i="28"/>
  <c r="AI367" i="28"/>
  <c r="AI371" i="28"/>
  <c r="AI375" i="28"/>
  <c r="AI379" i="28"/>
  <c r="AI383" i="28"/>
  <c r="AI387" i="28"/>
  <c r="AI391" i="28"/>
  <c r="AI395" i="28"/>
  <c r="AI399" i="28"/>
  <c r="AI403" i="28"/>
  <c r="AI407" i="28"/>
  <c r="AI411" i="28"/>
  <c r="AI415" i="28"/>
  <c r="AI419" i="28"/>
  <c r="AI423" i="28"/>
  <c r="AI427" i="28"/>
  <c r="AI431" i="28"/>
  <c r="AI435" i="28"/>
  <c r="AI439" i="28"/>
  <c r="AI443" i="28"/>
  <c r="AI447" i="28"/>
  <c r="AI451" i="28"/>
  <c r="AI455" i="28"/>
  <c r="AI459" i="28"/>
  <c r="AI463" i="28"/>
  <c r="AI467" i="28"/>
  <c r="AI471" i="28"/>
  <c r="AI207" i="28"/>
  <c r="AI211" i="28"/>
  <c r="AI215" i="28"/>
  <c r="AI219" i="28"/>
  <c r="AI223" i="28"/>
  <c r="AI227" i="28"/>
  <c r="AI231" i="28"/>
  <c r="AI235" i="28"/>
  <c r="AI239" i="28"/>
  <c r="AI243" i="28"/>
  <c r="AI247" i="28"/>
  <c r="AI251" i="28"/>
  <c r="AI255" i="28"/>
  <c r="AI259" i="28"/>
  <c r="AI263" i="28"/>
  <c r="AI267" i="28"/>
  <c r="AI271" i="28"/>
  <c r="AI275" i="28"/>
  <c r="AI141" i="28"/>
  <c r="AI147" i="28"/>
  <c r="AI146" i="28" s="1"/>
  <c r="AI152" i="28"/>
  <c r="AI157" i="28"/>
  <c r="AI161" i="28"/>
  <c r="AI167" i="28"/>
  <c r="AI173" i="28"/>
  <c r="AI179" i="28"/>
  <c r="AI185" i="28"/>
  <c r="AI190" i="28"/>
  <c r="AI194" i="28"/>
  <c r="AI200" i="28"/>
  <c r="AI122" i="28"/>
  <c r="AI126" i="28"/>
  <c r="AI131" i="28"/>
  <c r="AI135" i="28"/>
  <c r="AI105" i="28"/>
  <c r="AI109" i="28"/>
  <c r="AI113" i="28"/>
  <c r="AI117" i="28"/>
  <c r="AI28" i="28"/>
  <c r="AI32" i="28"/>
  <c r="AI36" i="28"/>
  <c r="AI40" i="28"/>
  <c r="AI44" i="28"/>
  <c r="AI48" i="28"/>
  <c r="AI52" i="28"/>
  <c r="AI1203" i="28"/>
  <c r="AI1268" i="28"/>
  <c r="AI482" i="28"/>
  <c r="AI615" i="28"/>
  <c r="AI659" i="28"/>
  <c r="AI691" i="28"/>
  <c r="AI741" i="28"/>
  <c r="AI1219" i="28"/>
  <c r="AI1285" i="28"/>
  <c r="AI501" i="28"/>
  <c r="AI566" i="28"/>
  <c r="AI630" i="28"/>
  <c r="AI646" i="28"/>
  <c r="AI663" i="28"/>
  <c r="AI679" i="28"/>
  <c r="AI695" i="28"/>
  <c r="AI712" i="28"/>
  <c r="AI728" i="28"/>
  <c r="AI745" i="28"/>
  <c r="AI761" i="28"/>
  <c r="AI778" i="28"/>
  <c r="AI794" i="28"/>
  <c r="AI810" i="28"/>
  <c r="AI827" i="28"/>
  <c r="AI843" i="28"/>
  <c r="AI860" i="28"/>
  <c r="AI863" i="28"/>
  <c r="AI867" i="28"/>
  <c r="AI871" i="28"/>
  <c r="AI875" i="28"/>
  <c r="AI879" i="28"/>
  <c r="AI883" i="28"/>
  <c r="AI887" i="28"/>
  <c r="AI891" i="28"/>
  <c r="AI895" i="28"/>
  <c r="AI900" i="28"/>
  <c r="AI354" i="28"/>
  <c r="AI358" i="28"/>
  <c r="AI362" i="28"/>
  <c r="AI366" i="28"/>
  <c r="AI370" i="28"/>
  <c r="AI374" i="28"/>
  <c r="AI378" i="28"/>
  <c r="AI382" i="28"/>
  <c r="AI386" i="28"/>
  <c r="AI390" i="28"/>
  <c r="AI394" i="28"/>
  <c r="AI398" i="28"/>
  <c r="AI402" i="28"/>
  <c r="AI406" i="28"/>
  <c r="AI410" i="28"/>
  <c r="AI414" i="28"/>
  <c r="AI418" i="28"/>
  <c r="AI422" i="28"/>
  <c r="AI426" i="28"/>
  <c r="AI430" i="28"/>
  <c r="AI434" i="28"/>
  <c r="AI438" i="28"/>
  <c r="AI442" i="28"/>
  <c r="AI446" i="28"/>
  <c r="AI450" i="28"/>
  <c r="AI454" i="28"/>
  <c r="AI458" i="28"/>
  <c r="AI462" i="28"/>
  <c r="AI466" i="28"/>
  <c r="AI470" i="28"/>
  <c r="AI474" i="28"/>
  <c r="AI206" i="28"/>
  <c r="AI210" i="28"/>
  <c r="AI214" i="28"/>
  <c r="AI218" i="28"/>
  <c r="AI222" i="28"/>
  <c r="AI226" i="28"/>
  <c r="AI230" i="28"/>
  <c r="AI234" i="28"/>
  <c r="AI238" i="28"/>
  <c r="AI242" i="28"/>
  <c r="AI246" i="28"/>
  <c r="AI250" i="28"/>
  <c r="AI254" i="28"/>
  <c r="AI258" i="28"/>
  <c r="AI262" i="28"/>
  <c r="AI266" i="28"/>
  <c r="AI270" i="28"/>
  <c r="AI274" i="28"/>
  <c r="AI139" i="28"/>
  <c r="AI145" i="28"/>
  <c r="AI151" i="28"/>
  <c r="AI156" i="28"/>
  <c r="AI160" i="28"/>
  <c r="AI166" i="28"/>
  <c r="AI165" i="28" s="1"/>
  <c r="AI172" i="28"/>
  <c r="AI171" i="28" s="1"/>
  <c r="AI178" i="28"/>
  <c r="AI177" i="28" s="1"/>
  <c r="AI184" i="28"/>
  <c r="AI189" i="28"/>
  <c r="AI193" i="28"/>
  <c r="AI198" i="28"/>
  <c r="AI197" i="28" s="1"/>
  <c r="AI204" i="28"/>
  <c r="AI121" i="28"/>
  <c r="AI125" i="28"/>
  <c r="AI130" i="28"/>
  <c r="AI134" i="28"/>
  <c r="AI104" i="28"/>
  <c r="AI108" i="28"/>
  <c r="AI112" i="28"/>
  <c r="AI116" i="28"/>
  <c r="AI53" i="28"/>
  <c r="AI55" i="28"/>
  <c r="AI57" i="28"/>
  <c r="AI59" i="28"/>
  <c r="AI61" i="28"/>
  <c r="AI63" i="28"/>
  <c r="AI65" i="28"/>
  <c r="AI67" i="28"/>
  <c r="AI69" i="28"/>
  <c r="AI71" i="28"/>
  <c r="AI73" i="28"/>
  <c r="AI75" i="28"/>
  <c r="AI77" i="28"/>
  <c r="AI79" i="28"/>
  <c r="AI81" i="28"/>
  <c r="AI83" i="28"/>
  <c r="AI85" i="28"/>
  <c r="AI87" i="28"/>
  <c r="AI89" i="28"/>
  <c r="AI91" i="28"/>
  <c r="AI93" i="28"/>
  <c r="AI95" i="28"/>
  <c r="AI97" i="28"/>
  <c r="AI99" i="28"/>
  <c r="AI101" i="28"/>
  <c r="AI29" i="28"/>
  <c r="AI33" i="28"/>
  <c r="AI37" i="28"/>
  <c r="AI41" i="28"/>
  <c r="AI45" i="28"/>
  <c r="AI49" i="28"/>
  <c r="AI3" i="28"/>
  <c r="AI5" i="28"/>
  <c r="AI7" i="28"/>
  <c r="AI9" i="28"/>
  <c r="AI11" i="28"/>
  <c r="AI13" i="28"/>
  <c r="AI15" i="28"/>
  <c r="AI17" i="28"/>
  <c r="AI19" i="28"/>
  <c r="AI21" i="28"/>
  <c r="AI23" i="28"/>
  <c r="AI25" i="28"/>
  <c r="AI27" i="28"/>
  <c r="AI550" i="28"/>
  <c r="AI626" i="28"/>
  <c r="AI642" i="28"/>
  <c r="AI675" i="28"/>
  <c r="AI708" i="28"/>
  <c r="AI724" i="28"/>
  <c r="AI773" i="28"/>
  <c r="AI839" i="28"/>
  <c r="AI878" i="28"/>
  <c r="AI894" i="28"/>
  <c r="AI365" i="28"/>
  <c r="AI381" i="28"/>
  <c r="AI397" i="28"/>
  <c r="AI413" i="28"/>
  <c r="AI429" i="28"/>
  <c r="AI445" i="28"/>
  <c r="AI461" i="28"/>
  <c r="AI209" i="28"/>
  <c r="AI225" i="28"/>
  <c r="AI233" i="28"/>
  <c r="AI241" i="28"/>
  <c r="AI249" i="28"/>
  <c r="AI257" i="28"/>
  <c r="AI265" i="28"/>
  <c r="AI273" i="28"/>
  <c r="AI144" i="28"/>
  <c r="AI155" i="28"/>
  <c r="AI164" i="28"/>
  <c r="AI163" i="28" s="1"/>
  <c r="AI176" i="28"/>
  <c r="AI188" i="28"/>
  <c r="AI196" i="28"/>
  <c r="AI124" i="28"/>
  <c r="AI133" i="28"/>
  <c r="AI107" i="28"/>
  <c r="AI115" i="28"/>
  <c r="AI34" i="28"/>
  <c r="AI42" i="28"/>
  <c r="AI50" i="28"/>
  <c r="AI866" i="28"/>
  <c r="AI882" i="28"/>
  <c r="AI385" i="28"/>
  <c r="AI417" i="28"/>
  <c r="AI433" i="28"/>
  <c r="AI449" i="28"/>
  <c r="AI465" i="28"/>
  <c r="AI229" i="28"/>
  <c r="AI240" i="28"/>
  <c r="AI264" i="28"/>
  <c r="AI154" i="28"/>
  <c r="AI162" i="28"/>
  <c r="AI175" i="28"/>
  <c r="AI186" i="28"/>
  <c r="AI114" i="28"/>
  <c r="AI58" i="28"/>
  <c r="AI70" i="28"/>
  <c r="AI74" i="28"/>
  <c r="AI86" i="28"/>
  <c r="AI94" i="28"/>
  <c r="AI31" i="28"/>
  <c r="AI39" i="28"/>
  <c r="AI47" i="28"/>
  <c r="AI6" i="28"/>
  <c r="AI14" i="28"/>
  <c r="AI26" i="28"/>
  <c r="AI757" i="28"/>
  <c r="AI823" i="28"/>
  <c r="AI874" i="28"/>
  <c r="AI890" i="28"/>
  <c r="AI361" i="28"/>
  <c r="AI377" i="28"/>
  <c r="AI393" i="28"/>
  <c r="AI409" i="28"/>
  <c r="AI425" i="28"/>
  <c r="AI441" i="28"/>
  <c r="AI457" i="28"/>
  <c r="AI473" i="28"/>
  <c r="AI205" i="28"/>
  <c r="AI221" i="28"/>
  <c r="AI236" i="28"/>
  <c r="AI244" i="28"/>
  <c r="AI252" i="28"/>
  <c r="AI260" i="28"/>
  <c r="AI268" i="28"/>
  <c r="AI276" i="28"/>
  <c r="AI149" i="28"/>
  <c r="AI158" i="28"/>
  <c r="AI169" i="28"/>
  <c r="AI181" i="28"/>
  <c r="AI180" i="28" s="1"/>
  <c r="AI191" i="28"/>
  <c r="AI201" i="28"/>
  <c r="AI127" i="28"/>
  <c r="AI136" i="28"/>
  <c r="AI110" i="28"/>
  <c r="AI118" i="28"/>
  <c r="AI56" i="28"/>
  <c r="AI60" i="28"/>
  <c r="AI64" i="28"/>
  <c r="AI68" i="28"/>
  <c r="AI72" i="28"/>
  <c r="AI76" i="28"/>
  <c r="AI80" i="28"/>
  <c r="AI84" i="28"/>
  <c r="AI88" i="28"/>
  <c r="AI92" i="28"/>
  <c r="AI96" i="28"/>
  <c r="AI100" i="28"/>
  <c r="AI35" i="28"/>
  <c r="AI43" i="28"/>
  <c r="AI51" i="28"/>
  <c r="AI4" i="28"/>
  <c r="AI8" i="28"/>
  <c r="AI12" i="28"/>
  <c r="AI16" i="28"/>
  <c r="AI20" i="28"/>
  <c r="AI24" i="28"/>
  <c r="AI790" i="28"/>
  <c r="AI248" i="28"/>
  <c r="AI142" i="28"/>
  <c r="AI132" i="28"/>
  <c r="AI54" i="28"/>
  <c r="AI62" i="28"/>
  <c r="AI82" i="28"/>
  <c r="AI90" i="28"/>
  <c r="AI98" i="28"/>
  <c r="AI102" i="28"/>
  <c r="AI10" i="28"/>
  <c r="AI18" i="28"/>
  <c r="AI806" i="28"/>
  <c r="AI870" i="28"/>
  <c r="AI886" i="28"/>
  <c r="AI357" i="28"/>
  <c r="AI373" i="28"/>
  <c r="AI389" i="28"/>
  <c r="AI405" i="28"/>
  <c r="AI421" i="28"/>
  <c r="AI437" i="28"/>
  <c r="AI453" i="28"/>
  <c r="AI469" i="28"/>
  <c r="AI217" i="28"/>
  <c r="AI237" i="28"/>
  <c r="AI245" i="28"/>
  <c r="AI253" i="28"/>
  <c r="AI261" i="28"/>
  <c r="AI269" i="28"/>
  <c r="AI138" i="28"/>
  <c r="AI150" i="28"/>
  <c r="AI159" i="28"/>
  <c r="AI170" i="28"/>
  <c r="AI183" i="28"/>
  <c r="AI192" i="28"/>
  <c r="AI203" i="28"/>
  <c r="AI120" i="28"/>
  <c r="AI129" i="28"/>
  <c r="AI103" i="28"/>
  <c r="AI111" i="28"/>
  <c r="AI30" i="28"/>
  <c r="AI38" i="28"/>
  <c r="AI46" i="28"/>
  <c r="AI855" i="28"/>
  <c r="AI899" i="28"/>
  <c r="AI353" i="28"/>
  <c r="AI369" i="28"/>
  <c r="AI401" i="28"/>
  <c r="AI213" i="28"/>
  <c r="AI232" i="28"/>
  <c r="AI256" i="28"/>
  <c r="AI272" i="28"/>
  <c r="AI195" i="28"/>
  <c r="AI123" i="28"/>
  <c r="AI106" i="28"/>
  <c r="AI66" i="28"/>
  <c r="AI78" i="28"/>
  <c r="AI22" i="28"/>
  <c r="AE1702" i="28"/>
  <c r="AE1706" i="28"/>
  <c r="AE1710" i="28"/>
  <c r="AE1704" i="28"/>
  <c r="AE1708" i="28"/>
  <c r="AE1703" i="28"/>
  <c r="AE1714" i="28"/>
  <c r="AE1718" i="28"/>
  <c r="AE1707" i="28"/>
  <c r="AE1709" i="28"/>
  <c r="AE1712" i="28"/>
  <c r="AE1713" i="28"/>
  <c r="AE1717" i="28"/>
  <c r="AE1721" i="28"/>
  <c r="AE1711" i="28"/>
  <c r="AE1720" i="28"/>
  <c r="AE1715" i="28"/>
  <c r="AE1722" i="28"/>
  <c r="AE1726" i="28"/>
  <c r="AE1730" i="28"/>
  <c r="AE1734" i="28"/>
  <c r="AE1719" i="28"/>
  <c r="AE1725" i="28"/>
  <c r="AE1729" i="28"/>
  <c r="AE1724" i="28"/>
  <c r="AE1728" i="28"/>
  <c r="AE1732" i="28"/>
  <c r="AE1736" i="28"/>
  <c r="AE1705" i="28"/>
  <c r="AE1727" i="28"/>
  <c r="AE1716" i="28"/>
  <c r="AE1723" i="28"/>
  <c r="AE1735" i="28"/>
  <c r="AE1741" i="28"/>
  <c r="AE1733" i="28"/>
  <c r="AE1740" i="28"/>
  <c r="AE1744" i="28"/>
  <c r="AE1748" i="28"/>
  <c r="AE1731" i="28"/>
  <c r="AE1743" i="28"/>
  <c r="AE1750" i="28"/>
  <c r="AE1754" i="28"/>
  <c r="AE1758" i="28"/>
  <c r="AE1762" i="28"/>
  <c r="AE1766" i="28"/>
  <c r="AE1737" i="28"/>
  <c r="AE1738" i="28"/>
  <c r="AE1745" i="28"/>
  <c r="AE1747" i="28"/>
  <c r="AE1753" i="28"/>
  <c r="AE1757" i="28"/>
  <c r="AE1739" i="28"/>
  <c r="AE1742" i="28"/>
  <c r="AE1749" i="28"/>
  <c r="AE1752" i="28"/>
  <c r="AE1756" i="28"/>
  <c r="AE1760" i="28"/>
  <c r="AE1764" i="28"/>
  <c r="AE1746" i="28"/>
  <c r="AE1765" i="28"/>
  <c r="AE1767" i="28"/>
  <c r="AE1755" i="28"/>
  <c r="AE1763" i="28"/>
  <c r="AE1770" i="28"/>
  <c r="AE1774" i="28"/>
  <c r="AE1751" i="28"/>
  <c r="AE1761" i="28"/>
  <c r="AE1769" i="28"/>
  <c r="AE1773" i="28"/>
  <c r="AE1777" i="28"/>
  <c r="AE1781" i="28"/>
  <c r="AE1785" i="28"/>
  <c r="AE1789" i="28"/>
  <c r="AE1793" i="28"/>
  <c r="AE1776" i="28"/>
  <c r="AE1778" i="28"/>
  <c r="AE1780" i="28"/>
  <c r="AE1787" i="28"/>
  <c r="AE1794" i="28"/>
  <c r="AE1796" i="28"/>
  <c r="AE1798" i="28"/>
  <c r="AE1802" i="28"/>
  <c r="AE1806" i="28"/>
  <c r="AE1810" i="28"/>
  <c r="AE1814" i="28"/>
  <c r="AE1768" i="28"/>
  <c r="AE1771" i="28"/>
  <c r="AE1782" i="28"/>
  <c r="AE1784" i="28"/>
  <c r="AE1791" i="28"/>
  <c r="AE1797" i="28"/>
  <c r="AE1801" i="28"/>
  <c r="AE1805" i="28"/>
  <c r="AE1809" i="28"/>
  <c r="AE1813" i="28"/>
  <c r="AE1772" i="28"/>
  <c r="AE1779" i="28"/>
  <c r="AE1786" i="28"/>
  <c r="AE1788" i="28"/>
  <c r="AE1795" i="28"/>
  <c r="AE1800" i="28"/>
  <c r="AE1804" i="28"/>
  <c r="AE1808" i="28"/>
  <c r="AE1812" i="28"/>
  <c r="AE1803" i="28"/>
  <c r="AE1600" i="28"/>
  <c r="AE1604" i="28"/>
  <c r="AE1608" i="28"/>
  <c r="AE1612" i="28"/>
  <c r="AE1616" i="28"/>
  <c r="AE1620" i="28"/>
  <c r="AE1790" i="28"/>
  <c r="AE1799" i="28"/>
  <c r="AE1817" i="28"/>
  <c r="AE1603" i="28"/>
  <c r="AE1607" i="28"/>
  <c r="AE1611" i="28"/>
  <c r="AE1615" i="28"/>
  <c r="AE1619" i="28"/>
  <c r="AE1759" i="28"/>
  <c r="AE1775" i="28"/>
  <c r="AE1792" i="28"/>
  <c r="AE1811" i="28"/>
  <c r="AE1816" i="28"/>
  <c r="AE1602" i="28"/>
  <c r="AE1606" i="28"/>
  <c r="AE1610" i="28"/>
  <c r="AE1614" i="28"/>
  <c r="AE1618" i="28"/>
  <c r="AE1622" i="28"/>
  <c r="AE1626" i="28"/>
  <c r="AE1807" i="28"/>
  <c r="AE1605" i="28"/>
  <c r="AE1621" i="28"/>
  <c r="AE1623" i="28"/>
  <c r="AE1625" i="28"/>
  <c r="AE1629" i="28"/>
  <c r="AE1633" i="28"/>
  <c r="AE1637" i="28"/>
  <c r="AE1641" i="28"/>
  <c r="AE1645" i="28"/>
  <c r="AE1649" i="28"/>
  <c r="AE1653" i="28"/>
  <c r="AE1657" i="28"/>
  <c r="AE1661" i="28"/>
  <c r="AE1665" i="28"/>
  <c r="AE1669" i="28"/>
  <c r="AE1673" i="28"/>
  <c r="AE1677" i="28"/>
  <c r="AE1435" i="28"/>
  <c r="AE1439" i="28"/>
  <c r="AE1443" i="28"/>
  <c r="AE1815" i="28"/>
  <c r="AE1601" i="28"/>
  <c r="AE1617" i="28"/>
  <c r="AE1627" i="28"/>
  <c r="AE1632" i="28"/>
  <c r="AE1636" i="28"/>
  <c r="AE1640" i="28"/>
  <c r="AE1644" i="28"/>
  <c r="AE1648" i="28"/>
  <c r="AE1652" i="28"/>
  <c r="AE1656" i="28"/>
  <c r="AE1660" i="28"/>
  <c r="AE1664" i="28"/>
  <c r="AE1668" i="28"/>
  <c r="AE1672" i="28"/>
  <c r="AE1676" i="28"/>
  <c r="AE1434" i="28"/>
  <c r="AE1438" i="28"/>
  <c r="AE1442" i="28"/>
  <c r="AE1613" i="28"/>
  <c r="AE1624" i="28"/>
  <c r="AE1631" i="28"/>
  <c r="AE1635" i="28"/>
  <c r="AE1639" i="28"/>
  <c r="AE1643" i="28"/>
  <c r="AE1647" i="28"/>
  <c r="AE1651" i="28"/>
  <c r="AE1655" i="28"/>
  <c r="AE1659" i="28"/>
  <c r="AE1663" i="28"/>
  <c r="AE1667" i="28"/>
  <c r="AE1671" i="28"/>
  <c r="AE1675" i="28"/>
  <c r="AE1437" i="28"/>
  <c r="AE1441" i="28"/>
  <c r="AE1445" i="28"/>
  <c r="AE1642" i="28"/>
  <c r="AE1658" i="28"/>
  <c r="AE1674" i="28"/>
  <c r="AE1436" i="28"/>
  <c r="AE1449" i="28"/>
  <c r="AE1453" i="28"/>
  <c r="AE1457" i="28"/>
  <c r="AE1461" i="28"/>
  <c r="AE1465" i="28"/>
  <c r="AE1469" i="28"/>
  <c r="AE1473" i="28"/>
  <c r="AE1477" i="28"/>
  <c r="AE1481" i="28"/>
  <c r="AE1485" i="28"/>
  <c r="AE1489" i="28"/>
  <c r="AE1493" i="28"/>
  <c r="AE1497" i="28"/>
  <c r="AE1501" i="28"/>
  <c r="AE1783" i="28"/>
  <c r="AE1638" i="28"/>
  <c r="AE1654" i="28"/>
  <c r="AE1670" i="28"/>
  <c r="AE1448" i="28"/>
  <c r="AE1452" i="28"/>
  <c r="AE1456" i="28"/>
  <c r="AE1460" i="28"/>
  <c r="AE1464" i="28"/>
  <c r="AE1468" i="28"/>
  <c r="AE1472" i="28"/>
  <c r="AE1476" i="28"/>
  <c r="AE1480" i="28"/>
  <c r="AE1484" i="28"/>
  <c r="AE1488" i="28"/>
  <c r="AE1492" i="28"/>
  <c r="AE1496" i="28"/>
  <c r="AE1500" i="28"/>
  <c r="AE1504" i="28"/>
  <c r="AE1628" i="28"/>
  <c r="AE1634" i="28"/>
  <c r="AE1650" i="28"/>
  <c r="AE1666" i="28"/>
  <c r="AE1444" i="28"/>
  <c r="AE1447" i="28"/>
  <c r="AE1451" i="28"/>
  <c r="AE1455" i="28"/>
  <c r="AE1459" i="28"/>
  <c r="AE1463" i="28"/>
  <c r="AE1467" i="28"/>
  <c r="AE1471" i="28"/>
  <c r="AE1475" i="28"/>
  <c r="AE1479" i="28"/>
  <c r="AE1483" i="28"/>
  <c r="AE1487" i="28"/>
  <c r="AE1491" i="28"/>
  <c r="AE1495" i="28"/>
  <c r="AE1662" i="28"/>
  <c r="AE1446" i="28"/>
  <c r="AE1462" i="28"/>
  <c r="AE1478" i="28"/>
  <c r="AE1494" i="28"/>
  <c r="AE1503" i="28"/>
  <c r="AE1505" i="28"/>
  <c r="AE1509" i="28"/>
  <c r="AE1513" i="28"/>
  <c r="AE1517" i="28"/>
  <c r="AE1521" i="28"/>
  <c r="AE1525" i="28"/>
  <c r="AE1529" i="28"/>
  <c r="AE1533" i="28"/>
  <c r="AE1537" i="28"/>
  <c r="AE1541" i="28"/>
  <c r="AE1545" i="28"/>
  <c r="AE1549" i="28"/>
  <c r="AE1553" i="28"/>
  <c r="AE1557" i="28"/>
  <c r="AE1561" i="28"/>
  <c r="AE1609" i="28"/>
  <c r="AE1646" i="28"/>
  <c r="AE1440" i="28"/>
  <c r="AE1458" i="28"/>
  <c r="AE1474" i="28"/>
  <c r="AE1490" i="28"/>
  <c r="AE1508" i="28"/>
  <c r="AE1512" i="28"/>
  <c r="AE1516" i="28"/>
  <c r="AE1520" i="28"/>
  <c r="AE1524" i="28"/>
  <c r="AE1528" i="28"/>
  <c r="AE1532" i="28"/>
  <c r="AE1536" i="28"/>
  <c r="AE1540" i="28"/>
  <c r="AE1544" i="28"/>
  <c r="AE1548" i="28"/>
  <c r="AE1552" i="28"/>
  <c r="AE1556" i="28"/>
  <c r="AE1560" i="28"/>
  <c r="AE1630" i="28"/>
  <c r="AE1454" i="28"/>
  <c r="AE1470" i="28"/>
  <c r="AE1486" i="28"/>
  <c r="AE1499" i="28"/>
  <c r="AE1507" i="28"/>
  <c r="AE1511" i="28"/>
  <c r="AE1515" i="28"/>
  <c r="AE1519" i="28"/>
  <c r="AE1523" i="28"/>
  <c r="AE1527" i="28"/>
  <c r="AE1531" i="28"/>
  <c r="AE1535" i="28"/>
  <c r="AE1539" i="28"/>
  <c r="AE1543" i="28"/>
  <c r="AE1547" i="28"/>
  <c r="AE1551" i="28"/>
  <c r="AE1555" i="28"/>
  <c r="AE1559" i="28"/>
  <c r="AE1498" i="28"/>
  <c r="AE1502" i="28"/>
  <c r="AE1518" i="28"/>
  <c r="AE1534" i="28"/>
  <c r="AE1550" i="28"/>
  <c r="AE1564" i="28"/>
  <c r="AE1568" i="28"/>
  <c r="AE1572" i="28"/>
  <c r="AE1576" i="28"/>
  <c r="AE1580" i="28"/>
  <c r="AE1584" i="28"/>
  <c r="AE1588" i="28"/>
  <c r="AE1412" i="28"/>
  <c r="AE1416" i="28"/>
  <c r="AE1367" i="28"/>
  <c r="AE1371" i="28"/>
  <c r="AE1375" i="28"/>
  <c r="AE1379" i="28"/>
  <c r="AE1383" i="28"/>
  <c r="AE1387" i="28"/>
  <c r="AE1391" i="28"/>
  <c r="AE1395" i="28"/>
  <c r="AE1399" i="28"/>
  <c r="AE1403" i="28"/>
  <c r="AE1407" i="28"/>
  <c r="AE903" i="28"/>
  <c r="AE907" i="28"/>
  <c r="AE912" i="28"/>
  <c r="AE916" i="28"/>
  <c r="AE921" i="28"/>
  <c r="AE926" i="28"/>
  <c r="AE930" i="28"/>
  <c r="AE934" i="28"/>
  <c r="AE938" i="28"/>
  <c r="AE942" i="28"/>
  <c r="AE946" i="28"/>
  <c r="AE950" i="28"/>
  <c r="AE1482" i="28"/>
  <c r="AE1514" i="28"/>
  <c r="AE1530" i="28"/>
  <c r="AE1546" i="28"/>
  <c r="AE1563" i="28"/>
  <c r="AE1567" i="28"/>
  <c r="AE1571" i="28"/>
  <c r="AE1575" i="28"/>
  <c r="AE1579" i="28"/>
  <c r="AE1583" i="28"/>
  <c r="AE1587" i="28"/>
  <c r="AE1411" i="28"/>
  <c r="AE1415" i="28"/>
  <c r="AE1366" i="28"/>
  <c r="AE1370" i="28"/>
  <c r="AE1374" i="28"/>
  <c r="AE1378" i="28"/>
  <c r="AE1382" i="28"/>
  <c r="AE1386" i="28"/>
  <c r="AE1390" i="28"/>
  <c r="AE1394" i="28"/>
  <c r="AE1398" i="28"/>
  <c r="AE1402" i="28"/>
  <c r="AE1406" i="28"/>
  <c r="AE902" i="28"/>
  <c r="AE906" i="28"/>
  <c r="AE911" i="28"/>
  <c r="AE915" i="28"/>
  <c r="AE919" i="28"/>
  <c r="AE925" i="28"/>
  <c r="AE929" i="28"/>
  <c r="AE933" i="28"/>
  <c r="AE937" i="28"/>
  <c r="AE941" i="28"/>
  <c r="AE945" i="28"/>
  <c r="AE949" i="28"/>
  <c r="AE1466" i="28"/>
  <c r="AE1510" i="28"/>
  <c r="AE1526" i="28"/>
  <c r="AE1542" i="28"/>
  <c r="AE1558" i="28"/>
  <c r="AE1562" i="28"/>
  <c r="AE1566" i="28"/>
  <c r="AE1570" i="28"/>
  <c r="AE1574" i="28"/>
  <c r="AE1578" i="28"/>
  <c r="AE1582" i="28"/>
  <c r="AE1586" i="28"/>
  <c r="AE1410" i="28"/>
  <c r="AE1414" i="28"/>
  <c r="AE1418" i="28"/>
  <c r="AE1365" i="28"/>
  <c r="AE1369" i="28"/>
  <c r="AE1373" i="28"/>
  <c r="AE1377" i="28"/>
  <c r="AE1381" i="28"/>
  <c r="AE1385" i="28"/>
  <c r="AE1389" i="28"/>
  <c r="AE1393" i="28"/>
  <c r="AE1397" i="28"/>
  <c r="AE1401" i="28"/>
  <c r="AE1405" i="28"/>
  <c r="AE1409" i="28"/>
  <c r="AE901" i="28"/>
  <c r="AE905" i="28"/>
  <c r="AE909" i="28"/>
  <c r="AE914" i="28"/>
  <c r="AE918" i="28"/>
  <c r="AE924" i="28"/>
  <c r="AE928" i="28"/>
  <c r="AE932" i="28"/>
  <c r="AE936" i="28"/>
  <c r="AE940" i="28"/>
  <c r="AE944" i="28"/>
  <c r="AE948" i="28"/>
  <c r="AE1450" i="28"/>
  <c r="AE1522" i="28"/>
  <c r="AE1577" i="28"/>
  <c r="AE1368" i="28"/>
  <c r="AE1384" i="28"/>
  <c r="AE1400" i="28"/>
  <c r="AE908" i="28"/>
  <c r="AE927" i="28"/>
  <c r="AE943" i="28"/>
  <c r="AE955" i="28"/>
  <c r="AE959" i="28"/>
  <c r="AE964" i="28"/>
  <c r="AE968" i="28"/>
  <c r="AE972" i="28"/>
  <c r="AE976" i="28"/>
  <c r="AE980" i="28"/>
  <c r="AE984" i="28"/>
  <c r="AE988" i="28"/>
  <c r="AE992" i="28"/>
  <c r="AE996" i="28"/>
  <c r="AE1000" i="28"/>
  <c r="AE1005" i="28"/>
  <c r="AE1009" i="28"/>
  <c r="AE1013" i="28"/>
  <c r="AE1017" i="28"/>
  <c r="AE1021" i="28"/>
  <c r="AE1025" i="28"/>
  <c r="AE1029" i="28"/>
  <c r="AE1033" i="28"/>
  <c r="AE1037" i="28"/>
  <c r="AE1041" i="28"/>
  <c r="AE1046" i="28"/>
  <c r="AE1050" i="28"/>
  <c r="AE1054" i="28"/>
  <c r="AE1058" i="28"/>
  <c r="AE1062" i="28"/>
  <c r="AE1066" i="28"/>
  <c r="AE1070" i="28"/>
  <c r="AE1506" i="28"/>
  <c r="AE1573" i="28"/>
  <c r="AE1589" i="28"/>
  <c r="AE1380" i="28"/>
  <c r="AE1396" i="28"/>
  <c r="AE904" i="28"/>
  <c r="AE923" i="28"/>
  <c r="AE939" i="28"/>
  <c r="AE954" i="28"/>
  <c r="AE958" i="28"/>
  <c r="AE963" i="28"/>
  <c r="AE967" i="28"/>
  <c r="AE971" i="28"/>
  <c r="AE975" i="28"/>
  <c r="AE979" i="28"/>
  <c r="AE983" i="28"/>
  <c r="AE987" i="28"/>
  <c r="AE991" i="28"/>
  <c r="AE995" i="28"/>
  <c r="AE999" i="28"/>
  <c r="AE1004" i="28"/>
  <c r="AE1008" i="28"/>
  <c r="AE1012" i="28"/>
  <c r="AE1016" i="28"/>
  <c r="AE1020" i="28"/>
  <c r="AE1024" i="28"/>
  <c r="AE1028" i="28"/>
  <c r="AE1032" i="28"/>
  <c r="AE1036" i="28"/>
  <c r="AE1040" i="28"/>
  <c r="AE1045" i="28"/>
  <c r="AE1049" i="28"/>
  <c r="AE1053" i="28"/>
  <c r="AE1057" i="28"/>
  <c r="AE1061" i="28"/>
  <c r="AE1065" i="28"/>
  <c r="AE1069" i="28"/>
  <c r="AE1554" i="28"/>
  <c r="AE1569" i="28"/>
  <c r="AE1585" i="28"/>
  <c r="AE1417" i="28"/>
  <c r="AE1376" i="28"/>
  <c r="AE1392" i="28"/>
  <c r="AE1408" i="28"/>
  <c r="AE917" i="28"/>
  <c r="AE935" i="28"/>
  <c r="AE951" i="28"/>
  <c r="AE953" i="28"/>
  <c r="AE957" i="28"/>
  <c r="AE961" i="28"/>
  <c r="AE966" i="28"/>
  <c r="AE970" i="28"/>
  <c r="AE974" i="28"/>
  <c r="AE978" i="28"/>
  <c r="AE982" i="28"/>
  <c r="AE986" i="28"/>
  <c r="AE990" i="28"/>
  <c r="AE994" i="28"/>
  <c r="AE998" i="28"/>
  <c r="AE1003" i="28"/>
  <c r="AE1007" i="28"/>
  <c r="AE1011" i="28"/>
  <c r="AE1015" i="28"/>
  <c r="AE1019" i="28"/>
  <c r="AE1023" i="28"/>
  <c r="AE1027" i="28"/>
  <c r="AE1031" i="28"/>
  <c r="AE1035" i="28"/>
  <c r="AE1039" i="28"/>
  <c r="AE1044" i="28"/>
  <c r="AE1048" i="28"/>
  <c r="AE1052" i="28"/>
  <c r="AE1056" i="28"/>
  <c r="AE1060" i="28"/>
  <c r="AE1064" i="28"/>
  <c r="AE1068" i="28"/>
  <c r="AE1404" i="28"/>
  <c r="AE913" i="28"/>
  <c r="AE965" i="28"/>
  <c r="AE981" i="28"/>
  <c r="AE997" i="28"/>
  <c r="AE1014" i="28"/>
  <c r="AE1030" i="28"/>
  <c r="AE1047" i="28"/>
  <c r="AE1063" i="28"/>
  <c r="AE1075" i="28"/>
  <c r="AE1079" i="28"/>
  <c r="AE1084" i="28"/>
  <c r="AE1088" i="28"/>
  <c r="AE1092" i="28"/>
  <c r="AE1096" i="28"/>
  <c r="AE1100" i="28"/>
  <c r="AE1104" i="28"/>
  <c r="AE1108" i="28"/>
  <c r="AE1112" i="28"/>
  <c r="AE1116" i="28"/>
  <c r="AE1120" i="28"/>
  <c r="AE1125" i="28"/>
  <c r="AE1129" i="28"/>
  <c r="AE1133" i="28"/>
  <c r="AE1137" i="28"/>
  <c r="AE1141" i="28"/>
  <c r="AE1145" i="28"/>
  <c r="AE1149" i="28"/>
  <c r="AE1153" i="28"/>
  <c r="AE1157" i="28"/>
  <c r="AE1161" i="28"/>
  <c r="AE1166" i="28"/>
  <c r="AE1170" i="28"/>
  <c r="AE1174" i="28"/>
  <c r="AE1178" i="28"/>
  <c r="AE1182" i="28"/>
  <c r="AE1186" i="28"/>
  <c r="AE1190" i="28"/>
  <c r="AE1538" i="28"/>
  <c r="AE1581" i="28"/>
  <c r="AE1413" i="28"/>
  <c r="AE1388" i="28"/>
  <c r="AE960" i="28"/>
  <c r="AE977" i="28"/>
  <c r="AE993" i="28"/>
  <c r="AE1010" i="28"/>
  <c r="AE1026" i="28"/>
  <c r="AE1043" i="28"/>
  <c r="AE1059" i="28"/>
  <c r="AE1074" i="28"/>
  <c r="AE1078" i="28"/>
  <c r="AE1083" i="28"/>
  <c r="AE1087" i="28"/>
  <c r="AE1091" i="28"/>
  <c r="AE1095" i="28"/>
  <c r="AE1099" i="28"/>
  <c r="AE1103" i="28"/>
  <c r="AE1107" i="28"/>
  <c r="AE1111" i="28"/>
  <c r="AE1115" i="28"/>
  <c r="AE1119" i="28"/>
  <c r="AE1124" i="28"/>
  <c r="AE1128" i="28"/>
  <c r="AE1132" i="28"/>
  <c r="AE1136" i="28"/>
  <c r="AE1140" i="28"/>
  <c r="AE1144" i="28"/>
  <c r="AE1148" i="28"/>
  <c r="AE1152" i="28"/>
  <c r="AE1156" i="28"/>
  <c r="AE1160" i="28"/>
  <c r="AE1165" i="28"/>
  <c r="AE1169" i="28"/>
  <c r="AE1173" i="28"/>
  <c r="AE1177" i="28"/>
  <c r="AE1181" i="28"/>
  <c r="AE1185" i="28"/>
  <c r="AE1189" i="28"/>
  <c r="AE1565" i="28"/>
  <c r="AE1372" i="28"/>
  <c r="AE947" i="28"/>
  <c r="AE956" i="28"/>
  <c r="AE973" i="28"/>
  <c r="AE989" i="28"/>
  <c r="AE1006" i="28"/>
  <c r="AE1022" i="28"/>
  <c r="AE1038" i="28"/>
  <c r="AE1055" i="28"/>
  <c r="AE1071" i="28"/>
  <c r="AE1073" i="28"/>
  <c r="AE1077" i="28"/>
  <c r="AE1081" i="28"/>
  <c r="AE1086" i="28"/>
  <c r="AE1090" i="28"/>
  <c r="AE1094" i="28"/>
  <c r="AE1098" i="28"/>
  <c r="AE1102" i="28"/>
  <c r="AE1106" i="28"/>
  <c r="AE1110" i="28"/>
  <c r="AE1114" i="28"/>
  <c r="AE1118" i="28"/>
  <c r="AE1123" i="28"/>
  <c r="AE1127" i="28"/>
  <c r="AE1131" i="28"/>
  <c r="AE1135" i="28"/>
  <c r="AE1139" i="28"/>
  <c r="AE1143" i="28"/>
  <c r="AE1147" i="28"/>
  <c r="AE1151" i="28"/>
  <c r="AE1155" i="28"/>
  <c r="AE1159" i="28"/>
  <c r="AE1164" i="28"/>
  <c r="AE1168" i="28"/>
  <c r="AE1172" i="28"/>
  <c r="AE1176" i="28"/>
  <c r="AE1180" i="28"/>
  <c r="AE1184" i="28"/>
  <c r="AE1188" i="28"/>
  <c r="AE969" i="28"/>
  <c r="AE1034" i="28"/>
  <c r="AE1085" i="28"/>
  <c r="AE1101" i="28"/>
  <c r="AE1117" i="28"/>
  <c r="AE1134" i="28"/>
  <c r="AE1150" i="28"/>
  <c r="AE1167" i="28"/>
  <c r="AE1183" i="28"/>
  <c r="AE1193" i="28"/>
  <c r="AE1197" i="28"/>
  <c r="AE1201" i="28"/>
  <c r="AE1206" i="28"/>
  <c r="AE1210" i="28"/>
  <c r="AE1214" i="28"/>
  <c r="AE1218" i="28"/>
  <c r="AE1222" i="28"/>
  <c r="AE1226" i="28"/>
  <c r="AE1230" i="28"/>
  <c r="AE1234" i="28"/>
  <c r="AE1238" i="28"/>
  <c r="AE1243" i="28"/>
  <c r="AE1247" i="28"/>
  <c r="AE1251" i="28"/>
  <c r="AE1255" i="28"/>
  <c r="AE1259" i="28"/>
  <c r="AE1263" i="28"/>
  <c r="AE1267" i="28"/>
  <c r="AE1271" i="28"/>
  <c r="AE1275" i="28"/>
  <c r="AE1279" i="28"/>
  <c r="AE1284" i="28"/>
  <c r="AE1288" i="28"/>
  <c r="AE1292" i="28"/>
  <c r="AE1296" i="28"/>
  <c r="AE1300" i="28"/>
  <c r="AE1304" i="28"/>
  <c r="AE1308" i="28"/>
  <c r="AE1312" i="28"/>
  <c r="AE1316" i="28"/>
  <c r="AE1320" i="28"/>
  <c r="AE1325" i="28"/>
  <c r="AE477" i="28"/>
  <c r="AE481" i="28"/>
  <c r="AE486" i="28"/>
  <c r="AE490" i="28"/>
  <c r="AE495" i="28"/>
  <c r="AE500" i="28"/>
  <c r="AE504" i="28"/>
  <c r="AE508" i="28"/>
  <c r="AE512" i="28"/>
  <c r="AE516" i="28"/>
  <c r="AE520" i="28"/>
  <c r="AE524" i="28"/>
  <c r="AE528" i="28"/>
  <c r="AE532" i="28"/>
  <c r="AE537" i="28"/>
  <c r="AE541" i="28"/>
  <c r="AE545" i="28"/>
  <c r="AE549" i="28"/>
  <c r="AE553" i="28"/>
  <c r="AE557" i="28"/>
  <c r="AE561" i="28"/>
  <c r="AE565" i="28"/>
  <c r="AE569" i="28"/>
  <c r="AE573" i="28"/>
  <c r="AE578" i="28"/>
  <c r="AE582" i="28"/>
  <c r="AE586" i="28"/>
  <c r="AE590" i="28"/>
  <c r="AE594" i="28"/>
  <c r="AE598" i="28"/>
  <c r="AE602" i="28"/>
  <c r="AE606" i="28"/>
  <c r="AE610" i="28"/>
  <c r="AE614" i="28"/>
  <c r="AE619" i="28"/>
  <c r="AE931" i="28"/>
  <c r="AE952" i="28"/>
  <c r="AE1018" i="28"/>
  <c r="AE1080" i="28"/>
  <c r="AE1097" i="28"/>
  <c r="AE1113" i="28"/>
  <c r="AE1130" i="28"/>
  <c r="AE1146" i="28"/>
  <c r="AE1163" i="28"/>
  <c r="AE1179" i="28"/>
  <c r="AE1192" i="28"/>
  <c r="AE1196" i="28"/>
  <c r="AE1200" i="28"/>
  <c r="AE1205" i="28"/>
  <c r="AE1209" i="28"/>
  <c r="AE1213" i="28"/>
  <c r="AE1217" i="28"/>
  <c r="AE1221" i="28"/>
  <c r="AE1225" i="28"/>
  <c r="AE1229" i="28"/>
  <c r="AE1233" i="28"/>
  <c r="AE1237" i="28"/>
  <c r="AE1241" i="28"/>
  <c r="AE1246" i="28"/>
  <c r="AE1250" i="28"/>
  <c r="AE1254" i="28"/>
  <c r="AE1258" i="28"/>
  <c r="AE1262" i="28"/>
  <c r="AE1266" i="28"/>
  <c r="AE1270" i="28"/>
  <c r="AE1274" i="28"/>
  <c r="AE1278" i="28"/>
  <c r="AE1283" i="28"/>
  <c r="AE1287" i="28"/>
  <c r="AE1291" i="28"/>
  <c r="AE1295" i="28"/>
  <c r="AE1299" i="28"/>
  <c r="AE1303" i="28"/>
  <c r="AE1307" i="28"/>
  <c r="AE1311" i="28"/>
  <c r="AE1315" i="28"/>
  <c r="AE1319" i="28"/>
  <c r="AE1324" i="28"/>
  <c r="AE476" i="28"/>
  <c r="AE480" i="28"/>
  <c r="AE485" i="28"/>
  <c r="AE489" i="28"/>
  <c r="AE493" i="28"/>
  <c r="AE499" i="28"/>
  <c r="AE503" i="28"/>
  <c r="AE507" i="28"/>
  <c r="AE511" i="28"/>
  <c r="AE515" i="28"/>
  <c r="AE519" i="28"/>
  <c r="AE523" i="28"/>
  <c r="AE527" i="28"/>
  <c r="AE531" i="28"/>
  <c r="AE535" i="28"/>
  <c r="AE540" i="28"/>
  <c r="AE544" i="28"/>
  <c r="AE548" i="28"/>
  <c r="AE552" i="28"/>
  <c r="AE556" i="28"/>
  <c r="AE560" i="28"/>
  <c r="AE564" i="28"/>
  <c r="AE568" i="28"/>
  <c r="AE572" i="28"/>
  <c r="AE577" i="28"/>
  <c r="AE581" i="28"/>
  <c r="AE585" i="28"/>
  <c r="AE589" i="28"/>
  <c r="AE593" i="28"/>
  <c r="AE597" i="28"/>
  <c r="AE601" i="28"/>
  <c r="AE605" i="28"/>
  <c r="AE609" i="28"/>
  <c r="AE613" i="28"/>
  <c r="AE618" i="28"/>
  <c r="AE622" i="28"/>
  <c r="AE1001" i="28"/>
  <c r="AE1067" i="28"/>
  <c r="AE1076" i="28"/>
  <c r="AE1093" i="28"/>
  <c r="AE1109" i="28"/>
  <c r="AE1126" i="28"/>
  <c r="AE1142" i="28"/>
  <c r="AE1158" i="28"/>
  <c r="AE1175" i="28"/>
  <c r="AE1191" i="28"/>
  <c r="AE1195" i="28"/>
  <c r="AE1199" i="28"/>
  <c r="AE1204" i="28"/>
  <c r="AE1208" i="28"/>
  <c r="AE1212" i="28"/>
  <c r="AE1216" i="28"/>
  <c r="AE1220" i="28"/>
  <c r="AE1224" i="28"/>
  <c r="AE1228" i="28"/>
  <c r="AE1232" i="28"/>
  <c r="AE1236" i="28"/>
  <c r="AE1240" i="28"/>
  <c r="AE1245" i="28"/>
  <c r="AE1249" i="28"/>
  <c r="AE1253" i="28"/>
  <c r="AE1257" i="28"/>
  <c r="AE1261" i="28"/>
  <c r="AE1265" i="28"/>
  <c r="AE1269" i="28"/>
  <c r="AE1273" i="28"/>
  <c r="AE1277" i="28"/>
  <c r="AE1281" i="28"/>
  <c r="AE1286" i="28"/>
  <c r="AE1290" i="28"/>
  <c r="AE1294" i="28"/>
  <c r="AE1298" i="28"/>
  <c r="AE1302" i="28"/>
  <c r="AE1306" i="28"/>
  <c r="AE1310" i="28"/>
  <c r="AE1314" i="28"/>
  <c r="AE1318" i="28"/>
  <c r="AE1323" i="28"/>
  <c r="AE475" i="28"/>
  <c r="AE479" i="28"/>
  <c r="AE483" i="28"/>
  <c r="AE488" i="28"/>
  <c r="AE492" i="28"/>
  <c r="AE498" i="28"/>
  <c r="AE502" i="28"/>
  <c r="AE506" i="28"/>
  <c r="AE510" i="28"/>
  <c r="AE514" i="28"/>
  <c r="AE518" i="28"/>
  <c r="AE522" i="28"/>
  <c r="AE526" i="28"/>
  <c r="AE530" i="28"/>
  <c r="AE534" i="28"/>
  <c r="AE539" i="28"/>
  <c r="AE543" i="28"/>
  <c r="AE547" i="28"/>
  <c r="AE551" i="28"/>
  <c r="AE555" i="28"/>
  <c r="AE559" i="28"/>
  <c r="AE563" i="28"/>
  <c r="AE567" i="28"/>
  <c r="AE571" i="28"/>
  <c r="AE575" i="28"/>
  <c r="AE580" i="28"/>
  <c r="AE584" i="28"/>
  <c r="AE588" i="28"/>
  <c r="AE592" i="28"/>
  <c r="AE596" i="28"/>
  <c r="AE600" i="28"/>
  <c r="AE604" i="28"/>
  <c r="AE608" i="28"/>
  <c r="AE612" i="28"/>
  <c r="AE617" i="28"/>
  <c r="AE621" i="28"/>
  <c r="AE1089" i="28"/>
  <c r="AE1154" i="28"/>
  <c r="AE1194" i="28"/>
  <c r="AE1211" i="28"/>
  <c r="AE1227" i="28"/>
  <c r="AE1244" i="28"/>
  <c r="AE1260" i="28"/>
  <c r="AE1276" i="28"/>
  <c r="AE1293" i="28"/>
  <c r="AE1309" i="28"/>
  <c r="AE1326" i="28"/>
  <c r="AE491" i="28"/>
  <c r="AE509" i="28"/>
  <c r="AE525" i="28"/>
  <c r="AE542" i="28"/>
  <c r="AE558" i="28"/>
  <c r="AE574" i="28"/>
  <c r="AE591" i="28"/>
  <c r="AE607" i="28"/>
  <c r="AE625" i="28"/>
  <c r="AE629" i="28"/>
  <c r="AE633" i="28"/>
  <c r="AE637" i="28"/>
  <c r="AE641" i="28"/>
  <c r="AE645" i="28"/>
  <c r="AE649" i="28"/>
  <c r="AE653" i="28"/>
  <c r="AE658" i="28"/>
  <c r="AE662" i="28"/>
  <c r="AE666" i="28"/>
  <c r="AE670" i="28"/>
  <c r="AE674" i="28"/>
  <c r="AE678" i="28"/>
  <c r="AE682" i="28"/>
  <c r="AE686" i="28"/>
  <c r="AE690" i="28"/>
  <c r="AE694" i="28"/>
  <c r="AE699" i="28"/>
  <c r="AE703" i="28"/>
  <c r="AE707" i="28"/>
  <c r="AE711" i="28"/>
  <c r="AE715" i="28"/>
  <c r="AE719" i="28"/>
  <c r="AE723" i="28"/>
  <c r="AE727" i="28"/>
  <c r="AE731" i="28"/>
  <c r="AE735" i="28"/>
  <c r="AE740" i="28"/>
  <c r="AE744" i="28"/>
  <c r="AE748" i="28"/>
  <c r="AE752" i="28"/>
  <c r="AE756" i="28"/>
  <c r="AE760" i="28"/>
  <c r="AE764" i="28"/>
  <c r="AE768" i="28"/>
  <c r="AE772" i="28"/>
  <c r="AE777" i="28"/>
  <c r="AE781" i="28"/>
  <c r="AE785" i="28"/>
  <c r="AE789" i="28"/>
  <c r="AE793" i="28"/>
  <c r="AE797" i="28"/>
  <c r="AE801" i="28"/>
  <c r="AE805" i="28"/>
  <c r="AE809" i="28"/>
  <c r="AE813" i="28"/>
  <c r="AE818" i="28"/>
  <c r="AE822" i="28"/>
  <c r="AE826" i="28"/>
  <c r="AE830" i="28"/>
  <c r="AE834" i="28"/>
  <c r="AE838" i="28"/>
  <c r="AE842" i="28"/>
  <c r="AE846" i="28"/>
  <c r="AE850" i="28"/>
  <c r="AE854" i="28"/>
  <c r="AE859" i="28"/>
  <c r="AE1051" i="28"/>
  <c r="AE1072" i="28"/>
  <c r="AE1138" i="28"/>
  <c r="AE1207" i="28"/>
  <c r="AE1223" i="28"/>
  <c r="AE1239" i="28"/>
  <c r="AE1256" i="28"/>
  <c r="AE1272" i="28"/>
  <c r="AE1289" i="28"/>
  <c r="AE1305" i="28"/>
  <c r="AE1321" i="28"/>
  <c r="AE487" i="28"/>
  <c r="AE505" i="28"/>
  <c r="AE521" i="28"/>
  <c r="AE538" i="28"/>
  <c r="AE554" i="28"/>
  <c r="AE570" i="28"/>
  <c r="AE587" i="28"/>
  <c r="AE603" i="28"/>
  <c r="AE620" i="28"/>
  <c r="AE624" i="28"/>
  <c r="AE628" i="28"/>
  <c r="AE632" i="28"/>
  <c r="AE636" i="28"/>
  <c r="AE640" i="28"/>
  <c r="AE644" i="28"/>
  <c r="AE648" i="28"/>
  <c r="AE652" i="28"/>
  <c r="AE657" i="28"/>
  <c r="AE661" i="28"/>
  <c r="AE665" i="28"/>
  <c r="AE669" i="28"/>
  <c r="AE673" i="28"/>
  <c r="AE677" i="28"/>
  <c r="AE681" i="28"/>
  <c r="AE685" i="28"/>
  <c r="AE689" i="28"/>
  <c r="AE693" i="28"/>
  <c r="AE698" i="28"/>
  <c r="AE702" i="28"/>
  <c r="AE706" i="28"/>
  <c r="AE710" i="28"/>
  <c r="AE714" i="28"/>
  <c r="AE718" i="28"/>
  <c r="AE722" i="28"/>
  <c r="AE726" i="28"/>
  <c r="AE730" i="28"/>
  <c r="AE734" i="28"/>
  <c r="AE739" i="28"/>
  <c r="AE743" i="28"/>
  <c r="AE747" i="28"/>
  <c r="AE751" i="28"/>
  <c r="AE755" i="28"/>
  <c r="AE759" i="28"/>
  <c r="AE763" i="28"/>
  <c r="AE767" i="28"/>
  <c r="AE771" i="28"/>
  <c r="AE775" i="28"/>
  <c r="AE780" i="28"/>
  <c r="AE784" i="28"/>
  <c r="AE788" i="28"/>
  <c r="AE792" i="28"/>
  <c r="AE796" i="28"/>
  <c r="AE800" i="28"/>
  <c r="AE804" i="28"/>
  <c r="AE808" i="28"/>
  <c r="AE812" i="28"/>
  <c r="AE817" i="28"/>
  <c r="AE821" i="28"/>
  <c r="AE825" i="28"/>
  <c r="AE829" i="28"/>
  <c r="AE833" i="28"/>
  <c r="AE837" i="28"/>
  <c r="AE841" i="28"/>
  <c r="AE845" i="28"/>
  <c r="AE849" i="28"/>
  <c r="AE853" i="28"/>
  <c r="AE858" i="28"/>
  <c r="AE862" i="28"/>
  <c r="AE985" i="28"/>
  <c r="AE1121" i="28"/>
  <c r="AE1187" i="28"/>
  <c r="AE1203" i="28"/>
  <c r="AE1219" i="28"/>
  <c r="AE1235" i="28"/>
  <c r="AE1252" i="28"/>
  <c r="AE1268" i="28"/>
  <c r="AE1285" i="28"/>
  <c r="AE1301" i="28"/>
  <c r="AE1317" i="28"/>
  <c r="AE482" i="28"/>
  <c r="AE501" i="28"/>
  <c r="AE517" i="28"/>
  <c r="AE533" i="28"/>
  <c r="AE550" i="28"/>
  <c r="AE566" i="28"/>
  <c r="AE583" i="28"/>
  <c r="AE599" i="28"/>
  <c r="AE615" i="28"/>
  <c r="AE623" i="28"/>
  <c r="AE627" i="28"/>
  <c r="AE631" i="28"/>
  <c r="AE635" i="28"/>
  <c r="AE639" i="28"/>
  <c r="AE643" i="28"/>
  <c r="AE647" i="28"/>
  <c r="AE651" i="28"/>
  <c r="AE655" i="28"/>
  <c r="AE660" i="28"/>
  <c r="AE664" i="28"/>
  <c r="AE668" i="28"/>
  <c r="AE672" i="28"/>
  <c r="AE676" i="28"/>
  <c r="AE680" i="28"/>
  <c r="AE684" i="28"/>
  <c r="AE688" i="28"/>
  <c r="AE692" i="28"/>
  <c r="AE697" i="28"/>
  <c r="AE701" i="28"/>
  <c r="AE705" i="28"/>
  <c r="AE709" i="28"/>
  <c r="AE713" i="28"/>
  <c r="AE717" i="28"/>
  <c r="AE721" i="28"/>
  <c r="AE725" i="28"/>
  <c r="AE729" i="28"/>
  <c r="AE733" i="28"/>
  <c r="AE738" i="28"/>
  <c r="AE742" i="28"/>
  <c r="AE746" i="28"/>
  <c r="AE750" i="28"/>
  <c r="AE754" i="28"/>
  <c r="AE758" i="28"/>
  <c r="AE762" i="28"/>
  <c r="AE766" i="28"/>
  <c r="AE770" i="28"/>
  <c r="AE774" i="28"/>
  <c r="AE779" i="28"/>
  <c r="AE783" i="28"/>
  <c r="AE787" i="28"/>
  <c r="AE791" i="28"/>
  <c r="AE795" i="28"/>
  <c r="AE799" i="28"/>
  <c r="AE803" i="28"/>
  <c r="AE807" i="28"/>
  <c r="AE811" i="28"/>
  <c r="AE815" i="28"/>
  <c r="AE820" i="28"/>
  <c r="AE824" i="28"/>
  <c r="AE828" i="28"/>
  <c r="AE832" i="28"/>
  <c r="AE836" i="28"/>
  <c r="AE840" i="28"/>
  <c r="AE844" i="28"/>
  <c r="AE848" i="28"/>
  <c r="AE852" i="28"/>
  <c r="AE857" i="28"/>
  <c r="AE861" i="28"/>
  <c r="AE1231" i="28"/>
  <c r="AE1297" i="28"/>
  <c r="AE513" i="28"/>
  <c r="AE579" i="28"/>
  <c r="AE634" i="28"/>
  <c r="AE650" i="28"/>
  <c r="AE667" i="28"/>
  <c r="AE683" i="28"/>
  <c r="AE700" i="28"/>
  <c r="AE716" i="28"/>
  <c r="AE732" i="28"/>
  <c r="AE749" i="28"/>
  <c r="AE765" i="28"/>
  <c r="AE782" i="28"/>
  <c r="AE798" i="28"/>
  <c r="AE814" i="28"/>
  <c r="AE831" i="28"/>
  <c r="AE847" i="28"/>
  <c r="AE865" i="28"/>
  <c r="AE869" i="28"/>
  <c r="AE873" i="28"/>
  <c r="AE877" i="28"/>
  <c r="AE881" i="28"/>
  <c r="AE885" i="28"/>
  <c r="AE889" i="28"/>
  <c r="AE893" i="28"/>
  <c r="AE898" i="28"/>
  <c r="AE356" i="28"/>
  <c r="AE360" i="28"/>
  <c r="AE364" i="28"/>
  <c r="AE368" i="28"/>
  <c r="AE372" i="28"/>
  <c r="AE376" i="28"/>
  <c r="AE380" i="28"/>
  <c r="AE384" i="28"/>
  <c r="AE388" i="28"/>
  <c r="AE392" i="28"/>
  <c r="AE396" i="28"/>
  <c r="AE400" i="28"/>
  <c r="AE404" i="28"/>
  <c r="AE408" i="28"/>
  <c r="AE412" i="28"/>
  <c r="AE416" i="28"/>
  <c r="AE420" i="28"/>
  <c r="AE424" i="28"/>
  <c r="AE428" i="28"/>
  <c r="AE432" i="28"/>
  <c r="AE436" i="28"/>
  <c r="AE440" i="28"/>
  <c r="AE444" i="28"/>
  <c r="AE448" i="28"/>
  <c r="AE452" i="28"/>
  <c r="AE456" i="28"/>
  <c r="AE460" i="28"/>
  <c r="AE464" i="28"/>
  <c r="AE468" i="28"/>
  <c r="AE472" i="28"/>
  <c r="AE284" i="28"/>
  <c r="AE288" i="28"/>
  <c r="AE292" i="28"/>
  <c r="AE296" i="28"/>
  <c r="AE300" i="28"/>
  <c r="AE304" i="28"/>
  <c r="AE308" i="28"/>
  <c r="AE312" i="28"/>
  <c r="AE316" i="28"/>
  <c r="AE320" i="28"/>
  <c r="AE324" i="28"/>
  <c r="AE328" i="28"/>
  <c r="AE332" i="28"/>
  <c r="AE336" i="28"/>
  <c r="AE340" i="28"/>
  <c r="AE344" i="28"/>
  <c r="AE348" i="28"/>
  <c r="AE352" i="28"/>
  <c r="AE208" i="28"/>
  <c r="AE212" i="28"/>
  <c r="AE216" i="28"/>
  <c r="AE220" i="28"/>
  <c r="AE224" i="28"/>
  <c r="AE228" i="28"/>
  <c r="AE1171" i="28"/>
  <c r="AE1215" i="28"/>
  <c r="AE1280" i="28"/>
  <c r="AE497" i="28"/>
  <c r="AE562" i="28"/>
  <c r="AE630" i="28"/>
  <c r="AE646" i="28"/>
  <c r="AE663" i="28"/>
  <c r="AE679" i="28"/>
  <c r="AE695" i="28"/>
  <c r="AE712" i="28"/>
  <c r="AE728" i="28"/>
  <c r="AE745" i="28"/>
  <c r="AE761" i="28"/>
  <c r="AE778" i="28"/>
  <c r="AE794" i="28"/>
  <c r="AE810" i="28"/>
  <c r="AE827" i="28"/>
  <c r="AE843" i="28"/>
  <c r="AE860" i="28"/>
  <c r="AE864" i="28"/>
  <c r="AE868" i="28"/>
  <c r="AE872" i="28"/>
  <c r="AE876" i="28"/>
  <c r="AE880" i="28"/>
  <c r="AE884" i="28"/>
  <c r="AE888" i="28"/>
  <c r="AE892" i="28"/>
  <c r="AE897" i="28"/>
  <c r="AE355" i="28"/>
  <c r="AE359" i="28"/>
  <c r="AE363" i="28"/>
  <c r="AE367" i="28"/>
  <c r="AE371" i="28"/>
  <c r="AE375" i="28"/>
  <c r="AE379" i="28"/>
  <c r="AE383" i="28"/>
  <c r="AE387" i="28"/>
  <c r="AE391" i="28"/>
  <c r="AE395" i="28"/>
  <c r="AE399" i="28"/>
  <c r="AE403" i="28"/>
  <c r="AE407" i="28"/>
  <c r="AE411" i="28"/>
  <c r="AE415" i="28"/>
  <c r="AE419" i="28"/>
  <c r="AE423" i="28"/>
  <c r="AE427" i="28"/>
  <c r="AE431" i="28"/>
  <c r="AE435" i="28"/>
  <c r="AE439" i="28"/>
  <c r="AE443" i="28"/>
  <c r="AE447" i="28"/>
  <c r="AE451" i="28"/>
  <c r="AE455" i="28"/>
  <c r="AE459" i="28"/>
  <c r="AE463" i="28"/>
  <c r="AE467" i="28"/>
  <c r="AE471" i="28"/>
  <c r="AE283" i="28"/>
  <c r="AE287" i="28"/>
  <c r="AE291" i="28"/>
  <c r="AE295" i="28"/>
  <c r="AE299" i="28"/>
  <c r="AE303" i="28"/>
  <c r="AE307" i="28"/>
  <c r="AE311" i="28"/>
  <c r="AE315" i="28"/>
  <c r="AE319" i="28"/>
  <c r="AE323" i="28"/>
  <c r="AE327" i="28"/>
  <c r="AE331" i="28"/>
  <c r="AE335" i="28"/>
  <c r="AE339" i="28"/>
  <c r="AE343" i="28"/>
  <c r="AE347" i="28"/>
  <c r="AE351" i="28"/>
  <c r="AE207" i="28"/>
  <c r="AE211" i="28"/>
  <c r="AE215" i="28"/>
  <c r="AE219" i="28"/>
  <c r="AE223" i="28"/>
  <c r="AE227" i="28"/>
  <c r="AE231" i="28"/>
  <c r="AE235" i="28"/>
  <c r="AE239" i="28"/>
  <c r="AE243" i="28"/>
  <c r="AE247" i="28"/>
  <c r="AE251" i="28"/>
  <c r="AE255" i="28"/>
  <c r="AE259" i="28"/>
  <c r="AE263" i="28"/>
  <c r="AE267" i="28"/>
  <c r="AE271" i="28"/>
  <c r="AE275" i="28"/>
  <c r="AE141" i="28"/>
  <c r="AE147" i="28"/>
  <c r="AE146" i="28" s="1"/>
  <c r="AE152" i="28"/>
  <c r="AE157" i="28"/>
  <c r="AE161" i="28"/>
  <c r="AE167" i="28"/>
  <c r="AE173" i="28"/>
  <c r="AE179" i="28"/>
  <c r="AE185" i="28"/>
  <c r="AE190" i="28"/>
  <c r="AE194" i="28"/>
  <c r="AE200" i="28"/>
  <c r="AE122" i="28"/>
  <c r="AE126" i="28"/>
  <c r="AE131" i="28"/>
  <c r="AE135" i="28"/>
  <c r="AE105" i="28"/>
  <c r="AE109" i="28"/>
  <c r="AE113" i="28"/>
  <c r="AE117" i="28"/>
  <c r="AE1248" i="28"/>
  <c r="AE529" i="28"/>
  <c r="AE595" i="28"/>
  <c r="AE638" i="28"/>
  <c r="AE654" i="28"/>
  <c r="AE704" i="28"/>
  <c r="AE720" i="28"/>
  <c r="AE737" i="28"/>
  <c r="AE1105" i="28"/>
  <c r="AE1198" i="28"/>
  <c r="AE1264" i="28"/>
  <c r="AE478" i="28"/>
  <c r="AE546" i="28"/>
  <c r="AE611" i="28"/>
  <c r="AE626" i="28"/>
  <c r="AE642" i="28"/>
  <c r="AE659" i="28"/>
  <c r="AE675" i="28"/>
  <c r="AE691" i="28"/>
  <c r="AE708" i="28"/>
  <c r="AE724" i="28"/>
  <c r="AE741" i="28"/>
  <c r="AE757" i="28"/>
  <c r="AE773" i="28"/>
  <c r="AE790" i="28"/>
  <c r="AE806" i="28"/>
  <c r="AE823" i="28"/>
  <c r="AE839" i="28"/>
  <c r="AE855" i="28"/>
  <c r="AE863" i="28"/>
  <c r="AE867" i="28"/>
  <c r="AE871" i="28"/>
  <c r="AE875" i="28"/>
  <c r="AE879" i="28"/>
  <c r="AE883" i="28"/>
  <c r="AE887" i="28"/>
  <c r="AE891" i="28"/>
  <c r="AE895" i="28"/>
  <c r="AE900" i="28"/>
  <c r="AE354" i="28"/>
  <c r="AE358" i="28"/>
  <c r="AE362" i="28"/>
  <c r="AE366" i="28"/>
  <c r="AE370" i="28"/>
  <c r="AE374" i="28"/>
  <c r="AE378" i="28"/>
  <c r="AE382" i="28"/>
  <c r="AE386" i="28"/>
  <c r="AE390" i="28"/>
  <c r="AE394" i="28"/>
  <c r="AE398" i="28"/>
  <c r="AE402" i="28"/>
  <c r="AE406" i="28"/>
  <c r="AE410" i="28"/>
  <c r="AE414" i="28"/>
  <c r="AE418" i="28"/>
  <c r="AE422" i="28"/>
  <c r="AE426" i="28"/>
  <c r="AE430" i="28"/>
  <c r="AE434" i="28"/>
  <c r="AE438" i="28"/>
  <c r="AE442" i="28"/>
  <c r="AE446" i="28"/>
  <c r="AE450" i="28"/>
  <c r="AE454" i="28"/>
  <c r="AE458" i="28"/>
  <c r="AE462" i="28"/>
  <c r="AE466" i="28"/>
  <c r="AE470" i="28"/>
  <c r="AE474" i="28"/>
  <c r="AE282" i="28"/>
  <c r="AE286" i="28"/>
  <c r="AE290" i="28"/>
  <c r="AE294" i="28"/>
  <c r="AE298" i="28"/>
  <c r="AE302" i="28"/>
  <c r="AE306" i="28"/>
  <c r="AE310" i="28"/>
  <c r="AE314" i="28"/>
  <c r="AE318" i="28"/>
  <c r="AE322" i="28"/>
  <c r="AE326" i="28"/>
  <c r="AE330" i="28"/>
  <c r="AE334" i="28"/>
  <c r="AE338" i="28"/>
  <c r="AE342" i="28"/>
  <c r="AE346" i="28"/>
  <c r="AE350" i="28"/>
  <c r="AE206" i="28"/>
  <c r="AE210" i="28"/>
  <c r="AE214" i="28"/>
  <c r="AE218" i="28"/>
  <c r="AE222" i="28"/>
  <c r="AE226" i="28"/>
  <c r="AE230" i="28"/>
  <c r="AE234" i="28"/>
  <c r="AE238" i="28"/>
  <c r="AE242" i="28"/>
  <c r="AE246" i="28"/>
  <c r="AE250" i="28"/>
  <c r="AE254" i="28"/>
  <c r="AE258" i="28"/>
  <c r="AE262" i="28"/>
  <c r="AE266" i="28"/>
  <c r="AE270" i="28"/>
  <c r="AE274" i="28"/>
  <c r="AE139" i="28"/>
  <c r="AE145" i="28"/>
  <c r="AE151" i="28"/>
  <c r="AE156" i="28"/>
  <c r="AE160" i="28"/>
  <c r="AE166" i="28"/>
  <c r="AE172" i="28"/>
  <c r="AE178" i="28"/>
  <c r="AE184" i="28"/>
  <c r="AE189" i="28"/>
  <c r="AE193" i="28"/>
  <c r="AE198" i="28"/>
  <c r="AE197" i="28" s="1"/>
  <c r="AE204" i="28"/>
  <c r="AE121" i="28"/>
  <c r="AE125" i="28"/>
  <c r="AE130" i="28"/>
  <c r="AE134" i="28"/>
  <c r="AE104" i="28"/>
  <c r="AE108" i="28"/>
  <c r="AE112" i="28"/>
  <c r="AE116" i="28"/>
  <c r="AE53" i="28"/>
  <c r="AE55" i="28"/>
  <c r="AE57" i="28"/>
  <c r="AE59" i="28"/>
  <c r="AE61" i="28"/>
  <c r="AE63" i="28"/>
  <c r="AE65" i="28"/>
  <c r="AE67" i="28"/>
  <c r="AE69" i="28"/>
  <c r="AE71" i="28"/>
  <c r="AE73" i="28"/>
  <c r="AE75" i="28"/>
  <c r="AE77" i="28"/>
  <c r="AE79" i="28"/>
  <c r="AE81" i="28"/>
  <c r="AE83" i="28"/>
  <c r="AE85" i="28"/>
  <c r="AE87" i="28"/>
  <c r="AE89" i="28"/>
  <c r="AE91" i="28"/>
  <c r="AE93" i="28"/>
  <c r="AE95" i="28"/>
  <c r="AE97" i="28"/>
  <c r="AE99" i="28"/>
  <c r="AE101" i="28"/>
  <c r="AE29" i="28"/>
  <c r="AE31" i="28"/>
  <c r="AE33" i="28"/>
  <c r="AE35" i="28"/>
  <c r="AE37" i="28"/>
  <c r="AE39" i="28"/>
  <c r="AE41" i="28"/>
  <c r="AE43" i="28"/>
  <c r="AE45" i="28"/>
  <c r="AE47" i="28"/>
  <c r="AE49" i="28"/>
  <c r="AE51" i="28"/>
  <c r="AE3" i="28"/>
  <c r="AE5" i="28"/>
  <c r="AE7" i="28"/>
  <c r="AE9" i="28"/>
  <c r="AE11" i="28"/>
  <c r="AE13" i="28"/>
  <c r="AE15" i="28"/>
  <c r="AE17" i="28"/>
  <c r="AE19" i="28"/>
  <c r="AE21" i="28"/>
  <c r="AE23" i="28"/>
  <c r="AE25" i="28"/>
  <c r="AE27" i="28"/>
  <c r="AE1313" i="28"/>
  <c r="AE671" i="28"/>
  <c r="AE687" i="28"/>
  <c r="AE753" i="28"/>
  <c r="AE819" i="28"/>
  <c r="AE874" i="28"/>
  <c r="AE890" i="28"/>
  <c r="AE361" i="28"/>
  <c r="AE377" i="28"/>
  <c r="AE393" i="28"/>
  <c r="AE409" i="28"/>
  <c r="AE425" i="28"/>
  <c r="AE441" i="28"/>
  <c r="AE457" i="28"/>
  <c r="AE473" i="28"/>
  <c r="AE281" i="28"/>
  <c r="AE297" i="28"/>
  <c r="AE313" i="28"/>
  <c r="AE329" i="28"/>
  <c r="AE345" i="28"/>
  <c r="AE205" i="28"/>
  <c r="AE221" i="28"/>
  <c r="AE237" i="28"/>
  <c r="AE245" i="28"/>
  <c r="AE253" i="28"/>
  <c r="AE261" i="28"/>
  <c r="AE269" i="28"/>
  <c r="AE138" i="28"/>
  <c r="AE150" i="28"/>
  <c r="AE159" i="28"/>
  <c r="AE170" i="28"/>
  <c r="AE183" i="28"/>
  <c r="AE192" i="28"/>
  <c r="AE203" i="28"/>
  <c r="AE120" i="28"/>
  <c r="AE129" i="28"/>
  <c r="AE103" i="28"/>
  <c r="AE111" i="28"/>
  <c r="AE769" i="28"/>
  <c r="AE835" i="28"/>
  <c r="AE878" i="28"/>
  <c r="AE413" i="28"/>
  <c r="AE445" i="28"/>
  <c r="AE349" i="28"/>
  <c r="AE209" i="28"/>
  <c r="AE225" i="28"/>
  <c r="AE268" i="28"/>
  <c r="AE149" i="28"/>
  <c r="AE169" i="28"/>
  <c r="AE181" i="28"/>
  <c r="AE180" i="28" s="1"/>
  <c r="AE201" i="28"/>
  <c r="AE136" i="28"/>
  <c r="AE56" i="28"/>
  <c r="AE68" i="28"/>
  <c r="AE92" i="28"/>
  <c r="AE100" i="28"/>
  <c r="AE34" i="28"/>
  <c r="AE4" i="28"/>
  <c r="AE8" i="28"/>
  <c r="AE12" i="28"/>
  <c r="AE20" i="28"/>
  <c r="AE802" i="28"/>
  <c r="AE870" i="28"/>
  <c r="AE886" i="28"/>
  <c r="AE357" i="28"/>
  <c r="AE373" i="28"/>
  <c r="AE389" i="28"/>
  <c r="AE405" i="28"/>
  <c r="AE421" i="28"/>
  <c r="AE437" i="28"/>
  <c r="AE453" i="28"/>
  <c r="AE469" i="28"/>
  <c r="AE293" i="28"/>
  <c r="AE309" i="28"/>
  <c r="AE325" i="28"/>
  <c r="AE341" i="28"/>
  <c r="AE217" i="28"/>
  <c r="AE232" i="28"/>
  <c r="AE240" i="28"/>
  <c r="AE248" i="28"/>
  <c r="AE256" i="28"/>
  <c r="AE264" i="28"/>
  <c r="AE272" i="28"/>
  <c r="AE142" i="28"/>
  <c r="AE154" i="28"/>
  <c r="AE162" i="28"/>
  <c r="AE175" i="28"/>
  <c r="AE186" i="28"/>
  <c r="AE195" i="28"/>
  <c r="AE123" i="28"/>
  <c r="AE132" i="28"/>
  <c r="AE106" i="28"/>
  <c r="AE114" i="28"/>
  <c r="AE54" i="28"/>
  <c r="AE58" i="28"/>
  <c r="AE62" i="28"/>
  <c r="AE66" i="28"/>
  <c r="AE70" i="28"/>
  <c r="AE74" i="28"/>
  <c r="AE78" i="28"/>
  <c r="AE82" i="28"/>
  <c r="AE86" i="28"/>
  <c r="AE90" i="28"/>
  <c r="AE94" i="28"/>
  <c r="AE98" i="28"/>
  <c r="AE102" i="28"/>
  <c r="AE28" i="28"/>
  <c r="AE32" i="28"/>
  <c r="AE36" i="28"/>
  <c r="AE40" i="28"/>
  <c r="AE44" i="28"/>
  <c r="AE48" i="28"/>
  <c r="AE52" i="28"/>
  <c r="AE6" i="28"/>
  <c r="AE10" i="28"/>
  <c r="AE14" i="28"/>
  <c r="AE18" i="28"/>
  <c r="AE22" i="28"/>
  <c r="AE26" i="28"/>
  <c r="AE429" i="28"/>
  <c r="AE317" i="28"/>
  <c r="AE244" i="28"/>
  <c r="AE260" i="28"/>
  <c r="AE276" i="28"/>
  <c r="AE158" i="28"/>
  <c r="AE191" i="28"/>
  <c r="AE60" i="28"/>
  <c r="AE64" i="28"/>
  <c r="AE76" i="28"/>
  <c r="AE80" i="28"/>
  <c r="AE84" i="28"/>
  <c r="AE38" i="28"/>
  <c r="AE46" i="28"/>
  <c r="AE16" i="28"/>
  <c r="AE786" i="28"/>
  <c r="AE851" i="28"/>
  <c r="AE866" i="28"/>
  <c r="AE882" i="28"/>
  <c r="AE899" i="28"/>
  <c r="AE353" i="28"/>
  <c r="AE369" i="28"/>
  <c r="AE385" i="28"/>
  <c r="AE401" i="28"/>
  <c r="AE417" i="28"/>
  <c r="AE433" i="28"/>
  <c r="AE449" i="28"/>
  <c r="AE465" i="28"/>
  <c r="AE289" i="28"/>
  <c r="AE305" i="28"/>
  <c r="AE321" i="28"/>
  <c r="AE337" i="28"/>
  <c r="AE213" i="28"/>
  <c r="AE229" i="28"/>
  <c r="AE233" i="28"/>
  <c r="AE241" i="28"/>
  <c r="AE249" i="28"/>
  <c r="AE257" i="28"/>
  <c r="AE265" i="28"/>
  <c r="AE273" i="28"/>
  <c r="AE144" i="28"/>
  <c r="AE155" i="28"/>
  <c r="AE164" i="28"/>
  <c r="AE163" i="28" s="1"/>
  <c r="AE176" i="28"/>
  <c r="AE188" i="28"/>
  <c r="AE196" i="28"/>
  <c r="AE124" i="28"/>
  <c r="AE133" i="28"/>
  <c r="AE107" i="28"/>
  <c r="AE115" i="28"/>
  <c r="AE894" i="28"/>
  <c r="AE365" i="28"/>
  <c r="AE381" i="28"/>
  <c r="AE397" i="28"/>
  <c r="AE461" i="28"/>
  <c r="AE285" i="28"/>
  <c r="AE301" i="28"/>
  <c r="AE333" i="28"/>
  <c r="AE236" i="28"/>
  <c r="AE252" i="28"/>
  <c r="AE127" i="28"/>
  <c r="AE110" i="28"/>
  <c r="AE118" i="28"/>
  <c r="AE72" i="28"/>
  <c r="AE88" i="28"/>
  <c r="AE96" i="28"/>
  <c r="AE30" i="28"/>
  <c r="AE42" i="28"/>
  <c r="AE50" i="28"/>
  <c r="AE24" i="28"/>
  <c r="AA1702" i="28"/>
  <c r="AA1706" i="28"/>
  <c r="AA1710" i="28"/>
  <c r="AA1704" i="28"/>
  <c r="AA1708" i="28"/>
  <c r="AA1707" i="28"/>
  <c r="AA1711" i="28"/>
  <c r="AA1714" i="28"/>
  <c r="AA1718" i="28"/>
  <c r="AA1705" i="28"/>
  <c r="AA1703" i="28"/>
  <c r="AA1712" i="28"/>
  <c r="AA1709" i="28"/>
  <c r="AA1721" i="28"/>
  <c r="AA1715" i="28"/>
  <c r="AA1717" i="28"/>
  <c r="AA1720" i="28"/>
  <c r="AA1726" i="28"/>
  <c r="AA1730" i="28"/>
  <c r="AA1734" i="28"/>
  <c r="AA1713" i="28"/>
  <c r="AA1722" i="28"/>
  <c r="AA1725" i="28"/>
  <c r="AA1729" i="28"/>
  <c r="AA1716" i="28"/>
  <c r="AA1724" i="28"/>
  <c r="AA1728" i="28"/>
  <c r="AA1732" i="28"/>
  <c r="AA1736" i="28"/>
  <c r="AA1723" i="28"/>
  <c r="AA1741" i="28"/>
  <c r="AA1731" i="28"/>
  <c r="AA1737" i="28"/>
  <c r="AA1740" i="28"/>
  <c r="AA1744" i="28"/>
  <c r="AA1748" i="28"/>
  <c r="AA1739" i="28"/>
  <c r="AA1746" i="28"/>
  <c r="AA1754" i="28"/>
  <c r="AA1758" i="28"/>
  <c r="AA1762" i="28"/>
  <c r="AA1766" i="28"/>
  <c r="AA1719" i="28"/>
  <c r="AA1733" i="28"/>
  <c r="AA1743" i="28"/>
  <c r="AA1750" i="28"/>
  <c r="AA1753" i="28"/>
  <c r="AA1757" i="28"/>
  <c r="AA1735" i="28"/>
  <c r="AA1745" i="28"/>
  <c r="AA1747" i="28"/>
  <c r="AA1752" i="28"/>
  <c r="AA1756" i="28"/>
  <c r="AA1760" i="28"/>
  <c r="AA1764" i="28"/>
  <c r="AA1727" i="28"/>
  <c r="AA1755" i="28"/>
  <c r="AA1761" i="28"/>
  <c r="AA1767" i="28"/>
  <c r="AA1742" i="28"/>
  <c r="AA1751" i="28"/>
  <c r="AA1759" i="28"/>
  <c r="AA1770" i="28"/>
  <c r="AA1774" i="28"/>
  <c r="AA1738" i="28"/>
  <c r="AA1765" i="28"/>
  <c r="AA1769" i="28"/>
  <c r="AA1773" i="28"/>
  <c r="AA1777" i="28"/>
  <c r="AA1781" i="28"/>
  <c r="AA1785" i="28"/>
  <c r="AA1789" i="28"/>
  <c r="AA1793" i="28"/>
  <c r="AA1763" i="28"/>
  <c r="AA1768" i="28"/>
  <c r="AA1772" i="28"/>
  <c r="AA1783" i="28"/>
  <c r="AA1790" i="28"/>
  <c r="AA1792" i="28"/>
  <c r="AA1798" i="28"/>
  <c r="AA1802" i="28"/>
  <c r="AA1806" i="28"/>
  <c r="AA1810" i="28"/>
  <c r="AA1814" i="28"/>
  <c r="AA1749" i="28"/>
  <c r="AA1775" i="28"/>
  <c r="AA1778" i="28"/>
  <c r="AA1780" i="28"/>
  <c r="AA1787" i="28"/>
  <c r="AA1794" i="28"/>
  <c r="AA1796" i="28"/>
  <c r="AA1797" i="28"/>
  <c r="AA1801" i="28"/>
  <c r="AA1805" i="28"/>
  <c r="AA1809" i="28"/>
  <c r="AA1813" i="28"/>
  <c r="AA1776" i="28"/>
  <c r="AA1782" i="28"/>
  <c r="AA1784" i="28"/>
  <c r="AA1791" i="28"/>
  <c r="AA1800" i="28"/>
  <c r="AA1804" i="28"/>
  <c r="AA1808" i="28"/>
  <c r="AA1812" i="28"/>
  <c r="AA1771" i="28"/>
  <c r="AA1779" i="28"/>
  <c r="AA1799" i="28"/>
  <c r="AA1600" i="28"/>
  <c r="AA1604" i="28"/>
  <c r="AA1608" i="28"/>
  <c r="AA1612" i="28"/>
  <c r="AA1616" i="28"/>
  <c r="AA1620" i="28"/>
  <c r="AA1795" i="28"/>
  <c r="AA1811" i="28"/>
  <c r="AA1817" i="28"/>
  <c r="AA1603" i="28"/>
  <c r="AA1607" i="28"/>
  <c r="AA1611" i="28"/>
  <c r="AA1615" i="28"/>
  <c r="AA1619" i="28"/>
  <c r="AA1786" i="28"/>
  <c r="AA1807" i="28"/>
  <c r="AA1816" i="28"/>
  <c r="AA1602" i="28"/>
  <c r="AA1606" i="28"/>
  <c r="AA1610" i="28"/>
  <c r="AA1614" i="28"/>
  <c r="AA1618" i="28"/>
  <c r="AA1622" i="28"/>
  <c r="AA1626" i="28"/>
  <c r="AA1815" i="28"/>
  <c r="AA1601" i="28"/>
  <c r="AA1617" i="28"/>
  <c r="AA1628" i="28"/>
  <c r="AA1629" i="28"/>
  <c r="AA1633" i="28"/>
  <c r="AA1637" i="28"/>
  <c r="AA1641" i="28"/>
  <c r="AA1645" i="28"/>
  <c r="AA1649" i="28"/>
  <c r="AA1653" i="28"/>
  <c r="AA1657" i="28"/>
  <c r="AA1661" i="28"/>
  <c r="AA1665" i="28"/>
  <c r="AA1669" i="28"/>
  <c r="AA1673" i="28"/>
  <c r="AA1677" i="28"/>
  <c r="AA1435" i="28"/>
  <c r="AA1439" i="28"/>
  <c r="AA1443" i="28"/>
  <c r="AA1613" i="28"/>
  <c r="AA1623" i="28"/>
  <c r="AA1625" i="28"/>
  <c r="AA1632" i="28"/>
  <c r="AA1636" i="28"/>
  <c r="AA1640" i="28"/>
  <c r="AA1644" i="28"/>
  <c r="AA1648" i="28"/>
  <c r="AA1652" i="28"/>
  <c r="AA1656" i="28"/>
  <c r="AA1660" i="28"/>
  <c r="AA1664" i="28"/>
  <c r="AA1668" i="28"/>
  <c r="AA1672" i="28"/>
  <c r="AA1676" i="28"/>
  <c r="AA1434" i="28"/>
  <c r="AA1438" i="28"/>
  <c r="AA1442" i="28"/>
  <c r="AA1609" i="28"/>
  <c r="AA1627" i="28"/>
  <c r="AA1631" i="28"/>
  <c r="AA1635" i="28"/>
  <c r="AA1639" i="28"/>
  <c r="AA1643" i="28"/>
  <c r="AA1647" i="28"/>
  <c r="AA1651" i="28"/>
  <c r="AA1655" i="28"/>
  <c r="AA1659" i="28"/>
  <c r="AA1663" i="28"/>
  <c r="AA1667" i="28"/>
  <c r="AA1671" i="28"/>
  <c r="AA1675" i="28"/>
  <c r="AA1437" i="28"/>
  <c r="AA1441" i="28"/>
  <c r="AA1445" i="28"/>
  <c r="AA1638" i="28"/>
  <c r="AA1654" i="28"/>
  <c r="AA1670" i="28"/>
  <c r="AA1449" i="28"/>
  <c r="AA1453" i="28"/>
  <c r="AA1457" i="28"/>
  <c r="AA1461" i="28"/>
  <c r="AA1465" i="28"/>
  <c r="AA1469" i="28"/>
  <c r="AA1473" i="28"/>
  <c r="AA1477" i="28"/>
  <c r="AA1481" i="28"/>
  <c r="AA1485" i="28"/>
  <c r="AA1489" i="28"/>
  <c r="AA1493" i="28"/>
  <c r="AA1497" i="28"/>
  <c r="AA1501" i="28"/>
  <c r="AA1621" i="28"/>
  <c r="AA1634" i="28"/>
  <c r="AA1650" i="28"/>
  <c r="AA1666" i="28"/>
  <c r="AA1444" i="28"/>
  <c r="AA1448" i="28"/>
  <c r="AA1452" i="28"/>
  <c r="AA1456" i="28"/>
  <c r="AA1460" i="28"/>
  <c r="AA1464" i="28"/>
  <c r="AA1468" i="28"/>
  <c r="AA1472" i="28"/>
  <c r="AA1476" i="28"/>
  <c r="AA1480" i="28"/>
  <c r="AA1484" i="28"/>
  <c r="AA1488" i="28"/>
  <c r="AA1492" i="28"/>
  <c r="AA1496" i="28"/>
  <c r="AA1500" i="28"/>
  <c r="AA1504" i="28"/>
  <c r="AA1803" i="28"/>
  <c r="AA1605" i="28"/>
  <c r="AA1630" i="28"/>
  <c r="AA1646" i="28"/>
  <c r="AA1662" i="28"/>
  <c r="AA1440" i="28"/>
  <c r="AA1447" i="28"/>
  <c r="AA1451" i="28"/>
  <c r="AA1455" i="28"/>
  <c r="AA1459" i="28"/>
  <c r="AA1463" i="28"/>
  <c r="AA1467" i="28"/>
  <c r="AA1471" i="28"/>
  <c r="AA1475" i="28"/>
  <c r="AA1479" i="28"/>
  <c r="AA1483" i="28"/>
  <c r="AA1487" i="28"/>
  <c r="AA1491" i="28"/>
  <c r="AA1495" i="28"/>
  <c r="AA1642" i="28"/>
  <c r="AA1436" i="28"/>
  <c r="AA1458" i="28"/>
  <c r="AA1474" i="28"/>
  <c r="AA1490" i="28"/>
  <c r="AA1499" i="28"/>
  <c r="AA1505" i="28"/>
  <c r="AA1509" i="28"/>
  <c r="AA1513" i="28"/>
  <c r="AA1517" i="28"/>
  <c r="AA1521" i="28"/>
  <c r="AA1525" i="28"/>
  <c r="AA1529" i="28"/>
  <c r="AA1533" i="28"/>
  <c r="AA1537" i="28"/>
  <c r="AA1541" i="28"/>
  <c r="AA1545" i="28"/>
  <c r="AA1549" i="28"/>
  <c r="AA1553" i="28"/>
  <c r="AA1557" i="28"/>
  <c r="AA1561" i="28"/>
  <c r="AA1788" i="28"/>
  <c r="AA1454" i="28"/>
  <c r="AA1470" i="28"/>
  <c r="AA1486" i="28"/>
  <c r="AA1502" i="28"/>
  <c r="AA1508" i="28"/>
  <c r="AA1512" i="28"/>
  <c r="AA1516" i="28"/>
  <c r="AA1520" i="28"/>
  <c r="AA1524" i="28"/>
  <c r="AA1528" i="28"/>
  <c r="AA1532" i="28"/>
  <c r="AA1536" i="28"/>
  <c r="AA1540" i="28"/>
  <c r="AA1544" i="28"/>
  <c r="AA1548" i="28"/>
  <c r="AA1552" i="28"/>
  <c r="AA1556" i="28"/>
  <c r="AA1560" i="28"/>
  <c r="AA1674" i="28"/>
  <c r="AA1450" i="28"/>
  <c r="AA1466" i="28"/>
  <c r="AA1482" i="28"/>
  <c r="AA1498" i="28"/>
  <c r="AA1503" i="28"/>
  <c r="AA1507" i="28"/>
  <c r="AA1511" i="28"/>
  <c r="AA1515" i="28"/>
  <c r="AA1519" i="28"/>
  <c r="AA1523" i="28"/>
  <c r="AA1527" i="28"/>
  <c r="AA1531" i="28"/>
  <c r="AA1535" i="28"/>
  <c r="AA1539" i="28"/>
  <c r="AA1543" i="28"/>
  <c r="AA1547" i="28"/>
  <c r="AA1551" i="28"/>
  <c r="AA1555" i="28"/>
  <c r="AA1559" i="28"/>
  <c r="AA1478" i="28"/>
  <c r="AA1514" i="28"/>
  <c r="AA1530" i="28"/>
  <c r="AA1546" i="28"/>
  <c r="AA1564" i="28"/>
  <c r="AA1568" i="28"/>
  <c r="AA1572" i="28"/>
  <c r="AA1576" i="28"/>
  <c r="AA1580" i="28"/>
  <c r="AA1584" i="28"/>
  <c r="AA1588" i="28"/>
  <c r="AA1412" i="28"/>
  <c r="AA1416" i="28"/>
  <c r="AA1367" i="28"/>
  <c r="AA1371" i="28"/>
  <c r="AA1375" i="28"/>
  <c r="AA1379" i="28"/>
  <c r="AA1383" i="28"/>
  <c r="AA1387" i="28"/>
  <c r="AA1391" i="28"/>
  <c r="AA1395" i="28"/>
  <c r="AA1399" i="28"/>
  <c r="AA1403" i="28"/>
  <c r="AA1407" i="28"/>
  <c r="AA903" i="28"/>
  <c r="AA907" i="28"/>
  <c r="AA912" i="28"/>
  <c r="AA916" i="28"/>
  <c r="AA921" i="28"/>
  <c r="AA926" i="28"/>
  <c r="AA930" i="28"/>
  <c r="AA934" i="28"/>
  <c r="AA938" i="28"/>
  <c r="AA942" i="28"/>
  <c r="AA946" i="28"/>
  <c r="AA950" i="28"/>
  <c r="AA1624" i="28"/>
  <c r="AA1462" i="28"/>
  <c r="AA1510" i="28"/>
  <c r="AA1526" i="28"/>
  <c r="AA1542" i="28"/>
  <c r="AA1558" i="28"/>
  <c r="AA1563" i="28"/>
  <c r="AA1567" i="28"/>
  <c r="AA1571" i="28"/>
  <c r="AA1575" i="28"/>
  <c r="AA1579" i="28"/>
  <c r="AA1583" i="28"/>
  <c r="AA1587" i="28"/>
  <c r="AA1411" i="28"/>
  <c r="AA1415" i="28"/>
  <c r="AA1366" i="28"/>
  <c r="AA1370" i="28"/>
  <c r="AA1374" i="28"/>
  <c r="AA1378" i="28"/>
  <c r="AA1382" i="28"/>
  <c r="AA1386" i="28"/>
  <c r="AA1390" i="28"/>
  <c r="AA1394" i="28"/>
  <c r="AA1398" i="28"/>
  <c r="AA1402" i="28"/>
  <c r="AA1406" i="28"/>
  <c r="AA902" i="28"/>
  <c r="AA906" i="28"/>
  <c r="AA911" i="28"/>
  <c r="AA915" i="28"/>
  <c r="AA919" i="28"/>
  <c r="AA925" i="28"/>
  <c r="AA929" i="28"/>
  <c r="AA933" i="28"/>
  <c r="AA937" i="28"/>
  <c r="AA941" i="28"/>
  <c r="AA945" i="28"/>
  <c r="AA949" i="28"/>
  <c r="AA1446" i="28"/>
  <c r="AA1506" i="28"/>
  <c r="AA1522" i="28"/>
  <c r="AA1538" i="28"/>
  <c r="AA1554" i="28"/>
  <c r="AA1562" i="28"/>
  <c r="AA1566" i="28"/>
  <c r="AA1570" i="28"/>
  <c r="AA1574" i="28"/>
  <c r="AA1578" i="28"/>
  <c r="AA1582" i="28"/>
  <c r="AA1586" i="28"/>
  <c r="AA1410" i="28"/>
  <c r="AA1414" i="28"/>
  <c r="AA1418" i="28"/>
  <c r="AA1365" i="28"/>
  <c r="AA1369" i="28"/>
  <c r="AA1373" i="28"/>
  <c r="AA1377" i="28"/>
  <c r="AA1381" i="28"/>
  <c r="AA1385" i="28"/>
  <c r="AA1389" i="28"/>
  <c r="AA1393" i="28"/>
  <c r="AA1397" i="28"/>
  <c r="AA1401" i="28"/>
  <c r="AA1405" i="28"/>
  <c r="AA1409" i="28"/>
  <c r="AA901" i="28"/>
  <c r="AA905" i="28"/>
  <c r="AA909" i="28"/>
  <c r="AA914" i="28"/>
  <c r="AA918" i="28"/>
  <c r="AA924" i="28"/>
  <c r="AA928" i="28"/>
  <c r="AA932" i="28"/>
  <c r="AA936" i="28"/>
  <c r="AA940" i="28"/>
  <c r="AA944" i="28"/>
  <c r="AA948" i="28"/>
  <c r="AA1494" i="28"/>
  <c r="AA1573" i="28"/>
  <c r="AA1589" i="28"/>
  <c r="AA1380" i="28"/>
  <c r="AA1396" i="28"/>
  <c r="AA904" i="28"/>
  <c r="AA923" i="28"/>
  <c r="AA939" i="28"/>
  <c r="AA955" i="28"/>
  <c r="AA959" i="28"/>
  <c r="AA964" i="28"/>
  <c r="AA968" i="28"/>
  <c r="AA972" i="28"/>
  <c r="AA976" i="28"/>
  <c r="AA980" i="28"/>
  <c r="AA984" i="28"/>
  <c r="AA988" i="28"/>
  <c r="AA992" i="28"/>
  <c r="AA996" i="28"/>
  <c r="AA1000" i="28"/>
  <c r="AA1005" i="28"/>
  <c r="AA1009" i="28"/>
  <c r="AA1013" i="28"/>
  <c r="AA1017" i="28"/>
  <c r="AA1021" i="28"/>
  <c r="AA1025" i="28"/>
  <c r="AA1029" i="28"/>
  <c r="AA1033" i="28"/>
  <c r="AA1037" i="28"/>
  <c r="AA1041" i="28"/>
  <c r="AA1046" i="28"/>
  <c r="AA1050" i="28"/>
  <c r="AA1054" i="28"/>
  <c r="AA1058" i="28"/>
  <c r="AA1062" i="28"/>
  <c r="AA1066" i="28"/>
  <c r="AA1070" i="28"/>
  <c r="AA1658" i="28"/>
  <c r="AA1550" i="28"/>
  <c r="AA1569" i="28"/>
  <c r="AA1585" i="28"/>
  <c r="AA1417" i="28"/>
  <c r="AA1376" i="28"/>
  <c r="AA1392" i="28"/>
  <c r="AA1408" i="28"/>
  <c r="AA917" i="28"/>
  <c r="AA935" i="28"/>
  <c r="AA951" i="28"/>
  <c r="AA954" i="28"/>
  <c r="AA958" i="28"/>
  <c r="AA963" i="28"/>
  <c r="AA967" i="28"/>
  <c r="AA971" i="28"/>
  <c r="AA975" i="28"/>
  <c r="AA979" i="28"/>
  <c r="AA983" i="28"/>
  <c r="AA987" i="28"/>
  <c r="AA991" i="28"/>
  <c r="AA995" i="28"/>
  <c r="AA999" i="28"/>
  <c r="AA1004" i="28"/>
  <c r="AA1008" i="28"/>
  <c r="AA1012" i="28"/>
  <c r="AA1016" i="28"/>
  <c r="AA1020" i="28"/>
  <c r="AA1024" i="28"/>
  <c r="AA1028" i="28"/>
  <c r="AA1032" i="28"/>
  <c r="AA1036" i="28"/>
  <c r="AA1040" i="28"/>
  <c r="AA1045" i="28"/>
  <c r="AA1049" i="28"/>
  <c r="AA1053" i="28"/>
  <c r="AA1057" i="28"/>
  <c r="AA1061" i="28"/>
  <c r="AA1065" i="28"/>
  <c r="AA1069" i="28"/>
  <c r="AA1534" i="28"/>
  <c r="AA1565" i="28"/>
  <c r="AA1581" i="28"/>
  <c r="AA1413" i="28"/>
  <c r="AA1372" i="28"/>
  <c r="AA1388" i="28"/>
  <c r="AA1404" i="28"/>
  <c r="AA913" i="28"/>
  <c r="AA931" i="28"/>
  <c r="AA947" i="28"/>
  <c r="AA953" i="28"/>
  <c r="AA957" i="28"/>
  <c r="AA961" i="28"/>
  <c r="AA966" i="28"/>
  <c r="AA970" i="28"/>
  <c r="AA974" i="28"/>
  <c r="AA978" i="28"/>
  <c r="AA982" i="28"/>
  <c r="AA986" i="28"/>
  <c r="AA990" i="28"/>
  <c r="AA994" i="28"/>
  <c r="AA998" i="28"/>
  <c r="AA1003" i="28"/>
  <c r="AA1007" i="28"/>
  <c r="AA1011" i="28"/>
  <c r="AA1015" i="28"/>
  <c r="AA1019" i="28"/>
  <c r="AA1023" i="28"/>
  <c r="AA1027" i="28"/>
  <c r="AA1031" i="28"/>
  <c r="AA1035" i="28"/>
  <c r="AA1039" i="28"/>
  <c r="AA1044" i="28"/>
  <c r="AA1048" i="28"/>
  <c r="AA1052" i="28"/>
  <c r="AA1056" i="28"/>
  <c r="AA1060" i="28"/>
  <c r="AA1064" i="28"/>
  <c r="AA1068" i="28"/>
  <c r="AA1577" i="28"/>
  <c r="AA1384" i="28"/>
  <c r="AA960" i="28"/>
  <c r="AA977" i="28"/>
  <c r="AA993" i="28"/>
  <c r="AA1010" i="28"/>
  <c r="AA1026" i="28"/>
  <c r="AA1043" i="28"/>
  <c r="AA1059" i="28"/>
  <c r="AA1075" i="28"/>
  <c r="AA1079" i="28"/>
  <c r="AA1084" i="28"/>
  <c r="AA1088" i="28"/>
  <c r="AA1092" i="28"/>
  <c r="AA1096" i="28"/>
  <c r="AA1100" i="28"/>
  <c r="AA1104" i="28"/>
  <c r="AA1108" i="28"/>
  <c r="AA1112" i="28"/>
  <c r="AA1116" i="28"/>
  <c r="AA1120" i="28"/>
  <c r="AA1125" i="28"/>
  <c r="AA1129" i="28"/>
  <c r="AA1133" i="28"/>
  <c r="AA1137" i="28"/>
  <c r="AA1141" i="28"/>
  <c r="AA1145" i="28"/>
  <c r="AA1149" i="28"/>
  <c r="AA1153" i="28"/>
  <c r="AA1157" i="28"/>
  <c r="AA1161" i="28"/>
  <c r="AA1166" i="28"/>
  <c r="AA1170" i="28"/>
  <c r="AA1174" i="28"/>
  <c r="AA1178" i="28"/>
  <c r="AA1182" i="28"/>
  <c r="AA1186" i="28"/>
  <c r="AA1190" i="28"/>
  <c r="AA1368" i="28"/>
  <c r="AA943" i="28"/>
  <c r="AA956" i="28"/>
  <c r="AA973" i="28"/>
  <c r="AA989" i="28"/>
  <c r="AA1006" i="28"/>
  <c r="AA1022" i="28"/>
  <c r="AA1038" i="28"/>
  <c r="AA1055" i="28"/>
  <c r="AA1071" i="28"/>
  <c r="AA1074" i="28"/>
  <c r="AA1078" i="28"/>
  <c r="AA1083" i="28"/>
  <c r="AA1087" i="28"/>
  <c r="AA1091" i="28"/>
  <c r="AA1095" i="28"/>
  <c r="AA1099" i="28"/>
  <c r="AA1103" i="28"/>
  <c r="AA1107" i="28"/>
  <c r="AA1111" i="28"/>
  <c r="AA1115" i="28"/>
  <c r="AA1119" i="28"/>
  <c r="AA1124" i="28"/>
  <c r="AA1128" i="28"/>
  <c r="AA1132" i="28"/>
  <c r="AA1136" i="28"/>
  <c r="AA1140" i="28"/>
  <c r="AA1144" i="28"/>
  <c r="AA1148" i="28"/>
  <c r="AA1152" i="28"/>
  <c r="AA1156" i="28"/>
  <c r="AA1160" i="28"/>
  <c r="AA1165" i="28"/>
  <c r="AA1169" i="28"/>
  <c r="AA1173" i="28"/>
  <c r="AA1177" i="28"/>
  <c r="AA1181" i="28"/>
  <c r="AA1185" i="28"/>
  <c r="AA1189" i="28"/>
  <c r="AA1518" i="28"/>
  <c r="AA927" i="28"/>
  <c r="AA952" i="28"/>
  <c r="AA969" i="28"/>
  <c r="AA985" i="28"/>
  <c r="AA1001" i="28"/>
  <c r="AA1018" i="28"/>
  <c r="AA1034" i="28"/>
  <c r="AA1051" i="28"/>
  <c r="AA1067" i="28"/>
  <c r="AA1073" i="28"/>
  <c r="AA1077" i="28"/>
  <c r="AA1081" i="28"/>
  <c r="AA1086" i="28"/>
  <c r="AA1090" i="28"/>
  <c r="AA1094" i="28"/>
  <c r="AA1098" i="28"/>
  <c r="AA1102" i="28"/>
  <c r="AA1106" i="28"/>
  <c r="AA1110" i="28"/>
  <c r="AA1114" i="28"/>
  <c r="AA1118" i="28"/>
  <c r="AA1123" i="28"/>
  <c r="AA1127" i="28"/>
  <c r="AA1131" i="28"/>
  <c r="AA1135" i="28"/>
  <c r="AA1139" i="28"/>
  <c r="AA1143" i="28"/>
  <c r="AA1147" i="28"/>
  <c r="AA1151" i="28"/>
  <c r="AA1155" i="28"/>
  <c r="AA1159" i="28"/>
  <c r="AA1164" i="28"/>
  <c r="AA1168" i="28"/>
  <c r="AA1172" i="28"/>
  <c r="AA1176" i="28"/>
  <c r="AA1180" i="28"/>
  <c r="AA1184" i="28"/>
  <c r="AA1188" i="28"/>
  <c r="AA1400" i="28"/>
  <c r="AA1014" i="28"/>
  <c r="AA1080" i="28"/>
  <c r="AA1097" i="28"/>
  <c r="AA1113" i="28"/>
  <c r="AA1130" i="28"/>
  <c r="AA1146" i="28"/>
  <c r="AA1163" i="28"/>
  <c r="AA1179" i="28"/>
  <c r="AA1193" i="28"/>
  <c r="AA1197" i="28"/>
  <c r="AA1201" i="28"/>
  <c r="AA1206" i="28"/>
  <c r="AA1210" i="28"/>
  <c r="AA1214" i="28"/>
  <c r="AA1218" i="28"/>
  <c r="AA1222" i="28"/>
  <c r="AA1226" i="28"/>
  <c r="AA1230" i="28"/>
  <c r="AA1234" i="28"/>
  <c r="AA1238" i="28"/>
  <c r="AA1243" i="28"/>
  <c r="AA1247" i="28"/>
  <c r="AA1251" i="28"/>
  <c r="AA1255" i="28"/>
  <c r="AA1259" i="28"/>
  <c r="AA1263" i="28"/>
  <c r="AA1267" i="28"/>
  <c r="AA1271" i="28"/>
  <c r="AA1275" i="28"/>
  <c r="AA1279" i="28"/>
  <c r="AA1284" i="28"/>
  <c r="AA1288" i="28"/>
  <c r="AA1292" i="28"/>
  <c r="AA1296" i="28"/>
  <c r="AA1300" i="28"/>
  <c r="AA1304" i="28"/>
  <c r="AA1308" i="28"/>
  <c r="AA1312" i="28"/>
  <c r="AA1316" i="28"/>
  <c r="AA1320" i="28"/>
  <c r="AA1325" i="28"/>
  <c r="AA477" i="28"/>
  <c r="AA481" i="28"/>
  <c r="AA486" i="28"/>
  <c r="AA490" i="28"/>
  <c r="AA495" i="28"/>
  <c r="AA500" i="28"/>
  <c r="AA504" i="28"/>
  <c r="AA508" i="28"/>
  <c r="AA512" i="28"/>
  <c r="AA516" i="28"/>
  <c r="AA520" i="28"/>
  <c r="AA524" i="28"/>
  <c r="AA528" i="28"/>
  <c r="AA532" i="28"/>
  <c r="AA537" i="28"/>
  <c r="AA541" i="28"/>
  <c r="AA545" i="28"/>
  <c r="AA549" i="28"/>
  <c r="AA553" i="28"/>
  <c r="AA557" i="28"/>
  <c r="AA561" i="28"/>
  <c r="AA565" i="28"/>
  <c r="AA569" i="28"/>
  <c r="AA573" i="28"/>
  <c r="AA578" i="28"/>
  <c r="AA582" i="28"/>
  <c r="AA586" i="28"/>
  <c r="AA590" i="28"/>
  <c r="AA594" i="28"/>
  <c r="AA598" i="28"/>
  <c r="AA602" i="28"/>
  <c r="AA606" i="28"/>
  <c r="AA610" i="28"/>
  <c r="AA614" i="28"/>
  <c r="AA619" i="28"/>
  <c r="AA997" i="28"/>
  <c r="AA1063" i="28"/>
  <c r="AA1076" i="28"/>
  <c r="AA1093" i="28"/>
  <c r="AA1109" i="28"/>
  <c r="AA1126" i="28"/>
  <c r="AA1142" i="28"/>
  <c r="AA1158" i="28"/>
  <c r="AA1175" i="28"/>
  <c r="AA1191" i="28"/>
  <c r="AA1192" i="28"/>
  <c r="AA1196" i="28"/>
  <c r="AA1200" i="28"/>
  <c r="AA1205" i="28"/>
  <c r="AA1209" i="28"/>
  <c r="AA1213" i="28"/>
  <c r="AA1217" i="28"/>
  <c r="AA1221" i="28"/>
  <c r="AA1225" i="28"/>
  <c r="AA1229" i="28"/>
  <c r="AA1233" i="28"/>
  <c r="AA1237" i="28"/>
  <c r="AA1241" i="28"/>
  <c r="AA1246" i="28"/>
  <c r="AA1250" i="28"/>
  <c r="AA1254" i="28"/>
  <c r="AA1258" i="28"/>
  <c r="AA1262" i="28"/>
  <c r="AA1266" i="28"/>
  <c r="AA1270" i="28"/>
  <c r="AA1274" i="28"/>
  <c r="AA1278" i="28"/>
  <c r="AA1283" i="28"/>
  <c r="AA1287" i="28"/>
  <c r="AA1291" i="28"/>
  <c r="AA1295" i="28"/>
  <c r="AA1299" i="28"/>
  <c r="AA1303" i="28"/>
  <c r="AA1307" i="28"/>
  <c r="AA1311" i="28"/>
  <c r="AA1315" i="28"/>
  <c r="AA1319" i="28"/>
  <c r="AA1324" i="28"/>
  <c r="AA476" i="28"/>
  <c r="AA480" i="28"/>
  <c r="AA485" i="28"/>
  <c r="AA489" i="28"/>
  <c r="AA493" i="28"/>
  <c r="AA499" i="28"/>
  <c r="AA503" i="28"/>
  <c r="AA507" i="28"/>
  <c r="AA511" i="28"/>
  <c r="AA515" i="28"/>
  <c r="AA519" i="28"/>
  <c r="AA523" i="28"/>
  <c r="AA527" i="28"/>
  <c r="AA531" i="28"/>
  <c r="AA535" i="28"/>
  <c r="AA540" i="28"/>
  <c r="AA544" i="28"/>
  <c r="AA548" i="28"/>
  <c r="AA552" i="28"/>
  <c r="AA556" i="28"/>
  <c r="AA560" i="28"/>
  <c r="AA564" i="28"/>
  <c r="AA568" i="28"/>
  <c r="AA572" i="28"/>
  <c r="AA577" i="28"/>
  <c r="AA581" i="28"/>
  <c r="AA585" i="28"/>
  <c r="AA589" i="28"/>
  <c r="AA593" i="28"/>
  <c r="AA597" i="28"/>
  <c r="AA601" i="28"/>
  <c r="AA605" i="28"/>
  <c r="AA609" i="28"/>
  <c r="AA613" i="28"/>
  <c r="AA618" i="28"/>
  <c r="AA622" i="28"/>
  <c r="AA908" i="28"/>
  <c r="AA981" i="28"/>
  <c r="AA1047" i="28"/>
  <c r="AA1072" i="28"/>
  <c r="AA1089" i="28"/>
  <c r="AA1105" i="28"/>
  <c r="AA1121" i="28"/>
  <c r="AA1138" i="28"/>
  <c r="AA1154" i="28"/>
  <c r="AA1171" i="28"/>
  <c r="AA1187" i="28"/>
  <c r="AA1195" i="28"/>
  <c r="AA1199" i="28"/>
  <c r="AA1204" i="28"/>
  <c r="AA1208" i="28"/>
  <c r="AA1212" i="28"/>
  <c r="AA1216" i="28"/>
  <c r="AA1220" i="28"/>
  <c r="AA1224" i="28"/>
  <c r="AA1228" i="28"/>
  <c r="AA1232" i="28"/>
  <c r="AA1236" i="28"/>
  <c r="AA1240" i="28"/>
  <c r="AA1245" i="28"/>
  <c r="AA1249" i="28"/>
  <c r="AA1253" i="28"/>
  <c r="AA1257" i="28"/>
  <c r="AA1261" i="28"/>
  <c r="AA1265" i="28"/>
  <c r="AA1269" i="28"/>
  <c r="AA1273" i="28"/>
  <c r="AA1277" i="28"/>
  <c r="AA1281" i="28"/>
  <c r="AA1286" i="28"/>
  <c r="AA1290" i="28"/>
  <c r="AA1294" i="28"/>
  <c r="AA1298" i="28"/>
  <c r="AA1302" i="28"/>
  <c r="AA1306" i="28"/>
  <c r="AA1310" i="28"/>
  <c r="AA1314" i="28"/>
  <c r="AA1318" i="28"/>
  <c r="AA1323" i="28"/>
  <c r="AA475" i="28"/>
  <c r="AA479" i="28"/>
  <c r="AA483" i="28"/>
  <c r="AA488" i="28"/>
  <c r="AA492" i="28"/>
  <c r="AA498" i="28"/>
  <c r="AA502" i="28"/>
  <c r="AA506" i="28"/>
  <c r="AA510" i="28"/>
  <c r="AA514" i="28"/>
  <c r="AA518" i="28"/>
  <c r="AA522" i="28"/>
  <c r="AA526" i="28"/>
  <c r="AA530" i="28"/>
  <c r="AA534" i="28"/>
  <c r="AA539" i="28"/>
  <c r="AA543" i="28"/>
  <c r="AA547" i="28"/>
  <c r="AA551" i="28"/>
  <c r="AA555" i="28"/>
  <c r="AA559" i="28"/>
  <c r="AA563" i="28"/>
  <c r="AA567" i="28"/>
  <c r="AA571" i="28"/>
  <c r="AA575" i="28"/>
  <c r="AA580" i="28"/>
  <c r="AA584" i="28"/>
  <c r="AA588" i="28"/>
  <c r="AA592" i="28"/>
  <c r="AA596" i="28"/>
  <c r="AA600" i="28"/>
  <c r="AA604" i="28"/>
  <c r="AA608" i="28"/>
  <c r="AA612" i="28"/>
  <c r="AA617" i="28"/>
  <c r="AA621" i="28"/>
  <c r="AA1134" i="28"/>
  <c r="AA1207" i="28"/>
  <c r="AA1223" i="28"/>
  <c r="AA1239" i="28"/>
  <c r="AA1256" i="28"/>
  <c r="AA1272" i="28"/>
  <c r="AA1289" i="28"/>
  <c r="AA1305" i="28"/>
  <c r="AA1321" i="28"/>
  <c r="AA487" i="28"/>
  <c r="AA505" i="28"/>
  <c r="AA521" i="28"/>
  <c r="AA538" i="28"/>
  <c r="AA554" i="28"/>
  <c r="AA570" i="28"/>
  <c r="AA587" i="28"/>
  <c r="AA603" i="28"/>
  <c r="AA620" i="28"/>
  <c r="AA625" i="28"/>
  <c r="AA629" i="28"/>
  <c r="AA633" i="28"/>
  <c r="AA637" i="28"/>
  <c r="AA641" i="28"/>
  <c r="AA645" i="28"/>
  <c r="AA649" i="28"/>
  <c r="AA653" i="28"/>
  <c r="AA658" i="28"/>
  <c r="AA662" i="28"/>
  <c r="AA666" i="28"/>
  <c r="AA670" i="28"/>
  <c r="AA674" i="28"/>
  <c r="AA678" i="28"/>
  <c r="AA682" i="28"/>
  <c r="AA686" i="28"/>
  <c r="AA690" i="28"/>
  <c r="AA694" i="28"/>
  <c r="AA699" i="28"/>
  <c r="AA703" i="28"/>
  <c r="AA707" i="28"/>
  <c r="AA711" i="28"/>
  <c r="AA715" i="28"/>
  <c r="AA719" i="28"/>
  <c r="AA723" i="28"/>
  <c r="AA727" i="28"/>
  <c r="AA731" i="28"/>
  <c r="AA735" i="28"/>
  <c r="AA740" i="28"/>
  <c r="AA744" i="28"/>
  <c r="AA748" i="28"/>
  <c r="AA752" i="28"/>
  <c r="AA756" i="28"/>
  <c r="AA760" i="28"/>
  <c r="AA764" i="28"/>
  <c r="AA768" i="28"/>
  <c r="AA772" i="28"/>
  <c r="AA777" i="28"/>
  <c r="AA781" i="28"/>
  <c r="AA785" i="28"/>
  <c r="AA789" i="28"/>
  <c r="AA793" i="28"/>
  <c r="AA797" i="28"/>
  <c r="AA801" i="28"/>
  <c r="AA805" i="28"/>
  <c r="AA809" i="28"/>
  <c r="AA813" i="28"/>
  <c r="AA818" i="28"/>
  <c r="AA822" i="28"/>
  <c r="AA826" i="28"/>
  <c r="AA830" i="28"/>
  <c r="AA834" i="28"/>
  <c r="AA838" i="28"/>
  <c r="AA842" i="28"/>
  <c r="AA846" i="28"/>
  <c r="AA850" i="28"/>
  <c r="AA854" i="28"/>
  <c r="AA859" i="28"/>
  <c r="AA1117" i="28"/>
  <c r="AA1183" i="28"/>
  <c r="AA1203" i="28"/>
  <c r="AA1219" i="28"/>
  <c r="AA1235" i="28"/>
  <c r="AA1252" i="28"/>
  <c r="AA1268" i="28"/>
  <c r="AA1285" i="28"/>
  <c r="AA1301" i="28"/>
  <c r="AA1317" i="28"/>
  <c r="AA482" i="28"/>
  <c r="AA501" i="28"/>
  <c r="AA517" i="28"/>
  <c r="AA533" i="28"/>
  <c r="AA550" i="28"/>
  <c r="AA566" i="28"/>
  <c r="AA583" i="28"/>
  <c r="AA599" i="28"/>
  <c r="AA615" i="28"/>
  <c r="AA624" i="28"/>
  <c r="AA628" i="28"/>
  <c r="AA632" i="28"/>
  <c r="AA636" i="28"/>
  <c r="AA640" i="28"/>
  <c r="AA644" i="28"/>
  <c r="AA648" i="28"/>
  <c r="AA652" i="28"/>
  <c r="AA657" i="28"/>
  <c r="AA661" i="28"/>
  <c r="AA665" i="28"/>
  <c r="AA669" i="28"/>
  <c r="AA673" i="28"/>
  <c r="AA677" i="28"/>
  <c r="AA681" i="28"/>
  <c r="AA685" i="28"/>
  <c r="AA689" i="28"/>
  <c r="AA693" i="28"/>
  <c r="AA698" i="28"/>
  <c r="AA702" i="28"/>
  <c r="AA706" i="28"/>
  <c r="AA710" i="28"/>
  <c r="AA714" i="28"/>
  <c r="AA718" i="28"/>
  <c r="AA722" i="28"/>
  <c r="AA726" i="28"/>
  <c r="AA730" i="28"/>
  <c r="AA734" i="28"/>
  <c r="AA739" i="28"/>
  <c r="AA743" i="28"/>
  <c r="AA747" i="28"/>
  <c r="AA751" i="28"/>
  <c r="AA755" i="28"/>
  <c r="AA759" i="28"/>
  <c r="AA763" i="28"/>
  <c r="AA767" i="28"/>
  <c r="AA771" i="28"/>
  <c r="AA775" i="28"/>
  <c r="AA780" i="28"/>
  <c r="AA784" i="28"/>
  <c r="AA788" i="28"/>
  <c r="AA792" i="28"/>
  <c r="AA796" i="28"/>
  <c r="AA800" i="28"/>
  <c r="AA804" i="28"/>
  <c r="AA808" i="28"/>
  <c r="AA812" i="28"/>
  <c r="AA817" i="28"/>
  <c r="AA821" i="28"/>
  <c r="AA825" i="28"/>
  <c r="AA829" i="28"/>
  <c r="AA833" i="28"/>
  <c r="AA837" i="28"/>
  <c r="AA841" i="28"/>
  <c r="AA845" i="28"/>
  <c r="AA849" i="28"/>
  <c r="AA853" i="28"/>
  <c r="AA858" i="28"/>
  <c r="AA862" i="28"/>
  <c r="AA1030" i="28"/>
  <c r="AA1101" i="28"/>
  <c r="AA1167" i="28"/>
  <c r="AA1198" i="28"/>
  <c r="AA1215" i="28"/>
  <c r="AA1231" i="28"/>
  <c r="AA1248" i="28"/>
  <c r="AA1264" i="28"/>
  <c r="AA1280" i="28"/>
  <c r="AA1297" i="28"/>
  <c r="AA1313" i="28"/>
  <c r="AA478" i="28"/>
  <c r="AA497" i="28"/>
  <c r="AA513" i="28"/>
  <c r="AA529" i="28"/>
  <c r="AA546" i="28"/>
  <c r="AA562" i="28"/>
  <c r="AA579" i="28"/>
  <c r="AA595" i="28"/>
  <c r="AA611" i="28"/>
  <c r="AA623" i="28"/>
  <c r="AA627" i="28"/>
  <c r="AA631" i="28"/>
  <c r="AA635" i="28"/>
  <c r="AA639" i="28"/>
  <c r="AA643" i="28"/>
  <c r="AA647" i="28"/>
  <c r="AA651" i="28"/>
  <c r="AA655" i="28"/>
  <c r="AA660" i="28"/>
  <c r="AA664" i="28"/>
  <c r="AA668" i="28"/>
  <c r="AA672" i="28"/>
  <c r="AA676" i="28"/>
  <c r="AA680" i="28"/>
  <c r="AA684" i="28"/>
  <c r="AA688" i="28"/>
  <c r="AA692" i="28"/>
  <c r="AA697" i="28"/>
  <c r="AA701" i="28"/>
  <c r="AA705" i="28"/>
  <c r="AA709" i="28"/>
  <c r="AA713" i="28"/>
  <c r="AA717" i="28"/>
  <c r="AA721" i="28"/>
  <c r="AA725" i="28"/>
  <c r="AA729" i="28"/>
  <c r="AA733" i="28"/>
  <c r="AA738" i="28"/>
  <c r="AA742" i="28"/>
  <c r="AA746" i="28"/>
  <c r="AA750" i="28"/>
  <c r="AA754" i="28"/>
  <c r="AA758" i="28"/>
  <c r="AA762" i="28"/>
  <c r="AA766" i="28"/>
  <c r="AA770" i="28"/>
  <c r="AA774" i="28"/>
  <c r="AA779" i="28"/>
  <c r="AA783" i="28"/>
  <c r="AA787" i="28"/>
  <c r="AA791" i="28"/>
  <c r="AA795" i="28"/>
  <c r="AA799" i="28"/>
  <c r="AA803" i="28"/>
  <c r="AA807" i="28"/>
  <c r="AA811" i="28"/>
  <c r="AA815" i="28"/>
  <c r="AA820" i="28"/>
  <c r="AA824" i="28"/>
  <c r="AA828" i="28"/>
  <c r="AA832" i="28"/>
  <c r="AA836" i="28"/>
  <c r="AA840" i="28"/>
  <c r="AA844" i="28"/>
  <c r="AA848" i="28"/>
  <c r="AA852" i="28"/>
  <c r="AA857" i="28"/>
  <c r="AA861" i="28"/>
  <c r="AA1211" i="28"/>
  <c r="AA1276" i="28"/>
  <c r="AA491" i="28"/>
  <c r="AA558" i="28"/>
  <c r="AA630" i="28"/>
  <c r="AA646" i="28"/>
  <c r="AA663" i="28"/>
  <c r="AA679" i="28"/>
  <c r="AA695" i="28"/>
  <c r="AA712" i="28"/>
  <c r="AA728" i="28"/>
  <c r="AA745" i="28"/>
  <c r="AA761" i="28"/>
  <c r="AA778" i="28"/>
  <c r="AA794" i="28"/>
  <c r="AA810" i="28"/>
  <c r="AA827" i="28"/>
  <c r="AA843" i="28"/>
  <c r="AA860" i="28"/>
  <c r="AA865" i="28"/>
  <c r="AA869" i="28"/>
  <c r="AA873" i="28"/>
  <c r="AA877" i="28"/>
  <c r="AA881" i="28"/>
  <c r="AA885" i="28"/>
  <c r="AA889" i="28"/>
  <c r="AA893" i="28"/>
  <c r="AA898" i="28"/>
  <c r="AA356" i="28"/>
  <c r="AA360" i="28"/>
  <c r="AA364" i="28"/>
  <c r="AA368" i="28"/>
  <c r="AA372" i="28"/>
  <c r="AA376" i="28"/>
  <c r="AA380" i="28"/>
  <c r="AA384" i="28"/>
  <c r="AA388" i="28"/>
  <c r="AA392" i="28"/>
  <c r="AA396" i="28"/>
  <c r="AA400" i="28"/>
  <c r="AA404" i="28"/>
  <c r="AA408" i="28"/>
  <c r="AA412" i="28"/>
  <c r="AA416" i="28"/>
  <c r="AA420" i="28"/>
  <c r="AA424" i="28"/>
  <c r="AA428" i="28"/>
  <c r="AA432" i="28"/>
  <c r="AA436" i="28"/>
  <c r="AA440" i="28"/>
  <c r="AA444" i="28"/>
  <c r="AA448" i="28"/>
  <c r="AA452" i="28"/>
  <c r="AA456" i="28"/>
  <c r="AA460" i="28"/>
  <c r="AA464" i="28"/>
  <c r="AA468" i="28"/>
  <c r="AA472" i="28"/>
  <c r="AA284" i="28"/>
  <c r="AA288" i="28"/>
  <c r="AA292" i="28"/>
  <c r="AA296" i="28"/>
  <c r="AA300" i="28"/>
  <c r="AA304" i="28"/>
  <c r="AA308" i="28"/>
  <c r="AA312" i="28"/>
  <c r="AA316" i="28"/>
  <c r="AA320" i="28"/>
  <c r="AA324" i="28"/>
  <c r="AA328" i="28"/>
  <c r="AA332" i="28"/>
  <c r="AA336" i="28"/>
  <c r="AA340" i="28"/>
  <c r="AA344" i="28"/>
  <c r="AA348" i="28"/>
  <c r="AA352" i="28"/>
  <c r="AA208" i="28"/>
  <c r="AA212" i="28"/>
  <c r="AA216" i="28"/>
  <c r="AA220" i="28"/>
  <c r="AA224" i="28"/>
  <c r="AA228" i="28"/>
  <c r="AA1194" i="28"/>
  <c r="AA1260" i="28"/>
  <c r="AA1326" i="28"/>
  <c r="AA542" i="28"/>
  <c r="AA607" i="28"/>
  <c r="AA626" i="28"/>
  <c r="AA642" i="28"/>
  <c r="AA659" i="28"/>
  <c r="AA675" i="28"/>
  <c r="AA691" i="28"/>
  <c r="AA708" i="28"/>
  <c r="AA724" i="28"/>
  <c r="AA741" i="28"/>
  <c r="AA757" i="28"/>
  <c r="AA773" i="28"/>
  <c r="AA790" i="28"/>
  <c r="AA806" i="28"/>
  <c r="AA823" i="28"/>
  <c r="AA839" i="28"/>
  <c r="AA855" i="28"/>
  <c r="AA864" i="28"/>
  <c r="AA868" i="28"/>
  <c r="AA872" i="28"/>
  <c r="AA876" i="28"/>
  <c r="AA880" i="28"/>
  <c r="AA884" i="28"/>
  <c r="AA888" i="28"/>
  <c r="AA892" i="28"/>
  <c r="AA897" i="28"/>
  <c r="AA355" i="28"/>
  <c r="AA359" i="28"/>
  <c r="AA363" i="28"/>
  <c r="AA367" i="28"/>
  <c r="AA371" i="28"/>
  <c r="AA375" i="28"/>
  <c r="AA379" i="28"/>
  <c r="AA383" i="28"/>
  <c r="AA387" i="28"/>
  <c r="AA391" i="28"/>
  <c r="AA395" i="28"/>
  <c r="AA399" i="28"/>
  <c r="AA403" i="28"/>
  <c r="AA407" i="28"/>
  <c r="AA411" i="28"/>
  <c r="AA415" i="28"/>
  <c r="AA419" i="28"/>
  <c r="AA423" i="28"/>
  <c r="AA427" i="28"/>
  <c r="AA431" i="28"/>
  <c r="AA435" i="28"/>
  <c r="AA439" i="28"/>
  <c r="AA443" i="28"/>
  <c r="AA447" i="28"/>
  <c r="AA451" i="28"/>
  <c r="AA455" i="28"/>
  <c r="AA459" i="28"/>
  <c r="AA463" i="28"/>
  <c r="AA467" i="28"/>
  <c r="AA471" i="28"/>
  <c r="AA283" i="28"/>
  <c r="AA287" i="28"/>
  <c r="AA291" i="28"/>
  <c r="AA295" i="28"/>
  <c r="AA299" i="28"/>
  <c r="AA303" i="28"/>
  <c r="AA307" i="28"/>
  <c r="AA311" i="28"/>
  <c r="AA315" i="28"/>
  <c r="AA319" i="28"/>
  <c r="AA323" i="28"/>
  <c r="AA327" i="28"/>
  <c r="AA331" i="28"/>
  <c r="AA335" i="28"/>
  <c r="AA339" i="28"/>
  <c r="AA343" i="28"/>
  <c r="AA347" i="28"/>
  <c r="AA351" i="28"/>
  <c r="AA207" i="28"/>
  <c r="AA211" i="28"/>
  <c r="AA215" i="28"/>
  <c r="AA219" i="28"/>
  <c r="AA223" i="28"/>
  <c r="AA227" i="28"/>
  <c r="AA231" i="28"/>
  <c r="AA235" i="28"/>
  <c r="AA239" i="28"/>
  <c r="AA243" i="28"/>
  <c r="AA247" i="28"/>
  <c r="AA251" i="28"/>
  <c r="AA255" i="28"/>
  <c r="AA259" i="28"/>
  <c r="AA263" i="28"/>
  <c r="AA267" i="28"/>
  <c r="AA271" i="28"/>
  <c r="AA275" i="28"/>
  <c r="AA141" i="28"/>
  <c r="AA147" i="28"/>
  <c r="AA146" i="28" s="1"/>
  <c r="AA152" i="28"/>
  <c r="AA157" i="28"/>
  <c r="AA161" i="28"/>
  <c r="AA167" i="28"/>
  <c r="AA173" i="28"/>
  <c r="AA179" i="28"/>
  <c r="AA185" i="28"/>
  <c r="AA190" i="28"/>
  <c r="AA194" i="28"/>
  <c r="AA200" i="28"/>
  <c r="AA122" i="28"/>
  <c r="AA126" i="28"/>
  <c r="AA131" i="28"/>
  <c r="AA135" i="28"/>
  <c r="AA105" i="28"/>
  <c r="AA109" i="28"/>
  <c r="AA113" i="28"/>
  <c r="AA117" i="28"/>
  <c r="AA1085" i="28"/>
  <c r="AA1227" i="28"/>
  <c r="AA509" i="28"/>
  <c r="AA574" i="28"/>
  <c r="AA634" i="28"/>
  <c r="AA667" i="28"/>
  <c r="AA683" i="28"/>
  <c r="AA965" i="28"/>
  <c r="AA1150" i="28"/>
  <c r="AA1244" i="28"/>
  <c r="AA1309" i="28"/>
  <c r="AA525" i="28"/>
  <c r="AA591" i="28"/>
  <c r="AA638" i="28"/>
  <c r="AA654" i="28"/>
  <c r="AA671" i="28"/>
  <c r="AA687" i="28"/>
  <c r="AA704" i="28"/>
  <c r="AA720" i="28"/>
  <c r="AA737" i="28"/>
  <c r="AA753" i="28"/>
  <c r="AA769" i="28"/>
  <c r="AA786" i="28"/>
  <c r="AA802" i="28"/>
  <c r="AA819" i="28"/>
  <c r="AA835" i="28"/>
  <c r="AA851" i="28"/>
  <c r="AA863" i="28"/>
  <c r="AA867" i="28"/>
  <c r="AA871" i="28"/>
  <c r="AA875" i="28"/>
  <c r="AA879" i="28"/>
  <c r="AA883" i="28"/>
  <c r="AA887" i="28"/>
  <c r="AA891" i="28"/>
  <c r="AA895" i="28"/>
  <c r="AA900" i="28"/>
  <c r="AA354" i="28"/>
  <c r="AA358" i="28"/>
  <c r="AA362" i="28"/>
  <c r="AA366" i="28"/>
  <c r="AA370" i="28"/>
  <c r="AA374" i="28"/>
  <c r="AA378" i="28"/>
  <c r="AA382" i="28"/>
  <c r="AA386" i="28"/>
  <c r="AA390" i="28"/>
  <c r="AA394" i="28"/>
  <c r="AA398" i="28"/>
  <c r="AA402" i="28"/>
  <c r="AA406" i="28"/>
  <c r="AA410" i="28"/>
  <c r="AA414" i="28"/>
  <c r="AA418" i="28"/>
  <c r="AA422" i="28"/>
  <c r="AA426" i="28"/>
  <c r="AA430" i="28"/>
  <c r="AA434" i="28"/>
  <c r="AA438" i="28"/>
  <c r="AA442" i="28"/>
  <c r="AA446" i="28"/>
  <c r="AA450" i="28"/>
  <c r="AA454" i="28"/>
  <c r="AA458" i="28"/>
  <c r="AA462" i="28"/>
  <c r="AA466" i="28"/>
  <c r="AA470" i="28"/>
  <c r="AA474" i="28"/>
  <c r="AA282" i="28"/>
  <c r="AA286" i="28"/>
  <c r="AA290" i="28"/>
  <c r="AA294" i="28"/>
  <c r="AA298" i="28"/>
  <c r="AA302" i="28"/>
  <c r="AA306" i="28"/>
  <c r="AA310" i="28"/>
  <c r="AA314" i="28"/>
  <c r="AA318" i="28"/>
  <c r="AA322" i="28"/>
  <c r="AA326" i="28"/>
  <c r="AA330" i="28"/>
  <c r="AA334" i="28"/>
  <c r="AA338" i="28"/>
  <c r="AA342" i="28"/>
  <c r="AA346" i="28"/>
  <c r="AA350" i="28"/>
  <c r="AA206" i="28"/>
  <c r="AA210" i="28"/>
  <c r="AA214" i="28"/>
  <c r="AA218" i="28"/>
  <c r="AA222" i="28"/>
  <c r="AA226" i="28"/>
  <c r="AA230" i="28"/>
  <c r="AA234" i="28"/>
  <c r="AA238" i="28"/>
  <c r="AA242" i="28"/>
  <c r="AA246" i="28"/>
  <c r="AA250" i="28"/>
  <c r="AA254" i="28"/>
  <c r="AA258" i="28"/>
  <c r="AA262" i="28"/>
  <c r="AA266" i="28"/>
  <c r="AA270" i="28"/>
  <c r="AA274" i="28"/>
  <c r="AA139" i="28"/>
  <c r="AA145" i="28"/>
  <c r="AA151" i="28"/>
  <c r="AA156" i="28"/>
  <c r="AA160" i="28"/>
  <c r="AA166" i="28"/>
  <c r="AA172" i="28"/>
  <c r="AA171" i="28" s="1"/>
  <c r="AA178" i="28"/>
  <c r="AA177" i="28" s="1"/>
  <c r="AA184" i="28"/>
  <c r="AA189" i="28"/>
  <c r="AA193" i="28"/>
  <c r="AA198" i="28"/>
  <c r="AA197" i="28" s="1"/>
  <c r="AA204" i="28"/>
  <c r="AA121" i="28"/>
  <c r="AA125" i="28"/>
  <c r="AA130" i="28"/>
  <c r="AA134" i="28"/>
  <c r="AA104" i="28"/>
  <c r="AA108" i="28"/>
  <c r="AA112" i="28"/>
  <c r="AA116" i="28"/>
  <c r="AA53" i="28"/>
  <c r="AA55" i="28"/>
  <c r="AA57" i="28"/>
  <c r="AA59" i="28"/>
  <c r="AA61" i="28"/>
  <c r="AA63" i="28"/>
  <c r="AA65" i="28"/>
  <c r="AA67" i="28"/>
  <c r="AA69" i="28"/>
  <c r="AA71" i="28"/>
  <c r="AA73" i="28"/>
  <c r="AA75" i="28"/>
  <c r="AA77" i="28"/>
  <c r="AA79" i="28"/>
  <c r="AA81" i="28"/>
  <c r="AA83" i="28"/>
  <c r="AA85" i="28"/>
  <c r="AA87" i="28"/>
  <c r="AA89" i="28"/>
  <c r="AA91" i="28"/>
  <c r="AA93" i="28"/>
  <c r="AA95" i="28"/>
  <c r="AA97" i="28"/>
  <c r="AA99" i="28"/>
  <c r="AA101" i="28"/>
  <c r="AA29" i="28"/>
  <c r="AA31" i="28"/>
  <c r="AA33" i="28"/>
  <c r="AA35" i="28"/>
  <c r="AA37" i="28"/>
  <c r="AA39" i="28"/>
  <c r="AA41" i="28"/>
  <c r="AA43" i="28"/>
  <c r="AA45" i="28"/>
  <c r="AA47" i="28"/>
  <c r="AA49" i="28"/>
  <c r="AA51" i="28"/>
  <c r="AA3" i="28"/>
  <c r="AA5" i="28"/>
  <c r="AA7" i="28"/>
  <c r="AA9" i="28"/>
  <c r="AA11" i="28"/>
  <c r="AA13" i="28"/>
  <c r="AA15" i="28"/>
  <c r="AA17" i="28"/>
  <c r="AA19" i="28"/>
  <c r="AA21" i="28"/>
  <c r="AA23" i="28"/>
  <c r="AA25" i="28"/>
  <c r="AA27" i="28"/>
  <c r="AA1293" i="28"/>
  <c r="AA650" i="28"/>
  <c r="AA700" i="28"/>
  <c r="AA716" i="28"/>
  <c r="AA732" i="28"/>
  <c r="AA798" i="28"/>
  <c r="AA870" i="28"/>
  <c r="AA886" i="28"/>
  <c r="AA357" i="28"/>
  <c r="AA373" i="28"/>
  <c r="AA389" i="28"/>
  <c r="AA405" i="28"/>
  <c r="AA421" i="28"/>
  <c r="AA437" i="28"/>
  <c r="AA453" i="28"/>
  <c r="AA469" i="28"/>
  <c r="AA293" i="28"/>
  <c r="AA309" i="28"/>
  <c r="AA325" i="28"/>
  <c r="AA341" i="28"/>
  <c r="AA217" i="28"/>
  <c r="AA233" i="28"/>
  <c r="AA241" i="28"/>
  <c r="AA249" i="28"/>
  <c r="AA257" i="28"/>
  <c r="AA265" i="28"/>
  <c r="AA273" i="28"/>
  <c r="AA144" i="28"/>
  <c r="AA155" i="28"/>
  <c r="AA164" i="28"/>
  <c r="AA163" i="28" s="1"/>
  <c r="AA176" i="28"/>
  <c r="AA188" i="28"/>
  <c r="AA196" i="28"/>
  <c r="AA124" i="28"/>
  <c r="AA133" i="28"/>
  <c r="AA107" i="28"/>
  <c r="AA115" i="28"/>
  <c r="AA814" i="28"/>
  <c r="AA874" i="28"/>
  <c r="AA393" i="28"/>
  <c r="AA409" i="28"/>
  <c r="AA425" i="28"/>
  <c r="AA441" i="28"/>
  <c r="AA473" i="28"/>
  <c r="AA281" i="28"/>
  <c r="AA313" i="28"/>
  <c r="AA329" i="28"/>
  <c r="AA221" i="28"/>
  <c r="AA232" i="28"/>
  <c r="AA272" i="28"/>
  <c r="AA142" i="28"/>
  <c r="AA123" i="28"/>
  <c r="AA114" i="28"/>
  <c r="AA54" i="28"/>
  <c r="AA62" i="28"/>
  <c r="AA66" i="28"/>
  <c r="AA102" i="28"/>
  <c r="AA28" i="28"/>
  <c r="AA44" i="28"/>
  <c r="AA10" i="28"/>
  <c r="AA18" i="28"/>
  <c r="AA22" i="28"/>
  <c r="AA782" i="28"/>
  <c r="AA847" i="28"/>
  <c r="AA866" i="28"/>
  <c r="AA882" i="28"/>
  <c r="AA899" i="28"/>
  <c r="AA353" i="28"/>
  <c r="AA369" i="28"/>
  <c r="AA385" i="28"/>
  <c r="AA401" i="28"/>
  <c r="AA417" i="28"/>
  <c r="AA433" i="28"/>
  <c r="AA449" i="28"/>
  <c r="AA465" i="28"/>
  <c r="AA289" i="28"/>
  <c r="AA305" i="28"/>
  <c r="AA321" i="28"/>
  <c r="AA337" i="28"/>
  <c r="AA213" i="28"/>
  <c r="AA229" i="28"/>
  <c r="AA236" i="28"/>
  <c r="AA244" i="28"/>
  <c r="AA252" i="28"/>
  <c r="AA260" i="28"/>
  <c r="AA268" i="28"/>
  <c r="AA276" i="28"/>
  <c r="AA149" i="28"/>
  <c r="AA158" i="28"/>
  <c r="AA169" i="28"/>
  <c r="AA181" i="28"/>
  <c r="AA180" i="28" s="1"/>
  <c r="AA191" i="28"/>
  <c r="AA201" i="28"/>
  <c r="AA127" i="28"/>
  <c r="AA136" i="28"/>
  <c r="AA110" i="28"/>
  <c r="AA118" i="28"/>
  <c r="AA56" i="28"/>
  <c r="AA60" i="28"/>
  <c r="AA64" i="28"/>
  <c r="AA68" i="28"/>
  <c r="AA72" i="28"/>
  <c r="AA76" i="28"/>
  <c r="AA80" i="28"/>
  <c r="AA84" i="28"/>
  <c r="AA88" i="28"/>
  <c r="AA92" i="28"/>
  <c r="AA96" i="28"/>
  <c r="AA100" i="28"/>
  <c r="AA30" i="28"/>
  <c r="AA34" i="28"/>
  <c r="AA38" i="28"/>
  <c r="AA42" i="28"/>
  <c r="AA46" i="28"/>
  <c r="AA50" i="28"/>
  <c r="AA4" i="28"/>
  <c r="AA8" i="28"/>
  <c r="AA12" i="28"/>
  <c r="AA16" i="28"/>
  <c r="AA20" i="28"/>
  <c r="AA24" i="28"/>
  <c r="AA749" i="28"/>
  <c r="AA890" i="28"/>
  <c r="AA361" i="28"/>
  <c r="AA205" i="28"/>
  <c r="AA240" i="28"/>
  <c r="AA256" i="28"/>
  <c r="AA264" i="28"/>
  <c r="AA154" i="28"/>
  <c r="AA162" i="28"/>
  <c r="AA195" i="28"/>
  <c r="AA106" i="28"/>
  <c r="AA74" i="28"/>
  <c r="AA78" i="28"/>
  <c r="AA86" i="28"/>
  <c r="AA40" i="28"/>
  <c r="AA48" i="28"/>
  <c r="AA6" i="28"/>
  <c r="AA26" i="28"/>
  <c r="AA765" i="28"/>
  <c r="AA831" i="28"/>
  <c r="AA878" i="28"/>
  <c r="AA894" i="28"/>
  <c r="AA365" i="28"/>
  <c r="AA381" i="28"/>
  <c r="AA397" i="28"/>
  <c r="AA413" i="28"/>
  <c r="AA429" i="28"/>
  <c r="AA445" i="28"/>
  <c r="AA461" i="28"/>
  <c r="AA285" i="28"/>
  <c r="AA301" i="28"/>
  <c r="AA317" i="28"/>
  <c r="AA333" i="28"/>
  <c r="AA349" i="28"/>
  <c r="AA209" i="28"/>
  <c r="AA225" i="28"/>
  <c r="AA237" i="28"/>
  <c r="AA245" i="28"/>
  <c r="AA253" i="28"/>
  <c r="AA261" i="28"/>
  <c r="AA269" i="28"/>
  <c r="AA138" i="28"/>
  <c r="AA150" i="28"/>
  <c r="AA159" i="28"/>
  <c r="AA170" i="28"/>
  <c r="AA183" i="28"/>
  <c r="AA192" i="28"/>
  <c r="AA203" i="28"/>
  <c r="AA120" i="28"/>
  <c r="AA129" i="28"/>
  <c r="AA103" i="28"/>
  <c r="AA111" i="28"/>
  <c r="AA377" i="28"/>
  <c r="AA457" i="28"/>
  <c r="AA297" i="28"/>
  <c r="AA345" i="28"/>
  <c r="AA248" i="28"/>
  <c r="AA175" i="28"/>
  <c r="AA186" i="28"/>
  <c r="AA132" i="28"/>
  <c r="AA58" i="28"/>
  <c r="AA70" i="28"/>
  <c r="AA82" i="28"/>
  <c r="AA90" i="28"/>
  <c r="AA94" i="28"/>
  <c r="AA98" i="28"/>
  <c r="AA32" i="28"/>
  <c r="AA36" i="28"/>
  <c r="AA52" i="28"/>
  <c r="AA14" i="28"/>
  <c r="W1702" i="28"/>
  <c r="W1706" i="28"/>
  <c r="W1710" i="28"/>
  <c r="W1704" i="28"/>
  <c r="W1708" i="28"/>
  <c r="W1703" i="28"/>
  <c r="W1714" i="28"/>
  <c r="W1718" i="28"/>
  <c r="W1709" i="28"/>
  <c r="W1711" i="28"/>
  <c r="W1707" i="28"/>
  <c r="W1712" i="28"/>
  <c r="W1713" i="28"/>
  <c r="W1716" i="28"/>
  <c r="W1721" i="28"/>
  <c r="W1705" i="28"/>
  <c r="W1720" i="28"/>
  <c r="W1726" i="28"/>
  <c r="W1730" i="28"/>
  <c r="W1734" i="28"/>
  <c r="W1717" i="28"/>
  <c r="W1719" i="28"/>
  <c r="W1725" i="28"/>
  <c r="W1729" i="28"/>
  <c r="W1715" i="28"/>
  <c r="W1722" i="28"/>
  <c r="W1724" i="28"/>
  <c r="W1728" i="28"/>
  <c r="W1732" i="28"/>
  <c r="W1736" i="28"/>
  <c r="W1731" i="28"/>
  <c r="W1735" i="28"/>
  <c r="W1741" i="28"/>
  <c r="W1727" i="28"/>
  <c r="W1733" i="28"/>
  <c r="W1740" i="28"/>
  <c r="W1744" i="28"/>
  <c r="W1748" i="28"/>
  <c r="W1742" i="28"/>
  <c r="W1749" i="28"/>
  <c r="W1754" i="28"/>
  <c r="W1758" i="28"/>
  <c r="W1762" i="28"/>
  <c r="W1766" i="28"/>
  <c r="W1738" i="28"/>
  <c r="W1746" i="28"/>
  <c r="W1753" i="28"/>
  <c r="W1757" i="28"/>
  <c r="W1723" i="28"/>
  <c r="W1739" i="28"/>
  <c r="W1743" i="28"/>
  <c r="W1750" i="28"/>
  <c r="W1752" i="28"/>
  <c r="W1756" i="28"/>
  <c r="W1760" i="28"/>
  <c r="W1764" i="28"/>
  <c r="W1745" i="28"/>
  <c r="W1751" i="28"/>
  <c r="W1765" i="28"/>
  <c r="W1767" i="28"/>
  <c r="W1771" i="28"/>
  <c r="W1747" i="28"/>
  <c r="W1763" i="28"/>
  <c r="W1770" i="28"/>
  <c r="W1774" i="28"/>
  <c r="W1737" i="28"/>
  <c r="W1761" i="28"/>
  <c r="W1769" i="28"/>
  <c r="W1773" i="28"/>
  <c r="W1777" i="28"/>
  <c r="W1781" i="28"/>
  <c r="W1785" i="28"/>
  <c r="W1789" i="28"/>
  <c r="W1793" i="28"/>
  <c r="W1776" i="28"/>
  <c r="W1779" i="28"/>
  <c r="W1786" i="28"/>
  <c r="W1788" i="28"/>
  <c r="W1795" i="28"/>
  <c r="W1798" i="28"/>
  <c r="W1802" i="28"/>
  <c r="W1806" i="28"/>
  <c r="W1810" i="28"/>
  <c r="W1814" i="28"/>
  <c r="W1755" i="28"/>
  <c r="W1783" i="28"/>
  <c r="W1790" i="28"/>
  <c r="W1792" i="28"/>
  <c r="W1797" i="28"/>
  <c r="W1801" i="28"/>
  <c r="W1805" i="28"/>
  <c r="W1809" i="28"/>
  <c r="W1813" i="28"/>
  <c r="W1759" i="28"/>
  <c r="W1772" i="28"/>
  <c r="W1778" i="28"/>
  <c r="W1780" i="28"/>
  <c r="W1787" i="28"/>
  <c r="W1794" i="28"/>
  <c r="W1796" i="28"/>
  <c r="W1800" i="28"/>
  <c r="W1804" i="28"/>
  <c r="W1808" i="28"/>
  <c r="W1812" i="28"/>
  <c r="W1784" i="28"/>
  <c r="W1811" i="28"/>
  <c r="W1600" i="28"/>
  <c r="W1604" i="28"/>
  <c r="W1608" i="28"/>
  <c r="W1612" i="28"/>
  <c r="W1616" i="28"/>
  <c r="W1620" i="28"/>
  <c r="W1768" i="28"/>
  <c r="W1775" i="28"/>
  <c r="W1807" i="28"/>
  <c r="W1817" i="28"/>
  <c r="W1603" i="28"/>
  <c r="W1607" i="28"/>
  <c r="W1611" i="28"/>
  <c r="W1615" i="28"/>
  <c r="W1619" i="28"/>
  <c r="W1791" i="28"/>
  <c r="W1803" i="28"/>
  <c r="W1816" i="28"/>
  <c r="W1602" i="28"/>
  <c r="W1606" i="28"/>
  <c r="W1610" i="28"/>
  <c r="W1614" i="28"/>
  <c r="W1618" i="28"/>
  <c r="W1622" i="28"/>
  <c r="W1626" i="28"/>
  <c r="W1613" i="28"/>
  <c r="W1624" i="28"/>
  <c r="W1629" i="28"/>
  <c r="W1633" i="28"/>
  <c r="W1637" i="28"/>
  <c r="W1641" i="28"/>
  <c r="W1645" i="28"/>
  <c r="W1649" i="28"/>
  <c r="W1653" i="28"/>
  <c r="W1657" i="28"/>
  <c r="W1661" i="28"/>
  <c r="W1665" i="28"/>
  <c r="W1669" i="28"/>
  <c r="W1673" i="28"/>
  <c r="W1677" i="28"/>
  <c r="W1435" i="28"/>
  <c r="W1439" i="28"/>
  <c r="W1443" i="28"/>
  <c r="W1782" i="28"/>
  <c r="W1609" i="28"/>
  <c r="W1628" i="28"/>
  <c r="W1632" i="28"/>
  <c r="W1636" i="28"/>
  <c r="W1640" i="28"/>
  <c r="W1644" i="28"/>
  <c r="W1648" i="28"/>
  <c r="W1652" i="28"/>
  <c r="W1656" i="28"/>
  <c r="W1660" i="28"/>
  <c r="W1664" i="28"/>
  <c r="W1668" i="28"/>
  <c r="W1672" i="28"/>
  <c r="W1676" i="28"/>
  <c r="W1434" i="28"/>
  <c r="W1438" i="28"/>
  <c r="W1442" i="28"/>
  <c r="W1799" i="28"/>
  <c r="W1605" i="28"/>
  <c r="W1621" i="28"/>
  <c r="W1623" i="28"/>
  <c r="W1625" i="28"/>
  <c r="W1631" i="28"/>
  <c r="W1635" i="28"/>
  <c r="W1639" i="28"/>
  <c r="W1643" i="28"/>
  <c r="W1647" i="28"/>
  <c r="W1651" i="28"/>
  <c r="W1655" i="28"/>
  <c r="W1659" i="28"/>
  <c r="W1663" i="28"/>
  <c r="W1667" i="28"/>
  <c r="W1671" i="28"/>
  <c r="W1675" i="28"/>
  <c r="W1437" i="28"/>
  <c r="W1441" i="28"/>
  <c r="W1445" i="28"/>
  <c r="W1617" i="28"/>
  <c r="W1634" i="28"/>
  <c r="W1650" i="28"/>
  <c r="W1666" i="28"/>
  <c r="W1444" i="28"/>
  <c r="W1449" i="28"/>
  <c r="W1453" i="28"/>
  <c r="W1457" i="28"/>
  <c r="W1461" i="28"/>
  <c r="W1465" i="28"/>
  <c r="W1469" i="28"/>
  <c r="W1473" i="28"/>
  <c r="W1477" i="28"/>
  <c r="W1481" i="28"/>
  <c r="W1485" i="28"/>
  <c r="W1489" i="28"/>
  <c r="W1493" i="28"/>
  <c r="W1497" i="28"/>
  <c r="W1501" i="28"/>
  <c r="W1815" i="28"/>
  <c r="W1601" i="28"/>
  <c r="W1630" i="28"/>
  <c r="W1646" i="28"/>
  <c r="W1662" i="28"/>
  <c r="W1440" i="28"/>
  <c r="W1448" i="28"/>
  <c r="W1452" i="28"/>
  <c r="W1456" i="28"/>
  <c r="W1460" i="28"/>
  <c r="W1464" i="28"/>
  <c r="W1468" i="28"/>
  <c r="W1472" i="28"/>
  <c r="W1476" i="28"/>
  <c r="W1480" i="28"/>
  <c r="W1484" i="28"/>
  <c r="W1488" i="28"/>
  <c r="W1492" i="28"/>
  <c r="W1496" i="28"/>
  <c r="W1500" i="28"/>
  <c r="W1504" i="28"/>
  <c r="W1627" i="28"/>
  <c r="W1642" i="28"/>
  <c r="W1658" i="28"/>
  <c r="W1674" i="28"/>
  <c r="W1436" i="28"/>
  <c r="W1447" i="28"/>
  <c r="W1451" i="28"/>
  <c r="W1455" i="28"/>
  <c r="W1459" i="28"/>
  <c r="W1463" i="28"/>
  <c r="W1467" i="28"/>
  <c r="W1471" i="28"/>
  <c r="W1475" i="28"/>
  <c r="W1479" i="28"/>
  <c r="W1483" i="28"/>
  <c r="W1487" i="28"/>
  <c r="W1491" i="28"/>
  <c r="W1495" i="28"/>
  <c r="W1454" i="28"/>
  <c r="W1470" i="28"/>
  <c r="W1486" i="28"/>
  <c r="W1503" i="28"/>
  <c r="W1505" i="28"/>
  <c r="W1509" i="28"/>
  <c r="W1513" i="28"/>
  <c r="W1517" i="28"/>
  <c r="W1521" i="28"/>
  <c r="W1525" i="28"/>
  <c r="W1529" i="28"/>
  <c r="W1533" i="28"/>
  <c r="W1537" i="28"/>
  <c r="W1541" i="28"/>
  <c r="W1545" i="28"/>
  <c r="W1549" i="28"/>
  <c r="W1553" i="28"/>
  <c r="W1557" i="28"/>
  <c r="W1561" i="28"/>
  <c r="W1670" i="28"/>
  <c r="W1450" i="28"/>
  <c r="W1466" i="28"/>
  <c r="W1482" i="28"/>
  <c r="W1498" i="28"/>
  <c r="W1508" i="28"/>
  <c r="W1512" i="28"/>
  <c r="W1516" i="28"/>
  <c r="W1520" i="28"/>
  <c r="W1524" i="28"/>
  <c r="W1528" i="28"/>
  <c r="W1532" i="28"/>
  <c r="W1536" i="28"/>
  <c r="W1540" i="28"/>
  <c r="W1544" i="28"/>
  <c r="W1548" i="28"/>
  <c r="W1552" i="28"/>
  <c r="W1556" i="28"/>
  <c r="W1560" i="28"/>
  <c r="W1654" i="28"/>
  <c r="W1446" i="28"/>
  <c r="W1462" i="28"/>
  <c r="W1478" i="28"/>
  <c r="W1494" i="28"/>
  <c r="W1499" i="28"/>
  <c r="W1507" i="28"/>
  <c r="W1511" i="28"/>
  <c r="W1515" i="28"/>
  <c r="W1519" i="28"/>
  <c r="W1523" i="28"/>
  <c r="W1527" i="28"/>
  <c r="W1531" i="28"/>
  <c r="W1535" i="28"/>
  <c r="W1539" i="28"/>
  <c r="W1543" i="28"/>
  <c r="W1547" i="28"/>
  <c r="W1551" i="28"/>
  <c r="W1555" i="28"/>
  <c r="W1559" i="28"/>
  <c r="W1638" i="28"/>
  <c r="W1458" i="28"/>
  <c r="W1510" i="28"/>
  <c r="W1526" i="28"/>
  <c r="W1542" i="28"/>
  <c r="W1558" i="28"/>
  <c r="W1564" i="28"/>
  <c r="W1568" i="28"/>
  <c r="W1572" i="28"/>
  <c r="W1576" i="28"/>
  <c r="W1580" i="28"/>
  <c r="W1584" i="28"/>
  <c r="W1588" i="28"/>
  <c r="W1412" i="28"/>
  <c r="W1416" i="28"/>
  <c r="W1367" i="28"/>
  <c r="W1371" i="28"/>
  <c r="W1375" i="28"/>
  <c r="W1379" i="28"/>
  <c r="W1383" i="28"/>
  <c r="W1387" i="28"/>
  <c r="W1391" i="28"/>
  <c r="W1395" i="28"/>
  <c r="W1399" i="28"/>
  <c r="W1403" i="28"/>
  <c r="W1407" i="28"/>
  <c r="W903" i="28"/>
  <c r="W907" i="28"/>
  <c r="W912" i="28"/>
  <c r="W916" i="28"/>
  <c r="W921" i="28"/>
  <c r="W926" i="28"/>
  <c r="W930" i="28"/>
  <c r="W934" i="28"/>
  <c r="W938" i="28"/>
  <c r="W942" i="28"/>
  <c r="W946" i="28"/>
  <c r="W950" i="28"/>
  <c r="W1506" i="28"/>
  <c r="W1522" i="28"/>
  <c r="W1538" i="28"/>
  <c r="W1554" i="28"/>
  <c r="W1563" i="28"/>
  <c r="W1567" i="28"/>
  <c r="W1571" i="28"/>
  <c r="W1575" i="28"/>
  <c r="W1579" i="28"/>
  <c r="W1583" i="28"/>
  <c r="W1587" i="28"/>
  <c r="W1411" i="28"/>
  <c r="W1415" i="28"/>
  <c r="W1366" i="28"/>
  <c r="W1370" i="28"/>
  <c r="W1374" i="28"/>
  <c r="W1378" i="28"/>
  <c r="W1382" i="28"/>
  <c r="W1386" i="28"/>
  <c r="W1390" i="28"/>
  <c r="W1394" i="28"/>
  <c r="W1398" i="28"/>
  <c r="W1402" i="28"/>
  <c r="W1406" i="28"/>
  <c r="W902" i="28"/>
  <c r="W906" i="28"/>
  <c r="W911" i="28"/>
  <c r="W915" i="28"/>
  <c r="W919" i="28"/>
  <c r="W925" i="28"/>
  <c r="W929" i="28"/>
  <c r="W933" i="28"/>
  <c r="W937" i="28"/>
  <c r="W941" i="28"/>
  <c r="W945" i="28"/>
  <c r="W949" i="28"/>
  <c r="W1490" i="28"/>
  <c r="W1518" i="28"/>
  <c r="W1534" i="28"/>
  <c r="W1550" i="28"/>
  <c r="W1562" i="28"/>
  <c r="W1566" i="28"/>
  <c r="W1570" i="28"/>
  <c r="W1574" i="28"/>
  <c r="W1578" i="28"/>
  <c r="W1582" i="28"/>
  <c r="W1586" i="28"/>
  <c r="W1410" i="28"/>
  <c r="W1414" i="28"/>
  <c r="W1418" i="28"/>
  <c r="W1365" i="28"/>
  <c r="W1369" i="28"/>
  <c r="W1373" i="28"/>
  <c r="W1377" i="28"/>
  <c r="W1381" i="28"/>
  <c r="W1385" i="28"/>
  <c r="W1389" i="28"/>
  <c r="W1393" i="28"/>
  <c r="W1397" i="28"/>
  <c r="W1401" i="28"/>
  <c r="W1405" i="28"/>
  <c r="W1409" i="28"/>
  <c r="W901" i="28"/>
  <c r="W905" i="28"/>
  <c r="W909" i="28"/>
  <c r="W914" i="28"/>
  <c r="W918" i="28"/>
  <c r="W924" i="28"/>
  <c r="W928" i="28"/>
  <c r="W932" i="28"/>
  <c r="W936" i="28"/>
  <c r="W940" i="28"/>
  <c r="W944" i="28"/>
  <c r="W948" i="28"/>
  <c r="W1546" i="28"/>
  <c r="W1569" i="28"/>
  <c r="W1585" i="28"/>
  <c r="W1417" i="28"/>
  <c r="W1376" i="28"/>
  <c r="W1392" i="28"/>
  <c r="W1408" i="28"/>
  <c r="W917" i="28"/>
  <c r="W935" i="28"/>
  <c r="W951" i="28"/>
  <c r="W955" i="28"/>
  <c r="W959" i="28"/>
  <c r="W964" i="28"/>
  <c r="W968" i="28"/>
  <c r="W972" i="28"/>
  <c r="W976" i="28"/>
  <c r="W980" i="28"/>
  <c r="W984" i="28"/>
  <c r="W988" i="28"/>
  <c r="W992" i="28"/>
  <c r="W996" i="28"/>
  <c r="W1000" i="28"/>
  <c r="W1005" i="28"/>
  <c r="W1009" i="28"/>
  <c r="W1013" i="28"/>
  <c r="W1017" i="28"/>
  <c r="W1021" i="28"/>
  <c r="W1025" i="28"/>
  <c r="W1029" i="28"/>
  <c r="W1033" i="28"/>
  <c r="W1037" i="28"/>
  <c r="W1041" i="28"/>
  <c r="W1046" i="28"/>
  <c r="W1050" i="28"/>
  <c r="W1054" i="28"/>
  <c r="W1058" i="28"/>
  <c r="W1062" i="28"/>
  <c r="W1066" i="28"/>
  <c r="W1070" i="28"/>
  <c r="W1474" i="28"/>
  <c r="W1530" i="28"/>
  <c r="W1565" i="28"/>
  <c r="W1581" i="28"/>
  <c r="W1413" i="28"/>
  <c r="W1372" i="28"/>
  <c r="W1388" i="28"/>
  <c r="W1404" i="28"/>
  <c r="W913" i="28"/>
  <c r="W931" i="28"/>
  <c r="W947" i="28"/>
  <c r="W954" i="28"/>
  <c r="W958" i="28"/>
  <c r="W963" i="28"/>
  <c r="W967" i="28"/>
  <c r="W971" i="28"/>
  <c r="W975" i="28"/>
  <c r="W979" i="28"/>
  <c r="W983" i="28"/>
  <c r="W987" i="28"/>
  <c r="W991" i="28"/>
  <c r="W995" i="28"/>
  <c r="W999" i="28"/>
  <c r="W1004" i="28"/>
  <c r="W1008" i="28"/>
  <c r="W1012" i="28"/>
  <c r="W1016" i="28"/>
  <c r="W1020" i="28"/>
  <c r="W1024" i="28"/>
  <c r="W1028" i="28"/>
  <c r="W1032" i="28"/>
  <c r="W1036" i="28"/>
  <c r="W1040" i="28"/>
  <c r="W1045" i="28"/>
  <c r="W1049" i="28"/>
  <c r="W1053" i="28"/>
  <c r="W1057" i="28"/>
  <c r="W1061" i="28"/>
  <c r="W1065" i="28"/>
  <c r="W1069" i="28"/>
  <c r="W1502" i="28"/>
  <c r="W1514" i="28"/>
  <c r="W1577" i="28"/>
  <c r="W1368" i="28"/>
  <c r="W1384" i="28"/>
  <c r="W1400" i="28"/>
  <c r="W908" i="28"/>
  <c r="W927" i="28"/>
  <c r="W943" i="28"/>
  <c r="W953" i="28"/>
  <c r="W957" i="28"/>
  <c r="W961" i="28"/>
  <c r="W966" i="28"/>
  <c r="W970" i="28"/>
  <c r="W974" i="28"/>
  <c r="W978" i="28"/>
  <c r="W982" i="28"/>
  <c r="W986" i="28"/>
  <c r="W990" i="28"/>
  <c r="W994" i="28"/>
  <c r="W998" i="28"/>
  <c r="W1003" i="28"/>
  <c r="W1007" i="28"/>
  <c r="W1011" i="28"/>
  <c r="W1015" i="28"/>
  <c r="W1019" i="28"/>
  <c r="W1023" i="28"/>
  <c r="W1027" i="28"/>
  <c r="W1031" i="28"/>
  <c r="W1035" i="28"/>
  <c r="W1039" i="28"/>
  <c r="W1044" i="28"/>
  <c r="W1048" i="28"/>
  <c r="W1052" i="28"/>
  <c r="W1056" i="28"/>
  <c r="W1060" i="28"/>
  <c r="W1064" i="28"/>
  <c r="W1068" i="28"/>
  <c r="W939" i="28"/>
  <c r="W956" i="28"/>
  <c r="W973" i="28"/>
  <c r="W989" i="28"/>
  <c r="W1006" i="28"/>
  <c r="W1022" i="28"/>
  <c r="W1038" i="28"/>
  <c r="W1055" i="28"/>
  <c r="W1071" i="28"/>
  <c r="W1075" i="28"/>
  <c r="W1079" i="28"/>
  <c r="W1084" i="28"/>
  <c r="W1088" i="28"/>
  <c r="W1092" i="28"/>
  <c r="W1096" i="28"/>
  <c r="W1100" i="28"/>
  <c r="W1104" i="28"/>
  <c r="W1108" i="28"/>
  <c r="W1112" i="28"/>
  <c r="W1116" i="28"/>
  <c r="W1120" i="28"/>
  <c r="W1125" i="28"/>
  <c r="W1129" i="28"/>
  <c r="W1133" i="28"/>
  <c r="W1137" i="28"/>
  <c r="W1141" i="28"/>
  <c r="W1145" i="28"/>
  <c r="W1149" i="28"/>
  <c r="W1153" i="28"/>
  <c r="W1157" i="28"/>
  <c r="W1161" i="28"/>
  <c r="W1166" i="28"/>
  <c r="W1170" i="28"/>
  <c r="W1174" i="28"/>
  <c r="W1178" i="28"/>
  <c r="W1182" i="28"/>
  <c r="W1186" i="28"/>
  <c r="W1190" i="28"/>
  <c r="W923" i="28"/>
  <c r="W952" i="28"/>
  <c r="W969" i="28"/>
  <c r="W985" i="28"/>
  <c r="W1001" i="28"/>
  <c r="W1018" i="28"/>
  <c r="W1034" i="28"/>
  <c r="W1051" i="28"/>
  <c r="W1067" i="28"/>
  <c r="W1074" i="28"/>
  <c r="W1078" i="28"/>
  <c r="W1083" i="28"/>
  <c r="W1087" i="28"/>
  <c r="W1091" i="28"/>
  <c r="W1095" i="28"/>
  <c r="W1099" i="28"/>
  <c r="W1103" i="28"/>
  <c r="W1107" i="28"/>
  <c r="W1111" i="28"/>
  <c r="W1115" i="28"/>
  <c r="W1119" i="28"/>
  <c r="W1124" i="28"/>
  <c r="W1128" i="28"/>
  <c r="W1132" i="28"/>
  <c r="W1136" i="28"/>
  <c r="W1140" i="28"/>
  <c r="W1144" i="28"/>
  <c r="W1148" i="28"/>
  <c r="W1152" i="28"/>
  <c r="W1156" i="28"/>
  <c r="W1160" i="28"/>
  <c r="W1165" i="28"/>
  <c r="W1169" i="28"/>
  <c r="W1173" i="28"/>
  <c r="W1177" i="28"/>
  <c r="W1181" i="28"/>
  <c r="W1185" i="28"/>
  <c r="W1189" i="28"/>
  <c r="W1589" i="28"/>
  <c r="W1396" i="28"/>
  <c r="W904" i="28"/>
  <c r="W965" i="28"/>
  <c r="W981" i="28"/>
  <c r="W997" i="28"/>
  <c r="W1014" i="28"/>
  <c r="W1030" i="28"/>
  <c r="W1047" i="28"/>
  <c r="W1063" i="28"/>
  <c r="W1073" i="28"/>
  <c r="W1077" i="28"/>
  <c r="W1081" i="28"/>
  <c r="W1086" i="28"/>
  <c r="W1090" i="28"/>
  <c r="W1094" i="28"/>
  <c r="W1098" i="28"/>
  <c r="W1102" i="28"/>
  <c r="W1106" i="28"/>
  <c r="W1110" i="28"/>
  <c r="W1114" i="28"/>
  <c r="W1118" i="28"/>
  <c r="W1123" i="28"/>
  <c r="W1127" i="28"/>
  <c r="W1131" i="28"/>
  <c r="W1135" i="28"/>
  <c r="W1139" i="28"/>
  <c r="W1143" i="28"/>
  <c r="W1147" i="28"/>
  <c r="W1151" i="28"/>
  <c r="W1155" i="28"/>
  <c r="W1159" i="28"/>
  <c r="W1164" i="28"/>
  <c r="W1168" i="28"/>
  <c r="W1172" i="28"/>
  <c r="W1176" i="28"/>
  <c r="W1180" i="28"/>
  <c r="W1184" i="28"/>
  <c r="W1188" i="28"/>
  <c r="W1573" i="28"/>
  <c r="W993" i="28"/>
  <c r="W1059" i="28"/>
  <c r="W1076" i="28"/>
  <c r="W1093" i="28"/>
  <c r="W1109" i="28"/>
  <c r="W1126" i="28"/>
  <c r="W1142" i="28"/>
  <c r="W1158" i="28"/>
  <c r="W1175" i="28"/>
  <c r="W1191" i="28"/>
  <c r="W1193" i="28"/>
  <c r="W1197" i="28"/>
  <c r="W1201" i="28"/>
  <c r="W1206" i="28"/>
  <c r="W1210" i="28"/>
  <c r="W1214" i="28"/>
  <c r="W1218" i="28"/>
  <c r="W1222" i="28"/>
  <c r="W1226" i="28"/>
  <c r="W1230" i="28"/>
  <c r="W1234" i="28"/>
  <c r="W1238" i="28"/>
  <c r="W1243" i="28"/>
  <c r="W1247" i="28"/>
  <c r="W1251" i="28"/>
  <c r="W1255" i="28"/>
  <c r="W1259" i="28"/>
  <c r="W1263" i="28"/>
  <c r="W1267" i="28"/>
  <c r="W1271" i="28"/>
  <c r="W1275" i="28"/>
  <c r="W1279" i="28"/>
  <c r="W1284" i="28"/>
  <c r="W1288" i="28"/>
  <c r="W1292" i="28"/>
  <c r="W1296" i="28"/>
  <c r="W1300" i="28"/>
  <c r="W1304" i="28"/>
  <c r="W1308" i="28"/>
  <c r="W1312" i="28"/>
  <c r="W1316" i="28"/>
  <c r="W1320" i="28"/>
  <c r="W1325" i="28"/>
  <c r="W477" i="28"/>
  <c r="W481" i="28"/>
  <c r="W486" i="28"/>
  <c r="W490" i="28"/>
  <c r="W495" i="28"/>
  <c r="W500" i="28"/>
  <c r="W504" i="28"/>
  <c r="W508" i="28"/>
  <c r="W512" i="28"/>
  <c r="W516" i="28"/>
  <c r="W520" i="28"/>
  <c r="W524" i="28"/>
  <c r="W528" i="28"/>
  <c r="W532" i="28"/>
  <c r="W537" i="28"/>
  <c r="W541" i="28"/>
  <c r="W545" i="28"/>
  <c r="W549" i="28"/>
  <c r="W553" i="28"/>
  <c r="W557" i="28"/>
  <c r="W561" i="28"/>
  <c r="W565" i="28"/>
  <c r="W569" i="28"/>
  <c r="W573" i="28"/>
  <c r="W578" i="28"/>
  <c r="W582" i="28"/>
  <c r="W586" i="28"/>
  <c r="W590" i="28"/>
  <c r="W594" i="28"/>
  <c r="W598" i="28"/>
  <c r="W602" i="28"/>
  <c r="W606" i="28"/>
  <c r="W610" i="28"/>
  <c r="W614" i="28"/>
  <c r="W619" i="28"/>
  <c r="W1380" i="28"/>
  <c r="W977" i="28"/>
  <c r="W1043" i="28"/>
  <c r="W1072" i="28"/>
  <c r="W1089" i="28"/>
  <c r="W1105" i="28"/>
  <c r="W1121" i="28"/>
  <c r="W1138" i="28"/>
  <c r="W1154" i="28"/>
  <c r="W1171" i="28"/>
  <c r="W1187" i="28"/>
  <c r="W1196" i="28"/>
  <c r="W1200" i="28"/>
  <c r="W1205" i="28"/>
  <c r="W1209" i="28"/>
  <c r="W1213" i="28"/>
  <c r="W1217" i="28"/>
  <c r="W1221" i="28"/>
  <c r="W1225" i="28"/>
  <c r="W1229" i="28"/>
  <c r="W1233" i="28"/>
  <c r="W1237" i="28"/>
  <c r="W1241" i="28"/>
  <c r="W1246" i="28"/>
  <c r="W1250" i="28"/>
  <c r="W1254" i="28"/>
  <c r="W1258" i="28"/>
  <c r="W1262" i="28"/>
  <c r="W1266" i="28"/>
  <c r="W1270" i="28"/>
  <c r="W1274" i="28"/>
  <c r="W1278" i="28"/>
  <c r="W1283" i="28"/>
  <c r="W1287" i="28"/>
  <c r="W1291" i="28"/>
  <c r="W1295" i="28"/>
  <c r="W1299" i="28"/>
  <c r="W1303" i="28"/>
  <c r="W1307" i="28"/>
  <c r="W1311" i="28"/>
  <c r="W1315" i="28"/>
  <c r="W1319" i="28"/>
  <c r="W1324" i="28"/>
  <c r="W476" i="28"/>
  <c r="W480" i="28"/>
  <c r="W485" i="28"/>
  <c r="W489" i="28"/>
  <c r="W493" i="28"/>
  <c r="W499" i="28"/>
  <c r="W503" i="28"/>
  <c r="W507" i="28"/>
  <c r="W511" i="28"/>
  <c r="W515" i="28"/>
  <c r="W519" i="28"/>
  <c r="W523" i="28"/>
  <c r="W527" i="28"/>
  <c r="W531" i="28"/>
  <c r="W535" i="28"/>
  <c r="W540" i="28"/>
  <c r="W544" i="28"/>
  <c r="W548" i="28"/>
  <c r="W552" i="28"/>
  <c r="W556" i="28"/>
  <c r="W560" i="28"/>
  <c r="W564" i="28"/>
  <c r="W568" i="28"/>
  <c r="W572" i="28"/>
  <c r="W577" i="28"/>
  <c r="W581" i="28"/>
  <c r="W585" i="28"/>
  <c r="W589" i="28"/>
  <c r="W593" i="28"/>
  <c r="W597" i="28"/>
  <c r="W601" i="28"/>
  <c r="W605" i="28"/>
  <c r="W609" i="28"/>
  <c r="W613" i="28"/>
  <c r="W618" i="28"/>
  <c r="W622" i="28"/>
  <c r="W960" i="28"/>
  <c r="W1026" i="28"/>
  <c r="W1085" i="28"/>
  <c r="W1101" i="28"/>
  <c r="W1117" i="28"/>
  <c r="W1134" i="28"/>
  <c r="W1150" i="28"/>
  <c r="W1167" i="28"/>
  <c r="W1183" i="28"/>
  <c r="W1192" i="28"/>
  <c r="W1195" i="28"/>
  <c r="W1199" i="28"/>
  <c r="W1204" i="28"/>
  <c r="W1208" i="28"/>
  <c r="W1212" i="28"/>
  <c r="W1216" i="28"/>
  <c r="W1220" i="28"/>
  <c r="W1224" i="28"/>
  <c r="W1228" i="28"/>
  <c r="W1232" i="28"/>
  <c r="W1236" i="28"/>
  <c r="W1240" i="28"/>
  <c r="W1245" i="28"/>
  <c r="W1249" i="28"/>
  <c r="W1253" i="28"/>
  <c r="W1257" i="28"/>
  <c r="W1261" i="28"/>
  <c r="W1265" i="28"/>
  <c r="W1269" i="28"/>
  <c r="W1273" i="28"/>
  <c r="W1277" i="28"/>
  <c r="W1281" i="28"/>
  <c r="W1286" i="28"/>
  <c r="W1290" i="28"/>
  <c r="W1294" i="28"/>
  <c r="W1298" i="28"/>
  <c r="W1302" i="28"/>
  <c r="W1306" i="28"/>
  <c r="W1310" i="28"/>
  <c r="W1314" i="28"/>
  <c r="W1318" i="28"/>
  <c r="W1323" i="28"/>
  <c r="W475" i="28"/>
  <c r="W479" i="28"/>
  <c r="W483" i="28"/>
  <c r="W488" i="28"/>
  <c r="W492" i="28"/>
  <c r="W498" i="28"/>
  <c r="W502" i="28"/>
  <c r="W506" i="28"/>
  <c r="W510" i="28"/>
  <c r="W514" i="28"/>
  <c r="W518" i="28"/>
  <c r="W522" i="28"/>
  <c r="W526" i="28"/>
  <c r="W530" i="28"/>
  <c r="W534" i="28"/>
  <c r="W539" i="28"/>
  <c r="W543" i="28"/>
  <c r="W547" i="28"/>
  <c r="W551" i="28"/>
  <c r="W555" i="28"/>
  <c r="W559" i="28"/>
  <c r="W563" i="28"/>
  <c r="W567" i="28"/>
  <c r="W571" i="28"/>
  <c r="W575" i="28"/>
  <c r="W580" i="28"/>
  <c r="W584" i="28"/>
  <c r="W588" i="28"/>
  <c r="W592" i="28"/>
  <c r="W596" i="28"/>
  <c r="W600" i="28"/>
  <c r="W604" i="28"/>
  <c r="W608" i="28"/>
  <c r="W612" i="28"/>
  <c r="W617" i="28"/>
  <c r="W621" i="28"/>
  <c r="W1113" i="28"/>
  <c r="W1179" i="28"/>
  <c r="W1203" i="28"/>
  <c r="W1219" i="28"/>
  <c r="W1235" i="28"/>
  <c r="W1252" i="28"/>
  <c r="W1268" i="28"/>
  <c r="W1285" i="28"/>
  <c r="W1301" i="28"/>
  <c r="W1317" i="28"/>
  <c r="W482" i="28"/>
  <c r="W501" i="28"/>
  <c r="W517" i="28"/>
  <c r="W533" i="28"/>
  <c r="W550" i="28"/>
  <c r="W566" i="28"/>
  <c r="W583" i="28"/>
  <c r="W599" i="28"/>
  <c r="W615" i="28"/>
  <c r="W625" i="28"/>
  <c r="W629" i="28"/>
  <c r="W633" i="28"/>
  <c r="W637" i="28"/>
  <c r="W641" i="28"/>
  <c r="W645" i="28"/>
  <c r="W649" i="28"/>
  <c r="W653" i="28"/>
  <c r="W658" i="28"/>
  <c r="W662" i="28"/>
  <c r="W666" i="28"/>
  <c r="W670" i="28"/>
  <c r="W674" i="28"/>
  <c r="W678" i="28"/>
  <c r="W682" i="28"/>
  <c r="W686" i="28"/>
  <c r="W690" i="28"/>
  <c r="W694" i="28"/>
  <c r="W699" i="28"/>
  <c r="W703" i="28"/>
  <c r="W707" i="28"/>
  <c r="W711" i="28"/>
  <c r="W715" i="28"/>
  <c r="W719" i="28"/>
  <c r="W723" i="28"/>
  <c r="W727" i="28"/>
  <c r="W731" i="28"/>
  <c r="W735" i="28"/>
  <c r="W740" i="28"/>
  <c r="W744" i="28"/>
  <c r="W748" i="28"/>
  <c r="W752" i="28"/>
  <c r="W756" i="28"/>
  <c r="W760" i="28"/>
  <c r="W764" i="28"/>
  <c r="W768" i="28"/>
  <c r="W772" i="28"/>
  <c r="W777" i="28"/>
  <c r="W781" i="28"/>
  <c r="W785" i="28"/>
  <c r="W789" i="28"/>
  <c r="W793" i="28"/>
  <c r="W797" i="28"/>
  <c r="W801" i="28"/>
  <c r="W805" i="28"/>
  <c r="W809" i="28"/>
  <c r="W813" i="28"/>
  <c r="W818" i="28"/>
  <c r="W822" i="28"/>
  <c r="W826" i="28"/>
  <c r="W830" i="28"/>
  <c r="W834" i="28"/>
  <c r="W838" i="28"/>
  <c r="W842" i="28"/>
  <c r="W846" i="28"/>
  <c r="W850" i="28"/>
  <c r="W854" i="28"/>
  <c r="W859" i="28"/>
  <c r="W863" i="28"/>
  <c r="W1097" i="28"/>
  <c r="W1163" i="28"/>
  <c r="W1198" i="28"/>
  <c r="W1215" i="28"/>
  <c r="W1231" i="28"/>
  <c r="W1248" i="28"/>
  <c r="W1264" i="28"/>
  <c r="W1280" i="28"/>
  <c r="W1297" i="28"/>
  <c r="W1313" i="28"/>
  <c r="W478" i="28"/>
  <c r="W497" i="28"/>
  <c r="W513" i="28"/>
  <c r="W529" i="28"/>
  <c r="W546" i="28"/>
  <c r="W562" i="28"/>
  <c r="W579" i="28"/>
  <c r="W595" i="28"/>
  <c r="W611" i="28"/>
  <c r="W624" i="28"/>
  <c r="W628" i="28"/>
  <c r="W632" i="28"/>
  <c r="W636" i="28"/>
  <c r="W640" i="28"/>
  <c r="W644" i="28"/>
  <c r="W648" i="28"/>
  <c r="W652" i="28"/>
  <c r="W657" i="28"/>
  <c r="W661" i="28"/>
  <c r="W665" i="28"/>
  <c r="W669" i="28"/>
  <c r="W673" i="28"/>
  <c r="W677" i="28"/>
  <c r="W681" i="28"/>
  <c r="W685" i="28"/>
  <c r="W689" i="28"/>
  <c r="W693" i="28"/>
  <c r="W698" i="28"/>
  <c r="W702" i="28"/>
  <c r="W706" i="28"/>
  <c r="W710" i="28"/>
  <c r="W714" i="28"/>
  <c r="W718" i="28"/>
  <c r="W722" i="28"/>
  <c r="W726" i="28"/>
  <c r="W730" i="28"/>
  <c r="W734" i="28"/>
  <c r="W739" i="28"/>
  <c r="W743" i="28"/>
  <c r="W747" i="28"/>
  <c r="W751" i="28"/>
  <c r="W755" i="28"/>
  <c r="W759" i="28"/>
  <c r="W763" i="28"/>
  <c r="W767" i="28"/>
  <c r="W771" i="28"/>
  <c r="W775" i="28"/>
  <c r="W780" i="28"/>
  <c r="W784" i="28"/>
  <c r="W788" i="28"/>
  <c r="W792" i="28"/>
  <c r="W796" i="28"/>
  <c r="W800" i="28"/>
  <c r="W804" i="28"/>
  <c r="W808" i="28"/>
  <c r="W812" i="28"/>
  <c r="W817" i="28"/>
  <c r="W821" i="28"/>
  <c r="W825" i="28"/>
  <c r="W829" i="28"/>
  <c r="W833" i="28"/>
  <c r="W837" i="28"/>
  <c r="W841" i="28"/>
  <c r="W845" i="28"/>
  <c r="W849" i="28"/>
  <c r="W853" i="28"/>
  <c r="W858" i="28"/>
  <c r="W862" i="28"/>
  <c r="W1080" i="28"/>
  <c r="W1146" i="28"/>
  <c r="W1194" i="28"/>
  <c r="W1211" i="28"/>
  <c r="W1227" i="28"/>
  <c r="W1244" i="28"/>
  <c r="W1260" i="28"/>
  <c r="W1276" i="28"/>
  <c r="W1293" i="28"/>
  <c r="W1309" i="28"/>
  <c r="W1326" i="28"/>
  <c r="W491" i="28"/>
  <c r="W509" i="28"/>
  <c r="W525" i="28"/>
  <c r="W542" i="28"/>
  <c r="W558" i="28"/>
  <c r="W574" i="28"/>
  <c r="W591" i="28"/>
  <c r="W607" i="28"/>
  <c r="W623" i="28"/>
  <c r="W627" i="28"/>
  <c r="W631" i="28"/>
  <c r="W635" i="28"/>
  <c r="W639" i="28"/>
  <c r="W643" i="28"/>
  <c r="W647" i="28"/>
  <c r="W651" i="28"/>
  <c r="W655" i="28"/>
  <c r="W660" i="28"/>
  <c r="W664" i="28"/>
  <c r="W668" i="28"/>
  <c r="W672" i="28"/>
  <c r="W676" i="28"/>
  <c r="W680" i="28"/>
  <c r="W684" i="28"/>
  <c r="W688" i="28"/>
  <c r="W692" i="28"/>
  <c r="W697" i="28"/>
  <c r="W701" i="28"/>
  <c r="W705" i="28"/>
  <c r="W709" i="28"/>
  <c r="W713" i="28"/>
  <c r="W717" i="28"/>
  <c r="W721" i="28"/>
  <c r="W725" i="28"/>
  <c r="W729" i="28"/>
  <c r="W733" i="28"/>
  <c r="W738" i="28"/>
  <c r="W742" i="28"/>
  <c r="W746" i="28"/>
  <c r="W750" i="28"/>
  <c r="W754" i="28"/>
  <c r="W758" i="28"/>
  <c r="W762" i="28"/>
  <c r="W766" i="28"/>
  <c r="W770" i="28"/>
  <c r="W774" i="28"/>
  <c r="W779" i="28"/>
  <c r="W783" i="28"/>
  <c r="W787" i="28"/>
  <c r="W791" i="28"/>
  <c r="W795" i="28"/>
  <c r="W799" i="28"/>
  <c r="W803" i="28"/>
  <c r="W807" i="28"/>
  <c r="W811" i="28"/>
  <c r="W815" i="28"/>
  <c r="W820" i="28"/>
  <c r="W824" i="28"/>
  <c r="W828" i="28"/>
  <c r="W832" i="28"/>
  <c r="W836" i="28"/>
  <c r="W840" i="28"/>
  <c r="W844" i="28"/>
  <c r="W848" i="28"/>
  <c r="W852" i="28"/>
  <c r="W857" i="28"/>
  <c r="W861" i="28"/>
  <c r="W1010" i="28"/>
  <c r="W1256" i="28"/>
  <c r="W1321" i="28"/>
  <c r="W538" i="28"/>
  <c r="W603" i="28"/>
  <c r="W626" i="28"/>
  <c r="W642" i="28"/>
  <c r="W659" i="28"/>
  <c r="W675" i="28"/>
  <c r="W691" i="28"/>
  <c r="W708" i="28"/>
  <c r="W724" i="28"/>
  <c r="W741" i="28"/>
  <c r="W757" i="28"/>
  <c r="W773" i="28"/>
  <c r="W790" i="28"/>
  <c r="W806" i="28"/>
  <c r="W823" i="28"/>
  <c r="W839" i="28"/>
  <c r="W855" i="28"/>
  <c r="W865" i="28"/>
  <c r="W869" i="28"/>
  <c r="W873" i="28"/>
  <c r="W877" i="28"/>
  <c r="W881" i="28"/>
  <c r="W885" i="28"/>
  <c r="W889" i="28"/>
  <c r="W893" i="28"/>
  <c r="W898" i="28"/>
  <c r="W356" i="28"/>
  <c r="W360" i="28"/>
  <c r="W364" i="28"/>
  <c r="W368" i="28"/>
  <c r="W372" i="28"/>
  <c r="W376" i="28"/>
  <c r="W380" i="28"/>
  <c r="W384" i="28"/>
  <c r="W388" i="28"/>
  <c r="W392" i="28"/>
  <c r="W396" i="28"/>
  <c r="W400" i="28"/>
  <c r="W404" i="28"/>
  <c r="W408" i="28"/>
  <c r="W412" i="28"/>
  <c r="W416" i="28"/>
  <c r="W420" i="28"/>
  <c r="W424" i="28"/>
  <c r="W428" i="28"/>
  <c r="W432" i="28"/>
  <c r="W436" i="28"/>
  <c r="W440" i="28"/>
  <c r="W444" i="28"/>
  <c r="W448" i="28"/>
  <c r="W452" i="28"/>
  <c r="W456" i="28"/>
  <c r="W460" i="28"/>
  <c r="W464" i="28"/>
  <c r="W468" i="28"/>
  <c r="W472" i="28"/>
  <c r="W284" i="28"/>
  <c r="W288" i="28"/>
  <c r="W292" i="28"/>
  <c r="W296" i="28"/>
  <c r="W300" i="28"/>
  <c r="W304" i="28"/>
  <c r="W308" i="28"/>
  <c r="W312" i="28"/>
  <c r="W316" i="28"/>
  <c r="W320" i="28"/>
  <c r="W324" i="28"/>
  <c r="W328" i="28"/>
  <c r="W332" i="28"/>
  <c r="W336" i="28"/>
  <c r="W340" i="28"/>
  <c r="W344" i="28"/>
  <c r="W348" i="28"/>
  <c r="W352" i="28"/>
  <c r="W208" i="28"/>
  <c r="W212" i="28"/>
  <c r="W216" i="28"/>
  <c r="W220" i="28"/>
  <c r="W224" i="28"/>
  <c r="W228" i="28"/>
  <c r="W1239" i="28"/>
  <c r="W1305" i="28"/>
  <c r="W521" i="28"/>
  <c r="W587" i="28"/>
  <c r="W638" i="28"/>
  <c r="W654" i="28"/>
  <c r="W671" i="28"/>
  <c r="W687" i="28"/>
  <c r="W704" i="28"/>
  <c r="W720" i="28"/>
  <c r="W737" i="28"/>
  <c r="W753" i="28"/>
  <c r="W769" i="28"/>
  <c r="W786" i="28"/>
  <c r="W802" i="28"/>
  <c r="W819" i="28"/>
  <c r="W835" i="28"/>
  <c r="W851" i="28"/>
  <c r="W864" i="28"/>
  <c r="W868" i="28"/>
  <c r="W872" i="28"/>
  <c r="W876" i="28"/>
  <c r="W880" i="28"/>
  <c r="W884" i="28"/>
  <c r="W888" i="28"/>
  <c r="W892" i="28"/>
  <c r="W897" i="28"/>
  <c r="W355" i="28"/>
  <c r="W359" i="28"/>
  <c r="W363" i="28"/>
  <c r="W367" i="28"/>
  <c r="W371" i="28"/>
  <c r="W375" i="28"/>
  <c r="W379" i="28"/>
  <c r="W383" i="28"/>
  <c r="W387" i="28"/>
  <c r="W391" i="28"/>
  <c r="W395" i="28"/>
  <c r="W399" i="28"/>
  <c r="W403" i="28"/>
  <c r="W407" i="28"/>
  <c r="W411" i="28"/>
  <c r="W415" i="28"/>
  <c r="W419" i="28"/>
  <c r="W423" i="28"/>
  <c r="W427" i="28"/>
  <c r="W431" i="28"/>
  <c r="W435" i="28"/>
  <c r="W439" i="28"/>
  <c r="W443" i="28"/>
  <c r="W447" i="28"/>
  <c r="W451" i="28"/>
  <c r="W455" i="28"/>
  <c r="W459" i="28"/>
  <c r="W463" i="28"/>
  <c r="W467" i="28"/>
  <c r="W471" i="28"/>
  <c r="W283" i="28"/>
  <c r="W287" i="28"/>
  <c r="W291" i="28"/>
  <c r="W295" i="28"/>
  <c r="W299" i="28"/>
  <c r="W303" i="28"/>
  <c r="W307" i="28"/>
  <c r="W311" i="28"/>
  <c r="W315" i="28"/>
  <c r="W319" i="28"/>
  <c r="W323" i="28"/>
  <c r="W327" i="28"/>
  <c r="W331" i="28"/>
  <c r="W335" i="28"/>
  <c r="W339" i="28"/>
  <c r="W343" i="28"/>
  <c r="W347" i="28"/>
  <c r="W351" i="28"/>
  <c r="W207" i="28"/>
  <c r="W211" i="28"/>
  <c r="W215" i="28"/>
  <c r="W219" i="28"/>
  <c r="W223" i="28"/>
  <c r="W227" i="28"/>
  <c r="W231" i="28"/>
  <c r="W235" i="28"/>
  <c r="W239" i="28"/>
  <c r="W243" i="28"/>
  <c r="W247" i="28"/>
  <c r="W251" i="28"/>
  <c r="W255" i="28"/>
  <c r="W259" i="28"/>
  <c r="W263" i="28"/>
  <c r="W267" i="28"/>
  <c r="W271" i="28"/>
  <c r="W275" i="28"/>
  <c r="W141" i="28"/>
  <c r="W147" i="28"/>
  <c r="W146" i="28" s="1"/>
  <c r="W152" i="28"/>
  <c r="W157" i="28"/>
  <c r="W161" i="28"/>
  <c r="W167" i="28"/>
  <c r="W173" i="28"/>
  <c r="W179" i="28"/>
  <c r="W185" i="28"/>
  <c r="W190" i="28"/>
  <c r="W194" i="28"/>
  <c r="W200" i="28"/>
  <c r="W122" i="28"/>
  <c r="W126" i="28"/>
  <c r="W131" i="28"/>
  <c r="W135" i="28"/>
  <c r="W105" i="28"/>
  <c r="W109" i="28"/>
  <c r="W113" i="28"/>
  <c r="W117" i="28"/>
  <c r="W1130" i="28"/>
  <c r="W1207" i="28"/>
  <c r="W1272" i="28"/>
  <c r="W487" i="28"/>
  <c r="W620" i="28"/>
  <c r="W646" i="28"/>
  <c r="W663" i="28"/>
  <c r="W695" i="28"/>
  <c r="W712" i="28"/>
  <c r="W728" i="28"/>
  <c r="W1223" i="28"/>
  <c r="W1289" i="28"/>
  <c r="W505" i="28"/>
  <c r="W570" i="28"/>
  <c r="W634" i="28"/>
  <c r="W650" i="28"/>
  <c r="W667" i="28"/>
  <c r="W683" i="28"/>
  <c r="W700" i="28"/>
  <c r="W716" i="28"/>
  <c r="W732" i="28"/>
  <c r="W749" i="28"/>
  <c r="W765" i="28"/>
  <c r="W782" i="28"/>
  <c r="W798" i="28"/>
  <c r="W814" i="28"/>
  <c r="W831" i="28"/>
  <c r="W847" i="28"/>
  <c r="W867" i="28"/>
  <c r="W871" i="28"/>
  <c r="W875" i="28"/>
  <c r="W879" i="28"/>
  <c r="W883" i="28"/>
  <c r="W887" i="28"/>
  <c r="W891" i="28"/>
  <c r="W895" i="28"/>
  <c r="W900" i="28"/>
  <c r="W354" i="28"/>
  <c r="W358" i="28"/>
  <c r="W362" i="28"/>
  <c r="W366" i="28"/>
  <c r="W370" i="28"/>
  <c r="W374" i="28"/>
  <c r="W378" i="28"/>
  <c r="W382" i="28"/>
  <c r="W386" i="28"/>
  <c r="W390" i="28"/>
  <c r="W394" i="28"/>
  <c r="W398" i="28"/>
  <c r="W402" i="28"/>
  <c r="W406" i="28"/>
  <c r="W410" i="28"/>
  <c r="W414" i="28"/>
  <c r="W418" i="28"/>
  <c r="W422" i="28"/>
  <c r="W426" i="28"/>
  <c r="W430" i="28"/>
  <c r="W434" i="28"/>
  <c r="W438" i="28"/>
  <c r="W442" i="28"/>
  <c r="W446" i="28"/>
  <c r="W450" i="28"/>
  <c r="W454" i="28"/>
  <c r="W458" i="28"/>
  <c r="W462" i="28"/>
  <c r="W466" i="28"/>
  <c r="W470" i="28"/>
  <c r="W474" i="28"/>
  <c r="W282" i="28"/>
  <c r="W286" i="28"/>
  <c r="W290" i="28"/>
  <c r="W294" i="28"/>
  <c r="W298" i="28"/>
  <c r="W302" i="28"/>
  <c r="W306" i="28"/>
  <c r="W310" i="28"/>
  <c r="W314" i="28"/>
  <c r="W318" i="28"/>
  <c r="W322" i="28"/>
  <c r="W326" i="28"/>
  <c r="W330" i="28"/>
  <c r="W334" i="28"/>
  <c r="W338" i="28"/>
  <c r="W342" i="28"/>
  <c r="W346" i="28"/>
  <c r="W350" i="28"/>
  <c r="W206" i="28"/>
  <c r="W210" i="28"/>
  <c r="W214" i="28"/>
  <c r="W218" i="28"/>
  <c r="W222" i="28"/>
  <c r="W226" i="28"/>
  <c r="W230" i="28"/>
  <c r="W234" i="28"/>
  <c r="W238" i="28"/>
  <c r="W242" i="28"/>
  <c r="W246" i="28"/>
  <c r="W250" i="28"/>
  <c r="W254" i="28"/>
  <c r="W258" i="28"/>
  <c r="W262" i="28"/>
  <c r="W266" i="28"/>
  <c r="W270" i="28"/>
  <c r="W274" i="28"/>
  <c r="W139" i="28"/>
  <c r="W145" i="28"/>
  <c r="W151" i="28"/>
  <c r="W156" i="28"/>
  <c r="W160" i="28"/>
  <c r="W166" i="28"/>
  <c r="W172" i="28"/>
  <c r="W178" i="28"/>
  <c r="W184" i="28"/>
  <c r="W189" i="28"/>
  <c r="W193" i="28"/>
  <c r="W198" i="28"/>
  <c r="W197" i="28" s="1"/>
  <c r="W204" i="28"/>
  <c r="W121" i="28"/>
  <c r="W125" i="28"/>
  <c r="W130" i="28"/>
  <c r="W134" i="28"/>
  <c r="W104" i="28"/>
  <c r="W108" i="28"/>
  <c r="W112" i="28"/>
  <c r="W116" i="28"/>
  <c r="W53" i="28"/>
  <c r="W55" i="28"/>
  <c r="W57" i="28"/>
  <c r="W59" i="28"/>
  <c r="W61" i="28"/>
  <c r="W63" i="28"/>
  <c r="W65" i="28"/>
  <c r="W67" i="28"/>
  <c r="W69" i="28"/>
  <c r="W71" i="28"/>
  <c r="W73" i="28"/>
  <c r="W75" i="28"/>
  <c r="W77" i="28"/>
  <c r="W79" i="28"/>
  <c r="W81" i="28"/>
  <c r="W83" i="28"/>
  <c r="W85" i="28"/>
  <c r="W87" i="28"/>
  <c r="W89" i="28"/>
  <c r="W91" i="28"/>
  <c r="W93" i="28"/>
  <c r="W95" i="28"/>
  <c r="W97" i="28"/>
  <c r="W99" i="28"/>
  <c r="W101" i="28"/>
  <c r="W29" i="28"/>
  <c r="W31" i="28"/>
  <c r="W33" i="28"/>
  <c r="W35" i="28"/>
  <c r="W37" i="28"/>
  <c r="W39" i="28"/>
  <c r="W41" i="28"/>
  <c r="W43" i="28"/>
  <c r="W45" i="28"/>
  <c r="W47" i="28"/>
  <c r="W49" i="28"/>
  <c r="W51" i="28"/>
  <c r="W3" i="28"/>
  <c r="W5" i="28"/>
  <c r="W7" i="28"/>
  <c r="W9" i="28"/>
  <c r="W11" i="28"/>
  <c r="W13" i="28"/>
  <c r="W15" i="28"/>
  <c r="W17" i="28"/>
  <c r="W19" i="28"/>
  <c r="W21" i="28"/>
  <c r="W23" i="28"/>
  <c r="W25" i="28"/>
  <c r="W27" i="28"/>
  <c r="W554" i="28"/>
  <c r="W630" i="28"/>
  <c r="W679" i="28"/>
  <c r="W778" i="28"/>
  <c r="W843" i="28"/>
  <c r="W866" i="28"/>
  <c r="W882" i="28"/>
  <c r="W899" i="28"/>
  <c r="W353" i="28"/>
  <c r="W369" i="28"/>
  <c r="W385" i="28"/>
  <c r="W401" i="28"/>
  <c r="W417" i="28"/>
  <c r="W433" i="28"/>
  <c r="W449" i="28"/>
  <c r="W465" i="28"/>
  <c r="W289" i="28"/>
  <c r="W305" i="28"/>
  <c r="W321" i="28"/>
  <c r="W337" i="28"/>
  <c r="W213" i="28"/>
  <c r="W229" i="28"/>
  <c r="W237" i="28"/>
  <c r="W245" i="28"/>
  <c r="W253" i="28"/>
  <c r="W261" i="28"/>
  <c r="W269" i="28"/>
  <c r="W138" i="28"/>
  <c r="W150" i="28"/>
  <c r="W159" i="28"/>
  <c r="W170" i="28"/>
  <c r="W183" i="28"/>
  <c r="W192" i="28"/>
  <c r="W203" i="28"/>
  <c r="W202" i="28" s="1"/>
  <c r="W120" i="28"/>
  <c r="W129" i="28"/>
  <c r="W103" i="28"/>
  <c r="W111" i="28"/>
  <c r="W357" i="28"/>
  <c r="W373" i="28"/>
  <c r="W469" i="28"/>
  <c r="W293" i="28"/>
  <c r="W341" i="28"/>
  <c r="W244" i="28"/>
  <c r="W191" i="28"/>
  <c r="W110" i="28"/>
  <c r="W60" i="28"/>
  <c r="W84" i="28"/>
  <c r="W38" i="28"/>
  <c r="W46" i="28"/>
  <c r="W16" i="28"/>
  <c r="W24" i="28"/>
  <c r="W761" i="28"/>
  <c r="W827" i="28"/>
  <c r="W878" i="28"/>
  <c r="W894" i="28"/>
  <c r="W365" i="28"/>
  <c r="W381" i="28"/>
  <c r="W397" i="28"/>
  <c r="W413" i="28"/>
  <c r="W429" i="28"/>
  <c r="W445" i="28"/>
  <c r="W461" i="28"/>
  <c r="W285" i="28"/>
  <c r="W301" i="28"/>
  <c r="W317" i="28"/>
  <c r="W333" i="28"/>
  <c r="W349" i="28"/>
  <c r="W209" i="28"/>
  <c r="W225" i="28"/>
  <c r="W232" i="28"/>
  <c r="W240" i="28"/>
  <c r="W248" i="28"/>
  <c r="W256" i="28"/>
  <c r="W264" i="28"/>
  <c r="W272" i="28"/>
  <c r="W142" i="28"/>
  <c r="W154" i="28"/>
  <c r="W162" i="28"/>
  <c r="W175" i="28"/>
  <c r="W186" i="28"/>
  <c r="W195" i="28"/>
  <c r="W123" i="28"/>
  <c r="W132" i="28"/>
  <c r="W106" i="28"/>
  <c r="W114" i="28"/>
  <c r="W54" i="28"/>
  <c r="W58" i="28"/>
  <c r="W62" i="28"/>
  <c r="W66" i="28"/>
  <c r="W70" i="28"/>
  <c r="W74" i="28"/>
  <c r="W78" i="28"/>
  <c r="W82" i="28"/>
  <c r="W86" i="28"/>
  <c r="W90" i="28"/>
  <c r="W94" i="28"/>
  <c r="W98" i="28"/>
  <c r="W102" i="28"/>
  <c r="W28" i="28"/>
  <c r="W32" i="28"/>
  <c r="W36" i="28"/>
  <c r="W40" i="28"/>
  <c r="W44" i="28"/>
  <c r="W48" i="28"/>
  <c r="W52" i="28"/>
  <c r="W6" i="28"/>
  <c r="W10" i="28"/>
  <c r="W14" i="28"/>
  <c r="W18" i="28"/>
  <c r="W22" i="28"/>
  <c r="W26" i="28"/>
  <c r="W860" i="28"/>
  <c r="W870" i="28"/>
  <c r="W886" i="28"/>
  <c r="W389" i="28"/>
  <c r="W405" i="28"/>
  <c r="W421" i="28"/>
  <c r="W437" i="28"/>
  <c r="W309" i="28"/>
  <c r="W236" i="28"/>
  <c r="W252" i="28"/>
  <c r="W149" i="28"/>
  <c r="W169" i="28"/>
  <c r="W127" i="28"/>
  <c r="W118" i="28"/>
  <c r="W72" i="28"/>
  <c r="W88" i="28"/>
  <c r="W96" i="28"/>
  <c r="W30" i="28"/>
  <c r="W42" i="28"/>
  <c r="W50" i="28"/>
  <c r="W4" i="28"/>
  <c r="W745" i="28"/>
  <c r="W810" i="28"/>
  <c r="W874" i="28"/>
  <c r="W890" i="28"/>
  <c r="W361" i="28"/>
  <c r="W377" i="28"/>
  <c r="W393" i="28"/>
  <c r="W409" i="28"/>
  <c r="W425" i="28"/>
  <c r="W441" i="28"/>
  <c r="W457" i="28"/>
  <c r="W473" i="28"/>
  <c r="W281" i="28"/>
  <c r="W297" i="28"/>
  <c r="W313" i="28"/>
  <c r="W329" i="28"/>
  <c r="W345" i="28"/>
  <c r="W205" i="28"/>
  <c r="W221" i="28"/>
  <c r="W233" i="28"/>
  <c r="W241" i="28"/>
  <c r="W249" i="28"/>
  <c r="W257" i="28"/>
  <c r="W265" i="28"/>
  <c r="W273" i="28"/>
  <c r="W144" i="28"/>
  <c r="W155" i="28"/>
  <c r="W164" i="28"/>
  <c r="W163" i="28" s="1"/>
  <c r="W176" i="28"/>
  <c r="W188" i="28"/>
  <c r="W196" i="28"/>
  <c r="W124" i="28"/>
  <c r="W133" i="28"/>
  <c r="W107" i="28"/>
  <c r="W115" i="28"/>
  <c r="W794" i="28"/>
  <c r="W453" i="28"/>
  <c r="W325" i="28"/>
  <c r="W217" i="28"/>
  <c r="W260" i="28"/>
  <c r="W268" i="28"/>
  <c r="W276" i="28"/>
  <c r="W158" i="28"/>
  <c r="W181" i="28"/>
  <c r="W180" i="28" s="1"/>
  <c r="W201" i="28"/>
  <c r="W136" i="28"/>
  <c r="W56" i="28"/>
  <c r="W64" i="28"/>
  <c r="W68" i="28"/>
  <c r="W76" i="28"/>
  <c r="W80" i="28"/>
  <c r="W92" i="28"/>
  <c r="W100" i="28"/>
  <c r="W34" i="28"/>
  <c r="W8" i="28"/>
  <c r="W12" i="28"/>
  <c r="W20" i="28"/>
  <c r="S1702" i="28"/>
  <c r="S1706" i="28"/>
  <c r="S1710" i="28"/>
  <c r="S1704" i="28"/>
  <c r="S1708" i="28"/>
  <c r="S1707" i="28"/>
  <c r="S1714" i="28"/>
  <c r="S1718" i="28"/>
  <c r="S1705" i="28"/>
  <c r="S1703" i="28"/>
  <c r="S1711" i="28"/>
  <c r="S1712" i="28"/>
  <c r="S1721" i="28"/>
  <c r="S1715" i="28"/>
  <c r="S1716" i="28"/>
  <c r="S1720" i="28"/>
  <c r="S1717" i="28"/>
  <c r="S1722" i="28"/>
  <c r="S1726" i="28"/>
  <c r="S1730" i="28"/>
  <c r="S1734" i="28"/>
  <c r="S1725" i="28"/>
  <c r="S1729" i="28"/>
  <c r="S1724" i="28"/>
  <c r="S1728" i="28"/>
  <c r="S1732" i="28"/>
  <c r="S1736" i="28"/>
  <c r="S1731" i="28"/>
  <c r="S1709" i="28"/>
  <c r="S1713" i="28"/>
  <c r="S1727" i="28"/>
  <c r="S1741" i="28"/>
  <c r="S1719" i="28"/>
  <c r="S1723" i="28"/>
  <c r="S1737" i="28"/>
  <c r="S1740" i="28"/>
  <c r="S1744" i="28"/>
  <c r="S1748" i="28"/>
  <c r="S1735" i="28"/>
  <c r="S1739" i="28"/>
  <c r="S1745" i="28"/>
  <c r="S1747" i="28"/>
  <c r="S1754" i="28"/>
  <c r="S1758" i="28"/>
  <c r="S1762" i="28"/>
  <c r="S1766" i="28"/>
  <c r="S1742" i="28"/>
  <c r="S1749" i="28"/>
  <c r="S1753" i="28"/>
  <c r="S1757" i="28"/>
  <c r="S1746" i="28"/>
  <c r="S1752" i="28"/>
  <c r="S1756" i="28"/>
  <c r="S1760" i="28"/>
  <c r="S1764" i="28"/>
  <c r="S1750" i="28"/>
  <c r="S1761" i="28"/>
  <c r="S1767" i="28"/>
  <c r="S1771" i="28"/>
  <c r="S1733" i="28"/>
  <c r="S1738" i="28"/>
  <c r="S1759" i="28"/>
  <c r="S1770" i="28"/>
  <c r="S1774" i="28"/>
  <c r="S1743" i="28"/>
  <c r="S1755" i="28"/>
  <c r="S1765" i="28"/>
  <c r="S1769" i="28"/>
  <c r="S1773" i="28"/>
  <c r="S1777" i="28"/>
  <c r="S1781" i="28"/>
  <c r="S1785" i="28"/>
  <c r="S1789" i="28"/>
  <c r="S1793" i="28"/>
  <c r="S1797" i="28"/>
  <c r="S1751" i="28"/>
  <c r="S1772" i="28"/>
  <c r="S1782" i="28"/>
  <c r="S1784" i="28"/>
  <c r="S1791" i="28"/>
  <c r="S1798" i="28"/>
  <c r="S1802" i="28"/>
  <c r="S1806" i="28"/>
  <c r="S1810" i="28"/>
  <c r="S1814" i="28"/>
  <c r="S1775" i="28"/>
  <c r="S1779" i="28"/>
  <c r="S1786" i="28"/>
  <c r="S1788" i="28"/>
  <c r="S1795" i="28"/>
  <c r="S1801" i="28"/>
  <c r="S1805" i="28"/>
  <c r="S1809" i="28"/>
  <c r="S1813" i="28"/>
  <c r="S1768" i="28"/>
  <c r="S1776" i="28"/>
  <c r="S1783" i="28"/>
  <c r="S1790" i="28"/>
  <c r="S1792" i="28"/>
  <c r="S1800" i="28"/>
  <c r="S1804" i="28"/>
  <c r="S1808" i="28"/>
  <c r="S1812" i="28"/>
  <c r="S1778" i="28"/>
  <c r="S1807" i="28"/>
  <c r="S1600" i="28"/>
  <c r="S1604" i="28"/>
  <c r="S1608" i="28"/>
  <c r="S1612" i="28"/>
  <c r="S1616" i="28"/>
  <c r="S1620" i="28"/>
  <c r="S1780" i="28"/>
  <c r="S1794" i="28"/>
  <c r="S1803" i="28"/>
  <c r="S1817" i="28"/>
  <c r="S1603" i="28"/>
  <c r="S1607" i="28"/>
  <c r="S1611" i="28"/>
  <c r="S1615" i="28"/>
  <c r="S1619" i="28"/>
  <c r="S1763" i="28"/>
  <c r="S1796" i="28"/>
  <c r="S1799" i="28"/>
  <c r="S1816" i="28"/>
  <c r="S1602" i="28"/>
  <c r="S1606" i="28"/>
  <c r="S1610" i="28"/>
  <c r="S1614" i="28"/>
  <c r="S1618" i="28"/>
  <c r="S1622" i="28"/>
  <c r="S1626" i="28"/>
  <c r="S1811" i="28"/>
  <c r="S1609" i="28"/>
  <c r="S1627" i="28"/>
  <c r="S1629" i="28"/>
  <c r="S1633" i="28"/>
  <c r="S1637" i="28"/>
  <c r="S1641" i="28"/>
  <c r="S1645" i="28"/>
  <c r="S1649" i="28"/>
  <c r="S1653" i="28"/>
  <c r="S1657" i="28"/>
  <c r="S1661" i="28"/>
  <c r="S1665" i="28"/>
  <c r="S1669" i="28"/>
  <c r="S1673" i="28"/>
  <c r="S1677" i="28"/>
  <c r="S1435" i="28"/>
  <c r="S1439" i="28"/>
  <c r="S1443" i="28"/>
  <c r="S1787" i="28"/>
  <c r="S1605" i="28"/>
  <c r="S1621" i="28"/>
  <c r="S1624" i="28"/>
  <c r="S1632" i="28"/>
  <c r="S1636" i="28"/>
  <c r="S1640" i="28"/>
  <c r="S1644" i="28"/>
  <c r="S1648" i="28"/>
  <c r="S1652" i="28"/>
  <c r="S1656" i="28"/>
  <c r="S1660" i="28"/>
  <c r="S1664" i="28"/>
  <c r="S1668" i="28"/>
  <c r="S1672" i="28"/>
  <c r="S1676" i="28"/>
  <c r="S1434" i="28"/>
  <c r="S1438" i="28"/>
  <c r="S1442" i="28"/>
  <c r="S1446" i="28"/>
  <c r="S1815" i="28"/>
  <c r="S1601" i="28"/>
  <c r="S1617" i="28"/>
  <c r="S1628" i="28"/>
  <c r="S1631" i="28"/>
  <c r="S1635" i="28"/>
  <c r="S1639" i="28"/>
  <c r="S1643" i="28"/>
  <c r="S1647" i="28"/>
  <c r="S1651" i="28"/>
  <c r="S1655" i="28"/>
  <c r="S1659" i="28"/>
  <c r="S1663" i="28"/>
  <c r="S1667" i="28"/>
  <c r="S1671" i="28"/>
  <c r="S1675" i="28"/>
  <c r="S1437" i="28"/>
  <c r="S1441" i="28"/>
  <c r="S1445" i="28"/>
  <c r="S1625" i="28"/>
  <c r="S1630" i="28"/>
  <c r="S1646" i="28"/>
  <c r="S1662" i="28"/>
  <c r="S1440" i="28"/>
  <c r="S1449" i="28"/>
  <c r="S1453" i="28"/>
  <c r="S1457" i="28"/>
  <c r="S1461" i="28"/>
  <c r="S1465" i="28"/>
  <c r="S1469" i="28"/>
  <c r="S1473" i="28"/>
  <c r="S1477" i="28"/>
  <c r="S1481" i="28"/>
  <c r="S1485" i="28"/>
  <c r="S1489" i="28"/>
  <c r="S1493" i="28"/>
  <c r="S1497" i="28"/>
  <c r="S1501" i="28"/>
  <c r="S1642" i="28"/>
  <c r="S1658" i="28"/>
  <c r="S1674" i="28"/>
  <c r="S1436" i="28"/>
  <c r="S1448" i="28"/>
  <c r="S1452" i="28"/>
  <c r="S1456" i="28"/>
  <c r="S1460" i="28"/>
  <c r="S1464" i="28"/>
  <c r="S1468" i="28"/>
  <c r="S1472" i="28"/>
  <c r="S1476" i="28"/>
  <c r="S1480" i="28"/>
  <c r="S1484" i="28"/>
  <c r="S1488" i="28"/>
  <c r="S1492" i="28"/>
  <c r="S1496" i="28"/>
  <c r="S1500" i="28"/>
  <c r="S1504" i="28"/>
  <c r="S1638" i="28"/>
  <c r="S1654" i="28"/>
  <c r="S1670" i="28"/>
  <c r="S1447" i="28"/>
  <c r="S1451" i="28"/>
  <c r="S1455" i="28"/>
  <c r="S1459" i="28"/>
  <c r="S1463" i="28"/>
  <c r="S1467" i="28"/>
  <c r="S1471" i="28"/>
  <c r="S1475" i="28"/>
  <c r="S1479" i="28"/>
  <c r="S1483" i="28"/>
  <c r="S1487" i="28"/>
  <c r="S1491" i="28"/>
  <c r="S1495" i="28"/>
  <c r="S1499" i="28"/>
  <c r="S1666" i="28"/>
  <c r="S1450" i="28"/>
  <c r="S1466" i="28"/>
  <c r="S1482" i="28"/>
  <c r="S1498" i="28"/>
  <c r="S1505" i="28"/>
  <c r="S1509" i="28"/>
  <c r="S1513" i="28"/>
  <c r="S1517" i="28"/>
  <c r="S1521" i="28"/>
  <c r="S1525" i="28"/>
  <c r="S1529" i="28"/>
  <c r="S1533" i="28"/>
  <c r="S1537" i="28"/>
  <c r="S1541" i="28"/>
  <c r="S1545" i="28"/>
  <c r="S1549" i="28"/>
  <c r="S1553" i="28"/>
  <c r="S1557" i="28"/>
  <c r="S1561" i="28"/>
  <c r="S1623" i="28"/>
  <c r="S1650" i="28"/>
  <c r="S1444" i="28"/>
  <c r="S1462" i="28"/>
  <c r="S1478" i="28"/>
  <c r="S1494" i="28"/>
  <c r="S1502" i="28"/>
  <c r="S1508" i="28"/>
  <c r="S1512" i="28"/>
  <c r="S1516" i="28"/>
  <c r="S1520" i="28"/>
  <c r="S1524" i="28"/>
  <c r="S1528" i="28"/>
  <c r="S1532" i="28"/>
  <c r="S1536" i="28"/>
  <c r="S1540" i="28"/>
  <c r="S1544" i="28"/>
  <c r="S1548" i="28"/>
  <c r="S1552" i="28"/>
  <c r="S1556" i="28"/>
  <c r="S1560" i="28"/>
  <c r="S1634" i="28"/>
  <c r="S1458" i="28"/>
  <c r="S1474" i="28"/>
  <c r="S1490" i="28"/>
  <c r="S1503" i="28"/>
  <c r="S1507" i="28"/>
  <c r="S1511" i="28"/>
  <c r="S1515" i="28"/>
  <c r="S1519" i="28"/>
  <c r="S1523" i="28"/>
  <c r="S1527" i="28"/>
  <c r="S1531" i="28"/>
  <c r="S1535" i="28"/>
  <c r="S1539" i="28"/>
  <c r="S1543" i="28"/>
  <c r="S1547" i="28"/>
  <c r="S1551" i="28"/>
  <c r="S1555" i="28"/>
  <c r="S1559" i="28"/>
  <c r="S1506" i="28"/>
  <c r="S1522" i="28"/>
  <c r="S1538" i="28"/>
  <c r="S1554" i="28"/>
  <c r="S1564" i="28"/>
  <c r="S1568" i="28"/>
  <c r="S1572" i="28"/>
  <c r="S1576" i="28"/>
  <c r="S1580" i="28"/>
  <c r="S1584" i="28"/>
  <c r="S1588" i="28"/>
  <c r="S1412" i="28"/>
  <c r="S1416" i="28"/>
  <c r="S1367" i="28"/>
  <c r="S1371" i="28"/>
  <c r="S1375" i="28"/>
  <c r="S1379" i="28"/>
  <c r="S1383" i="28"/>
  <c r="S1387" i="28"/>
  <c r="S1391" i="28"/>
  <c r="S1395" i="28"/>
  <c r="S1399" i="28"/>
  <c r="S1403" i="28"/>
  <c r="S1407" i="28"/>
  <c r="S903" i="28"/>
  <c r="S907" i="28"/>
  <c r="S912" i="28"/>
  <c r="S916" i="28"/>
  <c r="S921" i="28"/>
  <c r="S926" i="28"/>
  <c r="S930" i="28"/>
  <c r="S934" i="28"/>
  <c r="S938" i="28"/>
  <c r="S942" i="28"/>
  <c r="S946" i="28"/>
  <c r="S950" i="28"/>
  <c r="S1486" i="28"/>
  <c r="S1518" i="28"/>
  <c r="S1534" i="28"/>
  <c r="S1550" i="28"/>
  <c r="S1563" i="28"/>
  <c r="S1567" i="28"/>
  <c r="S1571" i="28"/>
  <c r="S1575" i="28"/>
  <c r="S1579" i="28"/>
  <c r="S1583" i="28"/>
  <c r="S1587" i="28"/>
  <c r="S1411" i="28"/>
  <c r="S1415" i="28"/>
  <c r="S1366" i="28"/>
  <c r="S1370" i="28"/>
  <c r="S1374" i="28"/>
  <c r="S1378" i="28"/>
  <c r="S1382" i="28"/>
  <c r="S1386" i="28"/>
  <c r="S1390" i="28"/>
  <c r="S1394" i="28"/>
  <c r="S1398" i="28"/>
  <c r="S1402" i="28"/>
  <c r="S1406" i="28"/>
  <c r="S902" i="28"/>
  <c r="S906" i="28"/>
  <c r="S911" i="28"/>
  <c r="S915" i="28"/>
  <c r="S919" i="28"/>
  <c r="S925" i="28"/>
  <c r="S929" i="28"/>
  <c r="S933" i="28"/>
  <c r="S937" i="28"/>
  <c r="S941" i="28"/>
  <c r="S945" i="28"/>
  <c r="S949" i="28"/>
  <c r="S1470" i="28"/>
  <c r="S1514" i="28"/>
  <c r="S1530" i="28"/>
  <c r="S1546" i="28"/>
  <c r="S1562" i="28"/>
  <c r="S1566" i="28"/>
  <c r="S1570" i="28"/>
  <c r="S1574" i="28"/>
  <c r="S1578" i="28"/>
  <c r="S1582" i="28"/>
  <c r="S1586" i="28"/>
  <c r="S1410" i="28"/>
  <c r="S1414" i="28"/>
  <c r="S1418" i="28"/>
  <c r="S1365" i="28"/>
  <c r="S1369" i="28"/>
  <c r="S1373" i="28"/>
  <c r="S1377" i="28"/>
  <c r="S1381" i="28"/>
  <c r="S1385" i="28"/>
  <c r="S1389" i="28"/>
  <c r="S1393" i="28"/>
  <c r="S1397" i="28"/>
  <c r="S1401" i="28"/>
  <c r="S1405" i="28"/>
  <c r="S1409" i="28"/>
  <c r="S901" i="28"/>
  <c r="S905" i="28"/>
  <c r="S909" i="28"/>
  <c r="S914" i="28"/>
  <c r="S918" i="28"/>
  <c r="S924" i="28"/>
  <c r="S928" i="28"/>
  <c r="S932" i="28"/>
  <c r="S936" i="28"/>
  <c r="S940" i="28"/>
  <c r="S944" i="28"/>
  <c r="S948" i="28"/>
  <c r="S952" i="28"/>
  <c r="S1613" i="28"/>
  <c r="S1526" i="28"/>
  <c r="S1565" i="28"/>
  <c r="S1581" i="28"/>
  <c r="S1413" i="28"/>
  <c r="S1372" i="28"/>
  <c r="S1388" i="28"/>
  <c r="S1404" i="28"/>
  <c r="S913" i="28"/>
  <c r="S931" i="28"/>
  <c r="S947" i="28"/>
  <c r="S955" i="28"/>
  <c r="S959" i="28"/>
  <c r="S964" i="28"/>
  <c r="S968" i="28"/>
  <c r="S972" i="28"/>
  <c r="S976" i="28"/>
  <c r="S980" i="28"/>
  <c r="S984" i="28"/>
  <c r="S988" i="28"/>
  <c r="S992" i="28"/>
  <c r="S996" i="28"/>
  <c r="S1000" i="28"/>
  <c r="S1005" i="28"/>
  <c r="S1009" i="28"/>
  <c r="S1013" i="28"/>
  <c r="S1017" i="28"/>
  <c r="S1021" i="28"/>
  <c r="S1025" i="28"/>
  <c r="S1029" i="28"/>
  <c r="S1033" i="28"/>
  <c r="S1037" i="28"/>
  <c r="S1041" i="28"/>
  <c r="S1046" i="28"/>
  <c r="S1050" i="28"/>
  <c r="S1054" i="28"/>
  <c r="S1058" i="28"/>
  <c r="S1062" i="28"/>
  <c r="S1066" i="28"/>
  <c r="S1070" i="28"/>
  <c r="S1510" i="28"/>
  <c r="S1577" i="28"/>
  <c r="S1368" i="28"/>
  <c r="S1384" i="28"/>
  <c r="S1400" i="28"/>
  <c r="S908" i="28"/>
  <c r="S927" i="28"/>
  <c r="S943" i="28"/>
  <c r="S954" i="28"/>
  <c r="S958" i="28"/>
  <c r="S963" i="28"/>
  <c r="S967" i="28"/>
  <c r="S971" i="28"/>
  <c r="S975" i="28"/>
  <c r="S979" i="28"/>
  <c r="S983" i="28"/>
  <c r="S987" i="28"/>
  <c r="S991" i="28"/>
  <c r="S995" i="28"/>
  <c r="S999" i="28"/>
  <c r="S1004" i="28"/>
  <c r="S1008" i="28"/>
  <c r="S1012" i="28"/>
  <c r="S1016" i="28"/>
  <c r="S1020" i="28"/>
  <c r="S1024" i="28"/>
  <c r="S1028" i="28"/>
  <c r="S1032" i="28"/>
  <c r="S1036" i="28"/>
  <c r="S1040" i="28"/>
  <c r="S1045" i="28"/>
  <c r="S1049" i="28"/>
  <c r="S1053" i="28"/>
  <c r="S1057" i="28"/>
  <c r="S1061" i="28"/>
  <c r="S1065" i="28"/>
  <c r="S1069" i="28"/>
  <c r="S1454" i="28"/>
  <c r="S1558" i="28"/>
  <c r="S1573" i="28"/>
  <c r="S1589" i="28"/>
  <c r="S1380" i="28"/>
  <c r="S1396" i="28"/>
  <c r="S904" i="28"/>
  <c r="S923" i="28"/>
  <c r="S939" i="28"/>
  <c r="S953" i="28"/>
  <c r="S957" i="28"/>
  <c r="S961" i="28"/>
  <c r="S966" i="28"/>
  <c r="S970" i="28"/>
  <c r="S974" i="28"/>
  <c r="S978" i="28"/>
  <c r="S982" i="28"/>
  <c r="S986" i="28"/>
  <c r="S990" i="28"/>
  <c r="S994" i="28"/>
  <c r="S998" i="28"/>
  <c r="S1003" i="28"/>
  <c r="S1007" i="28"/>
  <c r="S1011" i="28"/>
  <c r="S1015" i="28"/>
  <c r="S1019" i="28"/>
  <c r="S1023" i="28"/>
  <c r="S1027" i="28"/>
  <c r="S1031" i="28"/>
  <c r="S1035" i="28"/>
  <c r="S1039" i="28"/>
  <c r="S1044" i="28"/>
  <c r="S1048" i="28"/>
  <c r="S1052" i="28"/>
  <c r="S1056" i="28"/>
  <c r="S1060" i="28"/>
  <c r="S1064" i="28"/>
  <c r="S1068" i="28"/>
  <c r="S1072" i="28"/>
  <c r="S1408" i="28"/>
  <c r="S917" i="28"/>
  <c r="S969" i="28"/>
  <c r="S985" i="28"/>
  <c r="S1001" i="28"/>
  <c r="S1018" i="28"/>
  <c r="S1034" i="28"/>
  <c r="S1051" i="28"/>
  <c r="S1067" i="28"/>
  <c r="S1075" i="28"/>
  <c r="S1079" i="28"/>
  <c r="S1084" i="28"/>
  <c r="S1088" i="28"/>
  <c r="S1092" i="28"/>
  <c r="S1096" i="28"/>
  <c r="S1100" i="28"/>
  <c r="S1104" i="28"/>
  <c r="S1108" i="28"/>
  <c r="S1112" i="28"/>
  <c r="S1116" i="28"/>
  <c r="S1120" i="28"/>
  <c r="S1125" i="28"/>
  <c r="S1129" i="28"/>
  <c r="S1133" i="28"/>
  <c r="S1137" i="28"/>
  <c r="S1141" i="28"/>
  <c r="S1145" i="28"/>
  <c r="S1149" i="28"/>
  <c r="S1153" i="28"/>
  <c r="S1157" i="28"/>
  <c r="S1161" i="28"/>
  <c r="S1166" i="28"/>
  <c r="S1170" i="28"/>
  <c r="S1174" i="28"/>
  <c r="S1178" i="28"/>
  <c r="S1182" i="28"/>
  <c r="S1186" i="28"/>
  <c r="S1190" i="28"/>
  <c r="S1585" i="28"/>
  <c r="S1417" i="28"/>
  <c r="S1392" i="28"/>
  <c r="S965" i="28"/>
  <c r="S981" i="28"/>
  <c r="S997" i="28"/>
  <c r="S1014" i="28"/>
  <c r="S1030" i="28"/>
  <c r="S1047" i="28"/>
  <c r="S1063" i="28"/>
  <c r="S1074" i="28"/>
  <c r="S1078" i="28"/>
  <c r="S1083" i="28"/>
  <c r="S1087" i="28"/>
  <c r="S1091" i="28"/>
  <c r="S1095" i="28"/>
  <c r="S1099" i="28"/>
  <c r="S1103" i="28"/>
  <c r="S1107" i="28"/>
  <c r="S1111" i="28"/>
  <c r="S1115" i="28"/>
  <c r="S1119" i="28"/>
  <c r="S1124" i="28"/>
  <c r="S1128" i="28"/>
  <c r="S1132" i="28"/>
  <c r="S1136" i="28"/>
  <c r="S1140" i="28"/>
  <c r="S1144" i="28"/>
  <c r="S1148" i="28"/>
  <c r="S1152" i="28"/>
  <c r="S1156" i="28"/>
  <c r="S1160" i="28"/>
  <c r="S1165" i="28"/>
  <c r="S1169" i="28"/>
  <c r="S1173" i="28"/>
  <c r="S1177" i="28"/>
  <c r="S1181" i="28"/>
  <c r="S1185" i="28"/>
  <c r="S1189" i="28"/>
  <c r="S1569" i="28"/>
  <c r="S1376" i="28"/>
  <c r="S951" i="28"/>
  <c r="S960" i="28"/>
  <c r="S977" i="28"/>
  <c r="S993" i="28"/>
  <c r="S1010" i="28"/>
  <c r="S1026" i="28"/>
  <c r="S1043" i="28"/>
  <c r="S1059" i="28"/>
  <c r="S1073" i="28"/>
  <c r="S1077" i="28"/>
  <c r="S1081" i="28"/>
  <c r="S1086" i="28"/>
  <c r="S1090" i="28"/>
  <c r="S1094" i="28"/>
  <c r="S1098" i="28"/>
  <c r="S1102" i="28"/>
  <c r="S1106" i="28"/>
  <c r="S1110" i="28"/>
  <c r="S1114" i="28"/>
  <c r="S1118" i="28"/>
  <c r="S1123" i="28"/>
  <c r="S1127" i="28"/>
  <c r="S1131" i="28"/>
  <c r="S1135" i="28"/>
  <c r="S1139" i="28"/>
  <c r="S1143" i="28"/>
  <c r="S1147" i="28"/>
  <c r="S1151" i="28"/>
  <c r="S1155" i="28"/>
  <c r="S1159" i="28"/>
  <c r="S1164" i="28"/>
  <c r="S1168" i="28"/>
  <c r="S1172" i="28"/>
  <c r="S1176" i="28"/>
  <c r="S1180" i="28"/>
  <c r="S1184" i="28"/>
  <c r="S1188" i="28"/>
  <c r="S1192" i="28"/>
  <c r="S973" i="28"/>
  <c r="S1038" i="28"/>
  <c r="S1089" i="28"/>
  <c r="S1105" i="28"/>
  <c r="S1121" i="28"/>
  <c r="S1138" i="28"/>
  <c r="S1154" i="28"/>
  <c r="S1171" i="28"/>
  <c r="S1187" i="28"/>
  <c r="S1193" i="28"/>
  <c r="S1197" i="28"/>
  <c r="S1201" i="28"/>
  <c r="S1206" i="28"/>
  <c r="S1210" i="28"/>
  <c r="S1214" i="28"/>
  <c r="S1218" i="28"/>
  <c r="S1222" i="28"/>
  <c r="S1226" i="28"/>
  <c r="S1230" i="28"/>
  <c r="S1234" i="28"/>
  <c r="S1238" i="28"/>
  <c r="S1243" i="28"/>
  <c r="S1247" i="28"/>
  <c r="S1251" i="28"/>
  <c r="S1255" i="28"/>
  <c r="S1259" i="28"/>
  <c r="S1263" i="28"/>
  <c r="S1267" i="28"/>
  <c r="S1271" i="28"/>
  <c r="S1275" i="28"/>
  <c r="S1279" i="28"/>
  <c r="S1284" i="28"/>
  <c r="S1288" i="28"/>
  <c r="S1292" i="28"/>
  <c r="S1296" i="28"/>
  <c r="S1300" i="28"/>
  <c r="S1304" i="28"/>
  <c r="S1308" i="28"/>
  <c r="S1312" i="28"/>
  <c r="S1316" i="28"/>
  <c r="S1320" i="28"/>
  <c r="S1325" i="28"/>
  <c r="S477" i="28"/>
  <c r="S481" i="28"/>
  <c r="S486" i="28"/>
  <c r="S490" i="28"/>
  <c r="S495" i="28"/>
  <c r="S500" i="28"/>
  <c r="S504" i="28"/>
  <c r="S508" i="28"/>
  <c r="S512" i="28"/>
  <c r="S516" i="28"/>
  <c r="S520" i="28"/>
  <c r="S524" i="28"/>
  <c r="S528" i="28"/>
  <c r="S532" i="28"/>
  <c r="S537" i="28"/>
  <c r="S541" i="28"/>
  <c r="S545" i="28"/>
  <c r="S549" i="28"/>
  <c r="S553" i="28"/>
  <c r="S557" i="28"/>
  <c r="S561" i="28"/>
  <c r="S565" i="28"/>
  <c r="S569" i="28"/>
  <c r="S573" i="28"/>
  <c r="S578" i="28"/>
  <c r="S582" i="28"/>
  <c r="S586" i="28"/>
  <c r="S590" i="28"/>
  <c r="S594" i="28"/>
  <c r="S598" i="28"/>
  <c r="S602" i="28"/>
  <c r="S606" i="28"/>
  <c r="S610" i="28"/>
  <c r="S614" i="28"/>
  <c r="S619" i="28"/>
  <c r="S623" i="28"/>
  <c r="S956" i="28"/>
  <c r="S1022" i="28"/>
  <c r="S1085" i="28"/>
  <c r="S1101" i="28"/>
  <c r="S1117" i="28"/>
  <c r="S1134" i="28"/>
  <c r="S1150" i="28"/>
  <c r="S1167" i="28"/>
  <c r="S1183" i="28"/>
  <c r="S1196" i="28"/>
  <c r="S1200" i="28"/>
  <c r="S1205" i="28"/>
  <c r="S1209" i="28"/>
  <c r="S1213" i="28"/>
  <c r="S1217" i="28"/>
  <c r="S1221" i="28"/>
  <c r="S1225" i="28"/>
  <c r="S1229" i="28"/>
  <c r="S1233" i="28"/>
  <c r="S1237" i="28"/>
  <c r="S1241" i="28"/>
  <c r="S1246" i="28"/>
  <c r="S1250" i="28"/>
  <c r="S1254" i="28"/>
  <c r="S1258" i="28"/>
  <c r="S1262" i="28"/>
  <c r="S1266" i="28"/>
  <c r="S1270" i="28"/>
  <c r="S1274" i="28"/>
  <c r="S1278" i="28"/>
  <c r="S1283" i="28"/>
  <c r="S1287" i="28"/>
  <c r="S1291" i="28"/>
  <c r="S1295" i="28"/>
  <c r="S1299" i="28"/>
  <c r="S1303" i="28"/>
  <c r="S1307" i="28"/>
  <c r="S1311" i="28"/>
  <c r="S1315" i="28"/>
  <c r="S1319" i="28"/>
  <c r="S1324" i="28"/>
  <c r="S476" i="28"/>
  <c r="S480" i="28"/>
  <c r="S485" i="28"/>
  <c r="S489" i="28"/>
  <c r="S493" i="28"/>
  <c r="S499" i="28"/>
  <c r="S503" i="28"/>
  <c r="S507" i="28"/>
  <c r="S511" i="28"/>
  <c r="S515" i="28"/>
  <c r="S519" i="28"/>
  <c r="S523" i="28"/>
  <c r="S527" i="28"/>
  <c r="S531" i="28"/>
  <c r="S535" i="28"/>
  <c r="S540" i="28"/>
  <c r="S544" i="28"/>
  <c r="S548" i="28"/>
  <c r="S552" i="28"/>
  <c r="S556" i="28"/>
  <c r="S560" i="28"/>
  <c r="S564" i="28"/>
  <c r="S568" i="28"/>
  <c r="S572" i="28"/>
  <c r="S577" i="28"/>
  <c r="S581" i="28"/>
  <c r="S585" i="28"/>
  <c r="S589" i="28"/>
  <c r="S593" i="28"/>
  <c r="S597" i="28"/>
  <c r="S601" i="28"/>
  <c r="S605" i="28"/>
  <c r="S609" i="28"/>
  <c r="S613" i="28"/>
  <c r="S618" i="28"/>
  <c r="S622" i="28"/>
  <c r="S1006" i="28"/>
  <c r="S1071" i="28"/>
  <c r="S1080" i="28"/>
  <c r="S1097" i="28"/>
  <c r="S1113" i="28"/>
  <c r="S1130" i="28"/>
  <c r="S1146" i="28"/>
  <c r="S1163" i="28"/>
  <c r="S1179" i="28"/>
  <c r="S1195" i="28"/>
  <c r="S1199" i="28"/>
  <c r="S1204" i="28"/>
  <c r="S1208" i="28"/>
  <c r="S1212" i="28"/>
  <c r="S1216" i="28"/>
  <c r="S1220" i="28"/>
  <c r="S1224" i="28"/>
  <c r="S1228" i="28"/>
  <c r="S1232" i="28"/>
  <c r="S1236" i="28"/>
  <c r="S1240" i="28"/>
  <c r="S1245" i="28"/>
  <c r="S1249" i="28"/>
  <c r="S1253" i="28"/>
  <c r="S1257" i="28"/>
  <c r="S1261" i="28"/>
  <c r="S1265" i="28"/>
  <c r="S1269" i="28"/>
  <c r="S1273" i="28"/>
  <c r="S1277" i="28"/>
  <c r="S1281" i="28"/>
  <c r="S1286" i="28"/>
  <c r="S1290" i="28"/>
  <c r="S1294" i="28"/>
  <c r="S1298" i="28"/>
  <c r="S1302" i="28"/>
  <c r="S1306" i="28"/>
  <c r="S1310" i="28"/>
  <c r="S1314" i="28"/>
  <c r="S1318" i="28"/>
  <c r="S1323" i="28"/>
  <c r="S475" i="28"/>
  <c r="S479" i="28"/>
  <c r="S483" i="28"/>
  <c r="S488" i="28"/>
  <c r="S492" i="28"/>
  <c r="S498" i="28"/>
  <c r="S502" i="28"/>
  <c r="S506" i="28"/>
  <c r="S510" i="28"/>
  <c r="S514" i="28"/>
  <c r="S518" i="28"/>
  <c r="S522" i="28"/>
  <c r="S526" i="28"/>
  <c r="S530" i="28"/>
  <c r="S534" i="28"/>
  <c r="S539" i="28"/>
  <c r="S543" i="28"/>
  <c r="S547" i="28"/>
  <c r="S551" i="28"/>
  <c r="S555" i="28"/>
  <c r="S559" i="28"/>
  <c r="S563" i="28"/>
  <c r="S567" i="28"/>
  <c r="S571" i="28"/>
  <c r="S575" i="28"/>
  <c r="S580" i="28"/>
  <c r="S584" i="28"/>
  <c r="S588" i="28"/>
  <c r="S592" i="28"/>
  <c r="S596" i="28"/>
  <c r="S600" i="28"/>
  <c r="S604" i="28"/>
  <c r="S608" i="28"/>
  <c r="S612" i="28"/>
  <c r="S617" i="28"/>
  <c r="S621" i="28"/>
  <c r="S989" i="28"/>
  <c r="S1093" i="28"/>
  <c r="S1158" i="28"/>
  <c r="S1198" i="28"/>
  <c r="S1215" i="28"/>
  <c r="S1231" i="28"/>
  <c r="S1248" i="28"/>
  <c r="S1264" i="28"/>
  <c r="S1280" i="28"/>
  <c r="S1297" i="28"/>
  <c r="S1313" i="28"/>
  <c r="S478" i="28"/>
  <c r="S497" i="28"/>
  <c r="S513" i="28"/>
  <c r="S529" i="28"/>
  <c r="S546" i="28"/>
  <c r="S562" i="28"/>
  <c r="S579" i="28"/>
  <c r="S595" i="28"/>
  <c r="S611" i="28"/>
  <c r="S625" i="28"/>
  <c r="S629" i="28"/>
  <c r="S633" i="28"/>
  <c r="S637" i="28"/>
  <c r="S641" i="28"/>
  <c r="S645" i="28"/>
  <c r="S649" i="28"/>
  <c r="S653" i="28"/>
  <c r="S658" i="28"/>
  <c r="S662" i="28"/>
  <c r="S666" i="28"/>
  <c r="S670" i="28"/>
  <c r="S674" i="28"/>
  <c r="S678" i="28"/>
  <c r="S682" i="28"/>
  <c r="S686" i="28"/>
  <c r="S690" i="28"/>
  <c r="S694" i="28"/>
  <c r="S699" i="28"/>
  <c r="S703" i="28"/>
  <c r="S707" i="28"/>
  <c r="S711" i="28"/>
  <c r="S715" i="28"/>
  <c r="S719" i="28"/>
  <c r="S723" i="28"/>
  <c r="S727" i="28"/>
  <c r="S731" i="28"/>
  <c r="S735" i="28"/>
  <c r="S740" i="28"/>
  <c r="S744" i="28"/>
  <c r="S748" i="28"/>
  <c r="S752" i="28"/>
  <c r="S756" i="28"/>
  <c r="S760" i="28"/>
  <c r="S764" i="28"/>
  <c r="S768" i="28"/>
  <c r="S772" i="28"/>
  <c r="S777" i="28"/>
  <c r="S781" i="28"/>
  <c r="S785" i="28"/>
  <c r="S789" i="28"/>
  <c r="S793" i="28"/>
  <c r="S797" i="28"/>
  <c r="S801" i="28"/>
  <c r="S805" i="28"/>
  <c r="S809" i="28"/>
  <c r="S813" i="28"/>
  <c r="S818" i="28"/>
  <c r="S822" i="28"/>
  <c r="S826" i="28"/>
  <c r="S830" i="28"/>
  <c r="S834" i="28"/>
  <c r="S838" i="28"/>
  <c r="S842" i="28"/>
  <c r="S846" i="28"/>
  <c r="S850" i="28"/>
  <c r="S854" i="28"/>
  <c r="S859" i="28"/>
  <c r="S863" i="28"/>
  <c r="S1542" i="28"/>
  <c r="S1076" i="28"/>
  <c r="S1142" i="28"/>
  <c r="S1194" i="28"/>
  <c r="S1211" i="28"/>
  <c r="S1227" i="28"/>
  <c r="S1244" i="28"/>
  <c r="S1260" i="28"/>
  <c r="S1276" i="28"/>
  <c r="S1293" i="28"/>
  <c r="S1309" i="28"/>
  <c r="S1326" i="28"/>
  <c r="S491" i="28"/>
  <c r="S509" i="28"/>
  <c r="S525" i="28"/>
  <c r="S542" i="28"/>
  <c r="S558" i="28"/>
  <c r="S574" i="28"/>
  <c r="S591" i="28"/>
  <c r="S607" i="28"/>
  <c r="S624" i="28"/>
  <c r="S628" i="28"/>
  <c r="S632" i="28"/>
  <c r="S636" i="28"/>
  <c r="S640" i="28"/>
  <c r="S644" i="28"/>
  <c r="S648" i="28"/>
  <c r="S652" i="28"/>
  <c r="S657" i="28"/>
  <c r="S661" i="28"/>
  <c r="S665" i="28"/>
  <c r="S669" i="28"/>
  <c r="S673" i="28"/>
  <c r="S677" i="28"/>
  <c r="S681" i="28"/>
  <c r="S685" i="28"/>
  <c r="S689" i="28"/>
  <c r="S693" i="28"/>
  <c r="S698" i="28"/>
  <c r="S702" i="28"/>
  <c r="S706" i="28"/>
  <c r="S710" i="28"/>
  <c r="S714" i="28"/>
  <c r="S718" i="28"/>
  <c r="S722" i="28"/>
  <c r="S726" i="28"/>
  <c r="S730" i="28"/>
  <c r="S734" i="28"/>
  <c r="S739" i="28"/>
  <c r="S743" i="28"/>
  <c r="S747" i="28"/>
  <c r="S751" i="28"/>
  <c r="S755" i="28"/>
  <c r="S759" i="28"/>
  <c r="S763" i="28"/>
  <c r="S767" i="28"/>
  <c r="S771" i="28"/>
  <c r="S775" i="28"/>
  <c r="S780" i="28"/>
  <c r="S784" i="28"/>
  <c r="S788" i="28"/>
  <c r="S792" i="28"/>
  <c r="S796" i="28"/>
  <c r="S800" i="28"/>
  <c r="S804" i="28"/>
  <c r="S808" i="28"/>
  <c r="S812" i="28"/>
  <c r="S817" i="28"/>
  <c r="S821" i="28"/>
  <c r="S825" i="28"/>
  <c r="S829" i="28"/>
  <c r="S833" i="28"/>
  <c r="S837" i="28"/>
  <c r="S841" i="28"/>
  <c r="S845" i="28"/>
  <c r="S849" i="28"/>
  <c r="S853" i="28"/>
  <c r="S858" i="28"/>
  <c r="S862" i="28"/>
  <c r="S935" i="28"/>
  <c r="S1126" i="28"/>
  <c r="S1191" i="28"/>
  <c r="S1207" i="28"/>
  <c r="S1223" i="28"/>
  <c r="S1239" i="28"/>
  <c r="S1256" i="28"/>
  <c r="S1272" i="28"/>
  <c r="S1289" i="28"/>
  <c r="S1305" i="28"/>
  <c r="S1321" i="28"/>
  <c r="S487" i="28"/>
  <c r="S505" i="28"/>
  <c r="S521" i="28"/>
  <c r="S538" i="28"/>
  <c r="S554" i="28"/>
  <c r="S570" i="28"/>
  <c r="S587" i="28"/>
  <c r="S603" i="28"/>
  <c r="S620" i="28"/>
  <c r="S627" i="28"/>
  <c r="S631" i="28"/>
  <c r="S635" i="28"/>
  <c r="S639" i="28"/>
  <c r="S643" i="28"/>
  <c r="S647" i="28"/>
  <c r="S651" i="28"/>
  <c r="S655" i="28"/>
  <c r="S660" i="28"/>
  <c r="S664" i="28"/>
  <c r="S668" i="28"/>
  <c r="S672" i="28"/>
  <c r="S676" i="28"/>
  <c r="S680" i="28"/>
  <c r="S684" i="28"/>
  <c r="S688" i="28"/>
  <c r="S692" i="28"/>
  <c r="S697" i="28"/>
  <c r="S701" i="28"/>
  <c r="S705" i="28"/>
  <c r="S709" i="28"/>
  <c r="S713" i="28"/>
  <c r="S717" i="28"/>
  <c r="S721" i="28"/>
  <c r="S725" i="28"/>
  <c r="S729" i="28"/>
  <c r="S733" i="28"/>
  <c r="S738" i="28"/>
  <c r="S742" i="28"/>
  <c r="S746" i="28"/>
  <c r="S750" i="28"/>
  <c r="S754" i="28"/>
  <c r="S758" i="28"/>
  <c r="S762" i="28"/>
  <c r="S766" i="28"/>
  <c r="S770" i="28"/>
  <c r="S774" i="28"/>
  <c r="S779" i="28"/>
  <c r="S783" i="28"/>
  <c r="S787" i="28"/>
  <c r="S791" i="28"/>
  <c r="S795" i="28"/>
  <c r="S799" i="28"/>
  <c r="S803" i="28"/>
  <c r="S807" i="28"/>
  <c r="S811" i="28"/>
  <c r="S815" i="28"/>
  <c r="S820" i="28"/>
  <c r="S824" i="28"/>
  <c r="S828" i="28"/>
  <c r="S832" i="28"/>
  <c r="S836" i="28"/>
  <c r="S840" i="28"/>
  <c r="S844" i="28"/>
  <c r="S848" i="28"/>
  <c r="S852" i="28"/>
  <c r="S857" i="28"/>
  <c r="S861" i="28"/>
  <c r="S1109" i="28"/>
  <c r="S1235" i="28"/>
  <c r="S1301" i="28"/>
  <c r="S517" i="28"/>
  <c r="S583" i="28"/>
  <c r="S638" i="28"/>
  <c r="S654" i="28"/>
  <c r="S671" i="28"/>
  <c r="S687" i="28"/>
  <c r="S704" i="28"/>
  <c r="S720" i="28"/>
  <c r="S737" i="28"/>
  <c r="S753" i="28"/>
  <c r="S769" i="28"/>
  <c r="S786" i="28"/>
  <c r="S802" i="28"/>
  <c r="S819" i="28"/>
  <c r="S835" i="28"/>
  <c r="S851" i="28"/>
  <c r="S865" i="28"/>
  <c r="S869" i="28"/>
  <c r="S873" i="28"/>
  <c r="S877" i="28"/>
  <c r="S881" i="28"/>
  <c r="S885" i="28"/>
  <c r="S889" i="28"/>
  <c r="S893" i="28"/>
  <c r="S898" i="28"/>
  <c r="S356" i="28"/>
  <c r="S360" i="28"/>
  <c r="S364" i="28"/>
  <c r="S368" i="28"/>
  <c r="S372" i="28"/>
  <c r="S376" i="28"/>
  <c r="S380" i="28"/>
  <c r="S384" i="28"/>
  <c r="S388" i="28"/>
  <c r="S392" i="28"/>
  <c r="S396" i="28"/>
  <c r="S400" i="28"/>
  <c r="S404" i="28"/>
  <c r="S408" i="28"/>
  <c r="S412" i="28"/>
  <c r="S416" i="28"/>
  <c r="S420" i="28"/>
  <c r="S424" i="28"/>
  <c r="S428" i="28"/>
  <c r="S432" i="28"/>
  <c r="S436" i="28"/>
  <c r="S440" i="28"/>
  <c r="S444" i="28"/>
  <c r="S448" i="28"/>
  <c r="S452" i="28"/>
  <c r="S456" i="28"/>
  <c r="S460" i="28"/>
  <c r="S464" i="28"/>
  <c r="S468" i="28"/>
  <c r="S472" i="28"/>
  <c r="S284" i="28"/>
  <c r="S288" i="28"/>
  <c r="S292" i="28"/>
  <c r="S296" i="28"/>
  <c r="S300" i="28"/>
  <c r="S304" i="28"/>
  <c r="S308" i="28"/>
  <c r="S312" i="28"/>
  <c r="S316" i="28"/>
  <c r="S320" i="28"/>
  <c r="S324" i="28"/>
  <c r="S328" i="28"/>
  <c r="S332" i="28"/>
  <c r="S336" i="28"/>
  <c r="S340" i="28"/>
  <c r="S344" i="28"/>
  <c r="S348" i="28"/>
  <c r="S352" i="28"/>
  <c r="S208" i="28"/>
  <c r="S212" i="28"/>
  <c r="S216" i="28"/>
  <c r="S220" i="28"/>
  <c r="S224" i="28"/>
  <c r="S228" i="28"/>
  <c r="S1219" i="28"/>
  <c r="S1285" i="28"/>
  <c r="S501" i="28"/>
  <c r="S566" i="28"/>
  <c r="S634" i="28"/>
  <c r="S650" i="28"/>
  <c r="S667" i="28"/>
  <c r="S683" i="28"/>
  <c r="S700" i="28"/>
  <c r="S716" i="28"/>
  <c r="S732" i="28"/>
  <c r="S749" i="28"/>
  <c r="S765" i="28"/>
  <c r="S782" i="28"/>
  <c r="S798" i="28"/>
  <c r="S814" i="28"/>
  <c r="S831" i="28"/>
  <c r="S847" i="28"/>
  <c r="S864" i="28"/>
  <c r="S868" i="28"/>
  <c r="S872" i="28"/>
  <c r="S876" i="28"/>
  <c r="S880" i="28"/>
  <c r="S884" i="28"/>
  <c r="S888" i="28"/>
  <c r="S892" i="28"/>
  <c r="S897" i="28"/>
  <c r="S355" i="28"/>
  <c r="S359" i="28"/>
  <c r="S363" i="28"/>
  <c r="S367" i="28"/>
  <c r="S371" i="28"/>
  <c r="S375" i="28"/>
  <c r="S379" i="28"/>
  <c r="S383" i="28"/>
  <c r="S387" i="28"/>
  <c r="S391" i="28"/>
  <c r="S395" i="28"/>
  <c r="S399" i="28"/>
  <c r="S403" i="28"/>
  <c r="S407" i="28"/>
  <c r="S411" i="28"/>
  <c r="S415" i="28"/>
  <c r="S419" i="28"/>
  <c r="S423" i="28"/>
  <c r="S427" i="28"/>
  <c r="S431" i="28"/>
  <c r="S435" i="28"/>
  <c r="S439" i="28"/>
  <c r="S443" i="28"/>
  <c r="S447" i="28"/>
  <c r="S451" i="28"/>
  <c r="S455" i="28"/>
  <c r="S459" i="28"/>
  <c r="S463" i="28"/>
  <c r="S467" i="28"/>
  <c r="S471" i="28"/>
  <c r="S283" i="28"/>
  <c r="S287" i="28"/>
  <c r="S291" i="28"/>
  <c r="S295" i="28"/>
  <c r="S299" i="28"/>
  <c r="S303" i="28"/>
  <c r="S307" i="28"/>
  <c r="S311" i="28"/>
  <c r="S315" i="28"/>
  <c r="S319" i="28"/>
  <c r="S323" i="28"/>
  <c r="S327" i="28"/>
  <c r="S331" i="28"/>
  <c r="S335" i="28"/>
  <c r="S339" i="28"/>
  <c r="S343" i="28"/>
  <c r="S347" i="28"/>
  <c r="S351" i="28"/>
  <c r="S207" i="28"/>
  <c r="S211" i="28"/>
  <c r="S215" i="28"/>
  <c r="S219" i="28"/>
  <c r="S223" i="28"/>
  <c r="S227" i="28"/>
  <c r="S231" i="28"/>
  <c r="S235" i="28"/>
  <c r="S239" i="28"/>
  <c r="S243" i="28"/>
  <c r="S247" i="28"/>
  <c r="S251" i="28"/>
  <c r="S255" i="28"/>
  <c r="S259" i="28"/>
  <c r="S263" i="28"/>
  <c r="S267" i="28"/>
  <c r="S271" i="28"/>
  <c r="S275" i="28"/>
  <c r="S141" i="28"/>
  <c r="S147" i="28"/>
  <c r="S146" i="28" s="1"/>
  <c r="S152" i="28"/>
  <c r="S157" i="28"/>
  <c r="S161" i="28"/>
  <c r="S167" i="28"/>
  <c r="S173" i="28"/>
  <c r="S179" i="28"/>
  <c r="S185" i="28"/>
  <c r="S190" i="28"/>
  <c r="S194" i="28"/>
  <c r="S200" i="28"/>
  <c r="S122" i="28"/>
  <c r="S126" i="28"/>
  <c r="S131" i="28"/>
  <c r="S135" i="28"/>
  <c r="S105" i="28"/>
  <c r="S109" i="28"/>
  <c r="S113" i="28"/>
  <c r="S117" i="28"/>
  <c r="S1175" i="28"/>
  <c r="S1252" i="28"/>
  <c r="S1317" i="28"/>
  <c r="S533" i="28"/>
  <c r="S599" i="28"/>
  <c r="S626" i="28"/>
  <c r="S642" i="28"/>
  <c r="S675" i="28"/>
  <c r="S708" i="28"/>
  <c r="S724" i="28"/>
  <c r="S741" i="28"/>
  <c r="S1055" i="28"/>
  <c r="S1203" i="28"/>
  <c r="S1268" i="28"/>
  <c r="S482" i="28"/>
  <c r="S550" i="28"/>
  <c r="S615" i="28"/>
  <c r="S630" i="28"/>
  <c r="S646" i="28"/>
  <c r="S663" i="28"/>
  <c r="S679" i="28"/>
  <c r="S695" i="28"/>
  <c r="S712" i="28"/>
  <c r="S728" i="28"/>
  <c r="S745" i="28"/>
  <c r="S761" i="28"/>
  <c r="S778" i="28"/>
  <c r="S794" i="28"/>
  <c r="S810" i="28"/>
  <c r="S827" i="28"/>
  <c r="S843" i="28"/>
  <c r="S860" i="28"/>
  <c r="S867" i="28"/>
  <c r="S871" i="28"/>
  <c r="S875" i="28"/>
  <c r="S879" i="28"/>
  <c r="S883" i="28"/>
  <c r="S887" i="28"/>
  <c r="S891" i="28"/>
  <c r="S895" i="28"/>
  <c r="S900" i="28"/>
  <c r="S354" i="28"/>
  <c r="S358" i="28"/>
  <c r="S362" i="28"/>
  <c r="S366" i="28"/>
  <c r="S370" i="28"/>
  <c r="S374" i="28"/>
  <c r="S378" i="28"/>
  <c r="S382" i="28"/>
  <c r="S386" i="28"/>
  <c r="S390" i="28"/>
  <c r="S394" i="28"/>
  <c r="S398" i="28"/>
  <c r="S402" i="28"/>
  <c r="S406" i="28"/>
  <c r="S410" i="28"/>
  <c r="S414" i="28"/>
  <c r="S418" i="28"/>
  <c r="S422" i="28"/>
  <c r="S426" i="28"/>
  <c r="S430" i="28"/>
  <c r="S434" i="28"/>
  <c r="S438" i="28"/>
  <c r="S442" i="28"/>
  <c r="S446" i="28"/>
  <c r="S450" i="28"/>
  <c r="S454" i="28"/>
  <c r="S458" i="28"/>
  <c r="S462" i="28"/>
  <c r="S466" i="28"/>
  <c r="S470" i="28"/>
  <c r="S474" i="28"/>
  <c r="S282" i="28"/>
  <c r="S286" i="28"/>
  <c r="S290" i="28"/>
  <c r="S294" i="28"/>
  <c r="S298" i="28"/>
  <c r="S302" i="28"/>
  <c r="S306" i="28"/>
  <c r="S310" i="28"/>
  <c r="S314" i="28"/>
  <c r="S318" i="28"/>
  <c r="S322" i="28"/>
  <c r="S326" i="28"/>
  <c r="S330" i="28"/>
  <c r="S334" i="28"/>
  <c r="S338" i="28"/>
  <c r="S342" i="28"/>
  <c r="S346" i="28"/>
  <c r="S350" i="28"/>
  <c r="S206" i="28"/>
  <c r="S210" i="28"/>
  <c r="S214" i="28"/>
  <c r="S218" i="28"/>
  <c r="S222" i="28"/>
  <c r="S226" i="28"/>
  <c r="S230" i="28"/>
  <c r="S234" i="28"/>
  <c r="S238" i="28"/>
  <c r="S242" i="28"/>
  <c r="S246" i="28"/>
  <c r="S250" i="28"/>
  <c r="S254" i="28"/>
  <c r="S258" i="28"/>
  <c r="S262" i="28"/>
  <c r="S266" i="28"/>
  <c r="S270" i="28"/>
  <c r="S274" i="28"/>
  <c r="S139" i="28"/>
  <c r="S145" i="28"/>
  <c r="S151" i="28"/>
  <c r="S156" i="28"/>
  <c r="S160" i="28"/>
  <c r="S166" i="28"/>
  <c r="S165" i="28" s="1"/>
  <c r="S172" i="28"/>
  <c r="S171" i="28" s="1"/>
  <c r="S178" i="28"/>
  <c r="S177" i="28" s="1"/>
  <c r="S184" i="28"/>
  <c r="S189" i="28"/>
  <c r="S193" i="28"/>
  <c r="S198" i="28"/>
  <c r="S197" i="28" s="1"/>
  <c r="S204" i="28"/>
  <c r="S121" i="28"/>
  <c r="S125" i="28"/>
  <c r="S130" i="28"/>
  <c r="S134" i="28"/>
  <c r="S104" i="28"/>
  <c r="S108" i="28"/>
  <c r="S112" i="28"/>
  <c r="S116" i="28"/>
  <c r="S53" i="28"/>
  <c r="S55" i="28"/>
  <c r="S57" i="28"/>
  <c r="S59" i="28"/>
  <c r="S61" i="28"/>
  <c r="S63" i="28"/>
  <c r="S65" i="28"/>
  <c r="S67" i="28"/>
  <c r="S69" i="28"/>
  <c r="S71" i="28"/>
  <c r="S73" i="28"/>
  <c r="S75" i="28"/>
  <c r="S77" i="28"/>
  <c r="S79" i="28"/>
  <c r="S81" i="28"/>
  <c r="S83" i="28"/>
  <c r="S85" i="28"/>
  <c r="S87" i="28"/>
  <c r="S89" i="28"/>
  <c r="S91" i="28"/>
  <c r="S93" i="28"/>
  <c r="S95" i="28"/>
  <c r="S97" i="28"/>
  <c r="S99" i="28"/>
  <c r="S101" i="28"/>
  <c r="S29" i="28"/>
  <c r="S31" i="28"/>
  <c r="S33" i="28"/>
  <c r="S35" i="28"/>
  <c r="S37" i="28"/>
  <c r="S39" i="28"/>
  <c r="S41" i="28"/>
  <c r="S43" i="28"/>
  <c r="S45" i="28"/>
  <c r="S47" i="28"/>
  <c r="S49" i="28"/>
  <c r="S51" i="28"/>
  <c r="S3" i="28"/>
  <c r="S5" i="28"/>
  <c r="S7" i="28"/>
  <c r="S9" i="28"/>
  <c r="S11" i="28"/>
  <c r="S13" i="28"/>
  <c r="S15" i="28"/>
  <c r="S17" i="28"/>
  <c r="S19" i="28"/>
  <c r="S21" i="28"/>
  <c r="S23" i="28"/>
  <c r="S25" i="28"/>
  <c r="S27" i="28"/>
  <c r="S659" i="28"/>
  <c r="S691" i="28"/>
  <c r="S757" i="28"/>
  <c r="S823" i="28"/>
  <c r="S878" i="28"/>
  <c r="S894" i="28"/>
  <c r="S365" i="28"/>
  <c r="S381" i="28"/>
  <c r="S397" i="28"/>
  <c r="S413" i="28"/>
  <c r="S429" i="28"/>
  <c r="S445" i="28"/>
  <c r="S461" i="28"/>
  <c r="S285" i="28"/>
  <c r="S301" i="28"/>
  <c r="S317" i="28"/>
  <c r="S333" i="28"/>
  <c r="S349" i="28"/>
  <c r="S209" i="28"/>
  <c r="S225" i="28"/>
  <c r="S233" i="28"/>
  <c r="S241" i="28"/>
  <c r="S249" i="28"/>
  <c r="S257" i="28"/>
  <c r="S265" i="28"/>
  <c r="S273" i="28"/>
  <c r="S144" i="28"/>
  <c r="S143" i="28" s="1"/>
  <c r="S155" i="28"/>
  <c r="S164" i="28"/>
  <c r="S163" i="28" s="1"/>
  <c r="S176" i="28"/>
  <c r="S188" i="28"/>
  <c r="S196" i="28"/>
  <c r="S124" i="28"/>
  <c r="S133" i="28"/>
  <c r="S107" i="28"/>
  <c r="S115" i="28"/>
  <c r="S353" i="28"/>
  <c r="S369" i="28"/>
  <c r="S248" i="28"/>
  <c r="S256" i="28"/>
  <c r="S154" i="28"/>
  <c r="S162" i="28"/>
  <c r="S175" i="28"/>
  <c r="S195" i="28"/>
  <c r="S132" i="28"/>
  <c r="S66" i="28"/>
  <c r="S74" i="28"/>
  <c r="S78" i="28"/>
  <c r="S82" i="28"/>
  <c r="S90" i="28"/>
  <c r="S98" i="28"/>
  <c r="S40" i="28"/>
  <c r="S48" i="28"/>
  <c r="S52" i="28"/>
  <c r="S806" i="28"/>
  <c r="S874" i="28"/>
  <c r="S890" i="28"/>
  <c r="S361" i="28"/>
  <c r="S377" i="28"/>
  <c r="S393" i="28"/>
  <c r="S409" i="28"/>
  <c r="S425" i="28"/>
  <c r="S441" i="28"/>
  <c r="S457" i="28"/>
  <c r="S473" i="28"/>
  <c r="S281" i="28"/>
  <c r="S297" i="28"/>
  <c r="S313" i="28"/>
  <c r="S329" i="28"/>
  <c r="S345" i="28"/>
  <c r="S205" i="28"/>
  <c r="S221" i="28"/>
  <c r="S236" i="28"/>
  <c r="S244" i="28"/>
  <c r="S252" i="28"/>
  <c r="S260" i="28"/>
  <c r="S268" i="28"/>
  <c r="S276" i="28"/>
  <c r="S149" i="28"/>
  <c r="S158" i="28"/>
  <c r="S169" i="28"/>
  <c r="S181" i="28"/>
  <c r="S180" i="28" s="1"/>
  <c r="S191" i="28"/>
  <c r="S201" i="28"/>
  <c r="S127" i="28"/>
  <c r="S136" i="28"/>
  <c r="S110" i="28"/>
  <c r="S118" i="28"/>
  <c r="S56" i="28"/>
  <c r="S60" i="28"/>
  <c r="S64" i="28"/>
  <c r="S68" i="28"/>
  <c r="S72" i="28"/>
  <c r="S76" i="28"/>
  <c r="S80" i="28"/>
  <c r="S84" i="28"/>
  <c r="S88" i="28"/>
  <c r="S92" i="28"/>
  <c r="S96" i="28"/>
  <c r="S100" i="28"/>
  <c r="S30" i="28"/>
  <c r="S34" i="28"/>
  <c r="S38" i="28"/>
  <c r="S42" i="28"/>
  <c r="S46" i="28"/>
  <c r="S50" i="28"/>
  <c r="S4" i="28"/>
  <c r="S8" i="28"/>
  <c r="S12" i="28"/>
  <c r="S16" i="28"/>
  <c r="S20" i="28"/>
  <c r="S24" i="28"/>
  <c r="S773" i="28"/>
  <c r="S866" i="28"/>
  <c r="S899" i="28"/>
  <c r="S385" i="28"/>
  <c r="S401" i="28"/>
  <c r="S417" i="28"/>
  <c r="S433" i="28"/>
  <c r="S449" i="28"/>
  <c r="S465" i="28"/>
  <c r="S321" i="28"/>
  <c r="S213" i="28"/>
  <c r="S229" i="28"/>
  <c r="S232" i="28"/>
  <c r="S272" i="28"/>
  <c r="S114" i="28"/>
  <c r="S58" i="28"/>
  <c r="S70" i="28"/>
  <c r="S94" i="28"/>
  <c r="S28" i="28"/>
  <c r="S32" i="28"/>
  <c r="S36" i="28"/>
  <c r="S44" i="28"/>
  <c r="S10" i="28"/>
  <c r="S14" i="28"/>
  <c r="S22" i="28"/>
  <c r="S790" i="28"/>
  <c r="S855" i="28"/>
  <c r="S870" i="28"/>
  <c r="S886" i="28"/>
  <c r="S357" i="28"/>
  <c r="S373" i="28"/>
  <c r="S389" i="28"/>
  <c r="S405" i="28"/>
  <c r="S421" i="28"/>
  <c r="S437" i="28"/>
  <c r="S453" i="28"/>
  <c r="S469" i="28"/>
  <c r="S293" i="28"/>
  <c r="S309" i="28"/>
  <c r="S325" i="28"/>
  <c r="S341" i="28"/>
  <c r="S217" i="28"/>
  <c r="S237" i="28"/>
  <c r="S245" i="28"/>
  <c r="S253" i="28"/>
  <c r="S261" i="28"/>
  <c r="S269" i="28"/>
  <c r="S138" i="28"/>
  <c r="S150" i="28"/>
  <c r="S159" i="28"/>
  <c r="S170" i="28"/>
  <c r="S183" i="28"/>
  <c r="S192" i="28"/>
  <c r="S203" i="28"/>
  <c r="S202" i="28" s="1"/>
  <c r="S120" i="28"/>
  <c r="S129" i="28"/>
  <c r="S103" i="28"/>
  <c r="S111" i="28"/>
  <c r="S839" i="28"/>
  <c r="S882" i="28"/>
  <c r="S289" i="28"/>
  <c r="S305" i="28"/>
  <c r="S337" i="28"/>
  <c r="S240" i="28"/>
  <c r="S264" i="28"/>
  <c r="S142" i="28"/>
  <c r="S186" i="28"/>
  <c r="S123" i="28"/>
  <c r="S106" i="28"/>
  <c r="S54" i="28"/>
  <c r="S62" i="28"/>
  <c r="S86" i="28"/>
  <c r="S102" i="28"/>
  <c r="S6" i="28"/>
  <c r="S18" i="28"/>
  <c r="S26" i="28"/>
  <c r="O1702" i="28"/>
  <c r="O1706" i="28"/>
  <c r="O1710" i="28"/>
  <c r="O1704" i="28"/>
  <c r="O1708" i="28"/>
  <c r="O1703" i="28"/>
  <c r="O1714" i="28"/>
  <c r="O1718" i="28"/>
  <c r="O1709" i="28"/>
  <c r="O1707" i="28"/>
  <c r="O1712" i="28"/>
  <c r="O1705" i="28"/>
  <c r="O1713" i="28"/>
  <c r="O1717" i="28"/>
  <c r="O1721" i="28"/>
  <c r="O1720" i="28"/>
  <c r="O1715" i="28"/>
  <c r="O1726" i="28"/>
  <c r="O1730" i="28"/>
  <c r="O1734" i="28"/>
  <c r="O1716" i="28"/>
  <c r="O1719" i="28"/>
  <c r="O1725" i="28"/>
  <c r="O1729" i="28"/>
  <c r="O1711" i="28"/>
  <c r="O1722" i="28"/>
  <c r="O1724" i="28"/>
  <c r="O1728" i="28"/>
  <c r="O1732" i="28"/>
  <c r="O1736" i="28"/>
  <c r="O1727" i="28"/>
  <c r="O1723" i="28"/>
  <c r="O1735" i="28"/>
  <c r="O1741" i="28"/>
  <c r="O1733" i="28"/>
  <c r="O1740" i="28"/>
  <c r="O1744" i="28"/>
  <c r="O1748" i="28"/>
  <c r="O1743" i="28"/>
  <c r="O1750" i="28"/>
  <c r="O1754" i="28"/>
  <c r="O1758" i="28"/>
  <c r="O1762" i="28"/>
  <c r="O1766" i="28"/>
  <c r="O1737" i="28"/>
  <c r="O1738" i="28"/>
  <c r="O1745" i="28"/>
  <c r="O1747" i="28"/>
  <c r="O1753" i="28"/>
  <c r="O1757" i="28"/>
  <c r="O1739" i="28"/>
  <c r="O1742" i="28"/>
  <c r="O1749" i="28"/>
  <c r="O1752" i="28"/>
  <c r="O1756" i="28"/>
  <c r="O1760" i="28"/>
  <c r="O1764" i="28"/>
  <c r="O1759" i="28"/>
  <c r="O1765" i="28"/>
  <c r="O1767" i="28"/>
  <c r="O1771" i="28"/>
  <c r="O1746" i="28"/>
  <c r="O1755" i="28"/>
  <c r="O1763" i="28"/>
  <c r="O1770" i="28"/>
  <c r="O1774" i="28"/>
  <c r="O1731" i="28"/>
  <c r="O1751" i="28"/>
  <c r="O1761" i="28"/>
  <c r="O1769" i="28"/>
  <c r="O1773" i="28"/>
  <c r="O1777" i="28"/>
  <c r="O1781" i="28"/>
  <c r="O1785" i="28"/>
  <c r="O1789" i="28"/>
  <c r="O1793" i="28"/>
  <c r="O1797" i="28"/>
  <c r="O1776" i="28"/>
  <c r="O1778" i="28"/>
  <c r="O1780" i="28"/>
  <c r="O1787" i="28"/>
  <c r="O1794" i="28"/>
  <c r="O1796" i="28"/>
  <c r="O1798" i="28"/>
  <c r="O1802" i="28"/>
  <c r="O1806" i="28"/>
  <c r="O1810" i="28"/>
  <c r="O1814" i="28"/>
  <c r="O1768" i="28"/>
  <c r="O1782" i="28"/>
  <c r="O1784" i="28"/>
  <c r="O1791" i="28"/>
  <c r="O1801" i="28"/>
  <c r="O1805" i="28"/>
  <c r="O1809" i="28"/>
  <c r="O1813" i="28"/>
  <c r="O1772" i="28"/>
  <c r="O1779" i="28"/>
  <c r="O1786" i="28"/>
  <c r="O1788" i="28"/>
  <c r="O1795" i="28"/>
  <c r="O1800" i="28"/>
  <c r="O1804" i="28"/>
  <c r="O1808" i="28"/>
  <c r="O1812" i="28"/>
  <c r="O1775" i="28"/>
  <c r="O1783" i="28"/>
  <c r="O1803" i="28"/>
  <c r="O1600" i="28"/>
  <c r="O1604" i="28"/>
  <c r="O1608" i="28"/>
  <c r="O1612" i="28"/>
  <c r="O1616" i="28"/>
  <c r="O1620" i="28"/>
  <c r="O1799" i="28"/>
  <c r="O1817" i="28"/>
  <c r="O1603" i="28"/>
  <c r="O1607" i="28"/>
  <c r="O1611" i="28"/>
  <c r="O1615" i="28"/>
  <c r="O1619" i="28"/>
  <c r="O1790" i="28"/>
  <c r="O1811" i="28"/>
  <c r="O1816" i="28"/>
  <c r="O1602" i="28"/>
  <c r="O1606" i="28"/>
  <c r="O1610" i="28"/>
  <c r="O1614" i="28"/>
  <c r="O1618" i="28"/>
  <c r="O1622" i="28"/>
  <c r="O1626" i="28"/>
  <c r="O1605" i="28"/>
  <c r="O1621" i="28"/>
  <c r="O1623" i="28"/>
  <c r="O1625" i="28"/>
  <c r="O1629" i="28"/>
  <c r="O1633" i="28"/>
  <c r="O1637" i="28"/>
  <c r="O1641" i="28"/>
  <c r="O1645" i="28"/>
  <c r="O1649" i="28"/>
  <c r="O1653" i="28"/>
  <c r="O1657" i="28"/>
  <c r="O1661" i="28"/>
  <c r="O1665" i="28"/>
  <c r="O1669" i="28"/>
  <c r="O1673" i="28"/>
  <c r="O1677" i="28"/>
  <c r="O1435" i="28"/>
  <c r="O1439" i="28"/>
  <c r="O1443" i="28"/>
  <c r="O1792" i="28"/>
  <c r="O1815" i="28"/>
  <c r="O1601" i="28"/>
  <c r="O1617" i="28"/>
  <c r="O1627" i="28"/>
  <c r="O1632" i="28"/>
  <c r="O1636" i="28"/>
  <c r="O1640" i="28"/>
  <c r="O1644" i="28"/>
  <c r="O1648" i="28"/>
  <c r="O1652" i="28"/>
  <c r="O1656" i="28"/>
  <c r="O1660" i="28"/>
  <c r="O1664" i="28"/>
  <c r="O1668" i="28"/>
  <c r="O1672" i="28"/>
  <c r="O1676" i="28"/>
  <c r="O1434" i="28"/>
  <c r="O1438" i="28"/>
  <c r="O1442" i="28"/>
  <c r="O1446" i="28"/>
  <c r="O1613" i="28"/>
  <c r="O1624" i="28"/>
  <c r="O1631" i="28"/>
  <c r="O1635" i="28"/>
  <c r="O1639" i="28"/>
  <c r="O1643" i="28"/>
  <c r="O1647" i="28"/>
  <c r="O1651" i="28"/>
  <c r="O1655" i="28"/>
  <c r="O1659" i="28"/>
  <c r="O1663" i="28"/>
  <c r="O1667" i="28"/>
  <c r="O1671" i="28"/>
  <c r="O1675" i="28"/>
  <c r="O1437" i="28"/>
  <c r="O1441" i="28"/>
  <c r="O1445" i="28"/>
  <c r="O1807" i="28"/>
  <c r="O1642" i="28"/>
  <c r="O1658" i="28"/>
  <c r="O1674" i="28"/>
  <c r="O1436" i="28"/>
  <c r="O1449" i="28"/>
  <c r="O1453" i="28"/>
  <c r="O1457" i="28"/>
  <c r="O1461" i="28"/>
  <c r="O1465" i="28"/>
  <c r="O1469" i="28"/>
  <c r="O1473" i="28"/>
  <c r="O1477" i="28"/>
  <c r="O1481" i="28"/>
  <c r="O1485" i="28"/>
  <c r="O1489" i="28"/>
  <c r="O1493" i="28"/>
  <c r="O1497" i="28"/>
  <c r="O1501" i="28"/>
  <c r="O1638" i="28"/>
  <c r="O1654" i="28"/>
  <c r="O1670" i="28"/>
  <c r="O1448" i="28"/>
  <c r="O1452" i="28"/>
  <c r="O1456" i="28"/>
  <c r="O1460" i="28"/>
  <c r="O1464" i="28"/>
  <c r="O1468" i="28"/>
  <c r="O1472" i="28"/>
  <c r="O1476" i="28"/>
  <c r="O1480" i="28"/>
  <c r="O1484" i="28"/>
  <c r="O1488" i="28"/>
  <c r="O1492" i="28"/>
  <c r="O1496" i="28"/>
  <c r="O1500" i="28"/>
  <c r="O1504" i="28"/>
  <c r="O1609" i="28"/>
  <c r="O1634" i="28"/>
  <c r="O1650" i="28"/>
  <c r="O1666" i="28"/>
  <c r="O1444" i="28"/>
  <c r="O1447" i="28"/>
  <c r="O1451" i="28"/>
  <c r="O1455" i="28"/>
  <c r="O1459" i="28"/>
  <c r="O1463" i="28"/>
  <c r="O1467" i="28"/>
  <c r="O1471" i="28"/>
  <c r="O1475" i="28"/>
  <c r="O1479" i="28"/>
  <c r="O1483" i="28"/>
  <c r="O1487" i="28"/>
  <c r="O1491" i="28"/>
  <c r="O1495" i="28"/>
  <c r="O1499" i="28"/>
  <c r="O1646" i="28"/>
  <c r="O1440" i="28"/>
  <c r="O1462" i="28"/>
  <c r="O1478" i="28"/>
  <c r="O1494" i="28"/>
  <c r="O1503" i="28"/>
  <c r="O1505" i="28"/>
  <c r="O1509" i="28"/>
  <c r="O1513" i="28"/>
  <c r="O1517" i="28"/>
  <c r="O1521" i="28"/>
  <c r="O1525" i="28"/>
  <c r="O1529" i="28"/>
  <c r="O1533" i="28"/>
  <c r="O1537" i="28"/>
  <c r="O1541" i="28"/>
  <c r="O1545" i="28"/>
  <c r="O1549" i="28"/>
  <c r="O1553" i="28"/>
  <c r="O1557" i="28"/>
  <c r="O1561" i="28"/>
  <c r="O1628" i="28"/>
  <c r="O1630" i="28"/>
  <c r="O1458" i="28"/>
  <c r="O1474" i="28"/>
  <c r="O1490" i="28"/>
  <c r="O1508" i="28"/>
  <c r="O1512" i="28"/>
  <c r="O1516" i="28"/>
  <c r="O1520" i="28"/>
  <c r="O1524" i="28"/>
  <c r="O1528" i="28"/>
  <c r="O1532" i="28"/>
  <c r="O1536" i="28"/>
  <c r="O1540" i="28"/>
  <c r="O1544" i="28"/>
  <c r="O1548" i="28"/>
  <c r="O1552" i="28"/>
  <c r="O1556" i="28"/>
  <c r="O1560" i="28"/>
  <c r="O1454" i="28"/>
  <c r="O1470" i="28"/>
  <c r="O1486" i="28"/>
  <c r="O1507" i="28"/>
  <c r="O1511" i="28"/>
  <c r="O1515" i="28"/>
  <c r="O1519" i="28"/>
  <c r="O1523" i="28"/>
  <c r="O1527" i="28"/>
  <c r="O1531" i="28"/>
  <c r="O1535" i="28"/>
  <c r="O1539" i="28"/>
  <c r="O1543" i="28"/>
  <c r="O1547" i="28"/>
  <c r="O1551" i="28"/>
  <c r="O1555" i="28"/>
  <c r="O1559" i="28"/>
  <c r="O1482" i="28"/>
  <c r="O1518" i="28"/>
  <c r="O1534" i="28"/>
  <c r="O1550" i="28"/>
  <c r="O1564" i="28"/>
  <c r="O1568" i="28"/>
  <c r="O1572" i="28"/>
  <c r="O1576" i="28"/>
  <c r="O1580" i="28"/>
  <c r="O1584" i="28"/>
  <c r="O1588" i="28"/>
  <c r="O1412" i="28"/>
  <c r="O1416" i="28"/>
  <c r="O1367" i="28"/>
  <c r="O1371" i="28"/>
  <c r="O1375" i="28"/>
  <c r="O1379" i="28"/>
  <c r="O1383" i="28"/>
  <c r="O1387" i="28"/>
  <c r="O1391" i="28"/>
  <c r="O1395" i="28"/>
  <c r="O1399" i="28"/>
  <c r="O1403" i="28"/>
  <c r="O1407" i="28"/>
  <c r="O903" i="28"/>
  <c r="O907" i="28"/>
  <c r="O912" i="28"/>
  <c r="O916" i="28"/>
  <c r="O921" i="28"/>
  <c r="O926" i="28"/>
  <c r="O930" i="28"/>
  <c r="O934" i="28"/>
  <c r="O938" i="28"/>
  <c r="O942" i="28"/>
  <c r="O946" i="28"/>
  <c r="O950" i="28"/>
  <c r="O1662" i="28"/>
  <c r="O1466" i="28"/>
  <c r="O1514" i="28"/>
  <c r="O1530" i="28"/>
  <c r="O1546" i="28"/>
  <c r="O1563" i="28"/>
  <c r="O1567" i="28"/>
  <c r="O1571" i="28"/>
  <c r="O1575" i="28"/>
  <c r="O1579" i="28"/>
  <c r="O1583" i="28"/>
  <c r="O1587" i="28"/>
  <c r="O1411" i="28"/>
  <c r="O1415" i="28"/>
  <c r="O1366" i="28"/>
  <c r="O1370" i="28"/>
  <c r="O1374" i="28"/>
  <c r="O1378" i="28"/>
  <c r="O1382" i="28"/>
  <c r="O1386" i="28"/>
  <c r="O1390" i="28"/>
  <c r="O1394" i="28"/>
  <c r="O1398" i="28"/>
  <c r="O1402" i="28"/>
  <c r="O1406" i="28"/>
  <c r="O902" i="28"/>
  <c r="O906" i="28"/>
  <c r="O911" i="28"/>
  <c r="O915" i="28"/>
  <c r="O919" i="28"/>
  <c r="O925" i="28"/>
  <c r="O929" i="28"/>
  <c r="O933" i="28"/>
  <c r="O937" i="28"/>
  <c r="O941" i="28"/>
  <c r="O945" i="28"/>
  <c r="O949" i="28"/>
  <c r="O1450" i="28"/>
  <c r="O1502" i="28"/>
  <c r="O1510" i="28"/>
  <c r="O1526" i="28"/>
  <c r="O1542" i="28"/>
  <c r="O1558" i="28"/>
  <c r="O1562" i="28"/>
  <c r="O1566" i="28"/>
  <c r="O1570" i="28"/>
  <c r="O1574" i="28"/>
  <c r="O1578" i="28"/>
  <c r="O1582" i="28"/>
  <c r="O1586" i="28"/>
  <c r="O1410" i="28"/>
  <c r="O1414" i="28"/>
  <c r="O1418" i="28"/>
  <c r="O1365" i="28"/>
  <c r="O1369" i="28"/>
  <c r="O1373" i="28"/>
  <c r="O1377" i="28"/>
  <c r="O1381" i="28"/>
  <c r="O1385" i="28"/>
  <c r="O1389" i="28"/>
  <c r="O1393" i="28"/>
  <c r="O1397" i="28"/>
  <c r="O1401" i="28"/>
  <c r="O1405" i="28"/>
  <c r="O1409" i="28"/>
  <c r="O901" i="28"/>
  <c r="O905" i="28"/>
  <c r="O909" i="28"/>
  <c r="O914" i="28"/>
  <c r="O918" i="28"/>
  <c r="O924" i="28"/>
  <c r="O928" i="28"/>
  <c r="O932" i="28"/>
  <c r="O936" i="28"/>
  <c r="O940" i="28"/>
  <c r="O944" i="28"/>
  <c r="O948" i="28"/>
  <c r="O952" i="28"/>
  <c r="O1506" i="28"/>
  <c r="O1577" i="28"/>
  <c r="O1368" i="28"/>
  <c r="O1384" i="28"/>
  <c r="O1400" i="28"/>
  <c r="O908" i="28"/>
  <c r="O927" i="28"/>
  <c r="O943" i="28"/>
  <c r="O955" i="28"/>
  <c r="O959" i="28"/>
  <c r="O964" i="28"/>
  <c r="O968" i="28"/>
  <c r="O972" i="28"/>
  <c r="O976" i="28"/>
  <c r="O980" i="28"/>
  <c r="O984" i="28"/>
  <c r="O988" i="28"/>
  <c r="O992" i="28"/>
  <c r="O996" i="28"/>
  <c r="O1000" i="28"/>
  <c r="O1005" i="28"/>
  <c r="O1009" i="28"/>
  <c r="O1013" i="28"/>
  <c r="O1017" i="28"/>
  <c r="O1021" i="28"/>
  <c r="O1025" i="28"/>
  <c r="O1029" i="28"/>
  <c r="O1033" i="28"/>
  <c r="O1037" i="28"/>
  <c r="O1041" i="28"/>
  <c r="O1046" i="28"/>
  <c r="O1050" i="28"/>
  <c r="O1054" i="28"/>
  <c r="O1058" i="28"/>
  <c r="O1062" i="28"/>
  <c r="O1066" i="28"/>
  <c r="O1070" i="28"/>
  <c r="O1554" i="28"/>
  <c r="O1573" i="28"/>
  <c r="O1589" i="28"/>
  <c r="O1380" i="28"/>
  <c r="O1396" i="28"/>
  <c r="O904" i="28"/>
  <c r="O923" i="28"/>
  <c r="O939" i="28"/>
  <c r="O954" i="28"/>
  <c r="O958" i="28"/>
  <c r="O963" i="28"/>
  <c r="O967" i="28"/>
  <c r="O971" i="28"/>
  <c r="O975" i="28"/>
  <c r="O979" i="28"/>
  <c r="O983" i="28"/>
  <c r="O987" i="28"/>
  <c r="O991" i="28"/>
  <c r="O995" i="28"/>
  <c r="O999" i="28"/>
  <c r="O1004" i="28"/>
  <c r="O1008" i="28"/>
  <c r="O1012" i="28"/>
  <c r="O1016" i="28"/>
  <c r="O1020" i="28"/>
  <c r="O1024" i="28"/>
  <c r="O1028" i="28"/>
  <c r="O1032" i="28"/>
  <c r="O1036" i="28"/>
  <c r="O1040" i="28"/>
  <c r="O1045" i="28"/>
  <c r="O1049" i="28"/>
  <c r="O1053" i="28"/>
  <c r="O1057" i="28"/>
  <c r="O1061" i="28"/>
  <c r="O1065" i="28"/>
  <c r="O1069" i="28"/>
  <c r="O1498" i="28"/>
  <c r="O1538" i="28"/>
  <c r="O1569" i="28"/>
  <c r="O1585" i="28"/>
  <c r="O1417" i="28"/>
  <c r="O1376" i="28"/>
  <c r="O1392" i="28"/>
  <c r="O1408" i="28"/>
  <c r="O917" i="28"/>
  <c r="O935" i="28"/>
  <c r="O951" i="28"/>
  <c r="O953" i="28"/>
  <c r="O957" i="28"/>
  <c r="O961" i="28"/>
  <c r="O966" i="28"/>
  <c r="O970" i="28"/>
  <c r="O974" i="28"/>
  <c r="O978" i="28"/>
  <c r="O982" i="28"/>
  <c r="O986" i="28"/>
  <c r="O990" i="28"/>
  <c r="O994" i="28"/>
  <c r="O998" i="28"/>
  <c r="O1003" i="28"/>
  <c r="O1007" i="28"/>
  <c r="O1011" i="28"/>
  <c r="O1015" i="28"/>
  <c r="O1019" i="28"/>
  <c r="O1023" i="28"/>
  <c r="O1027" i="28"/>
  <c r="O1031" i="28"/>
  <c r="O1035" i="28"/>
  <c r="O1039" i="28"/>
  <c r="O1044" i="28"/>
  <c r="O1048" i="28"/>
  <c r="O1052" i="28"/>
  <c r="O1056" i="28"/>
  <c r="O1060" i="28"/>
  <c r="O1064" i="28"/>
  <c r="O1068" i="28"/>
  <c r="O1072" i="28"/>
  <c r="O1522" i="28"/>
  <c r="O1581" i="28"/>
  <c r="O1413" i="28"/>
  <c r="O1388" i="28"/>
  <c r="O965" i="28"/>
  <c r="O981" i="28"/>
  <c r="O997" i="28"/>
  <c r="O1014" i="28"/>
  <c r="O1030" i="28"/>
  <c r="O1047" i="28"/>
  <c r="O1063" i="28"/>
  <c r="O1075" i="28"/>
  <c r="O1079" i="28"/>
  <c r="O1084" i="28"/>
  <c r="O1088" i="28"/>
  <c r="O1092" i="28"/>
  <c r="O1096" i="28"/>
  <c r="O1100" i="28"/>
  <c r="O1104" i="28"/>
  <c r="O1108" i="28"/>
  <c r="O1112" i="28"/>
  <c r="O1116" i="28"/>
  <c r="O1120" i="28"/>
  <c r="O1125" i="28"/>
  <c r="O1129" i="28"/>
  <c r="O1133" i="28"/>
  <c r="O1137" i="28"/>
  <c r="O1141" i="28"/>
  <c r="O1145" i="28"/>
  <c r="O1149" i="28"/>
  <c r="O1153" i="28"/>
  <c r="O1157" i="28"/>
  <c r="O1161" i="28"/>
  <c r="O1166" i="28"/>
  <c r="O1170" i="28"/>
  <c r="O1174" i="28"/>
  <c r="O1178" i="28"/>
  <c r="O1182" i="28"/>
  <c r="O1186" i="28"/>
  <c r="O1190" i="28"/>
  <c r="O1565" i="28"/>
  <c r="O1372" i="28"/>
  <c r="O947" i="28"/>
  <c r="O960" i="28"/>
  <c r="O977" i="28"/>
  <c r="O993" i="28"/>
  <c r="O1010" i="28"/>
  <c r="O1026" i="28"/>
  <c r="O1043" i="28"/>
  <c r="O1059" i="28"/>
  <c r="O1074" i="28"/>
  <c r="O1078" i="28"/>
  <c r="O1083" i="28"/>
  <c r="O1087" i="28"/>
  <c r="O1091" i="28"/>
  <c r="O1095" i="28"/>
  <c r="O1099" i="28"/>
  <c r="O1103" i="28"/>
  <c r="O1107" i="28"/>
  <c r="O1111" i="28"/>
  <c r="O1115" i="28"/>
  <c r="O1119" i="28"/>
  <c r="O1124" i="28"/>
  <c r="O1128" i="28"/>
  <c r="O1132" i="28"/>
  <c r="O1136" i="28"/>
  <c r="O1140" i="28"/>
  <c r="O1144" i="28"/>
  <c r="O1148" i="28"/>
  <c r="O1152" i="28"/>
  <c r="O1156" i="28"/>
  <c r="O1160" i="28"/>
  <c r="O1165" i="28"/>
  <c r="O1169" i="28"/>
  <c r="O1173" i="28"/>
  <c r="O1177" i="28"/>
  <c r="O1181" i="28"/>
  <c r="O1185" i="28"/>
  <c r="O1189" i="28"/>
  <c r="O931" i="28"/>
  <c r="O956" i="28"/>
  <c r="O973" i="28"/>
  <c r="O989" i="28"/>
  <c r="O1006" i="28"/>
  <c r="O1022" i="28"/>
  <c r="O1038" i="28"/>
  <c r="O1055" i="28"/>
  <c r="O1071" i="28"/>
  <c r="O1073" i="28"/>
  <c r="O1077" i="28"/>
  <c r="O1081" i="28"/>
  <c r="O1086" i="28"/>
  <c r="O1090" i="28"/>
  <c r="O1094" i="28"/>
  <c r="O1098" i="28"/>
  <c r="O1102" i="28"/>
  <c r="O1106" i="28"/>
  <c r="O1110" i="28"/>
  <c r="O1114" i="28"/>
  <c r="O1118" i="28"/>
  <c r="O1123" i="28"/>
  <c r="O1127" i="28"/>
  <c r="O1131" i="28"/>
  <c r="O1135" i="28"/>
  <c r="O1139" i="28"/>
  <c r="O1143" i="28"/>
  <c r="O1147" i="28"/>
  <c r="O1151" i="28"/>
  <c r="O1155" i="28"/>
  <c r="O1159" i="28"/>
  <c r="O1164" i="28"/>
  <c r="O1168" i="28"/>
  <c r="O1172" i="28"/>
  <c r="O1176" i="28"/>
  <c r="O1180" i="28"/>
  <c r="O1184" i="28"/>
  <c r="O1188" i="28"/>
  <c r="O1192" i="28"/>
  <c r="O913" i="28"/>
  <c r="O1018" i="28"/>
  <c r="O1085" i="28"/>
  <c r="O1101" i="28"/>
  <c r="O1117" i="28"/>
  <c r="O1134" i="28"/>
  <c r="O1150" i="28"/>
  <c r="O1167" i="28"/>
  <c r="O1183" i="28"/>
  <c r="O1193" i="28"/>
  <c r="O1197" i="28"/>
  <c r="O1201" i="28"/>
  <c r="O1206" i="28"/>
  <c r="O1210" i="28"/>
  <c r="O1214" i="28"/>
  <c r="O1218" i="28"/>
  <c r="O1222" i="28"/>
  <c r="O1226" i="28"/>
  <c r="O1230" i="28"/>
  <c r="O1234" i="28"/>
  <c r="O1238" i="28"/>
  <c r="O1243" i="28"/>
  <c r="O1247" i="28"/>
  <c r="O1251" i="28"/>
  <c r="O1255" i="28"/>
  <c r="O1259" i="28"/>
  <c r="O1263" i="28"/>
  <c r="O1267" i="28"/>
  <c r="O1271" i="28"/>
  <c r="O1275" i="28"/>
  <c r="O1279" i="28"/>
  <c r="O1284" i="28"/>
  <c r="O1288" i="28"/>
  <c r="O1292" i="28"/>
  <c r="O1296" i="28"/>
  <c r="O1300" i="28"/>
  <c r="O1304" i="28"/>
  <c r="O1308" i="28"/>
  <c r="O1312" i="28"/>
  <c r="O1316" i="28"/>
  <c r="O1320" i="28"/>
  <c r="O1325" i="28"/>
  <c r="O477" i="28"/>
  <c r="O481" i="28"/>
  <c r="O486" i="28"/>
  <c r="O490" i="28"/>
  <c r="O495" i="28"/>
  <c r="O500" i="28"/>
  <c r="O504" i="28"/>
  <c r="O508" i="28"/>
  <c r="O512" i="28"/>
  <c r="O516" i="28"/>
  <c r="O520" i="28"/>
  <c r="O524" i="28"/>
  <c r="O528" i="28"/>
  <c r="O532" i="28"/>
  <c r="O537" i="28"/>
  <c r="O541" i="28"/>
  <c r="O545" i="28"/>
  <c r="O549" i="28"/>
  <c r="O553" i="28"/>
  <c r="O557" i="28"/>
  <c r="O561" i="28"/>
  <c r="O565" i="28"/>
  <c r="O569" i="28"/>
  <c r="O573" i="28"/>
  <c r="O578" i="28"/>
  <c r="O582" i="28"/>
  <c r="O586" i="28"/>
  <c r="O590" i="28"/>
  <c r="O594" i="28"/>
  <c r="O598" i="28"/>
  <c r="O602" i="28"/>
  <c r="O606" i="28"/>
  <c r="O610" i="28"/>
  <c r="O614" i="28"/>
  <c r="O619" i="28"/>
  <c r="O623" i="28"/>
  <c r="O1001" i="28"/>
  <c r="O1067" i="28"/>
  <c r="O1080" i="28"/>
  <c r="O1097" i="28"/>
  <c r="O1113" i="28"/>
  <c r="O1130" i="28"/>
  <c r="O1146" i="28"/>
  <c r="O1163" i="28"/>
  <c r="O1179" i="28"/>
  <c r="O1196" i="28"/>
  <c r="O1200" i="28"/>
  <c r="O1205" i="28"/>
  <c r="O1209" i="28"/>
  <c r="O1213" i="28"/>
  <c r="O1217" i="28"/>
  <c r="O1221" i="28"/>
  <c r="O1225" i="28"/>
  <c r="O1229" i="28"/>
  <c r="O1233" i="28"/>
  <c r="O1237" i="28"/>
  <c r="O1241" i="28"/>
  <c r="O1246" i="28"/>
  <c r="O1250" i="28"/>
  <c r="O1254" i="28"/>
  <c r="O1258" i="28"/>
  <c r="O1262" i="28"/>
  <c r="O1266" i="28"/>
  <c r="O1270" i="28"/>
  <c r="O1274" i="28"/>
  <c r="O1278" i="28"/>
  <c r="O1283" i="28"/>
  <c r="O1287" i="28"/>
  <c r="O1291" i="28"/>
  <c r="O1295" i="28"/>
  <c r="O1299" i="28"/>
  <c r="O1303" i="28"/>
  <c r="O1307" i="28"/>
  <c r="O1311" i="28"/>
  <c r="O1315" i="28"/>
  <c r="O1319" i="28"/>
  <c r="O1324" i="28"/>
  <c r="O476" i="28"/>
  <c r="O480" i="28"/>
  <c r="O485" i="28"/>
  <c r="O489" i="28"/>
  <c r="O493" i="28"/>
  <c r="O499" i="28"/>
  <c r="O503" i="28"/>
  <c r="O507" i="28"/>
  <c r="O511" i="28"/>
  <c r="O515" i="28"/>
  <c r="O519" i="28"/>
  <c r="O523" i="28"/>
  <c r="O527" i="28"/>
  <c r="O531" i="28"/>
  <c r="O535" i="28"/>
  <c r="O540" i="28"/>
  <c r="O544" i="28"/>
  <c r="O548" i="28"/>
  <c r="O552" i="28"/>
  <c r="O556" i="28"/>
  <c r="O560" i="28"/>
  <c r="O564" i="28"/>
  <c r="O568" i="28"/>
  <c r="O572" i="28"/>
  <c r="O577" i="28"/>
  <c r="O581" i="28"/>
  <c r="O585" i="28"/>
  <c r="O589" i="28"/>
  <c r="O593" i="28"/>
  <c r="O597" i="28"/>
  <c r="O601" i="28"/>
  <c r="O605" i="28"/>
  <c r="O609" i="28"/>
  <c r="O613" i="28"/>
  <c r="O618" i="28"/>
  <c r="O622" i="28"/>
  <c r="O1404" i="28"/>
  <c r="O985" i="28"/>
  <c r="O1051" i="28"/>
  <c r="O1076" i="28"/>
  <c r="O1093" i="28"/>
  <c r="O1109" i="28"/>
  <c r="O1126" i="28"/>
  <c r="O1142" i="28"/>
  <c r="O1158" i="28"/>
  <c r="O1175" i="28"/>
  <c r="O1191" i="28"/>
  <c r="O1195" i="28"/>
  <c r="O1199" i="28"/>
  <c r="O1204" i="28"/>
  <c r="O1208" i="28"/>
  <c r="O1212" i="28"/>
  <c r="O1216" i="28"/>
  <c r="O1220" i="28"/>
  <c r="O1224" i="28"/>
  <c r="O1228" i="28"/>
  <c r="O1232" i="28"/>
  <c r="O1236" i="28"/>
  <c r="O1240" i="28"/>
  <c r="O1245" i="28"/>
  <c r="O1249" i="28"/>
  <c r="O1253" i="28"/>
  <c r="O1257" i="28"/>
  <c r="O1261" i="28"/>
  <c r="O1265" i="28"/>
  <c r="O1269" i="28"/>
  <c r="O1273" i="28"/>
  <c r="O1277" i="28"/>
  <c r="O1281" i="28"/>
  <c r="O1286" i="28"/>
  <c r="O1290" i="28"/>
  <c r="O1294" i="28"/>
  <c r="O1298" i="28"/>
  <c r="O1302" i="28"/>
  <c r="O1306" i="28"/>
  <c r="O1310" i="28"/>
  <c r="O1314" i="28"/>
  <c r="O1318" i="28"/>
  <c r="O1323" i="28"/>
  <c r="O475" i="28"/>
  <c r="O479" i="28"/>
  <c r="O483" i="28"/>
  <c r="O488" i="28"/>
  <c r="O492" i="28"/>
  <c r="O498" i="28"/>
  <c r="O502" i="28"/>
  <c r="O506" i="28"/>
  <c r="O510" i="28"/>
  <c r="O514" i="28"/>
  <c r="O518" i="28"/>
  <c r="O522" i="28"/>
  <c r="O526" i="28"/>
  <c r="O530" i="28"/>
  <c r="O534" i="28"/>
  <c r="O539" i="28"/>
  <c r="O543" i="28"/>
  <c r="O547" i="28"/>
  <c r="O551" i="28"/>
  <c r="O555" i="28"/>
  <c r="O559" i="28"/>
  <c r="O563" i="28"/>
  <c r="O567" i="28"/>
  <c r="O571" i="28"/>
  <c r="O575" i="28"/>
  <c r="O580" i="28"/>
  <c r="O584" i="28"/>
  <c r="O588" i="28"/>
  <c r="O592" i="28"/>
  <c r="O596" i="28"/>
  <c r="O600" i="28"/>
  <c r="O604" i="28"/>
  <c r="O608" i="28"/>
  <c r="O612" i="28"/>
  <c r="O617" i="28"/>
  <c r="O621" i="28"/>
  <c r="O1034" i="28"/>
  <c r="O1138" i="28"/>
  <c r="O1194" i="28"/>
  <c r="O1211" i="28"/>
  <c r="O1227" i="28"/>
  <c r="O1244" i="28"/>
  <c r="O1260" i="28"/>
  <c r="O1276" i="28"/>
  <c r="O1293" i="28"/>
  <c r="O1309" i="28"/>
  <c r="O1326" i="28"/>
  <c r="O491" i="28"/>
  <c r="O509" i="28"/>
  <c r="O525" i="28"/>
  <c r="O542" i="28"/>
  <c r="O558" i="28"/>
  <c r="O574" i="28"/>
  <c r="O591" i="28"/>
  <c r="O607" i="28"/>
  <c r="O625" i="28"/>
  <c r="O629" i="28"/>
  <c r="O633" i="28"/>
  <c r="O637" i="28"/>
  <c r="O641" i="28"/>
  <c r="O645" i="28"/>
  <c r="O649" i="28"/>
  <c r="O653" i="28"/>
  <c r="O658" i="28"/>
  <c r="O662" i="28"/>
  <c r="O666" i="28"/>
  <c r="O670" i="28"/>
  <c r="O674" i="28"/>
  <c r="O678" i="28"/>
  <c r="O682" i="28"/>
  <c r="O686" i="28"/>
  <c r="O690" i="28"/>
  <c r="O694" i="28"/>
  <c r="O699" i="28"/>
  <c r="O703" i="28"/>
  <c r="O707" i="28"/>
  <c r="O711" i="28"/>
  <c r="O715" i="28"/>
  <c r="O719" i="28"/>
  <c r="O723" i="28"/>
  <c r="O727" i="28"/>
  <c r="O731" i="28"/>
  <c r="O735" i="28"/>
  <c r="O740" i="28"/>
  <c r="O744" i="28"/>
  <c r="O748" i="28"/>
  <c r="O752" i="28"/>
  <c r="O756" i="28"/>
  <c r="O760" i="28"/>
  <c r="O764" i="28"/>
  <c r="O768" i="28"/>
  <c r="O772" i="28"/>
  <c r="O777" i="28"/>
  <c r="O781" i="28"/>
  <c r="O785" i="28"/>
  <c r="O789" i="28"/>
  <c r="O793" i="28"/>
  <c r="O797" i="28"/>
  <c r="O801" i="28"/>
  <c r="O805" i="28"/>
  <c r="O809" i="28"/>
  <c r="O813" i="28"/>
  <c r="O818" i="28"/>
  <c r="O822" i="28"/>
  <c r="O826" i="28"/>
  <c r="O830" i="28"/>
  <c r="O834" i="28"/>
  <c r="O838" i="28"/>
  <c r="O842" i="28"/>
  <c r="O846" i="28"/>
  <c r="O850" i="28"/>
  <c r="O854" i="28"/>
  <c r="O859" i="28"/>
  <c r="O863" i="28"/>
  <c r="O969" i="28"/>
  <c r="O1121" i="28"/>
  <c r="O1187" i="28"/>
  <c r="O1207" i="28"/>
  <c r="O1223" i="28"/>
  <c r="O1239" i="28"/>
  <c r="O1256" i="28"/>
  <c r="O1272" i="28"/>
  <c r="O1289" i="28"/>
  <c r="O1305" i="28"/>
  <c r="O1321" i="28"/>
  <c r="O487" i="28"/>
  <c r="O505" i="28"/>
  <c r="O521" i="28"/>
  <c r="O538" i="28"/>
  <c r="O554" i="28"/>
  <c r="O570" i="28"/>
  <c r="O587" i="28"/>
  <c r="O603" i="28"/>
  <c r="O620" i="28"/>
  <c r="O624" i="28"/>
  <c r="O628" i="28"/>
  <c r="O632" i="28"/>
  <c r="O636" i="28"/>
  <c r="O640" i="28"/>
  <c r="O644" i="28"/>
  <c r="O648" i="28"/>
  <c r="O652" i="28"/>
  <c r="O657" i="28"/>
  <c r="O661" i="28"/>
  <c r="O665" i="28"/>
  <c r="O669" i="28"/>
  <c r="O673" i="28"/>
  <c r="O677" i="28"/>
  <c r="O681" i="28"/>
  <c r="O685" i="28"/>
  <c r="O689" i="28"/>
  <c r="O693" i="28"/>
  <c r="O698" i="28"/>
  <c r="O702" i="28"/>
  <c r="O706" i="28"/>
  <c r="O710" i="28"/>
  <c r="O714" i="28"/>
  <c r="O718" i="28"/>
  <c r="O722" i="28"/>
  <c r="O726" i="28"/>
  <c r="O730" i="28"/>
  <c r="O734" i="28"/>
  <c r="O739" i="28"/>
  <c r="O743" i="28"/>
  <c r="O747" i="28"/>
  <c r="O751" i="28"/>
  <c r="O755" i="28"/>
  <c r="O759" i="28"/>
  <c r="O763" i="28"/>
  <c r="O767" i="28"/>
  <c r="O771" i="28"/>
  <c r="O775" i="28"/>
  <c r="O780" i="28"/>
  <c r="O784" i="28"/>
  <c r="O788" i="28"/>
  <c r="O792" i="28"/>
  <c r="O796" i="28"/>
  <c r="O800" i="28"/>
  <c r="O804" i="28"/>
  <c r="O808" i="28"/>
  <c r="O812" i="28"/>
  <c r="O817" i="28"/>
  <c r="O821" i="28"/>
  <c r="O825" i="28"/>
  <c r="O829" i="28"/>
  <c r="O833" i="28"/>
  <c r="O837" i="28"/>
  <c r="O841" i="28"/>
  <c r="O845" i="28"/>
  <c r="O849" i="28"/>
  <c r="O853" i="28"/>
  <c r="O858" i="28"/>
  <c r="O862" i="28"/>
  <c r="O1105" i="28"/>
  <c r="O1171" i="28"/>
  <c r="O1203" i="28"/>
  <c r="O1219" i="28"/>
  <c r="O1235" i="28"/>
  <c r="O1252" i="28"/>
  <c r="O1268" i="28"/>
  <c r="O1285" i="28"/>
  <c r="O1301" i="28"/>
  <c r="O1317" i="28"/>
  <c r="O482" i="28"/>
  <c r="O501" i="28"/>
  <c r="O517" i="28"/>
  <c r="O533" i="28"/>
  <c r="O550" i="28"/>
  <c r="O566" i="28"/>
  <c r="O583" i="28"/>
  <c r="O599" i="28"/>
  <c r="O615" i="28"/>
  <c r="O627" i="28"/>
  <c r="O631" i="28"/>
  <c r="O635" i="28"/>
  <c r="O639" i="28"/>
  <c r="O643" i="28"/>
  <c r="O647" i="28"/>
  <c r="O651" i="28"/>
  <c r="O655" i="28"/>
  <c r="O660" i="28"/>
  <c r="O664" i="28"/>
  <c r="O668" i="28"/>
  <c r="O672" i="28"/>
  <c r="O676" i="28"/>
  <c r="O680" i="28"/>
  <c r="O684" i="28"/>
  <c r="O688" i="28"/>
  <c r="O692" i="28"/>
  <c r="O697" i="28"/>
  <c r="O701" i="28"/>
  <c r="O705" i="28"/>
  <c r="O709" i="28"/>
  <c r="O713" i="28"/>
  <c r="O717" i="28"/>
  <c r="O721" i="28"/>
  <c r="O725" i="28"/>
  <c r="O729" i="28"/>
  <c r="O733" i="28"/>
  <c r="O738" i="28"/>
  <c r="O742" i="28"/>
  <c r="O746" i="28"/>
  <c r="O750" i="28"/>
  <c r="O754" i="28"/>
  <c r="O758" i="28"/>
  <c r="O762" i="28"/>
  <c r="O766" i="28"/>
  <c r="O770" i="28"/>
  <c r="O774" i="28"/>
  <c r="O779" i="28"/>
  <c r="O783" i="28"/>
  <c r="O787" i="28"/>
  <c r="O791" i="28"/>
  <c r="O795" i="28"/>
  <c r="O799" i="28"/>
  <c r="O803" i="28"/>
  <c r="O807" i="28"/>
  <c r="O811" i="28"/>
  <c r="O815" i="28"/>
  <c r="O820" i="28"/>
  <c r="O824" i="28"/>
  <c r="O828" i="28"/>
  <c r="O832" i="28"/>
  <c r="O836" i="28"/>
  <c r="O840" i="28"/>
  <c r="O844" i="28"/>
  <c r="O848" i="28"/>
  <c r="O852" i="28"/>
  <c r="O857" i="28"/>
  <c r="O861" i="28"/>
  <c r="O1154" i="28"/>
  <c r="O1215" i="28"/>
  <c r="O1280" i="28"/>
  <c r="O497" i="28"/>
  <c r="O562" i="28"/>
  <c r="O634" i="28"/>
  <c r="O650" i="28"/>
  <c r="O667" i="28"/>
  <c r="O683" i="28"/>
  <c r="O700" i="28"/>
  <c r="O716" i="28"/>
  <c r="O732" i="28"/>
  <c r="O749" i="28"/>
  <c r="O765" i="28"/>
  <c r="O782" i="28"/>
  <c r="O798" i="28"/>
  <c r="O814" i="28"/>
  <c r="O831" i="28"/>
  <c r="O847" i="28"/>
  <c r="O865" i="28"/>
  <c r="O869" i="28"/>
  <c r="O873" i="28"/>
  <c r="O877" i="28"/>
  <c r="O881" i="28"/>
  <c r="O885" i="28"/>
  <c r="O889" i="28"/>
  <c r="O893" i="28"/>
  <c r="O898" i="28"/>
  <c r="O356" i="28"/>
  <c r="O360" i="28"/>
  <c r="O364" i="28"/>
  <c r="O368" i="28"/>
  <c r="O372" i="28"/>
  <c r="O376" i="28"/>
  <c r="O380" i="28"/>
  <c r="O384" i="28"/>
  <c r="O388" i="28"/>
  <c r="O392" i="28"/>
  <c r="O396" i="28"/>
  <c r="O400" i="28"/>
  <c r="O404" i="28"/>
  <c r="O408" i="28"/>
  <c r="O412" i="28"/>
  <c r="O416" i="28"/>
  <c r="O420" i="28"/>
  <c r="O424" i="28"/>
  <c r="O428" i="28"/>
  <c r="O432" i="28"/>
  <c r="O436" i="28"/>
  <c r="O440" i="28"/>
  <c r="O444" i="28"/>
  <c r="O448" i="28"/>
  <c r="O452" i="28"/>
  <c r="O456" i="28"/>
  <c r="O460" i="28"/>
  <c r="O464" i="28"/>
  <c r="O468" i="28"/>
  <c r="O472" i="28"/>
  <c r="O284" i="28"/>
  <c r="O288" i="28"/>
  <c r="O292" i="28"/>
  <c r="O296" i="28"/>
  <c r="O300" i="28"/>
  <c r="O304" i="28"/>
  <c r="O308" i="28"/>
  <c r="O312" i="28"/>
  <c r="O316" i="28"/>
  <c r="O320" i="28"/>
  <c r="O324" i="28"/>
  <c r="O328" i="28"/>
  <c r="O332" i="28"/>
  <c r="O336" i="28"/>
  <c r="O340" i="28"/>
  <c r="O344" i="28"/>
  <c r="O348" i="28"/>
  <c r="O352" i="28"/>
  <c r="O208" i="28"/>
  <c r="O212" i="28"/>
  <c r="O216" i="28"/>
  <c r="O220" i="28"/>
  <c r="O224" i="28"/>
  <c r="O228" i="28"/>
  <c r="O1089" i="28"/>
  <c r="O1198" i="28"/>
  <c r="O1264" i="28"/>
  <c r="O478" i="28"/>
  <c r="O546" i="28"/>
  <c r="O611" i="28"/>
  <c r="O630" i="28"/>
  <c r="O646" i="28"/>
  <c r="O663" i="28"/>
  <c r="O679" i="28"/>
  <c r="O695" i="28"/>
  <c r="O712" i="28"/>
  <c r="O728" i="28"/>
  <c r="O745" i="28"/>
  <c r="O761" i="28"/>
  <c r="O778" i="28"/>
  <c r="O794" i="28"/>
  <c r="O810" i="28"/>
  <c r="O827" i="28"/>
  <c r="O843" i="28"/>
  <c r="O860" i="28"/>
  <c r="O864" i="28"/>
  <c r="O868" i="28"/>
  <c r="O872" i="28"/>
  <c r="O876" i="28"/>
  <c r="O880" i="28"/>
  <c r="O884" i="28"/>
  <c r="O888" i="28"/>
  <c r="O892" i="28"/>
  <c r="O897" i="28"/>
  <c r="O355" i="28"/>
  <c r="O359" i="28"/>
  <c r="O363" i="28"/>
  <c r="O367" i="28"/>
  <c r="O371" i="28"/>
  <c r="O375" i="28"/>
  <c r="O379" i="28"/>
  <c r="O383" i="28"/>
  <c r="O387" i="28"/>
  <c r="O391" i="28"/>
  <c r="O395" i="28"/>
  <c r="O399" i="28"/>
  <c r="O403" i="28"/>
  <c r="O407" i="28"/>
  <c r="O411" i="28"/>
  <c r="O415" i="28"/>
  <c r="O419" i="28"/>
  <c r="O423" i="28"/>
  <c r="O427" i="28"/>
  <c r="O431" i="28"/>
  <c r="O435" i="28"/>
  <c r="O439" i="28"/>
  <c r="O443" i="28"/>
  <c r="O447" i="28"/>
  <c r="O451" i="28"/>
  <c r="O455" i="28"/>
  <c r="O459" i="28"/>
  <c r="O463" i="28"/>
  <c r="O467" i="28"/>
  <c r="O471" i="28"/>
  <c r="O283" i="28"/>
  <c r="O287" i="28"/>
  <c r="O291" i="28"/>
  <c r="O295" i="28"/>
  <c r="O299" i="28"/>
  <c r="O303" i="28"/>
  <c r="O307" i="28"/>
  <c r="O311" i="28"/>
  <c r="O315" i="28"/>
  <c r="O319" i="28"/>
  <c r="O323" i="28"/>
  <c r="O327" i="28"/>
  <c r="O331" i="28"/>
  <c r="O335" i="28"/>
  <c r="O339" i="28"/>
  <c r="O343" i="28"/>
  <c r="O347" i="28"/>
  <c r="O351" i="28"/>
  <c r="O207" i="28"/>
  <c r="O211" i="28"/>
  <c r="O215" i="28"/>
  <c r="O219" i="28"/>
  <c r="O223" i="28"/>
  <c r="O227" i="28"/>
  <c r="O231" i="28"/>
  <c r="O235" i="28"/>
  <c r="O239" i="28"/>
  <c r="O243" i="28"/>
  <c r="O247" i="28"/>
  <c r="O251" i="28"/>
  <c r="O255" i="28"/>
  <c r="O259" i="28"/>
  <c r="O263" i="28"/>
  <c r="O267" i="28"/>
  <c r="O271" i="28"/>
  <c r="O275" i="28"/>
  <c r="O141" i="28"/>
  <c r="O147" i="28"/>
  <c r="O146" i="28" s="1"/>
  <c r="O152" i="28"/>
  <c r="O157" i="28"/>
  <c r="O161" i="28"/>
  <c r="O167" i="28"/>
  <c r="O173" i="28"/>
  <c r="O179" i="28"/>
  <c r="O185" i="28"/>
  <c r="O190" i="28"/>
  <c r="O194" i="28"/>
  <c r="O200" i="28"/>
  <c r="O122" i="28"/>
  <c r="O126" i="28"/>
  <c r="O131" i="28"/>
  <c r="O135" i="28"/>
  <c r="O105" i="28"/>
  <c r="O109" i="28"/>
  <c r="O113" i="28"/>
  <c r="O117" i="28"/>
  <c r="O1231" i="28"/>
  <c r="O579" i="28"/>
  <c r="O671" i="28"/>
  <c r="O687" i="28"/>
  <c r="O1248" i="28"/>
  <c r="O1313" i="28"/>
  <c r="O529" i="28"/>
  <c r="O595" i="28"/>
  <c r="O626" i="28"/>
  <c r="O642" i="28"/>
  <c r="O659" i="28"/>
  <c r="O675" i="28"/>
  <c r="O691" i="28"/>
  <c r="O708" i="28"/>
  <c r="O724" i="28"/>
  <c r="O741" i="28"/>
  <c r="O757" i="28"/>
  <c r="O773" i="28"/>
  <c r="O790" i="28"/>
  <c r="O806" i="28"/>
  <c r="O823" i="28"/>
  <c r="O839" i="28"/>
  <c r="O855" i="28"/>
  <c r="O867" i="28"/>
  <c r="O871" i="28"/>
  <c r="O875" i="28"/>
  <c r="O879" i="28"/>
  <c r="O883" i="28"/>
  <c r="O887" i="28"/>
  <c r="O891" i="28"/>
  <c r="O895" i="28"/>
  <c r="O900" i="28"/>
  <c r="O354" i="28"/>
  <c r="O358" i="28"/>
  <c r="O362" i="28"/>
  <c r="O366" i="28"/>
  <c r="O370" i="28"/>
  <c r="O374" i="28"/>
  <c r="O378" i="28"/>
  <c r="O382" i="28"/>
  <c r="O386" i="28"/>
  <c r="O390" i="28"/>
  <c r="O394" i="28"/>
  <c r="O398" i="28"/>
  <c r="O402" i="28"/>
  <c r="O406" i="28"/>
  <c r="O410" i="28"/>
  <c r="O414" i="28"/>
  <c r="O418" i="28"/>
  <c r="O422" i="28"/>
  <c r="O426" i="28"/>
  <c r="O430" i="28"/>
  <c r="O434" i="28"/>
  <c r="O438" i="28"/>
  <c r="O442" i="28"/>
  <c r="O446" i="28"/>
  <c r="O450" i="28"/>
  <c r="O454" i="28"/>
  <c r="O458" i="28"/>
  <c r="O462" i="28"/>
  <c r="O466" i="28"/>
  <c r="O470" i="28"/>
  <c r="O474" i="28"/>
  <c r="O282" i="28"/>
  <c r="O286" i="28"/>
  <c r="O290" i="28"/>
  <c r="O294" i="28"/>
  <c r="O298" i="28"/>
  <c r="O302" i="28"/>
  <c r="O306" i="28"/>
  <c r="O310" i="28"/>
  <c r="O314" i="28"/>
  <c r="O318" i="28"/>
  <c r="O322" i="28"/>
  <c r="O326" i="28"/>
  <c r="O330" i="28"/>
  <c r="O334" i="28"/>
  <c r="O338" i="28"/>
  <c r="O342" i="28"/>
  <c r="O346" i="28"/>
  <c r="O350" i="28"/>
  <c r="O206" i="28"/>
  <c r="O210" i="28"/>
  <c r="O214" i="28"/>
  <c r="O218" i="28"/>
  <c r="O222" i="28"/>
  <c r="O226" i="28"/>
  <c r="O230" i="28"/>
  <c r="O234" i="28"/>
  <c r="O238" i="28"/>
  <c r="O242" i="28"/>
  <c r="O246" i="28"/>
  <c r="O250" i="28"/>
  <c r="O254" i="28"/>
  <c r="O258" i="28"/>
  <c r="O262" i="28"/>
  <c r="O266" i="28"/>
  <c r="O270" i="28"/>
  <c r="O274" i="28"/>
  <c r="O139" i="28"/>
  <c r="O145" i="28"/>
  <c r="O151" i="28"/>
  <c r="O156" i="28"/>
  <c r="O160" i="28"/>
  <c r="O166" i="28"/>
  <c r="O172" i="28"/>
  <c r="O178" i="28"/>
  <c r="O184" i="28"/>
  <c r="O189" i="28"/>
  <c r="O193" i="28"/>
  <c r="O198" i="28"/>
  <c r="O197" i="28" s="1"/>
  <c r="O204" i="28"/>
  <c r="O121" i="28"/>
  <c r="O125" i="28"/>
  <c r="O130" i="28"/>
  <c r="O134" i="28"/>
  <c r="O104" i="28"/>
  <c r="O108" i="28"/>
  <c r="O112" i="28"/>
  <c r="O116" i="28"/>
  <c r="O53" i="28"/>
  <c r="O55" i="28"/>
  <c r="O57" i="28"/>
  <c r="O59" i="28"/>
  <c r="O61" i="28"/>
  <c r="O63" i="28"/>
  <c r="O65" i="28"/>
  <c r="O67" i="28"/>
  <c r="O69" i="28"/>
  <c r="O71" i="28"/>
  <c r="O73" i="28"/>
  <c r="O75" i="28"/>
  <c r="O77" i="28"/>
  <c r="O79" i="28"/>
  <c r="O81" i="28"/>
  <c r="O83" i="28"/>
  <c r="O85" i="28"/>
  <c r="O87" i="28"/>
  <c r="O89" i="28"/>
  <c r="O91" i="28"/>
  <c r="O93" i="28"/>
  <c r="O95" i="28"/>
  <c r="O97" i="28"/>
  <c r="O99" i="28"/>
  <c r="O101" i="28"/>
  <c r="O29" i="28"/>
  <c r="O31" i="28"/>
  <c r="O33" i="28"/>
  <c r="O35" i="28"/>
  <c r="O37" i="28"/>
  <c r="O39" i="28"/>
  <c r="O41" i="28"/>
  <c r="O43" i="28"/>
  <c r="O45" i="28"/>
  <c r="O47" i="28"/>
  <c r="O49" i="28"/>
  <c r="O51" i="28"/>
  <c r="O3" i="28"/>
  <c r="O5" i="28"/>
  <c r="O7" i="28"/>
  <c r="O9" i="28"/>
  <c r="O11" i="28"/>
  <c r="O13" i="28"/>
  <c r="O15" i="28"/>
  <c r="O17" i="28"/>
  <c r="O19" i="28"/>
  <c r="O21" i="28"/>
  <c r="O23" i="28"/>
  <c r="O25" i="28"/>
  <c r="O27" i="28"/>
  <c r="O1297" i="28"/>
  <c r="O513" i="28"/>
  <c r="O638" i="28"/>
  <c r="O654" i="28"/>
  <c r="O704" i="28"/>
  <c r="O720" i="28"/>
  <c r="O737" i="28"/>
  <c r="O802" i="28"/>
  <c r="O874" i="28"/>
  <c r="O890" i="28"/>
  <c r="O361" i="28"/>
  <c r="O377" i="28"/>
  <c r="O393" i="28"/>
  <c r="O409" i="28"/>
  <c r="O425" i="28"/>
  <c r="O441" i="28"/>
  <c r="O457" i="28"/>
  <c r="O473" i="28"/>
  <c r="O281" i="28"/>
  <c r="O297" i="28"/>
  <c r="O313" i="28"/>
  <c r="O329" i="28"/>
  <c r="O345" i="28"/>
  <c r="O205" i="28"/>
  <c r="O221" i="28"/>
  <c r="O237" i="28"/>
  <c r="O245" i="28"/>
  <c r="O253" i="28"/>
  <c r="O261" i="28"/>
  <c r="O269" i="28"/>
  <c r="O138" i="28"/>
  <c r="O150" i="28"/>
  <c r="O159" i="28"/>
  <c r="O170" i="28"/>
  <c r="O183" i="28"/>
  <c r="O192" i="28"/>
  <c r="O203" i="28"/>
  <c r="O120" i="28"/>
  <c r="O129" i="28"/>
  <c r="O103" i="28"/>
  <c r="O111" i="28"/>
  <c r="O753" i="28"/>
  <c r="O819" i="28"/>
  <c r="O429" i="28"/>
  <c r="O285" i="28"/>
  <c r="O236" i="28"/>
  <c r="O252" i="28"/>
  <c r="O260" i="28"/>
  <c r="O276" i="28"/>
  <c r="O158" i="28"/>
  <c r="O169" i="28"/>
  <c r="O127" i="28"/>
  <c r="O118" i="28"/>
  <c r="O64" i="28"/>
  <c r="O72" i="28"/>
  <c r="O76" i="28"/>
  <c r="O80" i="28"/>
  <c r="O88" i="28"/>
  <c r="O96" i="28"/>
  <c r="O30" i="28"/>
  <c r="O42" i="28"/>
  <c r="O50" i="28"/>
  <c r="O8" i="28"/>
  <c r="O786" i="28"/>
  <c r="O851" i="28"/>
  <c r="O870" i="28"/>
  <c r="O886" i="28"/>
  <c r="O357" i="28"/>
  <c r="O373" i="28"/>
  <c r="O389" i="28"/>
  <c r="O405" i="28"/>
  <c r="O421" i="28"/>
  <c r="O437" i="28"/>
  <c r="O453" i="28"/>
  <c r="O469" i="28"/>
  <c r="O293" i="28"/>
  <c r="O309" i="28"/>
  <c r="O325" i="28"/>
  <c r="O341" i="28"/>
  <c r="O217" i="28"/>
  <c r="O232" i="28"/>
  <c r="O240" i="28"/>
  <c r="O248" i="28"/>
  <c r="O256" i="28"/>
  <c r="O264" i="28"/>
  <c r="O272" i="28"/>
  <c r="O142" i="28"/>
  <c r="O154" i="28"/>
  <c r="O162" i="28"/>
  <c r="O175" i="28"/>
  <c r="O186" i="28"/>
  <c r="O195" i="28"/>
  <c r="O123" i="28"/>
  <c r="O132" i="28"/>
  <c r="O106" i="28"/>
  <c r="O114" i="28"/>
  <c r="O54" i="28"/>
  <c r="O58" i="28"/>
  <c r="O62" i="28"/>
  <c r="O66" i="28"/>
  <c r="O70" i="28"/>
  <c r="O74" i="28"/>
  <c r="O78" i="28"/>
  <c r="O82" i="28"/>
  <c r="O86" i="28"/>
  <c r="O90" i="28"/>
  <c r="O94" i="28"/>
  <c r="O98" i="28"/>
  <c r="O102" i="28"/>
  <c r="O28" i="28"/>
  <c r="O32" i="28"/>
  <c r="O36" i="28"/>
  <c r="O40" i="28"/>
  <c r="O44" i="28"/>
  <c r="O48" i="28"/>
  <c r="O52" i="28"/>
  <c r="O6" i="28"/>
  <c r="O10" i="28"/>
  <c r="O14" i="28"/>
  <c r="O18" i="28"/>
  <c r="O22" i="28"/>
  <c r="O26" i="28"/>
  <c r="O894" i="28"/>
  <c r="O365" i="28"/>
  <c r="O381" i="28"/>
  <c r="O397" i="28"/>
  <c r="O445" i="28"/>
  <c r="O461" i="28"/>
  <c r="O209" i="28"/>
  <c r="O225" i="28"/>
  <c r="O244" i="28"/>
  <c r="O268" i="28"/>
  <c r="O201" i="28"/>
  <c r="O136" i="28"/>
  <c r="O110" i="28"/>
  <c r="O56" i="28"/>
  <c r="O68" i="28"/>
  <c r="O92" i="28"/>
  <c r="O100" i="28"/>
  <c r="O34" i="28"/>
  <c r="O38" i="28"/>
  <c r="O12" i="28"/>
  <c r="O20" i="28"/>
  <c r="O769" i="28"/>
  <c r="O835" i="28"/>
  <c r="O866" i="28"/>
  <c r="O882" i="28"/>
  <c r="O899" i="28"/>
  <c r="O353" i="28"/>
  <c r="O369" i="28"/>
  <c r="O385" i="28"/>
  <c r="O401" i="28"/>
  <c r="O417" i="28"/>
  <c r="O433" i="28"/>
  <c r="O449" i="28"/>
  <c r="O465" i="28"/>
  <c r="O289" i="28"/>
  <c r="O305" i="28"/>
  <c r="O321" i="28"/>
  <c r="O337" i="28"/>
  <c r="O213" i="28"/>
  <c r="O229" i="28"/>
  <c r="O233" i="28"/>
  <c r="O241" i="28"/>
  <c r="O249" i="28"/>
  <c r="O257" i="28"/>
  <c r="O265" i="28"/>
  <c r="O273" i="28"/>
  <c r="O144" i="28"/>
  <c r="O155" i="28"/>
  <c r="O164" i="28"/>
  <c r="O163" i="28" s="1"/>
  <c r="O176" i="28"/>
  <c r="O188" i="28"/>
  <c r="O196" i="28"/>
  <c r="O124" i="28"/>
  <c r="O133" i="28"/>
  <c r="O107" i="28"/>
  <c r="O115" i="28"/>
  <c r="O878" i="28"/>
  <c r="O413" i="28"/>
  <c r="O301" i="28"/>
  <c r="O317" i="28"/>
  <c r="O333" i="28"/>
  <c r="O349" i="28"/>
  <c r="O149" i="28"/>
  <c r="O181" i="28"/>
  <c r="O180" i="28" s="1"/>
  <c r="O191" i="28"/>
  <c r="O60" i="28"/>
  <c r="O84" i="28"/>
  <c r="O46" i="28"/>
  <c r="O4" i="28"/>
  <c r="O16" i="28"/>
  <c r="O24" i="28"/>
  <c r="K1702" i="28"/>
  <c r="K1706" i="28"/>
  <c r="K1710" i="28"/>
  <c r="K1704" i="28"/>
  <c r="K1708" i="28"/>
  <c r="K1707" i="28"/>
  <c r="K1711" i="28"/>
  <c r="K1714" i="28"/>
  <c r="K1718" i="28"/>
  <c r="K1705" i="28"/>
  <c r="K1703" i="28"/>
  <c r="K1712" i="28"/>
  <c r="K1721" i="28"/>
  <c r="K1709" i="28"/>
  <c r="K1715" i="28"/>
  <c r="K1717" i="28"/>
  <c r="K1720" i="28"/>
  <c r="K1716" i="28"/>
  <c r="K1722" i="28"/>
  <c r="K1726" i="28"/>
  <c r="K1730" i="28"/>
  <c r="K1734" i="28"/>
  <c r="K1713" i="28"/>
  <c r="K1725" i="28"/>
  <c r="K1729" i="28"/>
  <c r="K1724" i="28"/>
  <c r="K1728" i="28"/>
  <c r="K1732" i="28"/>
  <c r="K1736" i="28"/>
  <c r="K1723" i="28"/>
  <c r="K1719" i="28"/>
  <c r="K1741" i="28"/>
  <c r="K1731" i="28"/>
  <c r="K1737" i="28"/>
  <c r="K1740" i="28"/>
  <c r="K1744" i="28"/>
  <c r="K1748" i="28"/>
  <c r="K1739" i="28"/>
  <c r="K1746" i="28"/>
  <c r="K1754" i="28"/>
  <c r="K1758" i="28"/>
  <c r="K1762" i="28"/>
  <c r="K1766" i="28"/>
  <c r="K1733" i="28"/>
  <c r="K1743" i="28"/>
  <c r="K1750" i="28"/>
  <c r="K1753" i="28"/>
  <c r="K1757" i="28"/>
  <c r="K1727" i="28"/>
  <c r="K1735" i="28"/>
  <c r="K1745" i="28"/>
  <c r="K1747" i="28"/>
  <c r="K1752" i="28"/>
  <c r="K1756" i="28"/>
  <c r="K1760" i="28"/>
  <c r="K1764" i="28"/>
  <c r="K1738" i="28"/>
  <c r="K1749" i="28"/>
  <c r="K1755" i="28"/>
  <c r="K1761" i="28"/>
  <c r="K1771" i="28"/>
  <c r="K1751" i="28"/>
  <c r="K1767" i="28"/>
  <c r="K1770" i="28"/>
  <c r="K1774" i="28"/>
  <c r="K1742" i="28"/>
  <c r="K1765" i="28"/>
  <c r="K1769" i="28"/>
  <c r="K1773" i="28"/>
  <c r="K1777" i="28"/>
  <c r="K1781" i="28"/>
  <c r="K1785" i="28"/>
  <c r="K1789" i="28"/>
  <c r="K1793" i="28"/>
  <c r="K1797" i="28"/>
  <c r="K1768" i="28"/>
  <c r="K1772" i="28"/>
  <c r="K1783" i="28"/>
  <c r="K1790" i="28"/>
  <c r="K1792" i="28"/>
  <c r="K1798" i="28"/>
  <c r="K1802" i="28"/>
  <c r="K1806" i="28"/>
  <c r="K1810" i="28"/>
  <c r="K1814" i="28"/>
  <c r="K1759" i="28"/>
  <c r="K1775" i="28"/>
  <c r="K1778" i="28"/>
  <c r="K1780" i="28"/>
  <c r="K1787" i="28"/>
  <c r="K1794" i="28"/>
  <c r="K1796" i="28"/>
  <c r="K1801" i="28"/>
  <c r="K1805" i="28"/>
  <c r="K1809" i="28"/>
  <c r="K1813" i="28"/>
  <c r="K1763" i="28"/>
  <c r="K1776" i="28"/>
  <c r="K1782" i="28"/>
  <c r="K1784" i="28"/>
  <c r="K1791" i="28"/>
  <c r="K1800" i="28"/>
  <c r="K1804" i="28"/>
  <c r="K1808" i="28"/>
  <c r="K1812" i="28"/>
  <c r="K1788" i="28"/>
  <c r="K1799" i="28"/>
  <c r="K1815" i="28"/>
  <c r="K1600" i="28"/>
  <c r="K1604" i="28"/>
  <c r="K1608" i="28"/>
  <c r="K1612" i="28"/>
  <c r="K1616" i="28"/>
  <c r="K1620" i="28"/>
  <c r="K1779" i="28"/>
  <c r="K1811" i="28"/>
  <c r="K1817" i="28"/>
  <c r="K1603" i="28"/>
  <c r="K1607" i="28"/>
  <c r="K1611" i="28"/>
  <c r="K1615" i="28"/>
  <c r="K1619" i="28"/>
  <c r="K1795" i="28"/>
  <c r="K1807" i="28"/>
  <c r="K1816" i="28"/>
  <c r="K1602" i="28"/>
  <c r="K1606" i="28"/>
  <c r="K1610" i="28"/>
  <c r="K1614" i="28"/>
  <c r="K1618" i="28"/>
  <c r="K1622" i="28"/>
  <c r="K1626" i="28"/>
  <c r="K1601" i="28"/>
  <c r="K1617" i="28"/>
  <c r="K1628" i="28"/>
  <c r="K1629" i="28"/>
  <c r="K1633" i="28"/>
  <c r="K1637" i="28"/>
  <c r="K1641" i="28"/>
  <c r="K1645" i="28"/>
  <c r="K1649" i="28"/>
  <c r="K1653" i="28"/>
  <c r="K1657" i="28"/>
  <c r="K1661" i="28"/>
  <c r="K1665" i="28"/>
  <c r="K1669" i="28"/>
  <c r="K1673" i="28"/>
  <c r="K1677" i="28"/>
  <c r="K1435" i="28"/>
  <c r="K1439" i="28"/>
  <c r="K1443" i="28"/>
  <c r="K1613" i="28"/>
  <c r="K1623" i="28"/>
  <c r="K1625" i="28"/>
  <c r="K1632" i="28"/>
  <c r="K1636" i="28"/>
  <c r="K1640" i="28"/>
  <c r="K1644" i="28"/>
  <c r="K1648" i="28"/>
  <c r="K1652" i="28"/>
  <c r="K1656" i="28"/>
  <c r="K1660" i="28"/>
  <c r="K1664" i="28"/>
  <c r="K1668" i="28"/>
  <c r="K1672" i="28"/>
  <c r="K1676" i="28"/>
  <c r="K1434" i="28"/>
  <c r="K1438" i="28"/>
  <c r="K1442" i="28"/>
  <c r="K1446" i="28"/>
  <c r="K1803" i="28"/>
  <c r="K1609" i="28"/>
  <c r="K1627" i="28"/>
  <c r="K1631" i="28"/>
  <c r="K1635" i="28"/>
  <c r="K1639" i="28"/>
  <c r="K1643" i="28"/>
  <c r="K1647" i="28"/>
  <c r="K1651" i="28"/>
  <c r="K1655" i="28"/>
  <c r="K1659" i="28"/>
  <c r="K1663" i="28"/>
  <c r="K1667" i="28"/>
  <c r="K1671" i="28"/>
  <c r="K1675" i="28"/>
  <c r="K1437" i="28"/>
  <c r="K1441" i="28"/>
  <c r="K1445" i="28"/>
  <c r="K1621" i="28"/>
  <c r="K1624" i="28"/>
  <c r="K1638" i="28"/>
  <c r="K1654" i="28"/>
  <c r="K1670" i="28"/>
  <c r="K1449" i="28"/>
  <c r="K1453" i="28"/>
  <c r="K1457" i="28"/>
  <c r="K1461" i="28"/>
  <c r="K1465" i="28"/>
  <c r="K1469" i="28"/>
  <c r="K1473" i="28"/>
  <c r="K1477" i="28"/>
  <c r="K1481" i="28"/>
  <c r="K1485" i="28"/>
  <c r="K1489" i="28"/>
  <c r="K1493" i="28"/>
  <c r="K1497" i="28"/>
  <c r="K1501" i="28"/>
  <c r="K1605" i="28"/>
  <c r="K1634" i="28"/>
  <c r="K1650" i="28"/>
  <c r="K1666" i="28"/>
  <c r="K1444" i="28"/>
  <c r="K1448" i="28"/>
  <c r="K1452" i="28"/>
  <c r="K1456" i="28"/>
  <c r="K1460" i="28"/>
  <c r="K1464" i="28"/>
  <c r="K1468" i="28"/>
  <c r="K1472" i="28"/>
  <c r="K1476" i="28"/>
  <c r="K1480" i="28"/>
  <c r="K1484" i="28"/>
  <c r="K1488" i="28"/>
  <c r="K1492" i="28"/>
  <c r="K1496" i="28"/>
  <c r="K1500" i="28"/>
  <c r="K1504" i="28"/>
  <c r="K1786" i="28"/>
  <c r="K1630" i="28"/>
  <c r="K1646" i="28"/>
  <c r="K1662" i="28"/>
  <c r="K1440" i="28"/>
  <c r="K1447" i="28"/>
  <c r="K1451" i="28"/>
  <c r="K1455" i="28"/>
  <c r="K1459" i="28"/>
  <c r="K1463" i="28"/>
  <c r="K1467" i="28"/>
  <c r="K1471" i="28"/>
  <c r="K1475" i="28"/>
  <c r="K1479" i="28"/>
  <c r="K1483" i="28"/>
  <c r="K1487" i="28"/>
  <c r="K1491" i="28"/>
  <c r="K1495" i="28"/>
  <c r="K1499" i="28"/>
  <c r="K1458" i="28"/>
  <c r="K1474" i="28"/>
  <c r="K1490" i="28"/>
  <c r="K1505" i="28"/>
  <c r="K1509" i="28"/>
  <c r="K1513" i="28"/>
  <c r="K1517" i="28"/>
  <c r="K1521" i="28"/>
  <c r="K1525" i="28"/>
  <c r="K1529" i="28"/>
  <c r="K1533" i="28"/>
  <c r="K1537" i="28"/>
  <c r="K1541" i="28"/>
  <c r="K1545" i="28"/>
  <c r="K1549" i="28"/>
  <c r="K1553" i="28"/>
  <c r="K1557" i="28"/>
  <c r="K1561" i="28"/>
  <c r="K1674" i="28"/>
  <c r="K1454" i="28"/>
  <c r="K1470" i="28"/>
  <c r="K1486" i="28"/>
  <c r="K1502" i="28"/>
  <c r="K1508" i="28"/>
  <c r="K1512" i="28"/>
  <c r="K1516" i="28"/>
  <c r="K1520" i="28"/>
  <c r="K1524" i="28"/>
  <c r="K1528" i="28"/>
  <c r="K1532" i="28"/>
  <c r="K1536" i="28"/>
  <c r="K1540" i="28"/>
  <c r="K1544" i="28"/>
  <c r="K1548" i="28"/>
  <c r="K1552" i="28"/>
  <c r="K1556" i="28"/>
  <c r="K1560" i="28"/>
  <c r="K1658" i="28"/>
  <c r="K1450" i="28"/>
  <c r="K1466" i="28"/>
  <c r="K1482" i="28"/>
  <c r="K1498" i="28"/>
  <c r="K1503" i="28"/>
  <c r="K1507" i="28"/>
  <c r="K1511" i="28"/>
  <c r="K1515" i="28"/>
  <c r="K1519" i="28"/>
  <c r="K1523" i="28"/>
  <c r="K1527" i="28"/>
  <c r="K1531" i="28"/>
  <c r="K1535" i="28"/>
  <c r="K1539" i="28"/>
  <c r="K1543" i="28"/>
  <c r="K1547" i="28"/>
  <c r="K1551" i="28"/>
  <c r="K1555" i="28"/>
  <c r="K1559" i="28"/>
  <c r="K1436" i="28"/>
  <c r="K1462" i="28"/>
  <c r="K1514" i="28"/>
  <c r="K1530" i="28"/>
  <c r="K1546" i="28"/>
  <c r="K1564" i="28"/>
  <c r="K1568" i="28"/>
  <c r="K1572" i="28"/>
  <c r="K1576" i="28"/>
  <c r="K1580" i="28"/>
  <c r="K1584" i="28"/>
  <c r="K1588" i="28"/>
  <c r="K1412" i="28"/>
  <c r="K1416" i="28"/>
  <c r="K1367" i="28"/>
  <c r="K1371" i="28"/>
  <c r="K1375" i="28"/>
  <c r="K1379" i="28"/>
  <c r="K1383" i="28"/>
  <c r="K1387" i="28"/>
  <c r="K1391" i="28"/>
  <c r="K1395" i="28"/>
  <c r="K1399" i="28"/>
  <c r="K1403" i="28"/>
  <c r="K1407" i="28"/>
  <c r="K903" i="28"/>
  <c r="K907" i="28"/>
  <c r="K912" i="28"/>
  <c r="K916" i="28"/>
  <c r="K921" i="28"/>
  <c r="K926" i="28"/>
  <c r="K930" i="28"/>
  <c r="K934" i="28"/>
  <c r="K938" i="28"/>
  <c r="K942" i="28"/>
  <c r="K946" i="28"/>
  <c r="K950" i="28"/>
  <c r="K1510" i="28"/>
  <c r="K1526" i="28"/>
  <c r="K1542" i="28"/>
  <c r="K1558" i="28"/>
  <c r="K1563" i="28"/>
  <c r="K1567" i="28"/>
  <c r="K1571" i="28"/>
  <c r="K1575" i="28"/>
  <c r="K1579" i="28"/>
  <c r="K1583" i="28"/>
  <c r="K1587" i="28"/>
  <c r="K1411" i="28"/>
  <c r="K1415" i="28"/>
  <c r="K1366" i="28"/>
  <c r="K1370" i="28"/>
  <c r="K1374" i="28"/>
  <c r="K1378" i="28"/>
  <c r="K1382" i="28"/>
  <c r="K1386" i="28"/>
  <c r="K1390" i="28"/>
  <c r="K1394" i="28"/>
  <c r="K1398" i="28"/>
  <c r="K1402" i="28"/>
  <c r="K1406" i="28"/>
  <c r="K902" i="28"/>
  <c r="K906" i="28"/>
  <c r="K911" i="28"/>
  <c r="K915" i="28"/>
  <c r="K919" i="28"/>
  <c r="K925" i="28"/>
  <c r="K929" i="28"/>
  <c r="K933" i="28"/>
  <c r="K937" i="28"/>
  <c r="K941" i="28"/>
  <c r="K945" i="28"/>
  <c r="K949" i="28"/>
  <c r="K1642" i="28"/>
  <c r="K1494" i="28"/>
  <c r="K1506" i="28"/>
  <c r="K1522" i="28"/>
  <c r="K1538" i="28"/>
  <c r="K1554" i="28"/>
  <c r="K1562" i="28"/>
  <c r="K1566" i="28"/>
  <c r="K1570" i="28"/>
  <c r="K1574" i="28"/>
  <c r="K1578" i="28"/>
  <c r="K1582" i="28"/>
  <c r="K1586" i="28"/>
  <c r="K1410" i="28"/>
  <c r="K1414" i="28"/>
  <c r="K1418" i="28"/>
  <c r="K1365" i="28"/>
  <c r="K1369" i="28"/>
  <c r="K1373" i="28"/>
  <c r="K1377" i="28"/>
  <c r="K1381" i="28"/>
  <c r="K1385" i="28"/>
  <c r="K1389" i="28"/>
  <c r="K1393" i="28"/>
  <c r="K1397" i="28"/>
  <c r="K1401" i="28"/>
  <c r="K1405" i="28"/>
  <c r="K1409" i="28"/>
  <c r="K901" i="28"/>
  <c r="K905" i="28"/>
  <c r="K909" i="28"/>
  <c r="K914" i="28"/>
  <c r="K918" i="28"/>
  <c r="K924" i="28"/>
  <c r="K928" i="28"/>
  <c r="K932" i="28"/>
  <c r="K936" i="28"/>
  <c r="K940" i="28"/>
  <c r="K944" i="28"/>
  <c r="K948" i="28"/>
  <c r="K952" i="28"/>
  <c r="K1550" i="28"/>
  <c r="K1573" i="28"/>
  <c r="K1589" i="28"/>
  <c r="K1380" i="28"/>
  <c r="K1396" i="28"/>
  <c r="K904" i="28"/>
  <c r="K923" i="28"/>
  <c r="K939" i="28"/>
  <c r="K955" i="28"/>
  <c r="K959" i="28"/>
  <c r="K964" i="28"/>
  <c r="K968" i="28"/>
  <c r="K972" i="28"/>
  <c r="K976" i="28"/>
  <c r="K980" i="28"/>
  <c r="K984" i="28"/>
  <c r="K988" i="28"/>
  <c r="K992" i="28"/>
  <c r="K996" i="28"/>
  <c r="K1000" i="28"/>
  <c r="K1005" i="28"/>
  <c r="K1009" i="28"/>
  <c r="K1013" i="28"/>
  <c r="K1017" i="28"/>
  <c r="K1021" i="28"/>
  <c r="K1025" i="28"/>
  <c r="K1029" i="28"/>
  <c r="K1033" i="28"/>
  <c r="K1037" i="28"/>
  <c r="K1041" i="28"/>
  <c r="K1046" i="28"/>
  <c r="K1050" i="28"/>
  <c r="K1054" i="28"/>
  <c r="K1058" i="28"/>
  <c r="K1062" i="28"/>
  <c r="K1066" i="28"/>
  <c r="K1070" i="28"/>
  <c r="K1534" i="28"/>
  <c r="K1569" i="28"/>
  <c r="K1585" i="28"/>
  <c r="K1417" i="28"/>
  <c r="K1376" i="28"/>
  <c r="K1392" i="28"/>
  <c r="K1408" i="28"/>
  <c r="K917" i="28"/>
  <c r="K935" i="28"/>
  <c r="K951" i="28"/>
  <c r="K954" i="28"/>
  <c r="K958" i="28"/>
  <c r="K963" i="28"/>
  <c r="K967" i="28"/>
  <c r="K971" i="28"/>
  <c r="K975" i="28"/>
  <c r="K979" i="28"/>
  <c r="K983" i="28"/>
  <c r="K987" i="28"/>
  <c r="K991" i="28"/>
  <c r="K995" i="28"/>
  <c r="K999" i="28"/>
  <c r="K1004" i="28"/>
  <c r="K1008" i="28"/>
  <c r="K1012" i="28"/>
  <c r="K1016" i="28"/>
  <c r="K1020" i="28"/>
  <c r="K1024" i="28"/>
  <c r="K1028" i="28"/>
  <c r="K1032" i="28"/>
  <c r="K1036" i="28"/>
  <c r="K1040" i="28"/>
  <c r="K1045" i="28"/>
  <c r="K1049" i="28"/>
  <c r="K1053" i="28"/>
  <c r="K1057" i="28"/>
  <c r="K1061" i="28"/>
  <c r="K1065" i="28"/>
  <c r="K1069" i="28"/>
  <c r="K1518" i="28"/>
  <c r="K1565" i="28"/>
  <c r="K1581" i="28"/>
  <c r="K1413" i="28"/>
  <c r="K1372" i="28"/>
  <c r="K1388" i="28"/>
  <c r="K1404" i="28"/>
  <c r="K913" i="28"/>
  <c r="K931" i="28"/>
  <c r="K947" i="28"/>
  <c r="K953" i="28"/>
  <c r="K957" i="28"/>
  <c r="K961" i="28"/>
  <c r="K966" i="28"/>
  <c r="K970" i="28"/>
  <c r="K974" i="28"/>
  <c r="K978" i="28"/>
  <c r="K982" i="28"/>
  <c r="K986" i="28"/>
  <c r="K990" i="28"/>
  <c r="K994" i="28"/>
  <c r="K998" i="28"/>
  <c r="K1003" i="28"/>
  <c r="K1007" i="28"/>
  <c r="K1011" i="28"/>
  <c r="K1015" i="28"/>
  <c r="K1019" i="28"/>
  <c r="K1023" i="28"/>
  <c r="K1027" i="28"/>
  <c r="K1031" i="28"/>
  <c r="K1035" i="28"/>
  <c r="K1039" i="28"/>
  <c r="K1044" i="28"/>
  <c r="K1048" i="28"/>
  <c r="K1052" i="28"/>
  <c r="K1056" i="28"/>
  <c r="K1060" i="28"/>
  <c r="K1064" i="28"/>
  <c r="K1068" i="28"/>
  <c r="K1072" i="28"/>
  <c r="K1368" i="28"/>
  <c r="K943" i="28"/>
  <c r="K960" i="28"/>
  <c r="K977" i="28"/>
  <c r="K993" i="28"/>
  <c r="K1010" i="28"/>
  <c r="K1026" i="28"/>
  <c r="K1043" i="28"/>
  <c r="K1059" i="28"/>
  <c r="K1075" i="28"/>
  <c r="K1079" i="28"/>
  <c r="K1084" i="28"/>
  <c r="K1088" i="28"/>
  <c r="K1092" i="28"/>
  <c r="K1096" i="28"/>
  <c r="K1100" i="28"/>
  <c r="K1104" i="28"/>
  <c r="K1108" i="28"/>
  <c r="K1112" i="28"/>
  <c r="K1116" i="28"/>
  <c r="K1120" i="28"/>
  <c r="K1125" i="28"/>
  <c r="K1129" i="28"/>
  <c r="K1133" i="28"/>
  <c r="K1137" i="28"/>
  <c r="K1141" i="28"/>
  <c r="K1145" i="28"/>
  <c r="K1149" i="28"/>
  <c r="K1153" i="28"/>
  <c r="K1157" i="28"/>
  <c r="K1161" i="28"/>
  <c r="K1166" i="28"/>
  <c r="K1170" i="28"/>
  <c r="K1174" i="28"/>
  <c r="K1178" i="28"/>
  <c r="K1182" i="28"/>
  <c r="K1186" i="28"/>
  <c r="K1190" i="28"/>
  <c r="K927" i="28"/>
  <c r="K956" i="28"/>
  <c r="K973" i="28"/>
  <c r="K989" i="28"/>
  <c r="K1006" i="28"/>
  <c r="K1022" i="28"/>
  <c r="K1038" i="28"/>
  <c r="K1055" i="28"/>
  <c r="K1071" i="28"/>
  <c r="K1074" i="28"/>
  <c r="K1078" i="28"/>
  <c r="K1083" i="28"/>
  <c r="K1087" i="28"/>
  <c r="K1091" i="28"/>
  <c r="K1095" i="28"/>
  <c r="K1099" i="28"/>
  <c r="K1103" i="28"/>
  <c r="K1107" i="28"/>
  <c r="K1111" i="28"/>
  <c r="K1115" i="28"/>
  <c r="K1119" i="28"/>
  <c r="K1124" i="28"/>
  <c r="K1128" i="28"/>
  <c r="K1132" i="28"/>
  <c r="K1136" i="28"/>
  <c r="K1140" i="28"/>
  <c r="K1144" i="28"/>
  <c r="K1148" i="28"/>
  <c r="K1152" i="28"/>
  <c r="K1156" i="28"/>
  <c r="K1160" i="28"/>
  <c r="K1165" i="28"/>
  <c r="K1169" i="28"/>
  <c r="K1173" i="28"/>
  <c r="K1177" i="28"/>
  <c r="K1181" i="28"/>
  <c r="K1185" i="28"/>
  <c r="K1189" i="28"/>
  <c r="K1478" i="28"/>
  <c r="K1400" i="28"/>
  <c r="K908" i="28"/>
  <c r="K969" i="28"/>
  <c r="K985" i="28"/>
  <c r="K1001" i="28"/>
  <c r="K1018" i="28"/>
  <c r="K1034" i="28"/>
  <c r="K1051" i="28"/>
  <c r="K1067" i="28"/>
  <c r="K1073" i="28"/>
  <c r="K1077" i="28"/>
  <c r="K1081" i="28"/>
  <c r="K1086" i="28"/>
  <c r="K1090" i="28"/>
  <c r="K1094" i="28"/>
  <c r="K1098" i="28"/>
  <c r="K1102" i="28"/>
  <c r="K1106" i="28"/>
  <c r="K1110" i="28"/>
  <c r="K1114" i="28"/>
  <c r="K1118" i="28"/>
  <c r="K1123" i="28"/>
  <c r="K1127" i="28"/>
  <c r="K1131" i="28"/>
  <c r="K1135" i="28"/>
  <c r="K1139" i="28"/>
  <c r="K1143" i="28"/>
  <c r="K1147" i="28"/>
  <c r="K1151" i="28"/>
  <c r="K1155" i="28"/>
  <c r="K1159" i="28"/>
  <c r="K1164" i="28"/>
  <c r="K1168" i="28"/>
  <c r="K1172" i="28"/>
  <c r="K1176" i="28"/>
  <c r="K1180" i="28"/>
  <c r="K1184" i="28"/>
  <c r="K1188" i="28"/>
  <c r="K1192" i="28"/>
  <c r="K997" i="28"/>
  <c r="K1063" i="28"/>
  <c r="K1080" i="28"/>
  <c r="K1097" i="28"/>
  <c r="K1113" i="28"/>
  <c r="K1130" i="28"/>
  <c r="K1146" i="28"/>
  <c r="K1163" i="28"/>
  <c r="K1179" i="28"/>
  <c r="K1193" i="28"/>
  <c r="K1197" i="28"/>
  <c r="K1201" i="28"/>
  <c r="K1206" i="28"/>
  <c r="K1210" i="28"/>
  <c r="K1214" i="28"/>
  <c r="K1218" i="28"/>
  <c r="K1222" i="28"/>
  <c r="K1226" i="28"/>
  <c r="K1230" i="28"/>
  <c r="K1234" i="28"/>
  <c r="K1238" i="28"/>
  <c r="K1243" i="28"/>
  <c r="K1247" i="28"/>
  <c r="K1251" i="28"/>
  <c r="K1255" i="28"/>
  <c r="K1259" i="28"/>
  <c r="K1263" i="28"/>
  <c r="K1267" i="28"/>
  <c r="K1271" i="28"/>
  <c r="K1275" i="28"/>
  <c r="K1279" i="28"/>
  <c r="K1284" i="28"/>
  <c r="K1288" i="28"/>
  <c r="K1292" i="28"/>
  <c r="K1296" i="28"/>
  <c r="K1300" i="28"/>
  <c r="K1304" i="28"/>
  <c r="K1308" i="28"/>
  <c r="K1312" i="28"/>
  <c r="K1316" i="28"/>
  <c r="K1320" i="28"/>
  <c r="K1325" i="28"/>
  <c r="K477" i="28"/>
  <c r="K481" i="28"/>
  <c r="K486" i="28"/>
  <c r="K490" i="28"/>
  <c r="K495" i="28"/>
  <c r="K500" i="28"/>
  <c r="K504" i="28"/>
  <c r="K508" i="28"/>
  <c r="K512" i="28"/>
  <c r="K516" i="28"/>
  <c r="K520" i="28"/>
  <c r="K524" i="28"/>
  <c r="K528" i="28"/>
  <c r="K532" i="28"/>
  <c r="K537" i="28"/>
  <c r="K541" i="28"/>
  <c r="K545" i="28"/>
  <c r="K549" i="28"/>
  <c r="K553" i="28"/>
  <c r="K557" i="28"/>
  <c r="K561" i="28"/>
  <c r="K565" i="28"/>
  <c r="K569" i="28"/>
  <c r="K573" i="28"/>
  <c r="K578" i="28"/>
  <c r="K582" i="28"/>
  <c r="K586" i="28"/>
  <c r="K590" i="28"/>
  <c r="K594" i="28"/>
  <c r="K598" i="28"/>
  <c r="K602" i="28"/>
  <c r="K606" i="28"/>
  <c r="K610" i="28"/>
  <c r="K614" i="28"/>
  <c r="K619" i="28"/>
  <c r="K623" i="28"/>
  <c r="K981" i="28"/>
  <c r="K1047" i="28"/>
  <c r="K1076" i="28"/>
  <c r="K1093" i="28"/>
  <c r="K1109" i="28"/>
  <c r="K1126" i="28"/>
  <c r="K1142" i="28"/>
  <c r="K1158" i="28"/>
  <c r="K1175" i="28"/>
  <c r="K1191" i="28"/>
  <c r="K1196" i="28"/>
  <c r="K1200" i="28"/>
  <c r="K1205" i="28"/>
  <c r="K1209" i="28"/>
  <c r="K1213" i="28"/>
  <c r="K1217" i="28"/>
  <c r="K1221" i="28"/>
  <c r="K1225" i="28"/>
  <c r="K1229" i="28"/>
  <c r="K1233" i="28"/>
  <c r="K1237" i="28"/>
  <c r="K1241" i="28"/>
  <c r="K1246" i="28"/>
  <c r="K1250" i="28"/>
  <c r="K1254" i="28"/>
  <c r="K1258" i="28"/>
  <c r="K1262" i="28"/>
  <c r="K1266" i="28"/>
  <c r="K1270" i="28"/>
  <c r="K1274" i="28"/>
  <c r="K1278" i="28"/>
  <c r="K1283" i="28"/>
  <c r="K1287" i="28"/>
  <c r="K1291" i="28"/>
  <c r="K1295" i="28"/>
  <c r="K1299" i="28"/>
  <c r="K1303" i="28"/>
  <c r="K1307" i="28"/>
  <c r="K1311" i="28"/>
  <c r="K1315" i="28"/>
  <c r="K1319" i="28"/>
  <c r="K1324" i="28"/>
  <c r="K476" i="28"/>
  <c r="K480" i="28"/>
  <c r="K485" i="28"/>
  <c r="K489" i="28"/>
  <c r="K493" i="28"/>
  <c r="K499" i="28"/>
  <c r="K503" i="28"/>
  <c r="K507" i="28"/>
  <c r="K511" i="28"/>
  <c r="K515" i="28"/>
  <c r="K519" i="28"/>
  <c r="K523" i="28"/>
  <c r="K527" i="28"/>
  <c r="K531" i="28"/>
  <c r="K535" i="28"/>
  <c r="K540" i="28"/>
  <c r="K544" i="28"/>
  <c r="K548" i="28"/>
  <c r="K552" i="28"/>
  <c r="K556" i="28"/>
  <c r="K560" i="28"/>
  <c r="K564" i="28"/>
  <c r="K568" i="28"/>
  <c r="K572" i="28"/>
  <c r="K577" i="28"/>
  <c r="K581" i="28"/>
  <c r="K585" i="28"/>
  <c r="K589" i="28"/>
  <c r="K593" i="28"/>
  <c r="K597" i="28"/>
  <c r="K601" i="28"/>
  <c r="K605" i="28"/>
  <c r="K609" i="28"/>
  <c r="K613" i="28"/>
  <c r="K618" i="28"/>
  <c r="K622" i="28"/>
  <c r="K1577" i="28"/>
  <c r="K965" i="28"/>
  <c r="K1030" i="28"/>
  <c r="K1089" i="28"/>
  <c r="K1105" i="28"/>
  <c r="K1121" i="28"/>
  <c r="K1138" i="28"/>
  <c r="K1154" i="28"/>
  <c r="K1171" i="28"/>
  <c r="K1187" i="28"/>
  <c r="K1195" i="28"/>
  <c r="K1199" i="28"/>
  <c r="K1204" i="28"/>
  <c r="K1208" i="28"/>
  <c r="K1212" i="28"/>
  <c r="K1216" i="28"/>
  <c r="K1220" i="28"/>
  <c r="K1224" i="28"/>
  <c r="K1228" i="28"/>
  <c r="K1232" i="28"/>
  <c r="K1236" i="28"/>
  <c r="K1240" i="28"/>
  <c r="K1245" i="28"/>
  <c r="K1249" i="28"/>
  <c r="K1253" i="28"/>
  <c r="K1257" i="28"/>
  <c r="K1261" i="28"/>
  <c r="K1265" i="28"/>
  <c r="K1269" i="28"/>
  <c r="K1273" i="28"/>
  <c r="K1277" i="28"/>
  <c r="K1281" i="28"/>
  <c r="K1286" i="28"/>
  <c r="K1290" i="28"/>
  <c r="K1294" i="28"/>
  <c r="K1298" i="28"/>
  <c r="K1302" i="28"/>
  <c r="K1306" i="28"/>
  <c r="K1310" i="28"/>
  <c r="K1314" i="28"/>
  <c r="K1318" i="28"/>
  <c r="K1323" i="28"/>
  <c r="K475" i="28"/>
  <c r="K479" i="28"/>
  <c r="K483" i="28"/>
  <c r="K488" i="28"/>
  <c r="K492" i="28"/>
  <c r="K498" i="28"/>
  <c r="K502" i="28"/>
  <c r="K506" i="28"/>
  <c r="K510" i="28"/>
  <c r="K514" i="28"/>
  <c r="K518" i="28"/>
  <c r="K522" i="28"/>
  <c r="K526" i="28"/>
  <c r="K530" i="28"/>
  <c r="K534" i="28"/>
  <c r="K539" i="28"/>
  <c r="K543" i="28"/>
  <c r="K547" i="28"/>
  <c r="K551" i="28"/>
  <c r="K555" i="28"/>
  <c r="K559" i="28"/>
  <c r="K563" i="28"/>
  <c r="K567" i="28"/>
  <c r="K571" i="28"/>
  <c r="K575" i="28"/>
  <c r="K580" i="28"/>
  <c r="K584" i="28"/>
  <c r="K588" i="28"/>
  <c r="K592" i="28"/>
  <c r="K596" i="28"/>
  <c r="K600" i="28"/>
  <c r="K604" i="28"/>
  <c r="K608" i="28"/>
  <c r="K612" i="28"/>
  <c r="K617" i="28"/>
  <c r="K621" i="28"/>
  <c r="K1117" i="28"/>
  <c r="K1183" i="28"/>
  <c r="K1207" i="28"/>
  <c r="K1223" i="28"/>
  <c r="K1239" i="28"/>
  <c r="K1256" i="28"/>
  <c r="K1272" i="28"/>
  <c r="K1289" i="28"/>
  <c r="K1305" i="28"/>
  <c r="K1321" i="28"/>
  <c r="K487" i="28"/>
  <c r="K505" i="28"/>
  <c r="K521" i="28"/>
  <c r="K538" i="28"/>
  <c r="K554" i="28"/>
  <c r="K570" i="28"/>
  <c r="K587" i="28"/>
  <c r="K603" i="28"/>
  <c r="K620" i="28"/>
  <c r="K625" i="28"/>
  <c r="K629" i="28"/>
  <c r="K633" i="28"/>
  <c r="K637" i="28"/>
  <c r="K641" i="28"/>
  <c r="K645" i="28"/>
  <c r="K649" i="28"/>
  <c r="K653" i="28"/>
  <c r="K658" i="28"/>
  <c r="K662" i="28"/>
  <c r="K666" i="28"/>
  <c r="K670" i="28"/>
  <c r="K674" i="28"/>
  <c r="K678" i="28"/>
  <c r="K682" i="28"/>
  <c r="K686" i="28"/>
  <c r="K690" i="28"/>
  <c r="K694" i="28"/>
  <c r="K699" i="28"/>
  <c r="K703" i="28"/>
  <c r="K707" i="28"/>
  <c r="K711" i="28"/>
  <c r="K715" i="28"/>
  <c r="K719" i="28"/>
  <c r="K723" i="28"/>
  <c r="K727" i="28"/>
  <c r="K731" i="28"/>
  <c r="K735" i="28"/>
  <c r="K740" i="28"/>
  <c r="K744" i="28"/>
  <c r="K748" i="28"/>
  <c r="K752" i="28"/>
  <c r="K756" i="28"/>
  <c r="K760" i="28"/>
  <c r="K764" i="28"/>
  <c r="K768" i="28"/>
  <c r="K772" i="28"/>
  <c r="K777" i="28"/>
  <c r="K781" i="28"/>
  <c r="K785" i="28"/>
  <c r="K789" i="28"/>
  <c r="K793" i="28"/>
  <c r="K797" i="28"/>
  <c r="K801" i="28"/>
  <c r="K805" i="28"/>
  <c r="K809" i="28"/>
  <c r="K813" i="28"/>
  <c r="K818" i="28"/>
  <c r="K822" i="28"/>
  <c r="K826" i="28"/>
  <c r="K830" i="28"/>
  <c r="K834" i="28"/>
  <c r="K838" i="28"/>
  <c r="K842" i="28"/>
  <c r="K846" i="28"/>
  <c r="K850" i="28"/>
  <c r="K854" i="28"/>
  <c r="K859" i="28"/>
  <c r="K863" i="28"/>
  <c r="K1014" i="28"/>
  <c r="K1101" i="28"/>
  <c r="K1167" i="28"/>
  <c r="K1203" i="28"/>
  <c r="K1219" i="28"/>
  <c r="K1235" i="28"/>
  <c r="K1252" i="28"/>
  <c r="K1268" i="28"/>
  <c r="K1285" i="28"/>
  <c r="K1301" i="28"/>
  <c r="K1317" i="28"/>
  <c r="K482" i="28"/>
  <c r="K501" i="28"/>
  <c r="K517" i="28"/>
  <c r="K533" i="28"/>
  <c r="K550" i="28"/>
  <c r="K566" i="28"/>
  <c r="K583" i="28"/>
  <c r="K599" i="28"/>
  <c r="K615" i="28"/>
  <c r="K624" i="28"/>
  <c r="K628" i="28"/>
  <c r="K632" i="28"/>
  <c r="K636" i="28"/>
  <c r="K640" i="28"/>
  <c r="K644" i="28"/>
  <c r="K648" i="28"/>
  <c r="K652" i="28"/>
  <c r="K657" i="28"/>
  <c r="K661" i="28"/>
  <c r="K665" i="28"/>
  <c r="K669" i="28"/>
  <c r="K673" i="28"/>
  <c r="K677" i="28"/>
  <c r="K681" i="28"/>
  <c r="K685" i="28"/>
  <c r="K689" i="28"/>
  <c r="K693" i="28"/>
  <c r="K698" i="28"/>
  <c r="K702" i="28"/>
  <c r="K706" i="28"/>
  <c r="K710" i="28"/>
  <c r="K714" i="28"/>
  <c r="K718" i="28"/>
  <c r="K722" i="28"/>
  <c r="K726" i="28"/>
  <c r="K730" i="28"/>
  <c r="K734" i="28"/>
  <c r="K739" i="28"/>
  <c r="K743" i="28"/>
  <c r="K747" i="28"/>
  <c r="K751" i="28"/>
  <c r="K755" i="28"/>
  <c r="K759" i="28"/>
  <c r="K763" i="28"/>
  <c r="K767" i="28"/>
  <c r="K771" i="28"/>
  <c r="K775" i="28"/>
  <c r="K780" i="28"/>
  <c r="K784" i="28"/>
  <c r="K788" i="28"/>
  <c r="K792" i="28"/>
  <c r="K796" i="28"/>
  <c r="K800" i="28"/>
  <c r="K804" i="28"/>
  <c r="K808" i="28"/>
  <c r="K812" i="28"/>
  <c r="K817" i="28"/>
  <c r="K821" i="28"/>
  <c r="K825" i="28"/>
  <c r="K829" i="28"/>
  <c r="K833" i="28"/>
  <c r="K837" i="28"/>
  <c r="K841" i="28"/>
  <c r="K845" i="28"/>
  <c r="K849" i="28"/>
  <c r="K853" i="28"/>
  <c r="K858" i="28"/>
  <c r="K862" i="28"/>
  <c r="K1384" i="28"/>
  <c r="K1085" i="28"/>
  <c r="K1150" i="28"/>
  <c r="K1198" i="28"/>
  <c r="K1215" i="28"/>
  <c r="K1231" i="28"/>
  <c r="K1248" i="28"/>
  <c r="K1264" i="28"/>
  <c r="K1280" i="28"/>
  <c r="K1297" i="28"/>
  <c r="K1313" i="28"/>
  <c r="K478" i="28"/>
  <c r="K497" i="28"/>
  <c r="K513" i="28"/>
  <c r="K529" i="28"/>
  <c r="K546" i="28"/>
  <c r="K562" i="28"/>
  <c r="K579" i="28"/>
  <c r="K595" i="28"/>
  <c r="K611" i="28"/>
  <c r="K627" i="28"/>
  <c r="K631" i="28"/>
  <c r="K635" i="28"/>
  <c r="K639" i="28"/>
  <c r="K643" i="28"/>
  <c r="K647" i="28"/>
  <c r="K651" i="28"/>
  <c r="K655" i="28"/>
  <c r="K660" i="28"/>
  <c r="K664" i="28"/>
  <c r="K668" i="28"/>
  <c r="K672" i="28"/>
  <c r="K676" i="28"/>
  <c r="K680" i="28"/>
  <c r="K684" i="28"/>
  <c r="K688" i="28"/>
  <c r="K692" i="28"/>
  <c r="K697" i="28"/>
  <c r="K701" i="28"/>
  <c r="K705" i="28"/>
  <c r="K709" i="28"/>
  <c r="K713" i="28"/>
  <c r="K717" i="28"/>
  <c r="K721" i="28"/>
  <c r="K725" i="28"/>
  <c r="K729" i="28"/>
  <c r="K733" i="28"/>
  <c r="K738" i="28"/>
  <c r="K742" i="28"/>
  <c r="K746" i="28"/>
  <c r="K750" i="28"/>
  <c r="K754" i="28"/>
  <c r="K758" i="28"/>
  <c r="K762" i="28"/>
  <c r="K766" i="28"/>
  <c r="K770" i="28"/>
  <c r="K774" i="28"/>
  <c r="K779" i="28"/>
  <c r="K783" i="28"/>
  <c r="K787" i="28"/>
  <c r="K791" i="28"/>
  <c r="K795" i="28"/>
  <c r="K799" i="28"/>
  <c r="K803" i="28"/>
  <c r="K807" i="28"/>
  <c r="K811" i="28"/>
  <c r="K815" i="28"/>
  <c r="K820" i="28"/>
  <c r="K824" i="28"/>
  <c r="K828" i="28"/>
  <c r="K832" i="28"/>
  <c r="K836" i="28"/>
  <c r="K840" i="28"/>
  <c r="K844" i="28"/>
  <c r="K848" i="28"/>
  <c r="K852" i="28"/>
  <c r="K857" i="28"/>
  <c r="K861" i="28"/>
  <c r="K1194" i="28"/>
  <c r="K1260" i="28"/>
  <c r="K1326" i="28"/>
  <c r="K542" i="28"/>
  <c r="K607" i="28"/>
  <c r="K630" i="28"/>
  <c r="K646" i="28"/>
  <c r="K663" i="28"/>
  <c r="K679" i="28"/>
  <c r="K695" i="28"/>
  <c r="K712" i="28"/>
  <c r="K728" i="28"/>
  <c r="K745" i="28"/>
  <c r="K761" i="28"/>
  <c r="K778" i="28"/>
  <c r="K794" i="28"/>
  <c r="K810" i="28"/>
  <c r="K827" i="28"/>
  <c r="K843" i="28"/>
  <c r="K860" i="28"/>
  <c r="K865" i="28"/>
  <c r="K869" i="28"/>
  <c r="K873" i="28"/>
  <c r="K877" i="28"/>
  <c r="K881" i="28"/>
  <c r="K885" i="28"/>
  <c r="K889" i="28"/>
  <c r="K893" i="28"/>
  <c r="K898" i="28"/>
  <c r="K356" i="28"/>
  <c r="K360" i="28"/>
  <c r="K364" i="28"/>
  <c r="K368" i="28"/>
  <c r="K372" i="28"/>
  <c r="K376" i="28"/>
  <c r="K380" i="28"/>
  <c r="K384" i="28"/>
  <c r="K388" i="28"/>
  <c r="K392" i="28"/>
  <c r="K396" i="28"/>
  <c r="K400" i="28"/>
  <c r="K404" i="28"/>
  <c r="K408" i="28"/>
  <c r="K412" i="28"/>
  <c r="K416" i="28"/>
  <c r="K420" i="28"/>
  <c r="K424" i="28"/>
  <c r="K428" i="28"/>
  <c r="K432" i="28"/>
  <c r="K436" i="28"/>
  <c r="K440" i="28"/>
  <c r="K444" i="28"/>
  <c r="K448" i="28"/>
  <c r="K452" i="28"/>
  <c r="K456" i="28"/>
  <c r="K460" i="28"/>
  <c r="K464" i="28"/>
  <c r="K468" i="28"/>
  <c r="K472" i="28"/>
  <c r="K284" i="28"/>
  <c r="K288" i="28"/>
  <c r="K292" i="28"/>
  <c r="K296" i="28"/>
  <c r="K300" i="28"/>
  <c r="K304" i="28"/>
  <c r="K308" i="28"/>
  <c r="K312" i="28"/>
  <c r="K316" i="28"/>
  <c r="K320" i="28"/>
  <c r="K324" i="28"/>
  <c r="K328" i="28"/>
  <c r="K332" i="28"/>
  <c r="K336" i="28"/>
  <c r="K340" i="28"/>
  <c r="K344" i="28"/>
  <c r="K348" i="28"/>
  <c r="K352" i="28"/>
  <c r="K208" i="28"/>
  <c r="K212" i="28"/>
  <c r="K216" i="28"/>
  <c r="K220" i="28"/>
  <c r="K224" i="28"/>
  <c r="K228" i="28"/>
  <c r="K1134" i="28"/>
  <c r="K1244" i="28"/>
  <c r="K1309" i="28"/>
  <c r="K525" i="28"/>
  <c r="K591" i="28"/>
  <c r="K626" i="28"/>
  <c r="K642" i="28"/>
  <c r="K659" i="28"/>
  <c r="K675" i="28"/>
  <c r="K691" i="28"/>
  <c r="K708" i="28"/>
  <c r="K724" i="28"/>
  <c r="K741" i="28"/>
  <c r="K757" i="28"/>
  <c r="K773" i="28"/>
  <c r="K790" i="28"/>
  <c r="K806" i="28"/>
  <c r="K823" i="28"/>
  <c r="K839" i="28"/>
  <c r="K855" i="28"/>
  <c r="K864" i="28"/>
  <c r="K868" i="28"/>
  <c r="K872" i="28"/>
  <c r="K876" i="28"/>
  <c r="K880" i="28"/>
  <c r="K884" i="28"/>
  <c r="K888" i="28"/>
  <c r="K892" i="28"/>
  <c r="K897" i="28"/>
  <c r="K355" i="28"/>
  <c r="K359" i="28"/>
  <c r="K363" i="28"/>
  <c r="K367" i="28"/>
  <c r="K371" i="28"/>
  <c r="K375" i="28"/>
  <c r="K379" i="28"/>
  <c r="K383" i="28"/>
  <c r="K387" i="28"/>
  <c r="K391" i="28"/>
  <c r="K395" i="28"/>
  <c r="K399" i="28"/>
  <c r="K403" i="28"/>
  <c r="K407" i="28"/>
  <c r="K411" i="28"/>
  <c r="K415" i="28"/>
  <c r="K419" i="28"/>
  <c r="K423" i="28"/>
  <c r="K427" i="28"/>
  <c r="K431" i="28"/>
  <c r="K435" i="28"/>
  <c r="K439" i="28"/>
  <c r="K443" i="28"/>
  <c r="K447" i="28"/>
  <c r="K451" i="28"/>
  <c r="K455" i="28"/>
  <c r="K459" i="28"/>
  <c r="K463" i="28"/>
  <c r="K467" i="28"/>
  <c r="K471" i="28"/>
  <c r="K283" i="28"/>
  <c r="K287" i="28"/>
  <c r="K291" i="28"/>
  <c r="K295" i="28"/>
  <c r="K299" i="28"/>
  <c r="K303" i="28"/>
  <c r="K307" i="28"/>
  <c r="K311" i="28"/>
  <c r="K315" i="28"/>
  <c r="K319" i="28"/>
  <c r="K323" i="28"/>
  <c r="K327" i="28"/>
  <c r="K331" i="28"/>
  <c r="K335" i="28"/>
  <c r="K339" i="28"/>
  <c r="K343" i="28"/>
  <c r="K347" i="28"/>
  <c r="K351" i="28"/>
  <c r="K207" i="28"/>
  <c r="K211" i="28"/>
  <c r="K215" i="28"/>
  <c r="K219" i="28"/>
  <c r="K223" i="28"/>
  <c r="K227" i="28"/>
  <c r="K231" i="28"/>
  <c r="K235" i="28"/>
  <c r="K239" i="28"/>
  <c r="K243" i="28"/>
  <c r="K247" i="28"/>
  <c r="K251" i="28"/>
  <c r="K255" i="28"/>
  <c r="K259" i="28"/>
  <c r="K263" i="28"/>
  <c r="K267" i="28"/>
  <c r="K271" i="28"/>
  <c r="K275" i="28"/>
  <c r="K141" i="28"/>
  <c r="K147" i="28"/>
  <c r="K146" i="28" s="1"/>
  <c r="K152" i="28"/>
  <c r="K157" i="28"/>
  <c r="K161" i="28"/>
  <c r="K167" i="28"/>
  <c r="K173" i="28"/>
  <c r="K179" i="28"/>
  <c r="K185" i="28"/>
  <c r="K190" i="28"/>
  <c r="K194" i="28"/>
  <c r="K200" i="28"/>
  <c r="K122" i="28"/>
  <c r="K126" i="28"/>
  <c r="K131" i="28"/>
  <c r="K135" i="28"/>
  <c r="K105" i="28"/>
  <c r="K109" i="28"/>
  <c r="K113" i="28"/>
  <c r="K117" i="28"/>
  <c r="K1211" i="28"/>
  <c r="K1276" i="28"/>
  <c r="K650" i="28"/>
  <c r="K700" i="28"/>
  <c r="K716" i="28"/>
  <c r="K732" i="28"/>
  <c r="K1227" i="28"/>
  <c r="K1293" i="28"/>
  <c r="K509" i="28"/>
  <c r="K574" i="28"/>
  <c r="K638" i="28"/>
  <c r="K654" i="28"/>
  <c r="K671" i="28"/>
  <c r="K687" i="28"/>
  <c r="K704" i="28"/>
  <c r="K720" i="28"/>
  <c r="K737" i="28"/>
  <c r="K753" i="28"/>
  <c r="K769" i="28"/>
  <c r="K786" i="28"/>
  <c r="K802" i="28"/>
  <c r="K819" i="28"/>
  <c r="K835" i="28"/>
  <c r="K851" i="28"/>
  <c r="K867" i="28"/>
  <c r="K871" i="28"/>
  <c r="K875" i="28"/>
  <c r="K879" i="28"/>
  <c r="K883" i="28"/>
  <c r="K887" i="28"/>
  <c r="K891" i="28"/>
  <c r="K895" i="28"/>
  <c r="K900" i="28"/>
  <c r="K354" i="28"/>
  <c r="K358" i="28"/>
  <c r="K362" i="28"/>
  <c r="K366" i="28"/>
  <c r="K370" i="28"/>
  <c r="K374" i="28"/>
  <c r="K378" i="28"/>
  <c r="K382" i="28"/>
  <c r="K386" i="28"/>
  <c r="K390" i="28"/>
  <c r="K394" i="28"/>
  <c r="K398" i="28"/>
  <c r="K402" i="28"/>
  <c r="K406" i="28"/>
  <c r="K410" i="28"/>
  <c r="K414" i="28"/>
  <c r="K418" i="28"/>
  <c r="K422" i="28"/>
  <c r="K426" i="28"/>
  <c r="K430" i="28"/>
  <c r="K434" i="28"/>
  <c r="K438" i="28"/>
  <c r="K442" i="28"/>
  <c r="K446" i="28"/>
  <c r="K450" i="28"/>
  <c r="K454" i="28"/>
  <c r="K458" i="28"/>
  <c r="K462" i="28"/>
  <c r="K466" i="28"/>
  <c r="K470" i="28"/>
  <c r="K474" i="28"/>
  <c r="K282" i="28"/>
  <c r="K286" i="28"/>
  <c r="K290" i="28"/>
  <c r="K294" i="28"/>
  <c r="K298" i="28"/>
  <c r="K302" i="28"/>
  <c r="K306" i="28"/>
  <c r="K310" i="28"/>
  <c r="K314" i="28"/>
  <c r="K318" i="28"/>
  <c r="K322" i="28"/>
  <c r="K326" i="28"/>
  <c r="K330" i="28"/>
  <c r="K334" i="28"/>
  <c r="K338" i="28"/>
  <c r="K342" i="28"/>
  <c r="K346" i="28"/>
  <c r="K350" i="28"/>
  <c r="K206" i="28"/>
  <c r="K210" i="28"/>
  <c r="K214" i="28"/>
  <c r="K218" i="28"/>
  <c r="K222" i="28"/>
  <c r="K226" i="28"/>
  <c r="K230" i="28"/>
  <c r="K234" i="28"/>
  <c r="K238" i="28"/>
  <c r="K242" i="28"/>
  <c r="K246" i="28"/>
  <c r="K250" i="28"/>
  <c r="K254" i="28"/>
  <c r="K258" i="28"/>
  <c r="K262" i="28"/>
  <c r="K266" i="28"/>
  <c r="K270" i="28"/>
  <c r="K274" i="28"/>
  <c r="K139" i="28"/>
  <c r="K145" i="28"/>
  <c r="K151" i="28"/>
  <c r="K156" i="28"/>
  <c r="K160" i="28"/>
  <c r="K166" i="28"/>
  <c r="K165" i="28" s="1"/>
  <c r="K172" i="28"/>
  <c r="K171" i="28" s="1"/>
  <c r="K178" i="28"/>
  <c r="K184" i="28"/>
  <c r="K189" i="28"/>
  <c r="K193" i="28"/>
  <c r="K198" i="28"/>
  <c r="K197" i="28" s="1"/>
  <c r="K204" i="28"/>
  <c r="K121" i="28"/>
  <c r="K125" i="28"/>
  <c r="K130" i="28"/>
  <c r="K134" i="28"/>
  <c r="K104" i="28"/>
  <c r="K108" i="28"/>
  <c r="K112" i="28"/>
  <c r="K116" i="28"/>
  <c r="K53" i="28"/>
  <c r="K55" i="28"/>
  <c r="K57" i="28"/>
  <c r="K59" i="28"/>
  <c r="K61" i="28"/>
  <c r="K63" i="28"/>
  <c r="K65" i="28"/>
  <c r="K67" i="28"/>
  <c r="K69" i="28"/>
  <c r="K71" i="28"/>
  <c r="K73" i="28"/>
  <c r="K75" i="28"/>
  <c r="K77" i="28"/>
  <c r="K79" i="28"/>
  <c r="K81" i="28"/>
  <c r="K83" i="28"/>
  <c r="K85" i="28"/>
  <c r="K87" i="28"/>
  <c r="K89" i="28"/>
  <c r="K91" i="28"/>
  <c r="K93" i="28"/>
  <c r="K95" i="28"/>
  <c r="K97" i="28"/>
  <c r="K99" i="28"/>
  <c r="K101" i="28"/>
  <c r="K29" i="28"/>
  <c r="K31" i="28"/>
  <c r="K33" i="28"/>
  <c r="K35" i="28"/>
  <c r="K37" i="28"/>
  <c r="K39" i="28"/>
  <c r="K41" i="28"/>
  <c r="K43" i="28"/>
  <c r="K45" i="28"/>
  <c r="K47" i="28"/>
  <c r="K49" i="28"/>
  <c r="K51" i="28"/>
  <c r="K3" i="28"/>
  <c r="K5" i="28"/>
  <c r="K7" i="28"/>
  <c r="K9" i="28"/>
  <c r="K11" i="28"/>
  <c r="K13" i="28"/>
  <c r="K15" i="28"/>
  <c r="K17" i="28"/>
  <c r="K19" i="28"/>
  <c r="K21" i="28"/>
  <c r="K23" i="28"/>
  <c r="K25" i="28"/>
  <c r="K27" i="28"/>
  <c r="K491" i="28"/>
  <c r="K558" i="28"/>
  <c r="K634" i="28"/>
  <c r="K667" i="28"/>
  <c r="K683" i="28"/>
  <c r="K782" i="28"/>
  <c r="K847" i="28"/>
  <c r="K870" i="28"/>
  <c r="K886" i="28"/>
  <c r="K357" i="28"/>
  <c r="K373" i="28"/>
  <c r="K389" i="28"/>
  <c r="K405" i="28"/>
  <c r="K421" i="28"/>
  <c r="K437" i="28"/>
  <c r="K453" i="28"/>
  <c r="K469" i="28"/>
  <c r="K293" i="28"/>
  <c r="K309" i="28"/>
  <c r="K325" i="28"/>
  <c r="K341" i="28"/>
  <c r="K217" i="28"/>
  <c r="K233" i="28"/>
  <c r="K241" i="28"/>
  <c r="K249" i="28"/>
  <c r="K257" i="28"/>
  <c r="K265" i="28"/>
  <c r="K273" i="28"/>
  <c r="K144" i="28"/>
  <c r="K155" i="28"/>
  <c r="K164" i="28"/>
  <c r="K163" i="28" s="1"/>
  <c r="K176" i="28"/>
  <c r="K188" i="28"/>
  <c r="K196" i="28"/>
  <c r="K124" i="28"/>
  <c r="K133" i="28"/>
  <c r="K107" i="28"/>
  <c r="K115" i="28"/>
  <c r="K798" i="28"/>
  <c r="K890" i="28"/>
  <c r="K377" i="28"/>
  <c r="K457" i="28"/>
  <c r="K297" i="28"/>
  <c r="K205" i="28"/>
  <c r="K240" i="28"/>
  <c r="K264" i="28"/>
  <c r="K272" i="28"/>
  <c r="K186" i="28"/>
  <c r="K106" i="28"/>
  <c r="K58" i="28"/>
  <c r="K70" i="28"/>
  <c r="K86" i="28"/>
  <c r="K94" i="28"/>
  <c r="K32" i="28"/>
  <c r="K44" i="28"/>
  <c r="K6" i="28"/>
  <c r="K14" i="28"/>
  <c r="K18" i="28"/>
  <c r="K26" i="28"/>
  <c r="K765" i="28"/>
  <c r="K831" i="28"/>
  <c r="K866" i="28"/>
  <c r="K882" i="28"/>
  <c r="K899" i="28"/>
  <c r="K353" i="28"/>
  <c r="K369" i="28"/>
  <c r="K385" i="28"/>
  <c r="K401" i="28"/>
  <c r="K417" i="28"/>
  <c r="K433" i="28"/>
  <c r="K449" i="28"/>
  <c r="K465" i="28"/>
  <c r="K289" i="28"/>
  <c r="K305" i="28"/>
  <c r="K321" i="28"/>
  <c r="K337" i="28"/>
  <c r="K213" i="28"/>
  <c r="K229" i="28"/>
  <c r="K236" i="28"/>
  <c r="K244" i="28"/>
  <c r="K252" i="28"/>
  <c r="K260" i="28"/>
  <c r="K268" i="28"/>
  <c r="K276" i="28"/>
  <c r="K149" i="28"/>
  <c r="K158" i="28"/>
  <c r="K169" i="28"/>
  <c r="K181" i="28"/>
  <c r="K180" i="28" s="1"/>
  <c r="K191" i="28"/>
  <c r="K201" i="28"/>
  <c r="K127" i="28"/>
  <c r="K136" i="28"/>
  <c r="K110" i="28"/>
  <c r="K118" i="28"/>
  <c r="K56" i="28"/>
  <c r="K60" i="28"/>
  <c r="K64" i="28"/>
  <c r="K68" i="28"/>
  <c r="K72" i="28"/>
  <c r="K76" i="28"/>
  <c r="K80" i="28"/>
  <c r="K84" i="28"/>
  <c r="K88" i="28"/>
  <c r="K92" i="28"/>
  <c r="K96" i="28"/>
  <c r="K100" i="28"/>
  <c r="K30" i="28"/>
  <c r="K34" i="28"/>
  <c r="K38" i="28"/>
  <c r="K42" i="28"/>
  <c r="K46" i="28"/>
  <c r="K50" i="28"/>
  <c r="K4" i="28"/>
  <c r="K8" i="28"/>
  <c r="K12" i="28"/>
  <c r="K16" i="28"/>
  <c r="K20" i="28"/>
  <c r="K24" i="28"/>
  <c r="K409" i="28"/>
  <c r="K425" i="28"/>
  <c r="K313" i="28"/>
  <c r="K345" i="28"/>
  <c r="K221" i="28"/>
  <c r="K248" i="28"/>
  <c r="K142" i="28"/>
  <c r="K123" i="28"/>
  <c r="K132" i="28"/>
  <c r="K54" i="28"/>
  <c r="K62" i="28"/>
  <c r="K66" i="28"/>
  <c r="K82" i="28"/>
  <c r="K90" i="28"/>
  <c r="K98" i="28"/>
  <c r="K102" i="28"/>
  <c r="K36" i="28"/>
  <c r="K52" i="28"/>
  <c r="K749" i="28"/>
  <c r="K814" i="28"/>
  <c r="K878" i="28"/>
  <c r="K894" i="28"/>
  <c r="K365" i="28"/>
  <c r="K381" i="28"/>
  <c r="K397" i="28"/>
  <c r="K413" i="28"/>
  <c r="K429" i="28"/>
  <c r="K445" i="28"/>
  <c r="K461" i="28"/>
  <c r="K285" i="28"/>
  <c r="K301" i="28"/>
  <c r="K317" i="28"/>
  <c r="K333" i="28"/>
  <c r="K349" i="28"/>
  <c r="K209" i="28"/>
  <c r="K225" i="28"/>
  <c r="K237" i="28"/>
  <c r="K245" i="28"/>
  <c r="K253" i="28"/>
  <c r="K261" i="28"/>
  <c r="K269" i="28"/>
  <c r="K138" i="28"/>
  <c r="K150" i="28"/>
  <c r="K159" i="28"/>
  <c r="K170" i="28"/>
  <c r="K183" i="28"/>
  <c r="K192" i="28"/>
  <c r="K203" i="28"/>
  <c r="K202" i="28" s="1"/>
  <c r="K120" i="28"/>
  <c r="K129" i="28"/>
  <c r="K103" i="28"/>
  <c r="K111" i="28"/>
  <c r="K874" i="28"/>
  <c r="K361" i="28"/>
  <c r="K393" i="28"/>
  <c r="K441" i="28"/>
  <c r="K473" i="28"/>
  <c r="K281" i="28"/>
  <c r="K329" i="28"/>
  <c r="K232" i="28"/>
  <c r="K256" i="28"/>
  <c r="K154" i="28"/>
  <c r="K162" i="28"/>
  <c r="K175" i="28"/>
  <c r="K195" i="28"/>
  <c r="K114" i="28"/>
  <c r="K74" i="28"/>
  <c r="K78" i="28"/>
  <c r="K28" i="28"/>
  <c r="K40" i="28"/>
  <c r="K48" i="28"/>
  <c r="K10" i="28"/>
  <c r="K22" i="28"/>
  <c r="G1702" i="28"/>
  <c r="G1706" i="28"/>
  <c r="G1710" i="28"/>
  <c r="G1704" i="28"/>
  <c r="G1708" i="28"/>
  <c r="G1703" i="28"/>
  <c r="G1714" i="28"/>
  <c r="G1718" i="28"/>
  <c r="G1709" i="28"/>
  <c r="G1711" i="28"/>
  <c r="G1707" i="28"/>
  <c r="G1712" i="28"/>
  <c r="G1716" i="28"/>
  <c r="G1705" i="28"/>
  <c r="G1713" i="28"/>
  <c r="G1721" i="28"/>
  <c r="G1720" i="28"/>
  <c r="G1723" i="28"/>
  <c r="G1726" i="28"/>
  <c r="G1730" i="28"/>
  <c r="G1734" i="28"/>
  <c r="G1725" i="28"/>
  <c r="G1729" i="28"/>
  <c r="G1715" i="28"/>
  <c r="G1719" i="28"/>
  <c r="G1722" i="28"/>
  <c r="G1724" i="28"/>
  <c r="G1728" i="28"/>
  <c r="G1732" i="28"/>
  <c r="G1736" i="28"/>
  <c r="G1731" i="28"/>
  <c r="G1735" i="28"/>
  <c r="G1741" i="28"/>
  <c r="G1717" i="28"/>
  <c r="G1727" i="28"/>
  <c r="G1733" i="28"/>
  <c r="G1740" i="28"/>
  <c r="G1744" i="28"/>
  <c r="G1748" i="28"/>
  <c r="G1742" i="28"/>
  <c r="G1749" i="28"/>
  <c r="G1751" i="28"/>
  <c r="G1754" i="28"/>
  <c r="G1758" i="28"/>
  <c r="G1762" i="28"/>
  <c r="G1766" i="28"/>
  <c r="G1738" i="28"/>
  <c r="G1746" i="28"/>
  <c r="G1753" i="28"/>
  <c r="G1757" i="28"/>
  <c r="G1739" i="28"/>
  <c r="G1743" i="28"/>
  <c r="G1750" i="28"/>
  <c r="G1752" i="28"/>
  <c r="G1756" i="28"/>
  <c r="G1760" i="28"/>
  <c r="G1764" i="28"/>
  <c r="G1765" i="28"/>
  <c r="G1771" i="28"/>
  <c r="G1737" i="28"/>
  <c r="G1745" i="28"/>
  <c r="G1763" i="28"/>
  <c r="G1770" i="28"/>
  <c r="G1774" i="28"/>
  <c r="G1747" i="28"/>
  <c r="G1759" i="28"/>
  <c r="G1761" i="28"/>
  <c r="G1769" i="28"/>
  <c r="G1773" i="28"/>
  <c r="G1777" i="28"/>
  <c r="G1781" i="28"/>
  <c r="G1785" i="28"/>
  <c r="G1789" i="28"/>
  <c r="G1793" i="28"/>
  <c r="G1797" i="28"/>
  <c r="G1755" i="28"/>
  <c r="G1776" i="28"/>
  <c r="G1779" i="28"/>
  <c r="G1786" i="28"/>
  <c r="G1788" i="28"/>
  <c r="G1795" i="28"/>
  <c r="G1798" i="28"/>
  <c r="G1802" i="28"/>
  <c r="G1806" i="28"/>
  <c r="G1810" i="28"/>
  <c r="G1814" i="28"/>
  <c r="G1783" i="28"/>
  <c r="G1790" i="28"/>
  <c r="G1792" i="28"/>
  <c r="G1801" i="28"/>
  <c r="G1805" i="28"/>
  <c r="G1809" i="28"/>
  <c r="G1813" i="28"/>
  <c r="G1772" i="28"/>
  <c r="G1778" i="28"/>
  <c r="G1780" i="28"/>
  <c r="G1787" i="28"/>
  <c r="G1794" i="28"/>
  <c r="G1796" i="28"/>
  <c r="G1800" i="28"/>
  <c r="G1804" i="28"/>
  <c r="G1808" i="28"/>
  <c r="G1812" i="28"/>
  <c r="G1768" i="28"/>
  <c r="G1782" i="28"/>
  <c r="G1811" i="28"/>
  <c r="G1600" i="28"/>
  <c r="G1604" i="28"/>
  <c r="G1608" i="28"/>
  <c r="G1612" i="28"/>
  <c r="G1616" i="28"/>
  <c r="G1620" i="28"/>
  <c r="G1784" i="28"/>
  <c r="G1807" i="28"/>
  <c r="G1817" i="28"/>
  <c r="G1603" i="28"/>
  <c r="G1607" i="28"/>
  <c r="G1611" i="28"/>
  <c r="G1615" i="28"/>
  <c r="G1619" i="28"/>
  <c r="G1767" i="28"/>
  <c r="G1803" i="28"/>
  <c r="G1816" i="28"/>
  <c r="G1602" i="28"/>
  <c r="G1606" i="28"/>
  <c r="G1610" i="28"/>
  <c r="G1614" i="28"/>
  <c r="G1618" i="28"/>
  <c r="G1622" i="28"/>
  <c r="G1626" i="28"/>
  <c r="G1815" i="28"/>
  <c r="G1613" i="28"/>
  <c r="G1624" i="28"/>
  <c r="G1629" i="28"/>
  <c r="G1633" i="28"/>
  <c r="G1637" i="28"/>
  <c r="G1641" i="28"/>
  <c r="G1645" i="28"/>
  <c r="G1649" i="28"/>
  <c r="G1653" i="28"/>
  <c r="G1657" i="28"/>
  <c r="G1661" i="28"/>
  <c r="G1665" i="28"/>
  <c r="G1669" i="28"/>
  <c r="G1673" i="28"/>
  <c r="G1677" i="28"/>
  <c r="G1435" i="28"/>
  <c r="G1439" i="28"/>
  <c r="G1443" i="28"/>
  <c r="G1799" i="28"/>
  <c r="G1609" i="28"/>
  <c r="G1628" i="28"/>
  <c r="G1632" i="28"/>
  <c r="G1636" i="28"/>
  <c r="G1640" i="28"/>
  <c r="G1644" i="28"/>
  <c r="G1648" i="28"/>
  <c r="G1652" i="28"/>
  <c r="G1656" i="28"/>
  <c r="G1660" i="28"/>
  <c r="G1664" i="28"/>
  <c r="G1668" i="28"/>
  <c r="G1672" i="28"/>
  <c r="G1676" i="28"/>
  <c r="G1434" i="28"/>
  <c r="G1438" i="28"/>
  <c r="G1442" i="28"/>
  <c r="G1446" i="28"/>
  <c r="G1775" i="28"/>
  <c r="G1605" i="28"/>
  <c r="G1621" i="28"/>
  <c r="G1623" i="28"/>
  <c r="G1625" i="28"/>
  <c r="G1631" i="28"/>
  <c r="G1635" i="28"/>
  <c r="G1639" i="28"/>
  <c r="G1643" i="28"/>
  <c r="G1647" i="28"/>
  <c r="G1651" i="28"/>
  <c r="G1655" i="28"/>
  <c r="G1659" i="28"/>
  <c r="G1663" i="28"/>
  <c r="G1667" i="28"/>
  <c r="G1671" i="28"/>
  <c r="G1675" i="28"/>
  <c r="G1437" i="28"/>
  <c r="G1441" i="28"/>
  <c r="G1445" i="28"/>
  <c r="G1791" i="28"/>
  <c r="G1601" i="28"/>
  <c r="G1634" i="28"/>
  <c r="G1650" i="28"/>
  <c r="G1666" i="28"/>
  <c r="G1444" i="28"/>
  <c r="G1449" i="28"/>
  <c r="G1453" i="28"/>
  <c r="G1457" i="28"/>
  <c r="G1461" i="28"/>
  <c r="G1465" i="28"/>
  <c r="G1469" i="28"/>
  <c r="G1473" i="28"/>
  <c r="G1477" i="28"/>
  <c r="G1481" i="28"/>
  <c r="G1485" i="28"/>
  <c r="G1489" i="28"/>
  <c r="G1493" i="28"/>
  <c r="G1497" i="28"/>
  <c r="G1501" i="28"/>
  <c r="G1630" i="28"/>
  <c r="G1646" i="28"/>
  <c r="G1662" i="28"/>
  <c r="G1440" i="28"/>
  <c r="G1448" i="28"/>
  <c r="G1452" i="28"/>
  <c r="G1456" i="28"/>
  <c r="G1460" i="28"/>
  <c r="G1464" i="28"/>
  <c r="G1468" i="28"/>
  <c r="G1472" i="28"/>
  <c r="G1476" i="28"/>
  <c r="G1480" i="28"/>
  <c r="G1484" i="28"/>
  <c r="G1488" i="28"/>
  <c r="G1492" i="28"/>
  <c r="G1496" i="28"/>
  <c r="G1500" i="28"/>
  <c r="G1504" i="28"/>
  <c r="G1642" i="28"/>
  <c r="G1658" i="28"/>
  <c r="G1674" i="28"/>
  <c r="G1436" i="28"/>
  <c r="G1447" i="28"/>
  <c r="G1451" i="28"/>
  <c r="G1455" i="28"/>
  <c r="G1459" i="28"/>
  <c r="G1463" i="28"/>
  <c r="G1467" i="28"/>
  <c r="G1471" i="28"/>
  <c r="G1475" i="28"/>
  <c r="G1479" i="28"/>
  <c r="G1483" i="28"/>
  <c r="G1487" i="28"/>
  <c r="G1491" i="28"/>
  <c r="G1495" i="28"/>
  <c r="G1499" i="28"/>
  <c r="G1670" i="28"/>
  <c r="G1454" i="28"/>
  <c r="G1470" i="28"/>
  <c r="G1486" i="28"/>
  <c r="G1503" i="28"/>
  <c r="G1505" i="28"/>
  <c r="G1509" i="28"/>
  <c r="G1513" i="28"/>
  <c r="G1517" i="28"/>
  <c r="G1521" i="28"/>
  <c r="G1525" i="28"/>
  <c r="G1529" i="28"/>
  <c r="G1533" i="28"/>
  <c r="G1537" i="28"/>
  <c r="G1541" i="28"/>
  <c r="G1545" i="28"/>
  <c r="G1549" i="28"/>
  <c r="G1553" i="28"/>
  <c r="G1557" i="28"/>
  <c r="G1561" i="28"/>
  <c r="G1617" i="28"/>
  <c r="G1654" i="28"/>
  <c r="G1450" i="28"/>
  <c r="G1466" i="28"/>
  <c r="G1482" i="28"/>
  <c r="G1498" i="28"/>
  <c r="G1508" i="28"/>
  <c r="G1512" i="28"/>
  <c r="G1516" i="28"/>
  <c r="G1520" i="28"/>
  <c r="G1524" i="28"/>
  <c r="G1528" i="28"/>
  <c r="G1532" i="28"/>
  <c r="G1536" i="28"/>
  <c r="G1540" i="28"/>
  <c r="G1544" i="28"/>
  <c r="G1548" i="28"/>
  <c r="G1552" i="28"/>
  <c r="G1556" i="28"/>
  <c r="G1560" i="28"/>
  <c r="G1638" i="28"/>
  <c r="G1462" i="28"/>
  <c r="G1478" i="28"/>
  <c r="G1494" i="28"/>
  <c r="G1507" i="28"/>
  <c r="G1511" i="28"/>
  <c r="G1515" i="28"/>
  <c r="G1519" i="28"/>
  <c r="G1523" i="28"/>
  <c r="G1527" i="28"/>
  <c r="G1531" i="28"/>
  <c r="G1535" i="28"/>
  <c r="G1539" i="28"/>
  <c r="G1543" i="28"/>
  <c r="G1547" i="28"/>
  <c r="G1551" i="28"/>
  <c r="G1555" i="28"/>
  <c r="G1559" i="28"/>
  <c r="G1510" i="28"/>
  <c r="G1526" i="28"/>
  <c r="G1542" i="28"/>
  <c r="G1558" i="28"/>
  <c r="G1564" i="28"/>
  <c r="G1568" i="28"/>
  <c r="G1572" i="28"/>
  <c r="G1576" i="28"/>
  <c r="G1580" i="28"/>
  <c r="G1584" i="28"/>
  <c r="G1588" i="28"/>
  <c r="G1412" i="28"/>
  <c r="G1416" i="28"/>
  <c r="G1367" i="28"/>
  <c r="G1371" i="28"/>
  <c r="G1375" i="28"/>
  <c r="G1379" i="28"/>
  <c r="G1383" i="28"/>
  <c r="G1387" i="28"/>
  <c r="G1391" i="28"/>
  <c r="G1395" i="28"/>
  <c r="G1399" i="28"/>
  <c r="G1403" i="28"/>
  <c r="G1407" i="28"/>
  <c r="G903" i="28"/>
  <c r="G907" i="28"/>
  <c r="G912" i="28"/>
  <c r="G916" i="28"/>
  <c r="G921" i="28"/>
  <c r="G926" i="28"/>
  <c r="G930" i="28"/>
  <c r="G934" i="28"/>
  <c r="G938" i="28"/>
  <c r="G942" i="28"/>
  <c r="G946" i="28"/>
  <c r="G950" i="28"/>
  <c r="G1490" i="28"/>
  <c r="G1502" i="28"/>
  <c r="G1506" i="28"/>
  <c r="G1522" i="28"/>
  <c r="G1538" i="28"/>
  <c r="G1554" i="28"/>
  <c r="G1563" i="28"/>
  <c r="G1567" i="28"/>
  <c r="G1571" i="28"/>
  <c r="G1575" i="28"/>
  <c r="G1579" i="28"/>
  <c r="G1583" i="28"/>
  <c r="G1587" i="28"/>
  <c r="G1411" i="28"/>
  <c r="G1415" i="28"/>
  <c r="G1366" i="28"/>
  <c r="G1370" i="28"/>
  <c r="G1374" i="28"/>
  <c r="G1378" i="28"/>
  <c r="G1382" i="28"/>
  <c r="G1386" i="28"/>
  <c r="G1390" i="28"/>
  <c r="G1394" i="28"/>
  <c r="G1398" i="28"/>
  <c r="G1402" i="28"/>
  <c r="G1406" i="28"/>
  <c r="G902" i="28"/>
  <c r="G906" i="28"/>
  <c r="G911" i="28"/>
  <c r="G915" i="28"/>
  <c r="G919" i="28"/>
  <c r="G925" i="28"/>
  <c r="G929" i="28"/>
  <c r="G933" i="28"/>
  <c r="G937" i="28"/>
  <c r="G941" i="28"/>
  <c r="G945" i="28"/>
  <c r="G949" i="28"/>
  <c r="G1627" i="28"/>
  <c r="G1474" i="28"/>
  <c r="G1518" i="28"/>
  <c r="G1534" i="28"/>
  <c r="G1550" i="28"/>
  <c r="G1562" i="28"/>
  <c r="G1566" i="28"/>
  <c r="G1570" i="28"/>
  <c r="G1574" i="28"/>
  <c r="G1578" i="28"/>
  <c r="G1582" i="28"/>
  <c r="G1586" i="28"/>
  <c r="G1410" i="28"/>
  <c r="G1414" i="28"/>
  <c r="G1418" i="28"/>
  <c r="G1365" i="28"/>
  <c r="G1369" i="28"/>
  <c r="G1373" i="28"/>
  <c r="G1377" i="28"/>
  <c r="G1381" i="28"/>
  <c r="G1385" i="28"/>
  <c r="G1389" i="28"/>
  <c r="G1393" i="28"/>
  <c r="G1397" i="28"/>
  <c r="G1401" i="28"/>
  <c r="G1405" i="28"/>
  <c r="G1409" i="28"/>
  <c r="G901" i="28"/>
  <c r="G905" i="28"/>
  <c r="G909" i="28"/>
  <c r="G914" i="28"/>
  <c r="G918" i="28"/>
  <c r="G924" i="28"/>
  <c r="G928" i="28"/>
  <c r="G932" i="28"/>
  <c r="G936" i="28"/>
  <c r="G940" i="28"/>
  <c r="G944" i="28"/>
  <c r="G948" i="28"/>
  <c r="G952" i="28"/>
  <c r="G1458" i="28"/>
  <c r="G1530" i="28"/>
  <c r="G1569" i="28"/>
  <c r="G1585" i="28"/>
  <c r="G1417" i="28"/>
  <c r="G1376" i="28"/>
  <c r="G1392" i="28"/>
  <c r="G1408" i="28"/>
  <c r="G917" i="28"/>
  <c r="G935" i="28"/>
  <c r="G951" i="28"/>
  <c r="G955" i="28"/>
  <c r="G959" i="28"/>
  <c r="G964" i="28"/>
  <c r="G968" i="28"/>
  <c r="G972" i="28"/>
  <c r="G976" i="28"/>
  <c r="G980" i="28"/>
  <c r="G984" i="28"/>
  <c r="G988" i="28"/>
  <c r="G992" i="28"/>
  <c r="G996" i="28"/>
  <c r="G1000" i="28"/>
  <c r="G1005" i="28"/>
  <c r="G1009" i="28"/>
  <c r="G1013" i="28"/>
  <c r="G1017" i="28"/>
  <c r="G1021" i="28"/>
  <c r="G1025" i="28"/>
  <c r="G1029" i="28"/>
  <c r="G1033" i="28"/>
  <c r="G1037" i="28"/>
  <c r="G1041" i="28"/>
  <c r="G1046" i="28"/>
  <c r="G1050" i="28"/>
  <c r="G1054" i="28"/>
  <c r="G1058" i="28"/>
  <c r="G1062" i="28"/>
  <c r="G1066" i="28"/>
  <c r="G1070" i="28"/>
  <c r="G1514" i="28"/>
  <c r="G1565" i="28"/>
  <c r="G1581" i="28"/>
  <c r="G1413" i="28"/>
  <c r="G1372" i="28"/>
  <c r="G1388" i="28"/>
  <c r="G1404" i="28"/>
  <c r="G913" i="28"/>
  <c r="G931" i="28"/>
  <c r="G947" i="28"/>
  <c r="G954" i="28"/>
  <c r="G958" i="28"/>
  <c r="G963" i="28"/>
  <c r="G967" i="28"/>
  <c r="G971" i="28"/>
  <c r="G975" i="28"/>
  <c r="G979" i="28"/>
  <c r="G983" i="28"/>
  <c r="G987" i="28"/>
  <c r="G991" i="28"/>
  <c r="G995" i="28"/>
  <c r="G999" i="28"/>
  <c r="G1004" i="28"/>
  <c r="G1008" i="28"/>
  <c r="G1012" i="28"/>
  <c r="G1016" i="28"/>
  <c r="G1020" i="28"/>
  <c r="G1024" i="28"/>
  <c r="G1028" i="28"/>
  <c r="G1032" i="28"/>
  <c r="G1036" i="28"/>
  <c r="G1040" i="28"/>
  <c r="G1045" i="28"/>
  <c r="G1049" i="28"/>
  <c r="G1053" i="28"/>
  <c r="G1057" i="28"/>
  <c r="G1061" i="28"/>
  <c r="G1065" i="28"/>
  <c r="G1069" i="28"/>
  <c r="G1577" i="28"/>
  <c r="G1368" i="28"/>
  <c r="G1384" i="28"/>
  <c r="G1400" i="28"/>
  <c r="G908" i="28"/>
  <c r="G927" i="28"/>
  <c r="G943" i="28"/>
  <c r="G953" i="28"/>
  <c r="G957" i="28"/>
  <c r="G961" i="28"/>
  <c r="G966" i="28"/>
  <c r="G970" i="28"/>
  <c r="G974" i="28"/>
  <c r="G978" i="28"/>
  <c r="G982" i="28"/>
  <c r="G986" i="28"/>
  <c r="G990" i="28"/>
  <c r="G994" i="28"/>
  <c r="G998" i="28"/>
  <c r="G1003" i="28"/>
  <c r="G1007" i="28"/>
  <c r="G1011" i="28"/>
  <c r="G1015" i="28"/>
  <c r="G1019" i="28"/>
  <c r="G1023" i="28"/>
  <c r="G1027" i="28"/>
  <c r="G1031" i="28"/>
  <c r="G1035" i="28"/>
  <c r="G1039" i="28"/>
  <c r="G1044" i="28"/>
  <c r="G1048" i="28"/>
  <c r="G1052" i="28"/>
  <c r="G1056" i="28"/>
  <c r="G1060" i="28"/>
  <c r="G1064" i="28"/>
  <c r="G1068" i="28"/>
  <c r="G1072" i="28"/>
  <c r="G923" i="28"/>
  <c r="G956" i="28"/>
  <c r="G973" i="28"/>
  <c r="G989" i="28"/>
  <c r="G1006" i="28"/>
  <c r="G1022" i="28"/>
  <c r="G1038" i="28"/>
  <c r="G1055" i="28"/>
  <c r="G1071" i="28"/>
  <c r="G1075" i="28"/>
  <c r="G1079" i="28"/>
  <c r="G1084" i="28"/>
  <c r="G1088" i="28"/>
  <c r="G1092" i="28"/>
  <c r="G1096" i="28"/>
  <c r="G1100" i="28"/>
  <c r="G1104" i="28"/>
  <c r="G1108" i="28"/>
  <c r="G1112" i="28"/>
  <c r="G1116" i="28"/>
  <c r="G1120" i="28"/>
  <c r="G1125" i="28"/>
  <c r="G1129" i="28"/>
  <c r="G1133" i="28"/>
  <c r="G1137" i="28"/>
  <c r="G1141" i="28"/>
  <c r="G1145" i="28"/>
  <c r="G1149" i="28"/>
  <c r="G1153" i="28"/>
  <c r="G1157" i="28"/>
  <c r="G1161" i="28"/>
  <c r="G1166" i="28"/>
  <c r="G1170" i="28"/>
  <c r="G1174" i="28"/>
  <c r="G1178" i="28"/>
  <c r="G1182" i="28"/>
  <c r="G1186" i="28"/>
  <c r="G1190" i="28"/>
  <c r="G1546" i="28"/>
  <c r="G1589" i="28"/>
  <c r="G1396" i="28"/>
  <c r="G904" i="28"/>
  <c r="G969" i="28"/>
  <c r="G985" i="28"/>
  <c r="G1001" i="28"/>
  <c r="G1018" i="28"/>
  <c r="G1034" i="28"/>
  <c r="G1051" i="28"/>
  <c r="G1067" i="28"/>
  <c r="G1074" i="28"/>
  <c r="G1078" i="28"/>
  <c r="G1083" i="28"/>
  <c r="G1087" i="28"/>
  <c r="G1091" i="28"/>
  <c r="G1095" i="28"/>
  <c r="G1099" i="28"/>
  <c r="G1103" i="28"/>
  <c r="G1107" i="28"/>
  <c r="G1111" i="28"/>
  <c r="G1115" i="28"/>
  <c r="G1119" i="28"/>
  <c r="G1124" i="28"/>
  <c r="G1128" i="28"/>
  <c r="G1132" i="28"/>
  <c r="G1136" i="28"/>
  <c r="G1140" i="28"/>
  <c r="G1144" i="28"/>
  <c r="G1148" i="28"/>
  <c r="G1152" i="28"/>
  <c r="G1156" i="28"/>
  <c r="G1160" i="28"/>
  <c r="G1165" i="28"/>
  <c r="G1169" i="28"/>
  <c r="G1173" i="28"/>
  <c r="G1177" i="28"/>
  <c r="G1181" i="28"/>
  <c r="G1185" i="28"/>
  <c r="G1189" i="28"/>
  <c r="G1573" i="28"/>
  <c r="G1380" i="28"/>
  <c r="G965" i="28"/>
  <c r="G981" i="28"/>
  <c r="G997" i="28"/>
  <c r="G1014" i="28"/>
  <c r="G1030" i="28"/>
  <c r="G1047" i="28"/>
  <c r="G1063" i="28"/>
  <c r="G1073" i="28"/>
  <c r="G1077" i="28"/>
  <c r="G1081" i="28"/>
  <c r="G1086" i="28"/>
  <c r="G1090" i="28"/>
  <c r="G1094" i="28"/>
  <c r="G1098" i="28"/>
  <c r="G1102" i="28"/>
  <c r="G1106" i="28"/>
  <c r="G1110" i="28"/>
  <c r="G1114" i="28"/>
  <c r="G1118" i="28"/>
  <c r="G1123" i="28"/>
  <c r="G1127" i="28"/>
  <c r="G1131" i="28"/>
  <c r="G1135" i="28"/>
  <c r="G1139" i="28"/>
  <c r="G1143" i="28"/>
  <c r="G1147" i="28"/>
  <c r="G1151" i="28"/>
  <c r="G1155" i="28"/>
  <c r="G1159" i="28"/>
  <c r="G1164" i="28"/>
  <c r="G1168" i="28"/>
  <c r="G1172" i="28"/>
  <c r="G1176" i="28"/>
  <c r="G1180" i="28"/>
  <c r="G1184" i="28"/>
  <c r="G1188" i="28"/>
  <c r="G1192" i="28"/>
  <c r="G977" i="28"/>
  <c r="G1043" i="28"/>
  <c r="G1076" i="28"/>
  <c r="G1093" i="28"/>
  <c r="G1109" i="28"/>
  <c r="G1126" i="28"/>
  <c r="G1142" i="28"/>
  <c r="G1158" i="28"/>
  <c r="G1175" i="28"/>
  <c r="G1191" i="28"/>
  <c r="G1193" i="28"/>
  <c r="G1197" i="28"/>
  <c r="G1201" i="28"/>
  <c r="G1206" i="28"/>
  <c r="G1210" i="28"/>
  <c r="G1214" i="28"/>
  <c r="G1218" i="28"/>
  <c r="G1222" i="28"/>
  <c r="G1226" i="28"/>
  <c r="G1230" i="28"/>
  <c r="G1234" i="28"/>
  <c r="G1238" i="28"/>
  <c r="G1243" i="28"/>
  <c r="G1247" i="28"/>
  <c r="G1251" i="28"/>
  <c r="G1255" i="28"/>
  <c r="G1259" i="28"/>
  <c r="G1263" i="28"/>
  <c r="G1267" i="28"/>
  <c r="G1271" i="28"/>
  <c r="G1275" i="28"/>
  <c r="G1279" i="28"/>
  <c r="G1284" i="28"/>
  <c r="G1288" i="28"/>
  <c r="G1292" i="28"/>
  <c r="G1296" i="28"/>
  <c r="G1300" i="28"/>
  <c r="G1304" i="28"/>
  <c r="G1308" i="28"/>
  <c r="G1312" i="28"/>
  <c r="G1316" i="28"/>
  <c r="G1320" i="28"/>
  <c r="G1325" i="28"/>
  <c r="G477" i="28"/>
  <c r="G481" i="28"/>
  <c r="G486" i="28"/>
  <c r="G490" i="28"/>
  <c r="G495" i="28"/>
  <c r="G500" i="28"/>
  <c r="G504" i="28"/>
  <c r="G508" i="28"/>
  <c r="G512" i="28"/>
  <c r="G516" i="28"/>
  <c r="G520" i="28"/>
  <c r="G524" i="28"/>
  <c r="G528" i="28"/>
  <c r="G532" i="28"/>
  <c r="G537" i="28"/>
  <c r="G541" i="28"/>
  <c r="G545" i="28"/>
  <c r="G549" i="28"/>
  <c r="G553" i="28"/>
  <c r="G557" i="28"/>
  <c r="G561" i="28"/>
  <c r="G565" i="28"/>
  <c r="G569" i="28"/>
  <c r="G573" i="28"/>
  <c r="G578" i="28"/>
  <c r="G582" i="28"/>
  <c r="G586" i="28"/>
  <c r="G590" i="28"/>
  <c r="G594" i="28"/>
  <c r="G598" i="28"/>
  <c r="G602" i="28"/>
  <c r="G606" i="28"/>
  <c r="G610" i="28"/>
  <c r="G614" i="28"/>
  <c r="G619" i="28"/>
  <c r="G623" i="28"/>
  <c r="G939" i="28"/>
  <c r="G960" i="28"/>
  <c r="G1026" i="28"/>
  <c r="G1089" i="28"/>
  <c r="G1105" i="28"/>
  <c r="G1121" i="28"/>
  <c r="G1138" i="28"/>
  <c r="G1154" i="28"/>
  <c r="G1171" i="28"/>
  <c r="G1187" i="28"/>
  <c r="G1196" i="28"/>
  <c r="G1200" i="28"/>
  <c r="G1205" i="28"/>
  <c r="G1209" i="28"/>
  <c r="G1213" i="28"/>
  <c r="G1217" i="28"/>
  <c r="G1221" i="28"/>
  <c r="G1225" i="28"/>
  <c r="G1229" i="28"/>
  <c r="G1233" i="28"/>
  <c r="G1237" i="28"/>
  <c r="G1241" i="28"/>
  <c r="G1246" i="28"/>
  <c r="G1250" i="28"/>
  <c r="G1254" i="28"/>
  <c r="G1258" i="28"/>
  <c r="G1262" i="28"/>
  <c r="G1266" i="28"/>
  <c r="G1270" i="28"/>
  <c r="G1274" i="28"/>
  <c r="G1278" i="28"/>
  <c r="G1283" i="28"/>
  <c r="G1287" i="28"/>
  <c r="G1291" i="28"/>
  <c r="G1295" i="28"/>
  <c r="G1299" i="28"/>
  <c r="G1303" i="28"/>
  <c r="G1307" i="28"/>
  <c r="G1311" i="28"/>
  <c r="G1315" i="28"/>
  <c r="G1319" i="28"/>
  <c r="G1324" i="28"/>
  <c r="G476" i="28"/>
  <c r="G480" i="28"/>
  <c r="G485" i="28"/>
  <c r="G489" i="28"/>
  <c r="G493" i="28"/>
  <c r="G499" i="28"/>
  <c r="G503" i="28"/>
  <c r="G507" i="28"/>
  <c r="G511" i="28"/>
  <c r="G515" i="28"/>
  <c r="G519" i="28"/>
  <c r="G523" i="28"/>
  <c r="G527" i="28"/>
  <c r="G531" i="28"/>
  <c r="G535" i="28"/>
  <c r="G540" i="28"/>
  <c r="G544" i="28"/>
  <c r="G548" i="28"/>
  <c r="G552" i="28"/>
  <c r="G556" i="28"/>
  <c r="G560" i="28"/>
  <c r="G564" i="28"/>
  <c r="G568" i="28"/>
  <c r="G572" i="28"/>
  <c r="G577" i="28"/>
  <c r="G581" i="28"/>
  <c r="G585" i="28"/>
  <c r="G589" i="28"/>
  <c r="G593" i="28"/>
  <c r="G597" i="28"/>
  <c r="G601" i="28"/>
  <c r="G605" i="28"/>
  <c r="G609" i="28"/>
  <c r="G613" i="28"/>
  <c r="G618" i="28"/>
  <c r="G622" i="28"/>
  <c r="G1010" i="28"/>
  <c r="G1085" i="28"/>
  <c r="G1101" i="28"/>
  <c r="G1117" i="28"/>
  <c r="G1134" i="28"/>
  <c r="G1150" i="28"/>
  <c r="G1167" i="28"/>
  <c r="G1183" i="28"/>
  <c r="G1195" i="28"/>
  <c r="G1199" i="28"/>
  <c r="G1204" i="28"/>
  <c r="G1208" i="28"/>
  <c r="G1212" i="28"/>
  <c r="G1216" i="28"/>
  <c r="G1220" i="28"/>
  <c r="G1224" i="28"/>
  <c r="G1228" i="28"/>
  <c r="G1232" i="28"/>
  <c r="G1236" i="28"/>
  <c r="G1240" i="28"/>
  <c r="G1245" i="28"/>
  <c r="G1249" i="28"/>
  <c r="G1253" i="28"/>
  <c r="G1257" i="28"/>
  <c r="G1261" i="28"/>
  <c r="G1265" i="28"/>
  <c r="G1269" i="28"/>
  <c r="G1273" i="28"/>
  <c r="G1277" i="28"/>
  <c r="G1281" i="28"/>
  <c r="G1286" i="28"/>
  <c r="G1290" i="28"/>
  <c r="G1294" i="28"/>
  <c r="G1298" i="28"/>
  <c r="G1302" i="28"/>
  <c r="G1306" i="28"/>
  <c r="G1310" i="28"/>
  <c r="G1314" i="28"/>
  <c r="G1318" i="28"/>
  <c r="G1323" i="28"/>
  <c r="G475" i="28"/>
  <c r="G479" i="28"/>
  <c r="G483" i="28"/>
  <c r="G488" i="28"/>
  <c r="G492" i="28"/>
  <c r="G498" i="28"/>
  <c r="G502" i="28"/>
  <c r="G506" i="28"/>
  <c r="G510" i="28"/>
  <c r="G514" i="28"/>
  <c r="G518" i="28"/>
  <c r="G522" i="28"/>
  <c r="G526" i="28"/>
  <c r="G530" i="28"/>
  <c r="G534" i="28"/>
  <c r="G539" i="28"/>
  <c r="G543" i="28"/>
  <c r="G547" i="28"/>
  <c r="G551" i="28"/>
  <c r="G555" i="28"/>
  <c r="G559" i="28"/>
  <c r="G563" i="28"/>
  <c r="G567" i="28"/>
  <c r="G571" i="28"/>
  <c r="G575" i="28"/>
  <c r="G580" i="28"/>
  <c r="G584" i="28"/>
  <c r="G588" i="28"/>
  <c r="G592" i="28"/>
  <c r="G596" i="28"/>
  <c r="G600" i="28"/>
  <c r="G604" i="28"/>
  <c r="G608" i="28"/>
  <c r="G612" i="28"/>
  <c r="G617" i="28"/>
  <c r="G621" i="28"/>
  <c r="G1097" i="28"/>
  <c r="G1163" i="28"/>
  <c r="G1203" i="28"/>
  <c r="G1219" i="28"/>
  <c r="G1235" i="28"/>
  <c r="G1252" i="28"/>
  <c r="G1268" i="28"/>
  <c r="G1285" i="28"/>
  <c r="G1301" i="28"/>
  <c r="G1317" i="28"/>
  <c r="G482" i="28"/>
  <c r="G501" i="28"/>
  <c r="G517" i="28"/>
  <c r="G533" i="28"/>
  <c r="G550" i="28"/>
  <c r="G566" i="28"/>
  <c r="G583" i="28"/>
  <c r="G599" i="28"/>
  <c r="G615" i="28"/>
  <c r="G625" i="28"/>
  <c r="G629" i="28"/>
  <c r="G633" i="28"/>
  <c r="G637" i="28"/>
  <c r="G641" i="28"/>
  <c r="G645" i="28"/>
  <c r="G649" i="28"/>
  <c r="G653" i="28"/>
  <c r="G658" i="28"/>
  <c r="G662" i="28"/>
  <c r="G666" i="28"/>
  <c r="G670" i="28"/>
  <c r="G674" i="28"/>
  <c r="G678" i="28"/>
  <c r="G682" i="28"/>
  <c r="G686" i="28"/>
  <c r="G690" i="28"/>
  <c r="G694" i="28"/>
  <c r="G699" i="28"/>
  <c r="G703" i="28"/>
  <c r="G707" i="28"/>
  <c r="G711" i="28"/>
  <c r="G715" i="28"/>
  <c r="G719" i="28"/>
  <c r="G723" i="28"/>
  <c r="G727" i="28"/>
  <c r="G731" i="28"/>
  <c r="G735" i="28"/>
  <c r="G740" i="28"/>
  <c r="G744" i="28"/>
  <c r="G748" i="28"/>
  <c r="G752" i="28"/>
  <c r="G756" i="28"/>
  <c r="G760" i="28"/>
  <c r="G764" i="28"/>
  <c r="G768" i="28"/>
  <c r="G772" i="28"/>
  <c r="G777" i="28"/>
  <c r="G781" i="28"/>
  <c r="G785" i="28"/>
  <c r="G789" i="28"/>
  <c r="G793" i="28"/>
  <c r="G797" i="28"/>
  <c r="G801" i="28"/>
  <c r="G805" i="28"/>
  <c r="G809" i="28"/>
  <c r="G813" i="28"/>
  <c r="G818" i="28"/>
  <c r="G822" i="28"/>
  <c r="G826" i="28"/>
  <c r="G830" i="28"/>
  <c r="G834" i="28"/>
  <c r="G838" i="28"/>
  <c r="G842" i="28"/>
  <c r="G846" i="28"/>
  <c r="G850" i="28"/>
  <c r="G854" i="28"/>
  <c r="G859" i="28"/>
  <c r="G863" i="28"/>
  <c r="G1059" i="28"/>
  <c r="G1080" i="28"/>
  <c r="G1146" i="28"/>
  <c r="G1198" i="28"/>
  <c r="G1215" i="28"/>
  <c r="G1231" i="28"/>
  <c r="G1248" i="28"/>
  <c r="G1264" i="28"/>
  <c r="G1280" i="28"/>
  <c r="G1297" i="28"/>
  <c r="G1313" i="28"/>
  <c r="G478" i="28"/>
  <c r="G497" i="28"/>
  <c r="G513" i="28"/>
  <c r="G529" i="28"/>
  <c r="G546" i="28"/>
  <c r="G562" i="28"/>
  <c r="G579" i="28"/>
  <c r="G595" i="28"/>
  <c r="G611" i="28"/>
  <c r="G624" i="28"/>
  <c r="G628" i="28"/>
  <c r="G632" i="28"/>
  <c r="G636" i="28"/>
  <c r="G640" i="28"/>
  <c r="G644" i="28"/>
  <c r="G648" i="28"/>
  <c r="G652" i="28"/>
  <c r="G657" i="28"/>
  <c r="G661" i="28"/>
  <c r="G665" i="28"/>
  <c r="G669" i="28"/>
  <c r="G673" i="28"/>
  <c r="G677" i="28"/>
  <c r="G681" i="28"/>
  <c r="G685" i="28"/>
  <c r="G689" i="28"/>
  <c r="G693" i="28"/>
  <c r="G698" i="28"/>
  <c r="G702" i="28"/>
  <c r="G706" i="28"/>
  <c r="G710" i="28"/>
  <c r="G714" i="28"/>
  <c r="G718" i="28"/>
  <c r="G722" i="28"/>
  <c r="G726" i="28"/>
  <c r="G730" i="28"/>
  <c r="G734" i="28"/>
  <c r="G739" i="28"/>
  <c r="G743" i="28"/>
  <c r="G747" i="28"/>
  <c r="G751" i="28"/>
  <c r="G755" i="28"/>
  <c r="G759" i="28"/>
  <c r="G763" i="28"/>
  <c r="G767" i="28"/>
  <c r="G771" i="28"/>
  <c r="G775" i="28"/>
  <c r="G780" i="28"/>
  <c r="G784" i="28"/>
  <c r="G788" i="28"/>
  <c r="G792" i="28"/>
  <c r="G796" i="28"/>
  <c r="G800" i="28"/>
  <c r="G804" i="28"/>
  <c r="G808" i="28"/>
  <c r="G812" i="28"/>
  <c r="G817" i="28"/>
  <c r="G821" i="28"/>
  <c r="G825" i="28"/>
  <c r="G829" i="28"/>
  <c r="G833" i="28"/>
  <c r="G837" i="28"/>
  <c r="G841" i="28"/>
  <c r="G845" i="28"/>
  <c r="G849" i="28"/>
  <c r="G853" i="28"/>
  <c r="G858" i="28"/>
  <c r="G862" i="28"/>
  <c r="G993" i="28"/>
  <c r="G1130" i="28"/>
  <c r="G1194" i="28"/>
  <c r="G1211" i="28"/>
  <c r="G1227" i="28"/>
  <c r="G1244" i="28"/>
  <c r="G1260" i="28"/>
  <c r="G1276" i="28"/>
  <c r="G1293" i="28"/>
  <c r="G1309" i="28"/>
  <c r="G1326" i="28"/>
  <c r="G491" i="28"/>
  <c r="G509" i="28"/>
  <c r="G525" i="28"/>
  <c r="G542" i="28"/>
  <c r="G558" i="28"/>
  <c r="G574" i="28"/>
  <c r="G591" i="28"/>
  <c r="G607" i="28"/>
  <c r="G627" i="28"/>
  <c r="G631" i="28"/>
  <c r="G635" i="28"/>
  <c r="G639" i="28"/>
  <c r="G643" i="28"/>
  <c r="G647" i="28"/>
  <c r="G651" i="28"/>
  <c r="G655" i="28"/>
  <c r="G660" i="28"/>
  <c r="G664" i="28"/>
  <c r="G668" i="28"/>
  <c r="G672" i="28"/>
  <c r="G676" i="28"/>
  <c r="G680" i="28"/>
  <c r="G684" i="28"/>
  <c r="G688" i="28"/>
  <c r="G692" i="28"/>
  <c r="G697" i="28"/>
  <c r="G701" i="28"/>
  <c r="G705" i="28"/>
  <c r="G709" i="28"/>
  <c r="G713" i="28"/>
  <c r="G717" i="28"/>
  <c r="G721" i="28"/>
  <c r="G725" i="28"/>
  <c r="G729" i="28"/>
  <c r="G733" i="28"/>
  <c r="G738" i="28"/>
  <c r="G742" i="28"/>
  <c r="G746" i="28"/>
  <c r="G750" i="28"/>
  <c r="G754" i="28"/>
  <c r="G758" i="28"/>
  <c r="G762" i="28"/>
  <c r="G766" i="28"/>
  <c r="G770" i="28"/>
  <c r="G774" i="28"/>
  <c r="G779" i="28"/>
  <c r="G783" i="28"/>
  <c r="G787" i="28"/>
  <c r="G791" i="28"/>
  <c r="G795" i="28"/>
  <c r="G799" i="28"/>
  <c r="G803" i="28"/>
  <c r="G807" i="28"/>
  <c r="G811" i="28"/>
  <c r="G815" i="28"/>
  <c r="G820" i="28"/>
  <c r="G824" i="28"/>
  <c r="G828" i="28"/>
  <c r="G832" i="28"/>
  <c r="G836" i="28"/>
  <c r="G840" i="28"/>
  <c r="G844" i="28"/>
  <c r="G848" i="28"/>
  <c r="G852" i="28"/>
  <c r="G857" i="28"/>
  <c r="G861" i="28"/>
  <c r="G1239" i="28"/>
  <c r="G1305" i="28"/>
  <c r="G521" i="28"/>
  <c r="G587" i="28"/>
  <c r="G626" i="28"/>
  <c r="G642" i="28"/>
  <c r="G659" i="28"/>
  <c r="G675" i="28"/>
  <c r="G691" i="28"/>
  <c r="G708" i="28"/>
  <c r="G724" i="28"/>
  <c r="G741" i="28"/>
  <c r="G757" i="28"/>
  <c r="G773" i="28"/>
  <c r="G790" i="28"/>
  <c r="G806" i="28"/>
  <c r="G823" i="28"/>
  <c r="G839" i="28"/>
  <c r="G855" i="28"/>
  <c r="G865" i="28"/>
  <c r="G869" i="28"/>
  <c r="G873" i="28"/>
  <c r="G877" i="28"/>
  <c r="G881" i="28"/>
  <c r="G885" i="28"/>
  <c r="G889" i="28"/>
  <c r="G893" i="28"/>
  <c r="G898" i="28"/>
  <c r="G356" i="28"/>
  <c r="G360" i="28"/>
  <c r="G364" i="28"/>
  <c r="G368" i="28"/>
  <c r="G372" i="28"/>
  <c r="G376" i="28"/>
  <c r="G380" i="28"/>
  <c r="G384" i="28"/>
  <c r="G388" i="28"/>
  <c r="G392" i="28"/>
  <c r="G396" i="28"/>
  <c r="G400" i="28"/>
  <c r="G404" i="28"/>
  <c r="G408" i="28"/>
  <c r="G412" i="28"/>
  <c r="G416" i="28"/>
  <c r="G420" i="28"/>
  <c r="G424" i="28"/>
  <c r="G428" i="28"/>
  <c r="G432" i="28"/>
  <c r="G436" i="28"/>
  <c r="G440" i="28"/>
  <c r="G444" i="28"/>
  <c r="G448" i="28"/>
  <c r="G452" i="28"/>
  <c r="G456" i="28"/>
  <c r="G460" i="28"/>
  <c r="G464" i="28"/>
  <c r="G468" i="28"/>
  <c r="G472" i="28"/>
  <c r="G284" i="28"/>
  <c r="G288" i="28"/>
  <c r="G292" i="28"/>
  <c r="G296" i="28"/>
  <c r="G300" i="28"/>
  <c r="G304" i="28"/>
  <c r="G308" i="28"/>
  <c r="G312" i="28"/>
  <c r="G316" i="28"/>
  <c r="G320" i="28"/>
  <c r="G324" i="28"/>
  <c r="G328" i="28"/>
  <c r="G332" i="28"/>
  <c r="G336" i="28"/>
  <c r="G340" i="28"/>
  <c r="G344" i="28"/>
  <c r="G348" i="28"/>
  <c r="G352" i="28"/>
  <c r="G208" i="28"/>
  <c r="G212" i="28"/>
  <c r="G216" i="28"/>
  <c r="G220" i="28"/>
  <c r="G224" i="28"/>
  <c r="G228" i="28"/>
  <c r="G1179" i="28"/>
  <c r="G1223" i="28"/>
  <c r="G1289" i="28"/>
  <c r="G505" i="28"/>
  <c r="G570" i="28"/>
  <c r="G638" i="28"/>
  <c r="G654" i="28"/>
  <c r="G671" i="28"/>
  <c r="G687" i="28"/>
  <c r="G704" i="28"/>
  <c r="G720" i="28"/>
  <c r="G737" i="28"/>
  <c r="G753" i="28"/>
  <c r="G769" i="28"/>
  <c r="G786" i="28"/>
  <c r="G802" i="28"/>
  <c r="G819" i="28"/>
  <c r="G835" i="28"/>
  <c r="G851" i="28"/>
  <c r="G864" i="28"/>
  <c r="G868" i="28"/>
  <c r="G872" i="28"/>
  <c r="G876" i="28"/>
  <c r="G880" i="28"/>
  <c r="G884" i="28"/>
  <c r="G888" i="28"/>
  <c r="G892" i="28"/>
  <c r="G897" i="28"/>
  <c r="G355" i="28"/>
  <c r="G359" i="28"/>
  <c r="G363" i="28"/>
  <c r="G367" i="28"/>
  <c r="G371" i="28"/>
  <c r="G375" i="28"/>
  <c r="G379" i="28"/>
  <c r="G383" i="28"/>
  <c r="G387" i="28"/>
  <c r="G391" i="28"/>
  <c r="G395" i="28"/>
  <c r="G399" i="28"/>
  <c r="G403" i="28"/>
  <c r="G407" i="28"/>
  <c r="G411" i="28"/>
  <c r="G415" i="28"/>
  <c r="G419" i="28"/>
  <c r="G423" i="28"/>
  <c r="G427" i="28"/>
  <c r="G431" i="28"/>
  <c r="G435" i="28"/>
  <c r="G439" i="28"/>
  <c r="G443" i="28"/>
  <c r="G447" i="28"/>
  <c r="G451" i="28"/>
  <c r="G455" i="28"/>
  <c r="G459" i="28"/>
  <c r="G463" i="28"/>
  <c r="G467" i="28"/>
  <c r="G471" i="28"/>
  <c r="G283" i="28"/>
  <c r="G287" i="28"/>
  <c r="G291" i="28"/>
  <c r="G295" i="28"/>
  <c r="G299" i="28"/>
  <c r="G303" i="28"/>
  <c r="G307" i="28"/>
  <c r="G311" i="28"/>
  <c r="G315" i="28"/>
  <c r="G319" i="28"/>
  <c r="G323" i="28"/>
  <c r="G327" i="28"/>
  <c r="G331" i="28"/>
  <c r="G335" i="28"/>
  <c r="G339" i="28"/>
  <c r="G343" i="28"/>
  <c r="G347" i="28"/>
  <c r="G351" i="28"/>
  <c r="G207" i="28"/>
  <c r="G211" i="28"/>
  <c r="G215" i="28"/>
  <c r="G219" i="28"/>
  <c r="G223" i="28"/>
  <c r="G227" i="28"/>
  <c r="G231" i="28"/>
  <c r="G235" i="28"/>
  <c r="G239" i="28"/>
  <c r="G243" i="28"/>
  <c r="G247" i="28"/>
  <c r="G251" i="28"/>
  <c r="G255" i="28"/>
  <c r="G259" i="28"/>
  <c r="G263" i="28"/>
  <c r="G267" i="28"/>
  <c r="G271" i="28"/>
  <c r="G275" i="28"/>
  <c r="G141" i="28"/>
  <c r="G147" i="28"/>
  <c r="G146" i="28" s="1"/>
  <c r="G152" i="28"/>
  <c r="G157" i="28"/>
  <c r="G161" i="28"/>
  <c r="G167" i="28"/>
  <c r="G173" i="28"/>
  <c r="G179" i="28"/>
  <c r="G185" i="28"/>
  <c r="G190" i="28"/>
  <c r="G194" i="28"/>
  <c r="G200" i="28"/>
  <c r="G122" i="28"/>
  <c r="G126" i="28"/>
  <c r="G131" i="28"/>
  <c r="G135" i="28"/>
  <c r="G105" i="28"/>
  <c r="G109" i="28"/>
  <c r="G113" i="28"/>
  <c r="G117" i="28"/>
  <c r="G55" i="28"/>
  <c r="G59" i="28"/>
  <c r="G63" i="28"/>
  <c r="G67" i="28"/>
  <c r="G71" i="28"/>
  <c r="G75" i="28"/>
  <c r="G79" i="28"/>
  <c r="G83" i="28"/>
  <c r="G87" i="28"/>
  <c r="G91" i="28"/>
  <c r="G95" i="28"/>
  <c r="G99" i="28"/>
  <c r="G3" i="28"/>
  <c r="G4" i="28"/>
  <c r="G6" i="28"/>
  <c r="G8" i="28"/>
  <c r="G10" i="28"/>
  <c r="G12" i="28"/>
  <c r="G14" i="28"/>
  <c r="G16" i="28"/>
  <c r="G18" i="28"/>
  <c r="G20" i="28"/>
  <c r="G22" i="28"/>
  <c r="G24" i="28"/>
  <c r="G26" i="28"/>
  <c r="G1256" i="28"/>
  <c r="G1321" i="28"/>
  <c r="G538" i="28"/>
  <c r="G603" i="28"/>
  <c r="G630" i="28"/>
  <c r="G679" i="28"/>
  <c r="G728" i="28"/>
  <c r="G1113" i="28"/>
  <c r="G1207" i="28"/>
  <c r="G1272" i="28"/>
  <c r="G487" i="28"/>
  <c r="G554" i="28"/>
  <c r="G620" i="28"/>
  <c r="G634" i="28"/>
  <c r="G650" i="28"/>
  <c r="G667" i="28"/>
  <c r="G683" i="28"/>
  <c r="G700" i="28"/>
  <c r="G716" i="28"/>
  <c r="G732" i="28"/>
  <c r="G749" i="28"/>
  <c r="G765" i="28"/>
  <c r="G782" i="28"/>
  <c r="G798" i="28"/>
  <c r="G814" i="28"/>
  <c r="G831" i="28"/>
  <c r="G847" i="28"/>
  <c r="G867" i="28"/>
  <c r="G871" i="28"/>
  <c r="G875" i="28"/>
  <c r="G879" i="28"/>
  <c r="G883" i="28"/>
  <c r="G887" i="28"/>
  <c r="G891" i="28"/>
  <c r="G895" i="28"/>
  <c r="G900" i="28"/>
  <c r="G354" i="28"/>
  <c r="G358" i="28"/>
  <c r="G362" i="28"/>
  <c r="G366" i="28"/>
  <c r="G370" i="28"/>
  <c r="G374" i="28"/>
  <c r="G378" i="28"/>
  <c r="G382" i="28"/>
  <c r="G386" i="28"/>
  <c r="G390" i="28"/>
  <c r="G394" i="28"/>
  <c r="G398" i="28"/>
  <c r="G402" i="28"/>
  <c r="G406" i="28"/>
  <c r="G410" i="28"/>
  <c r="G414" i="28"/>
  <c r="G418" i="28"/>
  <c r="G422" i="28"/>
  <c r="G426" i="28"/>
  <c r="G430" i="28"/>
  <c r="G434" i="28"/>
  <c r="G438" i="28"/>
  <c r="G442" i="28"/>
  <c r="G446" i="28"/>
  <c r="G450" i="28"/>
  <c r="G454" i="28"/>
  <c r="G458" i="28"/>
  <c r="G462" i="28"/>
  <c r="G466" i="28"/>
  <c r="G470" i="28"/>
  <c r="G474" i="28"/>
  <c r="G282" i="28"/>
  <c r="G286" i="28"/>
  <c r="G290" i="28"/>
  <c r="G294" i="28"/>
  <c r="G298" i="28"/>
  <c r="G302" i="28"/>
  <c r="G306" i="28"/>
  <c r="G310" i="28"/>
  <c r="G314" i="28"/>
  <c r="G318" i="28"/>
  <c r="G322" i="28"/>
  <c r="G326" i="28"/>
  <c r="G330" i="28"/>
  <c r="G334" i="28"/>
  <c r="G338" i="28"/>
  <c r="G342" i="28"/>
  <c r="G346" i="28"/>
  <c r="G350" i="28"/>
  <c r="G206" i="28"/>
  <c r="G210" i="28"/>
  <c r="G214" i="28"/>
  <c r="G218" i="28"/>
  <c r="G222" i="28"/>
  <c r="G226" i="28"/>
  <c r="G230" i="28"/>
  <c r="G234" i="28"/>
  <c r="G238" i="28"/>
  <c r="G242" i="28"/>
  <c r="G246" i="28"/>
  <c r="G250" i="28"/>
  <c r="G254" i="28"/>
  <c r="G258" i="28"/>
  <c r="G262" i="28"/>
  <c r="G266" i="28"/>
  <c r="G270" i="28"/>
  <c r="G274" i="28"/>
  <c r="G139" i="28"/>
  <c r="G145" i="28"/>
  <c r="G151" i="28"/>
  <c r="G156" i="28"/>
  <c r="G160" i="28"/>
  <c r="G166" i="28"/>
  <c r="G172" i="28"/>
  <c r="G178" i="28"/>
  <c r="G177" i="28" s="1"/>
  <c r="G184" i="28"/>
  <c r="G189" i="28"/>
  <c r="G193" i="28"/>
  <c r="G198" i="28"/>
  <c r="G197" i="28" s="1"/>
  <c r="G204" i="28"/>
  <c r="G121" i="28"/>
  <c r="G125" i="28"/>
  <c r="G130" i="28"/>
  <c r="G134" i="28"/>
  <c r="G104" i="28"/>
  <c r="G108" i="28"/>
  <c r="G112" i="28"/>
  <c r="G116" i="28"/>
  <c r="G56" i="28"/>
  <c r="G60" i="28"/>
  <c r="G64" i="28"/>
  <c r="G68" i="28"/>
  <c r="G72" i="28"/>
  <c r="G76" i="28"/>
  <c r="G80" i="28"/>
  <c r="G84" i="28"/>
  <c r="G88" i="28"/>
  <c r="G92" i="28"/>
  <c r="G96" i="28"/>
  <c r="G100" i="28"/>
  <c r="G29" i="28"/>
  <c r="G31" i="28"/>
  <c r="G33" i="28"/>
  <c r="G35" i="28"/>
  <c r="G37" i="28"/>
  <c r="G39" i="28"/>
  <c r="G41" i="28"/>
  <c r="G43" i="28"/>
  <c r="G45" i="28"/>
  <c r="G47" i="28"/>
  <c r="G49" i="28"/>
  <c r="G51" i="28"/>
  <c r="G646" i="28"/>
  <c r="G663" i="28"/>
  <c r="G695" i="28"/>
  <c r="G712" i="28"/>
  <c r="G761" i="28"/>
  <c r="G827" i="28"/>
  <c r="G866" i="28"/>
  <c r="G882" i="28"/>
  <c r="G899" i="28"/>
  <c r="G353" i="28"/>
  <c r="G369" i="28"/>
  <c r="G385" i="28"/>
  <c r="G401" i="28"/>
  <c r="G417" i="28"/>
  <c r="G433" i="28"/>
  <c r="G449" i="28"/>
  <c r="G465" i="28"/>
  <c r="G289" i="28"/>
  <c r="G305" i="28"/>
  <c r="G321" i="28"/>
  <c r="G337" i="28"/>
  <c r="G213" i="28"/>
  <c r="G229" i="28"/>
  <c r="G237" i="28"/>
  <c r="G245" i="28"/>
  <c r="G253" i="28"/>
  <c r="G261" i="28"/>
  <c r="G269" i="28"/>
  <c r="G138" i="28"/>
  <c r="G150" i="28"/>
  <c r="G159" i="28"/>
  <c r="G170" i="28"/>
  <c r="G183" i="28"/>
  <c r="G192" i="28"/>
  <c r="G203" i="28"/>
  <c r="G120" i="28"/>
  <c r="G129" i="28"/>
  <c r="G103" i="28"/>
  <c r="G111" i="28"/>
  <c r="G57" i="28"/>
  <c r="G65" i="28"/>
  <c r="G73" i="28"/>
  <c r="G81" i="28"/>
  <c r="G89" i="28"/>
  <c r="G97" i="28"/>
  <c r="G27" i="28"/>
  <c r="G7" i="28"/>
  <c r="G11" i="28"/>
  <c r="G15" i="28"/>
  <c r="G19" i="28"/>
  <c r="G23" i="28"/>
  <c r="G886" i="28"/>
  <c r="G453" i="28"/>
  <c r="G325" i="28"/>
  <c r="G268" i="28"/>
  <c r="G149" i="28"/>
  <c r="G181" i="28"/>
  <c r="G180" i="28" s="1"/>
  <c r="G201" i="28"/>
  <c r="G136" i="28"/>
  <c r="G62" i="28"/>
  <c r="G86" i="28"/>
  <c r="G34" i="28"/>
  <c r="G38" i="28"/>
  <c r="G745" i="28"/>
  <c r="G810" i="28"/>
  <c r="G878" i="28"/>
  <c r="G894" i="28"/>
  <c r="G365" i="28"/>
  <c r="G381" i="28"/>
  <c r="G397" i="28"/>
  <c r="G413" i="28"/>
  <c r="G429" i="28"/>
  <c r="G445" i="28"/>
  <c r="G461" i="28"/>
  <c r="G285" i="28"/>
  <c r="G301" i="28"/>
  <c r="G317" i="28"/>
  <c r="G333" i="28"/>
  <c r="G349" i="28"/>
  <c r="G209" i="28"/>
  <c r="G225" i="28"/>
  <c r="G232" i="28"/>
  <c r="G240" i="28"/>
  <c r="G248" i="28"/>
  <c r="G256" i="28"/>
  <c r="G264" i="28"/>
  <c r="G272" i="28"/>
  <c r="G142" i="28"/>
  <c r="G154" i="28"/>
  <c r="G162" i="28"/>
  <c r="G175" i="28"/>
  <c r="G186" i="28"/>
  <c r="G195" i="28"/>
  <c r="G123" i="28"/>
  <c r="G132" i="28"/>
  <c r="G106" i="28"/>
  <c r="G114" i="28"/>
  <c r="G58" i="28"/>
  <c r="G66" i="28"/>
  <c r="G74" i="28"/>
  <c r="G82" i="28"/>
  <c r="G90" i="28"/>
  <c r="G98" i="28"/>
  <c r="G28" i="28"/>
  <c r="G32" i="28"/>
  <c r="G36" i="28"/>
  <c r="G40" i="28"/>
  <c r="G44" i="28"/>
  <c r="G48" i="28"/>
  <c r="G52" i="28"/>
  <c r="G843" i="28"/>
  <c r="G217" i="28"/>
  <c r="G260" i="28"/>
  <c r="G276" i="28"/>
  <c r="G158" i="28"/>
  <c r="G191" i="28"/>
  <c r="G70" i="28"/>
  <c r="G102" i="28"/>
  <c r="G46" i="28"/>
  <c r="G794" i="28"/>
  <c r="G860" i="28"/>
  <c r="G874" i="28"/>
  <c r="G890" i="28"/>
  <c r="G361" i="28"/>
  <c r="G377" i="28"/>
  <c r="G393" i="28"/>
  <c r="G409" i="28"/>
  <c r="G425" i="28"/>
  <c r="G441" i="28"/>
  <c r="G457" i="28"/>
  <c r="G473" i="28"/>
  <c r="G281" i="28"/>
  <c r="G297" i="28"/>
  <c r="G313" i="28"/>
  <c r="G329" i="28"/>
  <c r="G345" i="28"/>
  <c r="G205" i="28"/>
  <c r="G221" i="28"/>
  <c r="G233" i="28"/>
  <c r="G241" i="28"/>
  <c r="G249" i="28"/>
  <c r="G257" i="28"/>
  <c r="G265" i="28"/>
  <c r="G273" i="28"/>
  <c r="G144" i="28"/>
  <c r="G155" i="28"/>
  <c r="G164" i="28"/>
  <c r="G163" i="28" s="1"/>
  <c r="G176" i="28"/>
  <c r="G188" i="28"/>
  <c r="G196" i="28"/>
  <c r="G124" i="28"/>
  <c r="G133" i="28"/>
  <c r="G107" i="28"/>
  <c r="G115" i="28"/>
  <c r="G53" i="28"/>
  <c r="G61" i="28"/>
  <c r="G69" i="28"/>
  <c r="G77" i="28"/>
  <c r="G85" i="28"/>
  <c r="G93" i="28"/>
  <c r="G101" i="28"/>
  <c r="G5" i="28"/>
  <c r="G9" i="28"/>
  <c r="G13" i="28"/>
  <c r="G17" i="28"/>
  <c r="G21" i="28"/>
  <c r="G25" i="28"/>
  <c r="G778" i="28"/>
  <c r="G870" i="28"/>
  <c r="G357" i="28"/>
  <c r="G373" i="28"/>
  <c r="G389" i="28"/>
  <c r="G405" i="28"/>
  <c r="G421" i="28"/>
  <c r="G437" i="28"/>
  <c r="G469" i="28"/>
  <c r="G293" i="28"/>
  <c r="G309" i="28"/>
  <c r="G341" i="28"/>
  <c r="G236" i="28"/>
  <c r="G244" i="28"/>
  <c r="G252" i="28"/>
  <c r="G169" i="28"/>
  <c r="G127" i="28"/>
  <c r="G110" i="28"/>
  <c r="G118" i="28"/>
  <c r="G54" i="28"/>
  <c r="G78" i="28"/>
  <c r="G94" i="28"/>
  <c r="G30" i="28"/>
  <c r="G42" i="28"/>
  <c r="G50" i="28"/>
  <c r="AK1704" i="28"/>
  <c r="AK1708" i="28"/>
  <c r="AK1702" i="28"/>
  <c r="AK1706" i="28"/>
  <c r="AK1712" i="28"/>
  <c r="AK1716" i="28"/>
  <c r="AK1707" i="28"/>
  <c r="AK1710" i="28"/>
  <c r="AK1711" i="28"/>
  <c r="AK1705" i="28"/>
  <c r="AK1714" i="28"/>
  <c r="AK1719" i="28"/>
  <c r="AK1709" i="28"/>
  <c r="AK1717" i="28"/>
  <c r="AK1713" i="28"/>
  <c r="AK1718" i="28"/>
  <c r="AK1722" i="28"/>
  <c r="AK1724" i="28"/>
  <c r="AK1728" i="28"/>
  <c r="AK1732" i="28"/>
  <c r="AK1736" i="28"/>
  <c r="AK1703" i="28"/>
  <c r="AK1715" i="28"/>
  <c r="AK1723" i="28"/>
  <c r="AK1727" i="28"/>
  <c r="AK1731" i="28"/>
  <c r="AK1720" i="28"/>
  <c r="AK1726" i="28"/>
  <c r="AK1730" i="28"/>
  <c r="AK1734" i="28"/>
  <c r="AK1725" i="28"/>
  <c r="AK1721" i="28"/>
  <c r="AK1733" i="28"/>
  <c r="AK1739" i="28"/>
  <c r="AK1738" i="28"/>
  <c r="AK1742" i="28"/>
  <c r="AK1746" i="28"/>
  <c r="AK1750" i="28"/>
  <c r="AK1729" i="28"/>
  <c r="AK1741" i="28"/>
  <c r="AK1748" i="28"/>
  <c r="AK1752" i="28"/>
  <c r="AK1756" i="28"/>
  <c r="AK1760" i="28"/>
  <c r="AK1764" i="28"/>
  <c r="AK1735" i="28"/>
  <c r="AK1743" i="28"/>
  <c r="AK1745" i="28"/>
  <c r="AK1751" i="28"/>
  <c r="AK1755" i="28"/>
  <c r="AK1737" i="28"/>
  <c r="AK1747" i="28"/>
  <c r="AK1749" i="28"/>
  <c r="AK1754" i="28"/>
  <c r="AK1758" i="28"/>
  <c r="AK1762" i="28"/>
  <c r="AK1766" i="28"/>
  <c r="AK1740" i="28"/>
  <c r="AK1744" i="28"/>
  <c r="AK1757" i="28"/>
  <c r="AK1763" i="28"/>
  <c r="AK1769" i="28"/>
  <c r="AK1753" i="28"/>
  <c r="AK1761" i="28"/>
  <c r="AK1768" i="28"/>
  <c r="AK1772" i="28"/>
  <c r="AK1776" i="28"/>
  <c r="AK1759" i="28"/>
  <c r="AK1767" i="28"/>
  <c r="AK1771" i="28"/>
  <c r="AK1775" i="28"/>
  <c r="AK1779" i="28"/>
  <c r="AK1783" i="28"/>
  <c r="AK1787" i="28"/>
  <c r="AK1791" i="28"/>
  <c r="AK1795" i="28"/>
  <c r="AK1770" i="28"/>
  <c r="AK1774" i="28"/>
  <c r="AK1778" i="28"/>
  <c r="AK1785" i="28"/>
  <c r="AK1792" i="28"/>
  <c r="AK1794" i="28"/>
  <c r="AK1800" i="28"/>
  <c r="AK1804" i="28"/>
  <c r="AK1808" i="28"/>
  <c r="AK1812" i="28"/>
  <c r="AK1780" i="28"/>
  <c r="AK1782" i="28"/>
  <c r="AK1789" i="28"/>
  <c r="AK1796" i="28"/>
  <c r="AK1799" i="28"/>
  <c r="AK1803" i="28"/>
  <c r="AK1807" i="28"/>
  <c r="AK1811" i="28"/>
  <c r="AK1765" i="28"/>
  <c r="AK1777" i="28"/>
  <c r="AK1784" i="28"/>
  <c r="AK1786" i="28"/>
  <c r="AK1793" i="28"/>
  <c r="AK1798" i="28"/>
  <c r="AK1802" i="28"/>
  <c r="AK1806" i="28"/>
  <c r="AK1810" i="28"/>
  <c r="AK1814" i="28"/>
  <c r="AK1801" i="28"/>
  <c r="AK1816" i="28"/>
  <c r="AK1602" i="28"/>
  <c r="AK1606" i="28"/>
  <c r="AK1610" i="28"/>
  <c r="AK1614" i="28"/>
  <c r="AK1618" i="28"/>
  <c r="AK1622" i="28"/>
  <c r="AK1788" i="28"/>
  <c r="AK1797" i="28"/>
  <c r="AK1813" i="28"/>
  <c r="AK1815" i="28"/>
  <c r="AK1601" i="28"/>
  <c r="AK1605" i="28"/>
  <c r="AK1609" i="28"/>
  <c r="AK1613" i="28"/>
  <c r="AK1617" i="28"/>
  <c r="AK1621" i="28"/>
  <c r="AK1773" i="28"/>
  <c r="AK1790" i="28"/>
  <c r="AK1809" i="28"/>
  <c r="AK1600" i="28"/>
  <c r="AK1604" i="28"/>
  <c r="AK1608" i="28"/>
  <c r="AK1612" i="28"/>
  <c r="AK1616" i="28"/>
  <c r="AK1620" i="28"/>
  <c r="AK1624" i="28"/>
  <c r="AK1628" i="28"/>
  <c r="AK1781" i="28"/>
  <c r="AK1805" i="28"/>
  <c r="AK1817" i="28"/>
  <c r="AK1603" i="28"/>
  <c r="AK1619" i="28"/>
  <c r="AK1623" i="28"/>
  <c r="AK1631" i="28"/>
  <c r="AK1635" i="28"/>
  <c r="AK1639" i="28"/>
  <c r="AK1643" i="28"/>
  <c r="AK1647" i="28"/>
  <c r="AK1651" i="28"/>
  <c r="AK1655" i="28"/>
  <c r="AK1659" i="28"/>
  <c r="AK1663" i="28"/>
  <c r="AK1667" i="28"/>
  <c r="AK1671" i="28"/>
  <c r="AK1675" i="28"/>
  <c r="AK1437" i="28"/>
  <c r="AK1441" i="28"/>
  <c r="AK1445" i="28"/>
  <c r="AK1615" i="28"/>
  <c r="AK1625" i="28"/>
  <c r="AK1627" i="28"/>
  <c r="AK1630" i="28"/>
  <c r="AK1634" i="28"/>
  <c r="AK1638" i="28"/>
  <c r="AK1642" i="28"/>
  <c r="AK1646" i="28"/>
  <c r="AK1650" i="28"/>
  <c r="AK1654" i="28"/>
  <c r="AK1658" i="28"/>
  <c r="AK1662" i="28"/>
  <c r="AK1666" i="28"/>
  <c r="AK1670" i="28"/>
  <c r="AK1674" i="28"/>
  <c r="AK1436" i="28"/>
  <c r="AK1440" i="28"/>
  <c r="AK1444" i="28"/>
  <c r="AK1611" i="28"/>
  <c r="AK1629" i="28"/>
  <c r="AK1633" i="28"/>
  <c r="AK1637" i="28"/>
  <c r="AK1641" i="28"/>
  <c r="AK1645" i="28"/>
  <c r="AK1649" i="28"/>
  <c r="AK1653" i="28"/>
  <c r="AK1657" i="28"/>
  <c r="AK1661" i="28"/>
  <c r="AK1665" i="28"/>
  <c r="AK1669" i="28"/>
  <c r="AK1673" i="28"/>
  <c r="AK1677" i="28"/>
  <c r="AK1435" i="28"/>
  <c r="AK1439" i="28"/>
  <c r="AK1443" i="28"/>
  <c r="AK1640" i="28"/>
  <c r="AK1656" i="28"/>
  <c r="AK1672" i="28"/>
  <c r="AK1434" i="28"/>
  <c r="AK1447" i="28"/>
  <c r="AK1451" i="28"/>
  <c r="AK1455" i="28"/>
  <c r="AK1459" i="28"/>
  <c r="AK1463" i="28"/>
  <c r="AK1467" i="28"/>
  <c r="AK1471" i="28"/>
  <c r="AK1475" i="28"/>
  <c r="AK1479" i="28"/>
  <c r="AK1483" i="28"/>
  <c r="AK1487" i="28"/>
  <c r="AK1491" i="28"/>
  <c r="AK1495" i="28"/>
  <c r="AK1499" i="28"/>
  <c r="AK1503" i="28"/>
  <c r="AK1636" i="28"/>
  <c r="AK1652" i="28"/>
  <c r="AK1668" i="28"/>
  <c r="AK1446" i="28"/>
  <c r="AK1450" i="28"/>
  <c r="AK1454" i="28"/>
  <c r="AK1458" i="28"/>
  <c r="AK1462" i="28"/>
  <c r="AK1466" i="28"/>
  <c r="AK1470" i="28"/>
  <c r="AK1474" i="28"/>
  <c r="AK1478" i="28"/>
  <c r="AK1482" i="28"/>
  <c r="AK1486" i="28"/>
  <c r="AK1490" i="28"/>
  <c r="AK1494" i="28"/>
  <c r="AK1498" i="28"/>
  <c r="AK1502" i="28"/>
  <c r="AK1626" i="28"/>
  <c r="AK1632" i="28"/>
  <c r="AK1648" i="28"/>
  <c r="AK1664" i="28"/>
  <c r="AK1442" i="28"/>
  <c r="AK1449" i="28"/>
  <c r="AK1453" i="28"/>
  <c r="AK1457" i="28"/>
  <c r="AK1461" i="28"/>
  <c r="AK1465" i="28"/>
  <c r="AK1469" i="28"/>
  <c r="AK1473" i="28"/>
  <c r="AK1477" i="28"/>
  <c r="AK1481" i="28"/>
  <c r="AK1485" i="28"/>
  <c r="AK1489" i="28"/>
  <c r="AK1493" i="28"/>
  <c r="AK1497" i="28"/>
  <c r="AK1607" i="28"/>
  <c r="AK1660" i="28"/>
  <c r="AK1460" i="28"/>
  <c r="AK1476" i="28"/>
  <c r="AK1492" i="28"/>
  <c r="AK1501" i="28"/>
  <c r="AK1507" i="28"/>
  <c r="AK1511" i="28"/>
  <c r="AK1515" i="28"/>
  <c r="AK1519" i="28"/>
  <c r="AK1523" i="28"/>
  <c r="AK1527" i="28"/>
  <c r="AK1531" i="28"/>
  <c r="AK1535" i="28"/>
  <c r="AK1539" i="28"/>
  <c r="AK1543" i="28"/>
  <c r="AK1547" i="28"/>
  <c r="AK1551" i="28"/>
  <c r="AK1555" i="28"/>
  <c r="AK1559" i="28"/>
  <c r="AK1644" i="28"/>
  <c r="AK1438" i="28"/>
  <c r="AK1456" i="28"/>
  <c r="AK1472" i="28"/>
  <c r="AK1488" i="28"/>
  <c r="AK1506" i="28"/>
  <c r="AK1510" i="28"/>
  <c r="AK1514" i="28"/>
  <c r="AK1518" i="28"/>
  <c r="AK1522" i="28"/>
  <c r="AK1526" i="28"/>
  <c r="AK1530" i="28"/>
  <c r="AK1534" i="28"/>
  <c r="AK1538" i="28"/>
  <c r="AK1542" i="28"/>
  <c r="AK1546" i="28"/>
  <c r="AK1550" i="28"/>
  <c r="AK1554" i="28"/>
  <c r="AK1558" i="28"/>
  <c r="AK1452" i="28"/>
  <c r="AK1468" i="28"/>
  <c r="AK1484" i="28"/>
  <c r="AK1505" i="28"/>
  <c r="AK1509" i="28"/>
  <c r="AK1513" i="28"/>
  <c r="AK1517" i="28"/>
  <c r="AK1521" i="28"/>
  <c r="AK1525" i="28"/>
  <c r="AK1529" i="28"/>
  <c r="AK1533" i="28"/>
  <c r="AK1537" i="28"/>
  <c r="AK1541" i="28"/>
  <c r="AK1545" i="28"/>
  <c r="AK1549" i="28"/>
  <c r="AK1553" i="28"/>
  <c r="AK1557" i="28"/>
  <c r="AK1496" i="28"/>
  <c r="AK1500" i="28"/>
  <c r="AK1516" i="28"/>
  <c r="AK1532" i="28"/>
  <c r="AK1548" i="28"/>
  <c r="AK1562" i="28"/>
  <c r="AK1566" i="28"/>
  <c r="AK1570" i="28"/>
  <c r="AK1574" i="28"/>
  <c r="AK1578" i="28"/>
  <c r="AK1582" i="28"/>
  <c r="AK1586" i="28"/>
  <c r="AK1410" i="28"/>
  <c r="AK1414" i="28"/>
  <c r="AK1418" i="28"/>
  <c r="AK1365" i="28"/>
  <c r="AK1369" i="28"/>
  <c r="AK1373" i="28"/>
  <c r="AK1377" i="28"/>
  <c r="AK1381" i="28"/>
  <c r="AK1385" i="28"/>
  <c r="AK1389" i="28"/>
  <c r="AK1393" i="28"/>
  <c r="AK1397" i="28"/>
  <c r="AK1401" i="28"/>
  <c r="AK1405" i="28"/>
  <c r="AK1409" i="28"/>
  <c r="AK901" i="28"/>
  <c r="AK905" i="28"/>
  <c r="AK909" i="28"/>
  <c r="AK914" i="28"/>
  <c r="AK918" i="28"/>
  <c r="AK924" i="28"/>
  <c r="AK928" i="28"/>
  <c r="AK932" i="28"/>
  <c r="AK936" i="28"/>
  <c r="AK940" i="28"/>
  <c r="AK944" i="28"/>
  <c r="AK948" i="28"/>
  <c r="AK1676" i="28"/>
  <c r="AK1480" i="28"/>
  <c r="AK1512" i="28"/>
  <c r="AK1528" i="28"/>
  <c r="AK1544" i="28"/>
  <c r="AK1560" i="28"/>
  <c r="AK1565" i="28"/>
  <c r="AK1569" i="28"/>
  <c r="AK1573" i="28"/>
  <c r="AK1577" i="28"/>
  <c r="AK1581" i="28"/>
  <c r="AK1585" i="28"/>
  <c r="AK1589" i="28"/>
  <c r="AK1413" i="28"/>
  <c r="AK1417" i="28"/>
  <c r="AK1368" i="28"/>
  <c r="AK1372" i="28"/>
  <c r="AK1376" i="28"/>
  <c r="AK1380" i="28"/>
  <c r="AK1384" i="28"/>
  <c r="AK1388" i="28"/>
  <c r="AK1392" i="28"/>
  <c r="AK1396" i="28"/>
  <c r="AK1400" i="28"/>
  <c r="AK1404" i="28"/>
  <c r="AK1408" i="28"/>
  <c r="AK904" i="28"/>
  <c r="AK908" i="28"/>
  <c r="AK913" i="28"/>
  <c r="AK917" i="28"/>
  <c r="AK923" i="28"/>
  <c r="AK927" i="28"/>
  <c r="AK931" i="28"/>
  <c r="AK935" i="28"/>
  <c r="AK939" i="28"/>
  <c r="AK943" i="28"/>
  <c r="AK947" i="28"/>
  <c r="AK951" i="28"/>
  <c r="AK1464" i="28"/>
  <c r="AK1508" i="28"/>
  <c r="AK1524" i="28"/>
  <c r="AK1540" i="28"/>
  <c r="AK1556" i="28"/>
  <c r="AK1561" i="28"/>
  <c r="AK1564" i="28"/>
  <c r="AK1568" i="28"/>
  <c r="AK1572" i="28"/>
  <c r="AK1576" i="28"/>
  <c r="AK1580" i="28"/>
  <c r="AK1584" i="28"/>
  <c r="AK1588" i="28"/>
  <c r="AK1412" i="28"/>
  <c r="AK1416" i="28"/>
  <c r="AK1367" i="28"/>
  <c r="AK1371" i="28"/>
  <c r="AK1375" i="28"/>
  <c r="AK1379" i="28"/>
  <c r="AK1383" i="28"/>
  <c r="AK1387" i="28"/>
  <c r="AK1391" i="28"/>
  <c r="AK1395" i="28"/>
  <c r="AK1399" i="28"/>
  <c r="AK1403" i="28"/>
  <c r="AK1407" i="28"/>
  <c r="AK903" i="28"/>
  <c r="AK907" i="28"/>
  <c r="AK912" i="28"/>
  <c r="AK916" i="28"/>
  <c r="AK921" i="28"/>
  <c r="AK926" i="28"/>
  <c r="AK930" i="28"/>
  <c r="AK934" i="28"/>
  <c r="AK938" i="28"/>
  <c r="AK942" i="28"/>
  <c r="AK946" i="28"/>
  <c r="AK950" i="28"/>
  <c r="AK1520" i="28"/>
  <c r="AK1575" i="28"/>
  <c r="AK1366" i="28"/>
  <c r="AK1382" i="28"/>
  <c r="AK1398" i="28"/>
  <c r="AK906" i="28"/>
  <c r="AK925" i="28"/>
  <c r="AK941" i="28"/>
  <c r="AK953" i="28"/>
  <c r="AK957" i="28"/>
  <c r="AK961" i="28"/>
  <c r="AK966" i="28"/>
  <c r="AK970" i="28"/>
  <c r="AK974" i="28"/>
  <c r="AK978" i="28"/>
  <c r="AK982" i="28"/>
  <c r="AK986" i="28"/>
  <c r="AK990" i="28"/>
  <c r="AK994" i="28"/>
  <c r="AK998" i="28"/>
  <c r="AK1003" i="28"/>
  <c r="AK1007" i="28"/>
  <c r="AK1011" i="28"/>
  <c r="AK1015" i="28"/>
  <c r="AK1019" i="28"/>
  <c r="AK1023" i="28"/>
  <c r="AK1027" i="28"/>
  <c r="AK1031" i="28"/>
  <c r="AK1035" i="28"/>
  <c r="AK1039" i="28"/>
  <c r="AK1044" i="28"/>
  <c r="AK1048" i="28"/>
  <c r="AK1052" i="28"/>
  <c r="AK1056" i="28"/>
  <c r="AK1060" i="28"/>
  <c r="AK1064" i="28"/>
  <c r="AK1068" i="28"/>
  <c r="AK1504" i="28"/>
  <c r="AK1571" i="28"/>
  <c r="AK1587" i="28"/>
  <c r="AK1378" i="28"/>
  <c r="AK1394" i="28"/>
  <c r="AK902" i="28"/>
  <c r="AK919" i="28"/>
  <c r="AK937" i="28"/>
  <c r="AK952" i="28"/>
  <c r="AK956" i="28"/>
  <c r="AK960" i="28"/>
  <c r="AK965" i="28"/>
  <c r="AK969" i="28"/>
  <c r="AK973" i="28"/>
  <c r="AK977" i="28"/>
  <c r="AK981" i="28"/>
  <c r="AK985" i="28"/>
  <c r="AK989" i="28"/>
  <c r="AK993" i="28"/>
  <c r="AK997" i="28"/>
  <c r="AK1001" i="28"/>
  <c r="AK1006" i="28"/>
  <c r="AK1010" i="28"/>
  <c r="AK1014" i="28"/>
  <c r="AK1018" i="28"/>
  <c r="AK1022" i="28"/>
  <c r="AK1026" i="28"/>
  <c r="AK1030" i="28"/>
  <c r="AK1034" i="28"/>
  <c r="AK1038" i="28"/>
  <c r="AK1043" i="28"/>
  <c r="AK1047" i="28"/>
  <c r="AK1051" i="28"/>
  <c r="AK1055" i="28"/>
  <c r="AK1059" i="28"/>
  <c r="AK1063" i="28"/>
  <c r="AK1067" i="28"/>
  <c r="AK1071" i="28"/>
  <c r="AK1552" i="28"/>
  <c r="AK1567" i="28"/>
  <c r="AK1583" i="28"/>
  <c r="AK1415" i="28"/>
  <c r="AK1374" i="28"/>
  <c r="AK1390" i="28"/>
  <c r="AK1406" i="28"/>
  <c r="AK915" i="28"/>
  <c r="AK933" i="28"/>
  <c r="AK949" i="28"/>
  <c r="AK955" i="28"/>
  <c r="AK959" i="28"/>
  <c r="AK964" i="28"/>
  <c r="AK968" i="28"/>
  <c r="AK972" i="28"/>
  <c r="AK976" i="28"/>
  <c r="AK980" i="28"/>
  <c r="AK984" i="28"/>
  <c r="AK988" i="28"/>
  <c r="AK992" i="28"/>
  <c r="AK996" i="28"/>
  <c r="AK1000" i="28"/>
  <c r="AK1005" i="28"/>
  <c r="AK1009" i="28"/>
  <c r="AK1013" i="28"/>
  <c r="AK1017" i="28"/>
  <c r="AK1021" i="28"/>
  <c r="AK1025" i="28"/>
  <c r="AK1029" i="28"/>
  <c r="AK1033" i="28"/>
  <c r="AK1037" i="28"/>
  <c r="AK1041" i="28"/>
  <c r="AK1046" i="28"/>
  <c r="AK1050" i="28"/>
  <c r="AK1054" i="28"/>
  <c r="AK1058" i="28"/>
  <c r="AK1062" i="28"/>
  <c r="AK1066" i="28"/>
  <c r="AK1070" i="28"/>
  <c r="AK1536" i="28"/>
  <c r="AK1402" i="28"/>
  <c r="AK911" i="28"/>
  <c r="AK963" i="28"/>
  <c r="AK979" i="28"/>
  <c r="AK995" i="28"/>
  <c r="AK1012" i="28"/>
  <c r="AK1028" i="28"/>
  <c r="AK1045" i="28"/>
  <c r="AK1061" i="28"/>
  <c r="AK1073" i="28"/>
  <c r="AK1077" i="28"/>
  <c r="AK1081" i="28"/>
  <c r="AK1086" i="28"/>
  <c r="AK1090" i="28"/>
  <c r="AK1094" i="28"/>
  <c r="AK1098" i="28"/>
  <c r="AK1102" i="28"/>
  <c r="AK1106" i="28"/>
  <c r="AK1110" i="28"/>
  <c r="AK1114" i="28"/>
  <c r="AK1118" i="28"/>
  <c r="AK1123" i="28"/>
  <c r="AK1127" i="28"/>
  <c r="AK1131" i="28"/>
  <c r="AK1135" i="28"/>
  <c r="AK1139" i="28"/>
  <c r="AK1143" i="28"/>
  <c r="AK1147" i="28"/>
  <c r="AK1151" i="28"/>
  <c r="AK1155" i="28"/>
  <c r="AK1159" i="28"/>
  <c r="AK1164" i="28"/>
  <c r="AK1168" i="28"/>
  <c r="AK1172" i="28"/>
  <c r="AK1176" i="28"/>
  <c r="AK1180" i="28"/>
  <c r="AK1184" i="28"/>
  <c r="AK1188" i="28"/>
  <c r="AK1579" i="28"/>
  <c r="AK1411" i="28"/>
  <c r="AK1386" i="28"/>
  <c r="AK958" i="28"/>
  <c r="AK975" i="28"/>
  <c r="AK991" i="28"/>
  <c r="AK1008" i="28"/>
  <c r="AK1024" i="28"/>
  <c r="AK1040" i="28"/>
  <c r="AK1057" i="28"/>
  <c r="AK1072" i="28"/>
  <c r="AK1076" i="28"/>
  <c r="AK1080" i="28"/>
  <c r="AK1085" i="28"/>
  <c r="AK1089" i="28"/>
  <c r="AK1093" i="28"/>
  <c r="AK1097" i="28"/>
  <c r="AK1101" i="28"/>
  <c r="AK1105" i="28"/>
  <c r="AK1109" i="28"/>
  <c r="AK1113" i="28"/>
  <c r="AK1117" i="28"/>
  <c r="AK1121" i="28"/>
  <c r="AK1126" i="28"/>
  <c r="AK1130" i="28"/>
  <c r="AK1134" i="28"/>
  <c r="AK1138" i="28"/>
  <c r="AK1142" i="28"/>
  <c r="AK1146" i="28"/>
  <c r="AK1150" i="28"/>
  <c r="AK1154" i="28"/>
  <c r="AK1158" i="28"/>
  <c r="AK1163" i="28"/>
  <c r="AK1167" i="28"/>
  <c r="AK1171" i="28"/>
  <c r="AK1175" i="28"/>
  <c r="AK1179" i="28"/>
  <c r="AK1183" i="28"/>
  <c r="AK1187" i="28"/>
  <c r="AK1191" i="28"/>
  <c r="AK1448" i="28"/>
  <c r="AK1563" i="28"/>
  <c r="AK1370" i="28"/>
  <c r="AK945" i="28"/>
  <c r="AK954" i="28"/>
  <c r="AK971" i="28"/>
  <c r="AK987" i="28"/>
  <c r="AK1004" i="28"/>
  <c r="AK1020" i="28"/>
  <c r="AK1036" i="28"/>
  <c r="AK1053" i="28"/>
  <c r="AK1069" i="28"/>
  <c r="AK1075" i="28"/>
  <c r="AK1079" i="28"/>
  <c r="AK1084" i="28"/>
  <c r="AK1088" i="28"/>
  <c r="AK1092" i="28"/>
  <c r="AK1096" i="28"/>
  <c r="AK1100" i="28"/>
  <c r="AK1104" i="28"/>
  <c r="AK1108" i="28"/>
  <c r="AK1112" i="28"/>
  <c r="AK1116" i="28"/>
  <c r="AK1120" i="28"/>
  <c r="AK1125" i="28"/>
  <c r="AK1129" i="28"/>
  <c r="AK1133" i="28"/>
  <c r="AK1137" i="28"/>
  <c r="AK1141" i="28"/>
  <c r="AK1145" i="28"/>
  <c r="AK1149" i="28"/>
  <c r="AK1153" i="28"/>
  <c r="AK1157" i="28"/>
  <c r="AK1161" i="28"/>
  <c r="AK1166" i="28"/>
  <c r="AK1170" i="28"/>
  <c r="AK1174" i="28"/>
  <c r="AK1178" i="28"/>
  <c r="AK1182" i="28"/>
  <c r="AK1186" i="28"/>
  <c r="AK1190" i="28"/>
  <c r="AK929" i="28"/>
  <c r="AK967" i="28"/>
  <c r="AK1032" i="28"/>
  <c r="AK1083" i="28"/>
  <c r="AK1099" i="28"/>
  <c r="AK1115" i="28"/>
  <c r="AK1132" i="28"/>
  <c r="AK1148" i="28"/>
  <c r="AK1165" i="28"/>
  <c r="AK1181" i="28"/>
  <c r="AK1195" i="28"/>
  <c r="AK1199" i="28"/>
  <c r="AK1204" i="28"/>
  <c r="AK1208" i="28"/>
  <c r="AK1212" i="28"/>
  <c r="AK1216" i="28"/>
  <c r="AK1220" i="28"/>
  <c r="AK1224" i="28"/>
  <c r="AK1228" i="28"/>
  <c r="AK1232" i="28"/>
  <c r="AK1236" i="28"/>
  <c r="AK1240" i="28"/>
  <c r="AK1245" i="28"/>
  <c r="AK1249" i="28"/>
  <c r="AK1253" i="28"/>
  <c r="AK1257" i="28"/>
  <c r="AK1261" i="28"/>
  <c r="AK1265" i="28"/>
  <c r="AK1269" i="28"/>
  <c r="AK1273" i="28"/>
  <c r="AK1277" i="28"/>
  <c r="AK1281" i="28"/>
  <c r="AK1286" i="28"/>
  <c r="AK1290" i="28"/>
  <c r="AK1294" i="28"/>
  <c r="AK1298" i="28"/>
  <c r="AK1302" i="28"/>
  <c r="AK1306" i="28"/>
  <c r="AK1310" i="28"/>
  <c r="AK1314" i="28"/>
  <c r="AK1318" i="28"/>
  <c r="AK1323" i="28"/>
  <c r="AK475" i="28"/>
  <c r="AK479" i="28"/>
  <c r="AK483" i="28"/>
  <c r="AK488" i="28"/>
  <c r="AK492" i="28"/>
  <c r="AK498" i="28"/>
  <c r="AK502" i="28"/>
  <c r="AK506" i="28"/>
  <c r="AK510" i="28"/>
  <c r="AK514" i="28"/>
  <c r="AK518" i="28"/>
  <c r="AK522" i="28"/>
  <c r="AK526" i="28"/>
  <c r="AK530" i="28"/>
  <c r="AK534" i="28"/>
  <c r="AK539" i="28"/>
  <c r="AK543" i="28"/>
  <c r="AK547" i="28"/>
  <c r="AK551" i="28"/>
  <c r="AK555" i="28"/>
  <c r="AK559" i="28"/>
  <c r="AK563" i="28"/>
  <c r="AK567" i="28"/>
  <c r="AK571" i="28"/>
  <c r="AK575" i="28"/>
  <c r="AK580" i="28"/>
  <c r="AK584" i="28"/>
  <c r="AK588" i="28"/>
  <c r="AK592" i="28"/>
  <c r="AK596" i="28"/>
  <c r="AK600" i="28"/>
  <c r="AK604" i="28"/>
  <c r="AK608" i="28"/>
  <c r="AK612" i="28"/>
  <c r="AK617" i="28"/>
  <c r="AK621" i="28"/>
  <c r="AK1016" i="28"/>
  <c r="AK1078" i="28"/>
  <c r="AK1095" i="28"/>
  <c r="AK1111" i="28"/>
  <c r="AK1128" i="28"/>
  <c r="AK1144" i="28"/>
  <c r="AK1160" i="28"/>
  <c r="AK1177" i="28"/>
  <c r="AK1194" i="28"/>
  <c r="AK1198" i="28"/>
  <c r="AK1203" i="28"/>
  <c r="AK1207" i="28"/>
  <c r="AK1211" i="28"/>
  <c r="AK1215" i="28"/>
  <c r="AK1219" i="28"/>
  <c r="AK1223" i="28"/>
  <c r="AK1227" i="28"/>
  <c r="AK1231" i="28"/>
  <c r="AK1235" i="28"/>
  <c r="AK1239" i="28"/>
  <c r="AK1244" i="28"/>
  <c r="AK1248" i="28"/>
  <c r="AK1252" i="28"/>
  <c r="AK1256" i="28"/>
  <c r="AK1260" i="28"/>
  <c r="AK1264" i="28"/>
  <c r="AK1268" i="28"/>
  <c r="AK1272" i="28"/>
  <c r="AK1276" i="28"/>
  <c r="AK1280" i="28"/>
  <c r="AK1285" i="28"/>
  <c r="AK1289" i="28"/>
  <c r="AK1293" i="28"/>
  <c r="AK1297" i="28"/>
  <c r="AK1301" i="28"/>
  <c r="AK1305" i="28"/>
  <c r="AK1309" i="28"/>
  <c r="AK1313" i="28"/>
  <c r="AK1317" i="28"/>
  <c r="AK1321" i="28"/>
  <c r="AK1326" i="28"/>
  <c r="AK478" i="28"/>
  <c r="AK482" i="28"/>
  <c r="AK487" i="28"/>
  <c r="AK491" i="28"/>
  <c r="AK497" i="28"/>
  <c r="AK501" i="28"/>
  <c r="AK505" i="28"/>
  <c r="AK509" i="28"/>
  <c r="AK513" i="28"/>
  <c r="AK517" i="28"/>
  <c r="AK521" i="28"/>
  <c r="AK525" i="28"/>
  <c r="AK529" i="28"/>
  <c r="AK533" i="28"/>
  <c r="AK538" i="28"/>
  <c r="AK542" i="28"/>
  <c r="AK546" i="28"/>
  <c r="AK550" i="28"/>
  <c r="AK554" i="28"/>
  <c r="AK558" i="28"/>
  <c r="AK562" i="28"/>
  <c r="AK566" i="28"/>
  <c r="AK570" i="28"/>
  <c r="AK574" i="28"/>
  <c r="AK579" i="28"/>
  <c r="AK583" i="28"/>
  <c r="AK587" i="28"/>
  <c r="AK591" i="28"/>
  <c r="AK595" i="28"/>
  <c r="AK599" i="28"/>
  <c r="AK603" i="28"/>
  <c r="AK607" i="28"/>
  <c r="AK611" i="28"/>
  <c r="AK615" i="28"/>
  <c r="AK620" i="28"/>
  <c r="AK999" i="28"/>
  <c r="AK1065" i="28"/>
  <c r="AK1074" i="28"/>
  <c r="AK1091" i="28"/>
  <c r="AK1107" i="28"/>
  <c r="AK1124" i="28"/>
  <c r="AK1140" i="28"/>
  <c r="AK1156" i="28"/>
  <c r="AK1173" i="28"/>
  <c r="AK1189" i="28"/>
  <c r="AK1193" i="28"/>
  <c r="AK1197" i="28"/>
  <c r="AK1201" i="28"/>
  <c r="AK1206" i="28"/>
  <c r="AK1210" i="28"/>
  <c r="AK1214" i="28"/>
  <c r="AK1218" i="28"/>
  <c r="AK1222" i="28"/>
  <c r="AK1226" i="28"/>
  <c r="AK1230" i="28"/>
  <c r="AK1234" i="28"/>
  <c r="AK1238" i="28"/>
  <c r="AK1243" i="28"/>
  <c r="AK1247" i="28"/>
  <c r="AK1251" i="28"/>
  <c r="AK1255" i="28"/>
  <c r="AK1259" i="28"/>
  <c r="AK1263" i="28"/>
  <c r="AK1267" i="28"/>
  <c r="AK1271" i="28"/>
  <c r="AK1275" i="28"/>
  <c r="AK1279" i="28"/>
  <c r="AK1284" i="28"/>
  <c r="AK1288" i="28"/>
  <c r="AK1292" i="28"/>
  <c r="AK1296" i="28"/>
  <c r="AK1300" i="28"/>
  <c r="AK1304" i="28"/>
  <c r="AK1308" i="28"/>
  <c r="AK1312" i="28"/>
  <c r="AK1316" i="28"/>
  <c r="AK1320" i="28"/>
  <c r="AK1325" i="28"/>
  <c r="AK477" i="28"/>
  <c r="AK481" i="28"/>
  <c r="AK486" i="28"/>
  <c r="AK490" i="28"/>
  <c r="AK495" i="28"/>
  <c r="AK500" i="28"/>
  <c r="AK504" i="28"/>
  <c r="AK508" i="28"/>
  <c r="AK512" i="28"/>
  <c r="AK516" i="28"/>
  <c r="AK520" i="28"/>
  <c r="AK524" i="28"/>
  <c r="AK528" i="28"/>
  <c r="AK532" i="28"/>
  <c r="AK537" i="28"/>
  <c r="AK541" i="28"/>
  <c r="AK545" i="28"/>
  <c r="AK549" i="28"/>
  <c r="AK553" i="28"/>
  <c r="AK557" i="28"/>
  <c r="AK561" i="28"/>
  <c r="AK565" i="28"/>
  <c r="AK569" i="28"/>
  <c r="AK573" i="28"/>
  <c r="AK578" i="28"/>
  <c r="AK582" i="28"/>
  <c r="AK586" i="28"/>
  <c r="AK590" i="28"/>
  <c r="AK594" i="28"/>
  <c r="AK598" i="28"/>
  <c r="AK602" i="28"/>
  <c r="AK606" i="28"/>
  <c r="AK610" i="28"/>
  <c r="AK614" i="28"/>
  <c r="AK619" i="28"/>
  <c r="AK1049" i="28"/>
  <c r="AK1087" i="28"/>
  <c r="AK1152" i="28"/>
  <c r="AK1192" i="28"/>
  <c r="AK1209" i="28"/>
  <c r="AK1225" i="28"/>
  <c r="AK1241" i="28"/>
  <c r="AK1258" i="28"/>
  <c r="AK1274" i="28"/>
  <c r="AK1291" i="28"/>
  <c r="AK1307" i="28"/>
  <c r="AK1324" i="28"/>
  <c r="AK489" i="28"/>
  <c r="AK507" i="28"/>
  <c r="AK523" i="28"/>
  <c r="AK540" i="28"/>
  <c r="AK556" i="28"/>
  <c r="AK572" i="28"/>
  <c r="AK589" i="28"/>
  <c r="AK605" i="28"/>
  <c r="AK622" i="28"/>
  <c r="AK623" i="28"/>
  <c r="AK627" i="28"/>
  <c r="AK631" i="28"/>
  <c r="AK635" i="28"/>
  <c r="AK639" i="28"/>
  <c r="AK643" i="28"/>
  <c r="AK647" i="28"/>
  <c r="AK651" i="28"/>
  <c r="AK655" i="28"/>
  <c r="AK660" i="28"/>
  <c r="AK664" i="28"/>
  <c r="AK668" i="28"/>
  <c r="AK672" i="28"/>
  <c r="AK676" i="28"/>
  <c r="AK680" i="28"/>
  <c r="AK684" i="28"/>
  <c r="AK688" i="28"/>
  <c r="AK692" i="28"/>
  <c r="AK697" i="28"/>
  <c r="AK701" i="28"/>
  <c r="AK705" i="28"/>
  <c r="AK709" i="28"/>
  <c r="AK713" i="28"/>
  <c r="AK717" i="28"/>
  <c r="AK721" i="28"/>
  <c r="AK725" i="28"/>
  <c r="AK729" i="28"/>
  <c r="AK733" i="28"/>
  <c r="AK738" i="28"/>
  <c r="AK742" i="28"/>
  <c r="AK746" i="28"/>
  <c r="AK750" i="28"/>
  <c r="AK754" i="28"/>
  <c r="AK758" i="28"/>
  <c r="AK762" i="28"/>
  <c r="AK766" i="28"/>
  <c r="AK770" i="28"/>
  <c r="AK774" i="28"/>
  <c r="AK779" i="28"/>
  <c r="AK783" i="28"/>
  <c r="AK787" i="28"/>
  <c r="AK791" i="28"/>
  <c r="AK795" i="28"/>
  <c r="AK799" i="28"/>
  <c r="AK803" i="28"/>
  <c r="AK807" i="28"/>
  <c r="AK811" i="28"/>
  <c r="AK815" i="28"/>
  <c r="AK820" i="28"/>
  <c r="AK824" i="28"/>
  <c r="AK828" i="28"/>
  <c r="AK832" i="28"/>
  <c r="AK836" i="28"/>
  <c r="AK840" i="28"/>
  <c r="AK844" i="28"/>
  <c r="AK848" i="28"/>
  <c r="AK852" i="28"/>
  <c r="AK857" i="28"/>
  <c r="AK861" i="28"/>
  <c r="AK983" i="28"/>
  <c r="AK1136" i="28"/>
  <c r="AK1205" i="28"/>
  <c r="AK1221" i="28"/>
  <c r="AK1237" i="28"/>
  <c r="AK1254" i="28"/>
  <c r="AK1270" i="28"/>
  <c r="AK1287" i="28"/>
  <c r="AK1303" i="28"/>
  <c r="AK1319" i="28"/>
  <c r="AK485" i="28"/>
  <c r="AK503" i="28"/>
  <c r="AK519" i="28"/>
  <c r="AK535" i="28"/>
  <c r="AK552" i="28"/>
  <c r="AK568" i="28"/>
  <c r="AK585" i="28"/>
  <c r="AK601" i="28"/>
  <c r="AK618" i="28"/>
  <c r="AK626" i="28"/>
  <c r="AK630" i="28"/>
  <c r="AK634" i="28"/>
  <c r="AK638" i="28"/>
  <c r="AK642" i="28"/>
  <c r="AK646" i="28"/>
  <c r="AK650" i="28"/>
  <c r="AK654" i="28"/>
  <c r="AK659" i="28"/>
  <c r="AK663" i="28"/>
  <c r="AK667" i="28"/>
  <c r="AK671" i="28"/>
  <c r="AK675" i="28"/>
  <c r="AK679" i="28"/>
  <c r="AK683" i="28"/>
  <c r="AK687" i="28"/>
  <c r="AK691" i="28"/>
  <c r="AK695" i="28"/>
  <c r="AK700" i="28"/>
  <c r="AK704" i="28"/>
  <c r="AK708" i="28"/>
  <c r="AK712" i="28"/>
  <c r="AK716" i="28"/>
  <c r="AK720" i="28"/>
  <c r="AK724" i="28"/>
  <c r="AK728" i="28"/>
  <c r="AK732" i="28"/>
  <c r="AK737" i="28"/>
  <c r="AK741" i="28"/>
  <c r="AK745" i="28"/>
  <c r="AK749" i="28"/>
  <c r="AK753" i="28"/>
  <c r="AK757" i="28"/>
  <c r="AK761" i="28"/>
  <c r="AK765" i="28"/>
  <c r="AK769" i="28"/>
  <c r="AK773" i="28"/>
  <c r="AK778" i="28"/>
  <c r="AK782" i="28"/>
  <c r="AK786" i="28"/>
  <c r="AK790" i="28"/>
  <c r="AK794" i="28"/>
  <c r="AK798" i="28"/>
  <c r="AK802" i="28"/>
  <c r="AK806" i="28"/>
  <c r="AK810" i="28"/>
  <c r="AK814" i="28"/>
  <c r="AK819" i="28"/>
  <c r="AK823" i="28"/>
  <c r="AK827" i="28"/>
  <c r="AK831" i="28"/>
  <c r="AK835" i="28"/>
  <c r="AK839" i="28"/>
  <c r="AK843" i="28"/>
  <c r="AK847" i="28"/>
  <c r="AK851" i="28"/>
  <c r="AK855" i="28"/>
  <c r="AK860" i="28"/>
  <c r="AK1119" i="28"/>
  <c r="AK1185" i="28"/>
  <c r="AK1200" i="28"/>
  <c r="AK1217" i="28"/>
  <c r="AK1233" i="28"/>
  <c r="AK1250" i="28"/>
  <c r="AK1266" i="28"/>
  <c r="AK1283" i="28"/>
  <c r="AK1299" i="28"/>
  <c r="AK1315" i="28"/>
  <c r="AK480" i="28"/>
  <c r="AK499" i="28"/>
  <c r="AK515" i="28"/>
  <c r="AK531" i="28"/>
  <c r="AK548" i="28"/>
  <c r="AK564" i="28"/>
  <c r="AK581" i="28"/>
  <c r="AK597" i="28"/>
  <c r="AK613" i="28"/>
  <c r="AK625" i="28"/>
  <c r="AK629" i="28"/>
  <c r="AK633" i="28"/>
  <c r="AK637" i="28"/>
  <c r="AK641" i="28"/>
  <c r="AK645" i="28"/>
  <c r="AK649" i="28"/>
  <c r="AK653" i="28"/>
  <c r="AK658" i="28"/>
  <c r="AK662" i="28"/>
  <c r="AK666" i="28"/>
  <c r="AK670" i="28"/>
  <c r="AK674" i="28"/>
  <c r="AK678" i="28"/>
  <c r="AK682" i="28"/>
  <c r="AK686" i="28"/>
  <c r="AK690" i="28"/>
  <c r="AK694" i="28"/>
  <c r="AK699" i="28"/>
  <c r="AK703" i="28"/>
  <c r="AK707" i="28"/>
  <c r="AK711" i="28"/>
  <c r="AK715" i="28"/>
  <c r="AK719" i="28"/>
  <c r="AK723" i="28"/>
  <c r="AK727" i="28"/>
  <c r="AK731" i="28"/>
  <c r="AK735" i="28"/>
  <c r="AK740" i="28"/>
  <c r="AK744" i="28"/>
  <c r="AK748" i="28"/>
  <c r="AK752" i="28"/>
  <c r="AK756" i="28"/>
  <c r="AK760" i="28"/>
  <c r="AK764" i="28"/>
  <c r="AK768" i="28"/>
  <c r="AK772" i="28"/>
  <c r="AK777" i="28"/>
  <c r="AK781" i="28"/>
  <c r="AK785" i="28"/>
  <c r="AK789" i="28"/>
  <c r="AK793" i="28"/>
  <c r="AK797" i="28"/>
  <c r="AK801" i="28"/>
  <c r="AK805" i="28"/>
  <c r="AK809" i="28"/>
  <c r="AK813" i="28"/>
  <c r="AK818" i="28"/>
  <c r="AK822" i="28"/>
  <c r="AK826" i="28"/>
  <c r="AK830" i="28"/>
  <c r="AK834" i="28"/>
  <c r="AK838" i="28"/>
  <c r="AK842" i="28"/>
  <c r="AK846" i="28"/>
  <c r="AK850" i="28"/>
  <c r="AK854" i="28"/>
  <c r="AK859" i="28"/>
  <c r="AK1169" i="28"/>
  <c r="AK1229" i="28"/>
  <c r="AK1295" i="28"/>
  <c r="AK511" i="28"/>
  <c r="AK577" i="28"/>
  <c r="AK632" i="28"/>
  <c r="AK648" i="28"/>
  <c r="AK665" i="28"/>
  <c r="AK681" i="28"/>
  <c r="AK698" i="28"/>
  <c r="AK714" i="28"/>
  <c r="AK730" i="28"/>
  <c r="AK747" i="28"/>
  <c r="AK763" i="28"/>
  <c r="AK780" i="28"/>
  <c r="AK796" i="28"/>
  <c r="AK812" i="28"/>
  <c r="AK829" i="28"/>
  <c r="AK845" i="28"/>
  <c r="AK862" i="28"/>
  <c r="AK863" i="28"/>
  <c r="AK867" i="28"/>
  <c r="AK871" i="28"/>
  <c r="AK875" i="28"/>
  <c r="AK879" i="28"/>
  <c r="AK883" i="28"/>
  <c r="AK887" i="28"/>
  <c r="AK891" i="28"/>
  <c r="AK895" i="28"/>
  <c r="AK900" i="28"/>
  <c r="AK354" i="28"/>
  <c r="AK358" i="28"/>
  <c r="AK362" i="28"/>
  <c r="AK366" i="28"/>
  <c r="AK370" i="28"/>
  <c r="AK374" i="28"/>
  <c r="AK378" i="28"/>
  <c r="AK382" i="28"/>
  <c r="AK386" i="28"/>
  <c r="AK390" i="28"/>
  <c r="AK394" i="28"/>
  <c r="AK398" i="28"/>
  <c r="AK402" i="28"/>
  <c r="AK406" i="28"/>
  <c r="AK410" i="28"/>
  <c r="AK414" i="28"/>
  <c r="AK418" i="28"/>
  <c r="AK422" i="28"/>
  <c r="AK426" i="28"/>
  <c r="AK430" i="28"/>
  <c r="AK434" i="28"/>
  <c r="AK438" i="28"/>
  <c r="AK442" i="28"/>
  <c r="AK446" i="28"/>
  <c r="AK450" i="28"/>
  <c r="AK454" i="28"/>
  <c r="AK458" i="28"/>
  <c r="AK462" i="28"/>
  <c r="AK466" i="28"/>
  <c r="AK470" i="28"/>
  <c r="AK474" i="28"/>
  <c r="AK206" i="28"/>
  <c r="AK210" i="28"/>
  <c r="AK214" i="28"/>
  <c r="AK218" i="28"/>
  <c r="AK222" i="28"/>
  <c r="AK226" i="28"/>
  <c r="AK1103" i="28"/>
  <c r="AK1213" i="28"/>
  <c r="AK1278" i="28"/>
  <c r="AK493" i="28"/>
  <c r="AK560" i="28"/>
  <c r="AK628" i="28"/>
  <c r="AK644" i="28"/>
  <c r="AK661" i="28"/>
  <c r="AK677" i="28"/>
  <c r="AK693" i="28"/>
  <c r="AK710" i="28"/>
  <c r="AK726" i="28"/>
  <c r="AK743" i="28"/>
  <c r="AK759" i="28"/>
  <c r="AK775" i="28"/>
  <c r="AK792" i="28"/>
  <c r="AK808" i="28"/>
  <c r="AK825" i="28"/>
  <c r="AK841" i="28"/>
  <c r="AK858" i="28"/>
  <c r="AK866" i="28"/>
  <c r="AK870" i="28"/>
  <c r="AK874" i="28"/>
  <c r="AK878" i="28"/>
  <c r="AK882" i="28"/>
  <c r="AK886" i="28"/>
  <c r="AK890" i="28"/>
  <c r="AK894" i="28"/>
  <c r="AK899" i="28"/>
  <c r="AK353" i="28"/>
  <c r="AK357" i="28"/>
  <c r="AK361" i="28"/>
  <c r="AK365" i="28"/>
  <c r="AK369" i="28"/>
  <c r="AK373" i="28"/>
  <c r="AK377" i="28"/>
  <c r="AK381" i="28"/>
  <c r="AK385" i="28"/>
  <c r="AK389" i="28"/>
  <c r="AK393" i="28"/>
  <c r="AK397" i="28"/>
  <c r="AK401" i="28"/>
  <c r="AK405" i="28"/>
  <c r="AK409" i="28"/>
  <c r="AK413" i="28"/>
  <c r="AK417" i="28"/>
  <c r="AK421" i="28"/>
  <c r="AK425" i="28"/>
  <c r="AK429" i="28"/>
  <c r="AK433" i="28"/>
  <c r="AK437" i="28"/>
  <c r="AK441" i="28"/>
  <c r="AK445" i="28"/>
  <c r="AK449" i="28"/>
  <c r="AK453" i="28"/>
  <c r="AK457" i="28"/>
  <c r="AK461" i="28"/>
  <c r="AK465" i="28"/>
  <c r="AK469" i="28"/>
  <c r="AK473" i="28"/>
  <c r="AK205" i="28"/>
  <c r="AK209" i="28"/>
  <c r="AK213" i="28"/>
  <c r="AK217" i="28"/>
  <c r="AK221" i="28"/>
  <c r="AK225" i="28"/>
  <c r="AK229" i="28"/>
  <c r="AK233" i="28"/>
  <c r="AK237" i="28"/>
  <c r="AK241" i="28"/>
  <c r="AK245" i="28"/>
  <c r="AK249" i="28"/>
  <c r="AK253" i="28"/>
  <c r="AK257" i="28"/>
  <c r="AK261" i="28"/>
  <c r="AK265" i="28"/>
  <c r="AK269" i="28"/>
  <c r="AK273" i="28"/>
  <c r="AK138" i="28"/>
  <c r="AK144" i="28"/>
  <c r="AK150" i="28"/>
  <c r="AK155" i="28"/>
  <c r="AK159" i="28"/>
  <c r="AK164" i="28"/>
  <c r="AK163" i="28" s="1"/>
  <c r="AK170" i="28"/>
  <c r="AK176" i="28"/>
  <c r="AK183" i="28"/>
  <c r="AK188" i="28"/>
  <c r="AK192" i="28"/>
  <c r="AK196" i="28"/>
  <c r="AK203" i="28"/>
  <c r="AK120" i="28"/>
  <c r="AK124" i="28"/>
  <c r="AK129" i="28"/>
  <c r="AK133" i="28"/>
  <c r="AK103" i="28"/>
  <c r="AK107" i="28"/>
  <c r="AK111" i="28"/>
  <c r="AK115" i="28"/>
  <c r="AK30" i="28"/>
  <c r="AK34" i="28"/>
  <c r="AK38" i="28"/>
  <c r="AK42" i="28"/>
  <c r="AK46" i="28"/>
  <c r="AK50" i="28"/>
  <c r="AK636" i="28"/>
  <c r="AK652" i="28"/>
  <c r="AK702" i="28"/>
  <c r="AK734" i="28"/>
  <c r="AK1196" i="28"/>
  <c r="AK1262" i="28"/>
  <c r="AK476" i="28"/>
  <c r="AK544" i="28"/>
  <c r="AK609" i="28"/>
  <c r="AK624" i="28"/>
  <c r="AK640" i="28"/>
  <c r="AK657" i="28"/>
  <c r="AK673" i="28"/>
  <c r="AK689" i="28"/>
  <c r="AK706" i="28"/>
  <c r="AK722" i="28"/>
  <c r="AK739" i="28"/>
  <c r="AK755" i="28"/>
  <c r="AK771" i="28"/>
  <c r="AK788" i="28"/>
  <c r="AK804" i="28"/>
  <c r="AK821" i="28"/>
  <c r="AK837" i="28"/>
  <c r="AK853" i="28"/>
  <c r="AK865" i="28"/>
  <c r="AK869" i="28"/>
  <c r="AK873" i="28"/>
  <c r="AK877" i="28"/>
  <c r="AK881" i="28"/>
  <c r="AK885" i="28"/>
  <c r="AK889" i="28"/>
  <c r="AK893" i="28"/>
  <c r="AK898" i="28"/>
  <c r="AK356" i="28"/>
  <c r="AK360" i="28"/>
  <c r="AK364" i="28"/>
  <c r="AK368" i="28"/>
  <c r="AK372" i="28"/>
  <c r="AK376" i="28"/>
  <c r="AK380" i="28"/>
  <c r="AK384" i="28"/>
  <c r="AK388" i="28"/>
  <c r="AK392" i="28"/>
  <c r="AK396" i="28"/>
  <c r="AK400" i="28"/>
  <c r="AK404" i="28"/>
  <c r="AK408" i="28"/>
  <c r="AK412" i="28"/>
  <c r="AK416" i="28"/>
  <c r="AK420" i="28"/>
  <c r="AK424" i="28"/>
  <c r="AK428" i="28"/>
  <c r="AK432" i="28"/>
  <c r="AK436" i="28"/>
  <c r="AK440" i="28"/>
  <c r="AK444" i="28"/>
  <c r="AK448" i="28"/>
  <c r="AK452" i="28"/>
  <c r="AK456" i="28"/>
  <c r="AK460" i="28"/>
  <c r="AK464" i="28"/>
  <c r="AK468" i="28"/>
  <c r="AK472" i="28"/>
  <c r="AK281" i="28"/>
  <c r="AK282" i="28"/>
  <c r="AK283" i="28"/>
  <c r="AK284" i="28"/>
  <c r="AK285" i="28"/>
  <c r="AK286" i="28"/>
  <c r="AK287" i="28"/>
  <c r="AK288" i="28"/>
  <c r="AK289" i="28"/>
  <c r="AK290" i="28"/>
  <c r="AK291" i="28"/>
  <c r="AK292" i="28"/>
  <c r="AK293" i="28"/>
  <c r="AK294" i="28"/>
  <c r="AK295" i="28"/>
  <c r="AK296" i="28"/>
  <c r="AK297" i="28"/>
  <c r="AK298" i="28"/>
  <c r="AK299" i="28"/>
  <c r="AK300" i="28"/>
  <c r="AK301" i="28"/>
  <c r="AK302" i="28"/>
  <c r="AK303" i="28"/>
  <c r="AK304" i="28"/>
  <c r="AK305" i="28"/>
  <c r="AK306" i="28"/>
  <c r="AK307" i="28"/>
  <c r="AK308" i="28"/>
  <c r="AK309" i="28"/>
  <c r="AK310" i="28"/>
  <c r="AK311" i="28"/>
  <c r="AK312" i="28"/>
  <c r="AK313" i="28"/>
  <c r="AK314" i="28"/>
  <c r="AK315" i="28"/>
  <c r="AK316" i="28"/>
  <c r="AK317" i="28"/>
  <c r="AK318" i="28"/>
  <c r="AK319" i="28"/>
  <c r="AK320" i="28"/>
  <c r="AK321" i="28"/>
  <c r="AK322" i="28"/>
  <c r="AK323" i="28"/>
  <c r="AK324" i="28"/>
  <c r="AK325" i="28"/>
  <c r="AK326" i="28"/>
  <c r="AK327" i="28"/>
  <c r="AK328" i="28"/>
  <c r="AK329" i="28"/>
  <c r="AK330" i="28"/>
  <c r="AK331" i="28"/>
  <c r="AK332" i="28"/>
  <c r="AK333" i="28"/>
  <c r="AK334" i="28"/>
  <c r="AK335" i="28"/>
  <c r="AK336" i="28"/>
  <c r="AK337" i="28"/>
  <c r="AK338" i="28"/>
  <c r="AK339" i="28"/>
  <c r="AK340" i="28"/>
  <c r="AK341" i="28"/>
  <c r="AK342" i="28"/>
  <c r="AK343" i="28"/>
  <c r="AK344" i="28"/>
  <c r="AK345" i="28"/>
  <c r="AK346" i="28"/>
  <c r="AK347" i="28"/>
  <c r="AK348" i="28"/>
  <c r="AK349" i="28"/>
  <c r="AK350" i="28"/>
  <c r="AK351" i="28"/>
  <c r="AK352" i="28"/>
  <c r="AK208" i="28"/>
  <c r="AK212" i="28"/>
  <c r="AK216" i="28"/>
  <c r="AK220" i="28"/>
  <c r="AK224" i="28"/>
  <c r="AK228" i="28"/>
  <c r="AK232" i="28"/>
  <c r="AK236" i="28"/>
  <c r="AK240" i="28"/>
  <c r="AK244" i="28"/>
  <c r="AK248" i="28"/>
  <c r="AK252" i="28"/>
  <c r="AK256" i="28"/>
  <c r="AK260" i="28"/>
  <c r="AK264" i="28"/>
  <c r="AK268" i="28"/>
  <c r="AK272" i="28"/>
  <c r="AK276" i="28"/>
  <c r="AK142" i="28"/>
  <c r="AK149" i="28"/>
  <c r="AK154" i="28"/>
  <c r="AK158" i="28"/>
  <c r="AK162" i="28"/>
  <c r="AK169" i="28"/>
  <c r="AK175" i="28"/>
  <c r="AK181" i="28"/>
  <c r="AK180" i="28" s="1"/>
  <c r="AK186" i="28"/>
  <c r="AK191" i="28"/>
  <c r="AK195" i="28"/>
  <c r="AK201" i="28"/>
  <c r="AK123" i="28"/>
  <c r="AK127" i="28"/>
  <c r="AK132" i="28"/>
  <c r="AK136" i="28"/>
  <c r="AK106" i="28"/>
  <c r="AK110" i="28"/>
  <c r="AK114" i="28"/>
  <c r="AK118" i="28"/>
  <c r="AK54" i="28"/>
  <c r="AK56" i="28"/>
  <c r="AK58" i="28"/>
  <c r="AK60" i="28"/>
  <c r="AK62" i="28"/>
  <c r="AK64" i="28"/>
  <c r="AK66" i="28"/>
  <c r="AK68" i="28"/>
  <c r="AK70" i="28"/>
  <c r="AK72" i="28"/>
  <c r="AK74" i="28"/>
  <c r="AK76" i="28"/>
  <c r="AK78" i="28"/>
  <c r="AK80" i="28"/>
  <c r="AK82" i="28"/>
  <c r="AK84" i="28"/>
  <c r="AK86" i="28"/>
  <c r="AK88" i="28"/>
  <c r="AK90" i="28"/>
  <c r="AK92" i="28"/>
  <c r="AK94" i="28"/>
  <c r="AK96" i="28"/>
  <c r="AK98" i="28"/>
  <c r="AK100" i="28"/>
  <c r="AK102" i="28"/>
  <c r="AK31" i="28"/>
  <c r="AK35" i="28"/>
  <c r="AK39" i="28"/>
  <c r="AK43" i="28"/>
  <c r="AK47" i="28"/>
  <c r="AK51" i="28"/>
  <c r="AK4" i="28"/>
  <c r="AK6" i="28"/>
  <c r="AK8" i="28"/>
  <c r="AK10" i="28"/>
  <c r="AK12" i="28"/>
  <c r="AK14" i="28"/>
  <c r="AK16" i="28"/>
  <c r="AK18" i="28"/>
  <c r="AK20" i="28"/>
  <c r="AK22" i="28"/>
  <c r="AK24" i="28"/>
  <c r="AK26" i="28"/>
  <c r="AK1246" i="28"/>
  <c r="AK1311" i="28"/>
  <c r="AK527" i="28"/>
  <c r="AK593" i="28"/>
  <c r="AK669" i="28"/>
  <c r="AK685" i="28"/>
  <c r="AK718" i="28"/>
  <c r="AK751" i="28"/>
  <c r="AK817" i="28"/>
  <c r="AK872" i="28"/>
  <c r="AK888" i="28"/>
  <c r="AK359" i="28"/>
  <c r="AK375" i="28"/>
  <c r="AK391" i="28"/>
  <c r="AK407" i="28"/>
  <c r="AK423" i="28"/>
  <c r="AK439" i="28"/>
  <c r="AK455" i="28"/>
  <c r="AK471" i="28"/>
  <c r="AK219" i="28"/>
  <c r="AK235" i="28"/>
  <c r="AK243" i="28"/>
  <c r="AK251" i="28"/>
  <c r="AK259" i="28"/>
  <c r="AK267" i="28"/>
  <c r="AK275" i="28"/>
  <c r="AK147" i="28"/>
  <c r="AK146" i="28" s="1"/>
  <c r="AK157" i="28"/>
  <c r="AK167" i="28"/>
  <c r="AK179" i="28"/>
  <c r="AK190" i="28"/>
  <c r="AK200" i="28"/>
  <c r="AK126" i="28"/>
  <c r="AK135" i="28"/>
  <c r="AK109" i="28"/>
  <c r="AK117" i="28"/>
  <c r="AK32" i="28"/>
  <c r="AK40" i="28"/>
  <c r="AK48" i="28"/>
  <c r="AK459" i="28"/>
  <c r="AK250" i="28"/>
  <c r="AK266" i="28"/>
  <c r="AK274" i="28"/>
  <c r="AK156" i="28"/>
  <c r="AK166" i="28"/>
  <c r="AK165" i="28" s="1"/>
  <c r="AK108" i="28"/>
  <c r="AK116" i="28"/>
  <c r="AK53" i="28"/>
  <c r="AK61" i="28"/>
  <c r="AK101" i="28"/>
  <c r="AK9" i="28"/>
  <c r="AK21" i="28"/>
  <c r="AK800" i="28"/>
  <c r="AK868" i="28"/>
  <c r="AK884" i="28"/>
  <c r="AK355" i="28"/>
  <c r="AK371" i="28"/>
  <c r="AK387" i="28"/>
  <c r="AK403" i="28"/>
  <c r="AK419" i="28"/>
  <c r="AK435" i="28"/>
  <c r="AK451" i="28"/>
  <c r="AK467" i="28"/>
  <c r="AK215" i="28"/>
  <c r="AK230" i="28"/>
  <c r="AK238" i="28"/>
  <c r="AK246" i="28"/>
  <c r="AK254" i="28"/>
  <c r="AK262" i="28"/>
  <c r="AK270" i="28"/>
  <c r="AK139" i="28"/>
  <c r="AK151" i="28"/>
  <c r="AK160" i="28"/>
  <c r="AK172" i="28"/>
  <c r="AK184" i="28"/>
  <c r="AK193" i="28"/>
  <c r="AK204" i="28"/>
  <c r="AK121" i="28"/>
  <c r="AK130" i="28"/>
  <c r="AK104" i="28"/>
  <c r="AK112" i="28"/>
  <c r="AK55" i="28"/>
  <c r="AK59" i="28"/>
  <c r="AK63" i="28"/>
  <c r="AK67" i="28"/>
  <c r="AK71" i="28"/>
  <c r="AK75" i="28"/>
  <c r="AK79" i="28"/>
  <c r="AK83" i="28"/>
  <c r="AK87" i="28"/>
  <c r="AK91" i="28"/>
  <c r="AK95" i="28"/>
  <c r="AK99" i="28"/>
  <c r="AK33" i="28"/>
  <c r="AK41" i="28"/>
  <c r="AK49" i="28"/>
  <c r="AK3" i="28"/>
  <c r="AK7" i="28"/>
  <c r="AK11" i="28"/>
  <c r="AK15" i="28"/>
  <c r="AK19" i="28"/>
  <c r="AK23" i="28"/>
  <c r="AK27" i="28"/>
  <c r="AK892" i="28"/>
  <c r="AK379" i="28"/>
  <c r="AK427" i="28"/>
  <c r="AK207" i="28"/>
  <c r="AK223" i="28"/>
  <c r="AK234" i="28"/>
  <c r="AK242" i="28"/>
  <c r="AK198" i="28"/>
  <c r="AK197" i="28" s="1"/>
  <c r="AK125" i="28"/>
  <c r="AK134" i="28"/>
  <c r="AK73" i="28"/>
  <c r="AK77" i="28"/>
  <c r="AK85" i="28"/>
  <c r="AK5" i="28"/>
  <c r="AK17" i="28"/>
  <c r="AK784" i="28"/>
  <c r="AK849" i="28"/>
  <c r="AK864" i="28"/>
  <c r="AK880" i="28"/>
  <c r="AK897" i="28"/>
  <c r="AK367" i="28"/>
  <c r="AK383" i="28"/>
  <c r="AK399" i="28"/>
  <c r="AK415" i="28"/>
  <c r="AK431" i="28"/>
  <c r="AK447" i="28"/>
  <c r="AK463" i="28"/>
  <c r="AK211" i="28"/>
  <c r="AK227" i="28"/>
  <c r="AK231" i="28"/>
  <c r="AK239" i="28"/>
  <c r="AK247" i="28"/>
  <c r="AK255" i="28"/>
  <c r="AK263" i="28"/>
  <c r="AK271" i="28"/>
  <c r="AK141" i="28"/>
  <c r="AK152" i="28"/>
  <c r="AK161" i="28"/>
  <c r="AK173" i="28"/>
  <c r="AK185" i="28"/>
  <c r="AK194" i="28"/>
  <c r="AK122" i="28"/>
  <c r="AK131" i="28"/>
  <c r="AK105" i="28"/>
  <c r="AK113" i="28"/>
  <c r="AK28" i="28"/>
  <c r="AK36" i="28"/>
  <c r="AK44" i="28"/>
  <c r="AK52" i="28"/>
  <c r="AK767" i="28"/>
  <c r="AK833" i="28"/>
  <c r="AK876" i="28"/>
  <c r="AK363" i="28"/>
  <c r="AK395" i="28"/>
  <c r="AK411" i="28"/>
  <c r="AK443" i="28"/>
  <c r="AK258" i="28"/>
  <c r="AK145" i="28"/>
  <c r="AK178" i="28"/>
  <c r="AK189" i="28"/>
  <c r="AK57" i="28"/>
  <c r="AK65" i="28"/>
  <c r="AK69" i="28"/>
  <c r="AK81" i="28"/>
  <c r="AK89" i="28"/>
  <c r="AK93" i="28"/>
  <c r="AK97" i="28"/>
  <c r="AK29" i="28"/>
  <c r="AK37" i="28"/>
  <c r="AK45" i="28"/>
  <c r="AK13" i="28"/>
  <c r="AK25" i="28"/>
  <c r="Y1704" i="28"/>
  <c r="Y1708" i="28"/>
  <c r="Y1702" i="28"/>
  <c r="Y1706" i="28"/>
  <c r="Y1705" i="28"/>
  <c r="Y1710" i="28"/>
  <c r="Y1712" i="28"/>
  <c r="Y1716" i="28"/>
  <c r="Y1703" i="28"/>
  <c r="Y1709" i="28"/>
  <c r="Y1711" i="28"/>
  <c r="Y1714" i="28"/>
  <c r="Y1715" i="28"/>
  <c r="Y1717" i="28"/>
  <c r="Y1719" i="28"/>
  <c r="Y1713" i="28"/>
  <c r="Y1720" i="28"/>
  <c r="Y1724" i="28"/>
  <c r="Y1728" i="28"/>
  <c r="Y1732" i="28"/>
  <c r="Y1736" i="28"/>
  <c r="Y1707" i="28"/>
  <c r="Y1721" i="28"/>
  <c r="Y1723" i="28"/>
  <c r="Y1727" i="28"/>
  <c r="Y1731" i="28"/>
  <c r="Y1726" i="28"/>
  <c r="Y1730" i="28"/>
  <c r="Y1734" i="28"/>
  <c r="Y1722" i="28"/>
  <c r="Y1729" i="28"/>
  <c r="Y1725" i="28"/>
  <c r="Y1737" i="28"/>
  <c r="Y1739" i="28"/>
  <c r="Y1735" i="28"/>
  <c r="Y1738" i="28"/>
  <c r="Y1742" i="28"/>
  <c r="Y1746" i="28"/>
  <c r="Y1750" i="28"/>
  <c r="Y1718" i="28"/>
  <c r="Y1733" i="28"/>
  <c r="Y1743" i="28"/>
  <c r="Y1745" i="28"/>
  <c r="Y1752" i="28"/>
  <c r="Y1756" i="28"/>
  <c r="Y1760" i="28"/>
  <c r="Y1764" i="28"/>
  <c r="Y1740" i="28"/>
  <c r="Y1747" i="28"/>
  <c r="Y1749" i="28"/>
  <c r="Y1751" i="28"/>
  <c r="Y1755" i="28"/>
  <c r="Y1741" i="28"/>
  <c r="Y1744" i="28"/>
  <c r="Y1754" i="28"/>
  <c r="Y1758" i="28"/>
  <c r="Y1762" i="28"/>
  <c r="Y1766" i="28"/>
  <c r="Y1748" i="28"/>
  <c r="Y1759" i="28"/>
  <c r="Y1769" i="28"/>
  <c r="Y1757" i="28"/>
  <c r="Y1765" i="28"/>
  <c r="Y1768" i="28"/>
  <c r="Y1772" i="28"/>
  <c r="Y1776" i="28"/>
  <c r="Y1753" i="28"/>
  <c r="Y1763" i="28"/>
  <c r="Y1767" i="28"/>
  <c r="Y1771" i="28"/>
  <c r="Y1775" i="28"/>
  <c r="Y1779" i="28"/>
  <c r="Y1783" i="28"/>
  <c r="Y1787" i="28"/>
  <c r="Y1791" i="28"/>
  <c r="Y1795" i="28"/>
  <c r="Y1780" i="28"/>
  <c r="Y1782" i="28"/>
  <c r="Y1789" i="28"/>
  <c r="Y1796" i="28"/>
  <c r="Y1800" i="28"/>
  <c r="Y1804" i="28"/>
  <c r="Y1808" i="28"/>
  <c r="Y1812" i="28"/>
  <c r="Y1770" i="28"/>
  <c r="Y1773" i="28"/>
  <c r="Y1777" i="28"/>
  <c r="Y1784" i="28"/>
  <c r="Y1786" i="28"/>
  <c r="Y1793" i="28"/>
  <c r="Y1799" i="28"/>
  <c r="Y1803" i="28"/>
  <c r="Y1807" i="28"/>
  <c r="Y1811" i="28"/>
  <c r="Y1774" i="28"/>
  <c r="Y1781" i="28"/>
  <c r="Y1788" i="28"/>
  <c r="Y1790" i="28"/>
  <c r="Y1798" i="28"/>
  <c r="Y1802" i="28"/>
  <c r="Y1806" i="28"/>
  <c r="Y1810" i="28"/>
  <c r="Y1814" i="28"/>
  <c r="Y1761" i="28"/>
  <c r="Y1805" i="28"/>
  <c r="Y1816" i="28"/>
  <c r="Y1602" i="28"/>
  <c r="Y1606" i="28"/>
  <c r="Y1610" i="28"/>
  <c r="Y1614" i="28"/>
  <c r="Y1618" i="28"/>
  <c r="Y1622" i="28"/>
  <c r="Y1778" i="28"/>
  <c r="Y1792" i="28"/>
  <c r="Y1801" i="28"/>
  <c r="Y1815" i="28"/>
  <c r="Y1601" i="28"/>
  <c r="Y1605" i="28"/>
  <c r="Y1609" i="28"/>
  <c r="Y1613" i="28"/>
  <c r="Y1617" i="28"/>
  <c r="Y1621" i="28"/>
  <c r="Y1794" i="28"/>
  <c r="Y1797" i="28"/>
  <c r="Y1813" i="28"/>
  <c r="Y1600" i="28"/>
  <c r="Y1604" i="28"/>
  <c r="Y1608" i="28"/>
  <c r="Y1612" i="28"/>
  <c r="Y1616" i="28"/>
  <c r="Y1620" i="28"/>
  <c r="Y1624" i="28"/>
  <c r="Y1628" i="28"/>
  <c r="Y1809" i="28"/>
  <c r="Y1607" i="28"/>
  <c r="Y1625" i="28"/>
  <c r="Y1627" i="28"/>
  <c r="Y1631" i="28"/>
  <c r="Y1635" i="28"/>
  <c r="Y1639" i="28"/>
  <c r="Y1643" i="28"/>
  <c r="Y1647" i="28"/>
  <c r="Y1651" i="28"/>
  <c r="Y1655" i="28"/>
  <c r="Y1659" i="28"/>
  <c r="Y1663" i="28"/>
  <c r="Y1667" i="28"/>
  <c r="Y1671" i="28"/>
  <c r="Y1675" i="28"/>
  <c r="Y1437" i="28"/>
  <c r="Y1441" i="28"/>
  <c r="Y1445" i="28"/>
  <c r="Y1817" i="28"/>
  <c r="Y1603" i="28"/>
  <c r="Y1619" i="28"/>
  <c r="Y1630" i="28"/>
  <c r="Y1634" i="28"/>
  <c r="Y1638" i="28"/>
  <c r="Y1642" i="28"/>
  <c r="Y1646" i="28"/>
  <c r="Y1650" i="28"/>
  <c r="Y1654" i="28"/>
  <c r="Y1658" i="28"/>
  <c r="Y1662" i="28"/>
  <c r="Y1666" i="28"/>
  <c r="Y1670" i="28"/>
  <c r="Y1674" i="28"/>
  <c r="Y1436" i="28"/>
  <c r="Y1440" i="28"/>
  <c r="Y1444" i="28"/>
  <c r="Y1785" i="28"/>
  <c r="Y1615" i="28"/>
  <c r="Y1626" i="28"/>
  <c r="Y1629" i="28"/>
  <c r="Y1633" i="28"/>
  <c r="Y1637" i="28"/>
  <c r="Y1641" i="28"/>
  <c r="Y1645" i="28"/>
  <c r="Y1649" i="28"/>
  <c r="Y1653" i="28"/>
  <c r="Y1657" i="28"/>
  <c r="Y1661" i="28"/>
  <c r="Y1665" i="28"/>
  <c r="Y1669" i="28"/>
  <c r="Y1673" i="28"/>
  <c r="Y1677" i="28"/>
  <c r="Y1435" i="28"/>
  <c r="Y1439" i="28"/>
  <c r="Y1443" i="28"/>
  <c r="Y1623" i="28"/>
  <c r="Y1644" i="28"/>
  <c r="Y1660" i="28"/>
  <c r="Y1676" i="28"/>
  <c r="Y1438" i="28"/>
  <c r="Y1447" i="28"/>
  <c r="Y1451" i="28"/>
  <c r="Y1455" i="28"/>
  <c r="Y1459" i="28"/>
  <c r="Y1463" i="28"/>
  <c r="Y1467" i="28"/>
  <c r="Y1471" i="28"/>
  <c r="Y1475" i="28"/>
  <c r="Y1479" i="28"/>
  <c r="Y1483" i="28"/>
  <c r="Y1487" i="28"/>
  <c r="Y1491" i="28"/>
  <c r="Y1495" i="28"/>
  <c r="Y1499" i="28"/>
  <c r="Y1503" i="28"/>
  <c r="Y1640" i="28"/>
  <c r="Y1656" i="28"/>
  <c r="Y1672" i="28"/>
  <c r="Y1434" i="28"/>
  <c r="Y1446" i="28"/>
  <c r="Y1450" i="28"/>
  <c r="Y1454" i="28"/>
  <c r="Y1458" i="28"/>
  <c r="Y1462" i="28"/>
  <c r="Y1466" i="28"/>
  <c r="Y1470" i="28"/>
  <c r="Y1474" i="28"/>
  <c r="Y1478" i="28"/>
  <c r="Y1482" i="28"/>
  <c r="Y1486" i="28"/>
  <c r="Y1490" i="28"/>
  <c r="Y1494" i="28"/>
  <c r="Y1498" i="28"/>
  <c r="Y1502" i="28"/>
  <c r="Y1636" i="28"/>
  <c r="Y1652" i="28"/>
  <c r="Y1668" i="28"/>
  <c r="Y1449" i="28"/>
  <c r="Y1453" i="28"/>
  <c r="Y1457" i="28"/>
  <c r="Y1461" i="28"/>
  <c r="Y1465" i="28"/>
  <c r="Y1469" i="28"/>
  <c r="Y1473" i="28"/>
  <c r="Y1477" i="28"/>
  <c r="Y1481" i="28"/>
  <c r="Y1485" i="28"/>
  <c r="Y1489" i="28"/>
  <c r="Y1493" i="28"/>
  <c r="Y1497" i="28"/>
  <c r="Y1664" i="28"/>
  <c r="Y1448" i="28"/>
  <c r="Y1464" i="28"/>
  <c r="Y1480" i="28"/>
  <c r="Y1496" i="28"/>
  <c r="Y1507" i="28"/>
  <c r="Y1511" i="28"/>
  <c r="Y1515" i="28"/>
  <c r="Y1519" i="28"/>
  <c r="Y1523" i="28"/>
  <c r="Y1527" i="28"/>
  <c r="Y1531" i="28"/>
  <c r="Y1535" i="28"/>
  <c r="Y1539" i="28"/>
  <c r="Y1543" i="28"/>
  <c r="Y1547" i="28"/>
  <c r="Y1551" i="28"/>
  <c r="Y1555" i="28"/>
  <c r="Y1559" i="28"/>
  <c r="Y1648" i="28"/>
  <c r="Y1442" i="28"/>
  <c r="Y1460" i="28"/>
  <c r="Y1476" i="28"/>
  <c r="Y1492" i="28"/>
  <c r="Y1500" i="28"/>
  <c r="Y1506" i="28"/>
  <c r="Y1510" i="28"/>
  <c r="Y1514" i="28"/>
  <c r="Y1518" i="28"/>
  <c r="Y1522" i="28"/>
  <c r="Y1526" i="28"/>
  <c r="Y1530" i="28"/>
  <c r="Y1534" i="28"/>
  <c r="Y1538" i="28"/>
  <c r="Y1542" i="28"/>
  <c r="Y1546" i="28"/>
  <c r="Y1550" i="28"/>
  <c r="Y1554" i="28"/>
  <c r="Y1558" i="28"/>
  <c r="Y1611" i="28"/>
  <c r="Y1632" i="28"/>
  <c r="Y1456" i="28"/>
  <c r="Y1472" i="28"/>
  <c r="Y1488" i="28"/>
  <c r="Y1501" i="28"/>
  <c r="Y1504" i="28"/>
  <c r="Y1505" i="28"/>
  <c r="Y1509" i="28"/>
  <c r="Y1513" i="28"/>
  <c r="Y1517" i="28"/>
  <c r="Y1521" i="28"/>
  <c r="Y1525" i="28"/>
  <c r="Y1529" i="28"/>
  <c r="Y1533" i="28"/>
  <c r="Y1537" i="28"/>
  <c r="Y1541" i="28"/>
  <c r="Y1545" i="28"/>
  <c r="Y1549" i="28"/>
  <c r="Y1553" i="28"/>
  <c r="Y1557" i="28"/>
  <c r="Y1561" i="28"/>
  <c r="Y1520" i="28"/>
  <c r="Y1536" i="28"/>
  <c r="Y1552" i="28"/>
  <c r="Y1562" i="28"/>
  <c r="Y1566" i="28"/>
  <c r="Y1570" i="28"/>
  <c r="Y1574" i="28"/>
  <c r="Y1578" i="28"/>
  <c r="Y1582" i="28"/>
  <c r="Y1586" i="28"/>
  <c r="Y1410" i="28"/>
  <c r="Y1414" i="28"/>
  <c r="Y1418" i="28"/>
  <c r="Y1365" i="28"/>
  <c r="Y1369" i="28"/>
  <c r="Y1373" i="28"/>
  <c r="Y1377" i="28"/>
  <c r="Y1381" i="28"/>
  <c r="Y1385" i="28"/>
  <c r="Y1389" i="28"/>
  <c r="Y1393" i="28"/>
  <c r="Y1397" i="28"/>
  <c r="Y1401" i="28"/>
  <c r="Y1405" i="28"/>
  <c r="Y1409" i="28"/>
  <c r="Y901" i="28"/>
  <c r="Y905" i="28"/>
  <c r="Y909" i="28"/>
  <c r="Y914" i="28"/>
  <c r="Y918" i="28"/>
  <c r="Y924" i="28"/>
  <c r="Y928" i="28"/>
  <c r="Y932" i="28"/>
  <c r="Y936" i="28"/>
  <c r="Y940" i="28"/>
  <c r="Y944" i="28"/>
  <c r="Y948" i="28"/>
  <c r="Y1484" i="28"/>
  <c r="Y1516" i="28"/>
  <c r="Y1532" i="28"/>
  <c r="Y1548" i="28"/>
  <c r="Y1565" i="28"/>
  <c r="Y1569" i="28"/>
  <c r="Y1573" i="28"/>
  <c r="Y1577" i="28"/>
  <c r="Y1581" i="28"/>
  <c r="Y1585" i="28"/>
  <c r="Y1589" i="28"/>
  <c r="Y1413" i="28"/>
  <c r="Y1417" i="28"/>
  <c r="Y1368" i="28"/>
  <c r="Y1372" i="28"/>
  <c r="Y1376" i="28"/>
  <c r="Y1380" i="28"/>
  <c r="Y1384" i="28"/>
  <c r="Y1388" i="28"/>
  <c r="Y1392" i="28"/>
  <c r="Y1396" i="28"/>
  <c r="Y1400" i="28"/>
  <c r="Y1404" i="28"/>
  <c r="Y1408" i="28"/>
  <c r="Y904" i="28"/>
  <c r="Y908" i="28"/>
  <c r="Y913" i="28"/>
  <c r="Y917" i="28"/>
  <c r="Y923" i="28"/>
  <c r="Y927" i="28"/>
  <c r="Y931" i="28"/>
  <c r="Y935" i="28"/>
  <c r="Y939" i="28"/>
  <c r="Y943" i="28"/>
  <c r="Y947" i="28"/>
  <c r="Y951" i="28"/>
  <c r="Y1468" i="28"/>
  <c r="Y1512" i="28"/>
  <c r="Y1528" i="28"/>
  <c r="Y1544" i="28"/>
  <c r="Y1560" i="28"/>
  <c r="Y1564" i="28"/>
  <c r="Y1568" i="28"/>
  <c r="Y1572" i="28"/>
  <c r="Y1576" i="28"/>
  <c r="Y1580" i="28"/>
  <c r="Y1584" i="28"/>
  <c r="Y1588" i="28"/>
  <c r="Y1412" i="28"/>
  <c r="Y1416" i="28"/>
  <c r="Y1367" i="28"/>
  <c r="Y1371" i="28"/>
  <c r="Y1375" i="28"/>
  <c r="Y1379" i="28"/>
  <c r="Y1383" i="28"/>
  <c r="Y1387" i="28"/>
  <c r="Y1391" i="28"/>
  <c r="Y1395" i="28"/>
  <c r="Y1399" i="28"/>
  <c r="Y1403" i="28"/>
  <c r="Y1407" i="28"/>
  <c r="Y903" i="28"/>
  <c r="Y907" i="28"/>
  <c r="Y912" i="28"/>
  <c r="Y916" i="28"/>
  <c r="Y921" i="28"/>
  <c r="Y926" i="28"/>
  <c r="Y930" i="28"/>
  <c r="Y934" i="28"/>
  <c r="Y938" i="28"/>
  <c r="Y942" i="28"/>
  <c r="Y946" i="28"/>
  <c r="Y950" i="28"/>
  <c r="Y1524" i="28"/>
  <c r="Y1563" i="28"/>
  <c r="Y1579" i="28"/>
  <c r="Y1411" i="28"/>
  <c r="Y1370" i="28"/>
  <c r="Y1386" i="28"/>
  <c r="Y1402" i="28"/>
  <c r="Y911" i="28"/>
  <c r="Y929" i="28"/>
  <c r="Y945" i="28"/>
  <c r="Y953" i="28"/>
  <c r="Y957" i="28"/>
  <c r="Y961" i="28"/>
  <c r="Y966" i="28"/>
  <c r="Y970" i="28"/>
  <c r="Y974" i="28"/>
  <c r="Y978" i="28"/>
  <c r="Y982" i="28"/>
  <c r="Y986" i="28"/>
  <c r="Y990" i="28"/>
  <c r="Y994" i="28"/>
  <c r="Y998" i="28"/>
  <c r="Y1003" i="28"/>
  <c r="Y1007" i="28"/>
  <c r="Y1011" i="28"/>
  <c r="Y1015" i="28"/>
  <c r="Y1019" i="28"/>
  <c r="Y1023" i="28"/>
  <c r="Y1027" i="28"/>
  <c r="Y1031" i="28"/>
  <c r="Y1035" i="28"/>
  <c r="Y1039" i="28"/>
  <c r="Y1044" i="28"/>
  <c r="Y1048" i="28"/>
  <c r="Y1052" i="28"/>
  <c r="Y1056" i="28"/>
  <c r="Y1060" i="28"/>
  <c r="Y1064" i="28"/>
  <c r="Y1068" i="28"/>
  <c r="Y1452" i="28"/>
  <c r="Y1508" i="28"/>
  <c r="Y1575" i="28"/>
  <c r="Y1366" i="28"/>
  <c r="Y1382" i="28"/>
  <c r="Y1398" i="28"/>
  <c r="Y906" i="28"/>
  <c r="Y925" i="28"/>
  <c r="Y941" i="28"/>
  <c r="Y952" i="28"/>
  <c r="Y956" i="28"/>
  <c r="Y960" i="28"/>
  <c r="Y965" i="28"/>
  <c r="Y969" i="28"/>
  <c r="Y973" i="28"/>
  <c r="Y977" i="28"/>
  <c r="Y981" i="28"/>
  <c r="Y985" i="28"/>
  <c r="Y989" i="28"/>
  <c r="Y993" i="28"/>
  <c r="Y997" i="28"/>
  <c r="Y1001" i="28"/>
  <c r="Y1006" i="28"/>
  <c r="Y1010" i="28"/>
  <c r="Y1014" i="28"/>
  <c r="Y1018" i="28"/>
  <c r="Y1022" i="28"/>
  <c r="Y1026" i="28"/>
  <c r="Y1030" i="28"/>
  <c r="Y1034" i="28"/>
  <c r="Y1038" i="28"/>
  <c r="Y1043" i="28"/>
  <c r="Y1047" i="28"/>
  <c r="Y1051" i="28"/>
  <c r="Y1055" i="28"/>
  <c r="Y1059" i="28"/>
  <c r="Y1063" i="28"/>
  <c r="Y1067" i="28"/>
  <c r="Y1071" i="28"/>
  <c r="Y1556" i="28"/>
  <c r="Y1571" i="28"/>
  <c r="Y1587" i="28"/>
  <c r="Y1378" i="28"/>
  <c r="Y1394" i="28"/>
  <c r="Y902" i="28"/>
  <c r="Y919" i="28"/>
  <c r="Y937" i="28"/>
  <c r="Y955" i="28"/>
  <c r="Y959" i="28"/>
  <c r="Y964" i="28"/>
  <c r="Y968" i="28"/>
  <c r="Y972" i="28"/>
  <c r="Y976" i="28"/>
  <c r="Y980" i="28"/>
  <c r="Y984" i="28"/>
  <c r="Y988" i="28"/>
  <c r="Y992" i="28"/>
  <c r="Y996" i="28"/>
  <c r="Y1000" i="28"/>
  <c r="Y1005" i="28"/>
  <c r="Y1009" i="28"/>
  <c r="Y1013" i="28"/>
  <c r="Y1017" i="28"/>
  <c r="Y1021" i="28"/>
  <c r="Y1025" i="28"/>
  <c r="Y1029" i="28"/>
  <c r="Y1033" i="28"/>
  <c r="Y1037" i="28"/>
  <c r="Y1041" i="28"/>
  <c r="Y1046" i="28"/>
  <c r="Y1050" i="28"/>
  <c r="Y1054" i="28"/>
  <c r="Y1058" i="28"/>
  <c r="Y1062" i="28"/>
  <c r="Y1066" i="28"/>
  <c r="Y1070" i="28"/>
  <c r="Y1406" i="28"/>
  <c r="Y915" i="28"/>
  <c r="Y967" i="28"/>
  <c r="Y983" i="28"/>
  <c r="Y999" i="28"/>
  <c r="Y1016" i="28"/>
  <c r="Y1032" i="28"/>
  <c r="Y1049" i="28"/>
  <c r="Y1065" i="28"/>
  <c r="Y1073" i="28"/>
  <c r="Y1077" i="28"/>
  <c r="Y1081" i="28"/>
  <c r="Y1086" i="28"/>
  <c r="Y1090" i="28"/>
  <c r="Y1094" i="28"/>
  <c r="Y1098" i="28"/>
  <c r="Y1102" i="28"/>
  <c r="Y1106" i="28"/>
  <c r="Y1110" i="28"/>
  <c r="Y1114" i="28"/>
  <c r="Y1118" i="28"/>
  <c r="Y1123" i="28"/>
  <c r="Y1127" i="28"/>
  <c r="Y1131" i="28"/>
  <c r="Y1135" i="28"/>
  <c r="Y1139" i="28"/>
  <c r="Y1143" i="28"/>
  <c r="Y1147" i="28"/>
  <c r="Y1151" i="28"/>
  <c r="Y1155" i="28"/>
  <c r="Y1159" i="28"/>
  <c r="Y1164" i="28"/>
  <c r="Y1168" i="28"/>
  <c r="Y1172" i="28"/>
  <c r="Y1176" i="28"/>
  <c r="Y1180" i="28"/>
  <c r="Y1184" i="28"/>
  <c r="Y1188" i="28"/>
  <c r="Y1583" i="28"/>
  <c r="Y1415" i="28"/>
  <c r="Y1390" i="28"/>
  <c r="Y963" i="28"/>
  <c r="Y979" i="28"/>
  <c r="Y995" i="28"/>
  <c r="Y1012" i="28"/>
  <c r="Y1028" i="28"/>
  <c r="Y1045" i="28"/>
  <c r="Y1061" i="28"/>
  <c r="Y1072" i="28"/>
  <c r="Y1076" i="28"/>
  <c r="Y1080" i="28"/>
  <c r="Y1085" i="28"/>
  <c r="Y1089" i="28"/>
  <c r="Y1093" i="28"/>
  <c r="Y1097" i="28"/>
  <c r="Y1101" i="28"/>
  <c r="Y1105" i="28"/>
  <c r="Y1109" i="28"/>
  <c r="Y1113" i="28"/>
  <c r="Y1117" i="28"/>
  <c r="Y1121" i="28"/>
  <c r="Y1126" i="28"/>
  <c r="Y1130" i="28"/>
  <c r="Y1134" i="28"/>
  <c r="Y1138" i="28"/>
  <c r="Y1142" i="28"/>
  <c r="Y1146" i="28"/>
  <c r="Y1150" i="28"/>
  <c r="Y1154" i="28"/>
  <c r="Y1158" i="28"/>
  <c r="Y1163" i="28"/>
  <c r="Y1167" i="28"/>
  <c r="Y1171" i="28"/>
  <c r="Y1175" i="28"/>
  <c r="Y1179" i="28"/>
  <c r="Y1183" i="28"/>
  <c r="Y1187" i="28"/>
  <c r="Y1191" i="28"/>
  <c r="Y1540" i="28"/>
  <c r="Y1567" i="28"/>
  <c r="Y1374" i="28"/>
  <c r="Y949" i="28"/>
  <c r="Y958" i="28"/>
  <c r="Y975" i="28"/>
  <c r="Y991" i="28"/>
  <c r="Y1008" i="28"/>
  <c r="Y1024" i="28"/>
  <c r="Y1040" i="28"/>
  <c r="Y1057" i="28"/>
  <c r="Y1075" i="28"/>
  <c r="Y1079" i="28"/>
  <c r="Y1084" i="28"/>
  <c r="Y1088" i="28"/>
  <c r="Y1092" i="28"/>
  <c r="Y1096" i="28"/>
  <c r="Y1100" i="28"/>
  <c r="Y1104" i="28"/>
  <c r="Y1108" i="28"/>
  <c r="Y1112" i="28"/>
  <c r="Y1116" i="28"/>
  <c r="Y1120" i="28"/>
  <c r="Y1125" i="28"/>
  <c r="Y1129" i="28"/>
  <c r="Y1133" i="28"/>
  <c r="Y1137" i="28"/>
  <c r="Y1141" i="28"/>
  <c r="Y1145" i="28"/>
  <c r="Y1149" i="28"/>
  <c r="Y1153" i="28"/>
  <c r="Y1157" i="28"/>
  <c r="Y1161" i="28"/>
  <c r="Y1166" i="28"/>
  <c r="Y1170" i="28"/>
  <c r="Y1174" i="28"/>
  <c r="Y1178" i="28"/>
  <c r="Y1182" i="28"/>
  <c r="Y1186" i="28"/>
  <c r="Y1190" i="28"/>
  <c r="Y971" i="28"/>
  <c r="Y1036" i="28"/>
  <c r="Y1087" i="28"/>
  <c r="Y1103" i="28"/>
  <c r="Y1119" i="28"/>
  <c r="Y1136" i="28"/>
  <c r="Y1152" i="28"/>
  <c r="Y1169" i="28"/>
  <c r="Y1185" i="28"/>
  <c r="Y1192" i="28"/>
  <c r="Y1195" i="28"/>
  <c r="Y1199" i="28"/>
  <c r="Y1204" i="28"/>
  <c r="Y1208" i="28"/>
  <c r="Y1212" i="28"/>
  <c r="Y1216" i="28"/>
  <c r="Y1220" i="28"/>
  <c r="Y1224" i="28"/>
  <c r="Y1228" i="28"/>
  <c r="Y1232" i="28"/>
  <c r="Y1236" i="28"/>
  <c r="Y1240" i="28"/>
  <c r="Y1245" i="28"/>
  <c r="Y1249" i="28"/>
  <c r="Y1253" i="28"/>
  <c r="Y1257" i="28"/>
  <c r="Y1261" i="28"/>
  <c r="Y1265" i="28"/>
  <c r="Y1269" i="28"/>
  <c r="Y1273" i="28"/>
  <c r="Y1277" i="28"/>
  <c r="Y1281" i="28"/>
  <c r="Y1286" i="28"/>
  <c r="Y1290" i="28"/>
  <c r="Y1294" i="28"/>
  <c r="Y1298" i="28"/>
  <c r="Y1302" i="28"/>
  <c r="Y1306" i="28"/>
  <c r="Y1310" i="28"/>
  <c r="Y1314" i="28"/>
  <c r="Y1318" i="28"/>
  <c r="Y1323" i="28"/>
  <c r="Y475" i="28"/>
  <c r="Y479" i="28"/>
  <c r="Y483" i="28"/>
  <c r="Y488" i="28"/>
  <c r="Y492" i="28"/>
  <c r="Y498" i="28"/>
  <c r="Y502" i="28"/>
  <c r="Y506" i="28"/>
  <c r="Y510" i="28"/>
  <c r="Y514" i="28"/>
  <c r="Y518" i="28"/>
  <c r="Y522" i="28"/>
  <c r="Y526" i="28"/>
  <c r="Y530" i="28"/>
  <c r="Y534" i="28"/>
  <c r="Y539" i="28"/>
  <c r="Y543" i="28"/>
  <c r="Y547" i="28"/>
  <c r="Y551" i="28"/>
  <c r="Y555" i="28"/>
  <c r="Y559" i="28"/>
  <c r="Y563" i="28"/>
  <c r="Y567" i="28"/>
  <c r="Y571" i="28"/>
  <c r="Y575" i="28"/>
  <c r="Y580" i="28"/>
  <c r="Y584" i="28"/>
  <c r="Y588" i="28"/>
  <c r="Y592" i="28"/>
  <c r="Y596" i="28"/>
  <c r="Y600" i="28"/>
  <c r="Y604" i="28"/>
  <c r="Y608" i="28"/>
  <c r="Y612" i="28"/>
  <c r="Y617" i="28"/>
  <c r="Y621" i="28"/>
  <c r="Y954" i="28"/>
  <c r="Y1020" i="28"/>
  <c r="Y1083" i="28"/>
  <c r="Y1099" i="28"/>
  <c r="Y1115" i="28"/>
  <c r="Y1132" i="28"/>
  <c r="Y1148" i="28"/>
  <c r="Y1165" i="28"/>
  <c r="Y1181" i="28"/>
  <c r="Y1194" i="28"/>
  <c r="Y1198" i="28"/>
  <c r="Y1203" i="28"/>
  <c r="Y1207" i="28"/>
  <c r="Y1211" i="28"/>
  <c r="Y1215" i="28"/>
  <c r="Y1219" i="28"/>
  <c r="Y1223" i="28"/>
  <c r="Y1227" i="28"/>
  <c r="Y1231" i="28"/>
  <c r="Y1235" i="28"/>
  <c r="Y1239" i="28"/>
  <c r="Y1244" i="28"/>
  <c r="Y1248" i="28"/>
  <c r="Y1252" i="28"/>
  <c r="Y1256" i="28"/>
  <c r="Y1260" i="28"/>
  <c r="Y1264" i="28"/>
  <c r="Y1268" i="28"/>
  <c r="Y1272" i="28"/>
  <c r="Y1276" i="28"/>
  <c r="Y1280" i="28"/>
  <c r="Y1285" i="28"/>
  <c r="Y1289" i="28"/>
  <c r="Y1293" i="28"/>
  <c r="Y1297" i="28"/>
  <c r="Y1301" i="28"/>
  <c r="Y1305" i="28"/>
  <c r="Y1309" i="28"/>
  <c r="Y1313" i="28"/>
  <c r="Y1317" i="28"/>
  <c r="Y1321" i="28"/>
  <c r="Y1326" i="28"/>
  <c r="Y478" i="28"/>
  <c r="Y482" i="28"/>
  <c r="Y487" i="28"/>
  <c r="Y491" i="28"/>
  <c r="Y497" i="28"/>
  <c r="Y501" i="28"/>
  <c r="Y505" i="28"/>
  <c r="Y509" i="28"/>
  <c r="Y513" i="28"/>
  <c r="Y517" i="28"/>
  <c r="Y521" i="28"/>
  <c r="Y525" i="28"/>
  <c r="Y529" i="28"/>
  <c r="Y533" i="28"/>
  <c r="Y538" i="28"/>
  <c r="Y542" i="28"/>
  <c r="Y546" i="28"/>
  <c r="Y550" i="28"/>
  <c r="Y554" i="28"/>
  <c r="Y558" i="28"/>
  <c r="Y562" i="28"/>
  <c r="Y566" i="28"/>
  <c r="Y570" i="28"/>
  <c r="Y574" i="28"/>
  <c r="Y579" i="28"/>
  <c r="Y583" i="28"/>
  <c r="Y587" i="28"/>
  <c r="Y591" i="28"/>
  <c r="Y595" i="28"/>
  <c r="Y599" i="28"/>
  <c r="Y603" i="28"/>
  <c r="Y607" i="28"/>
  <c r="Y611" i="28"/>
  <c r="Y615" i="28"/>
  <c r="Y620" i="28"/>
  <c r="Y933" i="28"/>
  <c r="Y1004" i="28"/>
  <c r="Y1069" i="28"/>
  <c r="Y1078" i="28"/>
  <c r="Y1095" i="28"/>
  <c r="Y1111" i="28"/>
  <c r="Y1128" i="28"/>
  <c r="Y1144" i="28"/>
  <c r="Y1160" i="28"/>
  <c r="Y1177" i="28"/>
  <c r="Y1193" i="28"/>
  <c r="Y1197" i="28"/>
  <c r="Y1201" i="28"/>
  <c r="Y1206" i="28"/>
  <c r="Y1210" i="28"/>
  <c r="Y1214" i="28"/>
  <c r="Y1218" i="28"/>
  <c r="Y1222" i="28"/>
  <c r="Y1226" i="28"/>
  <c r="Y1230" i="28"/>
  <c r="Y1234" i="28"/>
  <c r="Y1238" i="28"/>
  <c r="Y1243" i="28"/>
  <c r="Y1247" i="28"/>
  <c r="Y1251" i="28"/>
  <c r="Y1255" i="28"/>
  <c r="Y1259" i="28"/>
  <c r="Y1263" i="28"/>
  <c r="Y1267" i="28"/>
  <c r="Y1271" i="28"/>
  <c r="Y1275" i="28"/>
  <c r="Y1279" i="28"/>
  <c r="Y1284" i="28"/>
  <c r="Y1288" i="28"/>
  <c r="Y1292" i="28"/>
  <c r="Y1296" i="28"/>
  <c r="Y1300" i="28"/>
  <c r="Y1304" i="28"/>
  <c r="Y1308" i="28"/>
  <c r="Y1312" i="28"/>
  <c r="Y1316" i="28"/>
  <c r="Y1320" i="28"/>
  <c r="Y1325" i="28"/>
  <c r="Y477" i="28"/>
  <c r="Y481" i="28"/>
  <c r="Y486" i="28"/>
  <c r="Y490" i="28"/>
  <c r="Y495" i="28"/>
  <c r="Y500" i="28"/>
  <c r="Y504" i="28"/>
  <c r="Y508" i="28"/>
  <c r="Y512" i="28"/>
  <c r="Y516" i="28"/>
  <c r="Y520" i="28"/>
  <c r="Y524" i="28"/>
  <c r="Y528" i="28"/>
  <c r="Y532" i="28"/>
  <c r="Y537" i="28"/>
  <c r="Y541" i="28"/>
  <c r="Y545" i="28"/>
  <c r="Y549" i="28"/>
  <c r="Y553" i="28"/>
  <c r="Y557" i="28"/>
  <c r="Y561" i="28"/>
  <c r="Y565" i="28"/>
  <c r="Y569" i="28"/>
  <c r="Y573" i="28"/>
  <c r="Y578" i="28"/>
  <c r="Y582" i="28"/>
  <c r="Y586" i="28"/>
  <c r="Y590" i="28"/>
  <c r="Y594" i="28"/>
  <c r="Y598" i="28"/>
  <c r="Y602" i="28"/>
  <c r="Y606" i="28"/>
  <c r="Y610" i="28"/>
  <c r="Y614" i="28"/>
  <c r="Y619" i="28"/>
  <c r="Y1091" i="28"/>
  <c r="Y1156" i="28"/>
  <c r="Y1196" i="28"/>
  <c r="Y1213" i="28"/>
  <c r="Y1229" i="28"/>
  <c r="Y1246" i="28"/>
  <c r="Y1262" i="28"/>
  <c r="Y1278" i="28"/>
  <c r="Y1295" i="28"/>
  <c r="Y1311" i="28"/>
  <c r="Y476" i="28"/>
  <c r="Y493" i="28"/>
  <c r="Y511" i="28"/>
  <c r="Y527" i="28"/>
  <c r="Y544" i="28"/>
  <c r="Y560" i="28"/>
  <c r="Y577" i="28"/>
  <c r="Y593" i="28"/>
  <c r="Y609" i="28"/>
  <c r="Y623" i="28"/>
  <c r="Y627" i="28"/>
  <c r="Y631" i="28"/>
  <c r="Y635" i="28"/>
  <c r="Y639" i="28"/>
  <c r="Y643" i="28"/>
  <c r="Y647" i="28"/>
  <c r="Y651" i="28"/>
  <c r="Y655" i="28"/>
  <c r="Y660" i="28"/>
  <c r="Y664" i="28"/>
  <c r="Y668" i="28"/>
  <c r="Y672" i="28"/>
  <c r="Y676" i="28"/>
  <c r="Y680" i="28"/>
  <c r="Y684" i="28"/>
  <c r="Y688" i="28"/>
  <c r="Y692" i="28"/>
  <c r="Y697" i="28"/>
  <c r="Y701" i="28"/>
  <c r="Y705" i="28"/>
  <c r="Y709" i="28"/>
  <c r="Y713" i="28"/>
  <c r="Y717" i="28"/>
  <c r="Y721" i="28"/>
  <c r="Y725" i="28"/>
  <c r="Y729" i="28"/>
  <c r="Y733" i="28"/>
  <c r="Y738" i="28"/>
  <c r="Y742" i="28"/>
  <c r="Y746" i="28"/>
  <c r="Y750" i="28"/>
  <c r="Y754" i="28"/>
  <c r="Y758" i="28"/>
  <c r="Y762" i="28"/>
  <c r="Y766" i="28"/>
  <c r="Y770" i="28"/>
  <c r="Y774" i="28"/>
  <c r="Y779" i="28"/>
  <c r="Y783" i="28"/>
  <c r="Y787" i="28"/>
  <c r="Y791" i="28"/>
  <c r="Y795" i="28"/>
  <c r="Y799" i="28"/>
  <c r="Y803" i="28"/>
  <c r="Y807" i="28"/>
  <c r="Y811" i="28"/>
  <c r="Y815" i="28"/>
  <c r="Y820" i="28"/>
  <c r="Y824" i="28"/>
  <c r="Y828" i="28"/>
  <c r="Y832" i="28"/>
  <c r="Y836" i="28"/>
  <c r="Y840" i="28"/>
  <c r="Y844" i="28"/>
  <c r="Y848" i="28"/>
  <c r="Y852" i="28"/>
  <c r="Y857" i="28"/>
  <c r="Y861" i="28"/>
  <c r="Y1074" i="28"/>
  <c r="Y1140" i="28"/>
  <c r="Y1209" i="28"/>
  <c r="Y1225" i="28"/>
  <c r="Y1241" i="28"/>
  <c r="Y1258" i="28"/>
  <c r="Y1274" i="28"/>
  <c r="Y1291" i="28"/>
  <c r="Y1307" i="28"/>
  <c r="Y1324" i="28"/>
  <c r="Y489" i="28"/>
  <c r="Y507" i="28"/>
  <c r="Y523" i="28"/>
  <c r="Y540" i="28"/>
  <c r="Y556" i="28"/>
  <c r="Y572" i="28"/>
  <c r="Y589" i="28"/>
  <c r="Y605" i="28"/>
  <c r="Y622" i="28"/>
  <c r="Y626" i="28"/>
  <c r="Y630" i="28"/>
  <c r="Y634" i="28"/>
  <c r="Y638" i="28"/>
  <c r="Y642" i="28"/>
  <c r="Y646" i="28"/>
  <c r="Y650" i="28"/>
  <c r="Y654" i="28"/>
  <c r="Y659" i="28"/>
  <c r="Y663" i="28"/>
  <c r="Y667" i="28"/>
  <c r="Y671" i="28"/>
  <c r="Y675" i="28"/>
  <c r="Y679" i="28"/>
  <c r="Y683" i="28"/>
  <c r="Y687" i="28"/>
  <c r="Y691" i="28"/>
  <c r="Y695" i="28"/>
  <c r="Y700" i="28"/>
  <c r="Y704" i="28"/>
  <c r="Y708" i="28"/>
  <c r="Y712" i="28"/>
  <c r="Y716" i="28"/>
  <c r="Y720" i="28"/>
  <c r="Y724" i="28"/>
  <c r="Y728" i="28"/>
  <c r="Y732" i="28"/>
  <c r="Y737" i="28"/>
  <c r="Y741" i="28"/>
  <c r="Y745" i="28"/>
  <c r="Y749" i="28"/>
  <c r="Y753" i="28"/>
  <c r="Y757" i="28"/>
  <c r="Y761" i="28"/>
  <c r="Y765" i="28"/>
  <c r="Y769" i="28"/>
  <c r="Y773" i="28"/>
  <c r="Y778" i="28"/>
  <c r="Y782" i="28"/>
  <c r="Y786" i="28"/>
  <c r="Y790" i="28"/>
  <c r="Y794" i="28"/>
  <c r="Y798" i="28"/>
  <c r="Y802" i="28"/>
  <c r="Y806" i="28"/>
  <c r="Y810" i="28"/>
  <c r="Y814" i="28"/>
  <c r="Y819" i="28"/>
  <c r="Y823" i="28"/>
  <c r="Y827" i="28"/>
  <c r="Y831" i="28"/>
  <c r="Y835" i="28"/>
  <c r="Y839" i="28"/>
  <c r="Y843" i="28"/>
  <c r="Y847" i="28"/>
  <c r="Y851" i="28"/>
  <c r="Y855" i="28"/>
  <c r="Y860" i="28"/>
  <c r="Y1053" i="28"/>
  <c r="Y1124" i="28"/>
  <c r="Y1189" i="28"/>
  <c r="Y1205" i="28"/>
  <c r="Y1221" i="28"/>
  <c r="Y1237" i="28"/>
  <c r="Y1254" i="28"/>
  <c r="Y1270" i="28"/>
  <c r="Y1287" i="28"/>
  <c r="Y1303" i="28"/>
  <c r="Y1319" i="28"/>
  <c r="Y485" i="28"/>
  <c r="Y503" i="28"/>
  <c r="Y519" i="28"/>
  <c r="Y535" i="28"/>
  <c r="Y552" i="28"/>
  <c r="Y568" i="28"/>
  <c r="Y585" i="28"/>
  <c r="Y601" i="28"/>
  <c r="Y618" i="28"/>
  <c r="Y625" i="28"/>
  <c r="Y629" i="28"/>
  <c r="Y633" i="28"/>
  <c r="Y637" i="28"/>
  <c r="Y641" i="28"/>
  <c r="Y645" i="28"/>
  <c r="Y649" i="28"/>
  <c r="Y653" i="28"/>
  <c r="Y658" i="28"/>
  <c r="Y662" i="28"/>
  <c r="Y666" i="28"/>
  <c r="Y670" i="28"/>
  <c r="Y674" i="28"/>
  <c r="Y678" i="28"/>
  <c r="Y682" i="28"/>
  <c r="Y686" i="28"/>
  <c r="Y690" i="28"/>
  <c r="Y694" i="28"/>
  <c r="Y699" i="28"/>
  <c r="Y703" i="28"/>
  <c r="Y707" i="28"/>
  <c r="Y711" i="28"/>
  <c r="Y715" i="28"/>
  <c r="Y719" i="28"/>
  <c r="Y723" i="28"/>
  <c r="Y727" i="28"/>
  <c r="Y731" i="28"/>
  <c r="Y735" i="28"/>
  <c r="Y740" i="28"/>
  <c r="Y744" i="28"/>
  <c r="Y748" i="28"/>
  <c r="Y752" i="28"/>
  <c r="Y756" i="28"/>
  <c r="Y760" i="28"/>
  <c r="Y764" i="28"/>
  <c r="Y768" i="28"/>
  <c r="Y772" i="28"/>
  <c r="Y777" i="28"/>
  <c r="Y781" i="28"/>
  <c r="Y785" i="28"/>
  <c r="Y789" i="28"/>
  <c r="Y793" i="28"/>
  <c r="Y797" i="28"/>
  <c r="Y801" i="28"/>
  <c r="Y805" i="28"/>
  <c r="Y809" i="28"/>
  <c r="Y813" i="28"/>
  <c r="Y818" i="28"/>
  <c r="Y822" i="28"/>
  <c r="Y826" i="28"/>
  <c r="Y830" i="28"/>
  <c r="Y834" i="28"/>
  <c r="Y838" i="28"/>
  <c r="Y842" i="28"/>
  <c r="Y846" i="28"/>
  <c r="Y850" i="28"/>
  <c r="Y854" i="28"/>
  <c r="Y859" i="28"/>
  <c r="Y1233" i="28"/>
  <c r="Y1299" i="28"/>
  <c r="Y515" i="28"/>
  <c r="Y581" i="28"/>
  <c r="Y636" i="28"/>
  <c r="Y652" i="28"/>
  <c r="Y669" i="28"/>
  <c r="Y685" i="28"/>
  <c r="Y702" i="28"/>
  <c r="Y718" i="28"/>
  <c r="Y734" i="28"/>
  <c r="Y751" i="28"/>
  <c r="Y767" i="28"/>
  <c r="Y784" i="28"/>
  <c r="Y800" i="28"/>
  <c r="Y817" i="28"/>
  <c r="Y833" i="28"/>
  <c r="Y849" i="28"/>
  <c r="Y863" i="28"/>
  <c r="Y867" i="28"/>
  <c r="Y871" i="28"/>
  <c r="Y875" i="28"/>
  <c r="Y879" i="28"/>
  <c r="Y883" i="28"/>
  <c r="Y887" i="28"/>
  <c r="Y891" i="28"/>
  <c r="Y895" i="28"/>
  <c r="Y900" i="28"/>
  <c r="Y354" i="28"/>
  <c r="Y358" i="28"/>
  <c r="Y362" i="28"/>
  <c r="Y366" i="28"/>
  <c r="Y370" i="28"/>
  <c r="Y374" i="28"/>
  <c r="Y378" i="28"/>
  <c r="Y382" i="28"/>
  <c r="Y386" i="28"/>
  <c r="Y390" i="28"/>
  <c r="Y394" i="28"/>
  <c r="Y398" i="28"/>
  <c r="Y402" i="28"/>
  <c r="Y406" i="28"/>
  <c r="Y410" i="28"/>
  <c r="Y414" i="28"/>
  <c r="Y418" i="28"/>
  <c r="Y422" i="28"/>
  <c r="Y426" i="28"/>
  <c r="Y430" i="28"/>
  <c r="Y434" i="28"/>
  <c r="Y438" i="28"/>
  <c r="Y442" i="28"/>
  <c r="Y446" i="28"/>
  <c r="Y450" i="28"/>
  <c r="Y454" i="28"/>
  <c r="Y458" i="28"/>
  <c r="Y462" i="28"/>
  <c r="Y466" i="28"/>
  <c r="Y470" i="28"/>
  <c r="Y474" i="28"/>
  <c r="Y282" i="28"/>
  <c r="Y286" i="28"/>
  <c r="Y290" i="28"/>
  <c r="Y294" i="28"/>
  <c r="Y298" i="28"/>
  <c r="Y302" i="28"/>
  <c r="Y306" i="28"/>
  <c r="Y310" i="28"/>
  <c r="Y314" i="28"/>
  <c r="Y318" i="28"/>
  <c r="Y322" i="28"/>
  <c r="Y326" i="28"/>
  <c r="Y330" i="28"/>
  <c r="Y334" i="28"/>
  <c r="Y338" i="28"/>
  <c r="Y342" i="28"/>
  <c r="Y346" i="28"/>
  <c r="Y350" i="28"/>
  <c r="Y206" i="28"/>
  <c r="Y210" i="28"/>
  <c r="Y214" i="28"/>
  <c r="Y218" i="28"/>
  <c r="Y222" i="28"/>
  <c r="Y226" i="28"/>
  <c r="Y230" i="28"/>
  <c r="Y987" i="28"/>
  <c r="Y1217" i="28"/>
  <c r="Y1283" i="28"/>
  <c r="Y499" i="28"/>
  <c r="Y564" i="28"/>
  <c r="Y632" i="28"/>
  <c r="Y648" i="28"/>
  <c r="Y665" i="28"/>
  <c r="Y681" i="28"/>
  <c r="Y698" i="28"/>
  <c r="Y714" i="28"/>
  <c r="Y730" i="28"/>
  <c r="Y747" i="28"/>
  <c r="Y763" i="28"/>
  <c r="Y780" i="28"/>
  <c r="Y796" i="28"/>
  <c r="Y812" i="28"/>
  <c r="Y829" i="28"/>
  <c r="Y845" i="28"/>
  <c r="Y862" i="28"/>
  <c r="Y866" i="28"/>
  <c r="Y870" i="28"/>
  <c r="Y874" i="28"/>
  <c r="Y878" i="28"/>
  <c r="Y882" i="28"/>
  <c r="Y886" i="28"/>
  <c r="Y890" i="28"/>
  <c r="Y894" i="28"/>
  <c r="Y899" i="28"/>
  <c r="Y353" i="28"/>
  <c r="Y357" i="28"/>
  <c r="Y361" i="28"/>
  <c r="Y365" i="28"/>
  <c r="Y369" i="28"/>
  <c r="Y373" i="28"/>
  <c r="Y377" i="28"/>
  <c r="Y381" i="28"/>
  <c r="Y385" i="28"/>
  <c r="Y389" i="28"/>
  <c r="Y393" i="28"/>
  <c r="Y397" i="28"/>
  <c r="Y401" i="28"/>
  <c r="Y405" i="28"/>
  <c r="Y409" i="28"/>
  <c r="Y413" i="28"/>
  <c r="Y417" i="28"/>
  <c r="Y421" i="28"/>
  <c r="Y425" i="28"/>
  <c r="Y429" i="28"/>
  <c r="Y433" i="28"/>
  <c r="Y437" i="28"/>
  <c r="Y441" i="28"/>
  <c r="Y445" i="28"/>
  <c r="Y449" i="28"/>
  <c r="Y453" i="28"/>
  <c r="Y457" i="28"/>
  <c r="Y461" i="28"/>
  <c r="Y465" i="28"/>
  <c r="Y469" i="28"/>
  <c r="Y473" i="28"/>
  <c r="Y281" i="28"/>
  <c r="Y285" i="28"/>
  <c r="Y289" i="28"/>
  <c r="Y293" i="28"/>
  <c r="Y297" i="28"/>
  <c r="Y301" i="28"/>
  <c r="Y305" i="28"/>
  <c r="Y309" i="28"/>
  <c r="Y313" i="28"/>
  <c r="Y317" i="28"/>
  <c r="Y321" i="28"/>
  <c r="Y325" i="28"/>
  <c r="Y329" i="28"/>
  <c r="Y333" i="28"/>
  <c r="Y337" i="28"/>
  <c r="Y341" i="28"/>
  <c r="Y345" i="28"/>
  <c r="Y349" i="28"/>
  <c r="Y205" i="28"/>
  <c r="Y209" i="28"/>
  <c r="Y213" i="28"/>
  <c r="Y217" i="28"/>
  <c r="Y221" i="28"/>
  <c r="Y225" i="28"/>
  <c r="Y229" i="28"/>
  <c r="Y233" i="28"/>
  <c r="Y237" i="28"/>
  <c r="Y241" i="28"/>
  <c r="Y245" i="28"/>
  <c r="Y249" i="28"/>
  <c r="Y253" i="28"/>
  <c r="Y257" i="28"/>
  <c r="Y261" i="28"/>
  <c r="Y265" i="28"/>
  <c r="Y269" i="28"/>
  <c r="Y273" i="28"/>
  <c r="Y138" i="28"/>
  <c r="Y144" i="28"/>
  <c r="Y150" i="28"/>
  <c r="Y155" i="28"/>
  <c r="Y159" i="28"/>
  <c r="Y164" i="28"/>
  <c r="Y163" i="28" s="1"/>
  <c r="Y170" i="28"/>
  <c r="Y176" i="28"/>
  <c r="Y183" i="28"/>
  <c r="Y188" i="28"/>
  <c r="Y192" i="28"/>
  <c r="Y196" i="28"/>
  <c r="Y203" i="28"/>
  <c r="Y120" i="28"/>
  <c r="Y124" i="28"/>
  <c r="Y129" i="28"/>
  <c r="Y133" i="28"/>
  <c r="Y103" i="28"/>
  <c r="Y107" i="28"/>
  <c r="Y111" i="28"/>
  <c r="Y115" i="28"/>
  <c r="Y1315" i="28"/>
  <c r="Y624" i="28"/>
  <c r="Y657" i="28"/>
  <c r="Y673" i="28"/>
  <c r="Y706" i="28"/>
  <c r="Y722" i="28"/>
  <c r="Y739" i="28"/>
  <c r="Y1173" i="28"/>
  <c r="Y1200" i="28"/>
  <c r="Y1266" i="28"/>
  <c r="Y480" i="28"/>
  <c r="Y548" i="28"/>
  <c r="Y613" i="28"/>
  <c r="Y628" i="28"/>
  <c r="Y644" i="28"/>
  <c r="Y661" i="28"/>
  <c r="Y677" i="28"/>
  <c r="Y693" i="28"/>
  <c r="Y710" i="28"/>
  <c r="Y726" i="28"/>
  <c r="Y743" i="28"/>
  <c r="Y759" i="28"/>
  <c r="Y775" i="28"/>
  <c r="Y792" i="28"/>
  <c r="Y808" i="28"/>
  <c r="Y825" i="28"/>
  <c r="Y841" i="28"/>
  <c r="Y858" i="28"/>
  <c r="Y865" i="28"/>
  <c r="Y869" i="28"/>
  <c r="Y873" i="28"/>
  <c r="Y877" i="28"/>
  <c r="Y881" i="28"/>
  <c r="Y885" i="28"/>
  <c r="Y889" i="28"/>
  <c r="Y893" i="28"/>
  <c r="Y898" i="28"/>
  <c r="Y356" i="28"/>
  <c r="Y360" i="28"/>
  <c r="Y364" i="28"/>
  <c r="Y368" i="28"/>
  <c r="Y372" i="28"/>
  <c r="Y376" i="28"/>
  <c r="Y380" i="28"/>
  <c r="Y384" i="28"/>
  <c r="Y388" i="28"/>
  <c r="Y392" i="28"/>
  <c r="Y396" i="28"/>
  <c r="Y400" i="28"/>
  <c r="Y404" i="28"/>
  <c r="Y408" i="28"/>
  <c r="Y412" i="28"/>
  <c r="Y416" i="28"/>
  <c r="Y420" i="28"/>
  <c r="Y424" i="28"/>
  <c r="Y428" i="28"/>
  <c r="Y432" i="28"/>
  <c r="Y436" i="28"/>
  <c r="Y440" i="28"/>
  <c r="Y444" i="28"/>
  <c r="Y448" i="28"/>
  <c r="Y452" i="28"/>
  <c r="Y456" i="28"/>
  <c r="Y460" i="28"/>
  <c r="Y464" i="28"/>
  <c r="Y468" i="28"/>
  <c r="Y472" i="28"/>
  <c r="Y284" i="28"/>
  <c r="Y288" i="28"/>
  <c r="Y292" i="28"/>
  <c r="Y296" i="28"/>
  <c r="Y300" i="28"/>
  <c r="Y304" i="28"/>
  <c r="Y308" i="28"/>
  <c r="Y312" i="28"/>
  <c r="Y316" i="28"/>
  <c r="Y320" i="28"/>
  <c r="Y324" i="28"/>
  <c r="Y328" i="28"/>
  <c r="Y332" i="28"/>
  <c r="Y336" i="28"/>
  <c r="Y340" i="28"/>
  <c r="Y344" i="28"/>
  <c r="Y348" i="28"/>
  <c r="Y352" i="28"/>
  <c r="Y208" i="28"/>
  <c r="Y212" i="28"/>
  <c r="Y216" i="28"/>
  <c r="Y220" i="28"/>
  <c r="Y224" i="28"/>
  <c r="Y228" i="28"/>
  <c r="Y232" i="28"/>
  <c r="Y236" i="28"/>
  <c r="Y240" i="28"/>
  <c r="Y244" i="28"/>
  <c r="Y248" i="28"/>
  <c r="Y252" i="28"/>
  <c r="Y256" i="28"/>
  <c r="Y260" i="28"/>
  <c r="Y264" i="28"/>
  <c r="Y268" i="28"/>
  <c r="Y272" i="28"/>
  <c r="Y276" i="28"/>
  <c r="Y142" i="28"/>
  <c r="Y149" i="28"/>
  <c r="Y154" i="28"/>
  <c r="Y158" i="28"/>
  <c r="Y162" i="28"/>
  <c r="Y169" i="28"/>
  <c r="Y175" i="28"/>
  <c r="Y181" i="28"/>
  <c r="Y180" i="28" s="1"/>
  <c r="Y186" i="28"/>
  <c r="Y191" i="28"/>
  <c r="Y195" i="28"/>
  <c r="Y201" i="28"/>
  <c r="Y123" i="28"/>
  <c r="Y127" i="28"/>
  <c r="Y132" i="28"/>
  <c r="Y136" i="28"/>
  <c r="Y106" i="28"/>
  <c r="Y110" i="28"/>
  <c r="Y114" i="28"/>
  <c r="Y118" i="28"/>
  <c r="Y54" i="28"/>
  <c r="Y56" i="28"/>
  <c r="Y58" i="28"/>
  <c r="Y60" i="28"/>
  <c r="Y62" i="28"/>
  <c r="Y64" i="28"/>
  <c r="Y66" i="28"/>
  <c r="Y68" i="28"/>
  <c r="Y70" i="28"/>
  <c r="Y72" i="28"/>
  <c r="Y74" i="28"/>
  <c r="Y76" i="28"/>
  <c r="Y78" i="28"/>
  <c r="Y80" i="28"/>
  <c r="Y82" i="28"/>
  <c r="Y84" i="28"/>
  <c r="Y86" i="28"/>
  <c r="Y88" i="28"/>
  <c r="Y90" i="28"/>
  <c r="Y92" i="28"/>
  <c r="Y94" i="28"/>
  <c r="Y96" i="28"/>
  <c r="Y98" i="28"/>
  <c r="Y100" i="28"/>
  <c r="Y102" i="28"/>
  <c r="Y28" i="28"/>
  <c r="Y30" i="28"/>
  <c r="Y32" i="28"/>
  <c r="Y34" i="28"/>
  <c r="Y36" i="28"/>
  <c r="Y38" i="28"/>
  <c r="Y40" i="28"/>
  <c r="Y42" i="28"/>
  <c r="Y44" i="28"/>
  <c r="Y46" i="28"/>
  <c r="Y48" i="28"/>
  <c r="Y50" i="28"/>
  <c r="Y52" i="28"/>
  <c r="Y4" i="28"/>
  <c r="Y6" i="28"/>
  <c r="Y8" i="28"/>
  <c r="Y10" i="28"/>
  <c r="Y12" i="28"/>
  <c r="Y14" i="28"/>
  <c r="Y16" i="28"/>
  <c r="Y18" i="28"/>
  <c r="Y20" i="28"/>
  <c r="Y22" i="28"/>
  <c r="Y24" i="28"/>
  <c r="Y26" i="28"/>
  <c r="Y1107" i="28"/>
  <c r="Y1250" i="28"/>
  <c r="Y531" i="28"/>
  <c r="Y597" i="28"/>
  <c r="Y640" i="28"/>
  <c r="Y689" i="28"/>
  <c r="Y755" i="28"/>
  <c r="Y821" i="28"/>
  <c r="Y876" i="28"/>
  <c r="Y892" i="28"/>
  <c r="Y363" i="28"/>
  <c r="Y379" i="28"/>
  <c r="Y395" i="28"/>
  <c r="Y411" i="28"/>
  <c r="Y427" i="28"/>
  <c r="Y443" i="28"/>
  <c r="Y459" i="28"/>
  <c r="Y283" i="28"/>
  <c r="Y299" i="28"/>
  <c r="Y315" i="28"/>
  <c r="Y331" i="28"/>
  <c r="Y347" i="28"/>
  <c r="Y207" i="28"/>
  <c r="Y223" i="28"/>
  <c r="Y231" i="28"/>
  <c r="Y239" i="28"/>
  <c r="Y247" i="28"/>
  <c r="Y255" i="28"/>
  <c r="Y263" i="28"/>
  <c r="Y271" i="28"/>
  <c r="Y141" i="28"/>
  <c r="Y152" i="28"/>
  <c r="Y161" i="28"/>
  <c r="Y173" i="28"/>
  <c r="Y185" i="28"/>
  <c r="Y194" i="28"/>
  <c r="Y122" i="28"/>
  <c r="Y131" i="28"/>
  <c r="Y105" i="28"/>
  <c r="Y113" i="28"/>
  <c r="Y771" i="28"/>
  <c r="Y864" i="28"/>
  <c r="Y367" i="28"/>
  <c r="Y399" i="28"/>
  <c r="Y463" i="28"/>
  <c r="Y211" i="28"/>
  <c r="Y139" i="28"/>
  <c r="Y172" i="28"/>
  <c r="Y184" i="28"/>
  <c r="Y193" i="28"/>
  <c r="Y130" i="28"/>
  <c r="Y59" i="28"/>
  <c r="Y71" i="28"/>
  <c r="Y75" i="28"/>
  <c r="Y87" i="28"/>
  <c r="Y95" i="28"/>
  <c r="Y41" i="28"/>
  <c r="Y45" i="28"/>
  <c r="Y7" i="28"/>
  <c r="Y15" i="28"/>
  <c r="Y27" i="28"/>
  <c r="Y804" i="28"/>
  <c r="Y872" i="28"/>
  <c r="Y888" i="28"/>
  <c r="Y359" i="28"/>
  <c r="Y375" i="28"/>
  <c r="Y391" i="28"/>
  <c r="Y407" i="28"/>
  <c r="Y423" i="28"/>
  <c r="Y439" i="28"/>
  <c r="Y455" i="28"/>
  <c r="Y471" i="28"/>
  <c r="Y295" i="28"/>
  <c r="Y311" i="28"/>
  <c r="Y327" i="28"/>
  <c r="Y343" i="28"/>
  <c r="Y219" i="28"/>
  <c r="Y234" i="28"/>
  <c r="Y242" i="28"/>
  <c r="Y250" i="28"/>
  <c r="Y258" i="28"/>
  <c r="Y266" i="28"/>
  <c r="Y274" i="28"/>
  <c r="Y145" i="28"/>
  <c r="Y156" i="28"/>
  <c r="Y166" i="28"/>
  <c r="Y178" i="28"/>
  <c r="Y189" i="28"/>
  <c r="Y198" i="28"/>
  <c r="Y197" i="28" s="1"/>
  <c r="Y125" i="28"/>
  <c r="Y134" i="28"/>
  <c r="Y108" i="28"/>
  <c r="Y116" i="28"/>
  <c r="Y53" i="28"/>
  <c r="Y57" i="28"/>
  <c r="Y61" i="28"/>
  <c r="Y65" i="28"/>
  <c r="Y69" i="28"/>
  <c r="Y73" i="28"/>
  <c r="Y77" i="28"/>
  <c r="Y81" i="28"/>
  <c r="Y85" i="28"/>
  <c r="Y89" i="28"/>
  <c r="Y93" i="28"/>
  <c r="Y97" i="28"/>
  <c r="Y101" i="28"/>
  <c r="Y31" i="28"/>
  <c r="Y35" i="28"/>
  <c r="Y39" i="28"/>
  <c r="Y43" i="28"/>
  <c r="Y47" i="28"/>
  <c r="Y51" i="28"/>
  <c r="Y5" i="28"/>
  <c r="Y9" i="28"/>
  <c r="Y13" i="28"/>
  <c r="Y17" i="28"/>
  <c r="Y21" i="28"/>
  <c r="Y25" i="28"/>
  <c r="Y837" i="28"/>
  <c r="Y880" i="28"/>
  <c r="Y897" i="28"/>
  <c r="Y383" i="28"/>
  <c r="Y415" i="28"/>
  <c r="Y319" i="28"/>
  <c r="Y238" i="28"/>
  <c r="Y246" i="28"/>
  <c r="Y262" i="28"/>
  <c r="Y160" i="28"/>
  <c r="Y204" i="28"/>
  <c r="Y104" i="28"/>
  <c r="Y55" i="28"/>
  <c r="Y63" i="28"/>
  <c r="Y67" i="28"/>
  <c r="Y91" i="28"/>
  <c r="Y99" i="28"/>
  <c r="Y29" i="28"/>
  <c r="Y49" i="28"/>
  <c r="Y11" i="28"/>
  <c r="Y19" i="28"/>
  <c r="Y788" i="28"/>
  <c r="Y853" i="28"/>
  <c r="Y868" i="28"/>
  <c r="Y884" i="28"/>
  <c r="Y355" i="28"/>
  <c r="Y371" i="28"/>
  <c r="Y387" i="28"/>
  <c r="Y403" i="28"/>
  <c r="Y419" i="28"/>
  <c r="Y435" i="28"/>
  <c r="Y451" i="28"/>
  <c r="Y467" i="28"/>
  <c r="Y291" i="28"/>
  <c r="Y307" i="28"/>
  <c r="Y323" i="28"/>
  <c r="Y339" i="28"/>
  <c r="Y215" i="28"/>
  <c r="Y235" i="28"/>
  <c r="Y243" i="28"/>
  <c r="Y251" i="28"/>
  <c r="Y259" i="28"/>
  <c r="Y267" i="28"/>
  <c r="Y275" i="28"/>
  <c r="Y147" i="28"/>
  <c r="Y146" i="28" s="1"/>
  <c r="Y157" i="28"/>
  <c r="Y167" i="28"/>
  <c r="Y179" i="28"/>
  <c r="Y190" i="28"/>
  <c r="Y200" i="28"/>
  <c r="Y126" i="28"/>
  <c r="Y135" i="28"/>
  <c r="Y109" i="28"/>
  <c r="Y117" i="28"/>
  <c r="Y431" i="28"/>
  <c r="Y447" i="28"/>
  <c r="Y287" i="28"/>
  <c r="Y303" i="28"/>
  <c r="Y335" i="28"/>
  <c r="Y351" i="28"/>
  <c r="Y227" i="28"/>
  <c r="Y254" i="28"/>
  <c r="Y270" i="28"/>
  <c r="Y151" i="28"/>
  <c r="Y121" i="28"/>
  <c r="Y112" i="28"/>
  <c r="Y79" i="28"/>
  <c r="Y83" i="28"/>
  <c r="Y33" i="28"/>
  <c r="Y37" i="28"/>
  <c r="Y3" i="28"/>
  <c r="Y23" i="28"/>
  <c r="Q1704" i="28"/>
  <c r="Q1708" i="28"/>
  <c r="Q1702" i="28"/>
  <c r="Q1706" i="28"/>
  <c r="Q1705" i="28"/>
  <c r="Q1711" i="28"/>
  <c r="Q1712" i="28"/>
  <c r="Q1716" i="28"/>
  <c r="Q1703" i="28"/>
  <c r="Q1709" i="28"/>
  <c r="Q1710" i="28"/>
  <c r="Q1714" i="28"/>
  <c r="Q1715" i="28"/>
  <c r="Q1718" i="28"/>
  <c r="Q1719" i="28"/>
  <c r="Q1707" i="28"/>
  <c r="Q1713" i="28"/>
  <c r="Q1722" i="28"/>
  <c r="Q1720" i="28"/>
  <c r="Q1724" i="28"/>
  <c r="Q1728" i="28"/>
  <c r="Q1732" i="28"/>
  <c r="Q1736" i="28"/>
  <c r="Q1721" i="28"/>
  <c r="Q1723" i="28"/>
  <c r="Q1727" i="28"/>
  <c r="Q1731" i="28"/>
  <c r="Q1726" i="28"/>
  <c r="Q1730" i="28"/>
  <c r="Q1734" i="28"/>
  <c r="Q1737" i="28"/>
  <c r="Q1739" i="28"/>
  <c r="Q1729" i="28"/>
  <c r="Q1735" i="28"/>
  <c r="Q1738" i="28"/>
  <c r="Q1742" i="28"/>
  <c r="Q1746" i="28"/>
  <c r="Q1750" i="28"/>
  <c r="Q1744" i="28"/>
  <c r="Q1752" i="28"/>
  <c r="Q1756" i="28"/>
  <c r="Q1760" i="28"/>
  <c r="Q1764" i="28"/>
  <c r="Q1740" i="28"/>
  <c r="Q1748" i="28"/>
  <c r="Q1751" i="28"/>
  <c r="Q1755" i="28"/>
  <c r="Q1759" i="28"/>
  <c r="Q1725" i="28"/>
  <c r="Q1733" i="28"/>
  <c r="Q1741" i="28"/>
  <c r="Q1743" i="28"/>
  <c r="Q1745" i="28"/>
  <c r="Q1754" i="28"/>
  <c r="Q1758" i="28"/>
  <c r="Q1762" i="28"/>
  <c r="Q1766" i="28"/>
  <c r="Q1717" i="28"/>
  <c r="Q1747" i="28"/>
  <c r="Q1753" i="28"/>
  <c r="Q1769" i="28"/>
  <c r="Q1749" i="28"/>
  <c r="Q1765" i="28"/>
  <c r="Q1768" i="28"/>
  <c r="Q1772" i="28"/>
  <c r="Q1776" i="28"/>
  <c r="Q1763" i="28"/>
  <c r="Q1767" i="28"/>
  <c r="Q1771" i="28"/>
  <c r="Q1775" i="28"/>
  <c r="Q1779" i="28"/>
  <c r="Q1783" i="28"/>
  <c r="Q1787" i="28"/>
  <c r="Q1791" i="28"/>
  <c r="Q1795" i="28"/>
  <c r="Q1781" i="28"/>
  <c r="Q1788" i="28"/>
  <c r="Q1790" i="28"/>
  <c r="Q1797" i="28"/>
  <c r="Q1800" i="28"/>
  <c r="Q1804" i="28"/>
  <c r="Q1808" i="28"/>
  <c r="Q1812" i="28"/>
  <c r="Q1757" i="28"/>
  <c r="Q1773" i="28"/>
  <c r="Q1778" i="28"/>
  <c r="Q1785" i="28"/>
  <c r="Q1792" i="28"/>
  <c r="Q1794" i="28"/>
  <c r="Q1799" i="28"/>
  <c r="Q1803" i="28"/>
  <c r="Q1807" i="28"/>
  <c r="Q1811" i="28"/>
  <c r="Q1761" i="28"/>
  <c r="Q1774" i="28"/>
  <c r="Q1780" i="28"/>
  <c r="Q1782" i="28"/>
  <c r="Q1789" i="28"/>
  <c r="Q1796" i="28"/>
  <c r="Q1798" i="28"/>
  <c r="Q1802" i="28"/>
  <c r="Q1806" i="28"/>
  <c r="Q1810" i="28"/>
  <c r="Q1814" i="28"/>
  <c r="Q1786" i="28"/>
  <c r="Q1813" i="28"/>
  <c r="Q1816" i="28"/>
  <c r="Q1602" i="28"/>
  <c r="Q1606" i="28"/>
  <c r="Q1610" i="28"/>
  <c r="Q1614" i="28"/>
  <c r="Q1618" i="28"/>
  <c r="Q1622" i="28"/>
  <c r="Q1770" i="28"/>
  <c r="Q1777" i="28"/>
  <c r="Q1809" i="28"/>
  <c r="Q1815" i="28"/>
  <c r="Q1601" i="28"/>
  <c r="Q1605" i="28"/>
  <c r="Q1609" i="28"/>
  <c r="Q1613" i="28"/>
  <c r="Q1617" i="28"/>
  <c r="Q1621" i="28"/>
  <c r="Q1793" i="28"/>
  <c r="Q1805" i="28"/>
  <c r="Q1600" i="28"/>
  <c r="Q1604" i="28"/>
  <c r="Q1608" i="28"/>
  <c r="Q1612" i="28"/>
  <c r="Q1616" i="28"/>
  <c r="Q1620" i="28"/>
  <c r="Q1624" i="28"/>
  <c r="Q1628" i="28"/>
  <c r="Q1784" i="28"/>
  <c r="Q1615" i="28"/>
  <c r="Q1626" i="28"/>
  <c r="Q1631" i="28"/>
  <c r="Q1635" i="28"/>
  <c r="Q1639" i="28"/>
  <c r="Q1643" i="28"/>
  <c r="Q1647" i="28"/>
  <c r="Q1651" i="28"/>
  <c r="Q1655" i="28"/>
  <c r="Q1659" i="28"/>
  <c r="Q1663" i="28"/>
  <c r="Q1667" i="28"/>
  <c r="Q1671" i="28"/>
  <c r="Q1675" i="28"/>
  <c r="Q1437" i="28"/>
  <c r="Q1441" i="28"/>
  <c r="Q1445" i="28"/>
  <c r="Q1611" i="28"/>
  <c r="Q1623" i="28"/>
  <c r="Q1630" i="28"/>
  <c r="Q1634" i="28"/>
  <c r="Q1638" i="28"/>
  <c r="Q1642" i="28"/>
  <c r="Q1646" i="28"/>
  <c r="Q1650" i="28"/>
  <c r="Q1654" i="28"/>
  <c r="Q1658" i="28"/>
  <c r="Q1662" i="28"/>
  <c r="Q1666" i="28"/>
  <c r="Q1670" i="28"/>
  <c r="Q1674" i="28"/>
  <c r="Q1436" i="28"/>
  <c r="Q1440" i="28"/>
  <c r="Q1444" i="28"/>
  <c r="Q1801" i="28"/>
  <c r="Q1607" i="28"/>
  <c r="Q1625" i="28"/>
  <c r="Q1627" i="28"/>
  <c r="Q1629" i="28"/>
  <c r="Q1633" i="28"/>
  <c r="Q1637" i="28"/>
  <c r="Q1641" i="28"/>
  <c r="Q1645" i="28"/>
  <c r="Q1649" i="28"/>
  <c r="Q1653" i="28"/>
  <c r="Q1657" i="28"/>
  <c r="Q1661" i="28"/>
  <c r="Q1665" i="28"/>
  <c r="Q1669" i="28"/>
  <c r="Q1673" i="28"/>
  <c r="Q1677" i="28"/>
  <c r="Q1435" i="28"/>
  <c r="Q1439" i="28"/>
  <c r="Q1443" i="28"/>
  <c r="Q1619" i="28"/>
  <c r="Q1636" i="28"/>
  <c r="Q1652" i="28"/>
  <c r="Q1668" i="28"/>
  <c r="Q1446" i="28"/>
  <c r="Q1447" i="28"/>
  <c r="Q1451" i="28"/>
  <c r="Q1455" i="28"/>
  <c r="Q1459" i="28"/>
  <c r="Q1463" i="28"/>
  <c r="Q1467" i="28"/>
  <c r="Q1471" i="28"/>
  <c r="Q1475" i="28"/>
  <c r="Q1479" i="28"/>
  <c r="Q1483" i="28"/>
  <c r="Q1487" i="28"/>
  <c r="Q1491" i="28"/>
  <c r="Q1495" i="28"/>
  <c r="Q1499" i="28"/>
  <c r="Q1503" i="28"/>
  <c r="Q1817" i="28"/>
  <c r="Q1603" i="28"/>
  <c r="Q1632" i="28"/>
  <c r="Q1648" i="28"/>
  <c r="Q1664" i="28"/>
  <c r="Q1442" i="28"/>
  <c r="Q1450" i="28"/>
  <c r="Q1454" i="28"/>
  <c r="Q1458" i="28"/>
  <c r="Q1462" i="28"/>
  <c r="Q1466" i="28"/>
  <c r="Q1470" i="28"/>
  <c r="Q1474" i="28"/>
  <c r="Q1478" i="28"/>
  <c r="Q1482" i="28"/>
  <c r="Q1486" i="28"/>
  <c r="Q1490" i="28"/>
  <c r="Q1494" i="28"/>
  <c r="Q1498" i="28"/>
  <c r="Q1502" i="28"/>
  <c r="Q1644" i="28"/>
  <c r="Q1660" i="28"/>
  <c r="Q1676" i="28"/>
  <c r="Q1438" i="28"/>
  <c r="Q1449" i="28"/>
  <c r="Q1453" i="28"/>
  <c r="Q1457" i="28"/>
  <c r="Q1461" i="28"/>
  <c r="Q1465" i="28"/>
  <c r="Q1469" i="28"/>
  <c r="Q1473" i="28"/>
  <c r="Q1477" i="28"/>
  <c r="Q1481" i="28"/>
  <c r="Q1485" i="28"/>
  <c r="Q1489" i="28"/>
  <c r="Q1493" i="28"/>
  <c r="Q1497" i="28"/>
  <c r="Q1456" i="28"/>
  <c r="Q1472" i="28"/>
  <c r="Q1488" i="28"/>
  <c r="Q1504" i="28"/>
  <c r="Q1507" i="28"/>
  <c r="Q1511" i="28"/>
  <c r="Q1515" i="28"/>
  <c r="Q1519" i="28"/>
  <c r="Q1523" i="28"/>
  <c r="Q1527" i="28"/>
  <c r="Q1531" i="28"/>
  <c r="Q1535" i="28"/>
  <c r="Q1539" i="28"/>
  <c r="Q1543" i="28"/>
  <c r="Q1547" i="28"/>
  <c r="Q1551" i="28"/>
  <c r="Q1555" i="28"/>
  <c r="Q1559" i="28"/>
  <c r="Q1672" i="28"/>
  <c r="Q1452" i="28"/>
  <c r="Q1468" i="28"/>
  <c r="Q1484" i="28"/>
  <c r="Q1500" i="28"/>
  <c r="Q1506" i="28"/>
  <c r="Q1510" i="28"/>
  <c r="Q1514" i="28"/>
  <c r="Q1518" i="28"/>
  <c r="Q1522" i="28"/>
  <c r="Q1526" i="28"/>
  <c r="Q1530" i="28"/>
  <c r="Q1534" i="28"/>
  <c r="Q1538" i="28"/>
  <c r="Q1542" i="28"/>
  <c r="Q1546" i="28"/>
  <c r="Q1550" i="28"/>
  <c r="Q1554" i="28"/>
  <c r="Q1558" i="28"/>
  <c r="Q1656" i="28"/>
  <c r="Q1448" i="28"/>
  <c r="Q1464" i="28"/>
  <c r="Q1480" i="28"/>
  <c r="Q1496" i="28"/>
  <c r="Q1501" i="28"/>
  <c r="Q1505" i="28"/>
  <c r="Q1509" i="28"/>
  <c r="Q1513" i="28"/>
  <c r="Q1517" i="28"/>
  <c r="Q1521" i="28"/>
  <c r="Q1525" i="28"/>
  <c r="Q1529" i="28"/>
  <c r="Q1533" i="28"/>
  <c r="Q1537" i="28"/>
  <c r="Q1541" i="28"/>
  <c r="Q1545" i="28"/>
  <c r="Q1549" i="28"/>
  <c r="Q1553" i="28"/>
  <c r="Q1557" i="28"/>
  <c r="Q1561" i="28"/>
  <c r="Q1460" i="28"/>
  <c r="Q1512" i="28"/>
  <c r="Q1528" i="28"/>
  <c r="Q1544" i="28"/>
  <c r="Q1560" i="28"/>
  <c r="Q1562" i="28"/>
  <c r="Q1566" i="28"/>
  <c r="Q1570" i="28"/>
  <c r="Q1574" i="28"/>
  <c r="Q1578" i="28"/>
  <c r="Q1582" i="28"/>
  <c r="Q1586" i="28"/>
  <c r="Q1410" i="28"/>
  <c r="Q1414" i="28"/>
  <c r="Q1418" i="28"/>
  <c r="Q1365" i="28"/>
  <c r="Q1369" i="28"/>
  <c r="Q1373" i="28"/>
  <c r="Q1377" i="28"/>
  <c r="Q1381" i="28"/>
  <c r="Q1385" i="28"/>
  <c r="Q1389" i="28"/>
  <c r="Q1393" i="28"/>
  <c r="Q1397" i="28"/>
  <c r="Q1401" i="28"/>
  <c r="Q1405" i="28"/>
  <c r="Q1409" i="28"/>
  <c r="Q901" i="28"/>
  <c r="Q905" i="28"/>
  <c r="Q909" i="28"/>
  <c r="Q914" i="28"/>
  <c r="Q918" i="28"/>
  <c r="Q924" i="28"/>
  <c r="Q928" i="28"/>
  <c r="Q932" i="28"/>
  <c r="Q936" i="28"/>
  <c r="Q940" i="28"/>
  <c r="Q944" i="28"/>
  <c r="Q948" i="28"/>
  <c r="Q952" i="28"/>
  <c r="Q1640" i="28"/>
  <c r="Q1508" i="28"/>
  <c r="Q1524" i="28"/>
  <c r="Q1540" i="28"/>
  <c r="Q1556" i="28"/>
  <c r="Q1565" i="28"/>
  <c r="Q1569" i="28"/>
  <c r="Q1573" i="28"/>
  <c r="Q1577" i="28"/>
  <c r="Q1581" i="28"/>
  <c r="Q1585" i="28"/>
  <c r="Q1589" i="28"/>
  <c r="Q1413" i="28"/>
  <c r="Q1417" i="28"/>
  <c r="Q1368" i="28"/>
  <c r="Q1372" i="28"/>
  <c r="Q1376" i="28"/>
  <c r="Q1380" i="28"/>
  <c r="Q1384" i="28"/>
  <c r="Q1388" i="28"/>
  <c r="Q1392" i="28"/>
  <c r="Q1396" i="28"/>
  <c r="Q1400" i="28"/>
  <c r="Q1404" i="28"/>
  <c r="Q1408" i="28"/>
  <c r="Q904" i="28"/>
  <c r="Q908" i="28"/>
  <c r="Q913" i="28"/>
  <c r="Q917" i="28"/>
  <c r="Q923" i="28"/>
  <c r="Q927" i="28"/>
  <c r="Q931" i="28"/>
  <c r="Q935" i="28"/>
  <c r="Q939" i="28"/>
  <c r="Q943" i="28"/>
  <c r="Q947" i="28"/>
  <c r="Q951" i="28"/>
  <c r="Q1492" i="28"/>
  <c r="Q1520" i="28"/>
  <c r="Q1536" i="28"/>
  <c r="Q1552" i="28"/>
  <c r="Q1564" i="28"/>
  <c r="Q1568" i="28"/>
  <c r="Q1572" i="28"/>
  <c r="Q1576" i="28"/>
  <c r="Q1580" i="28"/>
  <c r="Q1584" i="28"/>
  <c r="Q1588" i="28"/>
  <c r="Q1412" i="28"/>
  <c r="Q1416" i="28"/>
  <c r="Q1367" i="28"/>
  <c r="Q1371" i="28"/>
  <c r="Q1375" i="28"/>
  <c r="Q1379" i="28"/>
  <c r="Q1383" i="28"/>
  <c r="Q1387" i="28"/>
  <c r="Q1391" i="28"/>
  <c r="Q1395" i="28"/>
  <c r="Q1399" i="28"/>
  <c r="Q1403" i="28"/>
  <c r="Q1407" i="28"/>
  <c r="Q903" i="28"/>
  <c r="Q907" i="28"/>
  <c r="Q912" i="28"/>
  <c r="Q916" i="28"/>
  <c r="Q921" i="28"/>
  <c r="Q926" i="28"/>
  <c r="Q930" i="28"/>
  <c r="Q934" i="28"/>
  <c r="Q938" i="28"/>
  <c r="Q942" i="28"/>
  <c r="Q946" i="28"/>
  <c r="Q950" i="28"/>
  <c r="Q1434" i="28"/>
  <c r="Q1548" i="28"/>
  <c r="Q1571" i="28"/>
  <c r="Q1587" i="28"/>
  <c r="Q1378" i="28"/>
  <c r="Q1394" i="28"/>
  <c r="Q902" i="28"/>
  <c r="Q919" i="28"/>
  <c r="Q937" i="28"/>
  <c r="Q953" i="28"/>
  <c r="Q957" i="28"/>
  <c r="Q961" i="28"/>
  <c r="Q966" i="28"/>
  <c r="Q970" i="28"/>
  <c r="Q974" i="28"/>
  <c r="Q978" i="28"/>
  <c r="Q982" i="28"/>
  <c r="Q986" i="28"/>
  <c r="Q990" i="28"/>
  <c r="Q994" i="28"/>
  <c r="Q998" i="28"/>
  <c r="Q1003" i="28"/>
  <c r="Q1007" i="28"/>
  <c r="Q1011" i="28"/>
  <c r="Q1015" i="28"/>
  <c r="Q1019" i="28"/>
  <c r="Q1023" i="28"/>
  <c r="Q1027" i="28"/>
  <c r="Q1031" i="28"/>
  <c r="Q1035" i="28"/>
  <c r="Q1039" i="28"/>
  <c r="Q1044" i="28"/>
  <c r="Q1048" i="28"/>
  <c r="Q1052" i="28"/>
  <c r="Q1056" i="28"/>
  <c r="Q1060" i="28"/>
  <c r="Q1064" i="28"/>
  <c r="Q1068" i="28"/>
  <c r="Q1072" i="28"/>
  <c r="Q1532" i="28"/>
  <c r="Q1567" i="28"/>
  <c r="Q1583" i="28"/>
  <c r="Q1415" i="28"/>
  <c r="Q1374" i="28"/>
  <c r="Q1390" i="28"/>
  <c r="Q1406" i="28"/>
  <c r="Q915" i="28"/>
  <c r="Q933" i="28"/>
  <c r="Q949" i="28"/>
  <c r="Q956" i="28"/>
  <c r="Q960" i="28"/>
  <c r="Q965" i="28"/>
  <c r="Q969" i="28"/>
  <c r="Q973" i="28"/>
  <c r="Q977" i="28"/>
  <c r="Q981" i="28"/>
  <c r="Q985" i="28"/>
  <c r="Q989" i="28"/>
  <c r="Q993" i="28"/>
  <c r="Q997" i="28"/>
  <c r="Q1001" i="28"/>
  <c r="Q1006" i="28"/>
  <c r="Q1010" i="28"/>
  <c r="Q1014" i="28"/>
  <c r="Q1018" i="28"/>
  <c r="Q1022" i="28"/>
  <c r="Q1026" i="28"/>
  <c r="Q1030" i="28"/>
  <c r="Q1034" i="28"/>
  <c r="Q1038" i="28"/>
  <c r="Q1043" i="28"/>
  <c r="Q1047" i="28"/>
  <c r="Q1051" i="28"/>
  <c r="Q1055" i="28"/>
  <c r="Q1059" i="28"/>
  <c r="Q1063" i="28"/>
  <c r="Q1067" i="28"/>
  <c r="Q1071" i="28"/>
  <c r="Q1476" i="28"/>
  <c r="Q1516" i="28"/>
  <c r="Q1563" i="28"/>
  <c r="Q1579" i="28"/>
  <c r="Q1411" i="28"/>
  <c r="Q1370" i="28"/>
  <c r="Q1386" i="28"/>
  <c r="Q1402" i="28"/>
  <c r="Q911" i="28"/>
  <c r="Q929" i="28"/>
  <c r="Q945" i="28"/>
  <c r="Q955" i="28"/>
  <c r="Q959" i="28"/>
  <c r="Q964" i="28"/>
  <c r="Q968" i="28"/>
  <c r="Q972" i="28"/>
  <c r="Q976" i="28"/>
  <c r="Q980" i="28"/>
  <c r="Q984" i="28"/>
  <c r="Q988" i="28"/>
  <c r="Q992" i="28"/>
  <c r="Q996" i="28"/>
  <c r="Q1000" i="28"/>
  <c r="Q1005" i="28"/>
  <c r="Q1009" i="28"/>
  <c r="Q1013" i="28"/>
  <c r="Q1017" i="28"/>
  <c r="Q1021" i="28"/>
  <c r="Q1025" i="28"/>
  <c r="Q1029" i="28"/>
  <c r="Q1033" i="28"/>
  <c r="Q1037" i="28"/>
  <c r="Q1041" i="28"/>
  <c r="Q1046" i="28"/>
  <c r="Q1050" i="28"/>
  <c r="Q1054" i="28"/>
  <c r="Q1058" i="28"/>
  <c r="Q1062" i="28"/>
  <c r="Q1066" i="28"/>
  <c r="Q1070" i="28"/>
  <c r="Q1366" i="28"/>
  <c r="Q941" i="28"/>
  <c r="Q958" i="28"/>
  <c r="Q975" i="28"/>
  <c r="Q991" i="28"/>
  <c r="Q1008" i="28"/>
  <c r="Q1024" i="28"/>
  <c r="Q1040" i="28"/>
  <c r="Q1057" i="28"/>
  <c r="Q1073" i="28"/>
  <c r="Q1077" i="28"/>
  <c r="Q1081" i="28"/>
  <c r="Q1086" i="28"/>
  <c r="Q1090" i="28"/>
  <c r="Q1094" i="28"/>
  <c r="Q1098" i="28"/>
  <c r="Q1102" i="28"/>
  <c r="Q1106" i="28"/>
  <c r="Q1110" i="28"/>
  <c r="Q1114" i="28"/>
  <c r="Q1118" i="28"/>
  <c r="Q1123" i="28"/>
  <c r="Q1127" i="28"/>
  <c r="Q1131" i="28"/>
  <c r="Q1135" i="28"/>
  <c r="Q1139" i="28"/>
  <c r="Q1143" i="28"/>
  <c r="Q1147" i="28"/>
  <c r="Q1151" i="28"/>
  <c r="Q1155" i="28"/>
  <c r="Q1159" i="28"/>
  <c r="Q1164" i="28"/>
  <c r="Q1168" i="28"/>
  <c r="Q1172" i="28"/>
  <c r="Q1176" i="28"/>
  <c r="Q1180" i="28"/>
  <c r="Q1184" i="28"/>
  <c r="Q1188" i="28"/>
  <c r="Q1192" i="28"/>
  <c r="Q925" i="28"/>
  <c r="Q954" i="28"/>
  <c r="Q971" i="28"/>
  <c r="Q987" i="28"/>
  <c r="Q1004" i="28"/>
  <c r="Q1020" i="28"/>
  <c r="Q1036" i="28"/>
  <c r="Q1053" i="28"/>
  <c r="Q1069" i="28"/>
  <c r="Q1076" i="28"/>
  <c r="Q1080" i="28"/>
  <c r="Q1085" i="28"/>
  <c r="Q1089" i="28"/>
  <c r="Q1093" i="28"/>
  <c r="Q1097" i="28"/>
  <c r="Q1101" i="28"/>
  <c r="Q1105" i="28"/>
  <c r="Q1109" i="28"/>
  <c r="Q1113" i="28"/>
  <c r="Q1117" i="28"/>
  <c r="Q1121" i="28"/>
  <c r="Q1126" i="28"/>
  <c r="Q1130" i="28"/>
  <c r="Q1134" i="28"/>
  <c r="Q1138" i="28"/>
  <c r="Q1142" i="28"/>
  <c r="Q1146" i="28"/>
  <c r="Q1150" i="28"/>
  <c r="Q1154" i="28"/>
  <c r="Q1158" i="28"/>
  <c r="Q1163" i="28"/>
  <c r="Q1167" i="28"/>
  <c r="Q1171" i="28"/>
  <c r="Q1175" i="28"/>
  <c r="Q1179" i="28"/>
  <c r="Q1183" i="28"/>
  <c r="Q1187" i="28"/>
  <c r="Q1191" i="28"/>
  <c r="Q1398" i="28"/>
  <c r="Q906" i="28"/>
  <c r="Q967" i="28"/>
  <c r="Q983" i="28"/>
  <c r="Q999" i="28"/>
  <c r="Q1016" i="28"/>
  <c r="Q1032" i="28"/>
  <c r="Q1049" i="28"/>
  <c r="Q1065" i="28"/>
  <c r="Q1075" i="28"/>
  <c r="Q1079" i="28"/>
  <c r="Q1084" i="28"/>
  <c r="Q1088" i="28"/>
  <c r="Q1092" i="28"/>
  <c r="Q1096" i="28"/>
  <c r="Q1100" i="28"/>
  <c r="Q1104" i="28"/>
  <c r="Q1108" i="28"/>
  <c r="Q1112" i="28"/>
  <c r="Q1116" i="28"/>
  <c r="Q1120" i="28"/>
  <c r="Q1125" i="28"/>
  <c r="Q1129" i="28"/>
  <c r="Q1133" i="28"/>
  <c r="Q1137" i="28"/>
  <c r="Q1141" i="28"/>
  <c r="Q1145" i="28"/>
  <c r="Q1149" i="28"/>
  <c r="Q1153" i="28"/>
  <c r="Q1157" i="28"/>
  <c r="Q1161" i="28"/>
  <c r="Q1166" i="28"/>
  <c r="Q1170" i="28"/>
  <c r="Q1174" i="28"/>
  <c r="Q1178" i="28"/>
  <c r="Q1182" i="28"/>
  <c r="Q1186" i="28"/>
  <c r="Q1190" i="28"/>
  <c r="Q995" i="28"/>
  <c r="Q1061" i="28"/>
  <c r="Q1078" i="28"/>
  <c r="Q1095" i="28"/>
  <c r="Q1111" i="28"/>
  <c r="Q1128" i="28"/>
  <c r="Q1144" i="28"/>
  <c r="Q1160" i="28"/>
  <c r="Q1177" i="28"/>
  <c r="Q1195" i="28"/>
  <c r="Q1199" i="28"/>
  <c r="Q1204" i="28"/>
  <c r="Q1208" i="28"/>
  <c r="Q1212" i="28"/>
  <c r="Q1216" i="28"/>
  <c r="Q1220" i="28"/>
  <c r="Q1224" i="28"/>
  <c r="Q1228" i="28"/>
  <c r="Q1232" i="28"/>
  <c r="Q1236" i="28"/>
  <c r="Q1240" i="28"/>
  <c r="Q1245" i="28"/>
  <c r="Q1249" i="28"/>
  <c r="Q1253" i="28"/>
  <c r="Q1257" i="28"/>
  <c r="Q1261" i="28"/>
  <c r="Q1265" i="28"/>
  <c r="Q1269" i="28"/>
  <c r="Q1273" i="28"/>
  <c r="Q1277" i="28"/>
  <c r="Q1281" i="28"/>
  <c r="Q1286" i="28"/>
  <c r="Q1290" i="28"/>
  <c r="Q1294" i="28"/>
  <c r="Q1298" i="28"/>
  <c r="Q1302" i="28"/>
  <c r="Q1306" i="28"/>
  <c r="Q1310" i="28"/>
  <c r="Q1314" i="28"/>
  <c r="Q1318" i="28"/>
  <c r="Q1323" i="28"/>
  <c r="Q475" i="28"/>
  <c r="Q479" i="28"/>
  <c r="Q483" i="28"/>
  <c r="Q488" i="28"/>
  <c r="Q492" i="28"/>
  <c r="Q498" i="28"/>
  <c r="Q502" i="28"/>
  <c r="Q506" i="28"/>
  <c r="Q510" i="28"/>
  <c r="Q514" i="28"/>
  <c r="Q518" i="28"/>
  <c r="Q522" i="28"/>
  <c r="Q526" i="28"/>
  <c r="Q530" i="28"/>
  <c r="Q534" i="28"/>
  <c r="Q539" i="28"/>
  <c r="Q543" i="28"/>
  <c r="Q547" i="28"/>
  <c r="Q551" i="28"/>
  <c r="Q555" i="28"/>
  <c r="Q559" i="28"/>
  <c r="Q563" i="28"/>
  <c r="Q567" i="28"/>
  <c r="Q571" i="28"/>
  <c r="Q575" i="28"/>
  <c r="Q580" i="28"/>
  <c r="Q584" i="28"/>
  <c r="Q588" i="28"/>
  <c r="Q592" i="28"/>
  <c r="Q596" i="28"/>
  <c r="Q600" i="28"/>
  <c r="Q604" i="28"/>
  <c r="Q608" i="28"/>
  <c r="Q612" i="28"/>
  <c r="Q617" i="28"/>
  <c r="Q621" i="28"/>
  <c r="Q1575" i="28"/>
  <c r="Q979" i="28"/>
  <c r="Q1045" i="28"/>
  <c r="Q1074" i="28"/>
  <c r="Q1091" i="28"/>
  <c r="Q1107" i="28"/>
  <c r="Q1124" i="28"/>
  <c r="Q1140" i="28"/>
  <c r="Q1156" i="28"/>
  <c r="Q1173" i="28"/>
  <c r="Q1189" i="28"/>
  <c r="Q1194" i="28"/>
  <c r="Q1198" i="28"/>
  <c r="Q1203" i="28"/>
  <c r="Q1207" i="28"/>
  <c r="Q1211" i="28"/>
  <c r="Q1215" i="28"/>
  <c r="Q1219" i="28"/>
  <c r="Q1223" i="28"/>
  <c r="Q1227" i="28"/>
  <c r="Q1231" i="28"/>
  <c r="Q1235" i="28"/>
  <c r="Q1239" i="28"/>
  <c r="Q1244" i="28"/>
  <c r="Q1248" i="28"/>
  <c r="Q1252" i="28"/>
  <c r="Q1256" i="28"/>
  <c r="Q1260" i="28"/>
  <c r="Q1264" i="28"/>
  <c r="Q1268" i="28"/>
  <c r="Q1272" i="28"/>
  <c r="Q1276" i="28"/>
  <c r="Q1280" i="28"/>
  <c r="Q1285" i="28"/>
  <c r="Q1289" i="28"/>
  <c r="Q1293" i="28"/>
  <c r="Q1297" i="28"/>
  <c r="Q1301" i="28"/>
  <c r="Q1305" i="28"/>
  <c r="Q1309" i="28"/>
  <c r="Q1313" i="28"/>
  <c r="Q1317" i="28"/>
  <c r="Q1321" i="28"/>
  <c r="Q1326" i="28"/>
  <c r="Q478" i="28"/>
  <c r="Q482" i="28"/>
  <c r="Q487" i="28"/>
  <c r="Q491" i="28"/>
  <c r="Q497" i="28"/>
  <c r="Q501" i="28"/>
  <c r="Q505" i="28"/>
  <c r="Q509" i="28"/>
  <c r="Q513" i="28"/>
  <c r="Q517" i="28"/>
  <c r="Q521" i="28"/>
  <c r="Q525" i="28"/>
  <c r="Q529" i="28"/>
  <c r="Q533" i="28"/>
  <c r="Q538" i="28"/>
  <c r="Q542" i="28"/>
  <c r="Q546" i="28"/>
  <c r="Q550" i="28"/>
  <c r="Q554" i="28"/>
  <c r="Q558" i="28"/>
  <c r="Q562" i="28"/>
  <c r="Q566" i="28"/>
  <c r="Q570" i="28"/>
  <c r="Q574" i="28"/>
  <c r="Q579" i="28"/>
  <c r="Q583" i="28"/>
  <c r="Q587" i="28"/>
  <c r="Q591" i="28"/>
  <c r="Q595" i="28"/>
  <c r="Q599" i="28"/>
  <c r="Q603" i="28"/>
  <c r="Q607" i="28"/>
  <c r="Q611" i="28"/>
  <c r="Q615" i="28"/>
  <c r="Q620" i="28"/>
  <c r="Q1382" i="28"/>
  <c r="Q963" i="28"/>
  <c r="Q1028" i="28"/>
  <c r="Q1087" i="28"/>
  <c r="Q1103" i="28"/>
  <c r="Q1119" i="28"/>
  <c r="Q1136" i="28"/>
  <c r="Q1152" i="28"/>
  <c r="Q1169" i="28"/>
  <c r="Q1185" i="28"/>
  <c r="Q1193" i="28"/>
  <c r="Q1197" i="28"/>
  <c r="Q1201" i="28"/>
  <c r="Q1206" i="28"/>
  <c r="Q1210" i="28"/>
  <c r="Q1214" i="28"/>
  <c r="Q1218" i="28"/>
  <c r="Q1222" i="28"/>
  <c r="Q1226" i="28"/>
  <c r="Q1230" i="28"/>
  <c r="Q1234" i="28"/>
  <c r="Q1238" i="28"/>
  <c r="Q1243" i="28"/>
  <c r="Q1247" i="28"/>
  <c r="Q1251" i="28"/>
  <c r="Q1255" i="28"/>
  <c r="Q1259" i="28"/>
  <c r="Q1263" i="28"/>
  <c r="Q1267" i="28"/>
  <c r="Q1271" i="28"/>
  <c r="Q1275" i="28"/>
  <c r="Q1279" i="28"/>
  <c r="Q1284" i="28"/>
  <c r="Q1288" i="28"/>
  <c r="Q1292" i="28"/>
  <c r="Q1296" i="28"/>
  <c r="Q1300" i="28"/>
  <c r="Q1304" i="28"/>
  <c r="Q1308" i="28"/>
  <c r="Q1312" i="28"/>
  <c r="Q1316" i="28"/>
  <c r="Q1320" i="28"/>
  <c r="Q1325" i="28"/>
  <c r="Q477" i="28"/>
  <c r="Q481" i="28"/>
  <c r="Q486" i="28"/>
  <c r="Q490" i="28"/>
  <c r="Q495" i="28"/>
  <c r="Q500" i="28"/>
  <c r="Q504" i="28"/>
  <c r="Q508" i="28"/>
  <c r="Q512" i="28"/>
  <c r="Q516" i="28"/>
  <c r="Q520" i="28"/>
  <c r="Q524" i="28"/>
  <c r="Q528" i="28"/>
  <c r="Q532" i="28"/>
  <c r="Q537" i="28"/>
  <c r="Q541" i="28"/>
  <c r="Q545" i="28"/>
  <c r="Q549" i="28"/>
  <c r="Q553" i="28"/>
  <c r="Q557" i="28"/>
  <c r="Q561" i="28"/>
  <c r="Q565" i="28"/>
  <c r="Q569" i="28"/>
  <c r="Q573" i="28"/>
  <c r="Q578" i="28"/>
  <c r="Q582" i="28"/>
  <c r="Q586" i="28"/>
  <c r="Q590" i="28"/>
  <c r="Q594" i="28"/>
  <c r="Q598" i="28"/>
  <c r="Q602" i="28"/>
  <c r="Q606" i="28"/>
  <c r="Q610" i="28"/>
  <c r="Q614" i="28"/>
  <c r="Q619" i="28"/>
  <c r="Q623" i="28"/>
  <c r="Q1012" i="28"/>
  <c r="Q1115" i="28"/>
  <c r="Q1181" i="28"/>
  <c r="Q1205" i="28"/>
  <c r="Q1221" i="28"/>
  <c r="Q1237" i="28"/>
  <c r="Q1254" i="28"/>
  <c r="Q1270" i="28"/>
  <c r="Q1287" i="28"/>
  <c r="Q1303" i="28"/>
  <c r="Q1319" i="28"/>
  <c r="Q485" i="28"/>
  <c r="Q503" i="28"/>
  <c r="Q519" i="28"/>
  <c r="Q535" i="28"/>
  <c r="Q552" i="28"/>
  <c r="Q568" i="28"/>
  <c r="Q585" i="28"/>
  <c r="Q601" i="28"/>
  <c r="Q618" i="28"/>
  <c r="Q627" i="28"/>
  <c r="Q631" i="28"/>
  <c r="Q635" i="28"/>
  <c r="Q639" i="28"/>
  <c r="Q643" i="28"/>
  <c r="Q647" i="28"/>
  <c r="Q651" i="28"/>
  <c r="Q655" i="28"/>
  <c r="Q660" i="28"/>
  <c r="Q664" i="28"/>
  <c r="Q668" i="28"/>
  <c r="Q672" i="28"/>
  <c r="Q676" i="28"/>
  <c r="Q680" i="28"/>
  <c r="Q684" i="28"/>
  <c r="Q688" i="28"/>
  <c r="Q692" i="28"/>
  <c r="Q697" i="28"/>
  <c r="Q701" i="28"/>
  <c r="Q705" i="28"/>
  <c r="Q709" i="28"/>
  <c r="Q713" i="28"/>
  <c r="Q717" i="28"/>
  <c r="Q721" i="28"/>
  <c r="Q725" i="28"/>
  <c r="Q729" i="28"/>
  <c r="Q733" i="28"/>
  <c r="Q738" i="28"/>
  <c r="Q742" i="28"/>
  <c r="Q746" i="28"/>
  <c r="Q750" i="28"/>
  <c r="Q754" i="28"/>
  <c r="Q758" i="28"/>
  <c r="Q762" i="28"/>
  <c r="Q766" i="28"/>
  <c r="Q770" i="28"/>
  <c r="Q774" i="28"/>
  <c r="Q779" i="28"/>
  <c r="Q783" i="28"/>
  <c r="Q787" i="28"/>
  <c r="Q791" i="28"/>
  <c r="Q795" i="28"/>
  <c r="Q799" i="28"/>
  <c r="Q803" i="28"/>
  <c r="Q807" i="28"/>
  <c r="Q811" i="28"/>
  <c r="Q815" i="28"/>
  <c r="Q820" i="28"/>
  <c r="Q824" i="28"/>
  <c r="Q828" i="28"/>
  <c r="Q832" i="28"/>
  <c r="Q836" i="28"/>
  <c r="Q840" i="28"/>
  <c r="Q844" i="28"/>
  <c r="Q848" i="28"/>
  <c r="Q852" i="28"/>
  <c r="Q857" i="28"/>
  <c r="Q861" i="28"/>
  <c r="Q1099" i="28"/>
  <c r="Q1165" i="28"/>
  <c r="Q1200" i="28"/>
  <c r="Q1217" i="28"/>
  <c r="Q1233" i="28"/>
  <c r="Q1250" i="28"/>
  <c r="Q1266" i="28"/>
  <c r="Q1283" i="28"/>
  <c r="Q1299" i="28"/>
  <c r="Q1315" i="28"/>
  <c r="Q480" i="28"/>
  <c r="Q499" i="28"/>
  <c r="Q515" i="28"/>
  <c r="Q531" i="28"/>
  <c r="Q548" i="28"/>
  <c r="Q564" i="28"/>
  <c r="Q581" i="28"/>
  <c r="Q597" i="28"/>
  <c r="Q613" i="28"/>
  <c r="Q626" i="28"/>
  <c r="Q630" i="28"/>
  <c r="Q634" i="28"/>
  <c r="Q638" i="28"/>
  <c r="Q642" i="28"/>
  <c r="Q646" i="28"/>
  <c r="Q650" i="28"/>
  <c r="Q654" i="28"/>
  <c r="Q659" i="28"/>
  <c r="Q663" i="28"/>
  <c r="Q667" i="28"/>
  <c r="Q671" i="28"/>
  <c r="Q675" i="28"/>
  <c r="Q679" i="28"/>
  <c r="Q683" i="28"/>
  <c r="Q687" i="28"/>
  <c r="Q691" i="28"/>
  <c r="Q695" i="28"/>
  <c r="Q700" i="28"/>
  <c r="Q704" i="28"/>
  <c r="Q708" i="28"/>
  <c r="Q712" i="28"/>
  <c r="Q716" i="28"/>
  <c r="Q720" i="28"/>
  <c r="Q724" i="28"/>
  <c r="Q728" i="28"/>
  <c r="Q732" i="28"/>
  <c r="Q737" i="28"/>
  <c r="Q741" i="28"/>
  <c r="Q745" i="28"/>
  <c r="Q749" i="28"/>
  <c r="Q753" i="28"/>
  <c r="Q757" i="28"/>
  <c r="Q761" i="28"/>
  <c r="Q765" i="28"/>
  <c r="Q769" i="28"/>
  <c r="Q773" i="28"/>
  <c r="Q778" i="28"/>
  <c r="Q782" i="28"/>
  <c r="Q786" i="28"/>
  <c r="Q790" i="28"/>
  <c r="Q794" i="28"/>
  <c r="Q798" i="28"/>
  <c r="Q802" i="28"/>
  <c r="Q806" i="28"/>
  <c r="Q810" i="28"/>
  <c r="Q814" i="28"/>
  <c r="Q819" i="28"/>
  <c r="Q823" i="28"/>
  <c r="Q827" i="28"/>
  <c r="Q831" i="28"/>
  <c r="Q835" i="28"/>
  <c r="Q839" i="28"/>
  <c r="Q843" i="28"/>
  <c r="Q847" i="28"/>
  <c r="Q851" i="28"/>
  <c r="Q855" i="28"/>
  <c r="Q860" i="28"/>
  <c r="Q1083" i="28"/>
  <c r="Q1148" i="28"/>
  <c r="Q1196" i="28"/>
  <c r="Q1213" i="28"/>
  <c r="Q1229" i="28"/>
  <c r="Q1246" i="28"/>
  <c r="Q1262" i="28"/>
  <c r="Q1278" i="28"/>
  <c r="Q1295" i="28"/>
  <c r="Q1311" i="28"/>
  <c r="Q476" i="28"/>
  <c r="Q493" i="28"/>
  <c r="Q511" i="28"/>
  <c r="Q527" i="28"/>
  <c r="Q544" i="28"/>
  <c r="Q560" i="28"/>
  <c r="Q577" i="28"/>
  <c r="Q593" i="28"/>
  <c r="Q609" i="28"/>
  <c r="Q625" i="28"/>
  <c r="Q629" i="28"/>
  <c r="Q633" i="28"/>
  <c r="Q637" i="28"/>
  <c r="Q641" i="28"/>
  <c r="Q645" i="28"/>
  <c r="Q649" i="28"/>
  <c r="Q653" i="28"/>
  <c r="Q658" i="28"/>
  <c r="Q662" i="28"/>
  <c r="Q666" i="28"/>
  <c r="Q670" i="28"/>
  <c r="Q674" i="28"/>
  <c r="Q678" i="28"/>
  <c r="Q682" i="28"/>
  <c r="Q686" i="28"/>
  <c r="Q690" i="28"/>
  <c r="Q694" i="28"/>
  <c r="Q699" i="28"/>
  <c r="Q703" i="28"/>
  <c r="Q707" i="28"/>
  <c r="Q711" i="28"/>
  <c r="Q715" i="28"/>
  <c r="Q719" i="28"/>
  <c r="Q723" i="28"/>
  <c r="Q727" i="28"/>
  <c r="Q731" i="28"/>
  <c r="Q735" i="28"/>
  <c r="Q740" i="28"/>
  <c r="Q744" i="28"/>
  <c r="Q748" i="28"/>
  <c r="Q752" i="28"/>
  <c r="Q756" i="28"/>
  <c r="Q760" i="28"/>
  <c r="Q764" i="28"/>
  <c r="Q768" i="28"/>
  <c r="Q772" i="28"/>
  <c r="Q777" i="28"/>
  <c r="Q781" i="28"/>
  <c r="Q785" i="28"/>
  <c r="Q789" i="28"/>
  <c r="Q793" i="28"/>
  <c r="Q797" i="28"/>
  <c r="Q801" i="28"/>
  <c r="Q805" i="28"/>
  <c r="Q809" i="28"/>
  <c r="Q813" i="28"/>
  <c r="Q818" i="28"/>
  <c r="Q822" i="28"/>
  <c r="Q826" i="28"/>
  <c r="Q830" i="28"/>
  <c r="Q834" i="28"/>
  <c r="Q838" i="28"/>
  <c r="Q842" i="28"/>
  <c r="Q846" i="28"/>
  <c r="Q850" i="28"/>
  <c r="Q854" i="28"/>
  <c r="Q859" i="28"/>
  <c r="Q863" i="28"/>
  <c r="Q1132" i="28"/>
  <c r="Q1258" i="28"/>
  <c r="Q1324" i="28"/>
  <c r="Q540" i="28"/>
  <c r="Q605" i="28"/>
  <c r="Q628" i="28"/>
  <c r="Q644" i="28"/>
  <c r="Q661" i="28"/>
  <c r="Q677" i="28"/>
  <c r="Q693" i="28"/>
  <c r="Q710" i="28"/>
  <c r="Q726" i="28"/>
  <c r="Q743" i="28"/>
  <c r="Q759" i="28"/>
  <c r="Q775" i="28"/>
  <c r="Q792" i="28"/>
  <c r="Q808" i="28"/>
  <c r="Q825" i="28"/>
  <c r="Q841" i="28"/>
  <c r="Q858" i="28"/>
  <c r="Q867" i="28"/>
  <c r="Q871" i="28"/>
  <c r="Q875" i="28"/>
  <c r="Q879" i="28"/>
  <c r="Q883" i="28"/>
  <c r="Q887" i="28"/>
  <c r="Q891" i="28"/>
  <c r="Q895" i="28"/>
  <c r="Q900" i="28"/>
  <c r="Q354" i="28"/>
  <c r="Q358" i="28"/>
  <c r="Q362" i="28"/>
  <c r="Q366" i="28"/>
  <c r="Q370" i="28"/>
  <c r="Q374" i="28"/>
  <c r="Q378" i="28"/>
  <c r="Q382" i="28"/>
  <c r="Q386" i="28"/>
  <c r="Q390" i="28"/>
  <c r="Q394" i="28"/>
  <c r="Q398" i="28"/>
  <c r="Q402" i="28"/>
  <c r="Q406" i="28"/>
  <c r="Q410" i="28"/>
  <c r="Q414" i="28"/>
  <c r="Q418" i="28"/>
  <c r="Q422" i="28"/>
  <c r="Q426" i="28"/>
  <c r="Q430" i="28"/>
  <c r="Q434" i="28"/>
  <c r="Q438" i="28"/>
  <c r="Q442" i="28"/>
  <c r="Q446" i="28"/>
  <c r="Q450" i="28"/>
  <c r="Q454" i="28"/>
  <c r="Q458" i="28"/>
  <c r="Q462" i="28"/>
  <c r="Q466" i="28"/>
  <c r="Q470" i="28"/>
  <c r="Q474" i="28"/>
  <c r="Q282" i="28"/>
  <c r="Q286" i="28"/>
  <c r="Q290" i="28"/>
  <c r="Q294" i="28"/>
  <c r="Q298" i="28"/>
  <c r="Q302" i="28"/>
  <c r="Q306" i="28"/>
  <c r="Q310" i="28"/>
  <c r="Q314" i="28"/>
  <c r="Q318" i="28"/>
  <c r="Q322" i="28"/>
  <c r="Q326" i="28"/>
  <c r="Q330" i="28"/>
  <c r="Q334" i="28"/>
  <c r="Q338" i="28"/>
  <c r="Q342" i="28"/>
  <c r="Q346" i="28"/>
  <c r="Q350" i="28"/>
  <c r="Q206" i="28"/>
  <c r="Q210" i="28"/>
  <c r="Q214" i="28"/>
  <c r="Q218" i="28"/>
  <c r="Q222" i="28"/>
  <c r="Q226" i="28"/>
  <c r="Q230" i="28"/>
  <c r="Q1241" i="28"/>
  <c r="Q1307" i="28"/>
  <c r="Q523" i="28"/>
  <c r="Q589" i="28"/>
  <c r="Q624" i="28"/>
  <c r="Q640" i="28"/>
  <c r="Q657" i="28"/>
  <c r="Q673" i="28"/>
  <c r="Q689" i="28"/>
  <c r="Q706" i="28"/>
  <c r="Q722" i="28"/>
  <c r="Q739" i="28"/>
  <c r="Q755" i="28"/>
  <c r="Q771" i="28"/>
  <c r="Q788" i="28"/>
  <c r="Q804" i="28"/>
  <c r="Q821" i="28"/>
  <c r="Q837" i="28"/>
  <c r="Q853" i="28"/>
  <c r="Q866" i="28"/>
  <c r="Q870" i="28"/>
  <c r="Q874" i="28"/>
  <c r="Q878" i="28"/>
  <c r="Q882" i="28"/>
  <c r="Q886" i="28"/>
  <c r="Q890" i="28"/>
  <c r="Q894" i="28"/>
  <c r="Q899" i="28"/>
  <c r="Q353" i="28"/>
  <c r="Q357" i="28"/>
  <c r="Q361" i="28"/>
  <c r="Q365" i="28"/>
  <c r="Q369" i="28"/>
  <c r="Q373" i="28"/>
  <c r="Q377" i="28"/>
  <c r="Q381" i="28"/>
  <c r="Q385" i="28"/>
  <c r="Q389" i="28"/>
  <c r="Q393" i="28"/>
  <c r="Q397" i="28"/>
  <c r="Q401" i="28"/>
  <c r="Q405" i="28"/>
  <c r="Q409" i="28"/>
  <c r="Q413" i="28"/>
  <c r="Q417" i="28"/>
  <c r="Q421" i="28"/>
  <c r="Q425" i="28"/>
  <c r="Q429" i="28"/>
  <c r="Q433" i="28"/>
  <c r="Q437" i="28"/>
  <c r="Q441" i="28"/>
  <c r="Q445" i="28"/>
  <c r="Q449" i="28"/>
  <c r="Q453" i="28"/>
  <c r="Q457" i="28"/>
  <c r="Q461" i="28"/>
  <c r="Q465" i="28"/>
  <c r="Q469" i="28"/>
  <c r="Q473" i="28"/>
  <c r="Q281" i="28"/>
  <c r="Q285" i="28"/>
  <c r="Q289" i="28"/>
  <c r="Q293" i="28"/>
  <c r="Q297" i="28"/>
  <c r="Q301" i="28"/>
  <c r="Q305" i="28"/>
  <c r="Q309" i="28"/>
  <c r="Q313" i="28"/>
  <c r="Q317" i="28"/>
  <c r="Q321" i="28"/>
  <c r="Q325" i="28"/>
  <c r="Q329" i="28"/>
  <c r="Q333" i="28"/>
  <c r="Q337" i="28"/>
  <c r="Q341" i="28"/>
  <c r="Q345" i="28"/>
  <c r="Q349" i="28"/>
  <c r="Q205" i="28"/>
  <c r="Q209" i="28"/>
  <c r="Q213" i="28"/>
  <c r="Q217" i="28"/>
  <c r="Q221" i="28"/>
  <c r="Q225" i="28"/>
  <c r="Q229" i="28"/>
  <c r="Q233" i="28"/>
  <c r="Q237" i="28"/>
  <c r="Q241" i="28"/>
  <c r="Q245" i="28"/>
  <c r="Q249" i="28"/>
  <c r="Q253" i="28"/>
  <c r="Q257" i="28"/>
  <c r="Q261" i="28"/>
  <c r="Q265" i="28"/>
  <c r="Q269" i="28"/>
  <c r="Q273" i="28"/>
  <c r="Q138" i="28"/>
  <c r="Q144" i="28"/>
  <c r="Q150" i="28"/>
  <c r="Q155" i="28"/>
  <c r="Q159" i="28"/>
  <c r="Q164" i="28"/>
  <c r="Q163" i="28" s="1"/>
  <c r="Q170" i="28"/>
  <c r="Q176" i="28"/>
  <c r="Q183" i="28"/>
  <c r="Q188" i="28"/>
  <c r="Q192" i="28"/>
  <c r="Q196" i="28"/>
  <c r="Q203" i="28"/>
  <c r="Q120" i="28"/>
  <c r="Q124" i="28"/>
  <c r="Q129" i="28"/>
  <c r="Q133" i="28"/>
  <c r="Q103" i="28"/>
  <c r="Q107" i="28"/>
  <c r="Q111" i="28"/>
  <c r="Q115" i="28"/>
  <c r="Q556" i="28"/>
  <c r="Q648" i="28"/>
  <c r="Q665" i="28"/>
  <c r="Q681" i="28"/>
  <c r="Q698" i="28"/>
  <c r="Q714" i="28"/>
  <c r="Q730" i="28"/>
  <c r="Q1225" i="28"/>
  <c r="Q1291" i="28"/>
  <c r="Q507" i="28"/>
  <c r="Q572" i="28"/>
  <c r="Q636" i="28"/>
  <c r="Q652" i="28"/>
  <c r="Q669" i="28"/>
  <c r="Q685" i="28"/>
  <c r="Q702" i="28"/>
  <c r="Q718" i="28"/>
  <c r="Q734" i="28"/>
  <c r="Q751" i="28"/>
  <c r="Q767" i="28"/>
  <c r="Q784" i="28"/>
  <c r="Q800" i="28"/>
  <c r="Q817" i="28"/>
  <c r="Q833" i="28"/>
  <c r="Q849" i="28"/>
  <c r="Q865" i="28"/>
  <c r="Q869" i="28"/>
  <c r="Q873" i="28"/>
  <c r="Q877" i="28"/>
  <c r="Q881" i="28"/>
  <c r="Q885" i="28"/>
  <c r="Q889" i="28"/>
  <c r="Q893" i="28"/>
  <c r="Q898" i="28"/>
  <c r="Q356" i="28"/>
  <c r="Q360" i="28"/>
  <c r="Q364" i="28"/>
  <c r="Q368" i="28"/>
  <c r="Q372" i="28"/>
  <c r="Q376" i="28"/>
  <c r="Q380" i="28"/>
  <c r="Q384" i="28"/>
  <c r="Q388" i="28"/>
  <c r="Q392" i="28"/>
  <c r="Q396" i="28"/>
  <c r="Q400" i="28"/>
  <c r="Q404" i="28"/>
  <c r="Q408" i="28"/>
  <c r="Q412" i="28"/>
  <c r="Q416" i="28"/>
  <c r="Q420" i="28"/>
  <c r="Q424" i="28"/>
  <c r="Q428" i="28"/>
  <c r="Q432" i="28"/>
  <c r="Q436" i="28"/>
  <c r="Q440" i="28"/>
  <c r="Q444" i="28"/>
  <c r="Q448" i="28"/>
  <c r="Q452" i="28"/>
  <c r="Q456" i="28"/>
  <c r="Q460" i="28"/>
  <c r="Q464" i="28"/>
  <c r="Q468" i="28"/>
  <c r="Q472" i="28"/>
  <c r="Q284" i="28"/>
  <c r="Q288" i="28"/>
  <c r="Q292" i="28"/>
  <c r="Q296" i="28"/>
  <c r="Q300" i="28"/>
  <c r="Q304" i="28"/>
  <c r="Q308" i="28"/>
  <c r="Q312" i="28"/>
  <c r="Q316" i="28"/>
  <c r="Q320" i="28"/>
  <c r="Q324" i="28"/>
  <c r="Q328" i="28"/>
  <c r="Q332" i="28"/>
  <c r="Q336" i="28"/>
  <c r="Q340" i="28"/>
  <c r="Q344" i="28"/>
  <c r="Q348" i="28"/>
  <c r="Q352" i="28"/>
  <c r="Q208" i="28"/>
  <c r="Q212" i="28"/>
  <c r="Q216" i="28"/>
  <c r="Q220" i="28"/>
  <c r="Q224" i="28"/>
  <c r="Q228" i="28"/>
  <c r="Q232" i="28"/>
  <c r="Q236" i="28"/>
  <c r="Q240" i="28"/>
  <c r="Q244" i="28"/>
  <c r="Q248" i="28"/>
  <c r="Q252" i="28"/>
  <c r="Q256" i="28"/>
  <c r="Q260" i="28"/>
  <c r="Q264" i="28"/>
  <c r="Q268" i="28"/>
  <c r="Q272" i="28"/>
  <c r="Q276" i="28"/>
  <c r="Q142" i="28"/>
  <c r="Q149" i="28"/>
  <c r="Q154" i="28"/>
  <c r="Q158" i="28"/>
  <c r="Q162" i="28"/>
  <c r="Q169" i="28"/>
  <c r="Q175" i="28"/>
  <c r="Q174" i="28" s="1"/>
  <c r="Q181" i="28"/>
  <c r="Q180" i="28" s="1"/>
  <c r="Q186" i="28"/>
  <c r="Q191" i="28"/>
  <c r="Q195" i="28"/>
  <c r="Q201" i="28"/>
  <c r="Q123" i="28"/>
  <c r="Q127" i="28"/>
  <c r="Q132" i="28"/>
  <c r="Q136" i="28"/>
  <c r="Q106" i="28"/>
  <c r="Q110" i="28"/>
  <c r="Q114" i="28"/>
  <c r="Q118" i="28"/>
  <c r="Q54" i="28"/>
  <c r="Q56" i="28"/>
  <c r="Q58" i="28"/>
  <c r="Q60" i="28"/>
  <c r="Q62" i="28"/>
  <c r="Q64" i="28"/>
  <c r="Q66" i="28"/>
  <c r="Q68" i="28"/>
  <c r="Q70" i="28"/>
  <c r="Q72" i="28"/>
  <c r="Q74" i="28"/>
  <c r="Q76" i="28"/>
  <c r="Q78" i="28"/>
  <c r="Q80" i="28"/>
  <c r="Q82" i="28"/>
  <c r="Q84" i="28"/>
  <c r="Q86" i="28"/>
  <c r="Q88" i="28"/>
  <c r="Q90" i="28"/>
  <c r="Q92" i="28"/>
  <c r="Q94" i="28"/>
  <c r="Q96" i="28"/>
  <c r="Q98" i="28"/>
  <c r="Q100" i="28"/>
  <c r="Q102" i="28"/>
  <c r="Q28" i="28"/>
  <c r="Q30" i="28"/>
  <c r="Q32" i="28"/>
  <c r="Q34" i="28"/>
  <c r="Q36" i="28"/>
  <c r="Q38" i="28"/>
  <c r="Q40" i="28"/>
  <c r="Q42" i="28"/>
  <c r="Q44" i="28"/>
  <c r="Q46" i="28"/>
  <c r="Q48" i="28"/>
  <c r="Q50" i="28"/>
  <c r="Q52" i="28"/>
  <c r="Q4" i="28"/>
  <c r="Q6" i="28"/>
  <c r="Q8" i="28"/>
  <c r="Q10" i="28"/>
  <c r="Q12" i="28"/>
  <c r="Q14" i="28"/>
  <c r="Q16" i="28"/>
  <c r="Q18" i="28"/>
  <c r="Q20" i="28"/>
  <c r="Q22" i="28"/>
  <c r="Q24" i="28"/>
  <c r="Q26" i="28"/>
  <c r="Q1209" i="28"/>
  <c r="Q1274" i="28"/>
  <c r="Q489" i="28"/>
  <c r="Q622" i="28"/>
  <c r="Q632" i="28"/>
  <c r="Q780" i="28"/>
  <c r="Q845" i="28"/>
  <c r="Q868" i="28"/>
  <c r="Q884" i="28"/>
  <c r="Q355" i="28"/>
  <c r="Q371" i="28"/>
  <c r="Q387" i="28"/>
  <c r="Q403" i="28"/>
  <c r="Q419" i="28"/>
  <c r="Q435" i="28"/>
  <c r="Q451" i="28"/>
  <c r="Q467" i="28"/>
  <c r="Q291" i="28"/>
  <c r="Q307" i="28"/>
  <c r="Q323" i="28"/>
  <c r="Q339" i="28"/>
  <c r="Q215" i="28"/>
  <c r="Q231" i="28"/>
  <c r="Q239" i="28"/>
  <c r="Q247" i="28"/>
  <c r="Q255" i="28"/>
  <c r="Q263" i="28"/>
  <c r="Q271" i="28"/>
  <c r="Q141" i="28"/>
  <c r="Q152" i="28"/>
  <c r="Q161" i="28"/>
  <c r="Q173" i="28"/>
  <c r="Q185" i="28"/>
  <c r="Q194" i="28"/>
  <c r="Q122" i="28"/>
  <c r="Q131" i="28"/>
  <c r="Q105" i="28"/>
  <c r="Q113" i="28"/>
  <c r="Q359" i="28"/>
  <c r="Q391" i="28"/>
  <c r="Q295" i="28"/>
  <c r="Q343" i="28"/>
  <c r="Q238" i="28"/>
  <c r="Q246" i="28"/>
  <c r="Q254" i="28"/>
  <c r="Q262" i="28"/>
  <c r="Q151" i="28"/>
  <c r="Q160" i="28"/>
  <c r="Q121" i="28"/>
  <c r="Q55" i="28"/>
  <c r="Q63" i="28"/>
  <c r="Q67" i="28"/>
  <c r="Q99" i="28"/>
  <c r="Q29" i="28"/>
  <c r="Q49" i="28"/>
  <c r="Q3" i="28"/>
  <c r="Q11" i="28"/>
  <c r="Q19" i="28"/>
  <c r="Q763" i="28"/>
  <c r="Q829" i="28"/>
  <c r="Q864" i="28"/>
  <c r="Q880" i="28"/>
  <c r="Q897" i="28"/>
  <c r="Q367" i="28"/>
  <c r="Q383" i="28"/>
  <c r="Q399" i="28"/>
  <c r="Q415" i="28"/>
  <c r="Q431" i="28"/>
  <c r="Q447" i="28"/>
  <c r="Q463" i="28"/>
  <c r="Q287" i="28"/>
  <c r="Q303" i="28"/>
  <c r="Q319" i="28"/>
  <c r="Q335" i="28"/>
  <c r="Q351" i="28"/>
  <c r="Q211" i="28"/>
  <c r="Q227" i="28"/>
  <c r="Q234" i="28"/>
  <c r="Q242" i="28"/>
  <c r="Q250" i="28"/>
  <c r="Q258" i="28"/>
  <c r="Q266" i="28"/>
  <c r="Q274" i="28"/>
  <c r="Q145" i="28"/>
  <c r="Q156" i="28"/>
  <c r="Q166" i="28"/>
  <c r="Q178" i="28"/>
  <c r="Q189" i="28"/>
  <c r="Q198" i="28"/>
  <c r="Q197" i="28" s="1"/>
  <c r="Q125" i="28"/>
  <c r="Q134" i="28"/>
  <c r="Q108" i="28"/>
  <c r="Q116" i="28"/>
  <c r="Q53" i="28"/>
  <c r="Q57" i="28"/>
  <c r="Q61" i="28"/>
  <c r="Q65" i="28"/>
  <c r="Q69" i="28"/>
  <c r="Q73" i="28"/>
  <c r="Q77" i="28"/>
  <c r="Q81" i="28"/>
  <c r="Q85" i="28"/>
  <c r="Q89" i="28"/>
  <c r="Q93" i="28"/>
  <c r="Q97" i="28"/>
  <c r="Q101" i="28"/>
  <c r="Q31" i="28"/>
  <c r="Q35" i="28"/>
  <c r="Q39" i="28"/>
  <c r="Q43" i="28"/>
  <c r="Q47" i="28"/>
  <c r="Q51" i="28"/>
  <c r="Q5" i="28"/>
  <c r="Q9" i="28"/>
  <c r="Q13" i="28"/>
  <c r="Q17" i="28"/>
  <c r="Q21" i="28"/>
  <c r="Q25" i="28"/>
  <c r="Q796" i="28"/>
  <c r="Q375" i="28"/>
  <c r="Q407" i="28"/>
  <c r="Q423" i="28"/>
  <c r="Q439" i="28"/>
  <c r="Q455" i="28"/>
  <c r="Q471" i="28"/>
  <c r="Q311" i="28"/>
  <c r="Q270" i="28"/>
  <c r="Q193" i="28"/>
  <c r="Q130" i="28"/>
  <c r="Q112" i="28"/>
  <c r="Q75" i="28"/>
  <c r="Q79" i="28"/>
  <c r="Q95" i="28"/>
  <c r="Q33" i="28"/>
  <c r="Q37" i="28"/>
  <c r="Q41" i="28"/>
  <c r="Q15" i="28"/>
  <c r="Q23" i="28"/>
  <c r="Q747" i="28"/>
  <c r="Q812" i="28"/>
  <c r="Q876" i="28"/>
  <c r="Q892" i="28"/>
  <c r="Q363" i="28"/>
  <c r="Q379" i="28"/>
  <c r="Q395" i="28"/>
  <c r="Q411" i="28"/>
  <c r="Q427" i="28"/>
  <c r="Q443" i="28"/>
  <c r="Q459" i="28"/>
  <c r="Q283" i="28"/>
  <c r="Q299" i="28"/>
  <c r="Q315" i="28"/>
  <c r="Q331" i="28"/>
  <c r="Q347" i="28"/>
  <c r="Q207" i="28"/>
  <c r="Q223" i="28"/>
  <c r="Q235" i="28"/>
  <c r="Q243" i="28"/>
  <c r="Q251" i="28"/>
  <c r="Q259" i="28"/>
  <c r="Q267" i="28"/>
  <c r="Q275" i="28"/>
  <c r="Q147" i="28"/>
  <c r="Q146" i="28" s="1"/>
  <c r="Q157" i="28"/>
  <c r="Q167" i="28"/>
  <c r="Q179" i="28"/>
  <c r="Q190" i="28"/>
  <c r="Q200" i="28"/>
  <c r="Q126" i="28"/>
  <c r="Q135" i="28"/>
  <c r="Q109" i="28"/>
  <c r="Q117" i="28"/>
  <c r="Q862" i="28"/>
  <c r="Q872" i="28"/>
  <c r="Q888" i="28"/>
  <c r="Q327" i="28"/>
  <c r="Q219" i="28"/>
  <c r="Q139" i="28"/>
  <c r="Q172" i="28"/>
  <c r="Q184" i="28"/>
  <c r="Q204" i="28"/>
  <c r="Q104" i="28"/>
  <c r="Q59" i="28"/>
  <c r="Q71" i="28"/>
  <c r="Q83" i="28"/>
  <c r="Q87" i="28"/>
  <c r="Q91" i="28"/>
  <c r="Q45" i="28"/>
  <c r="Q7" i="28"/>
  <c r="Q27" i="28"/>
  <c r="AN1703" i="28"/>
  <c r="AN1707" i="28"/>
  <c r="AN1705" i="28"/>
  <c r="AN1708" i="28"/>
  <c r="AN1711" i="28"/>
  <c r="AN1715" i="28"/>
  <c r="AN1706" i="28"/>
  <c r="AN1709" i="28"/>
  <c r="AN1704" i="28"/>
  <c r="AN1713" i="28"/>
  <c r="AN1710" i="28"/>
  <c r="AN1722" i="28"/>
  <c r="AN1716" i="28"/>
  <c r="AN1718" i="28"/>
  <c r="AN1721" i="28"/>
  <c r="AN1702" i="28"/>
  <c r="AN1712" i="28"/>
  <c r="AN1717" i="28"/>
  <c r="AN1723" i="28"/>
  <c r="AN1727" i="28"/>
  <c r="AN1731" i="28"/>
  <c r="AN1735" i="28"/>
  <c r="AN1714" i="28"/>
  <c r="AN1726" i="28"/>
  <c r="AN1730" i="28"/>
  <c r="AN1719" i="28"/>
  <c r="AN1725" i="28"/>
  <c r="AN1729" i="28"/>
  <c r="AN1733" i="28"/>
  <c r="AN1724" i="28"/>
  <c r="AN1720" i="28"/>
  <c r="AN1732" i="28"/>
  <c r="AN1738" i="28"/>
  <c r="AN1737" i="28"/>
  <c r="AN1741" i="28"/>
  <c r="AN1745" i="28"/>
  <c r="AN1749" i="28"/>
  <c r="AN1740" i="28"/>
  <c r="AN1747" i="28"/>
  <c r="AN1751" i="28"/>
  <c r="AN1755" i="28"/>
  <c r="AN1759" i="28"/>
  <c r="AN1763" i="28"/>
  <c r="AN1734" i="28"/>
  <c r="AN1742" i="28"/>
  <c r="AN1744" i="28"/>
  <c r="AN1754" i="28"/>
  <c r="AN1758" i="28"/>
  <c r="AN1728" i="28"/>
  <c r="AN1736" i="28"/>
  <c r="AN1746" i="28"/>
  <c r="AN1748" i="28"/>
  <c r="AN1753" i="28"/>
  <c r="AN1757" i="28"/>
  <c r="AN1761" i="28"/>
  <c r="AN1765" i="28"/>
  <c r="AN1739" i="28"/>
  <c r="AN1750" i="28"/>
  <c r="AN1756" i="28"/>
  <c r="AN1762" i="28"/>
  <c r="AN1768" i="28"/>
  <c r="AN1752" i="28"/>
  <c r="AN1760" i="28"/>
  <c r="AN1767" i="28"/>
  <c r="AN1771" i="28"/>
  <c r="AN1775" i="28"/>
  <c r="AN1743" i="28"/>
  <c r="AN1766" i="28"/>
  <c r="AN1770" i="28"/>
  <c r="AN1774" i="28"/>
  <c r="AN1778" i="28"/>
  <c r="AN1782" i="28"/>
  <c r="AN1786" i="28"/>
  <c r="AN1790" i="28"/>
  <c r="AN1794" i="28"/>
  <c r="AN1769" i="28"/>
  <c r="AN1773" i="28"/>
  <c r="AN1777" i="28"/>
  <c r="AN1784" i="28"/>
  <c r="AN1791" i="28"/>
  <c r="AN1793" i="28"/>
  <c r="AN1799" i="28"/>
  <c r="AN1803" i="28"/>
  <c r="AN1807" i="28"/>
  <c r="AN1811" i="28"/>
  <c r="AN1776" i="28"/>
  <c r="AN1779" i="28"/>
  <c r="AN1781" i="28"/>
  <c r="AN1788" i="28"/>
  <c r="AN1795" i="28"/>
  <c r="AN1798" i="28"/>
  <c r="AN1802" i="28"/>
  <c r="AN1806" i="28"/>
  <c r="AN1810" i="28"/>
  <c r="AN1814" i="28"/>
  <c r="AN1764" i="28"/>
  <c r="AN1783" i="28"/>
  <c r="AN1785" i="28"/>
  <c r="AN1792" i="28"/>
  <c r="AN1797" i="28"/>
  <c r="AN1801" i="28"/>
  <c r="AN1805" i="28"/>
  <c r="AN1809" i="28"/>
  <c r="AN1813" i="28"/>
  <c r="AN1789" i="28"/>
  <c r="AN1800" i="28"/>
  <c r="AN1815" i="28"/>
  <c r="AN1601" i="28"/>
  <c r="AN1605" i="28"/>
  <c r="AN1609" i="28"/>
  <c r="AN1613" i="28"/>
  <c r="AN1617" i="28"/>
  <c r="AN1621" i="28"/>
  <c r="AN1780" i="28"/>
  <c r="AN1812" i="28"/>
  <c r="AN1600" i="28"/>
  <c r="AN1604" i="28"/>
  <c r="AN1608" i="28"/>
  <c r="AN1612" i="28"/>
  <c r="AN1616" i="28"/>
  <c r="AN1620" i="28"/>
  <c r="AN1772" i="28"/>
  <c r="AN1796" i="28"/>
  <c r="AN1808" i="28"/>
  <c r="AN1817" i="28"/>
  <c r="AN1603" i="28"/>
  <c r="AN1607" i="28"/>
  <c r="AN1611" i="28"/>
  <c r="AN1615" i="28"/>
  <c r="AN1619" i="28"/>
  <c r="AN1623" i="28"/>
  <c r="AN1627" i="28"/>
  <c r="AN1816" i="28"/>
  <c r="AN1602" i="28"/>
  <c r="AN1618" i="28"/>
  <c r="AN1630" i="28"/>
  <c r="AN1634" i="28"/>
  <c r="AN1638" i="28"/>
  <c r="AN1642" i="28"/>
  <c r="AN1646" i="28"/>
  <c r="AN1650" i="28"/>
  <c r="AN1654" i="28"/>
  <c r="AN1658" i="28"/>
  <c r="AN1662" i="28"/>
  <c r="AN1666" i="28"/>
  <c r="AN1670" i="28"/>
  <c r="AN1674" i="28"/>
  <c r="AN1436" i="28"/>
  <c r="AN1440" i="28"/>
  <c r="AN1444" i="28"/>
  <c r="AN1614" i="28"/>
  <c r="AN1622" i="28"/>
  <c r="AN1624" i="28"/>
  <c r="AN1626" i="28"/>
  <c r="AN1629" i="28"/>
  <c r="AN1633" i="28"/>
  <c r="AN1637" i="28"/>
  <c r="AN1641" i="28"/>
  <c r="AN1645" i="28"/>
  <c r="AN1649" i="28"/>
  <c r="AN1653" i="28"/>
  <c r="AN1657" i="28"/>
  <c r="AN1661" i="28"/>
  <c r="AN1665" i="28"/>
  <c r="AN1669" i="28"/>
  <c r="AN1673" i="28"/>
  <c r="AN1677" i="28"/>
  <c r="AN1435" i="28"/>
  <c r="AN1439" i="28"/>
  <c r="AN1443" i="28"/>
  <c r="AN1787" i="28"/>
  <c r="AN1804" i="28"/>
  <c r="AN1610" i="28"/>
  <c r="AN1628" i="28"/>
  <c r="AN1632" i="28"/>
  <c r="AN1636" i="28"/>
  <c r="AN1640" i="28"/>
  <c r="AN1644" i="28"/>
  <c r="AN1648" i="28"/>
  <c r="AN1652" i="28"/>
  <c r="AN1656" i="28"/>
  <c r="AN1660" i="28"/>
  <c r="AN1664" i="28"/>
  <c r="AN1668" i="28"/>
  <c r="AN1672" i="28"/>
  <c r="AN1676" i="28"/>
  <c r="AN1434" i="28"/>
  <c r="AN1438" i="28"/>
  <c r="AN1442" i="28"/>
  <c r="AN1625" i="28"/>
  <c r="AN1639" i="28"/>
  <c r="AN1655" i="28"/>
  <c r="AN1671" i="28"/>
  <c r="AN1446" i="28"/>
  <c r="AN1450" i="28"/>
  <c r="AN1454" i="28"/>
  <c r="AN1458" i="28"/>
  <c r="AN1462" i="28"/>
  <c r="AN1466" i="28"/>
  <c r="AN1470" i="28"/>
  <c r="AN1474" i="28"/>
  <c r="AN1478" i="28"/>
  <c r="AN1482" i="28"/>
  <c r="AN1486" i="28"/>
  <c r="AN1490" i="28"/>
  <c r="AN1494" i="28"/>
  <c r="AN1498" i="28"/>
  <c r="AN1502" i="28"/>
  <c r="AN1606" i="28"/>
  <c r="AN1635" i="28"/>
  <c r="AN1651" i="28"/>
  <c r="AN1667" i="28"/>
  <c r="AN1445" i="28"/>
  <c r="AN1449" i="28"/>
  <c r="AN1453" i="28"/>
  <c r="AN1457" i="28"/>
  <c r="AN1461" i="28"/>
  <c r="AN1465" i="28"/>
  <c r="AN1469" i="28"/>
  <c r="AN1473" i="28"/>
  <c r="AN1477" i="28"/>
  <c r="AN1481" i="28"/>
  <c r="AN1485" i="28"/>
  <c r="AN1489" i="28"/>
  <c r="AN1493" i="28"/>
  <c r="AN1497" i="28"/>
  <c r="AN1501" i="28"/>
  <c r="AN1631" i="28"/>
  <c r="AN1647" i="28"/>
  <c r="AN1663" i="28"/>
  <c r="AN1441" i="28"/>
  <c r="AN1448" i="28"/>
  <c r="AN1452" i="28"/>
  <c r="AN1456" i="28"/>
  <c r="AN1460" i="28"/>
  <c r="AN1464" i="28"/>
  <c r="AN1468" i="28"/>
  <c r="AN1472" i="28"/>
  <c r="AN1476" i="28"/>
  <c r="AN1480" i="28"/>
  <c r="AN1484" i="28"/>
  <c r="AN1488" i="28"/>
  <c r="AN1492" i="28"/>
  <c r="AN1496" i="28"/>
  <c r="AN1459" i="28"/>
  <c r="AN1475" i="28"/>
  <c r="AN1491" i="28"/>
  <c r="AN1500" i="28"/>
  <c r="AN1506" i="28"/>
  <c r="AN1510" i="28"/>
  <c r="AN1514" i="28"/>
  <c r="AN1518" i="28"/>
  <c r="AN1522" i="28"/>
  <c r="AN1526" i="28"/>
  <c r="AN1530" i="28"/>
  <c r="AN1534" i="28"/>
  <c r="AN1538" i="28"/>
  <c r="AN1542" i="28"/>
  <c r="AN1546" i="28"/>
  <c r="AN1550" i="28"/>
  <c r="AN1554" i="28"/>
  <c r="AN1558" i="28"/>
  <c r="AN1675" i="28"/>
  <c r="AN1455" i="28"/>
  <c r="AN1471" i="28"/>
  <c r="AN1487" i="28"/>
  <c r="AN1503" i="28"/>
  <c r="AN1505" i="28"/>
  <c r="AN1509" i="28"/>
  <c r="AN1513" i="28"/>
  <c r="AN1517" i="28"/>
  <c r="AN1521" i="28"/>
  <c r="AN1525" i="28"/>
  <c r="AN1529" i="28"/>
  <c r="AN1533" i="28"/>
  <c r="AN1537" i="28"/>
  <c r="AN1541" i="28"/>
  <c r="AN1545" i="28"/>
  <c r="AN1549" i="28"/>
  <c r="AN1553" i="28"/>
  <c r="AN1557" i="28"/>
  <c r="AN1659" i="28"/>
  <c r="AN1451" i="28"/>
  <c r="AN1467" i="28"/>
  <c r="AN1483" i="28"/>
  <c r="AN1504" i="28"/>
  <c r="AN1508" i="28"/>
  <c r="AN1512" i="28"/>
  <c r="AN1516" i="28"/>
  <c r="AN1520" i="28"/>
  <c r="AN1524" i="28"/>
  <c r="AN1528" i="28"/>
  <c r="AN1532" i="28"/>
  <c r="AN1536" i="28"/>
  <c r="AN1540" i="28"/>
  <c r="AN1544" i="28"/>
  <c r="AN1548" i="28"/>
  <c r="AN1552" i="28"/>
  <c r="AN1556" i="28"/>
  <c r="AN1560" i="28"/>
  <c r="AN1463" i="28"/>
  <c r="AN1499" i="28"/>
  <c r="AN1515" i="28"/>
  <c r="AN1531" i="28"/>
  <c r="AN1547" i="28"/>
  <c r="AN1561" i="28"/>
  <c r="AN1565" i="28"/>
  <c r="AN1569" i="28"/>
  <c r="AN1573" i="28"/>
  <c r="AN1577" i="28"/>
  <c r="AN1581" i="28"/>
  <c r="AN1585" i="28"/>
  <c r="AN1589" i="28"/>
  <c r="AN1413" i="28"/>
  <c r="AN1417" i="28"/>
  <c r="AN1368" i="28"/>
  <c r="AN1372" i="28"/>
  <c r="AN1376" i="28"/>
  <c r="AN1380" i="28"/>
  <c r="AN1384" i="28"/>
  <c r="AN1388" i="28"/>
  <c r="AN1392" i="28"/>
  <c r="AN1396" i="28"/>
  <c r="AN1400" i="28"/>
  <c r="AN1404" i="28"/>
  <c r="AN1408" i="28"/>
  <c r="AN904" i="28"/>
  <c r="AN908" i="28"/>
  <c r="AN913" i="28"/>
  <c r="AN917" i="28"/>
  <c r="AN923" i="28"/>
  <c r="AN927" i="28"/>
  <c r="AN931" i="28"/>
  <c r="AN935" i="28"/>
  <c r="AN939" i="28"/>
  <c r="AN943" i="28"/>
  <c r="AN947" i="28"/>
  <c r="AN951" i="28"/>
  <c r="AN1437" i="28"/>
  <c r="AN1447" i="28"/>
  <c r="AN1511" i="28"/>
  <c r="AN1527" i="28"/>
  <c r="AN1543" i="28"/>
  <c r="AN1559" i="28"/>
  <c r="AN1564" i="28"/>
  <c r="AN1568" i="28"/>
  <c r="AN1572" i="28"/>
  <c r="AN1576" i="28"/>
  <c r="AN1580" i="28"/>
  <c r="AN1584" i="28"/>
  <c r="AN1588" i="28"/>
  <c r="AN1412" i="28"/>
  <c r="AN1416" i="28"/>
  <c r="AN1367" i="28"/>
  <c r="AN1371" i="28"/>
  <c r="AN1375" i="28"/>
  <c r="AN1379" i="28"/>
  <c r="AN1383" i="28"/>
  <c r="AN1387" i="28"/>
  <c r="AN1391" i="28"/>
  <c r="AN1395" i="28"/>
  <c r="AN1399" i="28"/>
  <c r="AN1403" i="28"/>
  <c r="AN1407" i="28"/>
  <c r="AN903" i="28"/>
  <c r="AN907" i="28"/>
  <c r="AN912" i="28"/>
  <c r="AN916" i="28"/>
  <c r="AN921" i="28"/>
  <c r="AN926" i="28"/>
  <c r="AN930" i="28"/>
  <c r="AN934" i="28"/>
  <c r="AN938" i="28"/>
  <c r="AN942" i="28"/>
  <c r="AN946" i="28"/>
  <c r="AN950" i="28"/>
  <c r="AN1495" i="28"/>
  <c r="AN1507" i="28"/>
  <c r="AN1523" i="28"/>
  <c r="AN1539" i="28"/>
  <c r="AN1555" i="28"/>
  <c r="AN1563" i="28"/>
  <c r="AN1567" i="28"/>
  <c r="AN1571" i="28"/>
  <c r="AN1575" i="28"/>
  <c r="AN1579" i="28"/>
  <c r="AN1583" i="28"/>
  <c r="AN1587" i="28"/>
  <c r="AN1411" i="28"/>
  <c r="AN1415" i="28"/>
  <c r="AN1366" i="28"/>
  <c r="AN1370" i="28"/>
  <c r="AN1374" i="28"/>
  <c r="AN1378" i="28"/>
  <c r="AN1382" i="28"/>
  <c r="AN1386" i="28"/>
  <c r="AN1390" i="28"/>
  <c r="AN1394" i="28"/>
  <c r="AN1398" i="28"/>
  <c r="AN1402" i="28"/>
  <c r="AN1406" i="28"/>
  <c r="AN902" i="28"/>
  <c r="AN906" i="28"/>
  <c r="AN911" i="28"/>
  <c r="AN915" i="28"/>
  <c r="AN919" i="28"/>
  <c r="AN925" i="28"/>
  <c r="AN929" i="28"/>
  <c r="AN933" i="28"/>
  <c r="AN937" i="28"/>
  <c r="AN941" i="28"/>
  <c r="AN945" i="28"/>
  <c r="AN949" i="28"/>
  <c r="AN1479" i="28"/>
  <c r="AN1551" i="28"/>
  <c r="AN1574" i="28"/>
  <c r="AN1365" i="28"/>
  <c r="AN1381" i="28"/>
  <c r="AN1397" i="28"/>
  <c r="AN905" i="28"/>
  <c r="AN924" i="28"/>
  <c r="AN940" i="28"/>
  <c r="AN952" i="28"/>
  <c r="AN956" i="28"/>
  <c r="AN960" i="28"/>
  <c r="AN965" i="28"/>
  <c r="AN969" i="28"/>
  <c r="AN973" i="28"/>
  <c r="AN977" i="28"/>
  <c r="AN981" i="28"/>
  <c r="AN985" i="28"/>
  <c r="AN989" i="28"/>
  <c r="AN993" i="28"/>
  <c r="AN997" i="28"/>
  <c r="AN1001" i="28"/>
  <c r="AN1006" i="28"/>
  <c r="AN1010" i="28"/>
  <c r="AN1014" i="28"/>
  <c r="AN1018" i="28"/>
  <c r="AN1022" i="28"/>
  <c r="AN1026" i="28"/>
  <c r="AN1030" i="28"/>
  <c r="AN1034" i="28"/>
  <c r="AN1038" i="28"/>
  <c r="AN1043" i="28"/>
  <c r="AN1047" i="28"/>
  <c r="AN1051" i="28"/>
  <c r="AN1055" i="28"/>
  <c r="AN1059" i="28"/>
  <c r="AN1063" i="28"/>
  <c r="AN1067" i="28"/>
  <c r="AN1071" i="28"/>
  <c r="AN1535" i="28"/>
  <c r="AN1570" i="28"/>
  <c r="AN1586" i="28"/>
  <c r="AN1418" i="28"/>
  <c r="AN1377" i="28"/>
  <c r="AN1393" i="28"/>
  <c r="AN1409" i="28"/>
  <c r="AN901" i="28"/>
  <c r="AN918" i="28"/>
  <c r="AN936" i="28"/>
  <c r="AN955" i="28"/>
  <c r="AN959" i="28"/>
  <c r="AN964" i="28"/>
  <c r="AN968" i="28"/>
  <c r="AN972" i="28"/>
  <c r="AN976" i="28"/>
  <c r="AN980" i="28"/>
  <c r="AN984" i="28"/>
  <c r="AN988" i="28"/>
  <c r="AN992" i="28"/>
  <c r="AN996" i="28"/>
  <c r="AN1000" i="28"/>
  <c r="AN1005" i="28"/>
  <c r="AN1009" i="28"/>
  <c r="AN1013" i="28"/>
  <c r="AN1017" i="28"/>
  <c r="AN1021" i="28"/>
  <c r="AN1025" i="28"/>
  <c r="AN1029" i="28"/>
  <c r="AN1033" i="28"/>
  <c r="AN1037" i="28"/>
  <c r="AN1041" i="28"/>
  <c r="AN1046" i="28"/>
  <c r="AN1050" i="28"/>
  <c r="AN1054" i="28"/>
  <c r="AN1058" i="28"/>
  <c r="AN1062" i="28"/>
  <c r="AN1066" i="28"/>
  <c r="AN1070" i="28"/>
  <c r="AN1519" i="28"/>
  <c r="AN1566" i="28"/>
  <c r="AN1582" i="28"/>
  <c r="AN1414" i="28"/>
  <c r="AN1373" i="28"/>
  <c r="AN1389" i="28"/>
  <c r="AN1405" i="28"/>
  <c r="AN914" i="28"/>
  <c r="AN932" i="28"/>
  <c r="AN948" i="28"/>
  <c r="AN954" i="28"/>
  <c r="AN958" i="28"/>
  <c r="AN963" i="28"/>
  <c r="AN967" i="28"/>
  <c r="AN971" i="28"/>
  <c r="AN975" i="28"/>
  <c r="AN979" i="28"/>
  <c r="AN983" i="28"/>
  <c r="AN987" i="28"/>
  <c r="AN991" i="28"/>
  <c r="AN995" i="28"/>
  <c r="AN999" i="28"/>
  <c r="AN1004" i="28"/>
  <c r="AN1008" i="28"/>
  <c r="AN1012" i="28"/>
  <c r="AN1016" i="28"/>
  <c r="AN1020" i="28"/>
  <c r="AN1024" i="28"/>
  <c r="AN1028" i="28"/>
  <c r="AN1032" i="28"/>
  <c r="AN1036" i="28"/>
  <c r="AN1040" i="28"/>
  <c r="AN1045" i="28"/>
  <c r="AN1049" i="28"/>
  <c r="AN1053" i="28"/>
  <c r="AN1057" i="28"/>
  <c r="AN1061" i="28"/>
  <c r="AN1065" i="28"/>
  <c r="AN1069" i="28"/>
  <c r="AN1643" i="28"/>
  <c r="AN1562" i="28"/>
  <c r="AN1369" i="28"/>
  <c r="AN944" i="28"/>
  <c r="AN961" i="28"/>
  <c r="AN978" i="28"/>
  <c r="AN994" i="28"/>
  <c r="AN1011" i="28"/>
  <c r="AN1027" i="28"/>
  <c r="AN1044" i="28"/>
  <c r="AN1060" i="28"/>
  <c r="AN1072" i="28"/>
  <c r="AN1076" i="28"/>
  <c r="AN1080" i="28"/>
  <c r="AN1085" i="28"/>
  <c r="AN1089" i="28"/>
  <c r="AN1093" i="28"/>
  <c r="AN1097" i="28"/>
  <c r="AN1101" i="28"/>
  <c r="AN1105" i="28"/>
  <c r="AN1109" i="28"/>
  <c r="AN1113" i="28"/>
  <c r="AN1117" i="28"/>
  <c r="AN1121" i="28"/>
  <c r="AN1126" i="28"/>
  <c r="AN1130" i="28"/>
  <c r="AN1134" i="28"/>
  <c r="AN1138" i="28"/>
  <c r="AN1142" i="28"/>
  <c r="AN1146" i="28"/>
  <c r="AN1150" i="28"/>
  <c r="AN1154" i="28"/>
  <c r="AN1158" i="28"/>
  <c r="AN1163" i="28"/>
  <c r="AN1167" i="28"/>
  <c r="AN1171" i="28"/>
  <c r="AN1175" i="28"/>
  <c r="AN1179" i="28"/>
  <c r="AN1183" i="28"/>
  <c r="AN1187" i="28"/>
  <c r="AN1191" i="28"/>
  <c r="AN928" i="28"/>
  <c r="AN957" i="28"/>
  <c r="AN974" i="28"/>
  <c r="AN990" i="28"/>
  <c r="AN1007" i="28"/>
  <c r="AN1023" i="28"/>
  <c r="AN1039" i="28"/>
  <c r="AN1056" i="28"/>
  <c r="AN1075" i="28"/>
  <c r="AN1079" i="28"/>
  <c r="AN1084" i="28"/>
  <c r="AN1088" i="28"/>
  <c r="AN1092" i="28"/>
  <c r="AN1096" i="28"/>
  <c r="AN1100" i="28"/>
  <c r="AN1104" i="28"/>
  <c r="AN1108" i="28"/>
  <c r="AN1112" i="28"/>
  <c r="AN1116" i="28"/>
  <c r="AN1120" i="28"/>
  <c r="AN1125" i="28"/>
  <c r="AN1129" i="28"/>
  <c r="AN1133" i="28"/>
  <c r="AN1137" i="28"/>
  <c r="AN1141" i="28"/>
  <c r="AN1145" i="28"/>
  <c r="AN1149" i="28"/>
  <c r="AN1153" i="28"/>
  <c r="AN1157" i="28"/>
  <c r="AN1161" i="28"/>
  <c r="AN1166" i="28"/>
  <c r="AN1170" i="28"/>
  <c r="AN1174" i="28"/>
  <c r="AN1178" i="28"/>
  <c r="AN1182" i="28"/>
  <c r="AN1186" i="28"/>
  <c r="AN1190" i="28"/>
  <c r="AN1401" i="28"/>
  <c r="AN909" i="28"/>
  <c r="AN953" i="28"/>
  <c r="AN970" i="28"/>
  <c r="AN986" i="28"/>
  <c r="AN1003" i="28"/>
  <c r="AN1019" i="28"/>
  <c r="AN1035" i="28"/>
  <c r="AN1052" i="28"/>
  <c r="AN1068" i="28"/>
  <c r="AN1074" i="28"/>
  <c r="AN1078" i="28"/>
  <c r="AN1083" i="28"/>
  <c r="AN1087" i="28"/>
  <c r="AN1091" i="28"/>
  <c r="AN1095" i="28"/>
  <c r="AN1099" i="28"/>
  <c r="AN1103" i="28"/>
  <c r="AN1107" i="28"/>
  <c r="AN1111" i="28"/>
  <c r="AN1115" i="28"/>
  <c r="AN1119" i="28"/>
  <c r="AN1124" i="28"/>
  <c r="AN1128" i="28"/>
  <c r="AN1132" i="28"/>
  <c r="AN1136" i="28"/>
  <c r="AN1140" i="28"/>
  <c r="AN1144" i="28"/>
  <c r="AN1148" i="28"/>
  <c r="AN1152" i="28"/>
  <c r="AN1156" i="28"/>
  <c r="AN1160" i="28"/>
  <c r="AN1165" i="28"/>
  <c r="AN1169" i="28"/>
  <c r="AN1173" i="28"/>
  <c r="AN1177" i="28"/>
  <c r="AN1181" i="28"/>
  <c r="AN1185" i="28"/>
  <c r="AN1189" i="28"/>
  <c r="AN1410" i="28"/>
  <c r="AN1385" i="28"/>
  <c r="AN998" i="28"/>
  <c r="AN1064" i="28"/>
  <c r="AN1081" i="28"/>
  <c r="AN1098" i="28"/>
  <c r="AN1114" i="28"/>
  <c r="AN1131" i="28"/>
  <c r="AN1147" i="28"/>
  <c r="AN1164" i="28"/>
  <c r="AN1180" i="28"/>
  <c r="AN1194" i="28"/>
  <c r="AN1198" i="28"/>
  <c r="AN1203" i="28"/>
  <c r="AN1207" i="28"/>
  <c r="AN1211" i="28"/>
  <c r="AN1215" i="28"/>
  <c r="AN1219" i="28"/>
  <c r="AN1223" i="28"/>
  <c r="AN1227" i="28"/>
  <c r="AN1231" i="28"/>
  <c r="AN1235" i="28"/>
  <c r="AN1239" i="28"/>
  <c r="AN1244" i="28"/>
  <c r="AN1248" i="28"/>
  <c r="AN1252" i="28"/>
  <c r="AN1256" i="28"/>
  <c r="AN1260" i="28"/>
  <c r="AN1264" i="28"/>
  <c r="AN1268" i="28"/>
  <c r="AN1272" i="28"/>
  <c r="AN1276" i="28"/>
  <c r="AN1280" i="28"/>
  <c r="AN1285" i="28"/>
  <c r="AN1289" i="28"/>
  <c r="AN1293" i="28"/>
  <c r="AN1297" i="28"/>
  <c r="AN1301" i="28"/>
  <c r="AN1305" i="28"/>
  <c r="AN1309" i="28"/>
  <c r="AN1313" i="28"/>
  <c r="AN1317" i="28"/>
  <c r="AN1321" i="28"/>
  <c r="AN1326" i="28"/>
  <c r="AN478" i="28"/>
  <c r="AN482" i="28"/>
  <c r="AN487" i="28"/>
  <c r="AN491" i="28"/>
  <c r="AN497" i="28"/>
  <c r="AN501" i="28"/>
  <c r="AN505" i="28"/>
  <c r="AN509" i="28"/>
  <c r="AN513" i="28"/>
  <c r="AN517" i="28"/>
  <c r="AN521" i="28"/>
  <c r="AN525" i="28"/>
  <c r="AN529" i="28"/>
  <c r="AN533" i="28"/>
  <c r="AN538" i="28"/>
  <c r="AN542" i="28"/>
  <c r="AN546" i="28"/>
  <c r="AN550" i="28"/>
  <c r="AN554" i="28"/>
  <c r="AN558" i="28"/>
  <c r="AN562" i="28"/>
  <c r="AN566" i="28"/>
  <c r="AN570" i="28"/>
  <c r="AN574" i="28"/>
  <c r="AN579" i="28"/>
  <c r="AN583" i="28"/>
  <c r="AN587" i="28"/>
  <c r="AN591" i="28"/>
  <c r="AN595" i="28"/>
  <c r="AN599" i="28"/>
  <c r="AN603" i="28"/>
  <c r="AN607" i="28"/>
  <c r="AN611" i="28"/>
  <c r="AN615" i="28"/>
  <c r="AN620" i="28"/>
  <c r="AN982" i="28"/>
  <c r="AN1048" i="28"/>
  <c r="AN1077" i="28"/>
  <c r="AN1094" i="28"/>
  <c r="AN1110" i="28"/>
  <c r="AN1127" i="28"/>
  <c r="AN1143" i="28"/>
  <c r="AN1159" i="28"/>
  <c r="AN1176" i="28"/>
  <c r="AN1193" i="28"/>
  <c r="AN1197" i="28"/>
  <c r="AN1201" i="28"/>
  <c r="AN1206" i="28"/>
  <c r="AN1210" i="28"/>
  <c r="AN1214" i="28"/>
  <c r="AN1218" i="28"/>
  <c r="AN1222" i="28"/>
  <c r="AN1226" i="28"/>
  <c r="AN1230" i="28"/>
  <c r="AN1234" i="28"/>
  <c r="AN1238" i="28"/>
  <c r="AN1243" i="28"/>
  <c r="AN1247" i="28"/>
  <c r="AN1251" i="28"/>
  <c r="AN1255" i="28"/>
  <c r="AN1259" i="28"/>
  <c r="AN1263" i="28"/>
  <c r="AN1267" i="28"/>
  <c r="AN1271" i="28"/>
  <c r="AN1275" i="28"/>
  <c r="AN1279" i="28"/>
  <c r="AN1284" i="28"/>
  <c r="AN1288" i="28"/>
  <c r="AN1292" i="28"/>
  <c r="AN1296" i="28"/>
  <c r="AN1300" i="28"/>
  <c r="AN1304" i="28"/>
  <c r="AN1308" i="28"/>
  <c r="AN1312" i="28"/>
  <c r="AN1316" i="28"/>
  <c r="AN1320" i="28"/>
  <c r="AN1325" i="28"/>
  <c r="AN477" i="28"/>
  <c r="AN481" i="28"/>
  <c r="AN486" i="28"/>
  <c r="AN490" i="28"/>
  <c r="AN495" i="28"/>
  <c r="AN500" i="28"/>
  <c r="AN504" i="28"/>
  <c r="AN508" i="28"/>
  <c r="AN512" i="28"/>
  <c r="AN516" i="28"/>
  <c r="AN520" i="28"/>
  <c r="AN524" i="28"/>
  <c r="AN528" i="28"/>
  <c r="AN532" i="28"/>
  <c r="AN537" i="28"/>
  <c r="AN541" i="28"/>
  <c r="AN545" i="28"/>
  <c r="AN549" i="28"/>
  <c r="AN553" i="28"/>
  <c r="AN557" i="28"/>
  <c r="AN561" i="28"/>
  <c r="AN565" i="28"/>
  <c r="AN569" i="28"/>
  <c r="AN573" i="28"/>
  <c r="AN578" i="28"/>
  <c r="AN582" i="28"/>
  <c r="AN586" i="28"/>
  <c r="AN590" i="28"/>
  <c r="AN594" i="28"/>
  <c r="AN598" i="28"/>
  <c r="AN602" i="28"/>
  <c r="AN606" i="28"/>
  <c r="AN610" i="28"/>
  <c r="AN614" i="28"/>
  <c r="AN619" i="28"/>
  <c r="AN966" i="28"/>
  <c r="AN1031" i="28"/>
  <c r="AN1073" i="28"/>
  <c r="AN1090" i="28"/>
  <c r="AN1106" i="28"/>
  <c r="AN1123" i="28"/>
  <c r="AN1139" i="28"/>
  <c r="AN1155" i="28"/>
  <c r="AN1172" i="28"/>
  <c r="AN1188" i="28"/>
  <c r="AN1192" i="28"/>
  <c r="AN1196" i="28"/>
  <c r="AN1200" i="28"/>
  <c r="AN1205" i="28"/>
  <c r="AN1209" i="28"/>
  <c r="AN1213" i="28"/>
  <c r="AN1217" i="28"/>
  <c r="AN1221" i="28"/>
  <c r="AN1225" i="28"/>
  <c r="AN1229" i="28"/>
  <c r="AN1233" i="28"/>
  <c r="AN1237" i="28"/>
  <c r="AN1241" i="28"/>
  <c r="AN1246" i="28"/>
  <c r="AN1250" i="28"/>
  <c r="AN1254" i="28"/>
  <c r="AN1258" i="28"/>
  <c r="AN1262" i="28"/>
  <c r="AN1266" i="28"/>
  <c r="AN1270" i="28"/>
  <c r="AN1274" i="28"/>
  <c r="AN1278" i="28"/>
  <c r="AN1283" i="28"/>
  <c r="AN1287" i="28"/>
  <c r="AN1291" i="28"/>
  <c r="AN1295" i="28"/>
  <c r="AN1299" i="28"/>
  <c r="AN1303" i="28"/>
  <c r="AN1307" i="28"/>
  <c r="AN1311" i="28"/>
  <c r="AN1315" i="28"/>
  <c r="AN1319" i="28"/>
  <c r="AN1324" i="28"/>
  <c r="AN476" i="28"/>
  <c r="AN480" i="28"/>
  <c r="AN485" i="28"/>
  <c r="AN489" i="28"/>
  <c r="AN493" i="28"/>
  <c r="AN499" i="28"/>
  <c r="AN503" i="28"/>
  <c r="AN507" i="28"/>
  <c r="AN511" i="28"/>
  <c r="AN515" i="28"/>
  <c r="AN519" i="28"/>
  <c r="AN523" i="28"/>
  <c r="AN527" i="28"/>
  <c r="AN531" i="28"/>
  <c r="AN535" i="28"/>
  <c r="AN540" i="28"/>
  <c r="AN544" i="28"/>
  <c r="AN548" i="28"/>
  <c r="AN552" i="28"/>
  <c r="AN556" i="28"/>
  <c r="AN560" i="28"/>
  <c r="AN564" i="28"/>
  <c r="AN568" i="28"/>
  <c r="AN572" i="28"/>
  <c r="AN577" i="28"/>
  <c r="AN581" i="28"/>
  <c r="AN585" i="28"/>
  <c r="AN589" i="28"/>
  <c r="AN593" i="28"/>
  <c r="AN597" i="28"/>
  <c r="AN601" i="28"/>
  <c r="AN605" i="28"/>
  <c r="AN609" i="28"/>
  <c r="AN613" i="28"/>
  <c r="AN618" i="28"/>
  <c r="AN622" i="28"/>
  <c r="AN1578" i="28"/>
  <c r="AN1118" i="28"/>
  <c r="AN1184" i="28"/>
  <c r="AN1208" i="28"/>
  <c r="AN1224" i="28"/>
  <c r="AN1240" i="28"/>
  <c r="AN1257" i="28"/>
  <c r="AN1273" i="28"/>
  <c r="AN1290" i="28"/>
  <c r="AN1306" i="28"/>
  <c r="AN1323" i="28"/>
  <c r="AN488" i="28"/>
  <c r="AN506" i="28"/>
  <c r="AN522" i="28"/>
  <c r="AN539" i="28"/>
  <c r="AN555" i="28"/>
  <c r="AN571" i="28"/>
  <c r="AN588" i="28"/>
  <c r="AN604" i="28"/>
  <c r="AN621" i="28"/>
  <c r="AN626" i="28"/>
  <c r="AN630" i="28"/>
  <c r="AN634" i="28"/>
  <c r="AN638" i="28"/>
  <c r="AN642" i="28"/>
  <c r="AN646" i="28"/>
  <c r="AN650" i="28"/>
  <c r="AN654" i="28"/>
  <c r="AN659" i="28"/>
  <c r="AN663" i="28"/>
  <c r="AN667" i="28"/>
  <c r="AN671" i="28"/>
  <c r="AN675" i="28"/>
  <c r="AN679" i="28"/>
  <c r="AN683" i="28"/>
  <c r="AN687" i="28"/>
  <c r="AN691" i="28"/>
  <c r="AN695" i="28"/>
  <c r="AN700" i="28"/>
  <c r="AN704" i="28"/>
  <c r="AN708" i="28"/>
  <c r="AN712" i="28"/>
  <c r="AN716" i="28"/>
  <c r="AN720" i="28"/>
  <c r="AN724" i="28"/>
  <c r="AN728" i="28"/>
  <c r="AN732" i="28"/>
  <c r="AN737" i="28"/>
  <c r="AN741" i="28"/>
  <c r="AN745" i="28"/>
  <c r="AN749" i="28"/>
  <c r="AN753" i="28"/>
  <c r="AN757" i="28"/>
  <c r="AN761" i="28"/>
  <c r="AN765" i="28"/>
  <c r="AN769" i="28"/>
  <c r="AN773" i="28"/>
  <c r="AN778" i="28"/>
  <c r="AN782" i="28"/>
  <c r="AN786" i="28"/>
  <c r="AN790" i="28"/>
  <c r="AN794" i="28"/>
  <c r="AN798" i="28"/>
  <c r="AN802" i="28"/>
  <c r="AN806" i="28"/>
  <c r="AN810" i="28"/>
  <c r="AN814" i="28"/>
  <c r="AN819" i="28"/>
  <c r="AN823" i="28"/>
  <c r="AN827" i="28"/>
  <c r="AN831" i="28"/>
  <c r="AN835" i="28"/>
  <c r="AN839" i="28"/>
  <c r="AN843" i="28"/>
  <c r="AN847" i="28"/>
  <c r="AN851" i="28"/>
  <c r="AN855" i="28"/>
  <c r="AN860" i="28"/>
  <c r="AN1102" i="28"/>
  <c r="AN1168" i="28"/>
  <c r="AN1204" i="28"/>
  <c r="AN1220" i="28"/>
  <c r="AN1236" i="28"/>
  <c r="AN1253" i="28"/>
  <c r="AN1269" i="28"/>
  <c r="AN1286" i="28"/>
  <c r="AN1302" i="28"/>
  <c r="AN1318" i="28"/>
  <c r="AN483" i="28"/>
  <c r="AN502" i="28"/>
  <c r="AN518" i="28"/>
  <c r="AN534" i="28"/>
  <c r="AN551" i="28"/>
  <c r="AN567" i="28"/>
  <c r="AN584" i="28"/>
  <c r="AN600" i="28"/>
  <c r="AN617" i="28"/>
  <c r="AN625" i="28"/>
  <c r="AN629" i="28"/>
  <c r="AN633" i="28"/>
  <c r="AN637" i="28"/>
  <c r="AN641" i="28"/>
  <c r="AN645" i="28"/>
  <c r="AN649" i="28"/>
  <c r="AN653" i="28"/>
  <c r="AN658" i="28"/>
  <c r="AN662" i="28"/>
  <c r="AN666" i="28"/>
  <c r="AN670" i="28"/>
  <c r="AN674" i="28"/>
  <c r="AN678" i="28"/>
  <c r="AN682" i="28"/>
  <c r="AN686" i="28"/>
  <c r="AN690" i="28"/>
  <c r="AN694" i="28"/>
  <c r="AN699" i="28"/>
  <c r="AN703" i="28"/>
  <c r="AN707" i="28"/>
  <c r="AN711" i="28"/>
  <c r="AN715" i="28"/>
  <c r="AN719" i="28"/>
  <c r="AN723" i="28"/>
  <c r="AN727" i="28"/>
  <c r="AN731" i="28"/>
  <c r="AN735" i="28"/>
  <c r="AN740" i="28"/>
  <c r="AN744" i="28"/>
  <c r="AN748" i="28"/>
  <c r="AN752" i="28"/>
  <c r="AN756" i="28"/>
  <c r="AN760" i="28"/>
  <c r="AN764" i="28"/>
  <c r="AN768" i="28"/>
  <c r="AN772" i="28"/>
  <c r="AN777" i="28"/>
  <c r="AN781" i="28"/>
  <c r="AN785" i="28"/>
  <c r="AN789" i="28"/>
  <c r="AN793" i="28"/>
  <c r="AN797" i="28"/>
  <c r="AN801" i="28"/>
  <c r="AN805" i="28"/>
  <c r="AN809" i="28"/>
  <c r="AN813" i="28"/>
  <c r="AN818" i="28"/>
  <c r="AN822" i="28"/>
  <c r="AN826" i="28"/>
  <c r="AN830" i="28"/>
  <c r="AN834" i="28"/>
  <c r="AN838" i="28"/>
  <c r="AN842" i="28"/>
  <c r="AN846" i="28"/>
  <c r="AN850" i="28"/>
  <c r="AN854" i="28"/>
  <c r="AN859" i="28"/>
  <c r="AN1015" i="28"/>
  <c r="AN1086" i="28"/>
  <c r="AN1151" i="28"/>
  <c r="AN1199" i="28"/>
  <c r="AN1216" i="28"/>
  <c r="AN1232" i="28"/>
  <c r="AN1249" i="28"/>
  <c r="AN1265" i="28"/>
  <c r="AN1281" i="28"/>
  <c r="AN1298" i="28"/>
  <c r="AN1314" i="28"/>
  <c r="AN479" i="28"/>
  <c r="AN498" i="28"/>
  <c r="AN514" i="28"/>
  <c r="AN530" i="28"/>
  <c r="AN547" i="28"/>
  <c r="AN563" i="28"/>
  <c r="AN580" i="28"/>
  <c r="AN596" i="28"/>
  <c r="AN612" i="28"/>
  <c r="AN624" i="28"/>
  <c r="AN628" i="28"/>
  <c r="AN632" i="28"/>
  <c r="AN636" i="28"/>
  <c r="AN640" i="28"/>
  <c r="AN644" i="28"/>
  <c r="AN648" i="28"/>
  <c r="AN652" i="28"/>
  <c r="AN657" i="28"/>
  <c r="AN661" i="28"/>
  <c r="AN665" i="28"/>
  <c r="AN669" i="28"/>
  <c r="AN673" i="28"/>
  <c r="AN677" i="28"/>
  <c r="AN681" i="28"/>
  <c r="AN685" i="28"/>
  <c r="AN689" i="28"/>
  <c r="AN693" i="28"/>
  <c r="AN698" i="28"/>
  <c r="AN702" i="28"/>
  <c r="AN706" i="28"/>
  <c r="AN710" i="28"/>
  <c r="AN714" i="28"/>
  <c r="AN718" i="28"/>
  <c r="AN722" i="28"/>
  <c r="AN726" i="28"/>
  <c r="AN730" i="28"/>
  <c r="AN734" i="28"/>
  <c r="AN739" i="28"/>
  <c r="AN743" i="28"/>
  <c r="AN747" i="28"/>
  <c r="AN751" i="28"/>
  <c r="AN755" i="28"/>
  <c r="AN759" i="28"/>
  <c r="AN763" i="28"/>
  <c r="AN767" i="28"/>
  <c r="AN771" i="28"/>
  <c r="AN775" i="28"/>
  <c r="AN780" i="28"/>
  <c r="AN784" i="28"/>
  <c r="AN788" i="28"/>
  <c r="AN792" i="28"/>
  <c r="AN796" i="28"/>
  <c r="AN800" i="28"/>
  <c r="AN804" i="28"/>
  <c r="AN808" i="28"/>
  <c r="AN812" i="28"/>
  <c r="AN817" i="28"/>
  <c r="AN821" i="28"/>
  <c r="AN825" i="28"/>
  <c r="AN829" i="28"/>
  <c r="AN833" i="28"/>
  <c r="AN837" i="28"/>
  <c r="AN841" i="28"/>
  <c r="AN845" i="28"/>
  <c r="AN849" i="28"/>
  <c r="AN853" i="28"/>
  <c r="AN858" i="28"/>
  <c r="AN862" i="28"/>
  <c r="AN1195" i="28"/>
  <c r="AN1261" i="28"/>
  <c r="AN475" i="28"/>
  <c r="AN543" i="28"/>
  <c r="AN608" i="28"/>
  <c r="AN631" i="28"/>
  <c r="AN647" i="28"/>
  <c r="AN664" i="28"/>
  <c r="AN680" i="28"/>
  <c r="AN697" i="28"/>
  <c r="AN713" i="28"/>
  <c r="AN729" i="28"/>
  <c r="AN746" i="28"/>
  <c r="AN762" i="28"/>
  <c r="AN779" i="28"/>
  <c r="AN795" i="28"/>
  <c r="AN811" i="28"/>
  <c r="AN828" i="28"/>
  <c r="AN844" i="28"/>
  <c r="AN861" i="28"/>
  <c r="AN866" i="28"/>
  <c r="AN870" i="28"/>
  <c r="AN874" i="28"/>
  <c r="AN878" i="28"/>
  <c r="AN882" i="28"/>
  <c r="AN886" i="28"/>
  <c r="AN890" i="28"/>
  <c r="AN894" i="28"/>
  <c r="AN899" i="28"/>
  <c r="AN353" i="28"/>
  <c r="AN357" i="28"/>
  <c r="AN361" i="28"/>
  <c r="AN365" i="28"/>
  <c r="AN369" i="28"/>
  <c r="AN373" i="28"/>
  <c r="AN377" i="28"/>
  <c r="AN381" i="28"/>
  <c r="AN385" i="28"/>
  <c r="AN389" i="28"/>
  <c r="AN393" i="28"/>
  <c r="AN397" i="28"/>
  <c r="AN401" i="28"/>
  <c r="AN405" i="28"/>
  <c r="AN409" i="28"/>
  <c r="AN413" i="28"/>
  <c r="AN417" i="28"/>
  <c r="AN421" i="28"/>
  <c r="AN425" i="28"/>
  <c r="AN429" i="28"/>
  <c r="AN433" i="28"/>
  <c r="AN437" i="28"/>
  <c r="AN441" i="28"/>
  <c r="AN445" i="28"/>
  <c r="AN449" i="28"/>
  <c r="AN453" i="28"/>
  <c r="AN457" i="28"/>
  <c r="AN461" i="28"/>
  <c r="AN465" i="28"/>
  <c r="AN469" i="28"/>
  <c r="AN473" i="28"/>
  <c r="AN205" i="28"/>
  <c r="AN209" i="28"/>
  <c r="AN213" i="28"/>
  <c r="AN217" i="28"/>
  <c r="AN221" i="28"/>
  <c r="AN225" i="28"/>
  <c r="AN229" i="28"/>
  <c r="AN1245" i="28"/>
  <c r="AN1310" i="28"/>
  <c r="AN526" i="28"/>
  <c r="AN592" i="28"/>
  <c r="AN627" i="28"/>
  <c r="AN643" i="28"/>
  <c r="AN660" i="28"/>
  <c r="AN676" i="28"/>
  <c r="AN692" i="28"/>
  <c r="AN709" i="28"/>
  <c r="AN725" i="28"/>
  <c r="AN742" i="28"/>
  <c r="AN758" i="28"/>
  <c r="AN774" i="28"/>
  <c r="AN791" i="28"/>
  <c r="AN807" i="28"/>
  <c r="AN824" i="28"/>
  <c r="AN840" i="28"/>
  <c r="AN857" i="28"/>
  <c r="AN865" i="28"/>
  <c r="AN869" i="28"/>
  <c r="AN873" i="28"/>
  <c r="AN877" i="28"/>
  <c r="AN881" i="28"/>
  <c r="AN885" i="28"/>
  <c r="AN889" i="28"/>
  <c r="AN893" i="28"/>
  <c r="AN898" i="28"/>
  <c r="AN356" i="28"/>
  <c r="AN360" i="28"/>
  <c r="AN364" i="28"/>
  <c r="AN368" i="28"/>
  <c r="AN372" i="28"/>
  <c r="AN376" i="28"/>
  <c r="AN380" i="28"/>
  <c r="AN384" i="28"/>
  <c r="AN388" i="28"/>
  <c r="AN392" i="28"/>
  <c r="AN396" i="28"/>
  <c r="AN400" i="28"/>
  <c r="AN404" i="28"/>
  <c r="AN408" i="28"/>
  <c r="AN412" i="28"/>
  <c r="AN416" i="28"/>
  <c r="AN420" i="28"/>
  <c r="AN424" i="28"/>
  <c r="AN428" i="28"/>
  <c r="AN432" i="28"/>
  <c r="AN436" i="28"/>
  <c r="AN440" i="28"/>
  <c r="AN444" i="28"/>
  <c r="AN448" i="28"/>
  <c r="AN452" i="28"/>
  <c r="AN456" i="28"/>
  <c r="AN460" i="28"/>
  <c r="AN464" i="28"/>
  <c r="AN468" i="28"/>
  <c r="AN472" i="28"/>
  <c r="AN281" i="28"/>
  <c r="AN282" i="28"/>
  <c r="AN283" i="28"/>
  <c r="AN284" i="28"/>
  <c r="AN285" i="28"/>
  <c r="AN286" i="28"/>
  <c r="AN287" i="28"/>
  <c r="AN288" i="28"/>
  <c r="AN289" i="28"/>
  <c r="AN290" i="28"/>
  <c r="AN291" i="28"/>
  <c r="AN292" i="28"/>
  <c r="AN293" i="28"/>
  <c r="AN294" i="28"/>
  <c r="AN295" i="28"/>
  <c r="AN296" i="28"/>
  <c r="AN297" i="28"/>
  <c r="AN298" i="28"/>
  <c r="AN299" i="28"/>
  <c r="AN300" i="28"/>
  <c r="AN301" i="28"/>
  <c r="AN302" i="28"/>
  <c r="AN303" i="28"/>
  <c r="AN304" i="28"/>
  <c r="AN305" i="28"/>
  <c r="AN306" i="28"/>
  <c r="AN307" i="28"/>
  <c r="AN308" i="28"/>
  <c r="AN309" i="28"/>
  <c r="AN310" i="28"/>
  <c r="AN311" i="28"/>
  <c r="AN312" i="28"/>
  <c r="AN313" i="28"/>
  <c r="AN314" i="28"/>
  <c r="AN315" i="28"/>
  <c r="AN316" i="28"/>
  <c r="AN317" i="28"/>
  <c r="AN318" i="28"/>
  <c r="AN319" i="28"/>
  <c r="AN320" i="28"/>
  <c r="AN321" i="28"/>
  <c r="AN322" i="28"/>
  <c r="AN323" i="28"/>
  <c r="AN324" i="28"/>
  <c r="AN325" i="28"/>
  <c r="AN326" i="28"/>
  <c r="AN327" i="28"/>
  <c r="AN328" i="28"/>
  <c r="AN329" i="28"/>
  <c r="AN330" i="28"/>
  <c r="AN331" i="28"/>
  <c r="AN332" i="28"/>
  <c r="AN333" i="28"/>
  <c r="AN334" i="28"/>
  <c r="AN335" i="28"/>
  <c r="AN336" i="28"/>
  <c r="AN337" i="28"/>
  <c r="AN338" i="28"/>
  <c r="AN339" i="28"/>
  <c r="AN340" i="28"/>
  <c r="AN341" i="28"/>
  <c r="AN342" i="28"/>
  <c r="AN343" i="28"/>
  <c r="AN344" i="28"/>
  <c r="AN345" i="28"/>
  <c r="AN346" i="28"/>
  <c r="AN347" i="28"/>
  <c r="AN348" i="28"/>
  <c r="AN349" i="28"/>
  <c r="AN350" i="28"/>
  <c r="AN351" i="28"/>
  <c r="AN352" i="28"/>
  <c r="AN208" i="28"/>
  <c r="AN212" i="28"/>
  <c r="AN216" i="28"/>
  <c r="AN220" i="28"/>
  <c r="AN224" i="28"/>
  <c r="AN228" i="28"/>
  <c r="AN232" i="28"/>
  <c r="AN236" i="28"/>
  <c r="AN240" i="28"/>
  <c r="AN244" i="28"/>
  <c r="AN248" i="28"/>
  <c r="AN252" i="28"/>
  <c r="AN256" i="28"/>
  <c r="AN260" i="28"/>
  <c r="AN264" i="28"/>
  <c r="AN268" i="28"/>
  <c r="AN272" i="28"/>
  <c r="AN276" i="28"/>
  <c r="AN142" i="28"/>
  <c r="AN149" i="28"/>
  <c r="AN154" i="28"/>
  <c r="AN158" i="28"/>
  <c r="AN162" i="28"/>
  <c r="AN169" i="28"/>
  <c r="AN175" i="28"/>
  <c r="AN181" i="28"/>
  <c r="AN180" i="28" s="1"/>
  <c r="AN186" i="28"/>
  <c r="AN191" i="28"/>
  <c r="AN195" i="28"/>
  <c r="AN201" i="28"/>
  <c r="AN123" i="28"/>
  <c r="AN127" i="28"/>
  <c r="AN132" i="28"/>
  <c r="AN136" i="28"/>
  <c r="AN106" i="28"/>
  <c r="AN110" i="28"/>
  <c r="AN114" i="28"/>
  <c r="AN118" i="28"/>
  <c r="AN54" i="28"/>
  <c r="AN56" i="28"/>
  <c r="AN58" i="28"/>
  <c r="AN60" i="28"/>
  <c r="AN62" i="28"/>
  <c r="AN64" i="28"/>
  <c r="AN66" i="28"/>
  <c r="AN68" i="28"/>
  <c r="AN70" i="28"/>
  <c r="AN72" i="28"/>
  <c r="AN74" i="28"/>
  <c r="AN76" i="28"/>
  <c r="AN78" i="28"/>
  <c r="AN80" i="28"/>
  <c r="AN82" i="28"/>
  <c r="AN84" i="28"/>
  <c r="AN86" i="28"/>
  <c r="AN88" i="28"/>
  <c r="AN90" i="28"/>
  <c r="AN92" i="28"/>
  <c r="AN94" i="28"/>
  <c r="AN96" i="28"/>
  <c r="AN98" i="28"/>
  <c r="AN100" i="28"/>
  <c r="AN102" i="28"/>
  <c r="AN31" i="28"/>
  <c r="AN35" i="28"/>
  <c r="AN39" i="28"/>
  <c r="AN43" i="28"/>
  <c r="AN47" i="28"/>
  <c r="AN51" i="28"/>
  <c r="AN4" i="28"/>
  <c r="AN6" i="28"/>
  <c r="AN8" i="28"/>
  <c r="AN10" i="28"/>
  <c r="AN12" i="28"/>
  <c r="AN14" i="28"/>
  <c r="AN16" i="28"/>
  <c r="AN18" i="28"/>
  <c r="AN20" i="28"/>
  <c r="AN22" i="28"/>
  <c r="AN24" i="28"/>
  <c r="AN26" i="28"/>
  <c r="AN492" i="28"/>
  <c r="AN559" i="28"/>
  <c r="AN635" i="28"/>
  <c r="AN651" i="28"/>
  <c r="AN701" i="28"/>
  <c r="AN733" i="28"/>
  <c r="AN1135" i="28"/>
  <c r="AN1228" i="28"/>
  <c r="AN1294" i="28"/>
  <c r="AN510" i="28"/>
  <c r="AN575" i="28"/>
  <c r="AN623" i="28"/>
  <c r="AN639" i="28"/>
  <c r="AN655" i="28"/>
  <c r="AN672" i="28"/>
  <c r="AN688" i="28"/>
  <c r="AN705" i="28"/>
  <c r="AN721" i="28"/>
  <c r="AN738" i="28"/>
  <c r="AN754" i="28"/>
  <c r="AN770" i="28"/>
  <c r="AN787" i="28"/>
  <c r="AN803" i="28"/>
  <c r="AN820" i="28"/>
  <c r="AN836" i="28"/>
  <c r="AN852" i="28"/>
  <c r="AN864" i="28"/>
  <c r="AN868" i="28"/>
  <c r="AN872" i="28"/>
  <c r="AN876" i="28"/>
  <c r="AN880" i="28"/>
  <c r="AN884" i="28"/>
  <c r="AN888" i="28"/>
  <c r="AN892" i="28"/>
  <c r="AN897" i="28"/>
  <c r="AN355" i="28"/>
  <c r="AN359" i="28"/>
  <c r="AN363" i="28"/>
  <c r="AN367" i="28"/>
  <c r="AN371" i="28"/>
  <c r="AN375" i="28"/>
  <c r="AN379" i="28"/>
  <c r="AN383" i="28"/>
  <c r="AN387" i="28"/>
  <c r="AN391" i="28"/>
  <c r="AN395" i="28"/>
  <c r="AN399" i="28"/>
  <c r="AN403" i="28"/>
  <c r="AN407" i="28"/>
  <c r="AN411" i="28"/>
  <c r="AN415" i="28"/>
  <c r="AN419" i="28"/>
  <c r="AN423" i="28"/>
  <c r="AN427" i="28"/>
  <c r="AN431" i="28"/>
  <c r="AN435" i="28"/>
  <c r="AN439" i="28"/>
  <c r="AN443" i="28"/>
  <c r="AN447" i="28"/>
  <c r="AN451" i="28"/>
  <c r="AN455" i="28"/>
  <c r="AN459" i="28"/>
  <c r="AN463" i="28"/>
  <c r="AN467" i="28"/>
  <c r="AN471" i="28"/>
  <c r="AN207" i="28"/>
  <c r="AN211" i="28"/>
  <c r="AN215" i="28"/>
  <c r="AN219" i="28"/>
  <c r="AN223" i="28"/>
  <c r="AN227" i="28"/>
  <c r="AN231" i="28"/>
  <c r="AN235" i="28"/>
  <c r="AN239" i="28"/>
  <c r="AN243" i="28"/>
  <c r="AN247" i="28"/>
  <c r="AN251" i="28"/>
  <c r="AN255" i="28"/>
  <c r="AN259" i="28"/>
  <c r="AN263" i="28"/>
  <c r="AN267" i="28"/>
  <c r="AN271" i="28"/>
  <c r="AN275" i="28"/>
  <c r="AN141" i="28"/>
  <c r="AN147" i="28"/>
  <c r="AN146" i="28" s="1"/>
  <c r="AN152" i="28"/>
  <c r="AN157" i="28"/>
  <c r="AN161" i="28"/>
  <c r="AN167" i="28"/>
  <c r="AN173" i="28"/>
  <c r="AN179" i="28"/>
  <c r="AN185" i="28"/>
  <c r="AN190" i="28"/>
  <c r="AN194" i="28"/>
  <c r="AN200" i="28"/>
  <c r="AN122" i="28"/>
  <c r="AN126" i="28"/>
  <c r="AN131" i="28"/>
  <c r="AN135" i="28"/>
  <c r="AN105" i="28"/>
  <c r="AN109" i="28"/>
  <c r="AN113" i="28"/>
  <c r="AN117" i="28"/>
  <c r="AN28" i="28"/>
  <c r="AN32" i="28"/>
  <c r="AN36" i="28"/>
  <c r="AN40" i="28"/>
  <c r="AN44" i="28"/>
  <c r="AN48" i="28"/>
  <c r="AN52" i="28"/>
  <c r="AN1212" i="28"/>
  <c r="AN1277" i="28"/>
  <c r="AN668" i="28"/>
  <c r="AN684" i="28"/>
  <c r="AN717" i="28"/>
  <c r="AN783" i="28"/>
  <c r="AN848" i="28"/>
  <c r="AN871" i="28"/>
  <c r="AN887" i="28"/>
  <c r="AN358" i="28"/>
  <c r="AN374" i="28"/>
  <c r="AN390" i="28"/>
  <c r="AN406" i="28"/>
  <c r="AN422" i="28"/>
  <c r="AN438" i="28"/>
  <c r="AN454" i="28"/>
  <c r="AN470" i="28"/>
  <c r="AN218" i="28"/>
  <c r="AN234" i="28"/>
  <c r="AN242" i="28"/>
  <c r="AN250" i="28"/>
  <c r="AN258" i="28"/>
  <c r="AN266" i="28"/>
  <c r="AN274" i="28"/>
  <c r="AN145" i="28"/>
  <c r="AN156" i="28"/>
  <c r="AN166" i="28"/>
  <c r="AN165" i="28" s="1"/>
  <c r="AN178" i="28"/>
  <c r="AN189" i="28"/>
  <c r="AN198" i="28"/>
  <c r="AN197" i="28" s="1"/>
  <c r="AN125" i="28"/>
  <c r="AN134" i="28"/>
  <c r="AN108" i="28"/>
  <c r="AN116" i="28"/>
  <c r="AN53" i="28"/>
  <c r="AN57" i="28"/>
  <c r="AN61" i="28"/>
  <c r="AN65" i="28"/>
  <c r="AN69" i="28"/>
  <c r="AN73" i="28"/>
  <c r="AN77" i="28"/>
  <c r="AN81" i="28"/>
  <c r="AN85" i="28"/>
  <c r="AN89" i="28"/>
  <c r="AN93" i="28"/>
  <c r="AN97" i="28"/>
  <c r="AN101" i="28"/>
  <c r="AN29" i="28"/>
  <c r="AN37" i="28"/>
  <c r="AN45" i="28"/>
  <c r="AN5" i="28"/>
  <c r="AN9" i="28"/>
  <c r="AN13" i="28"/>
  <c r="AN17" i="28"/>
  <c r="AN21" i="28"/>
  <c r="AN25" i="28"/>
  <c r="AN875" i="28"/>
  <c r="AN394" i="28"/>
  <c r="AN410" i="28"/>
  <c r="AN426" i="28"/>
  <c r="AN442" i="28"/>
  <c r="AN474" i="28"/>
  <c r="AN206" i="28"/>
  <c r="AN222" i="28"/>
  <c r="AN241" i="28"/>
  <c r="AN257" i="28"/>
  <c r="AN144" i="28"/>
  <c r="AN176" i="28"/>
  <c r="AN188" i="28"/>
  <c r="AN34" i="28"/>
  <c r="AN766" i="28"/>
  <c r="AN832" i="28"/>
  <c r="AN867" i="28"/>
  <c r="AN883" i="28"/>
  <c r="AN900" i="28"/>
  <c r="AN354" i="28"/>
  <c r="AN370" i="28"/>
  <c r="AN386" i="28"/>
  <c r="AN402" i="28"/>
  <c r="AN418" i="28"/>
  <c r="AN434" i="28"/>
  <c r="AN450" i="28"/>
  <c r="AN466" i="28"/>
  <c r="AN214" i="28"/>
  <c r="AN237" i="28"/>
  <c r="AN245" i="28"/>
  <c r="AN253" i="28"/>
  <c r="AN261" i="28"/>
  <c r="AN269" i="28"/>
  <c r="AN138" i="28"/>
  <c r="AN150" i="28"/>
  <c r="AN159" i="28"/>
  <c r="AN170" i="28"/>
  <c r="AN183" i="28"/>
  <c r="AN192" i="28"/>
  <c r="AN203" i="28"/>
  <c r="AN120" i="28"/>
  <c r="AN129" i="28"/>
  <c r="AN103" i="28"/>
  <c r="AN111" i="28"/>
  <c r="AN30" i="28"/>
  <c r="AN38" i="28"/>
  <c r="AN46" i="28"/>
  <c r="AN891" i="28"/>
  <c r="AN362" i="28"/>
  <c r="AN249" i="28"/>
  <c r="AN265" i="28"/>
  <c r="AN155" i="28"/>
  <c r="AN164" i="28"/>
  <c r="AN163" i="28" s="1"/>
  <c r="AN124" i="28"/>
  <c r="AN750" i="28"/>
  <c r="AN815" i="28"/>
  <c r="AN863" i="28"/>
  <c r="AN879" i="28"/>
  <c r="AN895" i="28"/>
  <c r="AN366" i="28"/>
  <c r="AN382" i="28"/>
  <c r="AN398" i="28"/>
  <c r="AN414" i="28"/>
  <c r="AN430" i="28"/>
  <c r="AN446" i="28"/>
  <c r="AN462" i="28"/>
  <c r="AN210" i="28"/>
  <c r="AN226" i="28"/>
  <c r="AN230" i="28"/>
  <c r="AN238" i="28"/>
  <c r="AN246" i="28"/>
  <c r="AN254" i="28"/>
  <c r="AN262" i="28"/>
  <c r="AN270" i="28"/>
  <c r="AN139" i="28"/>
  <c r="AN151" i="28"/>
  <c r="AN160" i="28"/>
  <c r="AN172" i="28"/>
  <c r="AN184" i="28"/>
  <c r="AN193" i="28"/>
  <c r="AN204" i="28"/>
  <c r="AN121" i="28"/>
  <c r="AN130" i="28"/>
  <c r="AN104" i="28"/>
  <c r="AN112" i="28"/>
  <c r="AN55" i="28"/>
  <c r="AN59" i="28"/>
  <c r="AN63" i="28"/>
  <c r="AN67" i="28"/>
  <c r="AN71" i="28"/>
  <c r="AN75" i="28"/>
  <c r="AN79" i="28"/>
  <c r="AN83" i="28"/>
  <c r="AN87" i="28"/>
  <c r="AN91" i="28"/>
  <c r="AN95" i="28"/>
  <c r="AN99" i="28"/>
  <c r="AN33" i="28"/>
  <c r="AN41" i="28"/>
  <c r="AN49" i="28"/>
  <c r="AN3" i="28"/>
  <c r="AN7" i="28"/>
  <c r="AN11" i="28"/>
  <c r="AN15" i="28"/>
  <c r="AN19" i="28"/>
  <c r="AN23" i="28"/>
  <c r="AN27" i="28"/>
  <c r="AN799" i="28"/>
  <c r="AN378" i="28"/>
  <c r="AN458" i="28"/>
  <c r="AN233" i="28"/>
  <c r="AN273" i="28"/>
  <c r="AN196" i="28"/>
  <c r="AN133" i="28"/>
  <c r="AN107" i="28"/>
  <c r="AN115" i="28"/>
  <c r="AN42" i="28"/>
  <c r="AN50" i="28"/>
  <c r="AF1703" i="28"/>
  <c r="AF1707" i="28"/>
  <c r="AF1705" i="28"/>
  <c r="AF1708" i="28"/>
  <c r="AF1711" i="28"/>
  <c r="AF1715" i="28"/>
  <c r="AF1706" i="28"/>
  <c r="AF1710" i="28"/>
  <c r="AF1704" i="28"/>
  <c r="AF1713" i="28"/>
  <c r="AF1709" i="28"/>
  <c r="AF1722" i="28"/>
  <c r="AF1702" i="28"/>
  <c r="AF1717" i="28"/>
  <c r="AF1721" i="28"/>
  <c r="AF1716" i="28"/>
  <c r="AF1723" i="28"/>
  <c r="AF1727" i="28"/>
  <c r="AF1731" i="28"/>
  <c r="AF1735" i="28"/>
  <c r="AF1726" i="28"/>
  <c r="AF1730" i="28"/>
  <c r="AF1712" i="28"/>
  <c r="AF1718" i="28"/>
  <c r="AF1719" i="28"/>
  <c r="AF1725" i="28"/>
  <c r="AF1729" i="28"/>
  <c r="AF1733" i="28"/>
  <c r="AF1737" i="28"/>
  <c r="AF1714" i="28"/>
  <c r="AF1720" i="28"/>
  <c r="AF1728" i="28"/>
  <c r="AF1732" i="28"/>
  <c r="AF1738" i="28"/>
  <c r="AF1724" i="28"/>
  <c r="AF1741" i="28"/>
  <c r="AF1745" i="28"/>
  <c r="AF1749" i="28"/>
  <c r="AF1736" i="28"/>
  <c r="AF1740" i="28"/>
  <c r="AF1746" i="28"/>
  <c r="AF1748" i="28"/>
  <c r="AF1751" i="28"/>
  <c r="AF1755" i="28"/>
  <c r="AF1759" i="28"/>
  <c r="AF1763" i="28"/>
  <c r="AF1743" i="28"/>
  <c r="AF1750" i="28"/>
  <c r="AF1754" i="28"/>
  <c r="AF1758" i="28"/>
  <c r="AF1747" i="28"/>
  <c r="AF1753" i="28"/>
  <c r="AF1757" i="28"/>
  <c r="AF1761" i="28"/>
  <c r="AF1765" i="28"/>
  <c r="AF1734" i="28"/>
  <c r="AF1762" i="28"/>
  <c r="AF1768" i="28"/>
  <c r="AF1760" i="28"/>
  <c r="AF1767" i="28"/>
  <c r="AF1771" i="28"/>
  <c r="AF1775" i="28"/>
  <c r="AF1742" i="28"/>
  <c r="AF1756" i="28"/>
  <c r="AF1766" i="28"/>
  <c r="AF1770" i="28"/>
  <c r="AF1774" i="28"/>
  <c r="AF1778" i="28"/>
  <c r="AF1782" i="28"/>
  <c r="AF1786" i="28"/>
  <c r="AF1790" i="28"/>
  <c r="AF1794" i="28"/>
  <c r="AF1773" i="28"/>
  <c r="AF1783" i="28"/>
  <c r="AF1785" i="28"/>
  <c r="AF1792" i="28"/>
  <c r="AF1799" i="28"/>
  <c r="AF1803" i="28"/>
  <c r="AF1807" i="28"/>
  <c r="AF1811" i="28"/>
  <c r="AF1744" i="28"/>
  <c r="AF1764" i="28"/>
  <c r="AF1776" i="28"/>
  <c r="AF1780" i="28"/>
  <c r="AF1787" i="28"/>
  <c r="AF1789" i="28"/>
  <c r="AF1796" i="28"/>
  <c r="AF1798" i="28"/>
  <c r="AF1802" i="28"/>
  <c r="AF1806" i="28"/>
  <c r="AF1810" i="28"/>
  <c r="AF1814" i="28"/>
  <c r="AF1739" i="28"/>
  <c r="AF1769" i="28"/>
  <c r="AF1777" i="28"/>
  <c r="AF1784" i="28"/>
  <c r="AF1791" i="28"/>
  <c r="AF1793" i="28"/>
  <c r="AF1797" i="28"/>
  <c r="AF1801" i="28"/>
  <c r="AF1805" i="28"/>
  <c r="AF1809" i="28"/>
  <c r="AF1813" i="28"/>
  <c r="AF1788" i="28"/>
  <c r="AF1808" i="28"/>
  <c r="AF1815" i="28"/>
  <c r="AF1601" i="28"/>
  <c r="AF1605" i="28"/>
  <c r="AF1609" i="28"/>
  <c r="AF1613" i="28"/>
  <c r="AF1617" i="28"/>
  <c r="AF1621" i="28"/>
  <c r="AF1772" i="28"/>
  <c r="AF1779" i="28"/>
  <c r="AF1804" i="28"/>
  <c r="AF1600" i="28"/>
  <c r="AF1604" i="28"/>
  <c r="AF1608" i="28"/>
  <c r="AF1612" i="28"/>
  <c r="AF1616" i="28"/>
  <c r="AF1620" i="28"/>
  <c r="AF1752" i="28"/>
  <c r="AF1781" i="28"/>
  <c r="AF1795" i="28"/>
  <c r="AF1800" i="28"/>
  <c r="AF1817" i="28"/>
  <c r="AF1603" i="28"/>
  <c r="AF1607" i="28"/>
  <c r="AF1611" i="28"/>
  <c r="AF1615" i="28"/>
  <c r="AF1619" i="28"/>
  <c r="AF1623" i="28"/>
  <c r="AF1627" i="28"/>
  <c r="AF1610" i="28"/>
  <c r="AF1628" i="28"/>
  <c r="AF1630" i="28"/>
  <c r="AF1634" i="28"/>
  <c r="AF1638" i="28"/>
  <c r="AF1642" i="28"/>
  <c r="AF1646" i="28"/>
  <c r="AF1650" i="28"/>
  <c r="AF1654" i="28"/>
  <c r="AF1658" i="28"/>
  <c r="AF1662" i="28"/>
  <c r="AF1666" i="28"/>
  <c r="AF1670" i="28"/>
  <c r="AF1674" i="28"/>
  <c r="AF1436" i="28"/>
  <c r="AF1440" i="28"/>
  <c r="AF1444" i="28"/>
  <c r="AF1606" i="28"/>
  <c r="AF1622" i="28"/>
  <c r="AF1625" i="28"/>
  <c r="AF1629" i="28"/>
  <c r="AF1633" i="28"/>
  <c r="AF1637" i="28"/>
  <c r="AF1641" i="28"/>
  <c r="AF1645" i="28"/>
  <c r="AF1649" i="28"/>
  <c r="AF1653" i="28"/>
  <c r="AF1657" i="28"/>
  <c r="AF1661" i="28"/>
  <c r="AF1665" i="28"/>
  <c r="AF1669" i="28"/>
  <c r="AF1673" i="28"/>
  <c r="AF1677" i="28"/>
  <c r="AF1435" i="28"/>
  <c r="AF1439" i="28"/>
  <c r="AF1443" i="28"/>
  <c r="AF1816" i="28"/>
  <c r="AF1602" i="28"/>
  <c r="AF1618" i="28"/>
  <c r="AF1632" i="28"/>
  <c r="AF1636" i="28"/>
  <c r="AF1640" i="28"/>
  <c r="AF1644" i="28"/>
  <c r="AF1648" i="28"/>
  <c r="AF1652" i="28"/>
  <c r="AF1656" i="28"/>
  <c r="AF1660" i="28"/>
  <c r="AF1664" i="28"/>
  <c r="AF1668" i="28"/>
  <c r="AF1672" i="28"/>
  <c r="AF1676" i="28"/>
  <c r="AF1434" i="28"/>
  <c r="AF1438" i="28"/>
  <c r="AF1442" i="28"/>
  <c r="AF1624" i="28"/>
  <c r="AF1631" i="28"/>
  <c r="AF1647" i="28"/>
  <c r="AF1663" i="28"/>
  <c r="AF1441" i="28"/>
  <c r="AF1446" i="28"/>
  <c r="AF1450" i="28"/>
  <c r="AF1454" i="28"/>
  <c r="AF1458" i="28"/>
  <c r="AF1462" i="28"/>
  <c r="AF1466" i="28"/>
  <c r="AF1470" i="28"/>
  <c r="AF1474" i="28"/>
  <c r="AF1478" i="28"/>
  <c r="AF1482" i="28"/>
  <c r="AF1486" i="28"/>
  <c r="AF1490" i="28"/>
  <c r="AF1494" i="28"/>
  <c r="AF1498" i="28"/>
  <c r="AF1502" i="28"/>
  <c r="AF1626" i="28"/>
  <c r="AF1643" i="28"/>
  <c r="AF1659" i="28"/>
  <c r="AF1675" i="28"/>
  <c r="AF1437" i="28"/>
  <c r="AF1449" i="28"/>
  <c r="AF1453" i="28"/>
  <c r="AF1457" i="28"/>
  <c r="AF1461" i="28"/>
  <c r="AF1465" i="28"/>
  <c r="AF1469" i="28"/>
  <c r="AF1473" i="28"/>
  <c r="AF1477" i="28"/>
  <c r="AF1481" i="28"/>
  <c r="AF1485" i="28"/>
  <c r="AF1489" i="28"/>
  <c r="AF1493" i="28"/>
  <c r="AF1497" i="28"/>
  <c r="AF1501" i="28"/>
  <c r="AF1614" i="28"/>
  <c r="AF1639" i="28"/>
  <c r="AF1655" i="28"/>
  <c r="AF1671" i="28"/>
  <c r="AF1448" i="28"/>
  <c r="AF1452" i="28"/>
  <c r="AF1456" i="28"/>
  <c r="AF1460" i="28"/>
  <c r="AF1464" i="28"/>
  <c r="AF1468" i="28"/>
  <c r="AF1472" i="28"/>
  <c r="AF1476" i="28"/>
  <c r="AF1480" i="28"/>
  <c r="AF1484" i="28"/>
  <c r="AF1488" i="28"/>
  <c r="AF1492" i="28"/>
  <c r="AF1496" i="28"/>
  <c r="AF1812" i="28"/>
  <c r="AF1651" i="28"/>
  <c r="AF1445" i="28"/>
  <c r="AF1451" i="28"/>
  <c r="AF1467" i="28"/>
  <c r="AF1483" i="28"/>
  <c r="AF1500" i="28"/>
  <c r="AF1506" i="28"/>
  <c r="AF1510" i="28"/>
  <c r="AF1514" i="28"/>
  <c r="AF1518" i="28"/>
  <c r="AF1522" i="28"/>
  <c r="AF1526" i="28"/>
  <c r="AF1530" i="28"/>
  <c r="AF1534" i="28"/>
  <c r="AF1538" i="28"/>
  <c r="AF1542" i="28"/>
  <c r="AF1546" i="28"/>
  <c r="AF1550" i="28"/>
  <c r="AF1554" i="28"/>
  <c r="AF1558" i="28"/>
  <c r="AF1635" i="28"/>
  <c r="AF1447" i="28"/>
  <c r="AF1463" i="28"/>
  <c r="AF1479" i="28"/>
  <c r="AF1495" i="28"/>
  <c r="AF1503" i="28"/>
  <c r="AF1505" i="28"/>
  <c r="AF1509" i="28"/>
  <c r="AF1513" i="28"/>
  <c r="AF1517" i="28"/>
  <c r="AF1521" i="28"/>
  <c r="AF1525" i="28"/>
  <c r="AF1529" i="28"/>
  <c r="AF1533" i="28"/>
  <c r="AF1537" i="28"/>
  <c r="AF1541" i="28"/>
  <c r="AF1545" i="28"/>
  <c r="AF1549" i="28"/>
  <c r="AF1553" i="28"/>
  <c r="AF1557" i="28"/>
  <c r="AF1561" i="28"/>
  <c r="AF1459" i="28"/>
  <c r="AF1475" i="28"/>
  <c r="AF1491" i="28"/>
  <c r="AF1508" i="28"/>
  <c r="AF1512" i="28"/>
  <c r="AF1516" i="28"/>
  <c r="AF1520" i="28"/>
  <c r="AF1524" i="28"/>
  <c r="AF1528" i="28"/>
  <c r="AF1532" i="28"/>
  <c r="AF1536" i="28"/>
  <c r="AF1540" i="28"/>
  <c r="AF1544" i="28"/>
  <c r="AF1548" i="28"/>
  <c r="AF1552" i="28"/>
  <c r="AF1556" i="28"/>
  <c r="AF1560" i="28"/>
  <c r="AF1667" i="28"/>
  <c r="AF1487" i="28"/>
  <c r="AF1507" i="28"/>
  <c r="AF1523" i="28"/>
  <c r="AF1539" i="28"/>
  <c r="AF1555" i="28"/>
  <c r="AF1565" i="28"/>
  <c r="AF1569" i="28"/>
  <c r="AF1573" i="28"/>
  <c r="AF1577" i="28"/>
  <c r="AF1581" i="28"/>
  <c r="AF1585" i="28"/>
  <c r="AF1589" i="28"/>
  <c r="AF1413" i="28"/>
  <c r="AF1417" i="28"/>
  <c r="AF1368" i="28"/>
  <c r="AF1372" i="28"/>
  <c r="AF1376" i="28"/>
  <c r="AF1380" i="28"/>
  <c r="AF1384" i="28"/>
  <c r="AF1388" i="28"/>
  <c r="AF1392" i="28"/>
  <c r="AF1396" i="28"/>
  <c r="AF1400" i="28"/>
  <c r="AF1404" i="28"/>
  <c r="AF1408" i="28"/>
  <c r="AF904" i="28"/>
  <c r="AF908" i="28"/>
  <c r="AF913" i="28"/>
  <c r="AF917" i="28"/>
  <c r="AF923" i="28"/>
  <c r="AF927" i="28"/>
  <c r="AF931" i="28"/>
  <c r="AF935" i="28"/>
  <c r="AF939" i="28"/>
  <c r="AF943" i="28"/>
  <c r="AF947" i="28"/>
  <c r="AF951" i="28"/>
  <c r="AF1471" i="28"/>
  <c r="AF1519" i="28"/>
  <c r="AF1535" i="28"/>
  <c r="AF1551" i="28"/>
  <c r="AF1564" i="28"/>
  <c r="AF1568" i="28"/>
  <c r="AF1572" i="28"/>
  <c r="AF1576" i="28"/>
  <c r="AF1580" i="28"/>
  <c r="AF1584" i="28"/>
  <c r="AF1588" i="28"/>
  <c r="AF1412" i="28"/>
  <c r="AF1416" i="28"/>
  <c r="AF1367" i="28"/>
  <c r="AF1371" i="28"/>
  <c r="AF1375" i="28"/>
  <c r="AF1379" i="28"/>
  <c r="AF1383" i="28"/>
  <c r="AF1387" i="28"/>
  <c r="AF1391" i="28"/>
  <c r="AF1395" i="28"/>
  <c r="AF1399" i="28"/>
  <c r="AF1403" i="28"/>
  <c r="AF1407" i="28"/>
  <c r="AF903" i="28"/>
  <c r="AF907" i="28"/>
  <c r="AF912" i="28"/>
  <c r="AF916" i="28"/>
  <c r="AF921" i="28"/>
  <c r="AF926" i="28"/>
  <c r="AF930" i="28"/>
  <c r="AF934" i="28"/>
  <c r="AF938" i="28"/>
  <c r="AF942" i="28"/>
  <c r="AF946" i="28"/>
  <c r="AF950" i="28"/>
  <c r="AF1455" i="28"/>
  <c r="AF1504" i="28"/>
  <c r="AF1515" i="28"/>
  <c r="AF1531" i="28"/>
  <c r="AF1547" i="28"/>
  <c r="AF1563" i="28"/>
  <c r="AF1567" i="28"/>
  <c r="AF1571" i="28"/>
  <c r="AF1575" i="28"/>
  <c r="AF1579" i="28"/>
  <c r="AF1583" i="28"/>
  <c r="AF1587" i="28"/>
  <c r="AF1411" i="28"/>
  <c r="AF1415" i="28"/>
  <c r="AF1366" i="28"/>
  <c r="AF1370" i="28"/>
  <c r="AF1374" i="28"/>
  <c r="AF1378" i="28"/>
  <c r="AF1382" i="28"/>
  <c r="AF1386" i="28"/>
  <c r="AF1390" i="28"/>
  <c r="AF1394" i="28"/>
  <c r="AF1398" i="28"/>
  <c r="AF1402" i="28"/>
  <c r="AF1406" i="28"/>
  <c r="AF902" i="28"/>
  <c r="AF906" i="28"/>
  <c r="AF911" i="28"/>
  <c r="AF915" i="28"/>
  <c r="AF919" i="28"/>
  <c r="AF925" i="28"/>
  <c r="AF929" i="28"/>
  <c r="AF933" i="28"/>
  <c r="AF937" i="28"/>
  <c r="AF941" i="28"/>
  <c r="AF945" i="28"/>
  <c r="AF949" i="28"/>
  <c r="AF1511" i="28"/>
  <c r="AF1566" i="28"/>
  <c r="AF1582" i="28"/>
  <c r="AF1414" i="28"/>
  <c r="AF1373" i="28"/>
  <c r="AF1389" i="28"/>
  <c r="AF1405" i="28"/>
  <c r="AF914" i="28"/>
  <c r="AF932" i="28"/>
  <c r="AF948" i="28"/>
  <c r="AF952" i="28"/>
  <c r="AF956" i="28"/>
  <c r="AF960" i="28"/>
  <c r="AF965" i="28"/>
  <c r="AF969" i="28"/>
  <c r="AF973" i="28"/>
  <c r="AF977" i="28"/>
  <c r="AF981" i="28"/>
  <c r="AF985" i="28"/>
  <c r="AF989" i="28"/>
  <c r="AF993" i="28"/>
  <c r="AF997" i="28"/>
  <c r="AF1001" i="28"/>
  <c r="AF1006" i="28"/>
  <c r="AF1010" i="28"/>
  <c r="AF1014" i="28"/>
  <c r="AF1018" i="28"/>
  <c r="AF1022" i="28"/>
  <c r="AF1026" i="28"/>
  <c r="AF1030" i="28"/>
  <c r="AF1034" i="28"/>
  <c r="AF1038" i="28"/>
  <c r="AF1043" i="28"/>
  <c r="AF1047" i="28"/>
  <c r="AF1051" i="28"/>
  <c r="AF1055" i="28"/>
  <c r="AF1059" i="28"/>
  <c r="AF1063" i="28"/>
  <c r="AF1067" i="28"/>
  <c r="AF1071" i="28"/>
  <c r="AF1559" i="28"/>
  <c r="AF1562" i="28"/>
  <c r="AF1578" i="28"/>
  <c r="AF1410" i="28"/>
  <c r="AF1369" i="28"/>
  <c r="AF1385" i="28"/>
  <c r="AF1401" i="28"/>
  <c r="AF909" i="28"/>
  <c r="AF928" i="28"/>
  <c r="AF944" i="28"/>
  <c r="AF955" i="28"/>
  <c r="AF959" i="28"/>
  <c r="AF964" i="28"/>
  <c r="AF968" i="28"/>
  <c r="AF972" i="28"/>
  <c r="AF976" i="28"/>
  <c r="AF980" i="28"/>
  <c r="AF984" i="28"/>
  <c r="AF988" i="28"/>
  <c r="AF992" i="28"/>
  <c r="AF996" i="28"/>
  <c r="AF1000" i="28"/>
  <c r="AF1005" i="28"/>
  <c r="AF1009" i="28"/>
  <c r="AF1013" i="28"/>
  <c r="AF1017" i="28"/>
  <c r="AF1021" i="28"/>
  <c r="AF1025" i="28"/>
  <c r="AF1029" i="28"/>
  <c r="AF1033" i="28"/>
  <c r="AF1037" i="28"/>
  <c r="AF1041" i="28"/>
  <c r="AF1046" i="28"/>
  <c r="AF1050" i="28"/>
  <c r="AF1054" i="28"/>
  <c r="AF1058" i="28"/>
  <c r="AF1062" i="28"/>
  <c r="AF1066" i="28"/>
  <c r="AF1070" i="28"/>
  <c r="AF1543" i="28"/>
  <c r="AF1574" i="28"/>
  <c r="AF1365" i="28"/>
  <c r="AF1381" i="28"/>
  <c r="AF1397" i="28"/>
  <c r="AF905" i="28"/>
  <c r="AF924" i="28"/>
  <c r="AF940" i="28"/>
  <c r="AF954" i="28"/>
  <c r="AF958" i="28"/>
  <c r="AF963" i="28"/>
  <c r="AF967" i="28"/>
  <c r="AF971" i="28"/>
  <c r="AF975" i="28"/>
  <c r="AF979" i="28"/>
  <c r="AF983" i="28"/>
  <c r="AF987" i="28"/>
  <c r="AF991" i="28"/>
  <c r="AF995" i="28"/>
  <c r="AF999" i="28"/>
  <c r="AF1004" i="28"/>
  <c r="AF1008" i="28"/>
  <c r="AF1012" i="28"/>
  <c r="AF1016" i="28"/>
  <c r="AF1020" i="28"/>
  <c r="AF1024" i="28"/>
  <c r="AF1028" i="28"/>
  <c r="AF1032" i="28"/>
  <c r="AF1036" i="28"/>
  <c r="AF1040" i="28"/>
  <c r="AF1045" i="28"/>
  <c r="AF1049" i="28"/>
  <c r="AF1053" i="28"/>
  <c r="AF1057" i="28"/>
  <c r="AF1061" i="28"/>
  <c r="AF1065" i="28"/>
  <c r="AF1069" i="28"/>
  <c r="AF1586" i="28"/>
  <c r="AF1418" i="28"/>
  <c r="AF1393" i="28"/>
  <c r="AF901" i="28"/>
  <c r="AF953" i="28"/>
  <c r="AF970" i="28"/>
  <c r="AF986" i="28"/>
  <c r="AF1003" i="28"/>
  <c r="AF1019" i="28"/>
  <c r="AF1035" i="28"/>
  <c r="AF1052" i="28"/>
  <c r="AF1068" i="28"/>
  <c r="AF1072" i="28"/>
  <c r="AF1076" i="28"/>
  <c r="AF1080" i="28"/>
  <c r="AF1085" i="28"/>
  <c r="AF1089" i="28"/>
  <c r="AF1093" i="28"/>
  <c r="AF1097" i="28"/>
  <c r="AF1101" i="28"/>
  <c r="AF1105" i="28"/>
  <c r="AF1109" i="28"/>
  <c r="AF1113" i="28"/>
  <c r="AF1117" i="28"/>
  <c r="AF1121" i="28"/>
  <c r="AF1126" i="28"/>
  <c r="AF1130" i="28"/>
  <c r="AF1134" i="28"/>
  <c r="AF1138" i="28"/>
  <c r="AF1142" i="28"/>
  <c r="AF1146" i="28"/>
  <c r="AF1150" i="28"/>
  <c r="AF1154" i="28"/>
  <c r="AF1158" i="28"/>
  <c r="AF1163" i="28"/>
  <c r="AF1167" i="28"/>
  <c r="AF1171" i="28"/>
  <c r="AF1175" i="28"/>
  <c r="AF1179" i="28"/>
  <c r="AF1183" i="28"/>
  <c r="AF1187" i="28"/>
  <c r="AF1191" i="28"/>
  <c r="AF1499" i="28"/>
  <c r="AF1570" i="28"/>
  <c r="AF1377" i="28"/>
  <c r="AF966" i="28"/>
  <c r="AF982" i="28"/>
  <c r="AF998" i="28"/>
  <c r="AF1015" i="28"/>
  <c r="AF1031" i="28"/>
  <c r="AF1048" i="28"/>
  <c r="AF1064" i="28"/>
  <c r="AF1075" i="28"/>
  <c r="AF1079" i="28"/>
  <c r="AF1084" i="28"/>
  <c r="AF1088" i="28"/>
  <c r="AF1092" i="28"/>
  <c r="AF1096" i="28"/>
  <c r="AF1100" i="28"/>
  <c r="AF1104" i="28"/>
  <c r="AF1108" i="28"/>
  <c r="AF1112" i="28"/>
  <c r="AF1116" i="28"/>
  <c r="AF1120" i="28"/>
  <c r="AF1125" i="28"/>
  <c r="AF1129" i="28"/>
  <c r="AF1133" i="28"/>
  <c r="AF1137" i="28"/>
  <c r="AF1141" i="28"/>
  <c r="AF1145" i="28"/>
  <c r="AF1149" i="28"/>
  <c r="AF1153" i="28"/>
  <c r="AF1157" i="28"/>
  <c r="AF1161" i="28"/>
  <c r="AF1166" i="28"/>
  <c r="AF1170" i="28"/>
  <c r="AF1174" i="28"/>
  <c r="AF1178" i="28"/>
  <c r="AF1182" i="28"/>
  <c r="AF1186" i="28"/>
  <c r="AF1190" i="28"/>
  <c r="AF936" i="28"/>
  <c r="AF961" i="28"/>
  <c r="AF978" i="28"/>
  <c r="AF994" i="28"/>
  <c r="AF1011" i="28"/>
  <c r="AF1027" i="28"/>
  <c r="AF1044" i="28"/>
  <c r="AF1060" i="28"/>
  <c r="AF1074" i="28"/>
  <c r="AF1078" i="28"/>
  <c r="AF1083" i="28"/>
  <c r="AF1087" i="28"/>
  <c r="AF1091" i="28"/>
  <c r="AF1095" i="28"/>
  <c r="AF1099" i="28"/>
  <c r="AF1103" i="28"/>
  <c r="AF1107" i="28"/>
  <c r="AF1111" i="28"/>
  <c r="AF1115" i="28"/>
  <c r="AF1119" i="28"/>
  <c r="AF1124" i="28"/>
  <c r="AF1128" i="28"/>
  <c r="AF1132" i="28"/>
  <c r="AF1136" i="28"/>
  <c r="AF1140" i="28"/>
  <c r="AF1144" i="28"/>
  <c r="AF1148" i="28"/>
  <c r="AF1152" i="28"/>
  <c r="AF1156" i="28"/>
  <c r="AF1160" i="28"/>
  <c r="AF1165" i="28"/>
  <c r="AF1169" i="28"/>
  <c r="AF1173" i="28"/>
  <c r="AF1177" i="28"/>
  <c r="AF1181" i="28"/>
  <c r="AF1185" i="28"/>
  <c r="AF1189" i="28"/>
  <c r="AF957" i="28"/>
  <c r="AF1023" i="28"/>
  <c r="AF1073" i="28"/>
  <c r="AF1090" i="28"/>
  <c r="AF1106" i="28"/>
  <c r="AF1123" i="28"/>
  <c r="AF1139" i="28"/>
  <c r="AF1155" i="28"/>
  <c r="AF1172" i="28"/>
  <c r="AF1188" i="28"/>
  <c r="AF1194" i="28"/>
  <c r="AF1198" i="28"/>
  <c r="AF1203" i="28"/>
  <c r="AF1207" i="28"/>
  <c r="AF1211" i="28"/>
  <c r="AF1215" i="28"/>
  <c r="AF1219" i="28"/>
  <c r="AF1223" i="28"/>
  <c r="AF1227" i="28"/>
  <c r="AF1231" i="28"/>
  <c r="AF1235" i="28"/>
  <c r="AF1239" i="28"/>
  <c r="AF1244" i="28"/>
  <c r="AF1248" i="28"/>
  <c r="AF1252" i="28"/>
  <c r="AF1256" i="28"/>
  <c r="AF1260" i="28"/>
  <c r="AF1264" i="28"/>
  <c r="AF1268" i="28"/>
  <c r="AF1272" i="28"/>
  <c r="AF1276" i="28"/>
  <c r="AF1280" i="28"/>
  <c r="AF1285" i="28"/>
  <c r="AF1289" i="28"/>
  <c r="AF1293" i="28"/>
  <c r="AF1297" i="28"/>
  <c r="AF1301" i="28"/>
  <c r="AF1305" i="28"/>
  <c r="AF1309" i="28"/>
  <c r="AF1313" i="28"/>
  <c r="AF1317" i="28"/>
  <c r="AF1321" i="28"/>
  <c r="AF1326" i="28"/>
  <c r="AF478" i="28"/>
  <c r="AF482" i="28"/>
  <c r="AF487" i="28"/>
  <c r="AF491" i="28"/>
  <c r="AF497" i="28"/>
  <c r="AF501" i="28"/>
  <c r="AF505" i="28"/>
  <c r="AF509" i="28"/>
  <c r="AF513" i="28"/>
  <c r="AF517" i="28"/>
  <c r="AF521" i="28"/>
  <c r="AF525" i="28"/>
  <c r="AF529" i="28"/>
  <c r="AF533" i="28"/>
  <c r="AF538" i="28"/>
  <c r="AF542" i="28"/>
  <c r="AF546" i="28"/>
  <c r="AF550" i="28"/>
  <c r="AF554" i="28"/>
  <c r="AF558" i="28"/>
  <c r="AF562" i="28"/>
  <c r="AF566" i="28"/>
  <c r="AF570" i="28"/>
  <c r="AF574" i="28"/>
  <c r="AF579" i="28"/>
  <c r="AF583" i="28"/>
  <c r="AF587" i="28"/>
  <c r="AF591" i="28"/>
  <c r="AF595" i="28"/>
  <c r="AF599" i="28"/>
  <c r="AF603" i="28"/>
  <c r="AF607" i="28"/>
  <c r="AF611" i="28"/>
  <c r="AF615" i="28"/>
  <c r="AF620" i="28"/>
  <c r="AF1527" i="28"/>
  <c r="AF1409" i="28"/>
  <c r="AF1007" i="28"/>
  <c r="AF1086" i="28"/>
  <c r="AF1102" i="28"/>
  <c r="AF1118" i="28"/>
  <c r="AF1135" i="28"/>
  <c r="AF1151" i="28"/>
  <c r="AF1168" i="28"/>
  <c r="AF1184" i="28"/>
  <c r="AF1193" i="28"/>
  <c r="AF1197" i="28"/>
  <c r="AF1201" i="28"/>
  <c r="AF1206" i="28"/>
  <c r="AF1210" i="28"/>
  <c r="AF1214" i="28"/>
  <c r="AF1218" i="28"/>
  <c r="AF1222" i="28"/>
  <c r="AF1226" i="28"/>
  <c r="AF1230" i="28"/>
  <c r="AF1234" i="28"/>
  <c r="AF1238" i="28"/>
  <c r="AF1243" i="28"/>
  <c r="AF1247" i="28"/>
  <c r="AF1251" i="28"/>
  <c r="AF1255" i="28"/>
  <c r="AF1259" i="28"/>
  <c r="AF1263" i="28"/>
  <c r="AF1267" i="28"/>
  <c r="AF1271" i="28"/>
  <c r="AF1275" i="28"/>
  <c r="AF1279" i="28"/>
  <c r="AF1284" i="28"/>
  <c r="AF1288" i="28"/>
  <c r="AF1292" i="28"/>
  <c r="AF1296" i="28"/>
  <c r="AF1300" i="28"/>
  <c r="AF1304" i="28"/>
  <c r="AF1308" i="28"/>
  <c r="AF1312" i="28"/>
  <c r="AF1316" i="28"/>
  <c r="AF1320" i="28"/>
  <c r="AF1325" i="28"/>
  <c r="AF477" i="28"/>
  <c r="AF481" i="28"/>
  <c r="AF486" i="28"/>
  <c r="AF490" i="28"/>
  <c r="AF495" i="28"/>
  <c r="AF500" i="28"/>
  <c r="AF504" i="28"/>
  <c r="AF508" i="28"/>
  <c r="AF512" i="28"/>
  <c r="AF516" i="28"/>
  <c r="AF520" i="28"/>
  <c r="AF524" i="28"/>
  <c r="AF528" i="28"/>
  <c r="AF532" i="28"/>
  <c r="AF537" i="28"/>
  <c r="AF541" i="28"/>
  <c r="AF545" i="28"/>
  <c r="AF549" i="28"/>
  <c r="AF553" i="28"/>
  <c r="AF557" i="28"/>
  <c r="AF561" i="28"/>
  <c r="AF565" i="28"/>
  <c r="AF569" i="28"/>
  <c r="AF573" i="28"/>
  <c r="AF578" i="28"/>
  <c r="AF582" i="28"/>
  <c r="AF586" i="28"/>
  <c r="AF590" i="28"/>
  <c r="AF594" i="28"/>
  <c r="AF598" i="28"/>
  <c r="AF602" i="28"/>
  <c r="AF606" i="28"/>
  <c r="AF610" i="28"/>
  <c r="AF614" i="28"/>
  <c r="AF619" i="28"/>
  <c r="AF990" i="28"/>
  <c r="AF1056" i="28"/>
  <c r="AF1081" i="28"/>
  <c r="AF1098" i="28"/>
  <c r="AF1114" i="28"/>
  <c r="AF1131" i="28"/>
  <c r="AF1147" i="28"/>
  <c r="AF1164" i="28"/>
  <c r="AF1180" i="28"/>
  <c r="AF1192" i="28"/>
  <c r="AF1196" i="28"/>
  <c r="AF1200" i="28"/>
  <c r="AF1205" i="28"/>
  <c r="AF1209" i="28"/>
  <c r="AF1213" i="28"/>
  <c r="AF1217" i="28"/>
  <c r="AF1221" i="28"/>
  <c r="AF1225" i="28"/>
  <c r="AF1229" i="28"/>
  <c r="AF1233" i="28"/>
  <c r="AF1237" i="28"/>
  <c r="AF1241" i="28"/>
  <c r="AF1246" i="28"/>
  <c r="AF1250" i="28"/>
  <c r="AF1254" i="28"/>
  <c r="AF1258" i="28"/>
  <c r="AF1262" i="28"/>
  <c r="AF1266" i="28"/>
  <c r="AF1270" i="28"/>
  <c r="AF1274" i="28"/>
  <c r="AF1278" i="28"/>
  <c r="AF1283" i="28"/>
  <c r="AF1287" i="28"/>
  <c r="AF1291" i="28"/>
  <c r="AF1295" i="28"/>
  <c r="AF1299" i="28"/>
  <c r="AF1303" i="28"/>
  <c r="AF1307" i="28"/>
  <c r="AF1311" i="28"/>
  <c r="AF1315" i="28"/>
  <c r="AF1319" i="28"/>
  <c r="AF1324" i="28"/>
  <c r="AF476" i="28"/>
  <c r="AF480" i="28"/>
  <c r="AF485" i="28"/>
  <c r="AF489" i="28"/>
  <c r="AF493" i="28"/>
  <c r="AF499" i="28"/>
  <c r="AF503" i="28"/>
  <c r="AF507" i="28"/>
  <c r="AF511" i="28"/>
  <c r="AF515" i="28"/>
  <c r="AF519" i="28"/>
  <c r="AF523" i="28"/>
  <c r="AF527" i="28"/>
  <c r="AF531" i="28"/>
  <c r="AF535" i="28"/>
  <c r="AF540" i="28"/>
  <c r="AF544" i="28"/>
  <c r="AF548" i="28"/>
  <c r="AF552" i="28"/>
  <c r="AF556" i="28"/>
  <c r="AF560" i="28"/>
  <c r="AF564" i="28"/>
  <c r="AF568" i="28"/>
  <c r="AF572" i="28"/>
  <c r="AF577" i="28"/>
  <c r="AF581" i="28"/>
  <c r="AF585" i="28"/>
  <c r="AF589" i="28"/>
  <c r="AF593" i="28"/>
  <c r="AF597" i="28"/>
  <c r="AF601" i="28"/>
  <c r="AF605" i="28"/>
  <c r="AF609" i="28"/>
  <c r="AF613" i="28"/>
  <c r="AF618" i="28"/>
  <c r="AF622" i="28"/>
  <c r="AF918" i="28"/>
  <c r="AF974" i="28"/>
  <c r="AF1077" i="28"/>
  <c r="AF1143" i="28"/>
  <c r="AF1199" i="28"/>
  <c r="AF1216" i="28"/>
  <c r="AF1232" i="28"/>
  <c r="AF1249" i="28"/>
  <c r="AF1265" i="28"/>
  <c r="AF1281" i="28"/>
  <c r="AF1298" i="28"/>
  <c r="AF1314" i="28"/>
  <c r="AF479" i="28"/>
  <c r="AF498" i="28"/>
  <c r="AF514" i="28"/>
  <c r="AF530" i="28"/>
  <c r="AF547" i="28"/>
  <c r="AF563" i="28"/>
  <c r="AF580" i="28"/>
  <c r="AF596" i="28"/>
  <c r="AF612" i="28"/>
  <c r="AF626" i="28"/>
  <c r="AF630" i="28"/>
  <c r="AF634" i="28"/>
  <c r="AF638" i="28"/>
  <c r="AF642" i="28"/>
  <c r="AF646" i="28"/>
  <c r="AF650" i="28"/>
  <c r="AF654" i="28"/>
  <c r="AF659" i="28"/>
  <c r="AF663" i="28"/>
  <c r="AF667" i="28"/>
  <c r="AF671" i="28"/>
  <c r="AF675" i="28"/>
  <c r="AF679" i="28"/>
  <c r="AF683" i="28"/>
  <c r="AF687" i="28"/>
  <c r="AF691" i="28"/>
  <c r="AF695" i="28"/>
  <c r="AF700" i="28"/>
  <c r="AF704" i="28"/>
  <c r="AF708" i="28"/>
  <c r="AF712" i="28"/>
  <c r="AF716" i="28"/>
  <c r="AF720" i="28"/>
  <c r="AF724" i="28"/>
  <c r="AF728" i="28"/>
  <c r="AF732" i="28"/>
  <c r="AF737" i="28"/>
  <c r="AF741" i="28"/>
  <c r="AF745" i="28"/>
  <c r="AF749" i="28"/>
  <c r="AF753" i="28"/>
  <c r="AF757" i="28"/>
  <c r="AF761" i="28"/>
  <c r="AF765" i="28"/>
  <c r="AF769" i="28"/>
  <c r="AF773" i="28"/>
  <c r="AF778" i="28"/>
  <c r="AF782" i="28"/>
  <c r="AF786" i="28"/>
  <c r="AF790" i="28"/>
  <c r="AF794" i="28"/>
  <c r="AF798" i="28"/>
  <c r="AF802" i="28"/>
  <c r="AF806" i="28"/>
  <c r="AF810" i="28"/>
  <c r="AF814" i="28"/>
  <c r="AF819" i="28"/>
  <c r="AF823" i="28"/>
  <c r="AF827" i="28"/>
  <c r="AF831" i="28"/>
  <c r="AF835" i="28"/>
  <c r="AF839" i="28"/>
  <c r="AF843" i="28"/>
  <c r="AF847" i="28"/>
  <c r="AF851" i="28"/>
  <c r="AF855" i="28"/>
  <c r="AF860" i="28"/>
  <c r="AF1127" i="28"/>
  <c r="AF1195" i="28"/>
  <c r="AF1212" i="28"/>
  <c r="AF1228" i="28"/>
  <c r="AF1245" i="28"/>
  <c r="AF1261" i="28"/>
  <c r="AF1277" i="28"/>
  <c r="AF1294" i="28"/>
  <c r="AF1310" i="28"/>
  <c r="AF475" i="28"/>
  <c r="AF492" i="28"/>
  <c r="AF510" i="28"/>
  <c r="AF526" i="28"/>
  <c r="AF543" i="28"/>
  <c r="AF559" i="28"/>
  <c r="AF575" i="28"/>
  <c r="AF592" i="28"/>
  <c r="AF608" i="28"/>
  <c r="AF625" i="28"/>
  <c r="AF629" i="28"/>
  <c r="AF633" i="28"/>
  <c r="AF637" i="28"/>
  <c r="AF641" i="28"/>
  <c r="AF645" i="28"/>
  <c r="AF649" i="28"/>
  <c r="AF653" i="28"/>
  <c r="AF658" i="28"/>
  <c r="AF662" i="28"/>
  <c r="AF666" i="28"/>
  <c r="AF670" i="28"/>
  <c r="AF674" i="28"/>
  <c r="AF678" i="28"/>
  <c r="AF682" i="28"/>
  <c r="AF686" i="28"/>
  <c r="AF690" i="28"/>
  <c r="AF694" i="28"/>
  <c r="AF699" i="28"/>
  <c r="AF703" i="28"/>
  <c r="AF707" i="28"/>
  <c r="AF711" i="28"/>
  <c r="AF715" i="28"/>
  <c r="AF719" i="28"/>
  <c r="AF723" i="28"/>
  <c r="AF727" i="28"/>
  <c r="AF731" i="28"/>
  <c r="AF735" i="28"/>
  <c r="AF740" i="28"/>
  <c r="AF744" i="28"/>
  <c r="AF748" i="28"/>
  <c r="AF752" i="28"/>
  <c r="AF756" i="28"/>
  <c r="AF760" i="28"/>
  <c r="AF764" i="28"/>
  <c r="AF768" i="28"/>
  <c r="AF772" i="28"/>
  <c r="AF777" i="28"/>
  <c r="AF781" i="28"/>
  <c r="AF785" i="28"/>
  <c r="AF789" i="28"/>
  <c r="AF793" i="28"/>
  <c r="AF797" i="28"/>
  <c r="AF801" i="28"/>
  <c r="AF805" i="28"/>
  <c r="AF809" i="28"/>
  <c r="AF813" i="28"/>
  <c r="AF818" i="28"/>
  <c r="AF822" i="28"/>
  <c r="AF826" i="28"/>
  <c r="AF830" i="28"/>
  <c r="AF834" i="28"/>
  <c r="AF838" i="28"/>
  <c r="AF842" i="28"/>
  <c r="AF846" i="28"/>
  <c r="AF850" i="28"/>
  <c r="AF854" i="28"/>
  <c r="AF859" i="28"/>
  <c r="AF1110" i="28"/>
  <c r="AF1176" i="28"/>
  <c r="AF1208" i="28"/>
  <c r="AF1224" i="28"/>
  <c r="AF1240" i="28"/>
  <c r="AF1257" i="28"/>
  <c r="AF1273" i="28"/>
  <c r="AF1290" i="28"/>
  <c r="AF1306" i="28"/>
  <c r="AF1323" i="28"/>
  <c r="AF488" i="28"/>
  <c r="AF506" i="28"/>
  <c r="AF522" i="28"/>
  <c r="AF539" i="28"/>
  <c r="AF555" i="28"/>
  <c r="AF571" i="28"/>
  <c r="AF588" i="28"/>
  <c r="AF604" i="28"/>
  <c r="AF621" i="28"/>
  <c r="AF624" i="28"/>
  <c r="AF628" i="28"/>
  <c r="AF632" i="28"/>
  <c r="AF636" i="28"/>
  <c r="AF640" i="28"/>
  <c r="AF644" i="28"/>
  <c r="AF648" i="28"/>
  <c r="AF652" i="28"/>
  <c r="AF657" i="28"/>
  <c r="AF661" i="28"/>
  <c r="AF665" i="28"/>
  <c r="AF669" i="28"/>
  <c r="AF673" i="28"/>
  <c r="AF677" i="28"/>
  <c r="AF681" i="28"/>
  <c r="AF685" i="28"/>
  <c r="AF689" i="28"/>
  <c r="AF693" i="28"/>
  <c r="AF698" i="28"/>
  <c r="AF702" i="28"/>
  <c r="AF706" i="28"/>
  <c r="AF710" i="28"/>
  <c r="AF714" i="28"/>
  <c r="AF718" i="28"/>
  <c r="AF722" i="28"/>
  <c r="AF726" i="28"/>
  <c r="AF730" i="28"/>
  <c r="AF734" i="28"/>
  <c r="AF739" i="28"/>
  <c r="AF743" i="28"/>
  <c r="AF747" i="28"/>
  <c r="AF751" i="28"/>
  <c r="AF755" i="28"/>
  <c r="AF759" i="28"/>
  <c r="AF763" i="28"/>
  <c r="AF767" i="28"/>
  <c r="AF771" i="28"/>
  <c r="AF775" i="28"/>
  <c r="AF780" i="28"/>
  <c r="AF784" i="28"/>
  <c r="AF788" i="28"/>
  <c r="AF792" i="28"/>
  <c r="AF796" i="28"/>
  <c r="AF800" i="28"/>
  <c r="AF804" i="28"/>
  <c r="AF808" i="28"/>
  <c r="AF812" i="28"/>
  <c r="AF817" i="28"/>
  <c r="AF821" i="28"/>
  <c r="AF825" i="28"/>
  <c r="AF829" i="28"/>
  <c r="AF833" i="28"/>
  <c r="AF837" i="28"/>
  <c r="AF841" i="28"/>
  <c r="AF845" i="28"/>
  <c r="AF849" i="28"/>
  <c r="AF853" i="28"/>
  <c r="AF858" i="28"/>
  <c r="AF862" i="28"/>
  <c r="AF1039" i="28"/>
  <c r="AF1094" i="28"/>
  <c r="AF1220" i="28"/>
  <c r="AF1286" i="28"/>
  <c r="AF502" i="28"/>
  <c r="AF567" i="28"/>
  <c r="AF623" i="28"/>
  <c r="AF639" i="28"/>
  <c r="AF655" i="28"/>
  <c r="AF672" i="28"/>
  <c r="AF688" i="28"/>
  <c r="AF705" i="28"/>
  <c r="AF721" i="28"/>
  <c r="AF738" i="28"/>
  <c r="AF754" i="28"/>
  <c r="AF770" i="28"/>
  <c r="AF787" i="28"/>
  <c r="AF803" i="28"/>
  <c r="AF820" i="28"/>
  <c r="AF836" i="28"/>
  <c r="AF852" i="28"/>
  <c r="AF866" i="28"/>
  <c r="AF870" i="28"/>
  <c r="AF874" i="28"/>
  <c r="AF878" i="28"/>
  <c r="AF882" i="28"/>
  <c r="AF886" i="28"/>
  <c r="AF890" i="28"/>
  <c r="AF894" i="28"/>
  <c r="AF899" i="28"/>
  <c r="AF353" i="28"/>
  <c r="AF357" i="28"/>
  <c r="AF361" i="28"/>
  <c r="AF365" i="28"/>
  <c r="AF369" i="28"/>
  <c r="AF373" i="28"/>
  <c r="AF377" i="28"/>
  <c r="AF381" i="28"/>
  <c r="AF385" i="28"/>
  <c r="AF389" i="28"/>
  <c r="AF393" i="28"/>
  <c r="AF397" i="28"/>
  <c r="AF401" i="28"/>
  <c r="AF405" i="28"/>
  <c r="AF409" i="28"/>
  <c r="AF413" i="28"/>
  <c r="AF417" i="28"/>
  <c r="AF421" i="28"/>
  <c r="AF425" i="28"/>
  <c r="AF429" i="28"/>
  <c r="AF433" i="28"/>
  <c r="AF437" i="28"/>
  <c r="AF441" i="28"/>
  <c r="AF445" i="28"/>
  <c r="AF449" i="28"/>
  <c r="AF453" i="28"/>
  <c r="AF457" i="28"/>
  <c r="AF461" i="28"/>
  <c r="AF465" i="28"/>
  <c r="AF469" i="28"/>
  <c r="AF473" i="28"/>
  <c r="AF281" i="28"/>
  <c r="AF285" i="28"/>
  <c r="AF289" i="28"/>
  <c r="AF293" i="28"/>
  <c r="AF297" i="28"/>
  <c r="AF301" i="28"/>
  <c r="AF305" i="28"/>
  <c r="AF309" i="28"/>
  <c r="AF313" i="28"/>
  <c r="AF317" i="28"/>
  <c r="AF321" i="28"/>
  <c r="AF325" i="28"/>
  <c r="AF329" i="28"/>
  <c r="AF333" i="28"/>
  <c r="AF337" i="28"/>
  <c r="AF341" i="28"/>
  <c r="AF345" i="28"/>
  <c r="AF349" i="28"/>
  <c r="AF205" i="28"/>
  <c r="AF209" i="28"/>
  <c r="AF213" i="28"/>
  <c r="AF217" i="28"/>
  <c r="AF221" i="28"/>
  <c r="AF225" i="28"/>
  <c r="AF229" i="28"/>
  <c r="AF1204" i="28"/>
  <c r="AF1269" i="28"/>
  <c r="AF483" i="28"/>
  <c r="AF551" i="28"/>
  <c r="AF617" i="28"/>
  <c r="AF635" i="28"/>
  <c r="AF651" i="28"/>
  <c r="AF668" i="28"/>
  <c r="AF684" i="28"/>
  <c r="AF701" i="28"/>
  <c r="AF717" i="28"/>
  <c r="AF733" i="28"/>
  <c r="AF750" i="28"/>
  <c r="AF766" i="28"/>
  <c r="AF783" i="28"/>
  <c r="AF799" i="28"/>
  <c r="AF815" i="28"/>
  <c r="AF832" i="28"/>
  <c r="AF848" i="28"/>
  <c r="AF865" i="28"/>
  <c r="AF869" i="28"/>
  <c r="AF873" i="28"/>
  <c r="AF877" i="28"/>
  <c r="AF881" i="28"/>
  <c r="AF885" i="28"/>
  <c r="AF889" i="28"/>
  <c r="AF893" i="28"/>
  <c r="AF898" i="28"/>
  <c r="AF356" i="28"/>
  <c r="AF360" i="28"/>
  <c r="AF364" i="28"/>
  <c r="AF368" i="28"/>
  <c r="AF372" i="28"/>
  <c r="AF376" i="28"/>
  <c r="AF380" i="28"/>
  <c r="AF384" i="28"/>
  <c r="AF388" i="28"/>
  <c r="AF392" i="28"/>
  <c r="AF396" i="28"/>
  <c r="AF400" i="28"/>
  <c r="AF404" i="28"/>
  <c r="AF408" i="28"/>
  <c r="AF412" i="28"/>
  <c r="AF416" i="28"/>
  <c r="AF420" i="28"/>
  <c r="AF424" i="28"/>
  <c r="AF428" i="28"/>
  <c r="AF432" i="28"/>
  <c r="AF436" i="28"/>
  <c r="AF440" i="28"/>
  <c r="AF444" i="28"/>
  <c r="AF448" i="28"/>
  <c r="AF452" i="28"/>
  <c r="AF456" i="28"/>
  <c r="AF460" i="28"/>
  <c r="AF464" i="28"/>
  <c r="AF468" i="28"/>
  <c r="AF472" i="28"/>
  <c r="AF284" i="28"/>
  <c r="AF288" i="28"/>
  <c r="AF292" i="28"/>
  <c r="AF296" i="28"/>
  <c r="AF300" i="28"/>
  <c r="AF304" i="28"/>
  <c r="AF308" i="28"/>
  <c r="AF312" i="28"/>
  <c r="AF316" i="28"/>
  <c r="AF320" i="28"/>
  <c r="AF324" i="28"/>
  <c r="AF328" i="28"/>
  <c r="AF332" i="28"/>
  <c r="AF336" i="28"/>
  <c r="AF340" i="28"/>
  <c r="AF344" i="28"/>
  <c r="AF348" i="28"/>
  <c r="AF352" i="28"/>
  <c r="AF208" i="28"/>
  <c r="AF212" i="28"/>
  <c r="AF216" i="28"/>
  <c r="AF220" i="28"/>
  <c r="AF224" i="28"/>
  <c r="AF228" i="28"/>
  <c r="AF232" i="28"/>
  <c r="AF236" i="28"/>
  <c r="AF240" i="28"/>
  <c r="AF244" i="28"/>
  <c r="AF248" i="28"/>
  <c r="AF252" i="28"/>
  <c r="AF256" i="28"/>
  <c r="AF260" i="28"/>
  <c r="AF264" i="28"/>
  <c r="AF268" i="28"/>
  <c r="AF272" i="28"/>
  <c r="AF276" i="28"/>
  <c r="AF142" i="28"/>
  <c r="AF149" i="28"/>
  <c r="AF154" i="28"/>
  <c r="AF158" i="28"/>
  <c r="AF162" i="28"/>
  <c r="AF169" i="28"/>
  <c r="AF175" i="28"/>
  <c r="AF181" i="28"/>
  <c r="AF180" i="28" s="1"/>
  <c r="AF186" i="28"/>
  <c r="AF191" i="28"/>
  <c r="AF195" i="28"/>
  <c r="AF201" i="28"/>
  <c r="AF123" i="28"/>
  <c r="AF127" i="28"/>
  <c r="AF132" i="28"/>
  <c r="AF136" i="28"/>
  <c r="AF106" i="28"/>
  <c r="AF110" i="28"/>
  <c r="AF114" i="28"/>
  <c r="AF118" i="28"/>
  <c r="AF54" i="28"/>
  <c r="AF56" i="28"/>
  <c r="AF58" i="28"/>
  <c r="AF60" i="28"/>
  <c r="AF62" i="28"/>
  <c r="AF64" i="28"/>
  <c r="AF66" i="28"/>
  <c r="AF68" i="28"/>
  <c r="AF70" i="28"/>
  <c r="AF72" i="28"/>
  <c r="AF74" i="28"/>
  <c r="AF76" i="28"/>
  <c r="AF78" i="28"/>
  <c r="AF80" i="28"/>
  <c r="AF82" i="28"/>
  <c r="AF84" i="28"/>
  <c r="AF86" i="28"/>
  <c r="AF88" i="28"/>
  <c r="AF90" i="28"/>
  <c r="AF92" i="28"/>
  <c r="AF94" i="28"/>
  <c r="AF96" i="28"/>
  <c r="AF98" i="28"/>
  <c r="AF100" i="28"/>
  <c r="AF102" i="28"/>
  <c r="AF28" i="28"/>
  <c r="AF30" i="28"/>
  <c r="AF32" i="28"/>
  <c r="AF34" i="28"/>
  <c r="AF36" i="28"/>
  <c r="AF38" i="28"/>
  <c r="AF40" i="28"/>
  <c r="AF42" i="28"/>
  <c r="AF44" i="28"/>
  <c r="AF46" i="28"/>
  <c r="AF48" i="28"/>
  <c r="AF50" i="28"/>
  <c r="AF52" i="28"/>
  <c r="AF4" i="28"/>
  <c r="AF6" i="28"/>
  <c r="AF8" i="28"/>
  <c r="AF10" i="28"/>
  <c r="AF12" i="28"/>
  <c r="AF14" i="28"/>
  <c r="AF16" i="28"/>
  <c r="AF18" i="28"/>
  <c r="AF20" i="28"/>
  <c r="AF22" i="28"/>
  <c r="AF24" i="28"/>
  <c r="AF26" i="28"/>
  <c r="AF1159" i="28"/>
  <c r="AF1236" i="28"/>
  <c r="AF1302" i="28"/>
  <c r="AF518" i="28"/>
  <c r="AF584" i="28"/>
  <c r="AF660" i="28"/>
  <c r="AF692" i="28"/>
  <c r="AF1253" i="28"/>
  <c r="AF1318" i="28"/>
  <c r="AF534" i="28"/>
  <c r="AF600" i="28"/>
  <c r="AF631" i="28"/>
  <c r="AF647" i="28"/>
  <c r="AF664" i="28"/>
  <c r="AF680" i="28"/>
  <c r="AF697" i="28"/>
  <c r="AF713" i="28"/>
  <c r="AF729" i="28"/>
  <c r="AF746" i="28"/>
  <c r="AF762" i="28"/>
  <c r="AF779" i="28"/>
  <c r="AF795" i="28"/>
  <c r="AF811" i="28"/>
  <c r="AF828" i="28"/>
  <c r="AF844" i="28"/>
  <c r="AF861" i="28"/>
  <c r="AF864" i="28"/>
  <c r="AF868" i="28"/>
  <c r="AF872" i="28"/>
  <c r="AF876" i="28"/>
  <c r="AF880" i="28"/>
  <c r="AF884" i="28"/>
  <c r="AF888" i="28"/>
  <c r="AF892" i="28"/>
  <c r="AF897" i="28"/>
  <c r="AF355" i="28"/>
  <c r="AF359" i="28"/>
  <c r="AF363" i="28"/>
  <c r="AF367" i="28"/>
  <c r="AF371" i="28"/>
  <c r="AF375" i="28"/>
  <c r="AF379" i="28"/>
  <c r="AF383" i="28"/>
  <c r="AF387" i="28"/>
  <c r="AF391" i="28"/>
  <c r="AF395" i="28"/>
  <c r="AF399" i="28"/>
  <c r="AF403" i="28"/>
  <c r="AF407" i="28"/>
  <c r="AF411" i="28"/>
  <c r="AF415" i="28"/>
  <c r="AF419" i="28"/>
  <c r="AF423" i="28"/>
  <c r="AF427" i="28"/>
  <c r="AF431" i="28"/>
  <c r="AF435" i="28"/>
  <c r="AF439" i="28"/>
  <c r="AF443" i="28"/>
  <c r="AF447" i="28"/>
  <c r="AF451" i="28"/>
  <c r="AF455" i="28"/>
  <c r="AF459" i="28"/>
  <c r="AF463" i="28"/>
  <c r="AF467" i="28"/>
  <c r="AF471" i="28"/>
  <c r="AF283" i="28"/>
  <c r="AF287" i="28"/>
  <c r="AF291" i="28"/>
  <c r="AF295" i="28"/>
  <c r="AF299" i="28"/>
  <c r="AF303" i="28"/>
  <c r="AF307" i="28"/>
  <c r="AF311" i="28"/>
  <c r="AF315" i="28"/>
  <c r="AF319" i="28"/>
  <c r="AF323" i="28"/>
  <c r="AF327" i="28"/>
  <c r="AF331" i="28"/>
  <c r="AF335" i="28"/>
  <c r="AF339" i="28"/>
  <c r="AF343" i="28"/>
  <c r="AF347" i="28"/>
  <c r="AF351" i="28"/>
  <c r="AF207" i="28"/>
  <c r="AF211" i="28"/>
  <c r="AF215" i="28"/>
  <c r="AF219" i="28"/>
  <c r="AF223" i="28"/>
  <c r="AF227" i="28"/>
  <c r="AF231" i="28"/>
  <c r="AF235" i="28"/>
  <c r="AF239" i="28"/>
  <c r="AF243" i="28"/>
  <c r="AF247" i="28"/>
  <c r="AF251" i="28"/>
  <c r="AF255" i="28"/>
  <c r="AF259" i="28"/>
  <c r="AF263" i="28"/>
  <c r="AF267" i="28"/>
  <c r="AF271" i="28"/>
  <c r="AF275" i="28"/>
  <c r="AF141" i="28"/>
  <c r="AF147" i="28"/>
  <c r="AF146" i="28" s="1"/>
  <c r="AF152" i="28"/>
  <c r="AF157" i="28"/>
  <c r="AF161" i="28"/>
  <c r="AF167" i="28"/>
  <c r="AF173" i="28"/>
  <c r="AF179" i="28"/>
  <c r="AF185" i="28"/>
  <c r="AF190" i="28"/>
  <c r="AF194" i="28"/>
  <c r="AF200" i="28"/>
  <c r="AF122" i="28"/>
  <c r="AF126" i="28"/>
  <c r="AF131" i="28"/>
  <c r="AF135" i="28"/>
  <c r="AF105" i="28"/>
  <c r="AF109" i="28"/>
  <c r="AF113" i="28"/>
  <c r="AF117" i="28"/>
  <c r="AF627" i="28"/>
  <c r="AF643" i="28"/>
  <c r="AF676" i="28"/>
  <c r="AF709" i="28"/>
  <c r="AF725" i="28"/>
  <c r="AF742" i="28"/>
  <c r="AF807" i="28"/>
  <c r="AF863" i="28"/>
  <c r="AF879" i="28"/>
  <c r="AF895" i="28"/>
  <c r="AF366" i="28"/>
  <c r="AF382" i="28"/>
  <c r="AF398" i="28"/>
  <c r="AF414" i="28"/>
  <c r="AF430" i="28"/>
  <c r="AF446" i="28"/>
  <c r="AF462" i="28"/>
  <c r="AF294" i="28"/>
  <c r="AF310" i="28"/>
  <c r="AF326" i="28"/>
  <c r="AF342" i="28"/>
  <c r="AF210" i="28"/>
  <c r="AF226" i="28"/>
  <c r="AF234" i="28"/>
  <c r="AF242" i="28"/>
  <c r="AF250" i="28"/>
  <c r="AF258" i="28"/>
  <c r="AF266" i="28"/>
  <c r="AF274" i="28"/>
  <c r="AF145" i="28"/>
  <c r="AF156" i="28"/>
  <c r="AF166" i="28"/>
  <c r="AF178" i="28"/>
  <c r="AF189" i="28"/>
  <c r="AF198" i="28"/>
  <c r="AF197" i="28" s="1"/>
  <c r="AF125" i="28"/>
  <c r="AF134" i="28"/>
  <c r="AF108" i="28"/>
  <c r="AF116" i="28"/>
  <c r="AF53" i="28"/>
  <c r="AF57" i="28"/>
  <c r="AF61" i="28"/>
  <c r="AF65" i="28"/>
  <c r="AF69" i="28"/>
  <c r="AF73" i="28"/>
  <c r="AF77" i="28"/>
  <c r="AF81" i="28"/>
  <c r="AF85" i="28"/>
  <c r="AF89" i="28"/>
  <c r="AF93" i="28"/>
  <c r="AF97" i="28"/>
  <c r="AF101" i="28"/>
  <c r="AF31" i="28"/>
  <c r="AF35" i="28"/>
  <c r="AF39" i="28"/>
  <c r="AF43" i="28"/>
  <c r="AF47" i="28"/>
  <c r="AF51" i="28"/>
  <c r="AF5" i="28"/>
  <c r="AF9" i="28"/>
  <c r="AF13" i="28"/>
  <c r="AF17" i="28"/>
  <c r="AF21" i="28"/>
  <c r="AF25" i="28"/>
  <c r="AF758" i="28"/>
  <c r="AF824" i="28"/>
  <c r="AF354" i="28"/>
  <c r="AF370" i="28"/>
  <c r="AF386" i="28"/>
  <c r="AF314" i="28"/>
  <c r="AF230" i="28"/>
  <c r="AF233" i="28"/>
  <c r="AF249" i="28"/>
  <c r="AF196" i="28"/>
  <c r="AF124" i="28"/>
  <c r="AF133" i="28"/>
  <c r="AF791" i="28"/>
  <c r="AF857" i="28"/>
  <c r="AF875" i="28"/>
  <c r="AF891" i="28"/>
  <c r="AF362" i="28"/>
  <c r="AF378" i="28"/>
  <c r="AF394" i="28"/>
  <c r="AF410" i="28"/>
  <c r="AF426" i="28"/>
  <c r="AF442" i="28"/>
  <c r="AF458" i="28"/>
  <c r="AF474" i="28"/>
  <c r="AF290" i="28"/>
  <c r="AF306" i="28"/>
  <c r="AF322" i="28"/>
  <c r="AF338" i="28"/>
  <c r="AF206" i="28"/>
  <c r="AF222" i="28"/>
  <c r="AF237" i="28"/>
  <c r="AF245" i="28"/>
  <c r="AF253" i="28"/>
  <c r="AF261" i="28"/>
  <c r="AF269" i="28"/>
  <c r="AF138" i="28"/>
  <c r="AF150" i="28"/>
  <c r="AF159" i="28"/>
  <c r="AF170" i="28"/>
  <c r="AF183" i="28"/>
  <c r="AF192" i="28"/>
  <c r="AF203" i="28"/>
  <c r="AF120" i="28"/>
  <c r="AF129" i="28"/>
  <c r="AF103" i="28"/>
  <c r="AF111" i="28"/>
  <c r="AF867" i="28"/>
  <c r="AF900" i="28"/>
  <c r="AF402" i="28"/>
  <c r="AF418" i="28"/>
  <c r="AF434" i="28"/>
  <c r="AF450" i="28"/>
  <c r="AF466" i="28"/>
  <c r="AF298" i="28"/>
  <c r="AF346" i="28"/>
  <c r="AF257" i="28"/>
  <c r="AF273" i="28"/>
  <c r="AF107" i="28"/>
  <c r="AF115" i="28"/>
  <c r="AF774" i="28"/>
  <c r="AF840" i="28"/>
  <c r="AF871" i="28"/>
  <c r="AF887" i="28"/>
  <c r="AF358" i="28"/>
  <c r="AF374" i="28"/>
  <c r="AF390" i="28"/>
  <c r="AF406" i="28"/>
  <c r="AF422" i="28"/>
  <c r="AF438" i="28"/>
  <c r="AF454" i="28"/>
  <c r="AF470" i="28"/>
  <c r="AF286" i="28"/>
  <c r="AF302" i="28"/>
  <c r="AF318" i="28"/>
  <c r="AF334" i="28"/>
  <c r="AF350" i="28"/>
  <c r="AF218" i="28"/>
  <c r="AF238" i="28"/>
  <c r="AF246" i="28"/>
  <c r="AF254" i="28"/>
  <c r="AF262" i="28"/>
  <c r="AF270" i="28"/>
  <c r="AF139" i="28"/>
  <c r="AF151" i="28"/>
  <c r="AF160" i="28"/>
  <c r="AF172" i="28"/>
  <c r="AF184" i="28"/>
  <c r="AF193" i="28"/>
  <c r="AF204" i="28"/>
  <c r="AF121" i="28"/>
  <c r="AF130" i="28"/>
  <c r="AF104" i="28"/>
  <c r="AF112" i="28"/>
  <c r="AF55" i="28"/>
  <c r="AF59" i="28"/>
  <c r="AF63" i="28"/>
  <c r="AF67" i="28"/>
  <c r="AF71" i="28"/>
  <c r="AF75" i="28"/>
  <c r="AF79" i="28"/>
  <c r="AF83" i="28"/>
  <c r="AF87" i="28"/>
  <c r="AF91" i="28"/>
  <c r="AF95" i="28"/>
  <c r="AF99" i="28"/>
  <c r="AF29" i="28"/>
  <c r="AF33" i="28"/>
  <c r="AF37" i="28"/>
  <c r="AF41" i="28"/>
  <c r="AF45" i="28"/>
  <c r="AF49" i="28"/>
  <c r="AF3" i="28"/>
  <c r="AF7" i="28"/>
  <c r="AF11" i="28"/>
  <c r="AF15" i="28"/>
  <c r="AF19" i="28"/>
  <c r="AF23" i="28"/>
  <c r="AF27" i="28"/>
  <c r="AF883" i="28"/>
  <c r="AF282" i="28"/>
  <c r="AF330" i="28"/>
  <c r="AF214" i="28"/>
  <c r="AF241" i="28"/>
  <c r="AF265" i="28"/>
  <c r="AF144" i="28"/>
  <c r="AF155" i="28"/>
  <c r="AF164" i="28"/>
  <c r="AF163" i="28" s="1"/>
  <c r="AF176" i="28"/>
  <c r="AF188" i="28"/>
  <c r="X1703" i="28"/>
  <c r="X1707" i="28"/>
  <c r="X1711" i="28"/>
  <c r="X1705" i="28"/>
  <c r="X1709" i="28"/>
  <c r="X1708" i="28"/>
  <c r="X1715" i="28"/>
  <c r="X1706" i="28"/>
  <c r="X1704" i="28"/>
  <c r="X1713" i="28"/>
  <c r="X1702" i="28"/>
  <c r="X1722" i="28"/>
  <c r="X1710" i="28"/>
  <c r="X1716" i="28"/>
  <c r="X1718" i="28"/>
  <c r="X1721" i="28"/>
  <c r="X1712" i="28"/>
  <c r="X1723" i="28"/>
  <c r="X1727" i="28"/>
  <c r="X1731" i="28"/>
  <c r="X1735" i="28"/>
  <c r="X1714" i="28"/>
  <c r="X1726" i="28"/>
  <c r="X1730" i="28"/>
  <c r="X1717" i="28"/>
  <c r="X1719" i="28"/>
  <c r="X1725" i="28"/>
  <c r="X1729" i="28"/>
  <c r="X1733" i="28"/>
  <c r="X1737" i="28"/>
  <c r="X1724" i="28"/>
  <c r="X1738" i="28"/>
  <c r="X1732" i="28"/>
  <c r="X1741" i="28"/>
  <c r="X1745" i="28"/>
  <c r="X1749" i="28"/>
  <c r="X1740" i="28"/>
  <c r="X1747" i="28"/>
  <c r="X1751" i="28"/>
  <c r="X1755" i="28"/>
  <c r="X1759" i="28"/>
  <c r="X1763" i="28"/>
  <c r="X1728" i="28"/>
  <c r="X1734" i="28"/>
  <c r="X1742" i="28"/>
  <c r="X1744" i="28"/>
  <c r="X1754" i="28"/>
  <c r="X1758" i="28"/>
  <c r="X1720" i="28"/>
  <c r="X1736" i="28"/>
  <c r="X1746" i="28"/>
  <c r="X1748" i="28"/>
  <c r="X1753" i="28"/>
  <c r="X1757" i="28"/>
  <c r="X1761" i="28"/>
  <c r="X1765" i="28"/>
  <c r="X1756" i="28"/>
  <c r="X1762" i="28"/>
  <c r="X1768" i="28"/>
  <c r="X1750" i="28"/>
  <c r="X1752" i="28"/>
  <c r="X1760" i="28"/>
  <c r="X1767" i="28"/>
  <c r="X1771" i="28"/>
  <c r="X1775" i="28"/>
  <c r="X1739" i="28"/>
  <c r="X1766" i="28"/>
  <c r="X1770" i="28"/>
  <c r="X1774" i="28"/>
  <c r="X1778" i="28"/>
  <c r="X1782" i="28"/>
  <c r="X1786" i="28"/>
  <c r="X1790" i="28"/>
  <c r="X1794" i="28"/>
  <c r="X1764" i="28"/>
  <c r="X1769" i="28"/>
  <c r="X1773" i="28"/>
  <c r="X1777" i="28"/>
  <c r="X1784" i="28"/>
  <c r="X1791" i="28"/>
  <c r="X1793" i="28"/>
  <c r="X1799" i="28"/>
  <c r="X1803" i="28"/>
  <c r="X1807" i="28"/>
  <c r="X1811" i="28"/>
  <c r="X1776" i="28"/>
  <c r="X1779" i="28"/>
  <c r="X1781" i="28"/>
  <c r="X1788" i="28"/>
  <c r="X1795" i="28"/>
  <c r="X1798" i="28"/>
  <c r="X1802" i="28"/>
  <c r="X1806" i="28"/>
  <c r="X1810" i="28"/>
  <c r="X1814" i="28"/>
  <c r="X1783" i="28"/>
  <c r="X1785" i="28"/>
  <c r="X1792" i="28"/>
  <c r="X1797" i="28"/>
  <c r="X1801" i="28"/>
  <c r="X1805" i="28"/>
  <c r="X1809" i="28"/>
  <c r="X1813" i="28"/>
  <c r="X1772" i="28"/>
  <c r="X1787" i="28"/>
  <c r="X1800" i="28"/>
  <c r="X1815" i="28"/>
  <c r="X1601" i="28"/>
  <c r="X1605" i="28"/>
  <c r="X1609" i="28"/>
  <c r="X1613" i="28"/>
  <c r="X1617" i="28"/>
  <c r="X1621" i="28"/>
  <c r="X1789" i="28"/>
  <c r="X1812" i="28"/>
  <c r="X1600" i="28"/>
  <c r="X1604" i="28"/>
  <c r="X1608" i="28"/>
  <c r="X1612" i="28"/>
  <c r="X1616" i="28"/>
  <c r="X1620" i="28"/>
  <c r="X1743" i="28"/>
  <c r="X1780" i="28"/>
  <c r="X1808" i="28"/>
  <c r="X1817" i="28"/>
  <c r="X1603" i="28"/>
  <c r="X1607" i="28"/>
  <c r="X1611" i="28"/>
  <c r="X1615" i="28"/>
  <c r="X1619" i="28"/>
  <c r="X1623" i="28"/>
  <c r="X1627" i="28"/>
  <c r="X1796" i="28"/>
  <c r="X1816" i="28"/>
  <c r="X1602" i="28"/>
  <c r="X1618" i="28"/>
  <c r="X1630" i="28"/>
  <c r="X1634" i="28"/>
  <c r="X1638" i="28"/>
  <c r="X1642" i="28"/>
  <c r="X1646" i="28"/>
  <c r="X1650" i="28"/>
  <c r="X1654" i="28"/>
  <c r="X1658" i="28"/>
  <c r="X1662" i="28"/>
  <c r="X1666" i="28"/>
  <c r="X1670" i="28"/>
  <c r="X1674" i="28"/>
  <c r="X1436" i="28"/>
  <c r="X1440" i="28"/>
  <c r="X1444" i="28"/>
  <c r="X1804" i="28"/>
  <c r="X1614" i="28"/>
  <c r="X1624" i="28"/>
  <c r="X1626" i="28"/>
  <c r="X1629" i="28"/>
  <c r="X1633" i="28"/>
  <c r="X1637" i="28"/>
  <c r="X1641" i="28"/>
  <c r="X1645" i="28"/>
  <c r="X1649" i="28"/>
  <c r="X1653" i="28"/>
  <c r="X1657" i="28"/>
  <c r="X1661" i="28"/>
  <c r="X1665" i="28"/>
  <c r="X1669" i="28"/>
  <c r="X1673" i="28"/>
  <c r="X1677" i="28"/>
  <c r="X1435" i="28"/>
  <c r="X1439" i="28"/>
  <c r="X1443" i="28"/>
  <c r="X1610" i="28"/>
  <c r="X1628" i="28"/>
  <c r="X1632" i="28"/>
  <c r="X1636" i="28"/>
  <c r="X1640" i="28"/>
  <c r="X1644" i="28"/>
  <c r="X1648" i="28"/>
  <c r="X1652" i="28"/>
  <c r="X1656" i="28"/>
  <c r="X1660" i="28"/>
  <c r="X1664" i="28"/>
  <c r="X1668" i="28"/>
  <c r="X1672" i="28"/>
  <c r="X1676" i="28"/>
  <c r="X1434" i="28"/>
  <c r="X1438" i="28"/>
  <c r="X1442" i="28"/>
  <c r="X1606" i="28"/>
  <c r="X1639" i="28"/>
  <c r="X1655" i="28"/>
  <c r="X1671" i="28"/>
  <c r="X1446" i="28"/>
  <c r="X1450" i="28"/>
  <c r="X1454" i="28"/>
  <c r="X1458" i="28"/>
  <c r="X1462" i="28"/>
  <c r="X1466" i="28"/>
  <c r="X1470" i="28"/>
  <c r="X1474" i="28"/>
  <c r="X1478" i="28"/>
  <c r="X1482" i="28"/>
  <c r="X1486" i="28"/>
  <c r="X1490" i="28"/>
  <c r="X1494" i="28"/>
  <c r="X1498" i="28"/>
  <c r="X1502" i="28"/>
  <c r="X1625" i="28"/>
  <c r="X1635" i="28"/>
  <c r="X1651" i="28"/>
  <c r="X1667" i="28"/>
  <c r="X1445" i="28"/>
  <c r="X1449" i="28"/>
  <c r="X1453" i="28"/>
  <c r="X1457" i="28"/>
  <c r="X1461" i="28"/>
  <c r="X1465" i="28"/>
  <c r="X1469" i="28"/>
  <c r="X1473" i="28"/>
  <c r="X1477" i="28"/>
  <c r="X1481" i="28"/>
  <c r="X1485" i="28"/>
  <c r="X1489" i="28"/>
  <c r="X1493" i="28"/>
  <c r="X1497" i="28"/>
  <c r="X1501" i="28"/>
  <c r="X1631" i="28"/>
  <c r="X1647" i="28"/>
  <c r="X1663" i="28"/>
  <c r="X1441" i="28"/>
  <c r="X1448" i="28"/>
  <c r="X1452" i="28"/>
  <c r="X1456" i="28"/>
  <c r="X1460" i="28"/>
  <c r="X1464" i="28"/>
  <c r="X1468" i="28"/>
  <c r="X1472" i="28"/>
  <c r="X1476" i="28"/>
  <c r="X1480" i="28"/>
  <c r="X1484" i="28"/>
  <c r="X1488" i="28"/>
  <c r="X1492" i="28"/>
  <c r="X1496" i="28"/>
  <c r="X1622" i="28"/>
  <c r="X1675" i="28"/>
  <c r="X1459" i="28"/>
  <c r="X1475" i="28"/>
  <c r="X1491" i="28"/>
  <c r="X1500" i="28"/>
  <c r="X1506" i="28"/>
  <c r="X1510" i="28"/>
  <c r="X1514" i="28"/>
  <c r="X1518" i="28"/>
  <c r="X1522" i="28"/>
  <c r="X1526" i="28"/>
  <c r="X1530" i="28"/>
  <c r="X1534" i="28"/>
  <c r="X1538" i="28"/>
  <c r="X1542" i="28"/>
  <c r="X1546" i="28"/>
  <c r="X1550" i="28"/>
  <c r="X1554" i="28"/>
  <c r="X1558" i="28"/>
  <c r="X1659" i="28"/>
  <c r="X1455" i="28"/>
  <c r="X1471" i="28"/>
  <c r="X1487" i="28"/>
  <c r="X1503" i="28"/>
  <c r="X1504" i="28"/>
  <c r="X1505" i="28"/>
  <c r="X1509" i="28"/>
  <c r="X1513" i="28"/>
  <c r="X1517" i="28"/>
  <c r="X1521" i="28"/>
  <c r="X1525" i="28"/>
  <c r="X1529" i="28"/>
  <c r="X1533" i="28"/>
  <c r="X1537" i="28"/>
  <c r="X1541" i="28"/>
  <c r="X1545" i="28"/>
  <c r="X1549" i="28"/>
  <c r="X1553" i="28"/>
  <c r="X1557" i="28"/>
  <c r="X1561" i="28"/>
  <c r="X1643" i="28"/>
  <c r="X1437" i="28"/>
  <c r="X1451" i="28"/>
  <c r="X1467" i="28"/>
  <c r="X1483" i="28"/>
  <c r="X1508" i="28"/>
  <c r="X1512" i="28"/>
  <c r="X1516" i="28"/>
  <c r="X1520" i="28"/>
  <c r="X1524" i="28"/>
  <c r="X1528" i="28"/>
  <c r="X1532" i="28"/>
  <c r="X1536" i="28"/>
  <c r="X1540" i="28"/>
  <c r="X1544" i="28"/>
  <c r="X1548" i="28"/>
  <c r="X1552" i="28"/>
  <c r="X1556" i="28"/>
  <c r="X1560" i="28"/>
  <c r="X1447" i="28"/>
  <c r="X1515" i="28"/>
  <c r="X1531" i="28"/>
  <c r="X1547" i="28"/>
  <c r="X1565" i="28"/>
  <c r="X1569" i="28"/>
  <c r="X1573" i="28"/>
  <c r="X1577" i="28"/>
  <c r="X1581" i="28"/>
  <c r="X1585" i="28"/>
  <c r="X1589" i="28"/>
  <c r="X1413" i="28"/>
  <c r="X1417" i="28"/>
  <c r="X1368" i="28"/>
  <c r="X1372" i="28"/>
  <c r="X1376" i="28"/>
  <c r="X1380" i="28"/>
  <c r="X1384" i="28"/>
  <c r="X1388" i="28"/>
  <c r="X1392" i="28"/>
  <c r="X1396" i="28"/>
  <c r="X1400" i="28"/>
  <c r="X1404" i="28"/>
  <c r="X1408" i="28"/>
  <c r="X904" i="28"/>
  <c r="X908" i="28"/>
  <c r="X913" i="28"/>
  <c r="X917" i="28"/>
  <c r="X923" i="28"/>
  <c r="X927" i="28"/>
  <c r="X931" i="28"/>
  <c r="X935" i="28"/>
  <c r="X939" i="28"/>
  <c r="X943" i="28"/>
  <c r="X947" i="28"/>
  <c r="X951" i="28"/>
  <c r="X1495" i="28"/>
  <c r="X1511" i="28"/>
  <c r="X1527" i="28"/>
  <c r="X1543" i="28"/>
  <c r="X1559" i="28"/>
  <c r="X1564" i="28"/>
  <c r="X1568" i="28"/>
  <c r="X1572" i="28"/>
  <c r="X1576" i="28"/>
  <c r="X1580" i="28"/>
  <c r="X1584" i="28"/>
  <c r="X1588" i="28"/>
  <c r="X1412" i="28"/>
  <c r="X1416" i="28"/>
  <c r="X1367" i="28"/>
  <c r="X1371" i="28"/>
  <c r="X1375" i="28"/>
  <c r="X1379" i="28"/>
  <c r="X1383" i="28"/>
  <c r="X1387" i="28"/>
  <c r="X1391" i="28"/>
  <c r="X1395" i="28"/>
  <c r="X1399" i="28"/>
  <c r="X1403" i="28"/>
  <c r="X1407" i="28"/>
  <c r="X903" i="28"/>
  <c r="X907" i="28"/>
  <c r="X912" i="28"/>
  <c r="X916" i="28"/>
  <c r="X921" i="28"/>
  <c r="X926" i="28"/>
  <c r="X930" i="28"/>
  <c r="X934" i="28"/>
  <c r="X938" i="28"/>
  <c r="X942" i="28"/>
  <c r="X946" i="28"/>
  <c r="X950" i="28"/>
  <c r="X1479" i="28"/>
  <c r="X1499" i="28"/>
  <c r="X1507" i="28"/>
  <c r="X1523" i="28"/>
  <c r="X1539" i="28"/>
  <c r="X1555" i="28"/>
  <c r="X1563" i="28"/>
  <c r="X1567" i="28"/>
  <c r="X1571" i="28"/>
  <c r="X1575" i="28"/>
  <c r="X1579" i="28"/>
  <c r="X1583" i="28"/>
  <c r="X1587" i="28"/>
  <c r="X1411" i="28"/>
  <c r="X1415" i="28"/>
  <c r="X1366" i="28"/>
  <c r="X1370" i="28"/>
  <c r="X1374" i="28"/>
  <c r="X1378" i="28"/>
  <c r="X1382" i="28"/>
  <c r="X1386" i="28"/>
  <c r="X1390" i="28"/>
  <c r="X1394" i="28"/>
  <c r="X1398" i="28"/>
  <c r="X1402" i="28"/>
  <c r="X1406" i="28"/>
  <c r="X902" i="28"/>
  <c r="X906" i="28"/>
  <c r="X911" i="28"/>
  <c r="X915" i="28"/>
  <c r="X919" i="28"/>
  <c r="X925" i="28"/>
  <c r="X929" i="28"/>
  <c r="X933" i="28"/>
  <c r="X937" i="28"/>
  <c r="X941" i="28"/>
  <c r="X945" i="28"/>
  <c r="X949" i="28"/>
  <c r="X1535" i="28"/>
  <c r="X1574" i="28"/>
  <c r="X1365" i="28"/>
  <c r="X1381" i="28"/>
  <c r="X1397" i="28"/>
  <c r="X905" i="28"/>
  <c r="X924" i="28"/>
  <c r="X940" i="28"/>
  <c r="X952" i="28"/>
  <c r="X956" i="28"/>
  <c r="X960" i="28"/>
  <c r="X965" i="28"/>
  <c r="X969" i="28"/>
  <c r="X973" i="28"/>
  <c r="X977" i="28"/>
  <c r="X981" i="28"/>
  <c r="X985" i="28"/>
  <c r="X989" i="28"/>
  <c r="X993" i="28"/>
  <c r="X997" i="28"/>
  <c r="X1001" i="28"/>
  <c r="X1006" i="28"/>
  <c r="X1010" i="28"/>
  <c r="X1014" i="28"/>
  <c r="X1018" i="28"/>
  <c r="X1022" i="28"/>
  <c r="X1026" i="28"/>
  <c r="X1030" i="28"/>
  <c r="X1034" i="28"/>
  <c r="X1038" i="28"/>
  <c r="X1043" i="28"/>
  <c r="X1047" i="28"/>
  <c r="X1051" i="28"/>
  <c r="X1055" i="28"/>
  <c r="X1059" i="28"/>
  <c r="X1063" i="28"/>
  <c r="X1067" i="28"/>
  <c r="X1071" i="28"/>
  <c r="X1519" i="28"/>
  <c r="X1570" i="28"/>
  <c r="X1586" i="28"/>
  <c r="X1418" i="28"/>
  <c r="X1377" i="28"/>
  <c r="X1393" i="28"/>
  <c r="X1409" i="28"/>
  <c r="X901" i="28"/>
  <c r="X918" i="28"/>
  <c r="X936" i="28"/>
  <c r="X955" i="28"/>
  <c r="X959" i="28"/>
  <c r="X964" i="28"/>
  <c r="X968" i="28"/>
  <c r="X972" i="28"/>
  <c r="X976" i="28"/>
  <c r="X980" i="28"/>
  <c r="X984" i="28"/>
  <c r="X988" i="28"/>
  <c r="X992" i="28"/>
  <c r="X996" i="28"/>
  <c r="X1000" i="28"/>
  <c r="X1005" i="28"/>
  <c r="X1009" i="28"/>
  <c r="X1013" i="28"/>
  <c r="X1017" i="28"/>
  <c r="X1021" i="28"/>
  <c r="X1025" i="28"/>
  <c r="X1029" i="28"/>
  <c r="X1033" i="28"/>
  <c r="X1037" i="28"/>
  <c r="X1041" i="28"/>
  <c r="X1046" i="28"/>
  <c r="X1050" i="28"/>
  <c r="X1054" i="28"/>
  <c r="X1058" i="28"/>
  <c r="X1062" i="28"/>
  <c r="X1066" i="28"/>
  <c r="X1070" i="28"/>
  <c r="X1566" i="28"/>
  <c r="X1582" i="28"/>
  <c r="X1414" i="28"/>
  <c r="X1373" i="28"/>
  <c r="X1389" i="28"/>
  <c r="X1405" i="28"/>
  <c r="X914" i="28"/>
  <c r="X932" i="28"/>
  <c r="X948" i="28"/>
  <c r="X954" i="28"/>
  <c r="X958" i="28"/>
  <c r="X963" i="28"/>
  <c r="X967" i="28"/>
  <c r="X971" i="28"/>
  <c r="X975" i="28"/>
  <c r="X979" i="28"/>
  <c r="X983" i="28"/>
  <c r="X987" i="28"/>
  <c r="X991" i="28"/>
  <c r="X995" i="28"/>
  <c r="X999" i="28"/>
  <c r="X1004" i="28"/>
  <c r="X1008" i="28"/>
  <c r="X1012" i="28"/>
  <c r="X1016" i="28"/>
  <c r="X1020" i="28"/>
  <c r="X1024" i="28"/>
  <c r="X1028" i="28"/>
  <c r="X1032" i="28"/>
  <c r="X1036" i="28"/>
  <c r="X1040" i="28"/>
  <c r="X1045" i="28"/>
  <c r="X1049" i="28"/>
  <c r="X1053" i="28"/>
  <c r="X1057" i="28"/>
  <c r="X1061" i="28"/>
  <c r="X1065" i="28"/>
  <c r="X1069" i="28"/>
  <c r="X1463" i="28"/>
  <c r="X1551" i="28"/>
  <c r="X928" i="28"/>
  <c r="X961" i="28"/>
  <c r="X978" i="28"/>
  <c r="X994" i="28"/>
  <c r="X1011" i="28"/>
  <c r="X1027" i="28"/>
  <c r="X1044" i="28"/>
  <c r="X1060" i="28"/>
  <c r="X1072" i="28"/>
  <c r="X1076" i="28"/>
  <c r="X1080" i="28"/>
  <c r="X1085" i="28"/>
  <c r="X1089" i="28"/>
  <c r="X1093" i="28"/>
  <c r="X1097" i="28"/>
  <c r="X1101" i="28"/>
  <c r="X1105" i="28"/>
  <c r="X1109" i="28"/>
  <c r="X1113" i="28"/>
  <c r="X1117" i="28"/>
  <c r="X1121" i="28"/>
  <c r="X1126" i="28"/>
  <c r="X1130" i="28"/>
  <c r="X1134" i="28"/>
  <c r="X1138" i="28"/>
  <c r="X1142" i="28"/>
  <c r="X1146" i="28"/>
  <c r="X1150" i="28"/>
  <c r="X1154" i="28"/>
  <c r="X1158" i="28"/>
  <c r="X1163" i="28"/>
  <c r="X1167" i="28"/>
  <c r="X1171" i="28"/>
  <c r="X1175" i="28"/>
  <c r="X1179" i="28"/>
  <c r="X1183" i="28"/>
  <c r="X1187" i="28"/>
  <c r="X1191" i="28"/>
  <c r="X1401" i="28"/>
  <c r="X909" i="28"/>
  <c r="X957" i="28"/>
  <c r="X974" i="28"/>
  <c r="X990" i="28"/>
  <c r="X1007" i="28"/>
  <c r="X1023" i="28"/>
  <c r="X1039" i="28"/>
  <c r="X1056" i="28"/>
  <c r="X1075" i="28"/>
  <c r="X1079" i="28"/>
  <c r="X1084" i="28"/>
  <c r="X1088" i="28"/>
  <c r="X1092" i="28"/>
  <c r="X1096" i="28"/>
  <c r="X1100" i="28"/>
  <c r="X1104" i="28"/>
  <c r="X1108" i="28"/>
  <c r="X1112" i="28"/>
  <c r="X1116" i="28"/>
  <c r="X1120" i="28"/>
  <c r="X1125" i="28"/>
  <c r="X1129" i="28"/>
  <c r="X1133" i="28"/>
  <c r="X1137" i="28"/>
  <c r="X1141" i="28"/>
  <c r="X1145" i="28"/>
  <c r="X1149" i="28"/>
  <c r="X1153" i="28"/>
  <c r="X1157" i="28"/>
  <c r="X1161" i="28"/>
  <c r="X1166" i="28"/>
  <c r="X1170" i="28"/>
  <c r="X1174" i="28"/>
  <c r="X1178" i="28"/>
  <c r="X1182" i="28"/>
  <c r="X1186" i="28"/>
  <c r="X1190" i="28"/>
  <c r="X1578" i="28"/>
  <c r="X1410" i="28"/>
  <c r="X1385" i="28"/>
  <c r="X953" i="28"/>
  <c r="X970" i="28"/>
  <c r="X986" i="28"/>
  <c r="X1003" i="28"/>
  <c r="X1019" i="28"/>
  <c r="X1035" i="28"/>
  <c r="X1052" i="28"/>
  <c r="X1068" i="28"/>
  <c r="X1074" i="28"/>
  <c r="X1078" i="28"/>
  <c r="X1083" i="28"/>
  <c r="X1087" i="28"/>
  <c r="X1091" i="28"/>
  <c r="X1095" i="28"/>
  <c r="X1099" i="28"/>
  <c r="X1103" i="28"/>
  <c r="X1107" i="28"/>
  <c r="X1111" i="28"/>
  <c r="X1115" i="28"/>
  <c r="X1119" i="28"/>
  <c r="X1124" i="28"/>
  <c r="X1128" i="28"/>
  <c r="X1132" i="28"/>
  <c r="X1136" i="28"/>
  <c r="X1140" i="28"/>
  <c r="X1144" i="28"/>
  <c r="X1148" i="28"/>
  <c r="X1152" i="28"/>
  <c r="X1156" i="28"/>
  <c r="X1160" i="28"/>
  <c r="X1165" i="28"/>
  <c r="X1169" i="28"/>
  <c r="X1173" i="28"/>
  <c r="X1177" i="28"/>
  <c r="X1181" i="28"/>
  <c r="X1185" i="28"/>
  <c r="X1189" i="28"/>
  <c r="X944" i="28"/>
  <c r="X982" i="28"/>
  <c r="X1048" i="28"/>
  <c r="X1081" i="28"/>
  <c r="X1098" i="28"/>
  <c r="X1114" i="28"/>
  <c r="X1131" i="28"/>
  <c r="X1147" i="28"/>
  <c r="X1164" i="28"/>
  <c r="X1180" i="28"/>
  <c r="X1194" i="28"/>
  <c r="X1198" i="28"/>
  <c r="X1203" i="28"/>
  <c r="X1207" i="28"/>
  <c r="X1211" i="28"/>
  <c r="X1215" i="28"/>
  <c r="X1219" i="28"/>
  <c r="X1223" i="28"/>
  <c r="X1227" i="28"/>
  <c r="X1231" i="28"/>
  <c r="X1235" i="28"/>
  <c r="X1239" i="28"/>
  <c r="X1244" i="28"/>
  <c r="X1248" i="28"/>
  <c r="X1252" i="28"/>
  <c r="X1256" i="28"/>
  <c r="X1260" i="28"/>
  <c r="X1264" i="28"/>
  <c r="X1268" i="28"/>
  <c r="X1272" i="28"/>
  <c r="X1276" i="28"/>
  <c r="X1280" i="28"/>
  <c r="X1285" i="28"/>
  <c r="X1289" i="28"/>
  <c r="X1293" i="28"/>
  <c r="X1297" i="28"/>
  <c r="X1301" i="28"/>
  <c r="X1305" i="28"/>
  <c r="X1309" i="28"/>
  <c r="X1313" i="28"/>
  <c r="X1317" i="28"/>
  <c r="X1321" i="28"/>
  <c r="X1326" i="28"/>
  <c r="X478" i="28"/>
  <c r="X482" i="28"/>
  <c r="X487" i="28"/>
  <c r="X491" i="28"/>
  <c r="X497" i="28"/>
  <c r="X501" i="28"/>
  <c r="X505" i="28"/>
  <c r="X509" i="28"/>
  <c r="X513" i="28"/>
  <c r="X517" i="28"/>
  <c r="X521" i="28"/>
  <c r="X525" i="28"/>
  <c r="X529" i="28"/>
  <c r="X533" i="28"/>
  <c r="X538" i="28"/>
  <c r="X542" i="28"/>
  <c r="X546" i="28"/>
  <c r="X550" i="28"/>
  <c r="X554" i="28"/>
  <c r="X558" i="28"/>
  <c r="X562" i="28"/>
  <c r="X566" i="28"/>
  <c r="X570" i="28"/>
  <c r="X574" i="28"/>
  <c r="X579" i="28"/>
  <c r="X583" i="28"/>
  <c r="X587" i="28"/>
  <c r="X591" i="28"/>
  <c r="X595" i="28"/>
  <c r="X599" i="28"/>
  <c r="X603" i="28"/>
  <c r="X607" i="28"/>
  <c r="X611" i="28"/>
  <c r="X615" i="28"/>
  <c r="X620" i="28"/>
  <c r="X966" i="28"/>
  <c r="X1031" i="28"/>
  <c r="X1077" i="28"/>
  <c r="X1094" i="28"/>
  <c r="X1110" i="28"/>
  <c r="X1127" i="28"/>
  <c r="X1143" i="28"/>
  <c r="X1159" i="28"/>
  <c r="X1176" i="28"/>
  <c r="X1193" i="28"/>
  <c r="X1197" i="28"/>
  <c r="X1201" i="28"/>
  <c r="X1206" i="28"/>
  <c r="X1210" i="28"/>
  <c r="X1214" i="28"/>
  <c r="X1218" i="28"/>
  <c r="X1222" i="28"/>
  <c r="X1226" i="28"/>
  <c r="X1230" i="28"/>
  <c r="X1234" i="28"/>
  <c r="X1238" i="28"/>
  <c r="X1243" i="28"/>
  <c r="X1247" i="28"/>
  <c r="X1251" i="28"/>
  <c r="X1255" i="28"/>
  <c r="X1259" i="28"/>
  <c r="X1263" i="28"/>
  <c r="X1267" i="28"/>
  <c r="X1271" i="28"/>
  <c r="X1275" i="28"/>
  <c r="X1279" i="28"/>
  <c r="X1284" i="28"/>
  <c r="X1288" i="28"/>
  <c r="X1292" i="28"/>
  <c r="X1296" i="28"/>
  <c r="X1300" i="28"/>
  <c r="X1304" i="28"/>
  <c r="X1308" i="28"/>
  <c r="X1312" i="28"/>
  <c r="X1316" i="28"/>
  <c r="X1320" i="28"/>
  <c r="X1325" i="28"/>
  <c r="X477" i="28"/>
  <c r="X481" i="28"/>
  <c r="X486" i="28"/>
  <c r="X490" i="28"/>
  <c r="X495" i="28"/>
  <c r="X500" i="28"/>
  <c r="X504" i="28"/>
  <c r="X508" i="28"/>
  <c r="X512" i="28"/>
  <c r="X516" i="28"/>
  <c r="X520" i="28"/>
  <c r="X524" i="28"/>
  <c r="X528" i="28"/>
  <c r="X532" i="28"/>
  <c r="X537" i="28"/>
  <c r="X541" i="28"/>
  <c r="X545" i="28"/>
  <c r="X549" i="28"/>
  <c r="X553" i="28"/>
  <c r="X557" i="28"/>
  <c r="X561" i="28"/>
  <c r="X565" i="28"/>
  <c r="X569" i="28"/>
  <c r="X573" i="28"/>
  <c r="X578" i="28"/>
  <c r="X582" i="28"/>
  <c r="X586" i="28"/>
  <c r="X590" i="28"/>
  <c r="X594" i="28"/>
  <c r="X598" i="28"/>
  <c r="X602" i="28"/>
  <c r="X606" i="28"/>
  <c r="X610" i="28"/>
  <c r="X614" i="28"/>
  <c r="X619" i="28"/>
  <c r="X1562" i="28"/>
  <c r="X1015" i="28"/>
  <c r="X1073" i="28"/>
  <c r="X1090" i="28"/>
  <c r="X1106" i="28"/>
  <c r="X1123" i="28"/>
  <c r="X1139" i="28"/>
  <c r="X1155" i="28"/>
  <c r="X1172" i="28"/>
  <c r="X1188" i="28"/>
  <c r="X1196" i="28"/>
  <c r="X1200" i="28"/>
  <c r="X1205" i="28"/>
  <c r="X1209" i="28"/>
  <c r="X1213" i="28"/>
  <c r="X1217" i="28"/>
  <c r="X1221" i="28"/>
  <c r="X1225" i="28"/>
  <c r="X1229" i="28"/>
  <c r="X1233" i="28"/>
  <c r="X1237" i="28"/>
  <c r="X1241" i="28"/>
  <c r="X1246" i="28"/>
  <c r="X1250" i="28"/>
  <c r="X1254" i="28"/>
  <c r="X1258" i="28"/>
  <c r="X1262" i="28"/>
  <c r="X1266" i="28"/>
  <c r="X1270" i="28"/>
  <c r="X1274" i="28"/>
  <c r="X1278" i="28"/>
  <c r="X1283" i="28"/>
  <c r="X1287" i="28"/>
  <c r="X1291" i="28"/>
  <c r="X1295" i="28"/>
  <c r="X1299" i="28"/>
  <c r="X1303" i="28"/>
  <c r="X1307" i="28"/>
  <c r="X1311" i="28"/>
  <c r="X1315" i="28"/>
  <c r="X1319" i="28"/>
  <c r="X1324" i="28"/>
  <c r="X476" i="28"/>
  <c r="X480" i="28"/>
  <c r="X485" i="28"/>
  <c r="X489" i="28"/>
  <c r="X493" i="28"/>
  <c r="X499" i="28"/>
  <c r="X503" i="28"/>
  <c r="X507" i="28"/>
  <c r="X511" i="28"/>
  <c r="X515" i="28"/>
  <c r="X519" i="28"/>
  <c r="X523" i="28"/>
  <c r="X527" i="28"/>
  <c r="X531" i="28"/>
  <c r="X535" i="28"/>
  <c r="X540" i="28"/>
  <c r="X544" i="28"/>
  <c r="X548" i="28"/>
  <c r="X552" i="28"/>
  <c r="X556" i="28"/>
  <c r="X560" i="28"/>
  <c r="X564" i="28"/>
  <c r="X568" i="28"/>
  <c r="X572" i="28"/>
  <c r="X577" i="28"/>
  <c r="X581" i="28"/>
  <c r="X585" i="28"/>
  <c r="X589" i="28"/>
  <c r="X593" i="28"/>
  <c r="X597" i="28"/>
  <c r="X601" i="28"/>
  <c r="X605" i="28"/>
  <c r="X609" i="28"/>
  <c r="X613" i="28"/>
  <c r="X618" i="28"/>
  <c r="X622" i="28"/>
  <c r="X1369" i="28"/>
  <c r="X1064" i="28"/>
  <c r="X1102" i="28"/>
  <c r="X1168" i="28"/>
  <c r="X1208" i="28"/>
  <c r="X1224" i="28"/>
  <c r="X1240" i="28"/>
  <c r="X1257" i="28"/>
  <c r="X1273" i="28"/>
  <c r="X1290" i="28"/>
  <c r="X1306" i="28"/>
  <c r="X1323" i="28"/>
  <c r="X488" i="28"/>
  <c r="X506" i="28"/>
  <c r="X522" i="28"/>
  <c r="X539" i="28"/>
  <c r="X555" i="28"/>
  <c r="X571" i="28"/>
  <c r="X588" i="28"/>
  <c r="X604" i="28"/>
  <c r="X621" i="28"/>
  <c r="X626" i="28"/>
  <c r="X630" i="28"/>
  <c r="X634" i="28"/>
  <c r="X638" i="28"/>
  <c r="X642" i="28"/>
  <c r="X646" i="28"/>
  <c r="X650" i="28"/>
  <c r="X654" i="28"/>
  <c r="X659" i="28"/>
  <c r="X663" i="28"/>
  <c r="X667" i="28"/>
  <c r="X671" i="28"/>
  <c r="X675" i="28"/>
  <c r="X679" i="28"/>
  <c r="X683" i="28"/>
  <c r="X687" i="28"/>
  <c r="X691" i="28"/>
  <c r="X695" i="28"/>
  <c r="X700" i="28"/>
  <c r="X704" i="28"/>
  <c r="X708" i="28"/>
  <c r="X712" i="28"/>
  <c r="X716" i="28"/>
  <c r="X720" i="28"/>
  <c r="X724" i="28"/>
  <c r="X728" i="28"/>
  <c r="X732" i="28"/>
  <c r="X737" i="28"/>
  <c r="X741" i="28"/>
  <c r="X745" i="28"/>
  <c r="X749" i="28"/>
  <c r="X753" i="28"/>
  <c r="X757" i="28"/>
  <c r="X761" i="28"/>
  <c r="X765" i="28"/>
  <c r="X769" i="28"/>
  <c r="X773" i="28"/>
  <c r="X778" i="28"/>
  <c r="X782" i="28"/>
  <c r="X786" i="28"/>
  <c r="X790" i="28"/>
  <c r="X794" i="28"/>
  <c r="X798" i="28"/>
  <c r="X802" i="28"/>
  <c r="X806" i="28"/>
  <c r="X810" i="28"/>
  <c r="X814" i="28"/>
  <c r="X819" i="28"/>
  <c r="X823" i="28"/>
  <c r="X827" i="28"/>
  <c r="X831" i="28"/>
  <c r="X835" i="28"/>
  <c r="X839" i="28"/>
  <c r="X843" i="28"/>
  <c r="X847" i="28"/>
  <c r="X851" i="28"/>
  <c r="X855" i="28"/>
  <c r="X860" i="28"/>
  <c r="X998" i="28"/>
  <c r="X1086" i="28"/>
  <c r="X1151" i="28"/>
  <c r="X1192" i="28"/>
  <c r="X1204" i="28"/>
  <c r="X1220" i="28"/>
  <c r="X1236" i="28"/>
  <c r="X1253" i="28"/>
  <c r="X1269" i="28"/>
  <c r="X1286" i="28"/>
  <c r="X1302" i="28"/>
  <c r="X1318" i="28"/>
  <c r="X483" i="28"/>
  <c r="X502" i="28"/>
  <c r="X518" i="28"/>
  <c r="X534" i="28"/>
  <c r="X551" i="28"/>
  <c r="X567" i="28"/>
  <c r="X584" i="28"/>
  <c r="X600" i="28"/>
  <c r="X617" i="28"/>
  <c r="X625" i="28"/>
  <c r="X629" i="28"/>
  <c r="X633" i="28"/>
  <c r="X637" i="28"/>
  <c r="X641" i="28"/>
  <c r="X645" i="28"/>
  <c r="X649" i="28"/>
  <c r="X653" i="28"/>
  <c r="X658" i="28"/>
  <c r="X662" i="28"/>
  <c r="X666" i="28"/>
  <c r="X670" i="28"/>
  <c r="X674" i="28"/>
  <c r="X678" i="28"/>
  <c r="X682" i="28"/>
  <c r="X686" i="28"/>
  <c r="X690" i="28"/>
  <c r="X694" i="28"/>
  <c r="X699" i="28"/>
  <c r="X703" i="28"/>
  <c r="X707" i="28"/>
  <c r="X711" i="28"/>
  <c r="X715" i="28"/>
  <c r="X719" i="28"/>
  <c r="X723" i="28"/>
  <c r="X727" i="28"/>
  <c r="X731" i="28"/>
  <c r="X735" i="28"/>
  <c r="X740" i="28"/>
  <c r="X744" i="28"/>
  <c r="X748" i="28"/>
  <c r="X752" i="28"/>
  <c r="X756" i="28"/>
  <c r="X760" i="28"/>
  <c r="X764" i="28"/>
  <c r="X768" i="28"/>
  <c r="X772" i="28"/>
  <c r="X777" i="28"/>
  <c r="X781" i="28"/>
  <c r="X785" i="28"/>
  <c r="X789" i="28"/>
  <c r="X793" i="28"/>
  <c r="X797" i="28"/>
  <c r="X801" i="28"/>
  <c r="X805" i="28"/>
  <c r="X809" i="28"/>
  <c r="X813" i="28"/>
  <c r="X818" i="28"/>
  <c r="X822" i="28"/>
  <c r="X826" i="28"/>
  <c r="X830" i="28"/>
  <c r="X834" i="28"/>
  <c r="X838" i="28"/>
  <c r="X842" i="28"/>
  <c r="X846" i="28"/>
  <c r="X850" i="28"/>
  <c r="X854" i="28"/>
  <c r="X859" i="28"/>
  <c r="X1135" i="28"/>
  <c r="X1199" i="28"/>
  <c r="X1216" i="28"/>
  <c r="X1232" i="28"/>
  <c r="X1249" i="28"/>
  <c r="X1265" i="28"/>
  <c r="X1281" i="28"/>
  <c r="X1298" i="28"/>
  <c r="X1314" i="28"/>
  <c r="X479" i="28"/>
  <c r="X498" i="28"/>
  <c r="X514" i="28"/>
  <c r="X530" i="28"/>
  <c r="X547" i="28"/>
  <c r="X563" i="28"/>
  <c r="X580" i="28"/>
  <c r="X596" i="28"/>
  <c r="X612" i="28"/>
  <c r="X624" i="28"/>
  <c r="X628" i="28"/>
  <c r="X632" i="28"/>
  <c r="X636" i="28"/>
  <c r="X640" i="28"/>
  <c r="X644" i="28"/>
  <c r="X648" i="28"/>
  <c r="X652" i="28"/>
  <c r="X657" i="28"/>
  <c r="X661" i="28"/>
  <c r="X665" i="28"/>
  <c r="X669" i="28"/>
  <c r="X673" i="28"/>
  <c r="X677" i="28"/>
  <c r="X681" i="28"/>
  <c r="X685" i="28"/>
  <c r="X689" i="28"/>
  <c r="X693" i="28"/>
  <c r="X698" i="28"/>
  <c r="X702" i="28"/>
  <c r="X706" i="28"/>
  <c r="X710" i="28"/>
  <c r="X714" i="28"/>
  <c r="X718" i="28"/>
  <c r="X722" i="28"/>
  <c r="X726" i="28"/>
  <c r="X730" i="28"/>
  <c r="X734" i="28"/>
  <c r="X739" i="28"/>
  <c r="X743" i="28"/>
  <c r="X747" i="28"/>
  <c r="X751" i="28"/>
  <c r="X755" i="28"/>
  <c r="X759" i="28"/>
  <c r="X763" i="28"/>
  <c r="X767" i="28"/>
  <c r="X771" i="28"/>
  <c r="X775" i="28"/>
  <c r="X780" i="28"/>
  <c r="X784" i="28"/>
  <c r="X788" i="28"/>
  <c r="X792" i="28"/>
  <c r="X796" i="28"/>
  <c r="X800" i="28"/>
  <c r="X804" i="28"/>
  <c r="X808" i="28"/>
  <c r="X812" i="28"/>
  <c r="X817" i="28"/>
  <c r="X821" i="28"/>
  <c r="X825" i="28"/>
  <c r="X829" i="28"/>
  <c r="X833" i="28"/>
  <c r="X837" i="28"/>
  <c r="X841" i="28"/>
  <c r="X845" i="28"/>
  <c r="X849" i="28"/>
  <c r="X853" i="28"/>
  <c r="X858" i="28"/>
  <c r="X862" i="28"/>
  <c r="X1184" i="28"/>
  <c r="X1245" i="28"/>
  <c r="X1310" i="28"/>
  <c r="X526" i="28"/>
  <c r="X592" i="28"/>
  <c r="X631" i="28"/>
  <c r="X647" i="28"/>
  <c r="X664" i="28"/>
  <c r="X680" i="28"/>
  <c r="X697" i="28"/>
  <c r="X713" i="28"/>
  <c r="X729" i="28"/>
  <c r="X746" i="28"/>
  <c r="X762" i="28"/>
  <c r="X779" i="28"/>
  <c r="X795" i="28"/>
  <c r="X811" i="28"/>
  <c r="X828" i="28"/>
  <c r="X844" i="28"/>
  <c r="X861" i="28"/>
  <c r="X866" i="28"/>
  <c r="X870" i="28"/>
  <c r="X874" i="28"/>
  <c r="X878" i="28"/>
  <c r="X882" i="28"/>
  <c r="X886" i="28"/>
  <c r="X890" i="28"/>
  <c r="X894" i="28"/>
  <c r="X899" i="28"/>
  <c r="X353" i="28"/>
  <c r="X357" i="28"/>
  <c r="X361" i="28"/>
  <c r="X365" i="28"/>
  <c r="X369" i="28"/>
  <c r="X373" i="28"/>
  <c r="X377" i="28"/>
  <c r="X381" i="28"/>
  <c r="X385" i="28"/>
  <c r="X389" i="28"/>
  <c r="X393" i="28"/>
  <c r="X397" i="28"/>
  <c r="X401" i="28"/>
  <c r="X405" i="28"/>
  <c r="X409" i="28"/>
  <c r="X413" i="28"/>
  <c r="X417" i="28"/>
  <c r="X421" i="28"/>
  <c r="X425" i="28"/>
  <c r="X429" i="28"/>
  <c r="X433" i="28"/>
  <c r="X437" i="28"/>
  <c r="X441" i="28"/>
  <c r="X445" i="28"/>
  <c r="X449" i="28"/>
  <c r="X453" i="28"/>
  <c r="X457" i="28"/>
  <c r="X461" i="28"/>
  <c r="X465" i="28"/>
  <c r="X469" i="28"/>
  <c r="X473" i="28"/>
  <c r="X281" i="28"/>
  <c r="X285" i="28"/>
  <c r="X289" i="28"/>
  <c r="X293" i="28"/>
  <c r="X297" i="28"/>
  <c r="X301" i="28"/>
  <c r="X305" i="28"/>
  <c r="X309" i="28"/>
  <c r="X313" i="28"/>
  <c r="X317" i="28"/>
  <c r="X321" i="28"/>
  <c r="X325" i="28"/>
  <c r="X329" i="28"/>
  <c r="X333" i="28"/>
  <c r="X337" i="28"/>
  <c r="X341" i="28"/>
  <c r="X345" i="28"/>
  <c r="X349" i="28"/>
  <c r="X205" i="28"/>
  <c r="X209" i="28"/>
  <c r="X213" i="28"/>
  <c r="X217" i="28"/>
  <c r="X221" i="28"/>
  <c r="X225" i="28"/>
  <c r="X229" i="28"/>
  <c r="X1118" i="28"/>
  <c r="X1228" i="28"/>
  <c r="X1294" i="28"/>
  <c r="X510" i="28"/>
  <c r="X575" i="28"/>
  <c r="X627" i="28"/>
  <c r="X643" i="28"/>
  <c r="X660" i="28"/>
  <c r="X676" i="28"/>
  <c r="X692" i="28"/>
  <c r="X709" i="28"/>
  <c r="X725" i="28"/>
  <c r="X742" i="28"/>
  <c r="X758" i="28"/>
  <c r="X774" i="28"/>
  <c r="X791" i="28"/>
  <c r="X807" i="28"/>
  <c r="X824" i="28"/>
  <c r="X840" i="28"/>
  <c r="X857" i="28"/>
  <c r="X865" i="28"/>
  <c r="X869" i="28"/>
  <c r="X873" i="28"/>
  <c r="X877" i="28"/>
  <c r="X881" i="28"/>
  <c r="X885" i="28"/>
  <c r="X889" i="28"/>
  <c r="X893" i="28"/>
  <c r="X898" i="28"/>
  <c r="X356" i="28"/>
  <c r="X360" i="28"/>
  <c r="X364" i="28"/>
  <c r="X368" i="28"/>
  <c r="X372" i="28"/>
  <c r="X376" i="28"/>
  <c r="X380" i="28"/>
  <c r="X384" i="28"/>
  <c r="X388" i="28"/>
  <c r="X392" i="28"/>
  <c r="X396" i="28"/>
  <c r="X400" i="28"/>
  <c r="X404" i="28"/>
  <c r="X408" i="28"/>
  <c r="X412" i="28"/>
  <c r="X416" i="28"/>
  <c r="X420" i="28"/>
  <c r="X424" i="28"/>
  <c r="X428" i="28"/>
  <c r="X432" i="28"/>
  <c r="X436" i="28"/>
  <c r="X440" i="28"/>
  <c r="X444" i="28"/>
  <c r="X448" i="28"/>
  <c r="X452" i="28"/>
  <c r="X456" i="28"/>
  <c r="X460" i="28"/>
  <c r="X464" i="28"/>
  <c r="X468" i="28"/>
  <c r="X472" i="28"/>
  <c r="X284" i="28"/>
  <c r="X288" i="28"/>
  <c r="X292" i="28"/>
  <c r="X296" i="28"/>
  <c r="X300" i="28"/>
  <c r="X304" i="28"/>
  <c r="X308" i="28"/>
  <c r="X312" i="28"/>
  <c r="X316" i="28"/>
  <c r="X320" i="28"/>
  <c r="X324" i="28"/>
  <c r="X328" i="28"/>
  <c r="X332" i="28"/>
  <c r="X336" i="28"/>
  <c r="X340" i="28"/>
  <c r="X344" i="28"/>
  <c r="X348" i="28"/>
  <c r="X352" i="28"/>
  <c r="X208" i="28"/>
  <c r="X212" i="28"/>
  <c r="X216" i="28"/>
  <c r="X220" i="28"/>
  <c r="X224" i="28"/>
  <c r="X228" i="28"/>
  <c r="X232" i="28"/>
  <c r="X236" i="28"/>
  <c r="X240" i="28"/>
  <c r="X244" i="28"/>
  <c r="X248" i="28"/>
  <c r="X252" i="28"/>
  <c r="X256" i="28"/>
  <c r="X260" i="28"/>
  <c r="X264" i="28"/>
  <c r="X268" i="28"/>
  <c r="X272" i="28"/>
  <c r="X276" i="28"/>
  <c r="X142" i="28"/>
  <c r="X149" i="28"/>
  <c r="X154" i="28"/>
  <c r="X158" i="28"/>
  <c r="X162" i="28"/>
  <c r="X169" i="28"/>
  <c r="X175" i="28"/>
  <c r="X181" i="28"/>
  <c r="X180" i="28" s="1"/>
  <c r="X186" i="28"/>
  <c r="X191" i="28"/>
  <c r="X195" i="28"/>
  <c r="X201" i="28"/>
  <c r="X123" i="28"/>
  <c r="X127" i="28"/>
  <c r="X132" i="28"/>
  <c r="X136" i="28"/>
  <c r="X106" i="28"/>
  <c r="X110" i="28"/>
  <c r="X114" i="28"/>
  <c r="X118" i="28"/>
  <c r="X54" i="28"/>
  <c r="X56" i="28"/>
  <c r="X58" i="28"/>
  <c r="X60" i="28"/>
  <c r="X62" i="28"/>
  <c r="X64" i="28"/>
  <c r="X66" i="28"/>
  <c r="X68" i="28"/>
  <c r="X70" i="28"/>
  <c r="X72" i="28"/>
  <c r="X74" i="28"/>
  <c r="X76" i="28"/>
  <c r="X78" i="28"/>
  <c r="X80" i="28"/>
  <c r="X82" i="28"/>
  <c r="X84" i="28"/>
  <c r="X86" i="28"/>
  <c r="X88" i="28"/>
  <c r="X90" i="28"/>
  <c r="X92" i="28"/>
  <c r="X94" i="28"/>
  <c r="X96" i="28"/>
  <c r="X98" i="28"/>
  <c r="X100" i="28"/>
  <c r="X102" i="28"/>
  <c r="X28" i="28"/>
  <c r="X30" i="28"/>
  <c r="X32" i="28"/>
  <c r="X34" i="28"/>
  <c r="X36" i="28"/>
  <c r="X38" i="28"/>
  <c r="X40" i="28"/>
  <c r="X42" i="28"/>
  <c r="X44" i="28"/>
  <c r="X46" i="28"/>
  <c r="X48" i="28"/>
  <c r="X50" i="28"/>
  <c r="X52" i="28"/>
  <c r="X4" i="28"/>
  <c r="X6" i="28"/>
  <c r="X8" i="28"/>
  <c r="X10" i="28"/>
  <c r="X12" i="28"/>
  <c r="X14" i="28"/>
  <c r="X16" i="28"/>
  <c r="X18" i="28"/>
  <c r="X20" i="28"/>
  <c r="X22" i="28"/>
  <c r="X24" i="28"/>
  <c r="X26" i="28"/>
  <c r="X1195" i="28"/>
  <c r="X475" i="28"/>
  <c r="X635" i="28"/>
  <c r="X668" i="28"/>
  <c r="X684" i="28"/>
  <c r="X717" i="28"/>
  <c r="X1212" i="28"/>
  <c r="X1277" i="28"/>
  <c r="X492" i="28"/>
  <c r="X559" i="28"/>
  <c r="X623" i="28"/>
  <c r="X639" i="28"/>
  <c r="X655" i="28"/>
  <c r="X672" i="28"/>
  <c r="X688" i="28"/>
  <c r="X705" i="28"/>
  <c r="X721" i="28"/>
  <c r="X738" i="28"/>
  <c r="X754" i="28"/>
  <c r="X770" i="28"/>
  <c r="X787" i="28"/>
  <c r="X803" i="28"/>
  <c r="X820" i="28"/>
  <c r="X836" i="28"/>
  <c r="X852" i="28"/>
  <c r="X864" i="28"/>
  <c r="X868" i="28"/>
  <c r="X872" i="28"/>
  <c r="X876" i="28"/>
  <c r="X880" i="28"/>
  <c r="X884" i="28"/>
  <c r="X888" i="28"/>
  <c r="X892" i="28"/>
  <c r="X897" i="28"/>
  <c r="X355" i="28"/>
  <c r="X359" i="28"/>
  <c r="X363" i="28"/>
  <c r="X367" i="28"/>
  <c r="X371" i="28"/>
  <c r="X375" i="28"/>
  <c r="X379" i="28"/>
  <c r="X383" i="28"/>
  <c r="X387" i="28"/>
  <c r="X391" i="28"/>
  <c r="X395" i="28"/>
  <c r="X399" i="28"/>
  <c r="X403" i="28"/>
  <c r="X407" i="28"/>
  <c r="X411" i="28"/>
  <c r="X415" i="28"/>
  <c r="X419" i="28"/>
  <c r="X423" i="28"/>
  <c r="X427" i="28"/>
  <c r="X431" i="28"/>
  <c r="X435" i="28"/>
  <c r="X439" i="28"/>
  <c r="X443" i="28"/>
  <c r="X447" i="28"/>
  <c r="X451" i="28"/>
  <c r="X455" i="28"/>
  <c r="X459" i="28"/>
  <c r="X463" i="28"/>
  <c r="X467" i="28"/>
  <c r="X471" i="28"/>
  <c r="X283" i="28"/>
  <c r="X287" i="28"/>
  <c r="X291" i="28"/>
  <c r="X295" i="28"/>
  <c r="X299" i="28"/>
  <c r="X303" i="28"/>
  <c r="X307" i="28"/>
  <c r="X311" i="28"/>
  <c r="X315" i="28"/>
  <c r="X319" i="28"/>
  <c r="X323" i="28"/>
  <c r="X327" i="28"/>
  <c r="X331" i="28"/>
  <c r="X335" i="28"/>
  <c r="X339" i="28"/>
  <c r="X343" i="28"/>
  <c r="X347" i="28"/>
  <c r="X351" i="28"/>
  <c r="X207" i="28"/>
  <c r="X211" i="28"/>
  <c r="X215" i="28"/>
  <c r="X219" i="28"/>
  <c r="X223" i="28"/>
  <c r="X227" i="28"/>
  <c r="X231" i="28"/>
  <c r="X235" i="28"/>
  <c r="X239" i="28"/>
  <c r="X243" i="28"/>
  <c r="X247" i="28"/>
  <c r="X251" i="28"/>
  <c r="X255" i="28"/>
  <c r="X259" i="28"/>
  <c r="X263" i="28"/>
  <c r="X267" i="28"/>
  <c r="X271" i="28"/>
  <c r="X275" i="28"/>
  <c r="X141" i="28"/>
  <c r="X147" i="28"/>
  <c r="X146" i="28" s="1"/>
  <c r="X152" i="28"/>
  <c r="X157" i="28"/>
  <c r="X161" i="28"/>
  <c r="X167" i="28"/>
  <c r="X173" i="28"/>
  <c r="X179" i="28"/>
  <c r="X185" i="28"/>
  <c r="X190" i="28"/>
  <c r="X194" i="28"/>
  <c r="X200" i="28"/>
  <c r="X122" i="28"/>
  <c r="X126" i="28"/>
  <c r="X131" i="28"/>
  <c r="X135" i="28"/>
  <c r="X105" i="28"/>
  <c r="X109" i="28"/>
  <c r="X113" i="28"/>
  <c r="X117" i="28"/>
  <c r="X1261" i="28"/>
  <c r="X543" i="28"/>
  <c r="X608" i="28"/>
  <c r="X651" i="28"/>
  <c r="X701" i="28"/>
  <c r="X733" i="28"/>
  <c r="X766" i="28"/>
  <c r="X832" i="28"/>
  <c r="X871" i="28"/>
  <c r="X887" i="28"/>
  <c r="X358" i="28"/>
  <c r="X374" i="28"/>
  <c r="X390" i="28"/>
  <c r="X406" i="28"/>
  <c r="X422" i="28"/>
  <c r="X438" i="28"/>
  <c r="X454" i="28"/>
  <c r="X470" i="28"/>
  <c r="X286" i="28"/>
  <c r="X302" i="28"/>
  <c r="X318" i="28"/>
  <c r="X334" i="28"/>
  <c r="X350" i="28"/>
  <c r="X218" i="28"/>
  <c r="X234" i="28"/>
  <c r="X242" i="28"/>
  <c r="X250" i="28"/>
  <c r="X258" i="28"/>
  <c r="X266" i="28"/>
  <c r="X274" i="28"/>
  <c r="X145" i="28"/>
  <c r="X156" i="28"/>
  <c r="X166" i="28"/>
  <c r="X178" i="28"/>
  <c r="X189" i="28"/>
  <c r="X198" i="28"/>
  <c r="X197" i="28" s="1"/>
  <c r="X125" i="28"/>
  <c r="X134" i="28"/>
  <c r="X108" i="28"/>
  <c r="X116" i="28"/>
  <c r="X53" i="28"/>
  <c r="X57" i="28"/>
  <c r="X61" i="28"/>
  <c r="X65" i="28"/>
  <c r="X69" i="28"/>
  <c r="X73" i="28"/>
  <c r="X77" i="28"/>
  <c r="X81" i="28"/>
  <c r="X85" i="28"/>
  <c r="X89" i="28"/>
  <c r="X93" i="28"/>
  <c r="X97" i="28"/>
  <c r="X101" i="28"/>
  <c r="X31" i="28"/>
  <c r="X35" i="28"/>
  <c r="X39" i="28"/>
  <c r="X43" i="28"/>
  <c r="X47" i="28"/>
  <c r="X51" i="28"/>
  <c r="X5" i="28"/>
  <c r="X9" i="28"/>
  <c r="X13" i="28"/>
  <c r="X17" i="28"/>
  <c r="X21" i="28"/>
  <c r="X25" i="28"/>
  <c r="X458" i="28"/>
  <c r="X306" i="28"/>
  <c r="X322" i="28"/>
  <c r="X265" i="28"/>
  <c r="X155" i="28"/>
  <c r="X164" i="28"/>
  <c r="X163" i="28" s="1"/>
  <c r="X176" i="28"/>
  <c r="X188" i="28"/>
  <c r="X115" i="28"/>
  <c r="X750" i="28"/>
  <c r="X815" i="28"/>
  <c r="X867" i="28"/>
  <c r="X883" i="28"/>
  <c r="X900" i="28"/>
  <c r="X354" i="28"/>
  <c r="X370" i="28"/>
  <c r="X386" i="28"/>
  <c r="X402" i="28"/>
  <c r="X418" i="28"/>
  <c r="X434" i="28"/>
  <c r="X450" i="28"/>
  <c r="X466" i="28"/>
  <c r="X282" i="28"/>
  <c r="X298" i="28"/>
  <c r="X314" i="28"/>
  <c r="X330" i="28"/>
  <c r="X346" i="28"/>
  <c r="X214" i="28"/>
  <c r="X230" i="28"/>
  <c r="X237" i="28"/>
  <c r="X245" i="28"/>
  <c r="X253" i="28"/>
  <c r="X261" i="28"/>
  <c r="X269" i="28"/>
  <c r="X138" i="28"/>
  <c r="X150" i="28"/>
  <c r="X159" i="28"/>
  <c r="X170" i="28"/>
  <c r="X183" i="28"/>
  <c r="X192" i="28"/>
  <c r="X203" i="28"/>
  <c r="X120" i="28"/>
  <c r="X129" i="28"/>
  <c r="X103" i="28"/>
  <c r="X111" i="28"/>
  <c r="X848" i="28"/>
  <c r="X378" i="28"/>
  <c r="X410" i="28"/>
  <c r="X426" i="28"/>
  <c r="X290" i="28"/>
  <c r="X338" i="28"/>
  <c r="X206" i="28"/>
  <c r="X222" i="28"/>
  <c r="X241" i="28"/>
  <c r="X144" i="28"/>
  <c r="X196" i="28"/>
  <c r="X133" i="28"/>
  <c r="X799" i="28"/>
  <c r="X863" i="28"/>
  <c r="X879" i="28"/>
  <c r="X895" i="28"/>
  <c r="X366" i="28"/>
  <c r="X382" i="28"/>
  <c r="X398" i="28"/>
  <c r="X414" i="28"/>
  <c r="X430" i="28"/>
  <c r="X446" i="28"/>
  <c r="X462" i="28"/>
  <c r="X294" i="28"/>
  <c r="X310" i="28"/>
  <c r="X326" i="28"/>
  <c r="X342" i="28"/>
  <c r="X210" i="28"/>
  <c r="X226" i="28"/>
  <c r="X238" i="28"/>
  <c r="X246" i="28"/>
  <c r="X254" i="28"/>
  <c r="X262" i="28"/>
  <c r="X270" i="28"/>
  <c r="X139" i="28"/>
  <c r="X151" i="28"/>
  <c r="X160" i="28"/>
  <c r="X172" i="28"/>
  <c r="X184" i="28"/>
  <c r="X193" i="28"/>
  <c r="X204" i="28"/>
  <c r="X121" i="28"/>
  <c r="X130" i="28"/>
  <c r="X104" i="28"/>
  <c r="X112" i="28"/>
  <c r="X55" i="28"/>
  <c r="X59" i="28"/>
  <c r="X63" i="28"/>
  <c r="X67" i="28"/>
  <c r="X71" i="28"/>
  <c r="X75" i="28"/>
  <c r="X79" i="28"/>
  <c r="X83" i="28"/>
  <c r="X87" i="28"/>
  <c r="X91" i="28"/>
  <c r="X95" i="28"/>
  <c r="X99" i="28"/>
  <c r="X29" i="28"/>
  <c r="X33" i="28"/>
  <c r="X37" i="28"/>
  <c r="X41" i="28"/>
  <c r="X45" i="28"/>
  <c r="X49" i="28"/>
  <c r="X3" i="28"/>
  <c r="X7" i="28"/>
  <c r="X11" i="28"/>
  <c r="X15" i="28"/>
  <c r="X19" i="28"/>
  <c r="X23" i="28"/>
  <c r="X27" i="28"/>
  <c r="X783" i="28"/>
  <c r="X875" i="28"/>
  <c r="X891" i="28"/>
  <c r="X362" i="28"/>
  <c r="X394" i="28"/>
  <c r="X442" i="28"/>
  <c r="X474" i="28"/>
  <c r="X233" i="28"/>
  <c r="X249" i="28"/>
  <c r="X257" i="28"/>
  <c r="X273" i="28"/>
  <c r="X124" i="28"/>
  <c r="X107" i="28"/>
  <c r="P1703" i="28"/>
  <c r="P1707" i="28"/>
  <c r="P1711" i="28"/>
  <c r="P1705" i="28"/>
  <c r="P1709" i="28"/>
  <c r="P1708" i="28"/>
  <c r="P1715" i="28"/>
  <c r="P1706" i="28"/>
  <c r="P1710" i="28"/>
  <c r="P1704" i="28"/>
  <c r="P1713" i="28"/>
  <c r="P1702" i="28"/>
  <c r="P1722" i="28"/>
  <c r="P1717" i="28"/>
  <c r="P1721" i="28"/>
  <c r="P1718" i="28"/>
  <c r="P1723" i="28"/>
  <c r="P1727" i="28"/>
  <c r="P1731" i="28"/>
  <c r="P1735" i="28"/>
  <c r="P1726" i="28"/>
  <c r="P1730" i="28"/>
  <c r="P1712" i="28"/>
  <c r="P1716" i="28"/>
  <c r="P1719" i="28"/>
  <c r="P1725" i="28"/>
  <c r="P1729" i="28"/>
  <c r="P1733" i="28"/>
  <c r="P1737" i="28"/>
  <c r="P1728" i="28"/>
  <c r="P1738" i="28"/>
  <c r="P1720" i="28"/>
  <c r="P1724" i="28"/>
  <c r="P1741" i="28"/>
  <c r="P1745" i="28"/>
  <c r="P1749" i="28"/>
  <c r="P1736" i="28"/>
  <c r="P1740" i="28"/>
  <c r="P1746" i="28"/>
  <c r="P1748" i="28"/>
  <c r="P1751" i="28"/>
  <c r="P1755" i="28"/>
  <c r="P1759" i="28"/>
  <c r="P1763" i="28"/>
  <c r="P1714" i="28"/>
  <c r="P1743" i="28"/>
  <c r="P1750" i="28"/>
  <c r="P1754" i="28"/>
  <c r="P1758" i="28"/>
  <c r="P1747" i="28"/>
  <c r="P1753" i="28"/>
  <c r="P1757" i="28"/>
  <c r="P1761" i="28"/>
  <c r="P1765" i="28"/>
  <c r="P1744" i="28"/>
  <c r="P1762" i="28"/>
  <c r="P1768" i="28"/>
  <c r="P1739" i="28"/>
  <c r="P1760" i="28"/>
  <c r="P1767" i="28"/>
  <c r="P1771" i="28"/>
  <c r="P1775" i="28"/>
  <c r="P1756" i="28"/>
  <c r="P1766" i="28"/>
  <c r="P1770" i="28"/>
  <c r="P1774" i="28"/>
  <c r="P1778" i="28"/>
  <c r="P1782" i="28"/>
  <c r="P1786" i="28"/>
  <c r="P1790" i="28"/>
  <c r="P1794" i="28"/>
  <c r="P1773" i="28"/>
  <c r="P1783" i="28"/>
  <c r="P1785" i="28"/>
  <c r="P1792" i="28"/>
  <c r="P1799" i="28"/>
  <c r="P1803" i="28"/>
  <c r="P1807" i="28"/>
  <c r="P1811" i="28"/>
  <c r="P1732" i="28"/>
  <c r="P1742" i="28"/>
  <c r="P1776" i="28"/>
  <c r="P1780" i="28"/>
  <c r="P1787" i="28"/>
  <c r="P1789" i="28"/>
  <c r="P1796" i="28"/>
  <c r="P1798" i="28"/>
  <c r="P1802" i="28"/>
  <c r="P1806" i="28"/>
  <c r="P1810" i="28"/>
  <c r="P1814" i="28"/>
  <c r="P1734" i="28"/>
  <c r="P1752" i="28"/>
  <c r="P1769" i="28"/>
  <c r="P1777" i="28"/>
  <c r="P1784" i="28"/>
  <c r="P1791" i="28"/>
  <c r="P1793" i="28"/>
  <c r="P1801" i="28"/>
  <c r="P1805" i="28"/>
  <c r="P1809" i="28"/>
  <c r="P1813" i="28"/>
  <c r="P1797" i="28"/>
  <c r="P1808" i="28"/>
  <c r="P1815" i="28"/>
  <c r="P1601" i="28"/>
  <c r="P1605" i="28"/>
  <c r="P1609" i="28"/>
  <c r="P1613" i="28"/>
  <c r="P1617" i="28"/>
  <c r="P1621" i="28"/>
  <c r="P1788" i="28"/>
  <c r="P1804" i="28"/>
  <c r="P1600" i="28"/>
  <c r="P1604" i="28"/>
  <c r="P1608" i="28"/>
  <c r="P1612" i="28"/>
  <c r="P1616" i="28"/>
  <c r="P1620" i="28"/>
  <c r="P1779" i="28"/>
  <c r="P1800" i="28"/>
  <c r="P1817" i="28"/>
  <c r="P1603" i="28"/>
  <c r="P1607" i="28"/>
  <c r="P1611" i="28"/>
  <c r="P1615" i="28"/>
  <c r="P1619" i="28"/>
  <c r="P1623" i="28"/>
  <c r="P1627" i="28"/>
  <c r="P1610" i="28"/>
  <c r="P1628" i="28"/>
  <c r="P1630" i="28"/>
  <c r="P1634" i="28"/>
  <c r="P1638" i="28"/>
  <c r="P1642" i="28"/>
  <c r="P1646" i="28"/>
  <c r="P1650" i="28"/>
  <c r="P1654" i="28"/>
  <c r="P1658" i="28"/>
  <c r="P1662" i="28"/>
  <c r="P1666" i="28"/>
  <c r="P1670" i="28"/>
  <c r="P1674" i="28"/>
  <c r="P1436" i="28"/>
  <c r="P1440" i="28"/>
  <c r="P1444" i="28"/>
  <c r="P1606" i="28"/>
  <c r="P1622" i="28"/>
  <c r="P1625" i="28"/>
  <c r="P1629" i="28"/>
  <c r="P1633" i="28"/>
  <c r="P1637" i="28"/>
  <c r="P1641" i="28"/>
  <c r="P1645" i="28"/>
  <c r="P1649" i="28"/>
  <c r="P1653" i="28"/>
  <c r="P1657" i="28"/>
  <c r="P1661" i="28"/>
  <c r="P1665" i="28"/>
  <c r="P1669" i="28"/>
  <c r="P1673" i="28"/>
  <c r="P1677" i="28"/>
  <c r="P1435" i="28"/>
  <c r="P1439" i="28"/>
  <c r="P1443" i="28"/>
  <c r="P1795" i="28"/>
  <c r="P1812" i="28"/>
  <c r="P1816" i="28"/>
  <c r="P1602" i="28"/>
  <c r="P1618" i="28"/>
  <c r="P1632" i="28"/>
  <c r="P1636" i="28"/>
  <c r="P1640" i="28"/>
  <c r="P1644" i="28"/>
  <c r="P1648" i="28"/>
  <c r="P1652" i="28"/>
  <c r="P1656" i="28"/>
  <c r="P1660" i="28"/>
  <c r="P1664" i="28"/>
  <c r="P1668" i="28"/>
  <c r="P1672" i="28"/>
  <c r="P1676" i="28"/>
  <c r="P1434" i="28"/>
  <c r="P1438" i="28"/>
  <c r="P1442" i="28"/>
  <c r="P1446" i="28"/>
  <c r="P1764" i="28"/>
  <c r="P1781" i="28"/>
  <c r="P1631" i="28"/>
  <c r="P1647" i="28"/>
  <c r="P1663" i="28"/>
  <c r="P1441" i="28"/>
  <c r="P1450" i="28"/>
  <c r="P1454" i="28"/>
  <c r="P1458" i="28"/>
  <c r="P1462" i="28"/>
  <c r="P1466" i="28"/>
  <c r="P1470" i="28"/>
  <c r="P1474" i="28"/>
  <c r="P1478" i="28"/>
  <c r="P1482" i="28"/>
  <c r="P1486" i="28"/>
  <c r="P1490" i="28"/>
  <c r="P1494" i="28"/>
  <c r="P1498" i="28"/>
  <c r="P1502" i="28"/>
  <c r="P1772" i="28"/>
  <c r="P1614" i="28"/>
  <c r="P1624" i="28"/>
  <c r="P1643" i="28"/>
  <c r="P1659" i="28"/>
  <c r="P1675" i="28"/>
  <c r="P1437" i="28"/>
  <c r="P1449" i="28"/>
  <c r="P1453" i="28"/>
  <c r="P1457" i="28"/>
  <c r="P1461" i="28"/>
  <c r="P1465" i="28"/>
  <c r="P1469" i="28"/>
  <c r="P1473" i="28"/>
  <c r="P1477" i="28"/>
  <c r="P1481" i="28"/>
  <c r="P1485" i="28"/>
  <c r="P1489" i="28"/>
  <c r="P1493" i="28"/>
  <c r="P1497" i="28"/>
  <c r="P1501" i="28"/>
  <c r="P1626" i="28"/>
  <c r="P1639" i="28"/>
  <c r="P1655" i="28"/>
  <c r="P1671" i="28"/>
  <c r="P1448" i="28"/>
  <c r="P1452" i="28"/>
  <c r="P1456" i="28"/>
  <c r="P1460" i="28"/>
  <c r="P1464" i="28"/>
  <c r="P1468" i="28"/>
  <c r="P1472" i="28"/>
  <c r="P1476" i="28"/>
  <c r="P1480" i="28"/>
  <c r="P1484" i="28"/>
  <c r="P1488" i="28"/>
  <c r="P1492" i="28"/>
  <c r="P1496" i="28"/>
  <c r="P1635" i="28"/>
  <c r="P1451" i="28"/>
  <c r="P1467" i="28"/>
  <c r="P1483" i="28"/>
  <c r="P1499" i="28"/>
  <c r="P1500" i="28"/>
  <c r="P1506" i="28"/>
  <c r="P1510" i="28"/>
  <c r="P1514" i="28"/>
  <c r="P1518" i="28"/>
  <c r="P1522" i="28"/>
  <c r="P1526" i="28"/>
  <c r="P1530" i="28"/>
  <c r="P1534" i="28"/>
  <c r="P1538" i="28"/>
  <c r="P1542" i="28"/>
  <c r="P1546" i="28"/>
  <c r="P1550" i="28"/>
  <c r="P1554" i="28"/>
  <c r="P1558" i="28"/>
  <c r="P1447" i="28"/>
  <c r="P1463" i="28"/>
  <c r="P1479" i="28"/>
  <c r="P1495" i="28"/>
  <c r="P1503" i="28"/>
  <c r="P1505" i="28"/>
  <c r="P1509" i="28"/>
  <c r="P1513" i="28"/>
  <c r="P1517" i="28"/>
  <c r="P1521" i="28"/>
  <c r="P1525" i="28"/>
  <c r="P1529" i="28"/>
  <c r="P1533" i="28"/>
  <c r="P1537" i="28"/>
  <c r="P1541" i="28"/>
  <c r="P1545" i="28"/>
  <c r="P1549" i="28"/>
  <c r="P1553" i="28"/>
  <c r="P1557" i="28"/>
  <c r="P1561" i="28"/>
  <c r="P1667" i="28"/>
  <c r="P1459" i="28"/>
  <c r="P1475" i="28"/>
  <c r="P1491" i="28"/>
  <c r="P1508" i="28"/>
  <c r="P1512" i="28"/>
  <c r="P1516" i="28"/>
  <c r="P1520" i="28"/>
  <c r="P1524" i="28"/>
  <c r="P1528" i="28"/>
  <c r="P1532" i="28"/>
  <c r="P1536" i="28"/>
  <c r="P1540" i="28"/>
  <c r="P1544" i="28"/>
  <c r="P1548" i="28"/>
  <c r="P1552" i="28"/>
  <c r="P1556" i="28"/>
  <c r="P1560" i="28"/>
  <c r="P1471" i="28"/>
  <c r="P1507" i="28"/>
  <c r="P1523" i="28"/>
  <c r="P1539" i="28"/>
  <c r="P1555" i="28"/>
  <c r="P1565" i="28"/>
  <c r="P1569" i="28"/>
  <c r="P1573" i="28"/>
  <c r="P1577" i="28"/>
  <c r="P1581" i="28"/>
  <c r="P1585" i="28"/>
  <c r="P1589" i="28"/>
  <c r="P1413" i="28"/>
  <c r="P1417" i="28"/>
  <c r="P1368" i="28"/>
  <c r="P1372" i="28"/>
  <c r="P1376" i="28"/>
  <c r="P1380" i="28"/>
  <c r="P1384" i="28"/>
  <c r="P1388" i="28"/>
  <c r="P1392" i="28"/>
  <c r="P1396" i="28"/>
  <c r="P1400" i="28"/>
  <c r="P1404" i="28"/>
  <c r="P1408" i="28"/>
  <c r="P904" i="28"/>
  <c r="P908" i="28"/>
  <c r="P913" i="28"/>
  <c r="P917" i="28"/>
  <c r="P923" i="28"/>
  <c r="P927" i="28"/>
  <c r="P931" i="28"/>
  <c r="P935" i="28"/>
  <c r="P939" i="28"/>
  <c r="P943" i="28"/>
  <c r="P947" i="28"/>
  <c r="P951" i="28"/>
  <c r="P1445" i="28"/>
  <c r="P1455" i="28"/>
  <c r="P1519" i="28"/>
  <c r="P1535" i="28"/>
  <c r="P1551" i="28"/>
  <c r="P1564" i="28"/>
  <c r="P1568" i="28"/>
  <c r="P1572" i="28"/>
  <c r="P1576" i="28"/>
  <c r="P1580" i="28"/>
  <c r="P1584" i="28"/>
  <c r="P1588" i="28"/>
  <c r="P1412" i="28"/>
  <c r="P1416" i="28"/>
  <c r="P1367" i="28"/>
  <c r="P1371" i="28"/>
  <c r="P1375" i="28"/>
  <c r="P1379" i="28"/>
  <c r="P1383" i="28"/>
  <c r="P1387" i="28"/>
  <c r="P1391" i="28"/>
  <c r="P1395" i="28"/>
  <c r="P1399" i="28"/>
  <c r="P1403" i="28"/>
  <c r="P1407" i="28"/>
  <c r="P903" i="28"/>
  <c r="P907" i="28"/>
  <c r="P912" i="28"/>
  <c r="P916" i="28"/>
  <c r="P921" i="28"/>
  <c r="P926" i="28"/>
  <c r="P930" i="28"/>
  <c r="P934" i="28"/>
  <c r="P938" i="28"/>
  <c r="P942" i="28"/>
  <c r="P946" i="28"/>
  <c r="P950" i="28"/>
  <c r="P1515" i="28"/>
  <c r="P1531" i="28"/>
  <c r="P1547" i="28"/>
  <c r="P1563" i="28"/>
  <c r="P1567" i="28"/>
  <c r="P1571" i="28"/>
  <c r="P1575" i="28"/>
  <c r="P1579" i="28"/>
  <c r="P1583" i="28"/>
  <c r="P1587" i="28"/>
  <c r="P1411" i="28"/>
  <c r="P1415" i="28"/>
  <c r="P1366" i="28"/>
  <c r="P1370" i="28"/>
  <c r="P1374" i="28"/>
  <c r="P1378" i="28"/>
  <c r="P1382" i="28"/>
  <c r="P1386" i="28"/>
  <c r="P1390" i="28"/>
  <c r="P1394" i="28"/>
  <c r="P1398" i="28"/>
  <c r="P1402" i="28"/>
  <c r="P1406" i="28"/>
  <c r="P902" i="28"/>
  <c r="P906" i="28"/>
  <c r="P911" i="28"/>
  <c r="P915" i="28"/>
  <c r="P919" i="28"/>
  <c r="P925" i="28"/>
  <c r="P929" i="28"/>
  <c r="P933" i="28"/>
  <c r="P937" i="28"/>
  <c r="P941" i="28"/>
  <c r="P945" i="28"/>
  <c r="P949" i="28"/>
  <c r="P1651" i="28"/>
  <c r="P1487" i="28"/>
  <c r="P1504" i="28"/>
  <c r="P1559" i="28"/>
  <c r="P1566" i="28"/>
  <c r="P1582" i="28"/>
  <c r="P1414" i="28"/>
  <c r="P1373" i="28"/>
  <c r="P1389" i="28"/>
  <c r="P1405" i="28"/>
  <c r="P914" i="28"/>
  <c r="P932" i="28"/>
  <c r="P948" i="28"/>
  <c r="P956" i="28"/>
  <c r="P960" i="28"/>
  <c r="P965" i="28"/>
  <c r="P969" i="28"/>
  <c r="P973" i="28"/>
  <c r="P977" i="28"/>
  <c r="P981" i="28"/>
  <c r="P985" i="28"/>
  <c r="P989" i="28"/>
  <c r="P993" i="28"/>
  <c r="P997" i="28"/>
  <c r="P1001" i="28"/>
  <c r="P1006" i="28"/>
  <c r="P1010" i="28"/>
  <c r="P1014" i="28"/>
  <c r="P1018" i="28"/>
  <c r="P1022" i="28"/>
  <c r="P1026" i="28"/>
  <c r="P1030" i="28"/>
  <c r="P1034" i="28"/>
  <c r="P1038" i="28"/>
  <c r="P1043" i="28"/>
  <c r="P1047" i="28"/>
  <c r="P1051" i="28"/>
  <c r="P1055" i="28"/>
  <c r="P1059" i="28"/>
  <c r="P1063" i="28"/>
  <c r="P1067" i="28"/>
  <c r="P1071" i="28"/>
  <c r="P1543" i="28"/>
  <c r="P1562" i="28"/>
  <c r="P1578" i="28"/>
  <c r="P1410" i="28"/>
  <c r="P1369" i="28"/>
  <c r="P1385" i="28"/>
  <c r="P1401" i="28"/>
  <c r="P909" i="28"/>
  <c r="P928" i="28"/>
  <c r="P944" i="28"/>
  <c r="P955" i="28"/>
  <c r="P959" i="28"/>
  <c r="P964" i="28"/>
  <c r="P968" i="28"/>
  <c r="P972" i="28"/>
  <c r="P976" i="28"/>
  <c r="P980" i="28"/>
  <c r="P984" i="28"/>
  <c r="P988" i="28"/>
  <c r="P992" i="28"/>
  <c r="P996" i="28"/>
  <c r="P1000" i="28"/>
  <c r="P1005" i="28"/>
  <c r="P1009" i="28"/>
  <c r="P1013" i="28"/>
  <c r="P1017" i="28"/>
  <c r="P1021" i="28"/>
  <c r="P1025" i="28"/>
  <c r="P1029" i="28"/>
  <c r="P1033" i="28"/>
  <c r="P1037" i="28"/>
  <c r="P1041" i="28"/>
  <c r="P1046" i="28"/>
  <c r="P1050" i="28"/>
  <c r="P1054" i="28"/>
  <c r="P1058" i="28"/>
  <c r="P1062" i="28"/>
  <c r="P1066" i="28"/>
  <c r="P1070" i="28"/>
  <c r="P1527" i="28"/>
  <c r="P1574" i="28"/>
  <c r="P1365" i="28"/>
  <c r="P1381" i="28"/>
  <c r="P1397" i="28"/>
  <c r="P905" i="28"/>
  <c r="P924" i="28"/>
  <c r="P940" i="28"/>
  <c r="P954" i="28"/>
  <c r="P958" i="28"/>
  <c r="P963" i="28"/>
  <c r="P967" i="28"/>
  <c r="P971" i="28"/>
  <c r="P975" i="28"/>
  <c r="P979" i="28"/>
  <c r="P983" i="28"/>
  <c r="P987" i="28"/>
  <c r="P991" i="28"/>
  <c r="P995" i="28"/>
  <c r="P999" i="28"/>
  <c r="P1004" i="28"/>
  <c r="P1008" i="28"/>
  <c r="P1012" i="28"/>
  <c r="P1016" i="28"/>
  <c r="P1020" i="28"/>
  <c r="P1024" i="28"/>
  <c r="P1028" i="28"/>
  <c r="P1032" i="28"/>
  <c r="P1036" i="28"/>
  <c r="P1040" i="28"/>
  <c r="P1045" i="28"/>
  <c r="P1049" i="28"/>
  <c r="P1053" i="28"/>
  <c r="P1057" i="28"/>
  <c r="P1061" i="28"/>
  <c r="P1065" i="28"/>
  <c r="P1069" i="28"/>
  <c r="P1570" i="28"/>
  <c r="P1377" i="28"/>
  <c r="P952" i="28"/>
  <c r="P953" i="28"/>
  <c r="P970" i="28"/>
  <c r="P986" i="28"/>
  <c r="P1003" i="28"/>
  <c r="P1019" i="28"/>
  <c r="P1035" i="28"/>
  <c r="P1052" i="28"/>
  <c r="P1068" i="28"/>
  <c r="P1076" i="28"/>
  <c r="P1080" i="28"/>
  <c r="P1085" i="28"/>
  <c r="P1089" i="28"/>
  <c r="P1093" i="28"/>
  <c r="P1097" i="28"/>
  <c r="P1101" i="28"/>
  <c r="P1105" i="28"/>
  <c r="P1109" i="28"/>
  <c r="P1113" i="28"/>
  <c r="P1117" i="28"/>
  <c r="P1121" i="28"/>
  <c r="P1126" i="28"/>
  <c r="P1130" i="28"/>
  <c r="P1134" i="28"/>
  <c r="P1138" i="28"/>
  <c r="P1142" i="28"/>
  <c r="P1146" i="28"/>
  <c r="P1150" i="28"/>
  <c r="P1154" i="28"/>
  <c r="P1158" i="28"/>
  <c r="P1163" i="28"/>
  <c r="P1167" i="28"/>
  <c r="P1171" i="28"/>
  <c r="P1175" i="28"/>
  <c r="P1179" i="28"/>
  <c r="P1183" i="28"/>
  <c r="P1187" i="28"/>
  <c r="P1191" i="28"/>
  <c r="P936" i="28"/>
  <c r="P966" i="28"/>
  <c r="P982" i="28"/>
  <c r="P998" i="28"/>
  <c r="P1015" i="28"/>
  <c r="P1031" i="28"/>
  <c r="P1048" i="28"/>
  <c r="P1064" i="28"/>
  <c r="P1075" i="28"/>
  <c r="P1079" i="28"/>
  <c r="P1084" i="28"/>
  <c r="P1088" i="28"/>
  <c r="P1092" i="28"/>
  <c r="P1096" i="28"/>
  <c r="P1100" i="28"/>
  <c r="P1104" i="28"/>
  <c r="P1108" i="28"/>
  <c r="P1112" i="28"/>
  <c r="P1116" i="28"/>
  <c r="P1120" i="28"/>
  <c r="P1125" i="28"/>
  <c r="P1129" i="28"/>
  <c r="P1133" i="28"/>
  <c r="P1137" i="28"/>
  <c r="P1141" i="28"/>
  <c r="P1145" i="28"/>
  <c r="P1149" i="28"/>
  <c r="P1153" i="28"/>
  <c r="P1157" i="28"/>
  <c r="P1161" i="28"/>
  <c r="P1166" i="28"/>
  <c r="P1170" i="28"/>
  <c r="P1174" i="28"/>
  <c r="P1178" i="28"/>
  <c r="P1182" i="28"/>
  <c r="P1186" i="28"/>
  <c r="P1190" i="28"/>
  <c r="P1511" i="28"/>
  <c r="P1409" i="28"/>
  <c r="P918" i="28"/>
  <c r="P961" i="28"/>
  <c r="P978" i="28"/>
  <c r="P994" i="28"/>
  <c r="P1011" i="28"/>
  <c r="P1027" i="28"/>
  <c r="P1044" i="28"/>
  <c r="P1060" i="28"/>
  <c r="P1074" i="28"/>
  <c r="P1078" i="28"/>
  <c r="P1083" i="28"/>
  <c r="P1087" i="28"/>
  <c r="P1091" i="28"/>
  <c r="P1095" i="28"/>
  <c r="P1099" i="28"/>
  <c r="P1103" i="28"/>
  <c r="P1107" i="28"/>
  <c r="P1111" i="28"/>
  <c r="P1115" i="28"/>
  <c r="P1119" i="28"/>
  <c r="P1124" i="28"/>
  <c r="P1128" i="28"/>
  <c r="P1132" i="28"/>
  <c r="P1136" i="28"/>
  <c r="P1140" i="28"/>
  <c r="P1144" i="28"/>
  <c r="P1148" i="28"/>
  <c r="P1152" i="28"/>
  <c r="P1156" i="28"/>
  <c r="P1160" i="28"/>
  <c r="P1165" i="28"/>
  <c r="P1169" i="28"/>
  <c r="P1173" i="28"/>
  <c r="P1177" i="28"/>
  <c r="P1181" i="28"/>
  <c r="P1185" i="28"/>
  <c r="P1189" i="28"/>
  <c r="P1418" i="28"/>
  <c r="P1393" i="28"/>
  <c r="P1007" i="28"/>
  <c r="P1072" i="28"/>
  <c r="P1073" i="28"/>
  <c r="P1090" i="28"/>
  <c r="P1106" i="28"/>
  <c r="P1123" i="28"/>
  <c r="P1139" i="28"/>
  <c r="P1155" i="28"/>
  <c r="P1172" i="28"/>
  <c r="P1188" i="28"/>
  <c r="P1194" i="28"/>
  <c r="P1198" i="28"/>
  <c r="P1203" i="28"/>
  <c r="P1207" i="28"/>
  <c r="P1211" i="28"/>
  <c r="P1215" i="28"/>
  <c r="P1219" i="28"/>
  <c r="P1223" i="28"/>
  <c r="P1227" i="28"/>
  <c r="P1231" i="28"/>
  <c r="P1235" i="28"/>
  <c r="P1239" i="28"/>
  <c r="P1244" i="28"/>
  <c r="P1248" i="28"/>
  <c r="P1252" i="28"/>
  <c r="P1256" i="28"/>
  <c r="P1260" i="28"/>
  <c r="P1264" i="28"/>
  <c r="P1268" i="28"/>
  <c r="P1272" i="28"/>
  <c r="P1276" i="28"/>
  <c r="P1280" i="28"/>
  <c r="P1285" i="28"/>
  <c r="P1289" i="28"/>
  <c r="P1293" i="28"/>
  <c r="P1297" i="28"/>
  <c r="P1301" i="28"/>
  <c r="P1305" i="28"/>
  <c r="P1309" i="28"/>
  <c r="P1313" i="28"/>
  <c r="P1317" i="28"/>
  <c r="P1321" i="28"/>
  <c r="P1326" i="28"/>
  <c r="P478" i="28"/>
  <c r="P482" i="28"/>
  <c r="P487" i="28"/>
  <c r="P491" i="28"/>
  <c r="P497" i="28"/>
  <c r="P501" i="28"/>
  <c r="P505" i="28"/>
  <c r="P509" i="28"/>
  <c r="P513" i="28"/>
  <c r="P517" i="28"/>
  <c r="P521" i="28"/>
  <c r="P525" i="28"/>
  <c r="P529" i="28"/>
  <c r="P533" i="28"/>
  <c r="P538" i="28"/>
  <c r="P542" i="28"/>
  <c r="P546" i="28"/>
  <c r="P550" i="28"/>
  <c r="P554" i="28"/>
  <c r="P558" i="28"/>
  <c r="P562" i="28"/>
  <c r="P566" i="28"/>
  <c r="P570" i="28"/>
  <c r="P574" i="28"/>
  <c r="P579" i="28"/>
  <c r="P583" i="28"/>
  <c r="P587" i="28"/>
  <c r="P591" i="28"/>
  <c r="P595" i="28"/>
  <c r="P599" i="28"/>
  <c r="P603" i="28"/>
  <c r="P607" i="28"/>
  <c r="P611" i="28"/>
  <c r="P615" i="28"/>
  <c r="P620" i="28"/>
  <c r="P990" i="28"/>
  <c r="P1056" i="28"/>
  <c r="P1086" i="28"/>
  <c r="P1102" i="28"/>
  <c r="P1118" i="28"/>
  <c r="P1135" i="28"/>
  <c r="P1151" i="28"/>
  <c r="P1168" i="28"/>
  <c r="P1184" i="28"/>
  <c r="P1193" i="28"/>
  <c r="P1197" i="28"/>
  <c r="P1201" i="28"/>
  <c r="P1206" i="28"/>
  <c r="P1210" i="28"/>
  <c r="P1214" i="28"/>
  <c r="P1218" i="28"/>
  <c r="P1222" i="28"/>
  <c r="P1226" i="28"/>
  <c r="P1230" i="28"/>
  <c r="P1234" i="28"/>
  <c r="P1238" i="28"/>
  <c r="P1243" i="28"/>
  <c r="P1247" i="28"/>
  <c r="P1251" i="28"/>
  <c r="P1255" i="28"/>
  <c r="P1259" i="28"/>
  <c r="P1263" i="28"/>
  <c r="P1267" i="28"/>
  <c r="P1271" i="28"/>
  <c r="P1275" i="28"/>
  <c r="P1279" i="28"/>
  <c r="P1284" i="28"/>
  <c r="P1288" i="28"/>
  <c r="P1292" i="28"/>
  <c r="P1296" i="28"/>
  <c r="P1300" i="28"/>
  <c r="P1304" i="28"/>
  <c r="P1308" i="28"/>
  <c r="P1312" i="28"/>
  <c r="P1316" i="28"/>
  <c r="P1320" i="28"/>
  <c r="P1325" i="28"/>
  <c r="P477" i="28"/>
  <c r="P481" i="28"/>
  <c r="P486" i="28"/>
  <c r="P490" i="28"/>
  <c r="P495" i="28"/>
  <c r="P500" i="28"/>
  <c r="P504" i="28"/>
  <c r="P508" i="28"/>
  <c r="P512" i="28"/>
  <c r="P516" i="28"/>
  <c r="P520" i="28"/>
  <c r="P524" i="28"/>
  <c r="P528" i="28"/>
  <c r="P532" i="28"/>
  <c r="P537" i="28"/>
  <c r="P541" i="28"/>
  <c r="P545" i="28"/>
  <c r="P549" i="28"/>
  <c r="P553" i="28"/>
  <c r="P557" i="28"/>
  <c r="P561" i="28"/>
  <c r="P565" i="28"/>
  <c r="P569" i="28"/>
  <c r="P573" i="28"/>
  <c r="P578" i="28"/>
  <c r="P582" i="28"/>
  <c r="P586" i="28"/>
  <c r="P590" i="28"/>
  <c r="P594" i="28"/>
  <c r="P598" i="28"/>
  <c r="P602" i="28"/>
  <c r="P606" i="28"/>
  <c r="P610" i="28"/>
  <c r="P614" i="28"/>
  <c r="P619" i="28"/>
  <c r="P623" i="28"/>
  <c r="P901" i="28"/>
  <c r="P974" i="28"/>
  <c r="P1039" i="28"/>
  <c r="P1081" i="28"/>
  <c r="P1098" i="28"/>
  <c r="P1114" i="28"/>
  <c r="P1131" i="28"/>
  <c r="P1147" i="28"/>
  <c r="P1164" i="28"/>
  <c r="P1180" i="28"/>
  <c r="P1196" i="28"/>
  <c r="P1200" i="28"/>
  <c r="P1205" i="28"/>
  <c r="P1209" i="28"/>
  <c r="P1213" i="28"/>
  <c r="P1217" i="28"/>
  <c r="P1221" i="28"/>
  <c r="P1225" i="28"/>
  <c r="P1229" i="28"/>
  <c r="P1233" i="28"/>
  <c r="P1237" i="28"/>
  <c r="P1241" i="28"/>
  <c r="P1246" i="28"/>
  <c r="P1250" i="28"/>
  <c r="P1254" i="28"/>
  <c r="P1258" i="28"/>
  <c r="P1262" i="28"/>
  <c r="P1266" i="28"/>
  <c r="P1270" i="28"/>
  <c r="P1274" i="28"/>
  <c r="P1278" i="28"/>
  <c r="P1283" i="28"/>
  <c r="P1287" i="28"/>
  <c r="P1291" i="28"/>
  <c r="P1295" i="28"/>
  <c r="P1299" i="28"/>
  <c r="P1303" i="28"/>
  <c r="P1307" i="28"/>
  <c r="P1311" i="28"/>
  <c r="P1315" i="28"/>
  <c r="P1319" i="28"/>
  <c r="P1324" i="28"/>
  <c r="P476" i="28"/>
  <c r="P480" i="28"/>
  <c r="P485" i="28"/>
  <c r="P489" i="28"/>
  <c r="P493" i="28"/>
  <c r="P499" i="28"/>
  <c r="P503" i="28"/>
  <c r="P507" i="28"/>
  <c r="P511" i="28"/>
  <c r="P515" i="28"/>
  <c r="P519" i="28"/>
  <c r="P523" i="28"/>
  <c r="P527" i="28"/>
  <c r="P531" i="28"/>
  <c r="P535" i="28"/>
  <c r="P540" i="28"/>
  <c r="P544" i="28"/>
  <c r="P548" i="28"/>
  <c r="P552" i="28"/>
  <c r="P556" i="28"/>
  <c r="P560" i="28"/>
  <c r="P564" i="28"/>
  <c r="P568" i="28"/>
  <c r="P572" i="28"/>
  <c r="P577" i="28"/>
  <c r="P581" i="28"/>
  <c r="P585" i="28"/>
  <c r="P589" i="28"/>
  <c r="P593" i="28"/>
  <c r="P597" i="28"/>
  <c r="P601" i="28"/>
  <c r="P605" i="28"/>
  <c r="P609" i="28"/>
  <c r="P613" i="28"/>
  <c r="P618" i="28"/>
  <c r="P622" i="28"/>
  <c r="P1127" i="28"/>
  <c r="P1192" i="28"/>
  <c r="P1199" i="28"/>
  <c r="P1216" i="28"/>
  <c r="P1232" i="28"/>
  <c r="P1249" i="28"/>
  <c r="P1265" i="28"/>
  <c r="P1281" i="28"/>
  <c r="P1298" i="28"/>
  <c r="P1314" i="28"/>
  <c r="P479" i="28"/>
  <c r="P498" i="28"/>
  <c r="P514" i="28"/>
  <c r="P530" i="28"/>
  <c r="P547" i="28"/>
  <c r="P563" i="28"/>
  <c r="P580" i="28"/>
  <c r="P596" i="28"/>
  <c r="P612" i="28"/>
  <c r="P626" i="28"/>
  <c r="P630" i="28"/>
  <c r="P634" i="28"/>
  <c r="P638" i="28"/>
  <c r="P642" i="28"/>
  <c r="P646" i="28"/>
  <c r="P650" i="28"/>
  <c r="P654" i="28"/>
  <c r="P659" i="28"/>
  <c r="P663" i="28"/>
  <c r="P667" i="28"/>
  <c r="P671" i="28"/>
  <c r="P675" i="28"/>
  <c r="P679" i="28"/>
  <c r="P683" i="28"/>
  <c r="P687" i="28"/>
  <c r="P691" i="28"/>
  <c r="P695" i="28"/>
  <c r="P700" i="28"/>
  <c r="P704" i="28"/>
  <c r="P708" i="28"/>
  <c r="P712" i="28"/>
  <c r="P716" i="28"/>
  <c r="P720" i="28"/>
  <c r="P724" i="28"/>
  <c r="P728" i="28"/>
  <c r="P732" i="28"/>
  <c r="P737" i="28"/>
  <c r="P741" i="28"/>
  <c r="P745" i="28"/>
  <c r="P749" i="28"/>
  <c r="P753" i="28"/>
  <c r="P757" i="28"/>
  <c r="P761" i="28"/>
  <c r="P765" i="28"/>
  <c r="P769" i="28"/>
  <c r="P773" i="28"/>
  <c r="P778" i="28"/>
  <c r="P782" i="28"/>
  <c r="P786" i="28"/>
  <c r="P790" i="28"/>
  <c r="P794" i="28"/>
  <c r="P798" i="28"/>
  <c r="P802" i="28"/>
  <c r="P806" i="28"/>
  <c r="P810" i="28"/>
  <c r="P814" i="28"/>
  <c r="P819" i="28"/>
  <c r="P823" i="28"/>
  <c r="P827" i="28"/>
  <c r="P831" i="28"/>
  <c r="P835" i="28"/>
  <c r="P839" i="28"/>
  <c r="P843" i="28"/>
  <c r="P847" i="28"/>
  <c r="P851" i="28"/>
  <c r="P855" i="28"/>
  <c r="P860" i="28"/>
  <c r="P1586" i="28"/>
  <c r="P1110" i="28"/>
  <c r="P1176" i="28"/>
  <c r="P1195" i="28"/>
  <c r="P1212" i="28"/>
  <c r="P1228" i="28"/>
  <c r="P1245" i="28"/>
  <c r="P1261" i="28"/>
  <c r="P1277" i="28"/>
  <c r="P1294" i="28"/>
  <c r="P1310" i="28"/>
  <c r="P475" i="28"/>
  <c r="P492" i="28"/>
  <c r="P510" i="28"/>
  <c r="P526" i="28"/>
  <c r="P543" i="28"/>
  <c r="P559" i="28"/>
  <c r="P575" i="28"/>
  <c r="P592" i="28"/>
  <c r="P608" i="28"/>
  <c r="P625" i="28"/>
  <c r="P629" i="28"/>
  <c r="P633" i="28"/>
  <c r="P637" i="28"/>
  <c r="P641" i="28"/>
  <c r="P645" i="28"/>
  <c r="P649" i="28"/>
  <c r="P653" i="28"/>
  <c r="P658" i="28"/>
  <c r="P662" i="28"/>
  <c r="P666" i="28"/>
  <c r="P670" i="28"/>
  <c r="P674" i="28"/>
  <c r="P678" i="28"/>
  <c r="P682" i="28"/>
  <c r="P686" i="28"/>
  <c r="P690" i="28"/>
  <c r="P694" i="28"/>
  <c r="P699" i="28"/>
  <c r="P703" i="28"/>
  <c r="P707" i="28"/>
  <c r="P711" i="28"/>
  <c r="P715" i="28"/>
  <c r="P719" i="28"/>
  <c r="P723" i="28"/>
  <c r="P727" i="28"/>
  <c r="P731" i="28"/>
  <c r="P735" i="28"/>
  <c r="P740" i="28"/>
  <c r="P744" i="28"/>
  <c r="P748" i="28"/>
  <c r="P752" i="28"/>
  <c r="P756" i="28"/>
  <c r="P760" i="28"/>
  <c r="P764" i="28"/>
  <c r="P768" i="28"/>
  <c r="P772" i="28"/>
  <c r="P777" i="28"/>
  <c r="P781" i="28"/>
  <c r="P785" i="28"/>
  <c r="P789" i="28"/>
  <c r="P793" i="28"/>
  <c r="P797" i="28"/>
  <c r="P801" i="28"/>
  <c r="P805" i="28"/>
  <c r="P809" i="28"/>
  <c r="P813" i="28"/>
  <c r="P818" i="28"/>
  <c r="P822" i="28"/>
  <c r="P826" i="28"/>
  <c r="P830" i="28"/>
  <c r="P834" i="28"/>
  <c r="P838" i="28"/>
  <c r="P842" i="28"/>
  <c r="P846" i="28"/>
  <c r="P850" i="28"/>
  <c r="P854" i="28"/>
  <c r="P859" i="28"/>
  <c r="P863" i="28"/>
  <c r="P1023" i="28"/>
  <c r="P1094" i="28"/>
  <c r="P1159" i="28"/>
  <c r="P1208" i="28"/>
  <c r="P1224" i="28"/>
  <c r="P1240" i="28"/>
  <c r="P1257" i="28"/>
  <c r="P1273" i="28"/>
  <c r="P1290" i="28"/>
  <c r="P1306" i="28"/>
  <c r="P1323" i="28"/>
  <c r="P488" i="28"/>
  <c r="P506" i="28"/>
  <c r="P522" i="28"/>
  <c r="P539" i="28"/>
  <c r="P555" i="28"/>
  <c r="P571" i="28"/>
  <c r="P588" i="28"/>
  <c r="P604" i="28"/>
  <c r="P621" i="28"/>
  <c r="P624" i="28"/>
  <c r="P628" i="28"/>
  <c r="P632" i="28"/>
  <c r="P636" i="28"/>
  <c r="P640" i="28"/>
  <c r="P644" i="28"/>
  <c r="P648" i="28"/>
  <c r="P652" i="28"/>
  <c r="P657" i="28"/>
  <c r="P661" i="28"/>
  <c r="P665" i="28"/>
  <c r="P669" i="28"/>
  <c r="P673" i="28"/>
  <c r="P677" i="28"/>
  <c r="P681" i="28"/>
  <c r="P685" i="28"/>
  <c r="P689" i="28"/>
  <c r="P693" i="28"/>
  <c r="P698" i="28"/>
  <c r="P702" i="28"/>
  <c r="P706" i="28"/>
  <c r="P710" i="28"/>
  <c r="P714" i="28"/>
  <c r="P718" i="28"/>
  <c r="P722" i="28"/>
  <c r="P726" i="28"/>
  <c r="P730" i="28"/>
  <c r="P734" i="28"/>
  <c r="P739" i="28"/>
  <c r="P743" i="28"/>
  <c r="P747" i="28"/>
  <c r="P751" i="28"/>
  <c r="P755" i="28"/>
  <c r="P759" i="28"/>
  <c r="P763" i="28"/>
  <c r="P767" i="28"/>
  <c r="P771" i="28"/>
  <c r="P775" i="28"/>
  <c r="P780" i="28"/>
  <c r="P784" i="28"/>
  <c r="P788" i="28"/>
  <c r="P792" i="28"/>
  <c r="P796" i="28"/>
  <c r="P800" i="28"/>
  <c r="P804" i="28"/>
  <c r="P808" i="28"/>
  <c r="P812" i="28"/>
  <c r="P817" i="28"/>
  <c r="P821" i="28"/>
  <c r="P825" i="28"/>
  <c r="P829" i="28"/>
  <c r="P833" i="28"/>
  <c r="P837" i="28"/>
  <c r="P841" i="28"/>
  <c r="P845" i="28"/>
  <c r="P849" i="28"/>
  <c r="P853" i="28"/>
  <c r="P858" i="28"/>
  <c r="P862" i="28"/>
  <c r="P1204" i="28"/>
  <c r="P1269" i="28"/>
  <c r="P483" i="28"/>
  <c r="P551" i="28"/>
  <c r="P617" i="28"/>
  <c r="P639" i="28"/>
  <c r="P655" i="28"/>
  <c r="P672" i="28"/>
  <c r="P688" i="28"/>
  <c r="P705" i="28"/>
  <c r="P721" i="28"/>
  <c r="P738" i="28"/>
  <c r="P754" i="28"/>
  <c r="P770" i="28"/>
  <c r="P787" i="28"/>
  <c r="P803" i="28"/>
  <c r="P820" i="28"/>
  <c r="P836" i="28"/>
  <c r="P852" i="28"/>
  <c r="P866" i="28"/>
  <c r="P870" i="28"/>
  <c r="P874" i="28"/>
  <c r="P878" i="28"/>
  <c r="P882" i="28"/>
  <c r="P886" i="28"/>
  <c r="P890" i="28"/>
  <c r="P894" i="28"/>
  <c r="P899" i="28"/>
  <c r="P353" i="28"/>
  <c r="P357" i="28"/>
  <c r="P361" i="28"/>
  <c r="P365" i="28"/>
  <c r="P369" i="28"/>
  <c r="P373" i="28"/>
  <c r="P377" i="28"/>
  <c r="P381" i="28"/>
  <c r="P385" i="28"/>
  <c r="P389" i="28"/>
  <c r="P393" i="28"/>
  <c r="P397" i="28"/>
  <c r="P401" i="28"/>
  <c r="P405" i="28"/>
  <c r="P409" i="28"/>
  <c r="P413" i="28"/>
  <c r="P417" i="28"/>
  <c r="P421" i="28"/>
  <c r="P425" i="28"/>
  <c r="P429" i="28"/>
  <c r="P433" i="28"/>
  <c r="P437" i="28"/>
  <c r="P441" i="28"/>
  <c r="P445" i="28"/>
  <c r="P449" i="28"/>
  <c r="P453" i="28"/>
  <c r="P457" i="28"/>
  <c r="P461" i="28"/>
  <c r="P465" i="28"/>
  <c r="P469" i="28"/>
  <c r="P473" i="28"/>
  <c r="P281" i="28"/>
  <c r="P285" i="28"/>
  <c r="P289" i="28"/>
  <c r="P293" i="28"/>
  <c r="P297" i="28"/>
  <c r="P301" i="28"/>
  <c r="P305" i="28"/>
  <c r="P309" i="28"/>
  <c r="P313" i="28"/>
  <c r="P317" i="28"/>
  <c r="P321" i="28"/>
  <c r="P325" i="28"/>
  <c r="P329" i="28"/>
  <c r="P333" i="28"/>
  <c r="P337" i="28"/>
  <c r="P341" i="28"/>
  <c r="P345" i="28"/>
  <c r="P349" i="28"/>
  <c r="P205" i="28"/>
  <c r="P209" i="28"/>
  <c r="P213" i="28"/>
  <c r="P217" i="28"/>
  <c r="P221" i="28"/>
  <c r="P225" i="28"/>
  <c r="P229" i="28"/>
  <c r="P957" i="28"/>
  <c r="P1253" i="28"/>
  <c r="P1318" i="28"/>
  <c r="P534" i="28"/>
  <c r="P600" i="28"/>
  <c r="P635" i="28"/>
  <c r="P651" i="28"/>
  <c r="P668" i="28"/>
  <c r="P684" i="28"/>
  <c r="P701" i="28"/>
  <c r="P717" i="28"/>
  <c r="P733" i="28"/>
  <c r="P750" i="28"/>
  <c r="P766" i="28"/>
  <c r="P783" i="28"/>
  <c r="P799" i="28"/>
  <c r="P815" i="28"/>
  <c r="P832" i="28"/>
  <c r="P848" i="28"/>
  <c r="P865" i="28"/>
  <c r="P869" i="28"/>
  <c r="P873" i="28"/>
  <c r="P877" i="28"/>
  <c r="P881" i="28"/>
  <c r="P885" i="28"/>
  <c r="P889" i="28"/>
  <c r="P893" i="28"/>
  <c r="P898" i="28"/>
  <c r="P356" i="28"/>
  <c r="P360" i="28"/>
  <c r="P364" i="28"/>
  <c r="P368" i="28"/>
  <c r="P372" i="28"/>
  <c r="P376" i="28"/>
  <c r="P380" i="28"/>
  <c r="P384" i="28"/>
  <c r="P388" i="28"/>
  <c r="P392" i="28"/>
  <c r="P396" i="28"/>
  <c r="P400" i="28"/>
  <c r="P404" i="28"/>
  <c r="P408" i="28"/>
  <c r="P412" i="28"/>
  <c r="P416" i="28"/>
  <c r="P420" i="28"/>
  <c r="P424" i="28"/>
  <c r="P428" i="28"/>
  <c r="P432" i="28"/>
  <c r="P436" i="28"/>
  <c r="P440" i="28"/>
  <c r="P444" i="28"/>
  <c r="P448" i="28"/>
  <c r="P452" i="28"/>
  <c r="P456" i="28"/>
  <c r="P460" i="28"/>
  <c r="P464" i="28"/>
  <c r="P468" i="28"/>
  <c r="P472" i="28"/>
  <c r="P284" i="28"/>
  <c r="P288" i="28"/>
  <c r="P292" i="28"/>
  <c r="P296" i="28"/>
  <c r="P300" i="28"/>
  <c r="P304" i="28"/>
  <c r="P308" i="28"/>
  <c r="P312" i="28"/>
  <c r="P316" i="28"/>
  <c r="P320" i="28"/>
  <c r="P324" i="28"/>
  <c r="P328" i="28"/>
  <c r="P332" i="28"/>
  <c r="P336" i="28"/>
  <c r="P340" i="28"/>
  <c r="P344" i="28"/>
  <c r="P348" i="28"/>
  <c r="P352" i="28"/>
  <c r="P208" i="28"/>
  <c r="P212" i="28"/>
  <c r="P216" i="28"/>
  <c r="P220" i="28"/>
  <c r="P224" i="28"/>
  <c r="P228" i="28"/>
  <c r="P232" i="28"/>
  <c r="P236" i="28"/>
  <c r="P240" i="28"/>
  <c r="P244" i="28"/>
  <c r="P248" i="28"/>
  <c r="P252" i="28"/>
  <c r="P256" i="28"/>
  <c r="P260" i="28"/>
  <c r="P264" i="28"/>
  <c r="P268" i="28"/>
  <c r="P272" i="28"/>
  <c r="P276" i="28"/>
  <c r="P142" i="28"/>
  <c r="P149" i="28"/>
  <c r="P154" i="28"/>
  <c r="P158" i="28"/>
  <c r="P162" i="28"/>
  <c r="P169" i="28"/>
  <c r="P175" i="28"/>
  <c r="P181" i="28"/>
  <c r="P180" i="28" s="1"/>
  <c r="P186" i="28"/>
  <c r="P191" i="28"/>
  <c r="P195" i="28"/>
  <c r="P201" i="28"/>
  <c r="P123" i="28"/>
  <c r="P127" i="28"/>
  <c r="P132" i="28"/>
  <c r="P136" i="28"/>
  <c r="P106" i="28"/>
  <c r="P110" i="28"/>
  <c r="P114" i="28"/>
  <c r="P118" i="28"/>
  <c r="P54" i="28"/>
  <c r="P56" i="28"/>
  <c r="P58" i="28"/>
  <c r="P60" i="28"/>
  <c r="P62" i="28"/>
  <c r="P64" i="28"/>
  <c r="P66" i="28"/>
  <c r="P68" i="28"/>
  <c r="P70" i="28"/>
  <c r="P72" i="28"/>
  <c r="P74" i="28"/>
  <c r="P76" i="28"/>
  <c r="P78" i="28"/>
  <c r="P80" i="28"/>
  <c r="P82" i="28"/>
  <c r="P84" i="28"/>
  <c r="P86" i="28"/>
  <c r="P88" i="28"/>
  <c r="P90" i="28"/>
  <c r="P92" i="28"/>
  <c r="P94" i="28"/>
  <c r="P96" i="28"/>
  <c r="P98" i="28"/>
  <c r="P100" i="28"/>
  <c r="P102" i="28"/>
  <c r="P28" i="28"/>
  <c r="P30" i="28"/>
  <c r="P32" i="28"/>
  <c r="P34" i="28"/>
  <c r="P36" i="28"/>
  <c r="P38" i="28"/>
  <c r="P40" i="28"/>
  <c r="P42" i="28"/>
  <c r="P44" i="28"/>
  <c r="P46" i="28"/>
  <c r="P48" i="28"/>
  <c r="P50" i="28"/>
  <c r="P52" i="28"/>
  <c r="P4" i="28"/>
  <c r="P6" i="28"/>
  <c r="P8" i="28"/>
  <c r="P10" i="28"/>
  <c r="P12" i="28"/>
  <c r="P14" i="28"/>
  <c r="P16" i="28"/>
  <c r="P18" i="28"/>
  <c r="P20" i="28"/>
  <c r="P22" i="28"/>
  <c r="P24" i="28"/>
  <c r="P26" i="28"/>
  <c r="P502" i="28"/>
  <c r="P567" i="28"/>
  <c r="P627" i="28"/>
  <c r="P643" i="28"/>
  <c r="P676" i="28"/>
  <c r="P709" i="28"/>
  <c r="P725" i="28"/>
  <c r="P742" i="28"/>
  <c r="P1143" i="28"/>
  <c r="P1236" i="28"/>
  <c r="P1302" i="28"/>
  <c r="P518" i="28"/>
  <c r="P584" i="28"/>
  <c r="P631" i="28"/>
  <c r="P647" i="28"/>
  <c r="P664" i="28"/>
  <c r="P680" i="28"/>
  <c r="P697" i="28"/>
  <c r="P713" i="28"/>
  <c r="P729" i="28"/>
  <c r="P746" i="28"/>
  <c r="P762" i="28"/>
  <c r="P779" i="28"/>
  <c r="P795" i="28"/>
  <c r="P811" i="28"/>
  <c r="P828" i="28"/>
  <c r="P844" i="28"/>
  <c r="P861" i="28"/>
  <c r="P864" i="28"/>
  <c r="P868" i="28"/>
  <c r="P872" i="28"/>
  <c r="P876" i="28"/>
  <c r="P880" i="28"/>
  <c r="P884" i="28"/>
  <c r="P888" i="28"/>
  <c r="P892" i="28"/>
  <c r="P897" i="28"/>
  <c r="P355" i="28"/>
  <c r="P359" i="28"/>
  <c r="P363" i="28"/>
  <c r="P367" i="28"/>
  <c r="P371" i="28"/>
  <c r="P375" i="28"/>
  <c r="P379" i="28"/>
  <c r="P383" i="28"/>
  <c r="P387" i="28"/>
  <c r="P391" i="28"/>
  <c r="P395" i="28"/>
  <c r="P399" i="28"/>
  <c r="P403" i="28"/>
  <c r="P407" i="28"/>
  <c r="P411" i="28"/>
  <c r="P415" i="28"/>
  <c r="P419" i="28"/>
  <c r="P423" i="28"/>
  <c r="P427" i="28"/>
  <c r="P431" i="28"/>
  <c r="P435" i="28"/>
  <c r="P439" i="28"/>
  <c r="P443" i="28"/>
  <c r="P447" i="28"/>
  <c r="P451" i="28"/>
  <c r="P455" i="28"/>
  <c r="P459" i="28"/>
  <c r="P463" i="28"/>
  <c r="P467" i="28"/>
  <c r="P471" i="28"/>
  <c r="P283" i="28"/>
  <c r="P287" i="28"/>
  <c r="P291" i="28"/>
  <c r="P295" i="28"/>
  <c r="P299" i="28"/>
  <c r="P303" i="28"/>
  <c r="P307" i="28"/>
  <c r="P311" i="28"/>
  <c r="P315" i="28"/>
  <c r="P319" i="28"/>
  <c r="P323" i="28"/>
  <c r="P327" i="28"/>
  <c r="P331" i="28"/>
  <c r="P335" i="28"/>
  <c r="P339" i="28"/>
  <c r="P343" i="28"/>
  <c r="P347" i="28"/>
  <c r="P351" i="28"/>
  <c r="P207" i="28"/>
  <c r="P211" i="28"/>
  <c r="P215" i="28"/>
  <c r="P219" i="28"/>
  <c r="P223" i="28"/>
  <c r="P227" i="28"/>
  <c r="P231" i="28"/>
  <c r="P235" i="28"/>
  <c r="P239" i="28"/>
  <c r="P243" i="28"/>
  <c r="P247" i="28"/>
  <c r="P251" i="28"/>
  <c r="P255" i="28"/>
  <c r="P259" i="28"/>
  <c r="P263" i="28"/>
  <c r="P267" i="28"/>
  <c r="P271" i="28"/>
  <c r="P275" i="28"/>
  <c r="P141" i="28"/>
  <c r="P147" i="28"/>
  <c r="P146" i="28" s="1"/>
  <c r="P152" i="28"/>
  <c r="P157" i="28"/>
  <c r="P161" i="28"/>
  <c r="P167" i="28"/>
  <c r="P173" i="28"/>
  <c r="P179" i="28"/>
  <c r="P185" i="28"/>
  <c r="P190" i="28"/>
  <c r="P194" i="28"/>
  <c r="P200" i="28"/>
  <c r="P122" i="28"/>
  <c r="P126" i="28"/>
  <c r="P131" i="28"/>
  <c r="P135" i="28"/>
  <c r="P105" i="28"/>
  <c r="P109" i="28"/>
  <c r="P113" i="28"/>
  <c r="P117" i="28"/>
  <c r="P1077" i="28"/>
  <c r="P1220" i="28"/>
  <c r="P1286" i="28"/>
  <c r="P660" i="28"/>
  <c r="P692" i="28"/>
  <c r="P791" i="28"/>
  <c r="P857" i="28"/>
  <c r="P879" i="28"/>
  <c r="P895" i="28"/>
  <c r="P366" i="28"/>
  <c r="P382" i="28"/>
  <c r="P398" i="28"/>
  <c r="P414" i="28"/>
  <c r="P430" i="28"/>
  <c r="P446" i="28"/>
  <c r="P462" i="28"/>
  <c r="P294" i="28"/>
  <c r="P310" i="28"/>
  <c r="P326" i="28"/>
  <c r="P342" i="28"/>
  <c r="P210" i="28"/>
  <c r="P226" i="28"/>
  <c r="P234" i="28"/>
  <c r="P242" i="28"/>
  <c r="P250" i="28"/>
  <c r="P258" i="28"/>
  <c r="P266" i="28"/>
  <c r="P274" i="28"/>
  <c r="P145" i="28"/>
  <c r="P156" i="28"/>
  <c r="P166" i="28"/>
  <c r="P178" i="28"/>
  <c r="P177" i="28" s="1"/>
  <c r="P189" i="28"/>
  <c r="P198" i="28"/>
  <c r="P197" i="28" s="1"/>
  <c r="P125" i="28"/>
  <c r="P134" i="28"/>
  <c r="P108" i="28"/>
  <c r="P116" i="28"/>
  <c r="P53" i="28"/>
  <c r="P57" i="28"/>
  <c r="P61" i="28"/>
  <c r="P65" i="28"/>
  <c r="P69" i="28"/>
  <c r="P73" i="28"/>
  <c r="P77" i="28"/>
  <c r="P81" i="28"/>
  <c r="P85" i="28"/>
  <c r="P89" i="28"/>
  <c r="P93" i="28"/>
  <c r="P97" i="28"/>
  <c r="P101" i="28"/>
  <c r="P31" i="28"/>
  <c r="P35" i="28"/>
  <c r="P39" i="28"/>
  <c r="P43" i="28"/>
  <c r="P47" i="28"/>
  <c r="P51" i="28"/>
  <c r="P5" i="28"/>
  <c r="P9" i="28"/>
  <c r="P13" i="28"/>
  <c r="P17" i="28"/>
  <c r="P21" i="28"/>
  <c r="P25" i="28"/>
  <c r="P900" i="28"/>
  <c r="P402" i="28"/>
  <c r="P298" i="28"/>
  <c r="P346" i="28"/>
  <c r="P214" i="28"/>
  <c r="P241" i="28"/>
  <c r="P257" i="28"/>
  <c r="P273" i="28"/>
  <c r="P144" i="28"/>
  <c r="P176" i="28"/>
  <c r="P774" i="28"/>
  <c r="P840" i="28"/>
  <c r="P875" i="28"/>
  <c r="P891" i="28"/>
  <c r="P362" i="28"/>
  <c r="P378" i="28"/>
  <c r="P394" i="28"/>
  <c r="P410" i="28"/>
  <c r="P426" i="28"/>
  <c r="P442" i="28"/>
  <c r="P458" i="28"/>
  <c r="P474" i="28"/>
  <c r="P290" i="28"/>
  <c r="P306" i="28"/>
  <c r="P322" i="28"/>
  <c r="P338" i="28"/>
  <c r="P206" i="28"/>
  <c r="P222" i="28"/>
  <c r="P237" i="28"/>
  <c r="P245" i="28"/>
  <c r="P253" i="28"/>
  <c r="P261" i="28"/>
  <c r="P269" i="28"/>
  <c r="P138" i="28"/>
  <c r="P150" i="28"/>
  <c r="P159" i="28"/>
  <c r="P170" i="28"/>
  <c r="P183" i="28"/>
  <c r="P192" i="28"/>
  <c r="P203" i="28"/>
  <c r="P120" i="28"/>
  <c r="P129" i="28"/>
  <c r="P103" i="28"/>
  <c r="P111" i="28"/>
  <c r="P807" i="28"/>
  <c r="P883" i="28"/>
  <c r="P354" i="28"/>
  <c r="P370" i="28"/>
  <c r="P282" i="28"/>
  <c r="P330" i="28"/>
  <c r="P233" i="28"/>
  <c r="P249" i="28"/>
  <c r="P265" i="28"/>
  <c r="P155" i="28"/>
  <c r="P164" i="28"/>
  <c r="P163" i="28" s="1"/>
  <c r="P196" i="28"/>
  <c r="P124" i="28"/>
  <c r="P107" i="28"/>
  <c r="P758" i="28"/>
  <c r="P824" i="28"/>
  <c r="P871" i="28"/>
  <c r="P887" i="28"/>
  <c r="P358" i="28"/>
  <c r="P374" i="28"/>
  <c r="P390" i="28"/>
  <c r="P406" i="28"/>
  <c r="P422" i="28"/>
  <c r="P438" i="28"/>
  <c r="P454" i="28"/>
  <c r="P470" i="28"/>
  <c r="P286" i="28"/>
  <c r="P302" i="28"/>
  <c r="P318" i="28"/>
  <c r="P334" i="28"/>
  <c r="P350" i="28"/>
  <c r="P218" i="28"/>
  <c r="P238" i="28"/>
  <c r="P246" i="28"/>
  <c r="P254" i="28"/>
  <c r="P262" i="28"/>
  <c r="P270" i="28"/>
  <c r="P139" i="28"/>
  <c r="P151" i="28"/>
  <c r="P160" i="28"/>
  <c r="P172" i="28"/>
  <c r="P184" i="28"/>
  <c r="P193" i="28"/>
  <c r="P204" i="28"/>
  <c r="P121" i="28"/>
  <c r="P130" i="28"/>
  <c r="P104" i="28"/>
  <c r="P112" i="28"/>
  <c r="P55" i="28"/>
  <c r="P59" i="28"/>
  <c r="P63" i="28"/>
  <c r="P67" i="28"/>
  <c r="P71" i="28"/>
  <c r="P75" i="28"/>
  <c r="P79" i="28"/>
  <c r="P83" i="28"/>
  <c r="P87" i="28"/>
  <c r="P91" i="28"/>
  <c r="P95" i="28"/>
  <c r="P99" i="28"/>
  <c r="P29" i="28"/>
  <c r="P33" i="28"/>
  <c r="P37" i="28"/>
  <c r="P41" i="28"/>
  <c r="P45" i="28"/>
  <c r="P49" i="28"/>
  <c r="P3" i="28"/>
  <c r="P7" i="28"/>
  <c r="P11" i="28"/>
  <c r="P15" i="28"/>
  <c r="P19" i="28"/>
  <c r="P23" i="28"/>
  <c r="P27" i="28"/>
  <c r="P867" i="28"/>
  <c r="P386" i="28"/>
  <c r="P418" i="28"/>
  <c r="P434" i="28"/>
  <c r="P450" i="28"/>
  <c r="P466" i="28"/>
  <c r="P314" i="28"/>
  <c r="P230" i="28"/>
  <c r="P188" i="28"/>
  <c r="P133" i="28"/>
  <c r="P115" i="28"/>
  <c r="L1703" i="28"/>
  <c r="L1707" i="28"/>
  <c r="L1711" i="28"/>
  <c r="L1705" i="28"/>
  <c r="L1709" i="28"/>
  <c r="L1704" i="28"/>
  <c r="L1715" i="28"/>
  <c r="L1702" i="28"/>
  <c r="L1708" i="28"/>
  <c r="L1710" i="28"/>
  <c r="L1713" i="28"/>
  <c r="L1706" i="28"/>
  <c r="L1714" i="28"/>
  <c r="L1716" i="28"/>
  <c r="L1718" i="28"/>
  <c r="L1722" i="28"/>
  <c r="L1712" i="28"/>
  <c r="L1721" i="28"/>
  <c r="L1719" i="28"/>
  <c r="L1723" i="28"/>
  <c r="L1727" i="28"/>
  <c r="L1731" i="28"/>
  <c r="L1735" i="28"/>
  <c r="L1717" i="28"/>
  <c r="L1720" i="28"/>
  <c r="L1726" i="28"/>
  <c r="L1730" i="28"/>
  <c r="L1725" i="28"/>
  <c r="L1729" i="28"/>
  <c r="L1733" i="28"/>
  <c r="L1737" i="28"/>
  <c r="L1728" i="28"/>
  <c r="L1724" i="28"/>
  <c r="L1736" i="28"/>
  <c r="L1738" i="28"/>
  <c r="L1734" i="28"/>
  <c r="L1741" i="28"/>
  <c r="L1745" i="28"/>
  <c r="L1749" i="28"/>
  <c r="L1742" i="28"/>
  <c r="L1744" i="28"/>
  <c r="L1751" i="28"/>
  <c r="L1755" i="28"/>
  <c r="L1759" i="28"/>
  <c r="L1763" i="28"/>
  <c r="L1767" i="28"/>
  <c r="L1739" i="28"/>
  <c r="L1746" i="28"/>
  <c r="L1748" i="28"/>
  <c r="L1754" i="28"/>
  <c r="L1758" i="28"/>
  <c r="L1732" i="28"/>
  <c r="L1740" i="28"/>
  <c r="L1743" i="28"/>
  <c r="L1750" i="28"/>
  <c r="L1753" i="28"/>
  <c r="L1757" i="28"/>
  <c r="L1761" i="28"/>
  <c r="L1765" i="28"/>
  <c r="L1766" i="28"/>
  <c r="L1768" i="28"/>
  <c r="L1756" i="28"/>
  <c r="L1764" i="28"/>
  <c r="L1771" i="28"/>
  <c r="L1775" i="28"/>
  <c r="L1752" i="28"/>
  <c r="L1762" i="28"/>
  <c r="L1770" i="28"/>
  <c r="L1774" i="28"/>
  <c r="L1778" i="28"/>
  <c r="L1782" i="28"/>
  <c r="L1786" i="28"/>
  <c r="L1790" i="28"/>
  <c r="L1794" i="28"/>
  <c r="L1777" i="28"/>
  <c r="L1779" i="28"/>
  <c r="L1781" i="28"/>
  <c r="L1788" i="28"/>
  <c r="L1795" i="28"/>
  <c r="L1797" i="28"/>
  <c r="L1799" i="28"/>
  <c r="L1803" i="28"/>
  <c r="L1807" i="28"/>
  <c r="L1811" i="28"/>
  <c r="L1747" i="28"/>
  <c r="L1760" i="28"/>
  <c r="L1769" i="28"/>
  <c r="L1772" i="28"/>
  <c r="L1783" i="28"/>
  <c r="L1785" i="28"/>
  <c r="L1792" i="28"/>
  <c r="L1798" i="28"/>
  <c r="L1802" i="28"/>
  <c r="L1806" i="28"/>
  <c r="L1810" i="28"/>
  <c r="L1814" i="28"/>
  <c r="L1773" i="28"/>
  <c r="L1780" i="28"/>
  <c r="L1787" i="28"/>
  <c r="L1789" i="28"/>
  <c r="L1796" i="28"/>
  <c r="L1801" i="28"/>
  <c r="L1805" i="28"/>
  <c r="L1809" i="28"/>
  <c r="L1813" i="28"/>
  <c r="L1776" i="28"/>
  <c r="L1791" i="28"/>
  <c r="L1804" i="28"/>
  <c r="L1601" i="28"/>
  <c r="L1605" i="28"/>
  <c r="L1609" i="28"/>
  <c r="L1613" i="28"/>
  <c r="L1617" i="28"/>
  <c r="L1621" i="28"/>
  <c r="L1793" i="28"/>
  <c r="L1800" i="28"/>
  <c r="L1815" i="28"/>
  <c r="L1600" i="28"/>
  <c r="L1604" i="28"/>
  <c r="L1608" i="28"/>
  <c r="L1612" i="28"/>
  <c r="L1616" i="28"/>
  <c r="L1620" i="28"/>
  <c r="L1784" i="28"/>
  <c r="L1812" i="28"/>
  <c r="L1817" i="28"/>
  <c r="L1603" i="28"/>
  <c r="L1607" i="28"/>
  <c r="L1611" i="28"/>
  <c r="L1615" i="28"/>
  <c r="L1619" i="28"/>
  <c r="L1623" i="28"/>
  <c r="L1627" i="28"/>
  <c r="L1606" i="28"/>
  <c r="L1622" i="28"/>
  <c r="L1624" i="28"/>
  <c r="L1626" i="28"/>
  <c r="L1630" i="28"/>
  <c r="L1634" i="28"/>
  <c r="L1638" i="28"/>
  <c r="L1642" i="28"/>
  <c r="L1646" i="28"/>
  <c r="L1650" i="28"/>
  <c r="L1654" i="28"/>
  <c r="L1658" i="28"/>
  <c r="L1662" i="28"/>
  <c r="L1666" i="28"/>
  <c r="L1670" i="28"/>
  <c r="L1674" i="28"/>
  <c r="L1436" i="28"/>
  <c r="L1440" i="28"/>
  <c r="L1444" i="28"/>
  <c r="L1808" i="28"/>
  <c r="L1816" i="28"/>
  <c r="L1602" i="28"/>
  <c r="L1618" i="28"/>
  <c r="L1628" i="28"/>
  <c r="L1629" i="28"/>
  <c r="L1633" i="28"/>
  <c r="L1637" i="28"/>
  <c r="L1641" i="28"/>
  <c r="L1645" i="28"/>
  <c r="L1649" i="28"/>
  <c r="L1653" i="28"/>
  <c r="L1657" i="28"/>
  <c r="L1661" i="28"/>
  <c r="L1665" i="28"/>
  <c r="L1669" i="28"/>
  <c r="L1673" i="28"/>
  <c r="L1677" i="28"/>
  <c r="L1435" i="28"/>
  <c r="L1439" i="28"/>
  <c r="L1443" i="28"/>
  <c r="L1614" i="28"/>
  <c r="L1625" i="28"/>
  <c r="L1632" i="28"/>
  <c r="L1636" i="28"/>
  <c r="L1640" i="28"/>
  <c r="L1644" i="28"/>
  <c r="L1648" i="28"/>
  <c r="L1652" i="28"/>
  <c r="L1656" i="28"/>
  <c r="L1660" i="28"/>
  <c r="L1664" i="28"/>
  <c r="L1668" i="28"/>
  <c r="L1672" i="28"/>
  <c r="L1676" i="28"/>
  <c r="L1434" i="28"/>
  <c r="L1438" i="28"/>
  <c r="L1442" i="28"/>
  <c r="L1446" i="28"/>
  <c r="L1610" i="28"/>
  <c r="L1643" i="28"/>
  <c r="L1659" i="28"/>
  <c r="L1675" i="28"/>
  <c r="L1437" i="28"/>
  <c r="L1450" i="28"/>
  <c r="L1454" i="28"/>
  <c r="L1458" i="28"/>
  <c r="L1462" i="28"/>
  <c r="L1466" i="28"/>
  <c r="L1470" i="28"/>
  <c r="L1474" i="28"/>
  <c r="L1478" i="28"/>
  <c r="L1482" i="28"/>
  <c r="L1486" i="28"/>
  <c r="L1490" i="28"/>
  <c r="L1494" i="28"/>
  <c r="L1498" i="28"/>
  <c r="L1502" i="28"/>
  <c r="L1639" i="28"/>
  <c r="L1655" i="28"/>
  <c r="L1671" i="28"/>
  <c r="L1449" i="28"/>
  <c r="L1453" i="28"/>
  <c r="L1457" i="28"/>
  <c r="L1461" i="28"/>
  <c r="L1465" i="28"/>
  <c r="L1469" i="28"/>
  <c r="L1473" i="28"/>
  <c r="L1477" i="28"/>
  <c r="L1481" i="28"/>
  <c r="L1485" i="28"/>
  <c r="L1489" i="28"/>
  <c r="L1493" i="28"/>
  <c r="L1497" i="28"/>
  <c r="L1501" i="28"/>
  <c r="L1635" i="28"/>
  <c r="L1651" i="28"/>
  <c r="L1667" i="28"/>
  <c r="L1445" i="28"/>
  <c r="L1448" i="28"/>
  <c r="L1452" i="28"/>
  <c r="L1456" i="28"/>
  <c r="L1460" i="28"/>
  <c r="L1464" i="28"/>
  <c r="L1468" i="28"/>
  <c r="L1472" i="28"/>
  <c r="L1476" i="28"/>
  <c r="L1480" i="28"/>
  <c r="L1484" i="28"/>
  <c r="L1488" i="28"/>
  <c r="L1492" i="28"/>
  <c r="L1496" i="28"/>
  <c r="L1447" i="28"/>
  <c r="L1463" i="28"/>
  <c r="L1479" i="28"/>
  <c r="L1495" i="28"/>
  <c r="L1504" i="28"/>
  <c r="L1506" i="28"/>
  <c r="L1510" i="28"/>
  <c r="L1514" i="28"/>
  <c r="L1518" i="28"/>
  <c r="L1522" i="28"/>
  <c r="L1526" i="28"/>
  <c r="L1530" i="28"/>
  <c r="L1534" i="28"/>
  <c r="L1538" i="28"/>
  <c r="L1542" i="28"/>
  <c r="L1546" i="28"/>
  <c r="L1550" i="28"/>
  <c r="L1554" i="28"/>
  <c r="L1558" i="28"/>
  <c r="L1663" i="28"/>
  <c r="L1459" i="28"/>
  <c r="L1475" i="28"/>
  <c r="L1491" i="28"/>
  <c r="L1505" i="28"/>
  <c r="L1509" i="28"/>
  <c r="L1513" i="28"/>
  <c r="L1517" i="28"/>
  <c r="L1521" i="28"/>
  <c r="L1525" i="28"/>
  <c r="L1529" i="28"/>
  <c r="L1533" i="28"/>
  <c r="L1537" i="28"/>
  <c r="L1541" i="28"/>
  <c r="L1545" i="28"/>
  <c r="L1549" i="28"/>
  <c r="L1553" i="28"/>
  <c r="L1557" i="28"/>
  <c r="L1561" i="28"/>
  <c r="L1647" i="28"/>
  <c r="L1441" i="28"/>
  <c r="L1455" i="28"/>
  <c r="L1471" i="28"/>
  <c r="L1487" i="28"/>
  <c r="L1500" i="28"/>
  <c r="L1508" i="28"/>
  <c r="L1512" i="28"/>
  <c r="L1516" i="28"/>
  <c r="L1520" i="28"/>
  <c r="L1524" i="28"/>
  <c r="L1528" i="28"/>
  <c r="L1532" i="28"/>
  <c r="L1536" i="28"/>
  <c r="L1540" i="28"/>
  <c r="L1544" i="28"/>
  <c r="L1548" i="28"/>
  <c r="L1552" i="28"/>
  <c r="L1556" i="28"/>
  <c r="L1560" i="28"/>
  <c r="L1631" i="28"/>
  <c r="L1451" i="28"/>
  <c r="L1519" i="28"/>
  <c r="L1535" i="28"/>
  <c r="L1551" i="28"/>
  <c r="L1565" i="28"/>
  <c r="L1569" i="28"/>
  <c r="L1573" i="28"/>
  <c r="L1577" i="28"/>
  <c r="L1581" i="28"/>
  <c r="L1585" i="28"/>
  <c r="L1589" i="28"/>
  <c r="L1413" i="28"/>
  <c r="L1417" i="28"/>
  <c r="L1368" i="28"/>
  <c r="L1372" i="28"/>
  <c r="L1376" i="28"/>
  <c r="L1380" i="28"/>
  <c r="L1384" i="28"/>
  <c r="L1388" i="28"/>
  <c r="L1392" i="28"/>
  <c r="L1396" i="28"/>
  <c r="L1400" i="28"/>
  <c r="L1404" i="28"/>
  <c r="L1408" i="28"/>
  <c r="L904" i="28"/>
  <c r="L908" i="28"/>
  <c r="L913" i="28"/>
  <c r="L917" i="28"/>
  <c r="L923" i="28"/>
  <c r="L927" i="28"/>
  <c r="L931" i="28"/>
  <c r="L935" i="28"/>
  <c r="L939" i="28"/>
  <c r="L943" i="28"/>
  <c r="L947" i="28"/>
  <c r="L951" i="28"/>
  <c r="L1499" i="28"/>
  <c r="L1515" i="28"/>
  <c r="L1531" i="28"/>
  <c r="L1547" i="28"/>
  <c r="L1564" i="28"/>
  <c r="L1568" i="28"/>
  <c r="L1572" i="28"/>
  <c r="L1576" i="28"/>
  <c r="L1580" i="28"/>
  <c r="L1584" i="28"/>
  <c r="L1588" i="28"/>
  <c r="L1412" i="28"/>
  <c r="L1416" i="28"/>
  <c r="L1367" i="28"/>
  <c r="L1371" i="28"/>
  <c r="L1375" i="28"/>
  <c r="L1379" i="28"/>
  <c r="L1383" i="28"/>
  <c r="L1387" i="28"/>
  <c r="L1391" i="28"/>
  <c r="L1395" i="28"/>
  <c r="L1399" i="28"/>
  <c r="L1403" i="28"/>
  <c r="L1407" i="28"/>
  <c r="L903" i="28"/>
  <c r="L907" i="28"/>
  <c r="L912" i="28"/>
  <c r="L916" i="28"/>
  <c r="L921" i="28"/>
  <c r="L926" i="28"/>
  <c r="L930" i="28"/>
  <c r="L934" i="28"/>
  <c r="L938" i="28"/>
  <c r="L942" i="28"/>
  <c r="L946" i="28"/>
  <c r="L950" i="28"/>
  <c r="L1483" i="28"/>
  <c r="L1503" i="28"/>
  <c r="L1511" i="28"/>
  <c r="L1527" i="28"/>
  <c r="L1543" i="28"/>
  <c r="L1559" i="28"/>
  <c r="L1563" i="28"/>
  <c r="L1567" i="28"/>
  <c r="L1571" i="28"/>
  <c r="L1575" i="28"/>
  <c r="L1579" i="28"/>
  <c r="L1583" i="28"/>
  <c r="L1587" i="28"/>
  <c r="L1411" i="28"/>
  <c r="L1415" i="28"/>
  <c r="L1366" i="28"/>
  <c r="L1370" i="28"/>
  <c r="L1374" i="28"/>
  <c r="L1378" i="28"/>
  <c r="L1382" i="28"/>
  <c r="L1386" i="28"/>
  <c r="L1390" i="28"/>
  <c r="L1394" i="28"/>
  <c r="L1398" i="28"/>
  <c r="L1402" i="28"/>
  <c r="L1406" i="28"/>
  <c r="L902" i="28"/>
  <c r="L906" i="28"/>
  <c r="L911" i="28"/>
  <c r="L915" i="28"/>
  <c r="L919" i="28"/>
  <c r="L925" i="28"/>
  <c r="L929" i="28"/>
  <c r="L933" i="28"/>
  <c r="L937" i="28"/>
  <c r="L941" i="28"/>
  <c r="L945" i="28"/>
  <c r="L949" i="28"/>
  <c r="L1539" i="28"/>
  <c r="L1562" i="28"/>
  <c r="L1578" i="28"/>
  <c r="L1410" i="28"/>
  <c r="L1369" i="28"/>
  <c r="L1385" i="28"/>
  <c r="L1401" i="28"/>
  <c r="L909" i="28"/>
  <c r="L928" i="28"/>
  <c r="L944" i="28"/>
  <c r="L956" i="28"/>
  <c r="L960" i="28"/>
  <c r="L965" i="28"/>
  <c r="L969" i="28"/>
  <c r="L973" i="28"/>
  <c r="L977" i="28"/>
  <c r="L981" i="28"/>
  <c r="L985" i="28"/>
  <c r="L989" i="28"/>
  <c r="L993" i="28"/>
  <c r="L997" i="28"/>
  <c r="L1001" i="28"/>
  <c r="L1006" i="28"/>
  <c r="L1010" i="28"/>
  <c r="L1014" i="28"/>
  <c r="L1018" i="28"/>
  <c r="L1022" i="28"/>
  <c r="L1026" i="28"/>
  <c r="L1030" i="28"/>
  <c r="L1034" i="28"/>
  <c r="L1038" i="28"/>
  <c r="L1043" i="28"/>
  <c r="L1047" i="28"/>
  <c r="L1051" i="28"/>
  <c r="L1055" i="28"/>
  <c r="L1059" i="28"/>
  <c r="L1063" i="28"/>
  <c r="L1067" i="28"/>
  <c r="L1071" i="28"/>
  <c r="L1467" i="28"/>
  <c r="L1523" i="28"/>
  <c r="L1574" i="28"/>
  <c r="L1365" i="28"/>
  <c r="L1381" i="28"/>
  <c r="L1397" i="28"/>
  <c r="L905" i="28"/>
  <c r="L924" i="28"/>
  <c r="L940" i="28"/>
  <c r="L955" i="28"/>
  <c r="L959" i="28"/>
  <c r="L964" i="28"/>
  <c r="L968" i="28"/>
  <c r="L972" i="28"/>
  <c r="L976" i="28"/>
  <c r="L980" i="28"/>
  <c r="L984" i="28"/>
  <c r="L988" i="28"/>
  <c r="L992" i="28"/>
  <c r="L996" i="28"/>
  <c r="L1000" i="28"/>
  <c r="L1005" i="28"/>
  <c r="L1009" i="28"/>
  <c r="L1013" i="28"/>
  <c r="L1017" i="28"/>
  <c r="L1021" i="28"/>
  <c r="L1025" i="28"/>
  <c r="L1029" i="28"/>
  <c r="L1033" i="28"/>
  <c r="L1037" i="28"/>
  <c r="L1041" i="28"/>
  <c r="L1046" i="28"/>
  <c r="L1050" i="28"/>
  <c r="L1054" i="28"/>
  <c r="L1058" i="28"/>
  <c r="L1062" i="28"/>
  <c r="L1066" i="28"/>
  <c r="L1070" i="28"/>
  <c r="L1507" i="28"/>
  <c r="L1570" i="28"/>
  <c r="L1586" i="28"/>
  <c r="L1418" i="28"/>
  <c r="L1377" i="28"/>
  <c r="L1393" i="28"/>
  <c r="L1409" i="28"/>
  <c r="L901" i="28"/>
  <c r="L918" i="28"/>
  <c r="L936" i="28"/>
  <c r="L952" i="28"/>
  <c r="L954" i="28"/>
  <c r="L958" i="28"/>
  <c r="L963" i="28"/>
  <c r="L967" i="28"/>
  <c r="L971" i="28"/>
  <c r="L975" i="28"/>
  <c r="L979" i="28"/>
  <c r="L983" i="28"/>
  <c r="L987" i="28"/>
  <c r="L991" i="28"/>
  <c r="L995" i="28"/>
  <c r="L999" i="28"/>
  <c r="L1004" i="28"/>
  <c r="L1008" i="28"/>
  <c r="L1012" i="28"/>
  <c r="L1016" i="28"/>
  <c r="L1020" i="28"/>
  <c r="L1024" i="28"/>
  <c r="L1028" i="28"/>
  <c r="L1032" i="28"/>
  <c r="L1036" i="28"/>
  <c r="L1040" i="28"/>
  <c r="L1045" i="28"/>
  <c r="L1049" i="28"/>
  <c r="L1053" i="28"/>
  <c r="L1057" i="28"/>
  <c r="L1061" i="28"/>
  <c r="L1065" i="28"/>
  <c r="L1069" i="28"/>
  <c r="L932" i="28"/>
  <c r="L966" i="28"/>
  <c r="L982" i="28"/>
  <c r="L998" i="28"/>
  <c r="L1015" i="28"/>
  <c r="L1031" i="28"/>
  <c r="L1048" i="28"/>
  <c r="L1064" i="28"/>
  <c r="L1076" i="28"/>
  <c r="L1080" i="28"/>
  <c r="L1085" i="28"/>
  <c r="L1089" i="28"/>
  <c r="L1093" i="28"/>
  <c r="L1097" i="28"/>
  <c r="L1101" i="28"/>
  <c r="L1105" i="28"/>
  <c r="L1109" i="28"/>
  <c r="L1113" i="28"/>
  <c r="L1117" i="28"/>
  <c r="L1121" i="28"/>
  <c r="L1126" i="28"/>
  <c r="L1130" i="28"/>
  <c r="L1134" i="28"/>
  <c r="L1138" i="28"/>
  <c r="L1142" i="28"/>
  <c r="L1146" i="28"/>
  <c r="L1150" i="28"/>
  <c r="L1154" i="28"/>
  <c r="L1158" i="28"/>
  <c r="L1163" i="28"/>
  <c r="L1167" i="28"/>
  <c r="L1171" i="28"/>
  <c r="L1175" i="28"/>
  <c r="L1179" i="28"/>
  <c r="L1183" i="28"/>
  <c r="L1187" i="28"/>
  <c r="L1191" i="28"/>
  <c r="L1405" i="28"/>
  <c r="L914" i="28"/>
  <c r="L961" i="28"/>
  <c r="L978" i="28"/>
  <c r="L994" i="28"/>
  <c r="L1011" i="28"/>
  <c r="L1027" i="28"/>
  <c r="L1044" i="28"/>
  <c r="L1060" i="28"/>
  <c r="L1075" i="28"/>
  <c r="L1079" i="28"/>
  <c r="L1084" i="28"/>
  <c r="L1088" i="28"/>
  <c r="L1092" i="28"/>
  <c r="L1096" i="28"/>
  <c r="L1100" i="28"/>
  <c r="L1104" i="28"/>
  <c r="L1108" i="28"/>
  <c r="L1112" i="28"/>
  <c r="L1116" i="28"/>
  <c r="L1120" i="28"/>
  <c r="L1125" i="28"/>
  <c r="L1129" i="28"/>
  <c r="L1133" i="28"/>
  <c r="L1137" i="28"/>
  <c r="L1141" i="28"/>
  <c r="L1145" i="28"/>
  <c r="L1149" i="28"/>
  <c r="L1153" i="28"/>
  <c r="L1157" i="28"/>
  <c r="L1161" i="28"/>
  <c r="L1166" i="28"/>
  <c r="L1170" i="28"/>
  <c r="L1174" i="28"/>
  <c r="L1178" i="28"/>
  <c r="L1182" i="28"/>
  <c r="L1186" i="28"/>
  <c r="L1190" i="28"/>
  <c r="L1555" i="28"/>
  <c r="L1582" i="28"/>
  <c r="L1414" i="28"/>
  <c r="L1389" i="28"/>
  <c r="L957" i="28"/>
  <c r="L974" i="28"/>
  <c r="L990" i="28"/>
  <c r="L1007" i="28"/>
  <c r="L1023" i="28"/>
  <c r="L1039" i="28"/>
  <c r="L1056" i="28"/>
  <c r="L1072" i="28"/>
  <c r="L1074" i="28"/>
  <c r="L1078" i="28"/>
  <c r="L1083" i="28"/>
  <c r="L1087" i="28"/>
  <c r="L1091" i="28"/>
  <c r="L1095" i="28"/>
  <c r="L1099" i="28"/>
  <c r="L1103" i="28"/>
  <c r="L1107" i="28"/>
  <c r="L1111" i="28"/>
  <c r="L1115" i="28"/>
  <c r="L1119" i="28"/>
  <c r="L1124" i="28"/>
  <c r="L1128" i="28"/>
  <c r="L1132" i="28"/>
  <c r="L1136" i="28"/>
  <c r="L1140" i="28"/>
  <c r="L1144" i="28"/>
  <c r="L1148" i="28"/>
  <c r="L1152" i="28"/>
  <c r="L1156" i="28"/>
  <c r="L1160" i="28"/>
  <c r="L1165" i="28"/>
  <c r="L1169" i="28"/>
  <c r="L1173" i="28"/>
  <c r="L1177" i="28"/>
  <c r="L1181" i="28"/>
  <c r="L1185" i="28"/>
  <c r="L1189" i="28"/>
  <c r="L1566" i="28"/>
  <c r="L986" i="28"/>
  <c r="L1052" i="28"/>
  <c r="L1086" i="28"/>
  <c r="L1102" i="28"/>
  <c r="L1118" i="28"/>
  <c r="L1135" i="28"/>
  <c r="L1151" i="28"/>
  <c r="L1168" i="28"/>
  <c r="L1184" i="28"/>
  <c r="L1194" i="28"/>
  <c r="L1198" i="28"/>
  <c r="L1203" i="28"/>
  <c r="L1207" i="28"/>
  <c r="L1211" i="28"/>
  <c r="L1215" i="28"/>
  <c r="L1219" i="28"/>
  <c r="L1223" i="28"/>
  <c r="L1227" i="28"/>
  <c r="L1231" i="28"/>
  <c r="L1235" i="28"/>
  <c r="L1239" i="28"/>
  <c r="L1244" i="28"/>
  <c r="L1248" i="28"/>
  <c r="L1252" i="28"/>
  <c r="L1256" i="28"/>
  <c r="L1260" i="28"/>
  <c r="L1264" i="28"/>
  <c r="L1268" i="28"/>
  <c r="L1272" i="28"/>
  <c r="L1276" i="28"/>
  <c r="L1280" i="28"/>
  <c r="L1285" i="28"/>
  <c r="L1289" i="28"/>
  <c r="L1293" i="28"/>
  <c r="L1297" i="28"/>
  <c r="L1301" i="28"/>
  <c r="L1305" i="28"/>
  <c r="L1309" i="28"/>
  <c r="L1313" i="28"/>
  <c r="L1317" i="28"/>
  <c r="L1321" i="28"/>
  <c r="L1326" i="28"/>
  <c r="L478" i="28"/>
  <c r="L482" i="28"/>
  <c r="L487" i="28"/>
  <c r="L491" i="28"/>
  <c r="L497" i="28"/>
  <c r="L501" i="28"/>
  <c r="L505" i="28"/>
  <c r="L509" i="28"/>
  <c r="L513" i="28"/>
  <c r="L517" i="28"/>
  <c r="L521" i="28"/>
  <c r="L525" i="28"/>
  <c r="L529" i="28"/>
  <c r="L533" i="28"/>
  <c r="L538" i="28"/>
  <c r="L542" i="28"/>
  <c r="L546" i="28"/>
  <c r="L550" i="28"/>
  <c r="L554" i="28"/>
  <c r="L558" i="28"/>
  <c r="L562" i="28"/>
  <c r="L566" i="28"/>
  <c r="L570" i="28"/>
  <c r="L574" i="28"/>
  <c r="L579" i="28"/>
  <c r="L583" i="28"/>
  <c r="L587" i="28"/>
  <c r="L591" i="28"/>
  <c r="L595" i="28"/>
  <c r="L599" i="28"/>
  <c r="L603" i="28"/>
  <c r="L607" i="28"/>
  <c r="L611" i="28"/>
  <c r="L615" i="28"/>
  <c r="L620" i="28"/>
  <c r="L1373" i="28"/>
  <c r="L970" i="28"/>
  <c r="L1035" i="28"/>
  <c r="L1081" i="28"/>
  <c r="L1098" i="28"/>
  <c r="L1114" i="28"/>
  <c r="L1131" i="28"/>
  <c r="L1147" i="28"/>
  <c r="L1164" i="28"/>
  <c r="L1180" i="28"/>
  <c r="L1193" i="28"/>
  <c r="L1197" i="28"/>
  <c r="L1201" i="28"/>
  <c r="L1206" i="28"/>
  <c r="L1210" i="28"/>
  <c r="L1214" i="28"/>
  <c r="L1218" i="28"/>
  <c r="L1222" i="28"/>
  <c r="L1226" i="28"/>
  <c r="L1230" i="28"/>
  <c r="L1234" i="28"/>
  <c r="L1238" i="28"/>
  <c r="L1243" i="28"/>
  <c r="L1247" i="28"/>
  <c r="L1251" i="28"/>
  <c r="L1255" i="28"/>
  <c r="L1259" i="28"/>
  <c r="L1263" i="28"/>
  <c r="L1267" i="28"/>
  <c r="L1271" i="28"/>
  <c r="L1275" i="28"/>
  <c r="L1279" i="28"/>
  <c r="L1284" i="28"/>
  <c r="L1288" i="28"/>
  <c r="L1292" i="28"/>
  <c r="L1296" i="28"/>
  <c r="L1300" i="28"/>
  <c r="L1304" i="28"/>
  <c r="L1308" i="28"/>
  <c r="L1312" i="28"/>
  <c r="L1316" i="28"/>
  <c r="L1320" i="28"/>
  <c r="L1325" i="28"/>
  <c r="L477" i="28"/>
  <c r="L481" i="28"/>
  <c r="L486" i="28"/>
  <c r="L490" i="28"/>
  <c r="L495" i="28"/>
  <c r="L500" i="28"/>
  <c r="L504" i="28"/>
  <c r="L508" i="28"/>
  <c r="L512" i="28"/>
  <c r="L516" i="28"/>
  <c r="L520" i="28"/>
  <c r="L524" i="28"/>
  <c r="L528" i="28"/>
  <c r="L532" i="28"/>
  <c r="L537" i="28"/>
  <c r="L541" i="28"/>
  <c r="L545" i="28"/>
  <c r="L549" i="28"/>
  <c r="L553" i="28"/>
  <c r="L557" i="28"/>
  <c r="L561" i="28"/>
  <c r="L565" i="28"/>
  <c r="L569" i="28"/>
  <c r="L573" i="28"/>
  <c r="L578" i="28"/>
  <c r="L582" i="28"/>
  <c r="L586" i="28"/>
  <c r="L590" i="28"/>
  <c r="L594" i="28"/>
  <c r="L598" i="28"/>
  <c r="L602" i="28"/>
  <c r="L606" i="28"/>
  <c r="L610" i="28"/>
  <c r="L614" i="28"/>
  <c r="L619" i="28"/>
  <c r="L623" i="28"/>
  <c r="L948" i="28"/>
  <c r="L953" i="28"/>
  <c r="L1019" i="28"/>
  <c r="L1077" i="28"/>
  <c r="L1094" i="28"/>
  <c r="L1110" i="28"/>
  <c r="L1127" i="28"/>
  <c r="L1143" i="28"/>
  <c r="L1159" i="28"/>
  <c r="L1176" i="28"/>
  <c r="L1192" i="28"/>
  <c r="L1196" i="28"/>
  <c r="L1200" i="28"/>
  <c r="L1205" i="28"/>
  <c r="L1209" i="28"/>
  <c r="L1213" i="28"/>
  <c r="L1217" i="28"/>
  <c r="L1221" i="28"/>
  <c r="L1225" i="28"/>
  <c r="L1229" i="28"/>
  <c r="L1233" i="28"/>
  <c r="L1237" i="28"/>
  <c r="L1241" i="28"/>
  <c r="L1246" i="28"/>
  <c r="L1250" i="28"/>
  <c r="L1254" i="28"/>
  <c r="L1258" i="28"/>
  <c r="L1262" i="28"/>
  <c r="L1266" i="28"/>
  <c r="L1270" i="28"/>
  <c r="L1274" i="28"/>
  <c r="L1278" i="28"/>
  <c r="L1283" i="28"/>
  <c r="L1287" i="28"/>
  <c r="L1291" i="28"/>
  <c r="L1295" i="28"/>
  <c r="L1299" i="28"/>
  <c r="L1303" i="28"/>
  <c r="L1307" i="28"/>
  <c r="L1311" i="28"/>
  <c r="L1315" i="28"/>
  <c r="L1319" i="28"/>
  <c r="L1324" i="28"/>
  <c r="L476" i="28"/>
  <c r="L480" i="28"/>
  <c r="L485" i="28"/>
  <c r="L489" i="28"/>
  <c r="L493" i="28"/>
  <c r="L499" i="28"/>
  <c r="L503" i="28"/>
  <c r="L507" i="28"/>
  <c r="L511" i="28"/>
  <c r="L515" i="28"/>
  <c r="L519" i="28"/>
  <c r="L523" i="28"/>
  <c r="L527" i="28"/>
  <c r="L531" i="28"/>
  <c r="L535" i="28"/>
  <c r="L540" i="28"/>
  <c r="L544" i="28"/>
  <c r="L548" i="28"/>
  <c r="L552" i="28"/>
  <c r="L556" i="28"/>
  <c r="L560" i="28"/>
  <c r="L564" i="28"/>
  <c r="L568" i="28"/>
  <c r="L572" i="28"/>
  <c r="L577" i="28"/>
  <c r="L581" i="28"/>
  <c r="L585" i="28"/>
  <c r="L589" i="28"/>
  <c r="L593" i="28"/>
  <c r="L597" i="28"/>
  <c r="L601" i="28"/>
  <c r="L605" i="28"/>
  <c r="L609" i="28"/>
  <c r="L613" i="28"/>
  <c r="L618" i="28"/>
  <c r="L622" i="28"/>
  <c r="L1106" i="28"/>
  <c r="L1172" i="28"/>
  <c r="L1195" i="28"/>
  <c r="L1212" i="28"/>
  <c r="L1228" i="28"/>
  <c r="L1245" i="28"/>
  <c r="L1261" i="28"/>
  <c r="L1277" i="28"/>
  <c r="L1294" i="28"/>
  <c r="L1310" i="28"/>
  <c r="L475" i="28"/>
  <c r="L492" i="28"/>
  <c r="L510" i="28"/>
  <c r="L526" i="28"/>
  <c r="L543" i="28"/>
  <c r="L559" i="28"/>
  <c r="L575" i="28"/>
  <c r="L592" i="28"/>
  <c r="L608" i="28"/>
  <c r="L626" i="28"/>
  <c r="L630" i="28"/>
  <c r="L634" i="28"/>
  <c r="L638" i="28"/>
  <c r="L642" i="28"/>
  <c r="L646" i="28"/>
  <c r="L650" i="28"/>
  <c r="L654" i="28"/>
  <c r="L659" i="28"/>
  <c r="L663" i="28"/>
  <c r="L667" i="28"/>
  <c r="L671" i="28"/>
  <c r="L675" i="28"/>
  <c r="L679" i="28"/>
  <c r="L683" i="28"/>
  <c r="L687" i="28"/>
  <c r="L691" i="28"/>
  <c r="L695" i="28"/>
  <c r="L700" i="28"/>
  <c r="L704" i="28"/>
  <c r="L708" i="28"/>
  <c r="L712" i="28"/>
  <c r="L716" i="28"/>
  <c r="L720" i="28"/>
  <c r="L724" i="28"/>
  <c r="L728" i="28"/>
  <c r="L732" i="28"/>
  <c r="L737" i="28"/>
  <c r="L741" i="28"/>
  <c r="L745" i="28"/>
  <c r="L749" i="28"/>
  <c r="L753" i="28"/>
  <c r="L757" i="28"/>
  <c r="L761" i="28"/>
  <c r="L765" i="28"/>
  <c r="L769" i="28"/>
  <c r="L773" i="28"/>
  <c r="L778" i="28"/>
  <c r="L782" i="28"/>
  <c r="L786" i="28"/>
  <c r="L790" i="28"/>
  <c r="L794" i="28"/>
  <c r="L798" i="28"/>
  <c r="L802" i="28"/>
  <c r="L806" i="28"/>
  <c r="L810" i="28"/>
  <c r="L814" i="28"/>
  <c r="L819" i="28"/>
  <c r="L823" i="28"/>
  <c r="L827" i="28"/>
  <c r="L831" i="28"/>
  <c r="L835" i="28"/>
  <c r="L839" i="28"/>
  <c r="L843" i="28"/>
  <c r="L847" i="28"/>
  <c r="L851" i="28"/>
  <c r="L855" i="28"/>
  <c r="L860" i="28"/>
  <c r="L1090" i="28"/>
  <c r="L1155" i="28"/>
  <c r="L1208" i="28"/>
  <c r="L1224" i="28"/>
  <c r="L1240" i="28"/>
  <c r="L1257" i="28"/>
  <c r="L1273" i="28"/>
  <c r="L1290" i="28"/>
  <c r="L1306" i="28"/>
  <c r="L1323" i="28"/>
  <c r="L488" i="28"/>
  <c r="L506" i="28"/>
  <c r="L522" i="28"/>
  <c r="L539" i="28"/>
  <c r="L555" i="28"/>
  <c r="L571" i="28"/>
  <c r="L588" i="28"/>
  <c r="L604" i="28"/>
  <c r="L621" i="28"/>
  <c r="L625" i="28"/>
  <c r="L629" i="28"/>
  <c r="L633" i="28"/>
  <c r="L637" i="28"/>
  <c r="L641" i="28"/>
  <c r="L645" i="28"/>
  <c r="L649" i="28"/>
  <c r="L653" i="28"/>
  <c r="L658" i="28"/>
  <c r="L662" i="28"/>
  <c r="L666" i="28"/>
  <c r="L670" i="28"/>
  <c r="L674" i="28"/>
  <c r="L678" i="28"/>
  <c r="L682" i="28"/>
  <c r="L686" i="28"/>
  <c r="L690" i="28"/>
  <c r="L694" i="28"/>
  <c r="L699" i="28"/>
  <c r="L703" i="28"/>
  <c r="L707" i="28"/>
  <c r="L711" i="28"/>
  <c r="L715" i="28"/>
  <c r="L719" i="28"/>
  <c r="L723" i="28"/>
  <c r="L727" i="28"/>
  <c r="L731" i="28"/>
  <c r="L735" i="28"/>
  <c r="L740" i="28"/>
  <c r="L744" i="28"/>
  <c r="L748" i="28"/>
  <c r="L752" i="28"/>
  <c r="L756" i="28"/>
  <c r="L760" i="28"/>
  <c r="L764" i="28"/>
  <c r="L768" i="28"/>
  <c r="L772" i="28"/>
  <c r="L777" i="28"/>
  <c r="L781" i="28"/>
  <c r="L785" i="28"/>
  <c r="L789" i="28"/>
  <c r="L793" i="28"/>
  <c r="L797" i="28"/>
  <c r="L801" i="28"/>
  <c r="L805" i="28"/>
  <c r="L809" i="28"/>
  <c r="L813" i="28"/>
  <c r="L818" i="28"/>
  <c r="L822" i="28"/>
  <c r="L826" i="28"/>
  <c r="L830" i="28"/>
  <c r="L834" i="28"/>
  <c r="L838" i="28"/>
  <c r="L842" i="28"/>
  <c r="L846" i="28"/>
  <c r="L850" i="28"/>
  <c r="L854" i="28"/>
  <c r="L859" i="28"/>
  <c r="L863" i="28"/>
  <c r="L1068" i="28"/>
  <c r="L1073" i="28"/>
  <c r="L1139" i="28"/>
  <c r="L1204" i="28"/>
  <c r="L1220" i="28"/>
  <c r="L1236" i="28"/>
  <c r="L1253" i="28"/>
  <c r="L1269" i="28"/>
  <c r="L1286" i="28"/>
  <c r="L1302" i="28"/>
  <c r="L1318" i="28"/>
  <c r="L483" i="28"/>
  <c r="L502" i="28"/>
  <c r="L518" i="28"/>
  <c r="L534" i="28"/>
  <c r="L551" i="28"/>
  <c r="L567" i="28"/>
  <c r="L584" i="28"/>
  <c r="L600" i="28"/>
  <c r="L617" i="28"/>
  <c r="L624" i="28"/>
  <c r="L628" i="28"/>
  <c r="L632" i="28"/>
  <c r="L636" i="28"/>
  <c r="L640" i="28"/>
  <c r="L644" i="28"/>
  <c r="L648" i="28"/>
  <c r="L652" i="28"/>
  <c r="L657" i="28"/>
  <c r="L661" i="28"/>
  <c r="L665" i="28"/>
  <c r="L669" i="28"/>
  <c r="L673" i="28"/>
  <c r="L677" i="28"/>
  <c r="L681" i="28"/>
  <c r="L685" i="28"/>
  <c r="L689" i="28"/>
  <c r="L693" i="28"/>
  <c r="L698" i="28"/>
  <c r="L702" i="28"/>
  <c r="L706" i="28"/>
  <c r="L710" i="28"/>
  <c r="L714" i="28"/>
  <c r="L718" i="28"/>
  <c r="L722" i="28"/>
  <c r="L726" i="28"/>
  <c r="L730" i="28"/>
  <c r="L734" i="28"/>
  <c r="L739" i="28"/>
  <c r="L743" i="28"/>
  <c r="L747" i="28"/>
  <c r="L751" i="28"/>
  <c r="L755" i="28"/>
  <c r="L759" i="28"/>
  <c r="L763" i="28"/>
  <c r="L767" i="28"/>
  <c r="L771" i="28"/>
  <c r="L775" i="28"/>
  <c r="L780" i="28"/>
  <c r="L784" i="28"/>
  <c r="L788" i="28"/>
  <c r="L792" i="28"/>
  <c r="L796" i="28"/>
  <c r="L800" i="28"/>
  <c r="L804" i="28"/>
  <c r="L808" i="28"/>
  <c r="L812" i="28"/>
  <c r="L817" i="28"/>
  <c r="L821" i="28"/>
  <c r="L825" i="28"/>
  <c r="L829" i="28"/>
  <c r="L833" i="28"/>
  <c r="L837" i="28"/>
  <c r="L841" i="28"/>
  <c r="L845" i="28"/>
  <c r="L849" i="28"/>
  <c r="L853" i="28"/>
  <c r="L858" i="28"/>
  <c r="L862" i="28"/>
  <c r="L1249" i="28"/>
  <c r="L1314" i="28"/>
  <c r="L530" i="28"/>
  <c r="L596" i="28"/>
  <c r="L635" i="28"/>
  <c r="L651" i="28"/>
  <c r="L668" i="28"/>
  <c r="L684" i="28"/>
  <c r="L701" i="28"/>
  <c r="L717" i="28"/>
  <c r="L733" i="28"/>
  <c r="L750" i="28"/>
  <c r="L766" i="28"/>
  <c r="L783" i="28"/>
  <c r="L799" i="28"/>
  <c r="L815" i="28"/>
  <c r="L832" i="28"/>
  <c r="L848" i="28"/>
  <c r="L866" i="28"/>
  <c r="L870" i="28"/>
  <c r="L874" i="28"/>
  <c r="L878" i="28"/>
  <c r="L882" i="28"/>
  <c r="L886" i="28"/>
  <c r="L890" i="28"/>
  <c r="L894" i="28"/>
  <c r="L899" i="28"/>
  <c r="L353" i="28"/>
  <c r="L357" i="28"/>
  <c r="L361" i="28"/>
  <c r="L365" i="28"/>
  <c r="L369" i="28"/>
  <c r="L373" i="28"/>
  <c r="L377" i="28"/>
  <c r="L381" i="28"/>
  <c r="L385" i="28"/>
  <c r="L389" i="28"/>
  <c r="L393" i="28"/>
  <c r="L397" i="28"/>
  <c r="L401" i="28"/>
  <c r="L405" i="28"/>
  <c r="L409" i="28"/>
  <c r="L413" i="28"/>
  <c r="L417" i="28"/>
  <c r="L421" i="28"/>
  <c r="L425" i="28"/>
  <c r="L429" i="28"/>
  <c r="L433" i="28"/>
  <c r="L437" i="28"/>
  <c r="L441" i="28"/>
  <c r="L445" i="28"/>
  <c r="L449" i="28"/>
  <c r="L453" i="28"/>
  <c r="L457" i="28"/>
  <c r="L461" i="28"/>
  <c r="L465" i="28"/>
  <c r="L469" i="28"/>
  <c r="L473" i="28"/>
  <c r="L281" i="28"/>
  <c r="L285" i="28"/>
  <c r="L289" i="28"/>
  <c r="L293" i="28"/>
  <c r="L297" i="28"/>
  <c r="L301" i="28"/>
  <c r="L305" i="28"/>
  <c r="L309" i="28"/>
  <c r="L313" i="28"/>
  <c r="L317" i="28"/>
  <c r="L321" i="28"/>
  <c r="L325" i="28"/>
  <c r="L329" i="28"/>
  <c r="L333" i="28"/>
  <c r="L337" i="28"/>
  <c r="L341" i="28"/>
  <c r="L345" i="28"/>
  <c r="L349" i="28"/>
  <c r="L205" i="28"/>
  <c r="L209" i="28"/>
  <c r="L213" i="28"/>
  <c r="L217" i="28"/>
  <c r="L221" i="28"/>
  <c r="L225" i="28"/>
  <c r="L229" i="28"/>
  <c r="L1232" i="28"/>
  <c r="L1298" i="28"/>
  <c r="L514" i="28"/>
  <c r="L580" i="28"/>
  <c r="L631" i="28"/>
  <c r="L647" i="28"/>
  <c r="L664" i="28"/>
  <c r="L680" i="28"/>
  <c r="L697" i="28"/>
  <c r="L713" i="28"/>
  <c r="L729" i="28"/>
  <c r="L746" i="28"/>
  <c r="L762" i="28"/>
  <c r="L779" i="28"/>
  <c r="L795" i="28"/>
  <c r="L811" i="28"/>
  <c r="L828" i="28"/>
  <c r="L844" i="28"/>
  <c r="L861" i="28"/>
  <c r="L865" i="28"/>
  <c r="L869" i="28"/>
  <c r="L873" i="28"/>
  <c r="L877" i="28"/>
  <c r="L881" i="28"/>
  <c r="L885" i="28"/>
  <c r="L889" i="28"/>
  <c r="L893" i="28"/>
  <c r="L898" i="28"/>
  <c r="L356" i="28"/>
  <c r="L360" i="28"/>
  <c r="L364" i="28"/>
  <c r="L368" i="28"/>
  <c r="L372" i="28"/>
  <c r="L376" i="28"/>
  <c r="L380" i="28"/>
  <c r="L384" i="28"/>
  <c r="L388" i="28"/>
  <c r="L392" i="28"/>
  <c r="L396" i="28"/>
  <c r="L400" i="28"/>
  <c r="L404" i="28"/>
  <c r="L408" i="28"/>
  <c r="L412" i="28"/>
  <c r="L416" i="28"/>
  <c r="L420" i="28"/>
  <c r="L424" i="28"/>
  <c r="L428" i="28"/>
  <c r="L432" i="28"/>
  <c r="L436" i="28"/>
  <c r="L440" i="28"/>
  <c r="L444" i="28"/>
  <c r="L448" i="28"/>
  <c r="L452" i="28"/>
  <c r="L456" i="28"/>
  <c r="L460" i="28"/>
  <c r="L464" i="28"/>
  <c r="L468" i="28"/>
  <c r="L472" i="28"/>
  <c r="L284" i="28"/>
  <c r="L288" i="28"/>
  <c r="L292" i="28"/>
  <c r="L296" i="28"/>
  <c r="L300" i="28"/>
  <c r="L304" i="28"/>
  <c r="L308" i="28"/>
  <c r="L312" i="28"/>
  <c r="L316" i="28"/>
  <c r="L320" i="28"/>
  <c r="L324" i="28"/>
  <c r="L328" i="28"/>
  <c r="L332" i="28"/>
  <c r="L336" i="28"/>
  <c r="L340" i="28"/>
  <c r="L344" i="28"/>
  <c r="L348" i="28"/>
  <c r="L352" i="28"/>
  <c r="L208" i="28"/>
  <c r="L212" i="28"/>
  <c r="L216" i="28"/>
  <c r="L220" i="28"/>
  <c r="L224" i="28"/>
  <c r="L228" i="28"/>
  <c r="L232" i="28"/>
  <c r="L236" i="28"/>
  <c r="L240" i="28"/>
  <c r="L244" i="28"/>
  <c r="L248" i="28"/>
  <c r="L252" i="28"/>
  <c r="L256" i="28"/>
  <c r="L260" i="28"/>
  <c r="L264" i="28"/>
  <c r="L268" i="28"/>
  <c r="L272" i="28"/>
  <c r="L276" i="28"/>
  <c r="L142" i="28"/>
  <c r="L149" i="28"/>
  <c r="L154" i="28"/>
  <c r="L158" i="28"/>
  <c r="L162" i="28"/>
  <c r="L169" i="28"/>
  <c r="L175" i="28"/>
  <c r="L181" i="28"/>
  <c r="L180" i="28" s="1"/>
  <c r="L186" i="28"/>
  <c r="L191" i="28"/>
  <c r="L195" i="28"/>
  <c r="L201" i="28"/>
  <c r="L123" i="28"/>
  <c r="L127" i="28"/>
  <c r="L132" i="28"/>
  <c r="L136" i="28"/>
  <c r="L106" i="28"/>
  <c r="L110" i="28"/>
  <c r="L114" i="28"/>
  <c r="L118" i="28"/>
  <c r="L54" i="28"/>
  <c r="L56" i="28"/>
  <c r="L58" i="28"/>
  <c r="L60" i="28"/>
  <c r="L62" i="28"/>
  <c r="L64" i="28"/>
  <c r="L66" i="28"/>
  <c r="L68" i="28"/>
  <c r="L70" i="28"/>
  <c r="L72" i="28"/>
  <c r="L74" i="28"/>
  <c r="L76" i="28"/>
  <c r="L78" i="28"/>
  <c r="L80" i="28"/>
  <c r="L82" i="28"/>
  <c r="L84" i="28"/>
  <c r="L86" i="28"/>
  <c r="L88" i="28"/>
  <c r="L90" i="28"/>
  <c r="L92" i="28"/>
  <c r="L94" i="28"/>
  <c r="L96" i="28"/>
  <c r="L98" i="28"/>
  <c r="L100" i="28"/>
  <c r="L102" i="28"/>
  <c r="L28" i="28"/>
  <c r="L30" i="28"/>
  <c r="L32" i="28"/>
  <c r="L34" i="28"/>
  <c r="L36" i="28"/>
  <c r="L38" i="28"/>
  <c r="L40" i="28"/>
  <c r="L42" i="28"/>
  <c r="L44" i="28"/>
  <c r="L46" i="28"/>
  <c r="L48" i="28"/>
  <c r="L50" i="28"/>
  <c r="L52" i="28"/>
  <c r="L4" i="28"/>
  <c r="L6" i="28"/>
  <c r="L8" i="28"/>
  <c r="L10" i="28"/>
  <c r="L12" i="28"/>
  <c r="L14" i="28"/>
  <c r="L16" i="28"/>
  <c r="L18" i="28"/>
  <c r="L20" i="28"/>
  <c r="L22" i="28"/>
  <c r="L24" i="28"/>
  <c r="L26" i="28"/>
  <c r="L1003" i="28"/>
  <c r="L1199" i="28"/>
  <c r="L1265" i="28"/>
  <c r="L479" i="28"/>
  <c r="L612" i="28"/>
  <c r="L672" i="28"/>
  <c r="L688" i="28"/>
  <c r="L1188" i="28"/>
  <c r="L1216" i="28"/>
  <c r="L1281" i="28"/>
  <c r="L498" i="28"/>
  <c r="L563" i="28"/>
  <c r="L627" i="28"/>
  <c r="L643" i="28"/>
  <c r="L660" i="28"/>
  <c r="L676" i="28"/>
  <c r="L692" i="28"/>
  <c r="L709" i="28"/>
  <c r="L725" i="28"/>
  <c r="L742" i="28"/>
  <c r="L758" i="28"/>
  <c r="L774" i="28"/>
  <c r="L791" i="28"/>
  <c r="L807" i="28"/>
  <c r="L824" i="28"/>
  <c r="L840" i="28"/>
  <c r="L857" i="28"/>
  <c r="L864" i="28"/>
  <c r="L868" i="28"/>
  <c r="L872" i="28"/>
  <c r="L876" i="28"/>
  <c r="L880" i="28"/>
  <c r="L884" i="28"/>
  <c r="L888" i="28"/>
  <c r="L892" i="28"/>
  <c r="L897" i="28"/>
  <c r="L355" i="28"/>
  <c r="L359" i="28"/>
  <c r="L363" i="28"/>
  <c r="L367" i="28"/>
  <c r="L371" i="28"/>
  <c r="L375" i="28"/>
  <c r="L379" i="28"/>
  <c r="L383" i="28"/>
  <c r="L387" i="28"/>
  <c r="L391" i="28"/>
  <c r="L395" i="28"/>
  <c r="L399" i="28"/>
  <c r="L403" i="28"/>
  <c r="L407" i="28"/>
  <c r="L411" i="28"/>
  <c r="L415" i="28"/>
  <c r="L419" i="28"/>
  <c r="L423" i="28"/>
  <c r="L427" i="28"/>
  <c r="L431" i="28"/>
  <c r="L435" i="28"/>
  <c r="L439" i="28"/>
  <c r="L443" i="28"/>
  <c r="L447" i="28"/>
  <c r="L451" i="28"/>
  <c r="L455" i="28"/>
  <c r="L459" i="28"/>
  <c r="L463" i="28"/>
  <c r="L467" i="28"/>
  <c r="L471" i="28"/>
  <c r="L283" i="28"/>
  <c r="L287" i="28"/>
  <c r="L291" i="28"/>
  <c r="L295" i="28"/>
  <c r="L299" i="28"/>
  <c r="L303" i="28"/>
  <c r="L307" i="28"/>
  <c r="L311" i="28"/>
  <c r="L315" i="28"/>
  <c r="L319" i="28"/>
  <c r="L323" i="28"/>
  <c r="L327" i="28"/>
  <c r="L331" i="28"/>
  <c r="L335" i="28"/>
  <c r="L339" i="28"/>
  <c r="L343" i="28"/>
  <c r="L347" i="28"/>
  <c r="L351" i="28"/>
  <c r="L207" i="28"/>
  <c r="L211" i="28"/>
  <c r="L215" i="28"/>
  <c r="L219" i="28"/>
  <c r="L223" i="28"/>
  <c r="L227" i="28"/>
  <c r="L231" i="28"/>
  <c r="L235" i="28"/>
  <c r="L239" i="28"/>
  <c r="L243" i="28"/>
  <c r="L247" i="28"/>
  <c r="L251" i="28"/>
  <c r="L255" i="28"/>
  <c r="L259" i="28"/>
  <c r="L263" i="28"/>
  <c r="L267" i="28"/>
  <c r="L271" i="28"/>
  <c r="L275" i="28"/>
  <c r="L141" i="28"/>
  <c r="L147" i="28"/>
  <c r="L146" i="28" s="1"/>
  <c r="L152" i="28"/>
  <c r="L157" i="28"/>
  <c r="L161" i="28"/>
  <c r="L167" i="28"/>
  <c r="L173" i="28"/>
  <c r="L179" i="28"/>
  <c r="L185" i="28"/>
  <c r="L190" i="28"/>
  <c r="L194" i="28"/>
  <c r="L200" i="28"/>
  <c r="L122" i="28"/>
  <c r="L126" i="28"/>
  <c r="L131" i="28"/>
  <c r="L135" i="28"/>
  <c r="L105" i="28"/>
  <c r="L109" i="28"/>
  <c r="L113" i="28"/>
  <c r="L117" i="28"/>
  <c r="L1123" i="28"/>
  <c r="L547" i="28"/>
  <c r="L639" i="28"/>
  <c r="L655" i="28"/>
  <c r="L705" i="28"/>
  <c r="L721" i="28"/>
  <c r="L738" i="28"/>
  <c r="L770" i="28"/>
  <c r="L836" i="28"/>
  <c r="L875" i="28"/>
  <c r="L891" i="28"/>
  <c r="L362" i="28"/>
  <c r="L378" i="28"/>
  <c r="L394" i="28"/>
  <c r="L410" i="28"/>
  <c r="L426" i="28"/>
  <c r="L442" i="28"/>
  <c r="L458" i="28"/>
  <c r="L474" i="28"/>
  <c r="L290" i="28"/>
  <c r="L306" i="28"/>
  <c r="L322" i="28"/>
  <c r="L338" i="28"/>
  <c r="L206" i="28"/>
  <c r="L222" i="28"/>
  <c r="L238" i="28"/>
  <c r="L246" i="28"/>
  <c r="L254" i="28"/>
  <c r="L262" i="28"/>
  <c r="L270" i="28"/>
  <c r="L139" i="28"/>
  <c r="L151" i="28"/>
  <c r="L160" i="28"/>
  <c r="L172" i="28"/>
  <c r="L184" i="28"/>
  <c r="L193" i="28"/>
  <c r="L204" i="28"/>
  <c r="L121" i="28"/>
  <c r="L130" i="28"/>
  <c r="L104" i="28"/>
  <c r="L112" i="28"/>
  <c r="L55" i="28"/>
  <c r="L59" i="28"/>
  <c r="L63" i="28"/>
  <c r="L67" i="28"/>
  <c r="L71" i="28"/>
  <c r="L75" i="28"/>
  <c r="L79" i="28"/>
  <c r="L83" i="28"/>
  <c r="L87" i="28"/>
  <c r="L91" i="28"/>
  <c r="L95" i="28"/>
  <c r="L99" i="28"/>
  <c r="L29" i="28"/>
  <c r="L33" i="28"/>
  <c r="L37" i="28"/>
  <c r="L41" i="28"/>
  <c r="L45" i="28"/>
  <c r="L49" i="28"/>
  <c r="L3" i="28"/>
  <c r="L7" i="28"/>
  <c r="L11" i="28"/>
  <c r="L15" i="28"/>
  <c r="L19" i="28"/>
  <c r="L23" i="28"/>
  <c r="L27" i="28"/>
  <c r="L787" i="28"/>
  <c r="L852" i="28"/>
  <c r="L366" i="28"/>
  <c r="L382" i="28"/>
  <c r="L398" i="28"/>
  <c r="L462" i="28"/>
  <c r="L310" i="28"/>
  <c r="L245" i="28"/>
  <c r="L170" i="28"/>
  <c r="L192" i="28"/>
  <c r="L120" i="28"/>
  <c r="L754" i="28"/>
  <c r="L820" i="28"/>
  <c r="L871" i="28"/>
  <c r="L887" i="28"/>
  <c r="L358" i="28"/>
  <c r="L374" i="28"/>
  <c r="L390" i="28"/>
  <c r="L406" i="28"/>
  <c r="L422" i="28"/>
  <c r="L438" i="28"/>
  <c r="L454" i="28"/>
  <c r="L470" i="28"/>
  <c r="L286" i="28"/>
  <c r="L302" i="28"/>
  <c r="L318" i="28"/>
  <c r="L334" i="28"/>
  <c r="L350" i="28"/>
  <c r="L218" i="28"/>
  <c r="L233" i="28"/>
  <c r="L241" i="28"/>
  <c r="L249" i="28"/>
  <c r="L257" i="28"/>
  <c r="L265" i="28"/>
  <c r="L273" i="28"/>
  <c r="L144" i="28"/>
  <c r="L155" i="28"/>
  <c r="L164" i="28"/>
  <c r="L163" i="28" s="1"/>
  <c r="L176" i="28"/>
  <c r="L188" i="28"/>
  <c r="L196" i="28"/>
  <c r="L124" i="28"/>
  <c r="L133" i="28"/>
  <c r="L107" i="28"/>
  <c r="L115" i="28"/>
  <c r="L879" i="28"/>
  <c r="L895" i="28"/>
  <c r="L414" i="28"/>
  <c r="L326" i="28"/>
  <c r="L237" i="28"/>
  <c r="L138" i="28"/>
  <c r="L129" i="28"/>
  <c r="L103" i="28"/>
  <c r="L803" i="28"/>
  <c r="L867" i="28"/>
  <c r="L883" i="28"/>
  <c r="L900" i="28"/>
  <c r="L354" i="28"/>
  <c r="L370" i="28"/>
  <c r="L386" i="28"/>
  <c r="L402" i="28"/>
  <c r="L418" i="28"/>
  <c r="L434" i="28"/>
  <c r="L450" i="28"/>
  <c r="L466" i="28"/>
  <c r="L282" i="28"/>
  <c r="L298" i="28"/>
  <c r="L314" i="28"/>
  <c r="L330" i="28"/>
  <c r="L346" i="28"/>
  <c r="L214" i="28"/>
  <c r="L230" i="28"/>
  <c r="L234" i="28"/>
  <c r="L242" i="28"/>
  <c r="L250" i="28"/>
  <c r="L258" i="28"/>
  <c r="L266" i="28"/>
  <c r="L274" i="28"/>
  <c r="L145" i="28"/>
  <c r="L156" i="28"/>
  <c r="L166" i="28"/>
  <c r="L178" i="28"/>
  <c r="L177" i="28" s="1"/>
  <c r="L189" i="28"/>
  <c r="L198" i="28"/>
  <c r="L197" i="28" s="1"/>
  <c r="L125" i="28"/>
  <c r="L134" i="28"/>
  <c r="L108" i="28"/>
  <c r="L116" i="28"/>
  <c r="L53" i="28"/>
  <c r="L57" i="28"/>
  <c r="L61" i="28"/>
  <c r="L65" i="28"/>
  <c r="L69" i="28"/>
  <c r="L73" i="28"/>
  <c r="L77" i="28"/>
  <c r="L81" i="28"/>
  <c r="L85" i="28"/>
  <c r="L89" i="28"/>
  <c r="L93" i="28"/>
  <c r="L97" i="28"/>
  <c r="L101" i="28"/>
  <c r="L31" i="28"/>
  <c r="L35" i="28"/>
  <c r="L39" i="28"/>
  <c r="L43" i="28"/>
  <c r="L47" i="28"/>
  <c r="L51" i="28"/>
  <c r="L5" i="28"/>
  <c r="L9" i="28"/>
  <c r="L13" i="28"/>
  <c r="L17" i="28"/>
  <c r="L21" i="28"/>
  <c r="L25" i="28"/>
  <c r="L430" i="28"/>
  <c r="L446" i="28"/>
  <c r="L294" i="28"/>
  <c r="L342" i="28"/>
  <c r="L210" i="28"/>
  <c r="L226" i="28"/>
  <c r="L253" i="28"/>
  <c r="L261" i="28"/>
  <c r="L269" i="28"/>
  <c r="L150" i="28"/>
  <c r="L159" i="28"/>
  <c r="L183" i="28"/>
  <c r="L203" i="28"/>
  <c r="L111" i="28"/>
  <c r="AL1705" i="28"/>
  <c r="AL1709" i="28"/>
  <c r="AL1703" i="28"/>
  <c r="AL1707" i="28"/>
  <c r="AL1706" i="28"/>
  <c r="AL1713" i="28"/>
  <c r="AL1717" i="28"/>
  <c r="AL1704" i="28"/>
  <c r="AL1702" i="28"/>
  <c r="AL1710" i="28"/>
  <c r="AL1711" i="28"/>
  <c r="AL1715" i="28"/>
  <c r="AL1708" i="28"/>
  <c r="AL1718" i="28"/>
  <c r="AL1720" i="28"/>
  <c r="AL1714" i="28"/>
  <c r="AL1719" i="28"/>
  <c r="AL1721" i="28"/>
  <c r="AL1725" i="28"/>
  <c r="AL1729" i="28"/>
  <c r="AL1733" i="28"/>
  <c r="AL1722" i="28"/>
  <c r="AL1724" i="28"/>
  <c r="AL1728" i="28"/>
  <c r="AL1716" i="28"/>
  <c r="AL1723" i="28"/>
  <c r="AL1727" i="28"/>
  <c r="AL1731" i="28"/>
  <c r="AL1735" i="28"/>
  <c r="AL1712" i="28"/>
  <c r="AL1730" i="28"/>
  <c r="AL1726" i="28"/>
  <c r="AL1740" i="28"/>
  <c r="AL1736" i="28"/>
  <c r="AL1739" i="28"/>
  <c r="AL1743" i="28"/>
  <c r="AL1747" i="28"/>
  <c r="AL1734" i="28"/>
  <c r="AL1738" i="28"/>
  <c r="AL1744" i="28"/>
  <c r="AL1746" i="28"/>
  <c r="AL1753" i="28"/>
  <c r="AL1757" i="28"/>
  <c r="AL1761" i="28"/>
  <c r="AL1765" i="28"/>
  <c r="AL1741" i="28"/>
  <c r="AL1748" i="28"/>
  <c r="AL1750" i="28"/>
  <c r="AL1752" i="28"/>
  <c r="AL1756" i="28"/>
  <c r="AL1745" i="28"/>
  <c r="AL1751" i="28"/>
  <c r="AL1755" i="28"/>
  <c r="AL1759" i="28"/>
  <c r="AL1763" i="28"/>
  <c r="AL1732" i="28"/>
  <c r="AL1760" i="28"/>
  <c r="AL1770" i="28"/>
  <c r="AL1749" i="28"/>
  <c r="AL1758" i="28"/>
  <c r="AL1766" i="28"/>
  <c r="AL1769" i="28"/>
  <c r="AL1773" i="28"/>
  <c r="AL1754" i="28"/>
  <c r="AL1764" i="28"/>
  <c r="AL1768" i="28"/>
  <c r="AL1772" i="28"/>
  <c r="AL1776" i="28"/>
  <c r="AL1780" i="28"/>
  <c r="AL1784" i="28"/>
  <c r="AL1788" i="28"/>
  <c r="AL1792" i="28"/>
  <c r="AL1796" i="28"/>
  <c r="AL1737" i="28"/>
  <c r="AL1771" i="28"/>
  <c r="AL1781" i="28"/>
  <c r="AL1783" i="28"/>
  <c r="AL1790" i="28"/>
  <c r="AL1797" i="28"/>
  <c r="AL1801" i="28"/>
  <c r="AL1805" i="28"/>
  <c r="AL1809" i="28"/>
  <c r="AL1813" i="28"/>
  <c r="AL1762" i="28"/>
  <c r="AL1774" i="28"/>
  <c r="AL1778" i="28"/>
  <c r="AL1785" i="28"/>
  <c r="AL1787" i="28"/>
  <c r="AL1794" i="28"/>
  <c r="AL1800" i="28"/>
  <c r="AL1804" i="28"/>
  <c r="AL1808" i="28"/>
  <c r="AL1812" i="28"/>
  <c r="AL1742" i="28"/>
  <c r="AL1767" i="28"/>
  <c r="AL1775" i="28"/>
  <c r="AL1782" i="28"/>
  <c r="AL1789" i="28"/>
  <c r="AL1791" i="28"/>
  <c r="AL1799" i="28"/>
  <c r="AL1803" i="28"/>
  <c r="AL1807" i="28"/>
  <c r="AL1811" i="28"/>
  <c r="AL1786" i="28"/>
  <c r="AL1806" i="28"/>
  <c r="AL1817" i="28"/>
  <c r="AL1603" i="28"/>
  <c r="AL1607" i="28"/>
  <c r="AL1611" i="28"/>
  <c r="AL1615" i="28"/>
  <c r="AL1619" i="28"/>
  <c r="AL1777" i="28"/>
  <c r="AL1802" i="28"/>
  <c r="AL1816" i="28"/>
  <c r="AL1602" i="28"/>
  <c r="AL1606" i="28"/>
  <c r="AL1610" i="28"/>
  <c r="AL1614" i="28"/>
  <c r="AL1618" i="28"/>
  <c r="AL1779" i="28"/>
  <c r="AL1793" i="28"/>
  <c r="AL1798" i="28"/>
  <c r="AL1814" i="28"/>
  <c r="AL1815" i="28"/>
  <c r="AL1601" i="28"/>
  <c r="AL1605" i="28"/>
  <c r="AL1609" i="28"/>
  <c r="AL1613" i="28"/>
  <c r="AL1617" i="28"/>
  <c r="AL1621" i="28"/>
  <c r="AL1625" i="28"/>
  <c r="AL1608" i="28"/>
  <c r="AL1622" i="28"/>
  <c r="AL1626" i="28"/>
  <c r="AL1628" i="28"/>
  <c r="AL1632" i="28"/>
  <c r="AL1636" i="28"/>
  <c r="AL1640" i="28"/>
  <c r="AL1644" i="28"/>
  <c r="AL1648" i="28"/>
  <c r="AL1652" i="28"/>
  <c r="AL1656" i="28"/>
  <c r="AL1660" i="28"/>
  <c r="AL1664" i="28"/>
  <c r="AL1668" i="28"/>
  <c r="AL1672" i="28"/>
  <c r="AL1676" i="28"/>
  <c r="AL1434" i="28"/>
  <c r="AL1438" i="28"/>
  <c r="AL1442" i="28"/>
  <c r="AL1604" i="28"/>
  <c r="AL1620" i="28"/>
  <c r="AL1623" i="28"/>
  <c r="AL1631" i="28"/>
  <c r="AL1635" i="28"/>
  <c r="AL1639" i="28"/>
  <c r="AL1643" i="28"/>
  <c r="AL1647" i="28"/>
  <c r="AL1651" i="28"/>
  <c r="AL1655" i="28"/>
  <c r="AL1659" i="28"/>
  <c r="AL1663" i="28"/>
  <c r="AL1667" i="28"/>
  <c r="AL1671" i="28"/>
  <c r="AL1675" i="28"/>
  <c r="AL1437" i="28"/>
  <c r="AL1441" i="28"/>
  <c r="AL1445" i="28"/>
  <c r="AL1600" i="28"/>
  <c r="AL1616" i="28"/>
  <c r="AL1627" i="28"/>
  <c r="AL1630" i="28"/>
  <c r="AL1634" i="28"/>
  <c r="AL1638" i="28"/>
  <c r="AL1642" i="28"/>
  <c r="AL1646" i="28"/>
  <c r="AL1650" i="28"/>
  <c r="AL1654" i="28"/>
  <c r="AL1658" i="28"/>
  <c r="AL1662" i="28"/>
  <c r="AL1666" i="28"/>
  <c r="AL1670" i="28"/>
  <c r="AL1674" i="28"/>
  <c r="AL1436" i="28"/>
  <c r="AL1440" i="28"/>
  <c r="AL1444" i="28"/>
  <c r="AL1629" i="28"/>
  <c r="AL1645" i="28"/>
  <c r="AL1661" i="28"/>
  <c r="AL1677" i="28"/>
  <c r="AL1439" i="28"/>
  <c r="AL1448" i="28"/>
  <c r="AL1452" i="28"/>
  <c r="AL1456" i="28"/>
  <c r="AL1460" i="28"/>
  <c r="AL1464" i="28"/>
  <c r="AL1468" i="28"/>
  <c r="AL1472" i="28"/>
  <c r="AL1476" i="28"/>
  <c r="AL1480" i="28"/>
  <c r="AL1484" i="28"/>
  <c r="AL1488" i="28"/>
  <c r="AL1492" i="28"/>
  <c r="AL1496" i="28"/>
  <c r="AL1500" i="28"/>
  <c r="AL1624" i="28"/>
  <c r="AL1641" i="28"/>
  <c r="AL1657" i="28"/>
  <c r="AL1673" i="28"/>
  <c r="AL1435" i="28"/>
  <c r="AL1447" i="28"/>
  <c r="AL1451" i="28"/>
  <c r="AL1455" i="28"/>
  <c r="AL1459" i="28"/>
  <c r="AL1463" i="28"/>
  <c r="AL1467" i="28"/>
  <c r="AL1471" i="28"/>
  <c r="AL1475" i="28"/>
  <c r="AL1479" i="28"/>
  <c r="AL1483" i="28"/>
  <c r="AL1487" i="28"/>
  <c r="AL1491" i="28"/>
  <c r="AL1495" i="28"/>
  <c r="AL1499" i="28"/>
  <c r="AL1503" i="28"/>
  <c r="AL1795" i="28"/>
  <c r="AL1810" i="28"/>
  <c r="AL1612" i="28"/>
  <c r="AL1637" i="28"/>
  <c r="AL1653" i="28"/>
  <c r="AL1669" i="28"/>
  <c r="AL1446" i="28"/>
  <c r="AL1450" i="28"/>
  <c r="AL1454" i="28"/>
  <c r="AL1458" i="28"/>
  <c r="AL1462" i="28"/>
  <c r="AL1466" i="28"/>
  <c r="AL1470" i="28"/>
  <c r="AL1474" i="28"/>
  <c r="AL1478" i="28"/>
  <c r="AL1482" i="28"/>
  <c r="AL1486" i="28"/>
  <c r="AL1490" i="28"/>
  <c r="AL1494" i="28"/>
  <c r="AL1498" i="28"/>
  <c r="AL1649" i="28"/>
  <c r="AL1443" i="28"/>
  <c r="AL1449" i="28"/>
  <c r="AL1465" i="28"/>
  <c r="AL1481" i="28"/>
  <c r="AL1497" i="28"/>
  <c r="AL1504" i="28"/>
  <c r="AL1508" i="28"/>
  <c r="AL1512" i="28"/>
  <c r="AL1516" i="28"/>
  <c r="AL1520" i="28"/>
  <c r="AL1524" i="28"/>
  <c r="AL1528" i="28"/>
  <c r="AL1532" i="28"/>
  <c r="AL1536" i="28"/>
  <c r="AL1540" i="28"/>
  <c r="AL1544" i="28"/>
  <c r="AL1548" i="28"/>
  <c r="AL1552" i="28"/>
  <c r="AL1556" i="28"/>
  <c r="AL1560" i="28"/>
  <c r="AL1633" i="28"/>
  <c r="AL1461" i="28"/>
  <c r="AL1477" i="28"/>
  <c r="AL1493" i="28"/>
  <c r="AL1501" i="28"/>
  <c r="AL1507" i="28"/>
  <c r="AL1511" i="28"/>
  <c r="AL1515" i="28"/>
  <c r="AL1519" i="28"/>
  <c r="AL1523" i="28"/>
  <c r="AL1527" i="28"/>
  <c r="AL1531" i="28"/>
  <c r="AL1535" i="28"/>
  <c r="AL1539" i="28"/>
  <c r="AL1543" i="28"/>
  <c r="AL1547" i="28"/>
  <c r="AL1551" i="28"/>
  <c r="AL1555" i="28"/>
  <c r="AL1559" i="28"/>
  <c r="AL1457" i="28"/>
  <c r="AL1473" i="28"/>
  <c r="AL1489" i="28"/>
  <c r="AL1502" i="28"/>
  <c r="AL1506" i="28"/>
  <c r="AL1510" i="28"/>
  <c r="AL1514" i="28"/>
  <c r="AL1518" i="28"/>
  <c r="AL1522" i="28"/>
  <c r="AL1526" i="28"/>
  <c r="AL1530" i="28"/>
  <c r="AL1534" i="28"/>
  <c r="AL1538" i="28"/>
  <c r="AL1542" i="28"/>
  <c r="AL1546" i="28"/>
  <c r="AL1550" i="28"/>
  <c r="AL1554" i="28"/>
  <c r="AL1558" i="28"/>
  <c r="AL1485" i="28"/>
  <c r="AL1505" i="28"/>
  <c r="AL1521" i="28"/>
  <c r="AL1537" i="28"/>
  <c r="AL1553" i="28"/>
  <c r="AL1563" i="28"/>
  <c r="AL1567" i="28"/>
  <c r="AL1571" i="28"/>
  <c r="AL1575" i="28"/>
  <c r="AL1579" i="28"/>
  <c r="AL1583" i="28"/>
  <c r="AL1587" i="28"/>
  <c r="AL1411" i="28"/>
  <c r="AL1415" i="28"/>
  <c r="AL1366" i="28"/>
  <c r="AL1370" i="28"/>
  <c r="AL1374" i="28"/>
  <c r="AL1378" i="28"/>
  <c r="AL1382" i="28"/>
  <c r="AL1386" i="28"/>
  <c r="AL1390" i="28"/>
  <c r="AL1394" i="28"/>
  <c r="AL1398" i="28"/>
  <c r="AL1402" i="28"/>
  <c r="AL1406" i="28"/>
  <c r="AL902" i="28"/>
  <c r="AL906" i="28"/>
  <c r="AL911" i="28"/>
  <c r="AL915" i="28"/>
  <c r="AL919" i="28"/>
  <c r="AL925" i="28"/>
  <c r="AL929" i="28"/>
  <c r="AL933" i="28"/>
  <c r="AL937" i="28"/>
  <c r="AL941" i="28"/>
  <c r="AL945" i="28"/>
  <c r="AL949" i="28"/>
  <c r="AL1469" i="28"/>
  <c r="AL1517" i="28"/>
  <c r="AL1533" i="28"/>
  <c r="AL1549" i="28"/>
  <c r="AL1562" i="28"/>
  <c r="AL1566" i="28"/>
  <c r="AL1570" i="28"/>
  <c r="AL1574" i="28"/>
  <c r="AL1578" i="28"/>
  <c r="AL1582" i="28"/>
  <c r="AL1586" i="28"/>
  <c r="AL1410" i="28"/>
  <c r="AL1414" i="28"/>
  <c r="AL1418" i="28"/>
  <c r="AL1365" i="28"/>
  <c r="AL1369" i="28"/>
  <c r="AL1373" i="28"/>
  <c r="AL1377" i="28"/>
  <c r="AL1381" i="28"/>
  <c r="AL1385" i="28"/>
  <c r="AL1389" i="28"/>
  <c r="AL1393" i="28"/>
  <c r="AL1397" i="28"/>
  <c r="AL1401" i="28"/>
  <c r="AL1405" i="28"/>
  <c r="AL1409" i="28"/>
  <c r="AL901" i="28"/>
  <c r="AL905" i="28"/>
  <c r="AL909" i="28"/>
  <c r="AL914" i="28"/>
  <c r="AL918" i="28"/>
  <c r="AL924" i="28"/>
  <c r="AL928" i="28"/>
  <c r="AL932" i="28"/>
  <c r="AL936" i="28"/>
  <c r="AL940" i="28"/>
  <c r="AL944" i="28"/>
  <c r="AL948" i="28"/>
  <c r="AL1453" i="28"/>
  <c r="AL1513" i="28"/>
  <c r="AL1529" i="28"/>
  <c r="AL1545" i="28"/>
  <c r="AL1565" i="28"/>
  <c r="AL1569" i="28"/>
  <c r="AL1573" i="28"/>
  <c r="AL1577" i="28"/>
  <c r="AL1581" i="28"/>
  <c r="AL1585" i="28"/>
  <c r="AL1589" i="28"/>
  <c r="AL1413" i="28"/>
  <c r="AL1417" i="28"/>
  <c r="AL1368" i="28"/>
  <c r="AL1372" i="28"/>
  <c r="AL1376" i="28"/>
  <c r="AL1380" i="28"/>
  <c r="AL1384" i="28"/>
  <c r="AL1388" i="28"/>
  <c r="AL1392" i="28"/>
  <c r="AL1396" i="28"/>
  <c r="AL1400" i="28"/>
  <c r="AL1404" i="28"/>
  <c r="AL1408" i="28"/>
  <c r="AL904" i="28"/>
  <c r="AL908" i="28"/>
  <c r="AL913" i="28"/>
  <c r="AL917" i="28"/>
  <c r="AL923" i="28"/>
  <c r="AL927" i="28"/>
  <c r="AL931" i="28"/>
  <c r="AL935" i="28"/>
  <c r="AL939" i="28"/>
  <c r="AL943" i="28"/>
  <c r="AL947" i="28"/>
  <c r="AL951" i="28"/>
  <c r="AL1509" i="28"/>
  <c r="AL1564" i="28"/>
  <c r="AL1580" i="28"/>
  <c r="AL1412" i="28"/>
  <c r="AL1371" i="28"/>
  <c r="AL1387" i="28"/>
  <c r="AL1403" i="28"/>
  <c r="AL912" i="28"/>
  <c r="AL930" i="28"/>
  <c r="AL946" i="28"/>
  <c r="AL954" i="28"/>
  <c r="AL958" i="28"/>
  <c r="AL963" i="28"/>
  <c r="AL967" i="28"/>
  <c r="AL971" i="28"/>
  <c r="AL975" i="28"/>
  <c r="AL979" i="28"/>
  <c r="AL983" i="28"/>
  <c r="AL987" i="28"/>
  <c r="AL991" i="28"/>
  <c r="AL995" i="28"/>
  <c r="AL999" i="28"/>
  <c r="AL1004" i="28"/>
  <c r="AL1008" i="28"/>
  <c r="AL1012" i="28"/>
  <c r="AL1016" i="28"/>
  <c r="AL1020" i="28"/>
  <c r="AL1024" i="28"/>
  <c r="AL1028" i="28"/>
  <c r="AL1032" i="28"/>
  <c r="AL1036" i="28"/>
  <c r="AL1040" i="28"/>
  <c r="AL1045" i="28"/>
  <c r="AL1049" i="28"/>
  <c r="AL1053" i="28"/>
  <c r="AL1057" i="28"/>
  <c r="AL1061" i="28"/>
  <c r="AL1065" i="28"/>
  <c r="AL1069" i="28"/>
  <c r="AL1557" i="28"/>
  <c r="AL1576" i="28"/>
  <c r="AL1367" i="28"/>
  <c r="AL1383" i="28"/>
  <c r="AL1399" i="28"/>
  <c r="AL907" i="28"/>
  <c r="AL926" i="28"/>
  <c r="AL942" i="28"/>
  <c r="AL953" i="28"/>
  <c r="AL957" i="28"/>
  <c r="AL961" i="28"/>
  <c r="AL966" i="28"/>
  <c r="AL970" i="28"/>
  <c r="AL974" i="28"/>
  <c r="AL978" i="28"/>
  <c r="AL982" i="28"/>
  <c r="AL986" i="28"/>
  <c r="AL990" i="28"/>
  <c r="AL994" i="28"/>
  <c r="AL998" i="28"/>
  <c r="AL1003" i="28"/>
  <c r="AL1007" i="28"/>
  <c r="AL1011" i="28"/>
  <c r="AL1015" i="28"/>
  <c r="AL1019" i="28"/>
  <c r="AL1023" i="28"/>
  <c r="AL1027" i="28"/>
  <c r="AL1031" i="28"/>
  <c r="AL1035" i="28"/>
  <c r="AL1039" i="28"/>
  <c r="AL1044" i="28"/>
  <c r="AL1048" i="28"/>
  <c r="AL1052" i="28"/>
  <c r="AL1056" i="28"/>
  <c r="AL1060" i="28"/>
  <c r="AL1064" i="28"/>
  <c r="AL1068" i="28"/>
  <c r="AL1665" i="28"/>
  <c r="AL1541" i="28"/>
  <c r="AL1561" i="28"/>
  <c r="AL1572" i="28"/>
  <c r="AL1588" i="28"/>
  <c r="AL1379" i="28"/>
  <c r="AL1395" i="28"/>
  <c r="AL903" i="28"/>
  <c r="AL921" i="28"/>
  <c r="AL938" i="28"/>
  <c r="AL952" i="28"/>
  <c r="AL956" i="28"/>
  <c r="AL960" i="28"/>
  <c r="AL965" i="28"/>
  <c r="AL969" i="28"/>
  <c r="AL973" i="28"/>
  <c r="AL977" i="28"/>
  <c r="AL981" i="28"/>
  <c r="AL985" i="28"/>
  <c r="AL989" i="28"/>
  <c r="AL993" i="28"/>
  <c r="AL997" i="28"/>
  <c r="AL1001" i="28"/>
  <c r="AL1006" i="28"/>
  <c r="AL1010" i="28"/>
  <c r="AL1014" i="28"/>
  <c r="AL1018" i="28"/>
  <c r="AL1022" i="28"/>
  <c r="AL1026" i="28"/>
  <c r="AL1030" i="28"/>
  <c r="AL1034" i="28"/>
  <c r="AL1038" i="28"/>
  <c r="AL1043" i="28"/>
  <c r="AL1047" i="28"/>
  <c r="AL1051" i="28"/>
  <c r="AL1055" i="28"/>
  <c r="AL1059" i="28"/>
  <c r="AL1063" i="28"/>
  <c r="AL1067" i="28"/>
  <c r="AL1071" i="28"/>
  <c r="AL1584" i="28"/>
  <c r="AL1416" i="28"/>
  <c r="AL1391" i="28"/>
  <c r="AL968" i="28"/>
  <c r="AL984" i="28"/>
  <c r="AL1000" i="28"/>
  <c r="AL1017" i="28"/>
  <c r="AL1033" i="28"/>
  <c r="AL1050" i="28"/>
  <c r="AL1066" i="28"/>
  <c r="AL1074" i="28"/>
  <c r="AL1078" i="28"/>
  <c r="AL1083" i="28"/>
  <c r="AL1087" i="28"/>
  <c r="AL1091" i="28"/>
  <c r="AL1095" i="28"/>
  <c r="AL1099" i="28"/>
  <c r="AL1103" i="28"/>
  <c r="AL1107" i="28"/>
  <c r="AL1111" i="28"/>
  <c r="AL1115" i="28"/>
  <c r="AL1119" i="28"/>
  <c r="AL1124" i="28"/>
  <c r="AL1128" i="28"/>
  <c r="AL1132" i="28"/>
  <c r="AL1136" i="28"/>
  <c r="AL1140" i="28"/>
  <c r="AL1144" i="28"/>
  <c r="AL1148" i="28"/>
  <c r="AL1152" i="28"/>
  <c r="AL1156" i="28"/>
  <c r="AL1160" i="28"/>
  <c r="AL1165" i="28"/>
  <c r="AL1169" i="28"/>
  <c r="AL1173" i="28"/>
  <c r="AL1177" i="28"/>
  <c r="AL1181" i="28"/>
  <c r="AL1185" i="28"/>
  <c r="AL1189" i="28"/>
  <c r="AL1568" i="28"/>
  <c r="AL1375" i="28"/>
  <c r="AL950" i="28"/>
  <c r="AL964" i="28"/>
  <c r="AL980" i="28"/>
  <c r="AL996" i="28"/>
  <c r="AL1013" i="28"/>
  <c r="AL1029" i="28"/>
  <c r="AL1046" i="28"/>
  <c r="AL1062" i="28"/>
  <c r="AL1073" i="28"/>
  <c r="AL1077" i="28"/>
  <c r="AL1081" i="28"/>
  <c r="AL1086" i="28"/>
  <c r="AL1090" i="28"/>
  <c r="AL1094" i="28"/>
  <c r="AL1098" i="28"/>
  <c r="AL1102" i="28"/>
  <c r="AL1106" i="28"/>
  <c r="AL1110" i="28"/>
  <c r="AL1114" i="28"/>
  <c r="AL1118" i="28"/>
  <c r="AL1123" i="28"/>
  <c r="AL1127" i="28"/>
  <c r="AL1131" i="28"/>
  <c r="AL1135" i="28"/>
  <c r="AL1139" i="28"/>
  <c r="AL1143" i="28"/>
  <c r="AL1147" i="28"/>
  <c r="AL1151" i="28"/>
  <c r="AL1155" i="28"/>
  <c r="AL1159" i="28"/>
  <c r="AL1164" i="28"/>
  <c r="AL1168" i="28"/>
  <c r="AL1172" i="28"/>
  <c r="AL1176" i="28"/>
  <c r="AL1180" i="28"/>
  <c r="AL1184" i="28"/>
  <c r="AL1188" i="28"/>
  <c r="AL1525" i="28"/>
  <c r="AL934" i="28"/>
  <c r="AL959" i="28"/>
  <c r="AL976" i="28"/>
  <c r="AL992" i="28"/>
  <c r="AL1009" i="28"/>
  <c r="AL1025" i="28"/>
  <c r="AL1041" i="28"/>
  <c r="AL1058" i="28"/>
  <c r="AL1072" i="28"/>
  <c r="AL1076" i="28"/>
  <c r="AL1080" i="28"/>
  <c r="AL1085" i="28"/>
  <c r="AL1089" i="28"/>
  <c r="AL1093" i="28"/>
  <c r="AL1097" i="28"/>
  <c r="AL1101" i="28"/>
  <c r="AL1105" i="28"/>
  <c r="AL1109" i="28"/>
  <c r="AL1113" i="28"/>
  <c r="AL1117" i="28"/>
  <c r="AL1121" i="28"/>
  <c r="AL1126" i="28"/>
  <c r="AL1130" i="28"/>
  <c r="AL1134" i="28"/>
  <c r="AL1138" i="28"/>
  <c r="AL1142" i="28"/>
  <c r="AL1146" i="28"/>
  <c r="AL1150" i="28"/>
  <c r="AL1154" i="28"/>
  <c r="AL1158" i="28"/>
  <c r="AL1163" i="28"/>
  <c r="AL1167" i="28"/>
  <c r="AL1171" i="28"/>
  <c r="AL1175" i="28"/>
  <c r="AL1179" i="28"/>
  <c r="AL1183" i="28"/>
  <c r="AL1187" i="28"/>
  <c r="AL1191" i="28"/>
  <c r="AL1407" i="28"/>
  <c r="AL955" i="28"/>
  <c r="AL1021" i="28"/>
  <c r="AL1088" i="28"/>
  <c r="AL1104" i="28"/>
  <c r="AL1120" i="28"/>
  <c r="AL1137" i="28"/>
  <c r="AL1153" i="28"/>
  <c r="AL1170" i="28"/>
  <c r="AL1186" i="28"/>
  <c r="AL1192" i="28"/>
  <c r="AL1196" i="28"/>
  <c r="AL1200" i="28"/>
  <c r="AL1205" i="28"/>
  <c r="AL1209" i="28"/>
  <c r="AL1213" i="28"/>
  <c r="AL1217" i="28"/>
  <c r="AL1221" i="28"/>
  <c r="AL1225" i="28"/>
  <c r="AL1229" i="28"/>
  <c r="AL1233" i="28"/>
  <c r="AL1237" i="28"/>
  <c r="AL1241" i="28"/>
  <c r="AL1246" i="28"/>
  <c r="AL1250" i="28"/>
  <c r="AL1254" i="28"/>
  <c r="AL1258" i="28"/>
  <c r="AL1262" i="28"/>
  <c r="AL1266" i="28"/>
  <c r="AL1270" i="28"/>
  <c r="AL1274" i="28"/>
  <c r="AL1278" i="28"/>
  <c r="AL1283" i="28"/>
  <c r="AL1287" i="28"/>
  <c r="AL1291" i="28"/>
  <c r="AL1295" i="28"/>
  <c r="AL1299" i="28"/>
  <c r="AL1303" i="28"/>
  <c r="AL1307" i="28"/>
  <c r="AL1311" i="28"/>
  <c r="AL1315" i="28"/>
  <c r="AL1319" i="28"/>
  <c r="AL1324" i="28"/>
  <c r="AL476" i="28"/>
  <c r="AL480" i="28"/>
  <c r="AL485" i="28"/>
  <c r="AL489" i="28"/>
  <c r="AL493" i="28"/>
  <c r="AL499" i="28"/>
  <c r="AL503" i="28"/>
  <c r="AL507" i="28"/>
  <c r="AL511" i="28"/>
  <c r="AL515" i="28"/>
  <c r="AL519" i="28"/>
  <c r="AL523" i="28"/>
  <c r="AL527" i="28"/>
  <c r="AL531" i="28"/>
  <c r="AL535" i="28"/>
  <c r="AL540" i="28"/>
  <c r="AL544" i="28"/>
  <c r="AL548" i="28"/>
  <c r="AL552" i="28"/>
  <c r="AL556" i="28"/>
  <c r="AL560" i="28"/>
  <c r="AL564" i="28"/>
  <c r="AL568" i="28"/>
  <c r="AL572" i="28"/>
  <c r="AL577" i="28"/>
  <c r="AL581" i="28"/>
  <c r="AL585" i="28"/>
  <c r="AL589" i="28"/>
  <c r="AL593" i="28"/>
  <c r="AL597" i="28"/>
  <c r="AL601" i="28"/>
  <c r="AL605" i="28"/>
  <c r="AL609" i="28"/>
  <c r="AL613" i="28"/>
  <c r="AL618" i="28"/>
  <c r="AL622" i="28"/>
  <c r="AL1005" i="28"/>
  <c r="AL1070" i="28"/>
  <c r="AL1084" i="28"/>
  <c r="AL1100" i="28"/>
  <c r="AL1116" i="28"/>
  <c r="AL1133" i="28"/>
  <c r="AL1149" i="28"/>
  <c r="AL1166" i="28"/>
  <c r="AL1182" i="28"/>
  <c r="AL1195" i="28"/>
  <c r="AL1199" i="28"/>
  <c r="AL1204" i="28"/>
  <c r="AL1208" i="28"/>
  <c r="AL1212" i="28"/>
  <c r="AL1216" i="28"/>
  <c r="AL1220" i="28"/>
  <c r="AL1224" i="28"/>
  <c r="AL1228" i="28"/>
  <c r="AL1232" i="28"/>
  <c r="AL1236" i="28"/>
  <c r="AL1240" i="28"/>
  <c r="AL1245" i="28"/>
  <c r="AL1249" i="28"/>
  <c r="AL1253" i="28"/>
  <c r="AL1257" i="28"/>
  <c r="AL1261" i="28"/>
  <c r="AL1265" i="28"/>
  <c r="AL1269" i="28"/>
  <c r="AL1273" i="28"/>
  <c r="AL1277" i="28"/>
  <c r="AL1281" i="28"/>
  <c r="AL1286" i="28"/>
  <c r="AL1290" i="28"/>
  <c r="AL1294" i="28"/>
  <c r="AL1298" i="28"/>
  <c r="AL1302" i="28"/>
  <c r="AL1306" i="28"/>
  <c r="AL1310" i="28"/>
  <c r="AL1314" i="28"/>
  <c r="AL1318" i="28"/>
  <c r="AL1323" i="28"/>
  <c r="AL475" i="28"/>
  <c r="AL479" i="28"/>
  <c r="AL483" i="28"/>
  <c r="AL488" i="28"/>
  <c r="AL492" i="28"/>
  <c r="AL498" i="28"/>
  <c r="AL502" i="28"/>
  <c r="AL506" i="28"/>
  <c r="AL510" i="28"/>
  <c r="AL514" i="28"/>
  <c r="AL518" i="28"/>
  <c r="AL522" i="28"/>
  <c r="AL526" i="28"/>
  <c r="AL530" i="28"/>
  <c r="AL534" i="28"/>
  <c r="AL539" i="28"/>
  <c r="AL543" i="28"/>
  <c r="AL547" i="28"/>
  <c r="AL551" i="28"/>
  <c r="AL555" i="28"/>
  <c r="AL559" i="28"/>
  <c r="AL563" i="28"/>
  <c r="AL567" i="28"/>
  <c r="AL571" i="28"/>
  <c r="AL575" i="28"/>
  <c r="AL580" i="28"/>
  <c r="AL584" i="28"/>
  <c r="AL588" i="28"/>
  <c r="AL592" i="28"/>
  <c r="AL596" i="28"/>
  <c r="AL600" i="28"/>
  <c r="AL604" i="28"/>
  <c r="AL608" i="28"/>
  <c r="AL612" i="28"/>
  <c r="AL617" i="28"/>
  <c r="AL621" i="28"/>
  <c r="AL916" i="28"/>
  <c r="AL988" i="28"/>
  <c r="AL1054" i="28"/>
  <c r="AL1079" i="28"/>
  <c r="AL1096" i="28"/>
  <c r="AL1112" i="28"/>
  <c r="AL1129" i="28"/>
  <c r="AL1145" i="28"/>
  <c r="AL1161" i="28"/>
  <c r="AL1178" i="28"/>
  <c r="AL1194" i="28"/>
  <c r="AL1198" i="28"/>
  <c r="AL1203" i="28"/>
  <c r="AL1207" i="28"/>
  <c r="AL1211" i="28"/>
  <c r="AL1215" i="28"/>
  <c r="AL1219" i="28"/>
  <c r="AL1223" i="28"/>
  <c r="AL1227" i="28"/>
  <c r="AL1231" i="28"/>
  <c r="AL1235" i="28"/>
  <c r="AL1239" i="28"/>
  <c r="AL1244" i="28"/>
  <c r="AL1248" i="28"/>
  <c r="AL1252" i="28"/>
  <c r="AL1256" i="28"/>
  <c r="AL1260" i="28"/>
  <c r="AL1264" i="28"/>
  <c r="AL1268" i="28"/>
  <c r="AL1272" i="28"/>
  <c r="AL1276" i="28"/>
  <c r="AL1280" i="28"/>
  <c r="AL1285" i="28"/>
  <c r="AL1289" i="28"/>
  <c r="AL1293" i="28"/>
  <c r="AL1297" i="28"/>
  <c r="AL1301" i="28"/>
  <c r="AL1305" i="28"/>
  <c r="AL1309" i="28"/>
  <c r="AL1313" i="28"/>
  <c r="AL1317" i="28"/>
  <c r="AL1321" i="28"/>
  <c r="AL1326" i="28"/>
  <c r="AL478" i="28"/>
  <c r="AL482" i="28"/>
  <c r="AL487" i="28"/>
  <c r="AL491" i="28"/>
  <c r="AL497" i="28"/>
  <c r="AL501" i="28"/>
  <c r="AL505" i="28"/>
  <c r="AL509" i="28"/>
  <c r="AL513" i="28"/>
  <c r="AL517" i="28"/>
  <c r="AL521" i="28"/>
  <c r="AL525" i="28"/>
  <c r="AL529" i="28"/>
  <c r="AL533" i="28"/>
  <c r="AL538" i="28"/>
  <c r="AL542" i="28"/>
  <c r="AL546" i="28"/>
  <c r="AL550" i="28"/>
  <c r="AL554" i="28"/>
  <c r="AL558" i="28"/>
  <c r="AL562" i="28"/>
  <c r="AL566" i="28"/>
  <c r="AL570" i="28"/>
  <c r="AL574" i="28"/>
  <c r="AL579" i="28"/>
  <c r="AL583" i="28"/>
  <c r="AL587" i="28"/>
  <c r="AL591" i="28"/>
  <c r="AL595" i="28"/>
  <c r="AL599" i="28"/>
  <c r="AL603" i="28"/>
  <c r="AL607" i="28"/>
  <c r="AL611" i="28"/>
  <c r="AL615" i="28"/>
  <c r="AL620" i="28"/>
  <c r="AL1075" i="28"/>
  <c r="AL1141" i="28"/>
  <c r="AL1197" i="28"/>
  <c r="AL1214" i="28"/>
  <c r="AL1230" i="28"/>
  <c r="AL1247" i="28"/>
  <c r="AL1263" i="28"/>
  <c r="AL1279" i="28"/>
  <c r="AL1296" i="28"/>
  <c r="AL1312" i="28"/>
  <c r="AL477" i="28"/>
  <c r="AL495" i="28"/>
  <c r="AL512" i="28"/>
  <c r="AL528" i="28"/>
  <c r="AL545" i="28"/>
  <c r="AL561" i="28"/>
  <c r="AL578" i="28"/>
  <c r="AL594" i="28"/>
  <c r="AL610" i="28"/>
  <c r="AL624" i="28"/>
  <c r="AL628" i="28"/>
  <c r="AL632" i="28"/>
  <c r="AL636" i="28"/>
  <c r="AL640" i="28"/>
  <c r="AL644" i="28"/>
  <c r="AL648" i="28"/>
  <c r="AL652" i="28"/>
  <c r="AL657" i="28"/>
  <c r="AL661" i="28"/>
  <c r="AL665" i="28"/>
  <c r="AL669" i="28"/>
  <c r="AL673" i="28"/>
  <c r="AL677" i="28"/>
  <c r="AL681" i="28"/>
  <c r="AL685" i="28"/>
  <c r="AL689" i="28"/>
  <c r="AL693" i="28"/>
  <c r="AL698" i="28"/>
  <c r="AL702" i="28"/>
  <c r="AL706" i="28"/>
  <c r="AL710" i="28"/>
  <c r="AL714" i="28"/>
  <c r="AL718" i="28"/>
  <c r="AL722" i="28"/>
  <c r="AL726" i="28"/>
  <c r="AL730" i="28"/>
  <c r="AL734" i="28"/>
  <c r="AL739" i="28"/>
  <c r="AL743" i="28"/>
  <c r="AL747" i="28"/>
  <c r="AL751" i="28"/>
  <c r="AL755" i="28"/>
  <c r="AL759" i="28"/>
  <c r="AL763" i="28"/>
  <c r="AL767" i="28"/>
  <c r="AL771" i="28"/>
  <c r="AL775" i="28"/>
  <c r="AL780" i="28"/>
  <c r="AL784" i="28"/>
  <c r="AL788" i="28"/>
  <c r="AL792" i="28"/>
  <c r="AL796" i="28"/>
  <c r="AL800" i="28"/>
  <c r="AL804" i="28"/>
  <c r="AL808" i="28"/>
  <c r="AL812" i="28"/>
  <c r="AL817" i="28"/>
  <c r="AL821" i="28"/>
  <c r="AL825" i="28"/>
  <c r="AL829" i="28"/>
  <c r="AL833" i="28"/>
  <c r="AL837" i="28"/>
  <c r="AL841" i="28"/>
  <c r="AL845" i="28"/>
  <c r="AL849" i="28"/>
  <c r="AL853" i="28"/>
  <c r="AL858" i="28"/>
  <c r="AL862" i="28"/>
  <c r="AL1125" i="28"/>
  <c r="AL1190" i="28"/>
  <c r="AL1193" i="28"/>
  <c r="AL1210" i="28"/>
  <c r="AL1226" i="28"/>
  <c r="AL1243" i="28"/>
  <c r="AL1259" i="28"/>
  <c r="AL1275" i="28"/>
  <c r="AL1292" i="28"/>
  <c r="AL1308" i="28"/>
  <c r="AL1325" i="28"/>
  <c r="AL490" i="28"/>
  <c r="AL508" i="28"/>
  <c r="AL524" i="28"/>
  <c r="AL541" i="28"/>
  <c r="AL557" i="28"/>
  <c r="AL573" i="28"/>
  <c r="AL590" i="28"/>
  <c r="AL606" i="28"/>
  <c r="AL623" i="28"/>
  <c r="AL627" i="28"/>
  <c r="AL631" i="28"/>
  <c r="AL635" i="28"/>
  <c r="AL639" i="28"/>
  <c r="AL643" i="28"/>
  <c r="AL647" i="28"/>
  <c r="AL651" i="28"/>
  <c r="AL655" i="28"/>
  <c r="AL660" i="28"/>
  <c r="AL664" i="28"/>
  <c r="AL668" i="28"/>
  <c r="AL672" i="28"/>
  <c r="AL676" i="28"/>
  <c r="AL680" i="28"/>
  <c r="AL684" i="28"/>
  <c r="AL688" i="28"/>
  <c r="AL692" i="28"/>
  <c r="AL697" i="28"/>
  <c r="AL701" i="28"/>
  <c r="AL705" i="28"/>
  <c r="AL709" i="28"/>
  <c r="AL713" i="28"/>
  <c r="AL717" i="28"/>
  <c r="AL721" i="28"/>
  <c r="AL725" i="28"/>
  <c r="AL729" i="28"/>
  <c r="AL733" i="28"/>
  <c r="AL738" i="28"/>
  <c r="AL742" i="28"/>
  <c r="AL746" i="28"/>
  <c r="AL750" i="28"/>
  <c r="AL754" i="28"/>
  <c r="AL758" i="28"/>
  <c r="AL762" i="28"/>
  <c r="AL766" i="28"/>
  <c r="AL770" i="28"/>
  <c r="AL774" i="28"/>
  <c r="AL779" i="28"/>
  <c r="AL783" i="28"/>
  <c r="AL787" i="28"/>
  <c r="AL791" i="28"/>
  <c r="AL795" i="28"/>
  <c r="AL799" i="28"/>
  <c r="AL803" i="28"/>
  <c r="AL807" i="28"/>
  <c r="AL811" i="28"/>
  <c r="AL815" i="28"/>
  <c r="AL820" i="28"/>
  <c r="AL824" i="28"/>
  <c r="AL828" i="28"/>
  <c r="AL832" i="28"/>
  <c r="AL836" i="28"/>
  <c r="AL840" i="28"/>
  <c r="AL844" i="28"/>
  <c r="AL848" i="28"/>
  <c r="AL852" i="28"/>
  <c r="AL857" i="28"/>
  <c r="AL861" i="28"/>
  <c r="AL1037" i="28"/>
  <c r="AL1108" i="28"/>
  <c r="AL1174" i="28"/>
  <c r="AL1206" i="28"/>
  <c r="AL1222" i="28"/>
  <c r="AL1238" i="28"/>
  <c r="AL1255" i="28"/>
  <c r="AL1271" i="28"/>
  <c r="AL1288" i="28"/>
  <c r="AL1304" i="28"/>
  <c r="AL1320" i="28"/>
  <c r="AL486" i="28"/>
  <c r="AL504" i="28"/>
  <c r="AL520" i="28"/>
  <c r="AL537" i="28"/>
  <c r="AL553" i="28"/>
  <c r="AL569" i="28"/>
  <c r="AL586" i="28"/>
  <c r="AL602" i="28"/>
  <c r="AL619" i="28"/>
  <c r="AL626" i="28"/>
  <c r="AL630" i="28"/>
  <c r="AL634" i="28"/>
  <c r="AL638" i="28"/>
  <c r="AL642" i="28"/>
  <c r="AL646" i="28"/>
  <c r="AL650" i="28"/>
  <c r="AL654" i="28"/>
  <c r="AL659" i="28"/>
  <c r="AL663" i="28"/>
  <c r="AL667" i="28"/>
  <c r="AL671" i="28"/>
  <c r="AL675" i="28"/>
  <c r="AL679" i="28"/>
  <c r="AL683" i="28"/>
  <c r="AL687" i="28"/>
  <c r="AL691" i="28"/>
  <c r="AL695" i="28"/>
  <c r="AL700" i="28"/>
  <c r="AL704" i="28"/>
  <c r="AL708" i="28"/>
  <c r="AL712" i="28"/>
  <c r="AL716" i="28"/>
  <c r="AL720" i="28"/>
  <c r="AL724" i="28"/>
  <c r="AL728" i="28"/>
  <c r="AL732" i="28"/>
  <c r="AL737" i="28"/>
  <c r="AL741" i="28"/>
  <c r="AL745" i="28"/>
  <c r="AL749" i="28"/>
  <c r="AL753" i="28"/>
  <c r="AL757" i="28"/>
  <c r="AL761" i="28"/>
  <c r="AL765" i="28"/>
  <c r="AL769" i="28"/>
  <c r="AL773" i="28"/>
  <c r="AL778" i="28"/>
  <c r="AL782" i="28"/>
  <c r="AL786" i="28"/>
  <c r="AL790" i="28"/>
  <c r="AL794" i="28"/>
  <c r="AL798" i="28"/>
  <c r="AL802" i="28"/>
  <c r="AL806" i="28"/>
  <c r="AL810" i="28"/>
  <c r="AL814" i="28"/>
  <c r="AL819" i="28"/>
  <c r="AL823" i="28"/>
  <c r="AL827" i="28"/>
  <c r="AL831" i="28"/>
  <c r="AL835" i="28"/>
  <c r="AL839" i="28"/>
  <c r="AL843" i="28"/>
  <c r="AL847" i="28"/>
  <c r="AL851" i="28"/>
  <c r="AL855" i="28"/>
  <c r="AL860" i="28"/>
  <c r="AL1218" i="28"/>
  <c r="AL1284" i="28"/>
  <c r="AL500" i="28"/>
  <c r="AL565" i="28"/>
  <c r="AL637" i="28"/>
  <c r="AL653" i="28"/>
  <c r="AL670" i="28"/>
  <c r="AL686" i="28"/>
  <c r="AL703" i="28"/>
  <c r="AL719" i="28"/>
  <c r="AL735" i="28"/>
  <c r="AL752" i="28"/>
  <c r="AL768" i="28"/>
  <c r="AL785" i="28"/>
  <c r="AL801" i="28"/>
  <c r="AL818" i="28"/>
  <c r="AL834" i="28"/>
  <c r="AL850" i="28"/>
  <c r="AL864" i="28"/>
  <c r="AL868" i="28"/>
  <c r="AL872" i="28"/>
  <c r="AL876" i="28"/>
  <c r="AL880" i="28"/>
  <c r="AL884" i="28"/>
  <c r="AL888" i="28"/>
  <c r="AL892" i="28"/>
  <c r="AL897" i="28"/>
  <c r="AL355" i="28"/>
  <c r="AL359" i="28"/>
  <c r="AL363" i="28"/>
  <c r="AL367" i="28"/>
  <c r="AL371" i="28"/>
  <c r="AL375" i="28"/>
  <c r="AL379" i="28"/>
  <c r="AL383" i="28"/>
  <c r="AL387" i="28"/>
  <c r="AL391" i="28"/>
  <c r="AL395" i="28"/>
  <c r="AL399" i="28"/>
  <c r="AL403" i="28"/>
  <c r="AL407" i="28"/>
  <c r="AL411" i="28"/>
  <c r="AL415" i="28"/>
  <c r="AL419" i="28"/>
  <c r="AL423" i="28"/>
  <c r="AL427" i="28"/>
  <c r="AL431" i="28"/>
  <c r="AL435" i="28"/>
  <c r="AL439" i="28"/>
  <c r="AL443" i="28"/>
  <c r="AL447" i="28"/>
  <c r="AL451" i="28"/>
  <c r="AL455" i="28"/>
  <c r="AL459" i="28"/>
  <c r="AL463" i="28"/>
  <c r="AL467" i="28"/>
  <c r="AL471" i="28"/>
  <c r="AL207" i="28"/>
  <c r="AL211" i="28"/>
  <c r="AL215" i="28"/>
  <c r="AL219" i="28"/>
  <c r="AL223" i="28"/>
  <c r="AL227" i="28"/>
  <c r="AL1201" i="28"/>
  <c r="AL1267" i="28"/>
  <c r="AL481" i="28"/>
  <c r="AL549" i="28"/>
  <c r="AL614" i="28"/>
  <c r="AL633" i="28"/>
  <c r="AL649" i="28"/>
  <c r="AL666" i="28"/>
  <c r="AL682" i="28"/>
  <c r="AL699" i="28"/>
  <c r="AL715" i="28"/>
  <c r="AL731" i="28"/>
  <c r="AL748" i="28"/>
  <c r="AL764" i="28"/>
  <c r="AL781" i="28"/>
  <c r="AL797" i="28"/>
  <c r="AL813" i="28"/>
  <c r="AL830" i="28"/>
  <c r="AL846" i="28"/>
  <c r="AL863" i="28"/>
  <c r="AL867" i="28"/>
  <c r="AL871" i="28"/>
  <c r="AL875" i="28"/>
  <c r="AL879" i="28"/>
  <c r="AL883" i="28"/>
  <c r="AL887" i="28"/>
  <c r="AL891" i="28"/>
  <c r="AL895" i="28"/>
  <c r="AL900" i="28"/>
  <c r="AL354" i="28"/>
  <c r="AL358" i="28"/>
  <c r="AL362" i="28"/>
  <c r="AL366" i="28"/>
  <c r="AL370" i="28"/>
  <c r="AL374" i="28"/>
  <c r="AL378" i="28"/>
  <c r="AL382" i="28"/>
  <c r="AL386" i="28"/>
  <c r="AL390" i="28"/>
  <c r="AL394" i="28"/>
  <c r="AL398" i="28"/>
  <c r="AL402" i="28"/>
  <c r="AL406" i="28"/>
  <c r="AL410" i="28"/>
  <c r="AL414" i="28"/>
  <c r="AL418" i="28"/>
  <c r="AL422" i="28"/>
  <c r="AL426" i="28"/>
  <c r="AL430" i="28"/>
  <c r="AL434" i="28"/>
  <c r="AL438" i="28"/>
  <c r="AL442" i="28"/>
  <c r="AL446" i="28"/>
  <c r="AL450" i="28"/>
  <c r="AL454" i="28"/>
  <c r="AL458" i="28"/>
  <c r="AL462" i="28"/>
  <c r="AL466" i="28"/>
  <c r="AL470" i="28"/>
  <c r="AL474" i="28"/>
  <c r="AL206" i="28"/>
  <c r="AL210" i="28"/>
  <c r="AL214" i="28"/>
  <c r="AL218" i="28"/>
  <c r="AL222" i="28"/>
  <c r="AL226" i="28"/>
  <c r="AL230" i="28"/>
  <c r="AL234" i="28"/>
  <c r="AL238" i="28"/>
  <c r="AL242" i="28"/>
  <c r="AL246" i="28"/>
  <c r="AL250" i="28"/>
  <c r="AL254" i="28"/>
  <c r="AL258" i="28"/>
  <c r="AL262" i="28"/>
  <c r="AL266" i="28"/>
  <c r="AL270" i="28"/>
  <c r="AL274" i="28"/>
  <c r="AL139" i="28"/>
  <c r="AL145" i="28"/>
  <c r="AL151" i="28"/>
  <c r="AL156" i="28"/>
  <c r="AL160" i="28"/>
  <c r="AL166" i="28"/>
  <c r="AL172" i="28"/>
  <c r="AL178" i="28"/>
  <c r="AL184" i="28"/>
  <c r="AL189" i="28"/>
  <c r="AL193" i="28"/>
  <c r="AL198" i="28"/>
  <c r="AL197" i="28" s="1"/>
  <c r="AL204" i="28"/>
  <c r="AL121" i="28"/>
  <c r="AL125" i="28"/>
  <c r="AL130" i="28"/>
  <c r="AL134" i="28"/>
  <c r="AL104" i="28"/>
  <c r="AL108" i="28"/>
  <c r="AL112" i="28"/>
  <c r="AL116" i="28"/>
  <c r="AL53" i="28"/>
  <c r="AL55" i="28"/>
  <c r="AL57" i="28"/>
  <c r="AL59" i="28"/>
  <c r="AL61" i="28"/>
  <c r="AL63" i="28"/>
  <c r="AL65" i="28"/>
  <c r="AL67" i="28"/>
  <c r="AL69" i="28"/>
  <c r="AL71" i="28"/>
  <c r="AL73" i="28"/>
  <c r="AL75" i="28"/>
  <c r="AL77" i="28"/>
  <c r="AL79" i="28"/>
  <c r="AL81" i="28"/>
  <c r="AL83" i="28"/>
  <c r="AL85" i="28"/>
  <c r="AL87" i="28"/>
  <c r="AL89" i="28"/>
  <c r="AL91" i="28"/>
  <c r="AL93" i="28"/>
  <c r="AL95" i="28"/>
  <c r="AL97" i="28"/>
  <c r="AL99" i="28"/>
  <c r="AL101" i="28"/>
  <c r="AL29" i="28"/>
  <c r="AL33" i="28"/>
  <c r="AL37" i="28"/>
  <c r="AL41" i="28"/>
  <c r="AL45" i="28"/>
  <c r="AL49" i="28"/>
  <c r="AL3" i="28"/>
  <c r="AL5" i="28"/>
  <c r="AL7" i="28"/>
  <c r="AL9" i="28"/>
  <c r="AL11" i="28"/>
  <c r="AL13" i="28"/>
  <c r="AL15" i="28"/>
  <c r="AL17" i="28"/>
  <c r="AL19" i="28"/>
  <c r="AL21" i="28"/>
  <c r="AL23" i="28"/>
  <c r="AL25" i="28"/>
  <c r="AL27" i="28"/>
  <c r="AL972" i="28"/>
  <c r="AL658" i="28"/>
  <c r="AL690" i="28"/>
  <c r="AL740" i="28"/>
  <c r="AL1157" i="28"/>
  <c r="AL1251" i="28"/>
  <c r="AL1316" i="28"/>
  <c r="AL532" i="28"/>
  <c r="AL598" i="28"/>
  <c r="AL629" i="28"/>
  <c r="AL645" i="28"/>
  <c r="AL662" i="28"/>
  <c r="AL678" i="28"/>
  <c r="AL694" i="28"/>
  <c r="AL711" i="28"/>
  <c r="AL727" i="28"/>
  <c r="AL744" i="28"/>
  <c r="AL760" i="28"/>
  <c r="AL777" i="28"/>
  <c r="AL793" i="28"/>
  <c r="AL809" i="28"/>
  <c r="AL826" i="28"/>
  <c r="AL842" i="28"/>
  <c r="AL859" i="28"/>
  <c r="AL866" i="28"/>
  <c r="AL870" i="28"/>
  <c r="AL874" i="28"/>
  <c r="AL878" i="28"/>
  <c r="AL882" i="28"/>
  <c r="AL886" i="28"/>
  <c r="AL890" i="28"/>
  <c r="AL894" i="28"/>
  <c r="AL899" i="28"/>
  <c r="AL353" i="28"/>
  <c r="AL357" i="28"/>
  <c r="AL361" i="28"/>
  <c r="AL365" i="28"/>
  <c r="AL369" i="28"/>
  <c r="AL373" i="28"/>
  <c r="AL377" i="28"/>
  <c r="AL381" i="28"/>
  <c r="AL385" i="28"/>
  <c r="AL389" i="28"/>
  <c r="AL393" i="28"/>
  <c r="AL397" i="28"/>
  <c r="AL401" i="28"/>
  <c r="AL405" i="28"/>
  <c r="AL409" i="28"/>
  <c r="AL413" i="28"/>
  <c r="AL417" i="28"/>
  <c r="AL421" i="28"/>
  <c r="AL425" i="28"/>
  <c r="AL429" i="28"/>
  <c r="AL433" i="28"/>
  <c r="AL437" i="28"/>
  <c r="AL441" i="28"/>
  <c r="AL445" i="28"/>
  <c r="AL449" i="28"/>
  <c r="AL453" i="28"/>
  <c r="AL457" i="28"/>
  <c r="AL461" i="28"/>
  <c r="AL465" i="28"/>
  <c r="AL469" i="28"/>
  <c r="AL473" i="28"/>
  <c r="AL205" i="28"/>
  <c r="AL209" i="28"/>
  <c r="AL213" i="28"/>
  <c r="AL217" i="28"/>
  <c r="AL221" i="28"/>
  <c r="AL225" i="28"/>
  <c r="AL229" i="28"/>
  <c r="AL233" i="28"/>
  <c r="AL237" i="28"/>
  <c r="AL241" i="28"/>
  <c r="AL245" i="28"/>
  <c r="AL249" i="28"/>
  <c r="AL253" i="28"/>
  <c r="AL257" i="28"/>
  <c r="AL261" i="28"/>
  <c r="AL265" i="28"/>
  <c r="AL269" i="28"/>
  <c r="AL273" i="28"/>
  <c r="AL138" i="28"/>
  <c r="AL144" i="28"/>
  <c r="AL150" i="28"/>
  <c r="AL155" i="28"/>
  <c r="AL159" i="28"/>
  <c r="AL164" i="28"/>
  <c r="AL163" i="28" s="1"/>
  <c r="AL170" i="28"/>
  <c r="AL176" i="28"/>
  <c r="AL183" i="28"/>
  <c r="AL188" i="28"/>
  <c r="AL192" i="28"/>
  <c r="AL196" i="28"/>
  <c r="AL203" i="28"/>
  <c r="AL120" i="28"/>
  <c r="AL124" i="28"/>
  <c r="AL129" i="28"/>
  <c r="AL133" i="28"/>
  <c r="AL103" i="28"/>
  <c r="AL107" i="28"/>
  <c r="AL111" i="28"/>
  <c r="AL115" i="28"/>
  <c r="AL30" i="28"/>
  <c r="AL34" i="28"/>
  <c r="AL38" i="28"/>
  <c r="AL42" i="28"/>
  <c r="AL46" i="28"/>
  <c r="AL50" i="28"/>
  <c r="AL1092" i="28"/>
  <c r="AL1234" i="28"/>
  <c r="AL1300" i="28"/>
  <c r="AL516" i="28"/>
  <c r="AL582" i="28"/>
  <c r="AL625" i="28"/>
  <c r="AL641" i="28"/>
  <c r="AL674" i="28"/>
  <c r="AL707" i="28"/>
  <c r="AL723" i="28"/>
  <c r="AL805" i="28"/>
  <c r="AL877" i="28"/>
  <c r="AL893" i="28"/>
  <c r="AL364" i="28"/>
  <c r="AL380" i="28"/>
  <c r="AL396" i="28"/>
  <c r="AL412" i="28"/>
  <c r="AL428" i="28"/>
  <c r="AL444" i="28"/>
  <c r="AL460" i="28"/>
  <c r="AL208" i="28"/>
  <c r="AL224" i="28"/>
  <c r="AL232" i="28"/>
  <c r="AL240" i="28"/>
  <c r="AL248" i="28"/>
  <c r="AL256" i="28"/>
  <c r="AL264" i="28"/>
  <c r="AL272" i="28"/>
  <c r="AL142" i="28"/>
  <c r="AL154" i="28"/>
  <c r="AL162" i="28"/>
  <c r="AL175" i="28"/>
  <c r="AL186" i="28"/>
  <c r="AL195" i="28"/>
  <c r="AL123" i="28"/>
  <c r="AL132" i="28"/>
  <c r="AL106" i="28"/>
  <c r="AL114" i="28"/>
  <c r="AL54" i="28"/>
  <c r="AL58" i="28"/>
  <c r="AL62" i="28"/>
  <c r="AL66" i="28"/>
  <c r="AL70" i="28"/>
  <c r="AL74" i="28"/>
  <c r="AL78" i="28"/>
  <c r="AL82" i="28"/>
  <c r="AL86" i="28"/>
  <c r="AL90" i="28"/>
  <c r="AL94" i="28"/>
  <c r="AL98" i="28"/>
  <c r="AL102" i="28"/>
  <c r="AL31" i="28"/>
  <c r="AL39" i="28"/>
  <c r="AL47" i="28"/>
  <c r="AL6" i="28"/>
  <c r="AL10" i="28"/>
  <c r="AL14" i="28"/>
  <c r="AL18" i="28"/>
  <c r="AL22" i="28"/>
  <c r="AL26" i="28"/>
  <c r="AL898" i="28"/>
  <c r="AL400" i="28"/>
  <c r="AL416" i="28"/>
  <c r="AL464" i="28"/>
  <c r="AL283" i="28"/>
  <c r="AL287" i="28"/>
  <c r="AL291" i="28"/>
  <c r="AL297" i="28"/>
  <c r="AL301" i="28"/>
  <c r="AL309" i="28"/>
  <c r="AL311" i="28"/>
  <c r="AL317" i="28"/>
  <c r="AL321" i="28"/>
  <c r="AL325" i="28"/>
  <c r="AL331" i="28"/>
  <c r="AL337" i="28"/>
  <c r="AL343" i="28"/>
  <c r="AL351" i="28"/>
  <c r="AL212" i="28"/>
  <c r="AL231" i="28"/>
  <c r="AL141" i="28"/>
  <c r="AL173" i="28"/>
  <c r="AL122" i="28"/>
  <c r="AL113" i="28"/>
  <c r="AL28" i="28"/>
  <c r="AL44" i="28"/>
  <c r="AL52" i="28"/>
  <c r="AL789" i="28"/>
  <c r="AL854" i="28"/>
  <c r="AL873" i="28"/>
  <c r="AL889" i="28"/>
  <c r="AL360" i="28"/>
  <c r="AL376" i="28"/>
  <c r="AL392" i="28"/>
  <c r="AL408" i="28"/>
  <c r="AL424" i="28"/>
  <c r="AL440" i="28"/>
  <c r="AL456" i="28"/>
  <c r="AL472" i="28"/>
  <c r="AL282" i="28"/>
  <c r="AL284" i="28"/>
  <c r="AL286" i="28"/>
  <c r="AL288" i="28"/>
  <c r="AL290" i="28"/>
  <c r="AL292" i="28"/>
  <c r="AL294" i="28"/>
  <c r="AL296" i="28"/>
  <c r="AL298" i="28"/>
  <c r="AL300" i="28"/>
  <c r="AL302" i="28"/>
  <c r="AL304" i="28"/>
  <c r="AL306" i="28"/>
  <c r="AL308" i="28"/>
  <c r="AL310" i="28"/>
  <c r="AL312" i="28"/>
  <c r="AL314" i="28"/>
  <c r="AL316" i="28"/>
  <c r="AL318" i="28"/>
  <c r="AL320" i="28"/>
  <c r="AL322" i="28"/>
  <c r="AL324" i="28"/>
  <c r="AL326" i="28"/>
  <c r="AL328" i="28"/>
  <c r="AL330" i="28"/>
  <c r="AL332" i="28"/>
  <c r="AL334" i="28"/>
  <c r="AL336" i="28"/>
  <c r="AL338" i="28"/>
  <c r="AL340" i="28"/>
  <c r="AL342" i="28"/>
  <c r="AL344" i="28"/>
  <c r="AL346" i="28"/>
  <c r="AL348" i="28"/>
  <c r="AL350" i="28"/>
  <c r="AL352" i="28"/>
  <c r="AL220" i="28"/>
  <c r="AL235" i="28"/>
  <c r="AL243" i="28"/>
  <c r="AL251" i="28"/>
  <c r="AL259" i="28"/>
  <c r="AL267" i="28"/>
  <c r="AL275" i="28"/>
  <c r="AL147" i="28"/>
  <c r="AL146" i="28" s="1"/>
  <c r="AL157" i="28"/>
  <c r="AL167" i="28"/>
  <c r="AL179" i="28"/>
  <c r="AL190" i="28"/>
  <c r="AL200" i="28"/>
  <c r="AL126" i="28"/>
  <c r="AL135" i="28"/>
  <c r="AL109" i="28"/>
  <c r="AL117" i="28"/>
  <c r="AL32" i="28"/>
  <c r="AL40" i="28"/>
  <c r="AL48" i="28"/>
  <c r="AL756" i="28"/>
  <c r="AL881" i="28"/>
  <c r="AL368" i="28"/>
  <c r="AL285" i="28"/>
  <c r="AL293" i="28"/>
  <c r="AL295" i="28"/>
  <c r="AL303" i="28"/>
  <c r="AL307" i="28"/>
  <c r="AL315" i="28"/>
  <c r="AL323" i="28"/>
  <c r="AL329" i="28"/>
  <c r="AL333" i="28"/>
  <c r="AL339" i="28"/>
  <c r="AL345" i="28"/>
  <c r="AL349" i="28"/>
  <c r="AL239" i="28"/>
  <c r="AL255" i="28"/>
  <c r="AL263" i="28"/>
  <c r="AL152" i="28"/>
  <c r="AL161" i="28"/>
  <c r="AL185" i="28"/>
  <c r="AL194" i="28"/>
  <c r="AL105" i="28"/>
  <c r="AL36" i="28"/>
  <c r="AL772" i="28"/>
  <c r="AL838" i="28"/>
  <c r="AL869" i="28"/>
  <c r="AL885" i="28"/>
  <c r="AL356" i="28"/>
  <c r="AL372" i="28"/>
  <c r="AL388" i="28"/>
  <c r="AL404" i="28"/>
  <c r="AL420" i="28"/>
  <c r="AL436" i="28"/>
  <c r="AL452" i="28"/>
  <c r="AL468" i="28"/>
  <c r="AL216" i="28"/>
  <c r="AL236" i="28"/>
  <c r="AL244" i="28"/>
  <c r="AL252" i="28"/>
  <c r="AL260" i="28"/>
  <c r="AL268" i="28"/>
  <c r="AL276" i="28"/>
  <c r="AL149" i="28"/>
  <c r="AL158" i="28"/>
  <c r="AL169" i="28"/>
  <c r="AL181" i="28"/>
  <c r="AL180" i="28" s="1"/>
  <c r="AL191" i="28"/>
  <c r="AL201" i="28"/>
  <c r="AL127" i="28"/>
  <c r="AL136" i="28"/>
  <c r="AL110" i="28"/>
  <c r="AL118" i="28"/>
  <c r="AL56" i="28"/>
  <c r="AL60" i="28"/>
  <c r="AL64" i="28"/>
  <c r="AL68" i="28"/>
  <c r="AL72" i="28"/>
  <c r="AL76" i="28"/>
  <c r="AL80" i="28"/>
  <c r="AL84" i="28"/>
  <c r="AL88" i="28"/>
  <c r="AL92" i="28"/>
  <c r="AL96" i="28"/>
  <c r="AL100" i="28"/>
  <c r="AL35" i="28"/>
  <c r="AL43" i="28"/>
  <c r="AL51" i="28"/>
  <c r="AL4" i="28"/>
  <c r="AL8" i="28"/>
  <c r="AL12" i="28"/>
  <c r="AL16" i="28"/>
  <c r="AL20" i="28"/>
  <c r="AL24" i="28"/>
  <c r="AL822" i="28"/>
  <c r="AL865" i="28"/>
  <c r="AL384" i="28"/>
  <c r="AL432" i="28"/>
  <c r="AL448" i="28"/>
  <c r="AL281" i="28"/>
  <c r="AL289" i="28"/>
  <c r="AL299" i="28"/>
  <c r="AL305" i="28"/>
  <c r="AL313" i="28"/>
  <c r="AL319" i="28"/>
  <c r="AL327" i="28"/>
  <c r="AL335" i="28"/>
  <c r="AL341" i="28"/>
  <c r="AL347" i="28"/>
  <c r="AL228" i="28"/>
  <c r="AL247" i="28"/>
  <c r="AL271" i="28"/>
  <c r="AL131" i="28"/>
  <c r="AH1705" i="28"/>
  <c r="AH1709" i="28"/>
  <c r="AH1703" i="28"/>
  <c r="AH1707" i="28"/>
  <c r="AH1702" i="28"/>
  <c r="AH1713" i="28"/>
  <c r="AH1717" i="28"/>
  <c r="AH1708" i="28"/>
  <c r="AH1706" i="28"/>
  <c r="AH1711" i="28"/>
  <c r="AH1715" i="28"/>
  <c r="AH1710" i="28"/>
  <c r="AH1712" i="28"/>
  <c r="AH1716" i="28"/>
  <c r="AH1720" i="28"/>
  <c r="AH1718" i="28"/>
  <c r="AH1719" i="28"/>
  <c r="AH1714" i="28"/>
  <c r="AH1725" i="28"/>
  <c r="AH1729" i="28"/>
  <c r="AH1733" i="28"/>
  <c r="AH1737" i="28"/>
  <c r="AH1724" i="28"/>
  <c r="AH1728" i="28"/>
  <c r="AH1704" i="28"/>
  <c r="AH1721" i="28"/>
  <c r="AH1722" i="28"/>
  <c r="AH1723" i="28"/>
  <c r="AH1727" i="28"/>
  <c r="AH1731" i="28"/>
  <c r="AH1735" i="28"/>
  <c r="AH1726" i="28"/>
  <c r="AH1734" i="28"/>
  <c r="AH1740" i="28"/>
  <c r="AH1732" i="28"/>
  <c r="AH1739" i="28"/>
  <c r="AH1743" i="28"/>
  <c r="AH1747" i="28"/>
  <c r="AH1742" i="28"/>
  <c r="AH1749" i="28"/>
  <c r="AH1753" i="28"/>
  <c r="AH1757" i="28"/>
  <c r="AH1761" i="28"/>
  <c r="AH1765" i="28"/>
  <c r="AH1736" i="28"/>
  <c r="AH1744" i="28"/>
  <c r="AH1746" i="28"/>
  <c r="AH1752" i="28"/>
  <c r="AH1756" i="28"/>
  <c r="AH1730" i="28"/>
  <c r="AH1738" i="28"/>
  <c r="AH1748" i="28"/>
  <c r="AH1750" i="28"/>
  <c r="AH1751" i="28"/>
  <c r="AH1755" i="28"/>
  <c r="AH1759" i="28"/>
  <c r="AH1763" i="28"/>
  <c r="AH1741" i="28"/>
  <c r="AH1758" i="28"/>
  <c r="AH1764" i="28"/>
  <c r="AH1770" i="28"/>
  <c r="AH1754" i="28"/>
  <c r="AH1762" i="28"/>
  <c r="AH1769" i="28"/>
  <c r="AH1773" i="28"/>
  <c r="AH1745" i="28"/>
  <c r="AH1760" i="28"/>
  <c r="AH1768" i="28"/>
  <c r="AH1772" i="28"/>
  <c r="AH1776" i="28"/>
  <c r="AH1780" i="28"/>
  <c r="AH1784" i="28"/>
  <c r="AH1788" i="28"/>
  <c r="AH1792" i="28"/>
  <c r="AH1796" i="28"/>
  <c r="AH1775" i="28"/>
  <c r="AH1777" i="28"/>
  <c r="AH1779" i="28"/>
  <c r="AH1786" i="28"/>
  <c r="AH1793" i="28"/>
  <c r="AH1795" i="28"/>
  <c r="AH1797" i="28"/>
  <c r="AH1801" i="28"/>
  <c r="AH1805" i="28"/>
  <c r="AH1809" i="28"/>
  <c r="AH1813" i="28"/>
  <c r="AH1767" i="28"/>
  <c r="AH1781" i="28"/>
  <c r="AH1783" i="28"/>
  <c r="AH1790" i="28"/>
  <c r="AH1800" i="28"/>
  <c r="AH1804" i="28"/>
  <c r="AH1808" i="28"/>
  <c r="AH1812" i="28"/>
  <c r="AH1766" i="28"/>
  <c r="AH1771" i="28"/>
  <c r="AH1778" i="28"/>
  <c r="AH1785" i="28"/>
  <c r="AH1787" i="28"/>
  <c r="AH1794" i="28"/>
  <c r="AH1799" i="28"/>
  <c r="AH1803" i="28"/>
  <c r="AH1807" i="28"/>
  <c r="AH1811" i="28"/>
  <c r="AH1791" i="28"/>
  <c r="AH1802" i="28"/>
  <c r="AH1817" i="28"/>
  <c r="AH1603" i="28"/>
  <c r="AH1607" i="28"/>
  <c r="AH1611" i="28"/>
  <c r="AH1615" i="28"/>
  <c r="AH1619" i="28"/>
  <c r="AH1782" i="28"/>
  <c r="AH1798" i="28"/>
  <c r="AH1814" i="28"/>
  <c r="AH1816" i="28"/>
  <c r="AH1602" i="28"/>
  <c r="AH1606" i="28"/>
  <c r="AH1610" i="28"/>
  <c r="AH1614" i="28"/>
  <c r="AH1618" i="28"/>
  <c r="AH1774" i="28"/>
  <c r="AH1810" i="28"/>
  <c r="AH1815" i="28"/>
  <c r="AH1601" i="28"/>
  <c r="AH1605" i="28"/>
  <c r="AH1609" i="28"/>
  <c r="AH1613" i="28"/>
  <c r="AH1617" i="28"/>
  <c r="AH1621" i="28"/>
  <c r="AH1625" i="28"/>
  <c r="AH1604" i="28"/>
  <c r="AH1620" i="28"/>
  <c r="AH1624" i="28"/>
  <c r="AH1632" i="28"/>
  <c r="AH1636" i="28"/>
  <c r="AH1640" i="28"/>
  <c r="AH1644" i="28"/>
  <c r="AH1648" i="28"/>
  <c r="AH1652" i="28"/>
  <c r="AH1656" i="28"/>
  <c r="AH1660" i="28"/>
  <c r="AH1664" i="28"/>
  <c r="AH1668" i="28"/>
  <c r="AH1672" i="28"/>
  <c r="AH1676" i="28"/>
  <c r="AH1434" i="28"/>
  <c r="AH1438" i="28"/>
  <c r="AH1442" i="28"/>
  <c r="AH1789" i="28"/>
  <c r="AH1600" i="28"/>
  <c r="AH1616" i="28"/>
  <c r="AH1626" i="28"/>
  <c r="AH1628" i="28"/>
  <c r="AH1631" i="28"/>
  <c r="AH1635" i="28"/>
  <c r="AH1639" i="28"/>
  <c r="AH1643" i="28"/>
  <c r="AH1647" i="28"/>
  <c r="AH1651" i="28"/>
  <c r="AH1655" i="28"/>
  <c r="AH1659" i="28"/>
  <c r="AH1663" i="28"/>
  <c r="AH1667" i="28"/>
  <c r="AH1671" i="28"/>
  <c r="AH1675" i="28"/>
  <c r="AH1437" i="28"/>
  <c r="AH1441" i="28"/>
  <c r="AH1445" i="28"/>
  <c r="AH1806" i="28"/>
  <c r="AH1612" i="28"/>
  <c r="AH1622" i="28"/>
  <c r="AH1623" i="28"/>
  <c r="AH1630" i="28"/>
  <c r="AH1634" i="28"/>
  <c r="AH1638" i="28"/>
  <c r="AH1642" i="28"/>
  <c r="AH1646" i="28"/>
  <c r="AH1650" i="28"/>
  <c r="AH1654" i="28"/>
  <c r="AH1658" i="28"/>
  <c r="AH1662" i="28"/>
  <c r="AH1666" i="28"/>
  <c r="AH1670" i="28"/>
  <c r="AH1674" i="28"/>
  <c r="AH1436" i="28"/>
  <c r="AH1440" i="28"/>
  <c r="AH1444" i="28"/>
  <c r="AH1627" i="28"/>
  <c r="AH1641" i="28"/>
  <c r="AH1657" i="28"/>
  <c r="AH1673" i="28"/>
  <c r="AH1435" i="28"/>
  <c r="AH1448" i="28"/>
  <c r="AH1452" i="28"/>
  <c r="AH1456" i="28"/>
  <c r="AH1460" i="28"/>
  <c r="AH1464" i="28"/>
  <c r="AH1468" i="28"/>
  <c r="AH1472" i="28"/>
  <c r="AH1476" i="28"/>
  <c r="AH1480" i="28"/>
  <c r="AH1484" i="28"/>
  <c r="AH1488" i="28"/>
  <c r="AH1492" i="28"/>
  <c r="AH1496" i="28"/>
  <c r="AH1500" i="28"/>
  <c r="AH1608" i="28"/>
  <c r="AH1637" i="28"/>
  <c r="AH1653" i="28"/>
  <c r="AH1669" i="28"/>
  <c r="AH1447" i="28"/>
  <c r="AH1451" i="28"/>
  <c r="AH1455" i="28"/>
  <c r="AH1459" i="28"/>
  <c r="AH1463" i="28"/>
  <c r="AH1467" i="28"/>
  <c r="AH1471" i="28"/>
  <c r="AH1475" i="28"/>
  <c r="AH1479" i="28"/>
  <c r="AH1483" i="28"/>
  <c r="AH1487" i="28"/>
  <c r="AH1491" i="28"/>
  <c r="AH1495" i="28"/>
  <c r="AH1499" i="28"/>
  <c r="AH1503" i="28"/>
  <c r="AH1633" i="28"/>
  <c r="AH1649" i="28"/>
  <c r="AH1665" i="28"/>
  <c r="AH1443" i="28"/>
  <c r="AH1446" i="28"/>
  <c r="AH1450" i="28"/>
  <c r="AH1454" i="28"/>
  <c r="AH1458" i="28"/>
  <c r="AH1462" i="28"/>
  <c r="AH1466" i="28"/>
  <c r="AH1470" i="28"/>
  <c r="AH1474" i="28"/>
  <c r="AH1478" i="28"/>
  <c r="AH1482" i="28"/>
  <c r="AH1486" i="28"/>
  <c r="AH1490" i="28"/>
  <c r="AH1494" i="28"/>
  <c r="AH1498" i="28"/>
  <c r="AH1629" i="28"/>
  <c r="AH1461" i="28"/>
  <c r="AH1477" i="28"/>
  <c r="AH1493" i="28"/>
  <c r="AH1502" i="28"/>
  <c r="AH1508" i="28"/>
  <c r="AH1512" i="28"/>
  <c r="AH1516" i="28"/>
  <c r="AH1520" i="28"/>
  <c r="AH1524" i="28"/>
  <c r="AH1528" i="28"/>
  <c r="AH1532" i="28"/>
  <c r="AH1536" i="28"/>
  <c r="AH1540" i="28"/>
  <c r="AH1544" i="28"/>
  <c r="AH1548" i="28"/>
  <c r="AH1552" i="28"/>
  <c r="AH1556" i="28"/>
  <c r="AH1560" i="28"/>
  <c r="AH1677" i="28"/>
  <c r="AH1457" i="28"/>
  <c r="AH1473" i="28"/>
  <c r="AH1489" i="28"/>
  <c r="AH1504" i="28"/>
  <c r="AH1507" i="28"/>
  <c r="AH1511" i="28"/>
  <c r="AH1515" i="28"/>
  <c r="AH1519" i="28"/>
  <c r="AH1523" i="28"/>
  <c r="AH1527" i="28"/>
  <c r="AH1531" i="28"/>
  <c r="AH1535" i="28"/>
  <c r="AH1539" i="28"/>
  <c r="AH1543" i="28"/>
  <c r="AH1547" i="28"/>
  <c r="AH1551" i="28"/>
  <c r="AH1555" i="28"/>
  <c r="AH1559" i="28"/>
  <c r="AH1661" i="28"/>
  <c r="AH1453" i="28"/>
  <c r="AH1469" i="28"/>
  <c r="AH1485" i="28"/>
  <c r="AH1506" i="28"/>
  <c r="AH1510" i="28"/>
  <c r="AH1514" i="28"/>
  <c r="AH1518" i="28"/>
  <c r="AH1522" i="28"/>
  <c r="AH1526" i="28"/>
  <c r="AH1530" i="28"/>
  <c r="AH1534" i="28"/>
  <c r="AH1538" i="28"/>
  <c r="AH1542" i="28"/>
  <c r="AH1546" i="28"/>
  <c r="AH1550" i="28"/>
  <c r="AH1554" i="28"/>
  <c r="AH1558" i="28"/>
  <c r="AH1645" i="28"/>
  <c r="AH1465" i="28"/>
  <c r="AH1501" i="28"/>
  <c r="AH1517" i="28"/>
  <c r="AH1533" i="28"/>
  <c r="AH1549" i="28"/>
  <c r="AH1563" i="28"/>
  <c r="AH1567" i="28"/>
  <c r="AH1571" i="28"/>
  <c r="AH1575" i="28"/>
  <c r="AH1579" i="28"/>
  <c r="AH1583" i="28"/>
  <c r="AH1587" i="28"/>
  <c r="AH1411" i="28"/>
  <c r="AH1415" i="28"/>
  <c r="AH1366" i="28"/>
  <c r="AH1370" i="28"/>
  <c r="AH1374" i="28"/>
  <c r="AH1378" i="28"/>
  <c r="AH1382" i="28"/>
  <c r="AH1386" i="28"/>
  <c r="AH1390" i="28"/>
  <c r="AH1394" i="28"/>
  <c r="AH1398" i="28"/>
  <c r="AH1402" i="28"/>
  <c r="AH1406" i="28"/>
  <c r="AH902" i="28"/>
  <c r="AH906" i="28"/>
  <c r="AH911" i="28"/>
  <c r="AH915" i="28"/>
  <c r="AH919" i="28"/>
  <c r="AH925" i="28"/>
  <c r="AH929" i="28"/>
  <c r="AH933" i="28"/>
  <c r="AH937" i="28"/>
  <c r="AH941" i="28"/>
  <c r="AH945" i="28"/>
  <c r="AH949" i="28"/>
  <c r="AH1449" i="28"/>
  <c r="AH1513" i="28"/>
  <c r="AH1529" i="28"/>
  <c r="AH1545" i="28"/>
  <c r="AH1561" i="28"/>
  <c r="AH1562" i="28"/>
  <c r="AH1566" i="28"/>
  <c r="AH1570" i="28"/>
  <c r="AH1574" i="28"/>
  <c r="AH1578" i="28"/>
  <c r="AH1582" i="28"/>
  <c r="AH1586" i="28"/>
  <c r="AH1410" i="28"/>
  <c r="AH1414" i="28"/>
  <c r="AH1418" i="28"/>
  <c r="AH1365" i="28"/>
  <c r="AH1369" i="28"/>
  <c r="AH1373" i="28"/>
  <c r="AH1377" i="28"/>
  <c r="AH1381" i="28"/>
  <c r="AH1385" i="28"/>
  <c r="AH1389" i="28"/>
  <c r="AH1393" i="28"/>
  <c r="AH1397" i="28"/>
  <c r="AH1401" i="28"/>
  <c r="AH1405" i="28"/>
  <c r="AH1409" i="28"/>
  <c r="AH901" i="28"/>
  <c r="AH905" i="28"/>
  <c r="AH909" i="28"/>
  <c r="AH914" i="28"/>
  <c r="AH918" i="28"/>
  <c r="AH924" i="28"/>
  <c r="AH928" i="28"/>
  <c r="AH932" i="28"/>
  <c r="AH936" i="28"/>
  <c r="AH940" i="28"/>
  <c r="AH944" i="28"/>
  <c r="AH948" i="28"/>
  <c r="AH1439" i="28"/>
  <c r="AH1497" i="28"/>
  <c r="AH1509" i="28"/>
  <c r="AH1525" i="28"/>
  <c r="AH1541" i="28"/>
  <c r="AH1557" i="28"/>
  <c r="AH1565" i="28"/>
  <c r="AH1569" i="28"/>
  <c r="AH1573" i="28"/>
  <c r="AH1577" i="28"/>
  <c r="AH1581" i="28"/>
  <c r="AH1585" i="28"/>
  <c r="AH1589" i="28"/>
  <c r="AH1413" i="28"/>
  <c r="AH1417" i="28"/>
  <c r="AH1368" i="28"/>
  <c r="AH1372" i="28"/>
  <c r="AH1376" i="28"/>
  <c r="AH1380" i="28"/>
  <c r="AH1384" i="28"/>
  <c r="AH1388" i="28"/>
  <c r="AH1392" i="28"/>
  <c r="AH1396" i="28"/>
  <c r="AH1400" i="28"/>
  <c r="AH1404" i="28"/>
  <c r="AH1408" i="28"/>
  <c r="AH904" i="28"/>
  <c r="AH908" i="28"/>
  <c r="AH913" i="28"/>
  <c r="AH917" i="28"/>
  <c r="AH923" i="28"/>
  <c r="AH927" i="28"/>
  <c r="AH931" i="28"/>
  <c r="AH935" i="28"/>
  <c r="AH939" i="28"/>
  <c r="AH943" i="28"/>
  <c r="AH947" i="28"/>
  <c r="AH951" i="28"/>
  <c r="AH1553" i="28"/>
  <c r="AH1576" i="28"/>
  <c r="AH1367" i="28"/>
  <c r="AH1383" i="28"/>
  <c r="AH1399" i="28"/>
  <c r="AH907" i="28"/>
  <c r="AH926" i="28"/>
  <c r="AH942" i="28"/>
  <c r="AH954" i="28"/>
  <c r="AH958" i="28"/>
  <c r="AH963" i="28"/>
  <c r="AH967" i="28"/>
  <c r="AH971" i="28"/>
  <c r="AH975" i="28"/>
  <c r="AH979" i="28"/>
  <c r="AH983" i="28"/>
  <c r="AH987" i="28"/>
  <c r="AH991" i="28"/>
  <c r="AH995" i="28"/>
  <c r="AH999" i="28"/>
  <c r="AH1004" i="28"/>
  <c r="AH1008" i="28"/>
  <c r="AH1012" i="28"/>
  <c r="AH1016" i="28"/>
  <c r="AH1020" i="28"/>
  <c r="AH1024" i="28"/>
  <c r="AH1028" i="28"/>
  <c r="AH1032" i="28"/>
  <c r="AH1036" i="28"/>
  <c r="AH1040" i="28"/>
  <c r="AH1045" i="28"/>
  <c r="AH1049" i="28"/>
  <c r="AH1053" i="28"/>
  <c r="AH1057" i="28"/>
  <c r="AH1061" i="28"/>
  <c r="AH1065" i="28"/>
  <c r="AH1069" i="28"/>
  <c r="AH1481" i="28"/>
  <c r="AH1537" i="28"/>
  <c r="AH1572" i="28"/>
  <c r="AH1588" i="28"/>
  <c r="AH1379" i="28"/>
  <c r="AH1395" i="28"/>
  <c r="AH903" i="28"/>
  <c r="AH921" i="28"/>
  <c r="AH938" i="28"/>
  <c r="AH953" i="28"/>
  <c r="AH957" i="28"/>
  <c r="AH961" i="28"/>
  <c r="AH966" i="28"/>
  <c r="AH970" i="28"/>
  <c r="AH974" i="28"/>
  <c r="AH978" i="28"/>
  <c r="AH982" i="28"/>
  <c r="AH986" i="28"/>
  <c r="AH990" i="28"/>
  <c r="AH994" i="28"/>
  <c r="AH998" i="28"/>
  <c r="AH1003" i="28"/>
  <c r="AH1007" i="28"/>
  <c r="AH1011" i="28"/>
  <c r="AH1015" i="28"/>
  <c r="AH1019" i="28"/>
  <c r="AH1023" i="28"/>
  <c r="AH1027" i="28"/>
  <c r="AH1031" i="28"/>
  <c r="AH1035" i="28"/>
  <c r="AH1039" i="28"/>
  <c r="AH1044" i="28"/>
  <c r="AH1048" i="28"/>
  <c r="AH1052" i="28"/>
  <c r="AH1056" i="28"/>
  <c r="AH1060" i="28"/>
  <c r="AH1064" i="28"/>
  <c r="AH1068" i="28"/>
  <c r="AH1521" i="28"/>
  <c r="AH1568" i="28"/>
  <c r="AH1584" i="28"/>
  <c r="AH1416" i="28"/>
  <c r="AH1375" i="28"/>
  <c r="AH1391" i="28"/>
  <c r="AH1407" i="28"/>
  <c r="AH916" i="28"/>
  <c r="AH934" i="28"/>
  <c r="AH950" i="28"/>
  <c r="AH952" i="28"/>
  <c r="AH956" i="28"/>
  <c r="AH960" i="28"/>
  <c r="AH965" i="28"/>
  <c r="AH969" i="28"/>
  <c r="AH973" i="28"/>
  <c r="AH977" i="28"/>
  <c r="AH981" i="28"/>
  <c r="AH985" i="28"/>
  <c r="AH989" i="28"/>
  <c r="AH993" i="28"/>
  <c r="AH997" i="28"/>
  <c r="AH1001" i="28"/>
  <c r="AH1006" i="28"/>
  <c r="AH1010" i="28"/>
  <c r="AH1014" i="28"/>
  <c r="AH1018" i="28"/>
  <c r="AH1022" i="28"/>
  <c r="AH1026" i="28"/>
  <c r="AH1030" i="28"/>
  <c r="AH1034" i="28"/>
  <c r="AH1038" i="28"/>
  <c r="AH1043" i="28"/>
  <c r="AH1047" i="28"/>
  <c r="AH1051" i="28"/>
  <c r="AH1055" i="28"/>
  <c r="AH1059" i="28"/>
  <c r="AH1063" i="28"/>
  <c r="AH1067" i="28"/>
  <c r="AH1071" i="28"/>
  <c r="AH1564" i="28"/>
  <c r="AH1371" i="28"/>
  <c r="AH946" i="28"/>
  <c r="AH964" i="28"/>
  <c r="AH980" i="28"/>
  <c r="AH996" i="28"/>
  <c r="AH1013" i="28"/>
  <c r="AH1029" i="28"/>
  <c r="AH1046" i="28"/>
  <c r="AH1062" i="28"/>
  <c r="AH1074" i="28"/>
  <c r="AH1078" i="28"/>
  <c r="AH1083" i="28"/>
  <c r="AH1087" i="28"/>
  <c r="AH1091" i="28"/>
  <c r="AH1095" i="28"/>
  <c r="AH1099" i="28"/>
  <c r="AH1103" i="28"/>
  <c r="AH1107" i="28"/>
  <c r="AH1111" i="28"/>
  <c r="AH1115" i="28"/>
  <c r="AH1119" i="28"/>
  <c r="AH1124" i="28"/>
  <c r="AH1128" i="28"/>
  <c r="AH1132" i="28"/>
  <c r="AH1136" i="28"/>
  <c r="AH1140" i="28"/>
  <c r="AH1144" i="28"/>
  <c r="AH1148" i="28"/>
  <c r="AH1152" i="28"/>
  <c r="AH1156" i="28"/>
  <c r="AH1160" i="28"/>
  <c r="AH1165" i="28"/>
  <c r="AH1169" i="28"/>
  <c r="AH1173" i="28"/>
  <c r="AH1177" i="28"/>
  <c r="AH1181" i="28"/>
  <c r="AH1185" i="28"/>
  <c r="AH1189" i="28"/>
  <c r="AH930" i="28"/>
  <c r="AH959" i="28"/>
  <c r="AH976" i="28"/>
  <c r="AH992" i="28"/>
  <c r="AH1009" i="28"/>
  <c r="AH1025" i="28"/>
  <c r="AH1041" i="28"/>
  <c r="AH1058" i="28"/>
  <c r="AH1073" i="28"/>
  <c r="AH1077" i="28"/>
  <c r="AH1081" i="28"/>
  <c r="AH1086" i="28"/>
  <c r="AH1090" i="28"/>
  <c r="AH1094" i="28"/>
  <c r="AH1098" i="28"/>
  <c r="AH1102" i="28"/>
  <c r="AH1106" i="28"/>
  <c r="AH1110" i="28"/>
  <c r="AH1114" i="28"/>
  <c r="AH1118" i="28"/>
  <c r="AH1123" i="28"/>
  <c r="AH1127" i="28"/>
  <c r="AH1131" i="28"/>
  <c r="AH1135" i="28"/>
  <c r="AH1139" i="28"/>
  <c r="AH1143" i="28"/>
  <c r="AH1147" i="28"/>
  <c r="AH1151" i="28"/>
  <c r="AH1155" i="28"/>
  <c r="AH1159" i="28"/>
  <c r="AH1164" i="28"/>
  <c r="AH1168" i="28"/>
  <c r="AH1172" i="28"/>
  <c r="AH1176" i="28"/>
  <c r="AH1180" i="28"/>
  <c r="AH1184" i="28"/>
  <c r="AH1188" i="28"/>
  <c r="AH1403" i="28"/>
  <c r="AH912" i="28"/>
  <c r="AH955" i="28"/>
  <c r="AH972" i="28"/>
  <c r="AH988" i="28"/>
  <c r="AH1005" i="28"/>
  <c r="AH1021" i="28"/>
  <c r="AH1037" i="28"/>
  <c r="AH1054" i="28"/>
  <c r="AH1070" i="28"/>
  <c r="AH1072" i="28"/>
  <c r="AH1076" i="28"/>
  <c r="AH1080" i="28"/>
  <c r="AH1085" i="28"/>
  <c r="AH1089" i="28"/>
  <c r="AH1093" i="28"/>
  <c r="AH1097" i="28"/>
  <c r="AH1101" i="28"/>
  <c r="AH1105" i="28"/>
  <c r="AH1109" i="28"/>
  <c r="AH1113" i="28"/>
  <c r="AH1117" i="28"/>
  <c r="AH1121" i="28"/>
  <c r="AH1126" i="28"/>
  <c r="AH1130" i="28"/>
  <c r="AH1134" i="28"/>
  <c r="AH1138" i="28"/>
  <c r="AH1142" i="28"/>
  <c r="AH1146" i="28"/>
  <c r="AH1150" i="28"/>
  <c r="AH1154" i="28"/>
  <c r="AH1158" i="28"/>
  <c r="AH1163" i="28"/>
  <c r="AH1167" i="28"/>
  <c r="AH1171" i="28"/>
  <c r="AH1175" i="28"/>
  <c r="AH1179" i="28"/>
  <c r="AH1183" i="28"/>
  <c r="AH1187" i="28"/>
  <c r="AH1191" i="28"/>
  <c r="AH1580" i="28"/>
  <c r="AH1000" i="28"/>
  <c r="AH1066" i="28"/>
  <c r="AH1084" i="28"/>
  <c r="AH1100" i="28"/>
  <c r="AH1116" i="28"/>
  <c r="AH1133" i="28"/>
  <c r="AH1149" i="28"/>
  <c r="AH1166" i="28"/>
  <c r="AH1182" i="28"/>
  <c r="AH1192" i="28"/>
  <c r="AH1196" i="28"/>
  <c r="AH1200" i="28"/>
  <c r="AH1205" i="28"/>
  <c r="AH1209" i="28"/>
  <c r="AH1213" i="28"/>
  <c r="AH1217" i="28"/>
  <c r="AH1221" i="28"/>
  <c r="AH1225" i="28"/>
  <c r="AH1229" i="28"/>
  <c r="AH1233" i="28"/>
  <c r="AH1237" i="28"/>
  <c r="AH1241" i="28"/>
  <c r="AH1246" i="28"/>
  <c r="AH1250" i="28"/>
  <c r="AH1254" i="28"/>
  <c r="AH1258" i="28"/>
  <c r="AH1262" i="28"/>
  <c r="AH1266" i="28"/>
  <c r="AH1270" i="28"/>
  <c r="AH1274" i="28"/>
  <c r="AH1278" i="28"/>
  <c r="AH1283" i="28"/>
  <c r="AH1287" i="28"/>
  <c r="AH1291" i="28"/>
  <c r="AH1295" i="28"/>
  <c r="AH1299" i="28"/>
  <c r="AH1303" i="28"/>
  <c r="AH1307" i="28"/>
  <c r="AH1311" i="28"/>
  <c r="AH1315" i="28"/>
  <c r="AH1319" i="28"/>
  <c r="AH1324" i="28"/>
  <c r="AH476" i="28"/>
  <c r="AH480" i="28"/>
  <c r="AH485" i="28"/>
  <c r="AH489" i="28"/>
  <c r="AH493" i="28"/>
  <c r="AH499" i="28"/>
  <c r="AH503" i="28"/>
  <c r="AH507" i="28"/>
  <c r="AH511" i="28"/>
  <c r="AH515" i="28"/>
  <c r="AH519" i="28"/>
  <c r="AH523" i="28"/>
  <c r="AH527" i="28"/>
  <c r="AH531" i="28"/>
  <c r="AH535" i="28"/>
  <c r="AH540" i="28"/>
  <c r="AH544" i="28"/>
  <c r="AH548" i="28"/>
  <c r="AH552" i="28"/>
  <c r="AH556" i="28"/>
  <c r="AH560" i="28"/>
  <c r="AH564" i="28"/>
  <c r="AH568" i="28"/>
  <c r="AH572" i="28"/>
  <c r="AH577" i="28"/>
  <c r="AH581" i="28"/>
  <c r="AH585" i="28"/>
  <c r="AH589" i="28"/>
  <c r="AH593" i="28"/>
  <c r="AH597" i="28"/>
  <c r="AH601" i="28"/>
  <c r="AH605" i="28"/>
  <c r="AH609" i="28"/>
  <c r="AH613" i="28"/>
  <c r="AH618" i="28"/>
  <c r="AH622" i="28"/>
  <c r="AH1412" i="28"/>
  <c r="AH1387" i="28"/>
  <c r="AH984" i="28"/>
  <c r="AH1050" i="28"/>
  <c r="AH1079" i="28"/>
  <c r="AH1096" i="28"/>
  <c r="AH1112" i="28"/>
  <c r="AH1129" i="28"/>
  <c r="AH1145" i="28"/>
  <c r="AH1161" i="28"/>
  <c r="AH1178" i="28"/>
  <c r="AH1195" i="28"/>
  <c r="AH1199" i="28"/>
  <c r="AH1204" i="28"/>
  <c r="AH1208" i="28"/>
  <c r="AH1212" i="28"/>
  <c r="AH1216" i="28"/>
  <c r="AH1220" i="28"/>
  <c r="AH1224" i="28"/>
  <c r="AH1228" i="28"/>
  <c r="AH1232" i="28"/>
  <c r="AH1236" i="28"/>
  <c r="AH1240" i="28"/>
  <c r="AH1245" i="28"/>
  <c r="AH1249" i="28"/>
  <c r="AH1253" i="28"/>
  <c r="AH1257" i="28"/>
  <c r="AH1261" i="28"/>
  <c r="AH1265" i="28"/>
  <c r="AH1269" i="28"/>
  <c r="AH1273" i="28"/>
  <c r="AH1277" i="28"/>
  <c r="AH1281" i="28"/>
  <c r="AH1286" i="28"/>
  <c r="AH1290" i="28"/>
  <c r="AH1294" i="28"/>
  <c r="AH1298" i="28"/>
  <c r="AH1302" i="28"/>
  <c r="AH1306" i="28"/>
  <c r="AH1310" i="28"/>
  <c r="AH1314" i="28"/>
  <c r="AH1318" i="28"/>
  <c r="AH1323" i="28"/>
  <c r="AH475" i="28"/>
  <c r="AH479" i="28"/>
  <c r="AH483" i="28"/>
  <c r="AH488" i="28"/>
  <c r="AH492" i="28"/>
  <c r="AH498" i="28"/>
  <c r="AH502" i="28"/>
  <c r="AH506" i="28"/>
  <c r="AH510" i="28"/>
  <c r="AH514" i="28"/>
  <c r="AH518" i="28"/>
  <c r="AH522" i="28"/>
  <c r="AH526" i="28"/>
  <c r="AH530" i="28"/>
  <c r="AH534" i="28"/>
  <c r="AH539" i="28"/>
  <c r="AH543" i="28"/>
  <c r="AH547" i="28"/>
  <c r="AH551" i="28"/>
  <c r="AH555" i="28"/>
  <c r="AH559" i="28"/>
  <c r="AH563" i="28"/>
  <c r="AH567" i="28"/>
  <c r="AH571" i="28"/>
  <c r="AH575" i="28"/>
  <c r="AH580" i="28"/>
  <c r="AH584" i="28"/>
  <c r="AH588" i="28"/>
  <c r="AH592" i="28"/>
  <c r="AH596" i="28"/>
  <c r="AH600" i="28"/>
  <c r="AH604" i="28"/>
  <c r="AH608" i="28"/>
  <c r="AH612" i="28"/>
  <c r="AH617" i="28"/>
  <c r="AH621" i="28"/>
  <c r="AH1505" i="28"/>
  <c r="AH968" i="28"/>
  <c r="AH1033" i="28"/>
  <c r="AH1075" i="28"/>
  <c r="AH1092" i="28"/>
  <c r="AH1108" i="28"/>
  <c r="AH1125" i="28"/>
  <c r="AH1141" i="28"/>
  <c r="AH1157" i="28"/>
  <c r="AH1174" i="28"/>
  <c r="AH1190" i="28"/>
  <c r="AH1194" i="28"/>
  <c r="AH1198" i="28"/>
  <c r="AH1203" i="28"/>
  <c r="AH1207" i="28"/>
  <c r="AH1211" i="28"/>
  <c r="AH1215" i="28"/>
  <c r="AH1219" i="28"/>
  <c r="AH1223" i="28"/>
  <c r="AH1227" i="28"/>
  <c r="AH1231" i="28"/>
  <c r="AH1235" i="28"/>
  <c r="AH1239" i="28"/>
  <c r="AH1244" i="28"/>
  <c r="AH1248" i="28"/>
  <c r="AH1252" i="28"/>
  <c r="AH1256" i="28"/>
  <c r="AH1260" i="28"/>
  <c r="AH1264" i="28"/>
  <c r="AH1268" i="28"/>
  <c r="AH1272" i="28"/>
  <c r="AH1276" i="28"/>
  <c r="AH1280" i="28"/>
  <c r="AH1285" i="28"/>
  <c r="AH1289" i="28"/>
  <c r="AH1293" i="28"/>
  <c r="AH1297" i="28"/>
  <c r="AH1301" i="28"/>
  <c r="AH1305" i="28"/>
  <c r="AH1309" i="28"/>
  <c r="AH1313" i="28"/>
  <c r="AH1317" i="28"/>
  <c r="AH1321" i="28"/>
  <c r="AH1326" i="28"/>
  <c r="AH478" i="28"/>
  <c r="AH482" i="28"/>
  <c r="AH487" i="28"/>
  <c r="AH491" i="28"/>
  <c r="AH497" i="28"/>
  <c r="AH501" i="28"/>
  <c r="AH505" i="28"/>
  <c r="AH509" i="28"/>
  <c r="AH513" i="28"/>
  <c r="AH517" i="28"/>
  <c r="AH521" i="28"/>
  <c r="AH525" i="28"/>
  <c r="AH529" i="28"/>
  <c r="AH533" i="28"/>
  <c r="AH538" i="28"/>
  <c r="AH542" i="28"/>
  <c r="AH546" i="28"/>
  <c r="AH550" i="28"/>
  <c r="AH554" i="28"/>
  <c r="AH558" i="28"/>
  <c r="AH562" i="28"/>
  <c r="AH566" i="28"/>
  <c r="AH570" i="28"/>
  <c r="AH574" i="28"/>
  <c r="AH579" i="28"/>
  <c r="AH583" i="28"/>
  <c r="AH587" i="28"/>
  <c r="AH591" i="28"/>
  <c r="AH595" i="28"/>
  <c r="AH599" i="28"/>
  <c r="AH603" i="28"/>
  <c r="AH607" i="28"/>
  <c r="AH611" i="28"/>
  <c r="AH615" i="28"/>
  <c r="AH620" i="28"/>
  <c r="AH1120" i="28"/>
  <c r="AH1186" i="28"/>
  <c r="AH1193" i="28"/>
  <c r="AH1210" i="28"/>
  <c r="AH1226" i="28"/>
  <c r="AH1243" i="28"/>
  <c r="AH1259" i="28"/>
  <c r="AH1275" i="28"/>
  <c r="AH1292" i="28"/>
  <c r="AH1308" i="28"/>
  <c r="AH1325" i="28"/>
  <c r="AH490" i="28"/>
  <c r="AH508" i="28"/>
  <c r="AH524" i="28"/>
  <c r="AH541" i="28"/>
  <c r="AH557" i="28"/>
  <c r="AH573" i="28"/>
  <c r="AH590" i="28"/>
  <c r="AH606" i="28"/>
  <c r="AH624" i="28"/>
  <c r="AH628" i="28"/>
  <c r="AH632" i="28"/>
  <c r="AH636" i="28"/>
  <c r="AH640" i="28"/>
  <c r="AH644" i="28"/>
  <c r="AH648" i="28"/>
  <c r="AH652" i="28"/>
  <c r="AH657" i="28"/>
  <c r="AH661" i="28"/>
  <c r="AH665" i="28"/>
  <c r="AH669" i="28"/>
  <c r="AH673" i="28"/>
  <c r="AH677" i="28"/>
  <c r="AH681" i="28"/>
  <c r="AH685" i="28"/>
  <c r="AH689" i="28"/>
  <c r="AH693" i="28"/>
  <c r="AH698" i="28"/>
  <c r="AH702" i="28"/>
  <c r="AH706" i="28"/>
  <c r="AH710" i="28"/>
  <c r="AH714" i="28"/>
  <c r="AH718" i="28"/>
  <c r="AH722" i="28"/>
  <c r="AH726" i="28"/>
  <c r="AH730" i="28"/>
  <c r="AH734" i="28"/>
  <c r="AH739" i="28"/>
  <c r="AH743" i="28"/>
  <c r="AH747" i="28"/>
  <c r="AH751" i="28"/>
  <c r="AH755" i="28"/>
  <c r="AH759" i="28"/>
  <c r="AH763" i="28"/>
  <c r="AH767" i="28"/>
  <c r="AH771" i="28"/>
  <c r="AH775" i="28"/>
  <c r="AH780" i="28"/>
  <c r="AH784" i="28"/>
  <c r="AH788" i="28"/>
  <c r="AH792" i="28"/>
  <c r="AH796" i="28"/>
  <c r="AH800" i="28"/>
  <c r="AH804" i="28"/>
  <c r="AH808" i="28"/>
  <c r="AH812" i="28"/>
  <c r="AH817" i="28"/>
  <c r="AH821" i="28"/>
  <c r="AH825" i="28"/>
  <c r="AH829" i="28"/>
  <c r="AH833" i="28"/>
  <c r="AH837" i="28"/>
  <c r="AH841" i="28"/>
  <c r="AH845" i="28"/>
  <c r="AH849" i="28"/>
  <c r="AH853" i="28"/>
  <c r="AH858" i="28"/>
  <c r="AH862" i="28"/>
  <c r="AH1104" i="28"/>
  <c r="AH1170" i="28"/>
  <c r="AH1206" i="28"/>
  <c r="AH1222" i="28"/>
  <c r="AH1238" i="28"/>
  <c r="AH1255" i="28"/>
  <c r="AH1271" i="28"/>
  <c r="AH1288" i="28"/>
  <c r="AH1304" i="28"/>
  <c r="AH1320" i="28"/>
  <c r="AH486" i="28"/>
  <c r="AH504" i="28"/>
  <c r="AH520" i="28"/>
  <c r="AH537" i="28"/>
  <c r="AH553" i="28"/>
  <c r="AH569" i="28"/>
  <c r="AH586" i="28"/>
  <c r="AH602" i="28"/>
  <c r="AH619" i="28"/>
  <c r="AH623" i="28"/>
  <c r="AH627" i="28"/>
  <c r="AH631" i="28"/>
  <c r="AH635" i="28"/>
  <c r="AH639" i="28"/>
  <c r="AH643" i="28"/>
  <c r="AH647" i="28"/>
  <c r="AH651" i="28"/>
  <c r="AH655" i="28"/>
  <c r="AH660" i="28"/>
  <c r="AH664" i="28"/>
  <c r="AH668" i="28"/>
  <c r="AH672" i="28"/>
  <c r="AH676" i="28"/>
  <c r="AH680" i="28"/>
  <c r="AH684" i="28"/>
  <c r="AH688" i="28"/>
  <c r="AH692" i="28"/>
  <c r="AH697" i="28"/>
  <c r="AH701" i="28"/>
  <c r="AH705" i="28"/>
  <c r="AH709" i="28"/>
  <c r="AH713" i="28"/>
  <c r="AH717" i="28"/>
  <c r="AH721" i="28"/>
  <c r="AH725" i="28"/>
  <c r="AH729" i="28"/>
  <c r="AH733" i="28"/>
  <c r="AH738" i="28"/>
  <c r="AH742" i="28"/>
  <c r="AH746" i="28"/>
  <c r="AH750" i="28"/>
  <c r="AH754" i="28"/>
  <c r="AH758" i="28"/>
  <c r="AH762" i="28"/>
  <c r="AH766" i="28"/>
  <c r="AH770" i="28"/>
  <c r="AH774" i="28"/>
  <c r="AH779" i="28"/>
  <c r="AH783" i="28"/>
  <c r="AH787" i="28"/>
  <c r="AH791" i="28"/>
  <c r="AH795" i="28"/>
  <c r="AH799" i="28"/>
  <c r="AH803" i="28"/>
  <c r="AH807" i="28"/>
  <c r="AH811" i="28"/>
  <c r="AH815" i="28"/>
  <c r="AH820" i="28"/>
  <c r="AH824" i="28"/>
  <c r="AH828" i="28"/>
  <c r="AH832" i="28"/>
  <c r="AH836" i="28"/>
  <c r="AH840" i="28"/>
  <c r="AH844" i="28"/>
  <c r="AH848" i="28"/>
  <c r="AH852" i="28"/>
  <c r="AH857" i="28"/>
  <c r="AH861" i="28"/>
  <c r="AH1088" i="28"/>
  <c r="AH1153" i="28"/>
  <c r="AH1201" i="28"/>
  <c r="AH1218" i="28"/>
  <c r="AH1234" i="28"/>
  <c r="AH1251" i="28"/>
  <c r="AH1267" i="28"/>
  <c r="AH1284" i="28"/>
  <c r="AH1300" i="28"/>
  <c r="AH1316" i="28"/>
  <c r="AH481" i="28"/>
  <c r="AH500" i="28"/>
  <c r="AH516" i="28"/>
  <c r="AH532" i="28"/>
  <c r="AH549" i="28"/>
  <c r="AH565" i="28"/>
  <c r="AH582" i="28"/>
  <c r="AH598" i="28"/>
  <c r="AH614" i="28"/>
  <c r="AH626" i="28"/>
  <c r="AH630" i="28"/>
  <c r="AH634" i="28"/>
  <c r="AH638" i="28"/>
  <c r="AH642" i="28"/>
  <c r="AH646" i="28"/>
  <c r="AH650" i="28"/>
  <c r="AH654" i="28"/>
  <c r="AH659" i="28"/>
  <c r="AH663" i="28"/>
  <c r="AH667" i="28"/>
  <c r="AH671" i="28"/>
  <c r="AH675" i="28"/>
  <c r="AH679" i="28"/>
  <c r="AH683" i="28"/>
  <c r="AH687" i="28"/>
  <c r="AH691" i="28"/>
  <c r="AH695" i="28"/>
  <c r="AH700" i="28"/>
  <c r="AH704" i="28"/>
  <c r="AH708" i="28"/>
  <c r="AH712" i="28"/>
  <c r="AH716" i="28"/>
  <c r="AH720" i="28"/>
  <c r="AH724" i="28"/>
  <c r="AH728" i="28"/>
  <c r="AH732" i="28"/>
  <c r="AH737" i="28"/>
  <c r="AH741" i="28"/>
  <c r="AH745" i="28"/>
  <c r="AH749" i="28"/>
  <c r="AH753" i="28"/>
  <c r="AH757" i="28"/>
  <c r="AH761" i="28"/>
  <c r="AH765" i="28"/>
  <c r="AH769" i="28"/>
  <c r="AH773" i="28"/>
  <c r="AH778" i="28"/>
  <c r="AH782" i="28"/>
  <c r="AH786" i="28"/>
  <c r="AH790" i="28"/>
  <c r="AH794" i="28"/>
  <c r="AH798" i="28"/>
  <c r="AH802" i="28"/>
  <c r="AH806" i="28"/>
  <c r="AH810" i="28"/>
  <c r="AH814" i="28"/>
  <c r="AH819" i="28"/>
  <c r="AH823" i="28"/>
  <c r="AH827" i="28"/>
  <c r="AH831" i="28"/>
  <c r="AH835" i="28"/>
  <c r="AH839" i="28"/>
  <c r="AH843" i="28"/>
  <c r="AH847" i="28"/>
  <c r="AH851" i="28"/>
  <c r="AH855" i="28"/>
  <c r="AH860" i="28"/>
  <c r="AH1197" i="28"/>
  <c r="AH1263" i="28"/>
  <c r="AH477" i="28"/>
  <c r="AH545" i="28"/>
  <c r="AH610" i="28"/>
  <c r="AH633" i="28"/>
  <c r="AH649" i="28"/>
  <c r="AH666" i="28"/>
  <c r="AH682" i="28"/>
  <c r="AH699" i="28"/>
  <c r="AH715" i="28"/>
  <c r="AH731" i="28"/>
  <c r="AH748" i="28"/>
  <c r="AH764" i="28"/>
  <c r="AH781" i="28"/>
  <c r="AH797" i="28"/>
  <c r="AH813" i="28"/>
  <c r="AH830" i="28"/>
  <c r="AH846" i="28"/>
  <c r="AH864" i="28"/>
  <c r="AH868" i="28"/>
  <c r="AH872" i="28"/>
  <c r="AH876" i="28"/>
  <c r="AH880" i="28"/>
  <c r="AH884" i="28"/>
  <c r="AH888" i="28"/>
  <c r="AH892" i="28"/>
  <c r="AH897" i="28"/>
  <c r="AH355" i="28"/>
  <c r="AH359" i="28"/>
  <c r="AH363" i="28"/>
  <c r="AH367" i="28"/>
  <c r="AH371" i="28"/>
  <c r="AH375" i="28"/>
  <c r="AH379" i="28"/>
  <c r="AH383" i="28"/>
  <c r="AH387" i="28"/>
  <c r="AH391" i="28"/>
  <c r="AH395" i="28"/>
  <c r="AH399" i="28"/>
  <c r="AH403" i="28"/>
  <c r="AH407" i="28"/>
  <c r="AH411" i="28"/>
  <c r="AH415" i="28"/>
  <c r="AH419" i="28"/>
  <c r="AH423" i="28"/>
  <c r="AH427" i="28"/>
  <c r="AH431" i="28"/>
  <c r="AH435" i="28"/>
  <c r="AH439" i="28"/>
  <c r="AH443" i="28"/>
  <c r="AH447" i="28"/>
  <c r="AH451" i="28"/>
  <c r="AH455" i="28"/>
  <c r="AH459" i="28"/>
  <c r="AH463" i="28"/>
  <c r="AH467" i="28"/>
  <c r="AH471" i="28"/>
  <c r="AH207" i="28"/>
  <c r="AH211" i="28"/>
  <c r="AH215" i="28"/>
  <c r="AH219" i="28"/>
  <c r="AH223" i="28"/>
  <c r="AH227" i="28"/>
  <c r="AH1017" i="28"/>
  <c r="AH1247" i="28"/>
  <c r="AH1312" i="28"/>
  <c r="AH528" i="28"/>
  <c r="AH594" i="28"/>
  <c r="AH629" i="28"/>
  <c r="AH645" i="28"/>
  <c r="AH662" i="28"/>
  <c r="AH678" i="28"/>
  <c r="AH694" i="28"/>
  <c r="AH711" i="28"/>
  <c r="AH727" i="28"/>
  <c r="AH744" i="28"/>
  <c r="AH760" i="28"/>
  <c r="AH777" i="28"/>
  <c r="AH793" i="28"/>
  <c r="AH809" i="28"/>
  <c r="AH826" i="28"/>
  <c r="AH842" i="28"/>
  <c r="AH859" i="28"/>
  <c r="AH863" i="28"/>
  <c r="AH867" i="28"/>
  <c r="AH871" i="28"/>
  <c r="AH875" i="28"/>
  <c r="AH879" i="28"/>
  <c r="AH883" i="28"/>
  <c r="AH887" i="28"/>
  <c r="AH891" i="28"/>
  <c r="AH895" i="28"/>
  <c r="AH900" i="28"/>
  <c r="AH354" i="28"/>
  <c r="AH358" i="28"/>
  <c r="AH362" i="28"/>
  <c r="AH366" i="28"/>
  <c r="AH370" i="28"/>
  <c r="AH374" i="28"/>
  <c r="AH378" i="28"/>
  <c r="AH382" i="28"/>
  <c r="AH386" i="28"/>
  <c r="AH390" i="28"/>
  <c r="AH394" i="28"/>
  <c r="AH398" i="28"/>
  <c r="AH402" i="28"/>
  <c r="AH406" i="28"/>
  <c r="AH410" i="28"/>
  <c r="AH414" i="28"/>
  <c r="AH418" i="28"/>
  <c r="AH422" i="28"/>
  <c r="AH426" i="28"/>
  <c r="AH430" i="28"/>
  <c r="AH434" i="28"/>
  <c r="AH438" i="28"/>
  <c r="AH442" i="28"/>
  <c r="AH446" i="28"/>
  <c r="AH450" i="28"/>
  <c r="AH454" i="28"/>
  <c r="AH458" i="28"/>
  <c r="AH462" i="28"/>
  <c r="AH466" i="28"/>
  <c r="AH470" i="28"/>
  <c r="AH474" i="28"/>
  <c r="AH206" i="28"/>
  <c r="AH210" i="28"/>
  <c r="AH214" i="28"/>
  <c r="AH218" i="28"/>
  <c r="AH222" i="28"/>
  <c r="AH226" i="28"/>
  <c r="AH230" i="28"/>
  <c r="AH234" i="28"/>
  <c r="AH238" i="28"/>
  <c r="AH242" i="28"/>
  <c r="AH246" i="28"/>
  <c r="AH250" i="28"/>
  <c r="AH254" i="28"/>
  <c r="AH258" i="28"/>
  <c r="AH262" i="28"/>
  <c r="AH266" i="28"/>
  <c r="AH270" i="28"/>
  <c r="AH274" i="28"/>
  <c r="AH139" i="28"/>
  <c r="AH145" i="28"/>
  <c r="AH151" i="28"/>
  <c r="AH156" i="28"/>
  <c r="AH160" i="28"/>
  <c r="AH166" i="28"/>
  <c r="AH172" i="28"/>
  <c r="AH178" i="28"/>
  <c r="AH184" i="28"/>
  <c r="AH189" i="28"/>
  <c r="AH193" i="28"/>
  <c r="AH198" i="28"/>
  <c r="AH197" i="28" s="1"/>
  <c r="AH204" i="28"/>
  <c r="AH121" i="28"/>
  <c r="AH125" i="28"/>
  <c r="AH130" i="28"/>
  <c r="AH134" i="28"/>
  <c r="AH104" i="28"/>
  <c r="AH108" i="28"/>
  <c r="AH112" i="28"/>
  <c r="AH116" i="28"/>
  <c r="AH53" i="28"/>
  <c r="AH55" i="28"/>
  <c r="AH57" i="28"/>
  <c r="AH59" i="28"/>
  <c r="AH61" i="28"/>
  <c r="AH63" i="28"/>
  <c r="AH65" i="28"/>
  <c r="AH67" i="28"/>
  <c r="AH69" i="28"/>
  <c r="AH71" i="28"/>
  <c r="AH73" i="28"/>
  <c r="AH75" i="28"/>
  <c r="AH77" i="28"/>
  <c r="AH79" i="28"/>
  <c r="AH81" i="28"/>
  <c r="AH83" i="28"/>
  <c r="AH85" i="28"/>
  <c r="AH87" i="28"/>
  <c r="AH89" i="28"/>
  <c r="AH91" i="28"/>
  <c r="AH93" i="28"/>
  <c r="AH95" i="28"/>
  <c r="AH97" i="28"/>
  <c r="AH99" i="28"/>
  <c r="AH101" i="28"/>
  <c r="AH29" i="28"/>
  <c r="AH33" i="28"/>
  <c r="AH37" i="28"/>
  <c r="AH41" i="28"/>
  <c r="AH45" i="28"/>
  <c r="AH49" i="28"/>
  <c r="AH3" i="28"/>
  <c r="AH5" i="28"/>
  <c r="AH7" i="28"/>
  <c r="AH9" i="28"/>
  <c r="AH11" i="28"/>
  <c r="AH13" i="28"/>
  <c r="AH15" i="28"/>
  <c r="AH17" i="28"/>
  <c r="AH19" i="28"/>
  <c r="AH21" i="28"/>
  <c r="AH23" i="28"/>
  <c r="AH25" i="28"/>
  <c r="AH27" i="28"/>
  <c r="AH1214" i="28"/>
  <c r="AH1279" i="28"/>
  <c r="AH637" i="28"/>
  <c r="AH653" i="28"/>
  <c r="AH703" i="28"/>
  <c r="AH719" i="28"/>
  <c r="AH735" i="28"/>
  <c r="AH1230" i="28"/>
  <c r="AH1296" i="28"/>
  <c r="AH512" i="28"/>
  <c r="AH578" i="28"/>
  <c r="AH625" i="28"/>
  <c r="AH641" i="28"/>
  <c r="AH658" i="28"/>
  <c r="AH674" i="28"/>
  <c r="AH690" i="28"/>
  <c r="AH707" i="28"/>
  <c r="AH723" i="28"/>
  <c r="AH740" i="28"/>
  <c r="AH756" i="28"/>
  <c r="AH772" i="28"/>
  <c r="AH789" i="28"/>
  <c r="AH805" i="28"/>
  <c r="AH822" i="28"/>
  <c r="AH838" i="28"/>
  <c r="AH854" i="28"/>
  <c r="AH866" i="28"/>
  <c r="AH870" i="28"/>
  <c r="AH874" i="28"/>
  <c r="AH878" i="28"/>
  <c r="AH882" i="28"/>
  <c r="AH886" i="28"/>
  <c r="AH890" i="28"/>
  <c r="AH894" i="28"/>
  <c r="AH899" i="28"/>
  <c r="AH353" i="28"/>
  <c r="AH357" i="28"/>
  <c r="AH361" i="28"/>
  <c r="AH365" i="28"/>
  <c r="AH369" i="28"/>
  <c r="AH373" i="28"/>
  <c r="AH377" i="28"/>
  <c r="AH381" i="28"/>
  <c r="AH385" i="28"/>
  <c r="AH389" i="28"/>
  <c r="AH393" i="28"/>
  <c r="AH397" i="28"/>
  <c r="AH401" i="28"/>
  <c r="AH405" i="28"/>
  <c r="AH409" i="28"/>
  <c r="AH413" i="28"/>
  <c r="AH417" i="28"/>
  <c r="AH421" i="28"/>
  <c r="AH425" i="28"/>
  <c r="AH429" i="28"/>
  <c r="AH433" i="28"/>
  <c r="AH437" i="28"/>
  <c r="AH441" i="28"/>
  <c r="AH445" i="28"/>
  <c r="AH449" i="28"/>
  <c r="AH453" i="28"/>
  <c r="AH457" i="28"/>
  <c r="AH461" i="28"/>
  <c r="AH465" i="28"/>
  <c r="AH469" i="28"/>
  <c r="AH473" i="28"/>
  <c r="AH205" i="28"/>
  <c r="AH209" i="28"/>
  <c r="AH213" i="28"/>
  <c r="AH217" i="28"/>
  <c r="AH221" i="28"/>
  <c r="AH225" i="28"/>
  <c r="AH229" i="28"/>
  <c r="AH233" i="28"/>
  <c r="AH237" i="28"/>
  <c r="AH241" i="28"/>
  <c r="AH245" i="28"/>
  <c r="AH249" i="28"/>
  <c r="AH253" i="28"/>
  <c r="AH257" i="28"/>
  <c r="AH261" i="28"/>
  <c r="AH265" i="28"/>
  <c r="AH269" i="28"/>
  <c r="AH273" i="28"/>
  <c r="AH138" i="28"/>
  <c r="AH144" i="28"/>
  <c r="AH150" i="28"/>
  <c r="AH155" i="28"/>
  <c r="AH159" i="28"/>
  <c r="AH164" i="28"/>
  <c r="AH163" i="28" s="1"/>
  <c r="AH170" i="28"/>
  <c r="AH176" i="28"/>
  <c r="AH183" i="28"/>
  <c r="AH188" i="28"/>
  <c r="AH192" i="28"/>
  <c r="AH196" i="28"/>
  <c r="AH203" i="28"/>
  <c r="AH120" i="28"/>
  <c r="AH124" i="28"/>
  <c r="AH129" i="28"/>
  <c r="AH133" i="28"/>
  <c r="AH103" i="28"/>
  <c r="AH107" i="28"/>
  <c r="AH111" i="28"/>
  <c r="AH115" i="28"/>
  <c r="AH30" i="28"/>
  <c r="AH34" i="28"/>
  <c r="AH38" i="28"/>
  <c r="AH42" i="28"/>
  <c r="AH46" i="28"/>
  <c r="AH50" i="28"/>
  <c r="AH1137" i="28"/>
  <c r="AH495" i="28"/>
  <c r="AH561" i="28"/>
  <c r="AH670" i="28"/>
  <c r="AH686" i="28"/>
  <c r="AH785" i="28"/>
  <c r="AH850" i="28"/>
  <c r="AH873" i="28"/>
  <c r="AH889" i="28"/>
  <c r="AH360" i="28"/>
  <c r="AH376" i="28"/>
  <c r="AH392" i="28"/>
  <c r="AH408" i="28"/>
  <c r="AH424" i="28"/>
  <c r="AH440" i="28"/>
  <c r="AH456" i="28"/>
  <c r="AH472" i="28"/>
  <c r="AH282" i="28"/>
  <c r="AH284" i="28"/>
  <c r="AH286" i="28"/>
  <c r="AH288" i="28"/>
  <c r="AH290" i="28"/>
  <c r="AH292" i="28"/>
  <c r="AH294" i="28"/>
  <c r="AH296" i="28"/>
  <c r="AH298" i="28"/>
  <c r="AH300" i="28"/>
  <c r="AH302" i="28"/>
  <c r="AH304" i="28"/>
  <c r="AH306" i="28"/>
  <c r="AH308" i="28"/>
  <c r="AH310" i="28"/>
  <c r="AH312" i="28"/>
  <c r="AH314" i="28"/>
  <c r="AH316" i="28"/>
  <c r="AH318" i="28"/>
  <c r="AH320" i="28"/>
  <c r="AH322" i="28"/>
  <c r="AH324" i="28"/>
  <c r="AH326" i="28"/>
  <c r="AH328" i="28"/>
  <c r="AH330" i="28"/>
  <c r="AH332" i="28"/>
  <c r="AH334" i="28"/>
  <c r="AH336" i="28"/>
  <c r="AH338" i="28"/>
  <c r="AH340" i="28"/>
  <c r="AH342" i="28"/>
  <c r="AH344" i="28"/>
  <c r="AH346" i="28"/>
  <c r="AH348" i="28"/>
  <c r="AH350" i="28"/>
  <c r="AH352" i="28"/>
  <c r="AH220" i="28"/>
  <c r="AH236" i="28"/>
  <c r="AH244" i="28"/>
  <c r="AH252" i="28"/>
  <c r="AH260" i="28"/>
  <c r="AH268" i="28"/>
  <c r="AH276" i="28"/>
  <c r="AH149" i="28"/>
  <c r="AH158" i="28"/>
  <c r="AH169" i="28"/>
  <c r="AH181" i="28"/>
  <c r="AH180" i="28" s="1"/>
  <c r="AH191" i="28"/>
  <c r="AH201" i="28"/>
  <c r="AH127" i="28"/>
  <c r="AH136" i="28"/>
  <c r="AH110" i="28"/>
  <c r="AH118" i="28"/>
  <c r="AH56" i="28"/>
  <c r="AH60" i="28"/>
  <c r="AH64" i="28"/>
  <c r="AH68" i="28"/>
  <c r="AH72" i="28"/>
  <c r="AH76" i="28"/>
  <c r="AH80" i="28"/>
  <c r="AH84" i="28"/>
  <c r="AH88" i="28"/>
  <c r="AH92" i="28"/>
  <c r="AH96" i="28"/>
  <c r="AH100" i="28"/>
  <c r="AH35" i="28"/>
  <c r="AH43" i="28"/>
  <c r="AH51" i="28"/>
  <c r="AH4" i="28"/>
  <c r="AH8" i="28"/>
  <c r="AH12" i="28"/>
  <c r="AH16" i="28"/>
  <c r="AH20" i="28"/>
  <c r="AH24" i="28"/>
  <c r="AH893" i="28"/>
  <c r="AH364" i="28"/>
  <c r="AH380" i="28"/>
  <c r="AH396" i="28"/>
  <c r="AH460" i="28"/>
  <c r="AH235" i="28"/>
  <c r="AH243" i="28"/>
  <c r="AH190" i="28"/>
  <c r="AH126" i="28"/>
  <c r="AH768" i="28"/>
  <c r="AH834" i="28"/>
  <c r="AH869" i="28"/>
  <c r="AH885" i="28"/>
  <c r="AH356" i="28"/>
  <c r="AH372" i="28"/>
  <c r="AH388" i="28"/>
  <c r="AH404" i="28"/>
  <c r="AH420" i="28"/>
  <c r="AH436" i="28"/>
  <c r="AH452" i="28"/>
  <c r="AH468" i="28"/>
  <c r="AH216" i="28"/>
  <c r="AH231" i="28"/>
  <c r="AH239" i="28"/>
  <c r="AH247" i="28"/>
  <c r="AH255" i="28"/>
  <c r="AH263" i="28"/>
  <c r="AH271" i="28"/>
  <c r="AH141" i="28"/>
  <c r="AH152" i="28"/>
  <c r="AH161" i="28"/>
  <c r="AH173" i="28"/>
  <c r="AH185" i="28"/>
  <c r="AH194" i="28"/>
  <c r="AH122" i="28"/>
  <c r="AH131" i="28"/>
  <c r="AH105" i="28"/>
  <c r="AH113" i="28"/>
  <c r="AH28" i="28"/>
  <c r="AH36" i="28"/>
  <c r="AH44" i="28"/>
  <c r="AH52" i="28"/>
  <c r="AH801" i="28"/>
  <c r="AH877" i="28"/>
  <c r="AH412" i="28"/>
  <c r="AH428" i="28"/>
  <c r="AH251" i="28"/>
  <c r="AH259" i="28"/>
  <c r="AH147" i="28"/>
  <c r="AH146" i="28" s="1"/>
  <c r="AH167" i="28"/>
  <c r="AH109" i="28"/>
  <c r="AH117" i="28"/>
  <c r="AH752" i="28"/>
  <c r="AH818" i="28"/>
  <c r="AH865" i="28"/>
  <c r="AH881" i="28"/>
  <c r="AH898" i="28"/>
  <c r="AH368" i="28"/>
  <c r="AH384" i="28"/>
  <c r="AH400" i="28"/>
  <c r="AH416" i="28"/>
  <c r="AH432" i="28"/>
  <c r="AH448" i="28"/>
  <c r="AH464" i="28"/>
  <c r="AH281" i="28"/>
  <c r="AH283" i="28"/>
  <c r="AH285" i="28"/>
  <c r="AH287" i="28"/>
  <c r="AH289" i="28"/>
  <c r="AH291" i="28"/>
  <c r="AH293" i="28"/>
  <c r="AH295" i="28"/>
  <c r="AH297" i="28"/>
  <c r="AH299" i="28"/>
  <c r="AH301" i="28"/>
  <c r="AH303" i="28"/>
  <c r="AH305" i="28"/>
  <c r="AH307" i="28"/>
  <c r="AH309" i="28"/>
  <c r="AH311" i="28"/>
  <c r="AH313" i="28"/>
  <c r="AH315" i="28"/>
  <c r="AH317" i="28"/>
  <c r="AH319" i="28"/>
  <c r="AH321" i="28"/>
  <c r="AH323" i="28"/>
  <c r="AH325" i="28"/>
  <c r="AH327" i="28"/>
  <c r="AH329" i="28"/>
  <c r="AH331" i="28"/>
  <c r="AH333" i="28"/>
  <c r="AH335" i="28"/>
  <c r="AH337" i="28"/>
  <c r="AH339" i="28"/>
  <c r="AH341" i="28"/>
  <c r="AH343" i="28"/>
  <c r="AH345" i="28"/>
  <c r="AH347" i="28"/>
  <c r="AH349" i="28"/>
  <c r="AH351" i="28"/>
  <c r="AH212" i="28"/>
  <c r="AH228" i="28"/>
  <c r="AH232" i="28"/>
  <c r="AH240" i="28"/>
  <c r="AH248" i="28"/>
  <c r="AH256" i="28"/>
  <c r="AH264" i="28"/>
  <c r="AH272" i="28"/>
  <c r="AH142" i="28"/>
  <c r="AH154" i="28"/>
  <c r="AH162" i="28"/>
  <c r="AH175" i="28"/>
  <c r="AH186" i="28"/>
  <c r="AH195" i="28"/>
  <c r="AH123" i="28"/>
  <c r="AH132" i="28"/>
  <c r="AH106" i="28"/>
  <c r="AH114" i="28"/>
  <c r="AH54" i="28"/>
  <c r="AH58" i="28"/>
  <c r="AH62" i="28"/>
  <c r="AH66" i="28"/>
  <c r="AH70" i="28"/>
  <c r="AH74" i="28"/>
  <c r="AH78" i="28"/>
  <c r="AH82" i="28"/>
  <c r="AH86" i="28"/>
  <c r="AH90" i="28"/>
  <c r="AH94" i="28"/>
  <c r="AH98" i="28"/>
  <c r="AH102" i="28"/>
  <c r="AH31" i="28"/>
  <c r="AH39" i="28"/>
  <c r="AH47" i="28"/>
  <c r="AH6" i="28"/>
  <c r="AH10" i="28"/>
  <c r="AH14" i="28"/>
  <c r="AH18" i="28"/>
  <c r="AH22" i="28"/>
  <c r="AH26" i="28"/>
  <c r="AH444" i="28"/>
  <c r="AH208" i="28"/>
  <c r="AH224" i="28"/>
  <c r="AH267" i="28"/>
  <c r="AH275" i="28"/>
  <c r="AH157" i="28"/>
  <c r="AH179" i="28"/>
  <c r="AH200" i="28"/>
  <c r="AH135" i="28"/>
  <c r="AH32" i="28"/>
  <c r="AH40" i="28"/>
  <c r="AH48" i="28"/>
  <c r="AD1705" i="28"/>
  <c r="AD1709" i="28"/>
  <c r="AD1703" i="28"/>
  <c r="AD1707" i="28"/>
  <c r="AD1706" i="28"/>
  <c r="AD1710" i="28"/>
  <c r="AD1713" i="28"/>
  <c r="AD1717" i="28"/>
  <c r="AD1704" i="28"/>
  <c r="AD1702" i="28"/>
  <c r="AD1711" i="28"/>
  <c r="AD1715" i="28"/>
  <c r="AD1708" i="28"/>
  <c r="AD1720" i="28"/>
  <c r="AD1714" i="28"/>
  <c r="AD1716" i="28"/>
  <c r="AD1719" i="28"/>
  <c r="AD1721" i="28"/>
  <c r="AD1725" i="28"/>
  <c r="AD1729" i="28"/>
  <c r="AD1733" i="28"/>
  <c r="AD1737" i="28"/>
  <c r="AD1712" i="28"/>
  <c r="AD1718" i="28"/>
  <c r="AD1724" i="28"/>
  <c r="AD1728" i="28"/>
  <c r="AD1723" i="28"/>
  <c r="AD1727" i="28"/>
  <c r="AD1731" i="28"/>
  <c r="AD1735" i="28"/>
  <c r="AD1722" i="28"/>
  <c r="AD1740" i="28"/>
  <c r="AD1730" i="28"/>
  <c r="AD1736" i="28"/>
  <c r="AD1739" i="28"/>
  <c r="AD1743" i="28"/>
  <c r="AD1747" i="28"/>
  <c r="AD1738" i="28"/>
  <c r="AD1745" i="28"/>
  <c r="AD1753" i="28"/>
  <c r="AD1757" i="28"/>
  <c r="AD1761" i="28"/>
  <c r="AD1765" i="28"/>
  <c r="AD1726" i="28"/>
  <c r="AD1732" i="28"/>
  <c r="AD1741" i="28"/>
  <c r="AD1742" i="28"/>
  <c r="AD1749" i="28"/>
  <c r="AD1752" i="28"/>
  <c r="AD1756" i="28"/>
  <c r="AD1734" i="28"/>
  <c r="AD1744" i="28"/>
  <c r="AD1746" i="28"/>
  <c r="AD1751" i="28"/>
  <c r="AD1755" i="28"/>
  <c r="AD1759" i="28"/>
  <c r="AD1763" i="28"/>
  <c r="AD1754" i="28"/>
  <c r="AD1760" i="28"/>
  <c r="AD1770" i="28"/>
  <c r="AD1748" i="28"/>
  <c r="AD1766" i="28"/>
  <c r="AD1769" i="28"/>
  <c r="AD1773" i="28"/>
  <c r="AD1750" i="28"/>
  <c r="AD1764" i="28"/>
  <c r="AD1768" i="28"/>
  <c r="AD1772" i="28"/>
  <c r="AD1776" i="28"/>
  <c r="AD1780" i="28"/>
  <c r="AD1784" i="28"/>
  <c r="AD1788" i="28"/>
  <c r="AD1792" i="28"/>
  <c r="AD1796" i="28"/>
  <c r="AD1758" i="28"/>
  <c r="AD1762" i="28"/>
  <c r="AD1767" i="28"/>
  <c r="AD1771" i="28"/>
  <c r="AD1782" i="28"/>
  <c r="AD1789" i="28"/>
  <c r="AD1791" i="28"/>
  <c r="AD1797" i="28"/>
  <c r="AD1801" i="28"/>
  <c r="AD1805" i="28"/>
  <c r="AD1809" i="28"/>
  <c r="AD1813" i="28"/>
  <c r="AD1774" i="28"/>
  <c r="AD1777" i="28"/>
  <c r="AD1779" i="28"/>
  <c r="AD1786" i="28"/>
  <c r="AD1793" i="28"/>
  <c r="AD1795" i="28"/>
  <c r="AD1800" i="28"/>
  <c r="AD1804" i="28"/>
  <c r="AD1808" i="28"/>
  <c r="AD1812" i="28"/>
  <c r="AD1775" i="28"/>
  <c r="AD1781" i="28"/>
  <c r="AD1783" i="28"/>
  <c r="AD1790" i="28"/>
  <c r="AD1799" i="28"/>
  <c r="AD1803" i="28"/>
  <c r="AD1807" i="28"/>
  <c r="AD1811" i="28"/>
  <c r="AD1785" i="28"/>
  <c r="AD1798" i="28"/>
  <c r="AD1814" i="28"/>
  <c r="AD1817" i="28"/>
  <c r="AD1603" i="28"/>
  <c r="AD1607" i="28"/>
  <c r="AD1611" i="28"/>
  <c r="AD1615" i="28"/>
  <c r="AD1619" i="28"/>
  <c r="AD1787" i="28"/>
  <c r="AD1810" i="28"/>
  <c r="AD1816" i="28"/>
  <c r="AD1602" i="28"/>
  <c r="AD1606" i="28"/>
  <c r="AD1610" i="28"/>
  <c r="AD1614" i="28"/>
  <c r="AD1618" i="28"/>
  <c r="AD1622" i="28"/>
  <c r="AD1778" i="28"/>
  <c r="AD1806" i="28"/>
  <c r="AD1815" i="28"/>
  <c r="AD1601" i="28"/>
  <c r="AD1605" i="28"/>
  <c r="AD1609" i="28"/>
  <c r="AD1613" i="28"/>
  <c r="AD1617" i="28"/>
  <c r="AD1621" i="28"/>
  <c r="AD1625" i="28"/>
  <c r="AD1600" i="28"/>
  <c r="AD1616" i="28"/>
  <c r="AD1627" i="28"/>
  <c r="AD1632" i="28"/>
  <c r="AD1636" i="28"/>
  <c r="AD1640" i="28"/>
  <c r="AD1644" i="28"/>
  <c r="AD1648" i="28"/>
  <c r="AD1652" i="28"/>
  <c r="AD1656" i="28"/>
  <c r="AD1660" i="28"/>
  <c r="AD1664" i="28"/>
  <c r="AD1668" i="28"/>
  <c r="AD1672" i="28"/>
  <c r="AD1676" i="28"/>
  <c r="AD1434" i="28"/>
  <c r="AD1438" i="28"/>
  <c r="AD1442" i="28"/>
  <c r="AD1794" i="28"/>
  <c r="AD1802" i="28"/>
  <c r="AD1612" i="28"/>
  <c r="AD1624" i="28"/>
  <c r="AD1631" i="28"/>
  <c r="AD1635" i="28"/>
  <c r="AD1639" i="28"/>
  <c r="AD1643" i="28"/>
  <c r="AD1647" i="28"/>
  <c r="AD1651" i="28"/>
  <c r="AD1655" i="28"/>
  <c r="AD1659" i="28"/>
  <c r="AD1663" i="28"/>
  <c r="AD1667" i="28"/>
  <c r="AD1671" i="28"/>
  <c r="AD1675" i="28"/>
  <c r="AD1437" i="28"/>
  <c r="AD1441" i="28"/>
  <c r="AD1445" i="28"/>
  <c r="AD1608" i="28"/>
  <c r="AD1626" i="28"/>
  <c r="AD1628" i="28"/>
  <c r="AD1630" i="28"/>
  <c r="AD1634" i="28"/>
  <c r="AD1638" i="28"/>
  <c r="AD1642" i="28"/>
  <c r="AD1646" i="28"/>
  <c r="AD1650" i="28"/>
  <c r="AD1654" i="28"/>
  <c r="AD1658" i="28"/>
  <c r="AD1662" i="28"/>
  <c r="AD1666" i="28"/>
  <c r="AD1670" i="28"/>
  <c r="AD1674" i="28"/>
  <c r="AD1436" i="28"/>
  <c r="AD1440" i="28"/>
  <c r="AD1444" i="28"/>
  <c r="AD1604" i="28"/>
  <c r="AD1637" i="28"/>
  <c r="AD1653" i="28"/>
  <c r="AD1669" i="28"/>
  <c r="AD1448" i="28"/>
  <c r="AD1452" i="28"/>
  <c r="AD1456" i="28"/>
  <c r="AD1460" i="28"/>
  <c r="AD1464" i="28"/>
  <c r="AD1468" i="28"/>
  <c r="AD1472" i="28"/>
  <c r="AD1476" i="28"/>
  <c r="AD1480" i="28"/>
  <c r="AD1484" i="28"/>
  <c r="AD1488" i="28"/>
  <c r="AD1492" i="28"/>
  <c r="AD1496" i="28"/>
  <c r="AD1500" i="28"/>
  <c r="AD1623" i="28"/>
  <c r="AD1633" i="28"/>
  <c r="AD1649" i="28"/>
  <c r="AD1665" i="28"/>
  <c r="AD1443" i="28"/>
  <c r="AD1447" i="28"/>
  <c r="AD1451" i="28"/>
  <c r="AD1455" i="28"/>
  <c r="AD1459" i="28"/>
  <c r="AD1463" i="28"/>
  <c r="AD1467" i="28"/>
  <c r="AD1471" i="28"/>
  <c r="AD1475" i="28"/>
  <c r="AD1479" i="28"/>
  <c r="AD1483" i="28"/>
  <c r="AD1487" i="28"/>
  <c r="AD1491" i="28"/>
  <c r="AD1495" i="28"/>
  <c r="AD1499" i="28"/>
  <c r="AD1503" i="28"/>
  <c r="AD1629" i="28"/>
  <c r="AD1645" i="28"/>
  <c r="AD1661" i="28"/>
  <c r="AD1677" i="28"/>
  <c r="AD1439" i="28"/>
  <c r="AD1446" i="28"/>
  <c r="AD1450" i="28"/>
  <c r="AD1454" i="28"/>
  <c r="AD1458" i="28"/>
  <c r="AD1462" i="28"/>
  <c r="AD1466" i="28"/>
  <c r="AD1470" i="28"/>
  <c r="AD1474" i="28"/>
  <c r="AD1478" i="28"/>
  <c r="AD1482" i="28"/>
  <c r="AD1486" i="28"/>
  <c r="AD1490" i="28"/>
  <c r="AD1494" i="28"/>
  <c r="AD1498" i="28"/>
  <c r="AD1673" i="28"/>
  <c r="AD1457" i="28"/>
  <c r="AD1473" i="28"/>
  <c r="AD1489" i="28"/>
  <c r="AD1508" i="28"/>
  <c r="AD1512" i="28"/>
  <c r="AD1516" i="28"/>
  <c r="AD1520" i="28"/>
  <c r="AD1524" i="28"/>
  <c r="AD1528" i="28"/>
  <c r="AD1532" i="28"/>
  <c r="AD1536" i="28"/>
  <c r="AD1540" i="28"/>
  <c r="AD1544" i="28"/>
  <c r="AD1548" i="28"/>
  <c r="AD1552" i="28"/>
  <c r="AD1556" i="28"/>
  <c r="AD1560" i="28"/>
  <c r="AD1657" i="28"/>
  <c r="AD1453" i="28"/>
  <c r="AD1469" i="28"/>
  <c r="AD1485" i="28"/>
  <c r="AD1501" i="28"/>
  <c r="AD1507" i="28"/>
  <c r="AD1511" i="28"/>
  <c r="AD1515" i="28"/>
  <c r="AD1519" i="28"/>
  <c r="AD1523" i="28"/>
  <c r="AD1527" i="28"/>
  <c r="AD1531" i="28"/>
  <c r="AD1535" i="28"/>
  <c r="AD1539" i="28"/>
  <c r="AD1543" i="28"/>
  <c r="AD1547" i="28"/>
  <c r="AD1551" i="28"/>
  <c r="AD1555" i="28"/>
  <c r="AD1559" i="28"/>
  <c r="AD1641" i="28"/>
  <c r="AD1435" i="28"/>
  <c r="AD1449" i="28"/>
  <c r="AD1465" i="28"/>
  <c r="AD1481" i="28"/>
  <c r="AD1497" i="28"/>
  <c r="AD1502" i="28"/>
  <c r="AD1504" i="28"/>
  <c r="AD1506" i="28"/>
  <c r="AD1510" i="28"/>
  <c r="AD1514" i="28"/>
  <c r="AD1518" i="28"/>
  <c r="AD1522" i="28"/>
  <c r="AD1526" i="28"/>
  <c r="AD1530" i="28"/>
  <c r="AD1534" i="28"/>
  <c r="AD1538" i="28"/>
  <c r="AD1542" i="28"/>
  <c r="AD1546" i="28"/>
  <c r="AD1550" i="28"/>
  <c r="AD1554" i="28"/>
  <c r="AD1558" i="28"/>
  <c r="AD1620" i="28"/>
  <c r="AD1513" i="28"/>
  <c r="AD1529" i="28"/>
  <c r="AD1545" i="28"/>
  <c r="AD1561" i="28"/>
  <c r="AD1563" i="28"/>
  <c r="AD1567" i="28"/>
  <c r="AD1571" i="28"/>
  <c r="AD1575" i="28"/>
  <c r="AD1579" i="28"/>
  <c r="AD1583" i="28"/>
  <c r="AD1587" i="28"/>
  <c r="AD1411" i="28"/>
  <c r="AD1415" i="28"/>
  <c r="AD1366" i="28"/>
  <c r="AD1370" i="28"/>
  <c r="AD1374" i="28"/>
  <c r="AD1378" i="28"/>
  <c r="AD1382" i="28"/>
  <c r="AD1386" i="28"/>
  <c r="AD1390" i="28"/>
  <c r="AD1394" i="28"/>
  <c r="AD1398" i="28"/>
  <c r="AD1402" i="28"/>
  <c r="AD1406" i="28"/>
  <c r="AD902" i="28"/>
  <c r="AD906" i="28"/>
  <c r="AD911" i="28"/>
  <c r="AD915" i="28"/>
  <c r="AD919" i="28"/>
  <c r="AD925" i="28"/>
  <c r="AD929" i="28"/>
  <c r="AD933" i="28"/>
  <c r="AD937" i="28"/>
  <c r="AD941" i="28"/>
  <c r="AD945" i="28"/>
  <c r="AD949" i="28"/>
  <c r="AD1493" i="28"/>
  <c r="AD1509" i="28"/>
  <c r="AD1525" i="28"/>
  <c r="AD1541" i="28"/>
  <c r="AD1557" i="28"/>
  <c r="AD1562" i="28"/>
  <c r="AD1566" i="28"/>
  <c r="AD1570" i="28"/>
  <c r="AD1574" i="28"/>
  <c r="AD1578" i="28"/>
  <c r="AD1582" i="28"/>
  <c r="AD1586" i="28"/>
  <c r="AD1410" i="28"/>
  <c r="AD1414" i="28"/>
  <c r="AD1418" i="28"/>
  <c r="AD1365" i="28"/>
  <c r="AD1369" i="28"/>
  <c r="AD1373" i="28"/>
  <c r="AD1377" i="28"/>
  <c r="AD1381" i="28"/>
  <c r="AD1385" i="28"/>
  <c r="AD1389" i="28"/>
  <c r="AD1393" i="28"/>
  <c r="AD1397" i="28"/>
  <c r="AD1401" i="28"/>
  <c r="AD1405" i="28"/>
  <c r="AD1409" i="28"/>
  <c r="AD901" i="28"/>
  <c r="AD905" i="28"/>
  <c r="AD909" i="28"/>
  <c r="AD914" i="28"/>
  <c r="AD918" i="28"/>
  <c r="AD924" i="28"/>
  <c r="AD928" i="28"/>
  <c r="AD932" i="28"/>
  <c r="AD936" i="28"/>
  <c r="AD940" i="28"/>
  <c r="AD944" i="28"/>
  <c r="AD948" i="28"/>
  <c r="AD1477" i="28"/>
  <c r="AD1505" i="28"/>
  <c r="AD1521" i="28"/>
  <c r="AD1537" i="28"/>
  <c r="AD1553" i="28"/>
  <c r="AD1565" i="28"/>
  <c r="AD1569" i="28"/>
  <c r="AD1573" i="28"/>
  <c r="AD1577" i="28"/>
  <c r="AD1581" i="28"/>
  <c r="AD1585" i="28"/>
  <c r="AD1589" i="28"/>
  <c r="AD1413" i="28"/>
  <c r="AD1417" i="28"/>
  <c r="AD1368" i="28"/>
  <c r="AD1372" i="28"/>
  <c r="AD1376" i="28"/>
  <c r="AD1380" i="28"/>
  <c r="AD1384" i="28"/>
  <c r="AD1388" i="28"/>
  <c r="AD1392" i="28"/>
  <c r="AD1396" i="28"/>
  <c r="AD1400" i="28"/>
  <c r="AD1404" i="28"/>
  <c r="AD1408" i="28"/>
  <c r="AD904" i="28"/>
  <c r="AD908" i="28"/>
  <c r="AD913" i="28"/>
  <c r="AD917" i="28"/>
  <c r="AD923" i="28"/>
  <c r="AD927" i="28"/>
  <c r="AD931" i="28"/>
  <c r="AD935" i="28"/>
  <c r="AD939" i="28"/>
  <c r="AD943" i="28"/>
  <c r="AD947" i="28"/>
  <c r="AD951" i="28"/>
  <c r="AD1533" i="28"/>
  <c r="AD1572" i="28"/>
  <c r="AD1588" i="28"/>
  <c r="AD1379" i="28"/>
  <c r="AD1395" i="28"/>
  <c r="AD903" i="28"/>
  <c r="AD921" i="28"/>
  <c r="AD938" i="28"/>
  <c r="AD954" i="28"/>
  <c r="AD958" i="28"/>
  <c r="AD963" i="28"/>
  <c r="AD967" i="28"/>
  <c r="AD971" i="28"/>
  <c r="AD975" i="28"/>
  <c r="AD979" i="28"/>
  <c r="AD983" i="28"/>
  <c r="AD987" i="28"/>
  <c r="AD991" i="28"/>
  <c r="AD995" i="28"/>
  <c r="AD999" i="28"/>
  <c r="AD1004" i="28"/>
  <c r="AD1008" i="28"/>
  <c r="AD1012" i="28"/>
  <c r="AD1016" i="28"/>
  <c r="AD1020" i="28"/>
  <c r="AD1024" i="28"/>
  <c r="AD1028" i="28"/>
  <c r="AD1032" i="28"/>
  <c r="AD1036" i="28"/>
  <c r="AD1040" i="28"/>
  <c r="AD1045" i="28"/>
  <c r="AD1049" i="28"/>
  <c r="AD1053" i="28"/>
  <c r="AD1057" i="28"/>
  <c r="AD1061" i="28"/>
  <c r="AD1065" i="28"/>
  <c r="AD1069" i="28"/>
  <c r="AD1517" i="28"/>
  <c r="AD1568" i="28"/>
  <c r="AD1584" i="28"/>
  <c r="AD1416" i="28"/>
  <c r="AD1375" i="28"/>
  <c r="AD1391" i="28"/>
  <c r="AD1407" i="28"/>
  <c r="AD916" i="28"/>
  <c r="AD934" i="28"/>
  <c r="AD950" i="28"/>
  <c r="AD953" i="28"/>
  <c r="AD957" i="28"/>
  <c r="AD961" i="28"/>
  <c r="AD966" i="28"/>
  <c r="AD970" i="28"/>
  <c r="AD974" i="28"/>
  <c r="AD978" i="28"/>
  <c r="AD982" i="28"/>
  <c r="AD986" i="28"/>
  <c r="AD990" i="28"/>
  <c r="AD994" i="28"/>
  <c r="AD998" i="28"/>
  <c r="AD1003" i="28"/>
  <c r="AD1007" i="28"/>
  <c r="AD1011" i="28"/>
  <c r="AD1015" i="28"/>
  <c r="AD1019" i="28"/>
  <c r="AD1023" i="28"/>
  <c r="AD1027" i="28"/>
  <c r="AD1031" i="28"/>
  <c r="AD1035" i="28"/>
  <c r="AD1039" i="28"/>
  <c r="AD1044" i="28"/>
  <c r="AD1048" i="28"/>
  <c r="AD1052" i="28"/>
  <c r="AD1056" i="28"/>
  <c r="AD1060" i="28"/>
  <c r="AD1064" i="28"/>
  <c r="AD1068" i="28"/>
  <c r="AD1461" i="28"/>
  <c r="AD1564" i="28"/>
  <c r="AD1580" i="28"/>
  <c r="AD1412" i="28"/>
  <c r="AD1371" i="28"/>
  <c r="AD1387" i="28"/>
  <c r="AD1403" i="28"/>
  <c r="AD912" i="28"/>
  <c r="AD930" i="28"/>
  <c r="AD946" i="28"/>
  <c r="AD952" i="28"/>
  <c r="AD956" i="28"/>
  <c r="AD960" i="28"/>
  <c r="AD965" i="28"/>
  <c r="AD969" i="28"/>
  <c r="AD973" i="28"/>
  <c r="AD977" i="28"/>
  <c r="AD981" i="28"/>
  <c r="AD985" i="28"/>
  <c r="AD989" i="28"/>
  <c r="AD993" i="28"/>
  <c r="AD997" i="28"/>
  <c r="AD1001" i="28"/>
  <c r="AD1006" i="28"/>
  <c r="AD1010" i="28"/>
  <c r="AD1014" i="28"/>
  <c r="AD1018" i="28"/>
  <c r="AD1022" i="28"/>
  <c r="AD1026" i="28"/>
  <c r="AD1030" i="28"/>
  <c r="AD1034" i="28"/>
  <c r="AD1038" i="28"/>
  <c r="AD1043" i="28"/>
  <c r="AD1047" i="28"/>
  <c r="AD1051" i="28"/>
  <c r="AD1055" i="28"/>
  <c r="AD1059" i="28"/>
  <c r="AD1063" i="28"/>
  <c r="AD1067" i="28"/>
  <c r="AD1071" i="28"/>
  <c r="AD926" i="28"/>
  <c r="AD959" i="28"/>
  <c r="AD976" i="28"/>
  <c r="AD992" i="28"/>
  <c r="AD1009" i="28"/>
  <c r="AD1025" i="28"/>
  <c r="AD1041" i="28"/>
  <c r="AD1058" i="28"/>
  <c r="AD1074" i="28"/>
  <c r="AD1078" i="28"/>
  <c r="AD1083" i="28"/>
  <c r="AD1087" i="28"/>
  <c r="AD1091" i="28"/>
  <c r="AD1095" i="28"/>
  <c r="AD1099" i="28"/>
  <c r="AD1103" i="28"/>
  <c r="AD1107" i="28"/>
  <c r="AD1111" i="28"/>
  <c r="AD1115" i="28"/>
  <c r="AD1119" i="28"/>
  <c r="AD1124" i="28"/>
  <c r="AD1128" i="28"/>
  <c r="AD1132" i="28"/>
  <c r="AD1136" i="28"/>
  <c r="AD1140" i="28"/>
  <c r="AD1144" i="28"/>
  <c r="AD1148" i="28"/>
  <c r="AD1152" i="28"/>
  <c r="AD1156" i="28"/>
  <c r="AD1160" i="28"/>
  <c r="AD1165" i="28"/>
  <c r="AD1169" i="28"/>
  <c r="AD1173" i="28"/>
  <c r="AD1177" i="28"/>
  <c r="AD1181" i="28"/>
  <c r="AD1185" i="28"/>
  <c r="AD1189" i="28"/>
  <c r="AD1399" i="28"/>
  <c r="AD907" i="28"/>
  <c r="AD955" i="28"/>
  <c r="AD972" i="28"/>
  <c r="AD988" i="28"/>
  <c r="AD1005" i="28"/>
  <c r="AD1021" i="28"/>
  <c r="AD1037" i="28"/>
  <c r="AD1054" i="28"/>
  <c r="AD1070" i="28"/>
  <c r="AD1073" i="28"/>
  <c r="AD1077" i="28"/>
  <c r="AD1081" i="28"/>
  <c r="AD1086" i="28"/>
  <c r="AD1090" i="28"/>
  <c r="AD1094" i="28"/>
  <c r="AD1098" i="28"/>
  <c r="AD1102" i="28"/>
  <c r="AD1106" i="28"/>
  <c r="AD1110" i="28"/>
  <c r="AD1114" i="28"/>
  <c r="AD1118" i="28"/>
  <c r="AD1123" i="28"/>
  <c r="AD1127" i="28"/>
  <c r="AD1131" i="28"/>
  <c r="AD1135" i="28"/>
  <c r="AD1139" i="28"/>
  <c r="AD1143" i="28"/>
  <c r="AD1147" i="28"/>
  <c r="AD1151" i="28"/>
  <c r="AD1155" i="28"/>
  <c r="AD1159" i="28"/>
  <c r="AD1164" i="28"/>
  <c r="AD1168" i="28"/>
  <c r="AD1172" i="28"/>
  <c r="AD1176" i="28"/>
  <c r="AD1180" i="28"/>
  <c r="AD1184" i="28"/>
  <c r="AD1188" i="28"/>
  <c r="AD1576" i="28"/>
  <c r="AD1383" i="28"/>
  <c r="AD968" i="28"/>
  <c r="AD984" i="28"/>
  <c r="AD1000" i="28"/>
  <c r="AD1017" i="28"/>
  <c r="AD1033" i="28"/>
  <c r="AD1050" i="28"/>
  <c r="AD1066" i="28"/>
  <c r="AD1072" i="28"/>
  <c r="AD1076" i="28"/>
  <c r="AD1080" i="28"/>
  <c r="AD1085" i="28"/>
  <c r="AD1089" i="28"/>
  <c r="AD1093" i="28"/>
  <c r="AD1097" i="28"/>
  <c r="AD1101" i="28"/>
  <c r="AD1105" i="28"/>
  <c r="AD1109" i="28"/>
  <c r="AD1113" i="28"/>
  <c r="AD1117" i="28"/>
  <c r="AD1121" i="28"/>
  <c r="AD1126" i="28"/>
  <c r="AD1130" i="28"/>
  <c r="AD1134" i="28"/>
  <c r="AD1138" i="28"/>
  <c r="AD1142" i="28"/>
  <c r="AD1146" i="28"/>
  <c r="AD1150" i="28"/>
  <c r="AD1154" i="28"/>
  <c r="AD1158" i="28"/>
  <c r="AD1163" i="28"/>
  <c r="AD1167" i="28"/>
  <c r="AD1171" i="28"/>
  <c r="AD1175" i="28"/>
  <c r="AD1179" i="28"/>
  <c r="AD1183" i="28"/>
  <c r="AD1187" i="28"/>
  <c r="AD1191" i="28"/>
  <c r="AD1549" i="28"/>
  <c r="AD980" i="28"/>
  <c r="AD1046" i="28"/>
  <c r="AD1079" i="28"/>
  <c r="AD1096" i="28"/>
  <c r="AD1112" i="28"/>
  <c r="AD1129" i="28"/>
  <c r="AD1145" i="28"/>
  <c r="AD1161" i="28"/>
  <c r="AD1178" i="28"/>
  <c r="AD1192" i="28"/>
  <c r="AD1196" i="28"/>
  <c r="AD1200" i="28"/>
  <c r="AD1205" i="28"/>
  <c r="AD1209" i="28"/>
  <c r="AD1213" i="28"/>
  <c r="AD1217" i="28"/>
  <c r="AD1221" i="28"/>
  <c r="AD1225" i="28"/>
  <c r="AD1229" i="28"/>
  <c r="AD1233" i="28"/>
  <c r="AD1237" i="28"/>
  <c r="AD1241" i="28"/>
  <c r="AD1246" i="28"/>
  <c r="AD1250" i="28"/>
  <c r="AD1254" i="28"/>
  <c r="AD1258" i="28"/>
  <c r="AD1262" i="28"/>
  <c r="AD1266" i="28"/>
  <c r="AD1270" i="28"/>
  <c r="AD1274" i="28"/>
  <c r="AD1278" i="28"/>
  <c r="AD1283" i="28"/>
  <c r="AD1287" i="28"/>
  <c r="AD1291" i="28"/>
  <c r="AD1295" i="28"/>
  <c r="AD1299" i="28"/>
  <c r="AD1303" i="28"/>
  <c r="AD1307" i="28"/>
  <c r="AD1311" i="28"/>
  <c r="AD1315" i="28"/>
  <c r="AD1319" i="28"/>
  <c r="AD1324" i="28"/>
  <c r="AD476" i="28"/>
  <c r="AD480" i="28"/>
  <c r="AD485" i="28"/>
  <c r="AD489" i="28"/>
  <c r="AD493" i="28"/>
  <c r="AD499" i="28"/>
  <c r="AD503" i="28"/>
  <c r="AD507" i="28"/>
  <c r="AD511" i="28"/>
  <c r="AD515" i="28"/>
  <c r="AD519" i="28"/>
  <c r="AD523" i="28"/>
  <c r="AD527" i="28"/>
  <c r="AD531" i="28"/>
  <c r="AD535" i="28"/>
  <c r="AD540" i="28"/>
  <c r="AD544" i="28"/>
  <c r="AD548" i="28"/>
  <c r="AD552" i="28"/>
  <c r="AD556" i="28"/>
  <c r="AD560" i="28"/>
  <c r="AD564" i="28"/>
  <c r="AD568" i="28"/>
  <c r="AD572" i="28"/>
  <c r="AD577" i="28"/>
  <c r="AD581" i="28"/>
  <c r="AD585" i="28"/>
  <c r="AD589" i="28"/>
  <c r="AD593" i="28"/>
  <c r="AD597" i="28"/>
  <c r="AD601" i="28"/>
  <c r="AD605" i="28"/>
  <c r="AD609" i="28"/>
  <c r="AD613" i="28"/>
  <c r="AD618" i="28"/>
  <c r="AD622" i="28"/>
  <c r="AD964" i="28"/>
  <c r="AD1029" i="28"/>
  <c r="AD1075" i="28"/>
  <c r="AD1092" i="28"/>
  <c r="AD1108" i="28"/>
  <c r="AD1125" i="28"/>
  <c r="AD1141" i="28"/>
  <c r="AD1157" i="28"/>
  <c r="AD1174" i="28"/>
  <c r="AD1190" i="28"/>
  <c r="AD1195" i="28"/>
  <c r="AD1199" i="28"/>
  <c r="AD1204" i="28"/>
  <c r="AD1208" i="28"/>
  <c r="AD1212" i="28"/>
  <c r="AD1216" i="28"/>
  <c r="AD1220" i="28"/>
  <c r="AD1224" i="28"/>
  <c r="AD1228" i="28"/>
  <c r="AD1232" i="28"/>
  <c r="AD1236" i="28"/>
  <c r="AD1240" i="28"/>
  <c r="AD1245" i="28"/>
  <c r="AD1249" i="28"/>
  <c r="AD1253" i="28"/>
  <c r="AD1257" i="28"/>
  <c r="AD1261" i="28"/>
  <c r="AD1265" i="28"/>
  <c r="AD1269" i="28"/>
  <c r="AD1273" i="28"/>
  <c r="AD1277" i="28"/>
  <c r="AD1281" i="28"/>
  <c r="AD1286" i="28"/>
  <c r="AD1290" i="28"/>
  <c r="AD1294" i="28"/>
  <c r="AD1298" i="28"/>
  <c r="AD1302" i="28"/>
  <c r="AD1306" i="28"/>
  <c r="AD1310" i="28"/>
  <c r="AD1314" i="28"/>
  <c r="AD1318" i="28"/>
  <c r="AD1323" i="28"/>
  <c r="AD475" i="28"/>
  <c r="AD479" i="28"/>
  <c r="AD483" i="28"/>
  <c r="AD488" i="28"/>
  <c r="AD492" i="28"/>
  <c r="AD498" i="28"/>
  <c r="AD502" i="28"/>
  <c r="AD506" i="28"/>
  <c r="AD510" i="28"/>
  <c r="AD514" i="28"/>
  <c r="AD518" i="28"/>
  <c r="AD522" i="28"/>
  <c r="AD526" i="28"/>
  <c r="AD530" i="28"/>
  <c r="AD534" i="28"/>
  <c r="AD539" i="28"/>
  <c r="AD543" i="28"/>
  <c r="AD547" i="28"/>
  <c r="AD551" i="28"/>
  <c r="AD555" i="28"/>
  <c r="AD559" i="28"/>
  <c r="AD563" i="28"/>
  <c r="AD567" i="28"/>
  <c r="AD571" i="28"/>
  <c r="AD575" i="28"/>
  <c r="AD580" i="28"/>
  <c r="AD584" i="28"/>
  <c r="AD588" i="28"/>
  <c r="AD592" i="28"/>
  <c r="AD596" i="28"/>
  <c r="AD600" i="28"/>
  <c r="AD604" i="28"/>
  <c r="AD608" i="28"/>
  <c r="AD612" i="28"/>
  <c r="AD617" i="28"/>
  <c r="AD621" i="28"/>
  <c r="AD1367" i="28"/>
  <c r="AD1013" i="28"/>
  <c r="AD1088" i="28"/>
  <c r="AD1104" i="28"/>
  <c r="AD1120" i="28"/>
  <c r="AD1137" i="28"/>
  <c r="AD1153" i="28"/>
  <c r="AD1170" i="28"/>
  <c r="AD1186" i="28"/>
  <c r="AD1194" i="28"/>
  <c r="AD1198" i="28"/>
  <c r="AD1203" i="28"/>
  <c r="AD1207" i="28"/>
  <c r="AD1211" i="28"/>
  <c r="AD1215" i="28"/>
  <c r="AD1219" i="28"/>
  <c r="AD1223" i="28"/>
  <c r="AD1227" i="28"/>
  <c r="AD1231" i="28"/>
  <c r="AD1235" i="28"/>
  <c r="AD1239" i="28"/>
  <c r="AD1244" i="28"/>
  <c r="AD1248" i="28"/>
  <c r="AD1252" i="28"/>
  <c r="AD1256" i="28"/>
  <c r="AD1260" i="28"/>
  <c r="AD1264" i="28"/>
  <c r="AD1268" i="28"/>
  <c r="AD1272" i="28"/>
  <c r="AD1276" i="28"/>
  <c r="AD1280" i="28"/>
  <c r="AD1285" i="28"/>
  <c r="AD1289" i="28"/>
  <c r="AD1293" i="28"/>
  <c r="AD1297" i="28"/>
  <c r="AD1301" i="28"/>
  <c r="AD1305" i="28"/>
  <c r="AD1309" i="28"/>
  <c r="AD1313" i="28"/>
  <c r="AD1317" i="28"/>
  <c r="AD1321" i="28"/>
  <c r="AD1326" i="28"/>
  <c r="AD478" i="28"/>
  <c r="AD482" i="28"/>
  <c r="AD487" i="28"/>
  <c r="AD491" i="28"/>
  <c r="AD497" i="28"/>
  <c r="AD501" i="28"/>
  <c r="AD505" i="28"/>
  <c r="AD509" i="28"/>
  <c r="AD513" i="28"/>
  <c r="AD517" i="28"/>
  <c r="AD521" i="28"/>
  <c r="AD525" i="28"/>
  <c r="AD529" i="28"/>
  <c r="AD533" i="28"/>
  <c r="AD538" i="28"/>
  <c r="AD542" i="28"/>
  <c r="AD546" i="28"/>
  <c r="AD550" i="28"/>
  <c r="AD554" i="28"/>
  <c r="AD558" i="28"/>
  <c r="AD562" i="28"/>
  <c r="AD566" i="28"/>
  <c r="AD570" i="28"/>
  <c r="AD574" i="28"/>
  <c r="AD579" i="28"/>
  <c r="AD583" i="28"/>
  <c r="AD587" i="28"/>
  <c r="AD591" i="28"/>
  <c r="AD595" i="28"/>
  <c r="AD599" i="28"/>
  <c r="AD603" i="28"/>
  <c r="AD607" i="28"/>
  <c r="AD611" i="28"/>
  <c r="AD615" i="28"/>
  <c r="AD620" i="28"/>
  <c r="AD996" i="28"/>
  <c r="AD1100" i="28"/>
  <c r="AD1166" i="28"/>
  <c r="AD1206" i="28"/>
  <c r="AD1222" i="28"/>
  <c r="AD1238" i="28"/>
  <c r="AD1255" i="28"/>
  <c r="AD1271" i="28"/>
  <c r="AD1288" i="28"/>
  <c r="AD1304" i="28"/>
  <c r="AD1320" i="28"/>
  <c r="AD486" i="28"/>
  <c r="AD504" i="28"/>
  <c r="AD520" i="28"/>
  <c r="AD537" i="28"/>
  <c r="AD553" i="28"/>
  <c r="AD569" i="28"/>
  <c r="AD586" i="28"/>
  <c r="AD602" i="28"/>
  <c r="AD619" i="28"/>
  <c r="AD624" i="28"/>
  <c r="AD628" i="28"/>
  <c r="AD632" i="28"/>
  <c r="AD636" i="28"/>
  <c r="AD640" i="28"/>
  <c r="AD644" i="28"/>
  <c r="AD648" i="28"/>
  <c r="AD652" i="28"/>
  <c r="AD657" i="28"/>
  <c r="AD661" i="28"/>
  <c r="AD665" i="28"/>
  <c r="AD669" i="28"/>
  <c r="AD673" i="28"/>
  <c r="AD677" i="28"/>
  <c r="AD681" i="28"/>
  <c r="AD685" i="28"/>
  <c r="AD689" i="28"/>
  <c r="AD693" i="28"/>
  <c r="AD698" i="28"/>
  <c r="AD702" i="28"/>
  <c r="AD706" i="28"/>
  <c r="AD710" i="28"/>
  <c r="AD714" i="28"/>
  <c r="AD718" i="28"/>
  <c r="AD722" i="28"/>
  <c r="AD726" i="28"/>
  <c r="AD730" i="28"/>
  <c r="AD734" i="28"/>
  <c r="AD739" i="28"/>
  <c r="AD743" i="28"/>
  <c r="AD747" i="28"/>
  <c r="AD751" i="28"/>
  <c r="AD755" i="28"/>
  <c r="AD759" i="28"/>
  <c r="AD763" i="28"/>
  <c r="AD767" i="28"/>
  <c r="AD771" i="28"/>
  <c r="AD775" i="28"/>
  <c r="AD780" i="28"/>
  <c r="AD784" i="28"/>
  <c r="AD788" i="28"/>
  <c r="AD792" i="28"/>
  <c r="AD796" i="28"/>
  <c r="AD800" i="28"/>
  <c r="AD804" i="28"/>
  <c r="AD808" i="28"/>
  <c r="AD812" i="28"/>
  <c r="AD817" i="28"/>
  <c r="AD821" i="28"/>
  <c r="AD825" i="28"/>
  <c r="AD829" i="28"/>
  <c r="AD833" i="28"/>
  <c r="AD837" i="28"/>
  <c r="AD841" i="28"/>
  <c r="AD845" i="28"/>
  <c r="AD849" i="28"/>
  <c r="AD853" i="28"/>
  <c r="AD858" i="28"/>
  <c r="AD862" i="28"/>
  <c r="AD1084" i="28"/>
  <c r="AD1149" i="28"/>
  <c r="AD1201" i="28"/>
  <c r="AD1218" i="28"/>
  <c r="AD1234" i="28"/>
  <c r="AD1251" i="28"/>
  <c r="AD1267" i="28"/>
  <c r="AD1284" i="28"/>
  <c r="AD1300" i="28"/>
  <c r="AD1316" i="28"/>
  <c r="AD481" i="28"/>
  <c r="AD500" i="28"/>
  <c r="AD516" i="28"/>
  <c r="AD532" i="28"/>
  <c r="AD549" i="28"/>
  <c r="AD565" i="28"/>
  <c r="AD582" i="28"/>
  <c r="AD598" i="28"/>
  <c r="AD614" i="28"/>
  <c r="AD623" i="28"/>
  <c r="AD627" i="28"/>
  <c r="AD631" i="28"/>
  <c r="AD635" i="28"/>
  <c r="AD639" i="28"/>
  <c r="AD643" i="28"/>
  <c r="AD647" i="28"/>
  <c r="AD651" i="28"/>
  <c r="AD655" i="28"/>
  <c r="AD660" i="28"/>
  <c r="AD664" i="28"/>
  <c r="AD668" i="28"/>
  <c r="AD672" i="28"/>
  <c r="AD676" i="28"/>
  <c r="AD680" i="28"/>
  <c r="AD684" i="28"/>
  <c r="AD688" i="28"/>
  <c r="AD692" i="28"/>
  <c r="AD697" i="28"/>
  <c r="AD701" i="28"/>
  <c r="AD705" i="28"/>
  <c r="AD709" i="28"/>
  <c r="AD713" i="28"/>
  <c r="AD717" i="28"/>
  <c r="AD721" i="28"/>
  <c r="AD725" i="28"/>
  <c r="AD729" i="28"/>
  <c r="AD733" i="28"/>
  <c r="AD738" i="28"/>
  <c r="AD742" i="28"/>
  <c r="AD746" i="28"/>
  <c r="AD750" i="28"/>
  <c r="AD754" i="28"/>
  <c r="AD758" i="28"/>
  <c r="AD762" i="28"/>
  <c r="AD766" i="28"/>
  <c r="AD770" i="28"/>
  <c r="AD774" i="28"/>
  <c r="AD779" i="28"/>
  <c r="AD783" i="28"/>
  <c r="AD787" i="28"/>
  <c r="AD791" i="28"/>
  <c r="AD795" i="28"/>
  <c r="AD799" i="28"/>
  <c r="AD803" i="28"/>
  <c r="AD807" i="28"/>
  <c r="AD811" i="28"/>
  <c r="AD815" i="28"/>
  <c r="AD820" i="28"/>
  <c r="AD824" i="28"/>
  <c r="AD828" i="28"/>
  <c r="AD832" i="28"/>
  <c r="AD836" i="28"/>
  <c r="AD840" i="28"/>
  <c r="AD844" i="28"/>
  <c r="AD848" i="28"/>
  <c r="AD852" i="28"/>
  <c r="AD857" i="28"/>
  <c r="AD861" i="28"/>
  <c r="AD1133" i="28"/>
  <c r="AD1197" i="28"/>
  <c r="AD1214" i="28"/>
  <c r="AD1230" i="28"/>
  <c r="AD1247" i="28"/>
  <c r="AD1263" i="28"/>
  <c r="AD1279" i="28"/>
  <c r="AD1296" i="28"/>
  <c r="AD1312" i="28"/>
  <c r="AD477" i="28"/>
  <c r="AD495" i="28"/>
  <c r="AD512" i="28"/>
  <c r="AD528" i="28"/>
  <c r="AD545" i="28"/>
  <c r="AD561" i="28"/>
  <c r="AD578" i="28"/>
  <c r="AD594" i="28"/>
  <c r="AD610" i="28"/>
  <c r="AD626" i="28"/>
  <c r="AD630" i="28"/>
  <c r="AD634" i="28"/>
  <c r="AD638" i="28"/>
  <c r="AD642" i="28"/>
  <c r="AD646" i="28"/>
  <c r="AD650" i="28"/>
  <c r="AD654" i="28"/>
  <c r="AD659" i="28"/>
  <c r="AD663" i="28"/>
  <c r="AD667" i="28"/>
  <c r="AD671" i="28"/>
  <c r="AD675" i="28"/>
  <c r="AD679" i="28"/>
  <c r="AD683" i="28"/>
  <c r="AD687" i="28"/>
  <c r="AD691" i="28"/>
  <c r="AD695" i="28"/>
  <c r="AD700" i="28"/>
  <c r="AD704" i="28"/>
  <c r="AD708" i="28"/>
  <c r="AD712" i="28"/>
  <c r="AD716" i="28"/>
  <c r="AD720" i="28"/>
  <c r="AD724" i="28"/>
  <c r="AD728" i="28"/>
  <c r="AD732" i="28"/>
  <c r="AD737" i="28"/>
  <c r="AD741" i="28"/>
  <c r="AD745" i="28"/>
  <c r="AD749" i="28"/>
  <c r="AD753" i="28"/>
  <c r="AD757" i="28"/>
  <c r="AD761" i="28"/>
  <c r="AD765" i="28"/>
  <c r="AD769" i="28"/>
  <c r="AD773" i="28"/>
  <c r="AD778" i="28"/>
  <c r="AD782" i="28"/>
  <c r="AD786" i="28"/>
  <c r="AD790" i="28"/>
  <c r="AD794" i="28"/>
  <c r="AD798" i="28"/>
  <c r="AD802" i="28"/>
  <c r="AD806" i="28"/>
  <c r="AD810" i="28"/>
  <c r="AD814" i="28"/>
  <c r="AD819" i="28"/>
  <c r="AD823" i="28"/>
  <c r="AD827" i="28"/>
  <c r="AD831" i="28"/>
  <c r="AD835" i="28"/>
  <c r="AD839" i="28"/>
  <c r="AD843" i="28"/>
  <c r="AD847" i="28"/>
  <c r="AD851" i="28"/>
  <c r="AD855" i="28"/>
  <c r="AD860" i="28"/>
  <c r="AD942" i="28"/>
  <c r="AD1116" i="28"/>
  <c r="AD1243" i="28"/>
  <c r="AD1308" i="28"/>
  <c r="AD524" i="28"/>
  <c r="AD590" i="28"/>
  <c r="AD629" i="28"/>
  <c r="AD645" i="28"/>
  <c r="AD662" i="28"/>
  <c r="AD678" i="28"/>
  <c r="AD694" i="28"/>
  <c r="AD711" i="28"/>
  <c r="AD727" i="28"/>
  <c r="AD744" i="28"/>
  <c r="AD760" i="28"/>
  <c r="AD777" i="28"/>
  <c r="AD793" i="28"/>
  <c r="AD809" i="28"/>
  <c r="AD826" i="28"/>
  <c r="AD842" i="28"/>
  <c r="AD859" i="28"/>
  <c r="AD864" i="28"/>
  <c r="AD868" i="28"/>
  <c r="AD872" i="28"/>
  <c r="AD876" i="28"/>
  <c r="AD880" i="28"/>
  <c r="AD884" i="28"/>
  <c r="AD888" i="28"/>
  <c r="AD892" i="28"/>
  <c r="AD897" i="28"/>
  <c r="AD355" i="28"/>
  <c r="AD359" i="28"/>
  <c r="AD363" i="28"/>
  <c r="AD367" i="28"/>
  <c r="AD371" i="28"/>
  <c r="AD375" i="28"/>
  <c r="AD379" i="28"/>
  <c r="AD383" i="28"/>
  <c r="AD387" i="28"/>
  <c r="AD391" i="28"/>
  <c r="AD395" i="28"/>
  <c r="AD399" i="28"/>
  <c r="AD403" i="28"/>
  <c r="AD407" i="28"/>
  <c r="AD411" i="28"/>
  <c r="AD415" i="28"/>
  <c r="AD419" i="28"/>
  <c r="AD423" i="28"/>
  <c r="AD427" i="28"/>
  <c r="AD431" i="28"/>
  <c r="AD435" i="28"/>
  <c r="AD439" i="28"/>
  <c r="AD443" i="28"/>
  <c r="AD447" i="28"/>
  <c r="AD451" i="28"/>
  <c r="AD455" i="28"/>
  <c r="AD459" i="28"/>
  <c r="AD463" i="28"/>
  <c r="AD467" i="28"/>
  <c r="AD471" i="28"/>
  <c r="AD283" i="28"/>
  <c r="AD287" i="28"/>
  <c r="AD291" i="28"/>
  <c r="AD295" i="28"/>
  <c r="AD299" i="28"/>
  <c r="AD303" i="28"/>
  <c r="AD307" i="28"/>
  <c r="AD311" i="28"/>
  <c r="AD315" i="28"/>
  <c r="AD319" i="28"/>
  <c r="AD323" i="28"/>
  <c r="AD327" i="28"/>
  <c r="AD331" i="28"/>
  <c r="AD335" i="28"/>
  <c r="AD339" i="28"/>
  <c r="AD343" i="28"/>
  <c r="AD347" i="28"/>
  <c r="AD351" i="28"/>
  <c r="AD207" i="28"/>
  <c r="AD211" i="28"/>
  <c r="AD215" i="28"/>
  <c r="AD219" i="28"/>
  <c r="AD223" i="28"/>
  <c r="AD227" i="28"/>
  <c r="AD1226" i="28"/>
  <c r="AD1292" i="28"/>
  <c r="AD508" i="28"/>
  <c r="AD573" i="28"/>
  <c r="AD625" i="28"/>
  <c r="AD641" i="28"/>
  <c r="AD658" i="28"/>
  <c r="AD674" i="28"/>
  <c r="AD690" i="28"/>
  <c r="AD707" i="28"/>
  <c r="AD723" i="28"/>
  <c r="AD740" i="28"/>
  <c r="AD756" i="28"/>
  <c r="AD772" i="28"/>
  <c r="AD789" i="28"/>
  <c r="AD805" i="28"/>
  <c r="AD822" i="28"/>
  <c r="AD838" i="28"/>
  <c r="AD854" i="28"/>
  <c r="AD863" i="28"/>
  <c r="AD867" i="28"/>
  <c r="AD871" i="28"/>
  <c r="AD875" i="28"/>
  <c r="AD879" i="28"/>
  <c r="AD883" i="28"/>
  <c r="AD887" i="28"/>
  <c r="AD891" i="28"/>
  <c r="AD895" i="28"/>
  <c r="AD900" i="28"/>
  <c r="AD354" i="28"/>
  <c r="AD358" i="28"/>
  <c r="AD362" i="28"/>
  <c r="AD366" i="28"/>
  <c r="AD370" i="28"/>
  <c r="AD374" i="28"/>
  <c r="AD378" i="28"/>
  <c r="AD382" i="28"/>
  <c r="AD386" i="28"/>
  <c r="AD390" i="28"/>
  <c r="AD394" i="28"/>
  <c r="AD398" i="28"/>
  <c r="AD402" i="28"/>
  <c r="AD406" i="28"/>
  <c r="AD410" i="28"/>
  <c r="AD414" i="28"/>
  <c r="AD418" i="28"/>
  <c r="AD422" i="28"/>
  <c r="AD426" i="28"/>
  <c r="AD430" i="28"/>
  <c r="AD434" i="28"/>
  <c r="AD438" i="28"/>
  <c r="AD442" i="28"/>
  <c r="AD446" i="28"/>
  <c r="AD450" i="28"/>
  <c r="AD454" i="28"/>
  <c r="AD458" i="28"/>
  <c r="AD462" i="28"/>
  <c r="AD466" i="28"/>
  <c r="AD470" i="28"/>
  <c r="AD474" i="28"/>
  <c r="AD282" i="28"/>
  <c r="AD286" i="28"/>
  <c r="AD290" i="28"/>
  <c r="AD294" i="28"/>
  <c r="AD298" i="28"/>
  <c r="AD302" i="28"/>
  <c r="AD306" i="28"/>
  <c r="AD310" i="28"/>
  <c r="AD314" i="28"/>
  <c r="AD318" i="28"/>
  <c r="AD322" i="28"/>
  <c r="AD326" i="28"/>
  <c r="AD330" i="28"/>
  <c r="AD334" i="28"/>
  <c r="AD338" i="28"/>
  <c r="AD342" i="28"/>
  <c r="AD346" i="28"/>
  <c r="AD350" i="28"/>
  <c r="AD206" i="28"/>
  <c r="AD210" i="28"/>
  <c r="AD214" i="28"/>
  <c r="AD218" i="28"/>
  <c r="AD222" i="28"/>
  <c r="AD226" i="28"/>
  <c r="AD230" i="28"/>
  <c r="AD234" i="28"/>
  <c r="AD238" i="28"/>
  <c r="AD242" i="28"/>
  <c r="AD246" i="28"/>
  <c r="AD250" i="28"/>
  <c r="AD254" i="28"/>
  <c r="AD258" i="28"/>
  <c r="AD262" i="28"/>
  <c r="AD266" i="28"/>
  <c r="AD270" i="28"/>
  <c r="AD274" i="28"/>
  <c r="AD139" i="28"/>
  <c r="AD145" i="28"/>
  <c r="AD151" i="28"/>
  <c r="AD156" i="28"/>
  <c r="AD160" i="28"/>
  <c r="AD166" i="28"/>
  <c r="AD172" i="28"/>
  <c r="AD178" i="28"/>
  <c r="AD184" i="28"/>
  <c r="AD189" i="28"/>
  <c r="AD193" i="28"/>
  <c r="AD198" i="28"/>
  <c r="AD197" i="28" s="1"/>
  <c r="AD204" i="28"/>
  <c r="AD121" i="28"/>
  <c r="AD125" i="28"/>
  <c r="AD130" i="28"/>
  <c r="AD134" i="28"/>
  <c r="AD104" i="28"/>
  <c r="AD108" i="28"/>
  <c r="AD112" i="28"/>
  <c r="AD116" i="28"/>
  <c r="AD53" i="28"/>
  <c r="AD55" i="28"/>
  <c r="AD57" i="28"/>
  <c r="AD59" i="28"/>
  <c r="AD61" i="28"/>
  <c r="AD63" i="28"/>
  <c r="AD65" i="28"/>
  <c r="AD67" i="28"/>
  <c r="AD69" i="28"/>
  <c r="AD71" i="28"/>
  <c r="AD73" i="28"/>
  <c r="AD75" i="28"/>
  <c r="AD77" i="28"/>
  <c r="AD79" i="28"/>
  <c r="AD81" i="28"/>
  <c r="AD83" i="28"/>
  <c r="AD85" i="28"/>
  <c r="AD87" i="28"/>
  <c r="AD89" i="28"/>
  <c r="AD91" i="28"/>
  <c r="AD93" i="28"/>
  <c r="AD95" i="28"/>
  <c r="AD97" i="28"/>
  <c r="AD99" i="28"/>
  <c r="AD101" i="28"/>
  <c r="AD29" i="28"/>
  <c r="AD31" i="28"/>
  <c r="AD33" i="28"/>
  <c r="AD35" i="28"/>
  <c r="AD37" i="28"/>
  <c r="AD39" i="28"/>
  <c r="AD41" i="28"/>
  <c r="AD43" i="28"/>
  <c r="AD45" i="28"/>
  <c r="AD47" i="28"/>
  <c r="AD49" i="28"/>
  <c r="AD51" i="28"/>
  <c r="AD3" i="28"/>
  <c r="AD5" i="28"/>
  <c r="AD7" i="28"/>
  <c r="AD9" i="28"/>
  <c r="AD11" i="28"/>
  <c r="AD13" i="28"/>
  <c r="AD15" i="28"/>
  <c r="AD17" i="28"/>
  <c r="AD19" i="28"/>
  <c r="AD21" i="28"/>
  <c r="AD23" i="28"/>
  <c r="AD25" i="28"/>
  <c r="AD27" i="28"/>
  <c r="AD1062" i="28"/>
  <c r="AD1259" i="28"/>
  <c r="AD541" i="28"/>
  <c r="AD606" i="28"/>
  <c r="AD633" i="28"/>
  <c r="AD666" i="28"/>
  <c r="AD1210" i="28"/>
  <c r="AD1275" i="28"/>
  <c r="AD490" i="28"/>
  <c r="AD557" i="28"/>
  <c r="AD637" i="28"/>
  <c r="AD653" i="28"/>
  <c r="AD670" i="28"/>
  <c r="AD686" i="28"/>
  <c r="AD703" i="28"/>
  <c r="AD719" i="28"/>
  <c r="AD735" i="28"/>
  <c r="AD752" i="28"/>
  <c r="AD768" i="28"/>
  <c r="AD785" i="28"/>
  <c r="AD801" i="28"/>
  <c r="AD818" i="28"/>
  <c r="AD834" i="28"/>
  <c r="AD850" i="28"/>
  <c r="AD866" i="28"/>
  <c r="AD870" i="28"/>
  <c r="AD874" i="28"/>
  <c r="AD878" i="28"/>
  <c r="AD882" i="28"/>
  <c r="AD886" i="28"/>
  <c r="AD890" i="28"/>
  <c r="AD894" i="28"/>
  <c r="AD899" i="28"/>
  <c r="AD353" i="28"/>
  <c r="AD357" i="28"/>
  <c r="AD361" i="28"/>
  <c r="AD365" i="28"/>
  <c r="AD369" i="28"/>
  <c r="AD373" i="28"/>
  <c r="AD377" i="28"/>
  <c r="AD381" i="28"/>
  <c r="AD385" i="28"/>
  <c r="AD389" i="28"/>
  <c r="AD393" i="28"/>
  <c r="AD397" i="28"/>
  <c r="AD401" i="28"/>
  <c r="AD405" i="28"/>
  <c r="AD409" i="28"/>
  <c r="AD413" i="28"/>
  <c r="AD417" i="28"/>
  <c r="AD421" i="28"/>
  <c r="AD425" i="28"/>
  <c r="AD429" i="28"/>
  <c r="AD433" i="28"/>
  <c r="AD437" i="28"/>
  <c r="AD441" i="28"/>
  <c r="AD445" i="28"/>
  <c r="AD449" i="28"/>
  <c r="AD453" i="28"/>
  <c r="AD457" i="28"/>
  <c r="AD461" i="28"/>
  <c r="AD465" i="28"/>
  <c r="AD469" i="28"/>
  <c r="AD473" i="28"/>
  <c r="AD281" i="28"/>
  <c r="AD285" i="28"/>
  <c r="AD289" i="28"/>
  <c r="AD293" i="28"/>
  <c r="AD297" i="28"/>
  <c r="AD301" i="28"/>
  <c r="AD305" i="28"/>
  <c r="AD309" i="28"/>
  <c r="AD313" i="28"/>
  <c r="AD317" i="28"/>
  <c r="AD321" i="28"/>
  <c r="AD325" i="28"/>
  <c r="AD329" i="28"/>
  <c r="AD333" i="28"/>
  <c r="AD337" i="28"/>
  <c r="AD341" i="28"/>
  <c r="AD345" i="28"/>
  <c r="AD349" i="28"/>
  <c r="AD205" i="28"/>
  <c r="AD209" i="28"/>
  <c r="AD213" i="28"/>
  <c r="AD217" i="28"/>
  <c r="AD221" i="28"/>
  <c r="AD225" i="28"/>
  <c r="AD229" i="28"/>
  <c r="AD233" i="28"/>
  <c r="AD237" i="28"/>
  <c r="AD241" i="28"/>
  <c r="AD245" i="28"/>
  <c r="AD249" i="28"/>
  <c r="AD253" i="28"/>
  <c r="AD257" i="28"/>
  <c r="AD261" i="28"/>
  <c r="AD265" i="28"/>
  <c r="AD269" i="28"/>
  <c r="AD273" i="28"/>
  <c r="AD138" i="28"/>
  <c r="AD144" i="28"/>
  <c r="AD150" i="28"/>
  <c r="AD155" i="28"/>
  <c r="AD159" i="28"/>
  <c r="AD164" i="28"/>
  <c r="AD163" i="28" s="1"/>
  <c r="AD170" i="28"/>
  <c r="AD176" i="28"/>
  <c r="AD183" i="28"/>
  <c r="AD188" i="28"/>
  <c r="AD192" i="28"/>
  <c r="AD196" i="28"/>
  <c r="AD203" i="28"/>
  <c r="AD120" i="28"/>
  <c r="AD124" i="28"/>
  <c r="AD129" i="28"/>
  <c r="AD133" i="28"/>
  <c r="AD103" i="28"/>
  <c r="AD107" i="28"/>
  <c r="AD111" i="28"/>
  <c r="AD115" i="28"/>
  <c r="AD1182" i="28"/>
  <c r="AD1193" i="28"/>
  <c r="AD1325" i="28"/>
  <c r="AD649" i="28"/>
  <c r="AD682" i="28"/>
  <c r="AD699" i="28"/>
  <c r="AD715" i="28"/>
  <c r="AD731" i="28"/>
  <c r="AD764" i="28"/>
  <c r="AD830" i="28"/>
  <c r="AD869" i="28"/>
  <c r="AD885" i="28"/>
  <c r="AD356" i="28"/>
  <c r="AD372" i="28"/>
  <c r="AD388" i="28"/>
  <c r="AD404" i="28"/>
  <c r="AD420" i="28"/>
  <c r="AD436" i="28"/>
  <c r="AD452" i="28"/>
  <c r="AD468" i="28"/>
  <c r="AD284" i="28"/>
  <c r="AD300" i="28"/>
  <c r="AD316" i="28"/>
  <c r="AD332" i="28"/>
  <c r="AD348" i="28"/>
  <c r="AD216" i="28"/>
  <c r="AD232" i="28"/>
  <c r="AD240" i="28"/>
  <c r="AD248" i="28"/>
  <c r="AD256" i="28"/>
  <c r="AD264" i="28"/>
  <c r="AD272" i="28"/>
  <c r="AD142" i="28"/>
  <c r="AD154" i="28"/>
  <c r="AD162" i="28"/>
  <c r="AD175" i="28"/>
  <c r="AD186" i="28"/>
  <c r="AD195" i="28"/>
  <c r="AD123" i="28"/>
  <c r="AD132" i="28"/>
  <c r="AD106" i="28"/>
  <c r="AD114" i="28"/>
  <c r="AD54" i="28"/>
  <c r="AD58" i="28"/>
  <c r="AD62" i="28"/>
  <c r="AD66" i="28"/>
  <c r="AD70" i="28"/>
  <c r="AD74" i="28"/>
  <c r="AD78" i="28"/>
  <c r="AD82" i="28"/>
  <c r="AD86" i="28"/>
  <c r="AD90" i="28"/>
  <c r="AD94" i="28"/>
  <c r="AD98" i="28"/>
  <c r="AD102" i="28"/>
  <c r="AD28" i="28"/>
  <c r="AD32" i="28"/>
  <c r="AD36" i="28"/>
  <c r="AD40" i="28"/>
  <c r="AD44" i="28"/>
  <c r="AD48" i="28"/>
  <c r="AD52" i="28"/>
  <c r="AD6" i="28"/>
  <c r="AD10" i="28"/>
  <c r="AD14" i="28"/>
  <c r="AD18" i="28"/>
  <c r="AD22" i="28"/>
  <c r="AD26" i="28"/>
  <c r="AD781" i="28"/>
  <c r="AD846" i="28"/>
  <c r="AD873" i="28"/>
  <c r="AD360" i="28"/>
  <c r="AD392" i="28"/>
  <c r="AD288" i="28"/>
  <c r="AD320" i="28"/>
  <c r="AD352" i="28"/>
  <c r="AD247" i="28"/>
  <c r="AD263" i="28"/>
  <c r="AD152" i="28"/>
  <c r="AD161" i="28"/>
  <c r="AD194" i="28"/>
  <c r="AD131" i="28"/>
  <c r="AD105" i="28"/>
  <c r="AD748" i="28"/>
  <c r="AD813" i="28"/>
  <c r="AD865" i="28"/>
  <c r="AD881" i="28"/>
  <c r="AD898" i="28"/>
  <c r="AD368" i="28"/>
  <c r="AD384" i="28"/>
  <c r="AD400" i="28"/>
  <c r="AD416" i="28"/>
  <c r="AD432" i="28"/>
  <c r="AD448" i="28"/>
  <c r="AD464" i="28"/>
  <c r="AD296" i="28"/>
  <c r="AD312" i="28"/>
  <c r="AD328" i="28"/>
  <c r="AD344" i="28"/>
  <c r="AD212" i="28"/>
  <c r="AD228" i="28"/>
  <c r="AD235" i="28"/>
  <c r="AD243" i="28"/>
  <c r="AD251" i="28"/>
  <c r="AD259" i="28"/>
  <c r="AD267" i="28"/>
  <c r="AD275" i="28"/>
  <c r="AD147" i="28"/>
  <c r="AD146" i="28" s="1"/>
  <c r="AD157" i="28"/>
  <c r="AD167" i="28"/>
  <c r="AD179" i="28"/>
  <c r="AD190" i="28"/>
  <c r="AD200" i="28"/>
  <c r="AD126" i="28"/>
  <c r="AD135" i="28"/>
  <c r="AD109" i="28"/>
  <c r="AD117" i="28"/>
  <c r="AD376" i="28"/>
  <c r="AD440" i="28"/>
  <c r="AD456" i="28"/>
  <c r="AD472" i="28"/>
  <c r="AD304" i="28"/>
  <c r="AD336" i="28"/>
  <c r="AD255" i="28"/>
  <c r="AD271" i="28"/>
  <c r="AD113" i="28"/>
  <c r="AD797" i="28"/>
  <c r="AD877" i="28"/>
  <c r="AD893" i="28"/>
  <c r="AD364" i="28"/>
  <c r="AD380" i="28"/>
  <c r="AD396" i="28"/>
  <c r="AD412" i="28"/>
  <c r="AD428" i="28"/>
  <c r="AD444" i="28"/>
  <c r="AD460" i="28"/>
  <c r="AD292" i="28"/>
  <c r="AD308" i="28"/>
  <c r="AD324" i="28"/>
  <c r="AD340" i="28"/>
  <c r="AD208" i="28"/>
  <c r="AD224" i="28"/>
  <c r="AD236" i="28"/>
  <c r="AD244" i="28"/>
  <c r="AD252" i="28"/>
  <c r="AD260" i="28"/>
  <c r="AD268" i="28"/>
  <c r="AD276" i="28"/>
  <c r="AD149" i="28"/>
  <c r="AD158" i="28"/>
  <c r="AD169" i="28"/>
  <c r="AD181" i="28"/>
  <c r="AD180" i="28" s="1"/>
  <c r="AD191" i="28"/>
  <c r="AD201" i="28"/>
  <c r="AD127" i="28"/>
  <c r="AD136" i="28"/>
  <c r="AD110" i="28"/>
  <c r="AD118" i="28"/>
  <c r="AD56" i="28"/>
  <c r="AD60" i="28"/>
  <c r="AD64" i="28"/>
  <c r="AD68" i="28"/>
  <c r="AD72" i="28"/>
  <c r="AD76" i="28"/>
  <c r="AD80" i="28"/>
  <c r="AD84" i="28"/>
  <c r="AD88" i="28"/>
  <c r="AD92" i="28"/>
  <c r="AD96" i="28"/>
  <c r="AD100" i="28"/>
  <c r="AD30" i="28"/>
  <c r="AD34" i="28"/>
  <c r="AD38" i="28"/>
  <c r="AD42" i="28"/>
  <c r="AD46" i="28"/>
  <c r="AD50" i="28"/>
  <c r="AD4" i="28"/>
  <c r="AD8" i="28"/>
  <c r="AD12" i="28"/>
  <c r="AD16" i="28"/>
  <c r="AD20" i="28"/>
  <c r="AD24" i="28"/>
  <c r="AD889" i="28"/>
  <c r="AD408" i="28"/>
  <c r="AD424" i="28"/>
  <c r="AD220" i="28"/>
  <c r="AD231" i="28"/>
  <c r="AD239" i="28"/>
  <c r="AD141" i="28"/>
  <c r="AD173" i="28"/>
  <c r="AD185" i="28"/>
  <c r="AD122" i="28"/>
  <c r="Z1705" i="28"/>
  <c r="Z1709" i="28"/>
  <c r="Z1703" i="28"/>
  <c r="Z1707" i="28"/>
  <c r="Z1702" i="28"/>
  <c r="Z1713" i="28"/>
  <c r="Z1717" i="28"/>
  <c r="Z1708" i="28"/>
  <c r="Z1710" i="28"/>
  <c r="Z1706" i="28"/>
  <c r="Z1715" i="28"/>
  <c r="Z1711" i="28"/>
  <c r="Z1712" i="28"/>
  <c r="Z1720" i="28"/>
  <c r="Z1704" i="28"/>
  <c r="Z1719" i="28"/>
  <c r="Z1718" i="28"/>
  <c r="Z1722" i="28"/>
  <c r="Z1725" i="28"/>
  <c r="Z1729" i="28"/>
  <c r="Z1733" i="28"/>
  <c r="Z1737" i="28"/>
  <c r="Z1716" i="28"/>
  <c r="Z1724" i="28"/>
  <c r="Z1728" i="28"/>
  <c r="Z1732" i="28"/>
  <c r="Z1714" i="28"/>
  <c r="Z1721" i="28"/>
  <c r="Z1723" i="28"/>
  <c r="Z1727" i="28"/>
  <c r="Z1731" i="28"/>
  <c r="Z1735" i="28"/>
  <c r="Z1730" i="28"/>
  <c r="Z1734" i="28"/>
  <c r="Z1740" i="28"/>
  <c r="Z1726" i="28"/>
  <c r="Z1739" i="28"/>
  <c r="Z1743" i="28"/>
  <c r="Z1747" i="28"/>
  <c r="Z1748" i="28"/>
  <c r="Z1750" i="28"/>
  <c r="Z1753" i="28"/>
  <c r="Z1757" i="28"/>
  <c r="Z1761" i="28"/>
  <c r="Z1765" i="28"/>
  <c r="Z1745" i="28"/>
  <c r="Z1752" i="28"/>
  <c r="Z1756" i="28"/>
  <c r="Z1738" i="28"/>
  <c r="Z1742" i="28"/>
  <c r="Z1749" i="28"/>
  <c r="Z1751" i="28"/>
  <c r="Z1755" i="28"/>
  <c r="Z1759" i="28"/>
  <c r="Z1763" i="28"/>
  <c r="Z1736" i="28"/>
  <c r="Z1764" i="28"/>
  <c r="Z1770" i="28"/>
  <c r="Z1762" i="28"/>
  <c r="Z1769" i="28"/>
  <c r="Z1773" i="28"/>
  <c r="Z1744" i="28"/>
  <c r="Z1758" i="28"/>
  <c r="Z1760" i="28"/>
  <c r="Z1768" i="28"/>
  <c r="Z1772" i="28"/>
  <c r="Z1776" i="28"/>
  <c r="Z1780" i="28"/>
  <c r="Z1784" i="28"/>
  <c r="Z1788" i="28"/>
  <c r="Z1792" i="28"/>
  <c r="Z1796" i="28"/>
  <c r="Z1741" i="28"/>
  <c r="Z1746" i="28"/>
  <c r="Z1775" i="28"/>
  <c r="Z1778" i="28"/>
  <c r="Z1785" i="28"/>
  <c r="Z1787" i="28"/>
  <c r="Z1794" i="28"/>
  <c r="Z1797" i="28"/>
  <c r="Z1801" i="28"/>
  <c r="Z1805" i="28"/>
  <c r="Z1809" i="28"/>
  <c r="Z1813" i="28"/>
  <c r="Z1766" i="28"/>
  <c r="Z1782" i="28"/>
  <c r="Z1789" i="28"/>
  <c r="Z1791" i="28"/>
  <c r="Z1800" i="28"/>
  <c r="Z1804" i="28"/>
  <c r="Z1808" i="28"/>
  <c r="Z1812" i="28"/>
  <c r="Z1771" i="28"/>
  <c r="Z1777" i="28"/>
  <c r="Z1779" i="28"/>
  <c r="Z1786" i="28"/>
  <c r="Z1793" i="28"/>
  <c r="Z1795" i="28"/>
  <c r="Z1799" i="28"/>
  <c r="Z1803" i="28"/>
  <c r="Z1807" i="28"/>
  <c r="Z1811" i="28"/>
  <c r="Z1790" i="28"/>
  <c r="Z1810" i="28"/>
  <c r="Z1817" i="28"/>
  <c r="Z1603" i="28"/>
  <c r="Z1607" i="28"/>
  <c r="Z1611" i="28"/>
  <c r="Z1615" i="28"/>
  <c r="Z1619" i="28"/>
  <c r="Z1774" i="28"/>
  <c r="Z1781" i="28"/>
  <c r="Z1806" i="28"/>
  <c r="Z1816" i="28"/>
  <c r="Z1602" i="28"/>
  <c r="Z1606" i="28"/>
  <c r="Z1610" i="28"/>
  <c r="Z1614" i="28"/>
  <c r="Z1618" i="28"/>
  <c r="Z1622" i="28"/>
  <c r="Z1783" i="28"/>
  <c r="Z1802" i="28"/>
  <c r="Z1815" i="28"/>
  <c r="Z1601" i="28"/>
  <c r="Z1605" i="28"/>
  <c r="Z1609" i="28"/>
  <c r="Z1613" i="28"/>
  <c r="Z1617" i="28"/>
  <c r="Z1621" i="28"/>
  <c r="Z1625" i="28"/>
  <c r="Z1767" i="28"/>
  <c r="Z1798" i="28"/>
  <c r="Z1612" i="28"/>
  <c r="Z1623" i="28"/>
  <c r="Z1632" i="28"/>
  <c r="Z1636" i="28"/>
  <c r="Z1640" i="28"/>
  <c r="Z1644" i="28"/>
  <c r="Z1648" i="28"/>
  <c r="Z1652" i="28"/>
  <c r="Z1656" i="28"/>
  <c r="Z1660" i="28"/>
  <c r="Z1664" i="28"/>
  <c r="Z1668" i="28"/>
  <c r="Z1672" i="28"/>
  <c r="Z1676" i="28"/>
  <c r="Z1434" i="28"/>
  <c r="Z1438" i="28"/>
  <c r="Z1442" i="28"/>
  <c r="Z1754" i="28"/>
  <c r="Z1608" i="28"/>
  <c r="Z1627" i="28"/>
  <c r="Z1631" i="28"/>
  <c r="Z1635" i="28"/>
  <c r="Z1639" i="28"/>
  <c r="Z1643" i="28"/>
  <c r="Z1647" i="28"/>
  <c r="Z1651" i="28"/>
  <c r="Z1655" i="28"/>
  <c r="Z1659" i="28"/>
  <c r="Z1663" i="28"/>
  <c r="Z1667" i="28"/>
  <c r="Z1671" i="28"/>
  <c r="Z1675" i="28"/>
  <c r="Z1437" i="28"/>
  <c r="Z1441" i="28"/>
  <c r="Z1445" i="28"/>
  <c r="Z1604" i="28"/>
  <c r="Z1620" i="28"/>
  <c r="Z1624" i="28"/>
  <c r="Z1630" i="28"/>
  <c r="Z1634" i="28"/>
  <c r="Z1638" i="28"/>
  <c r="Z1642" i="28"/>
  <c r="Z1646" i="28"/>
  <c r="Z1650" i="28"/>
  <c r="Z1654" i="28"/>
  <c r="Z1658" i="28"/>
  <c r="Z1662" i="28"/>
  <c r="Z1666" i="28"/>
  <c r="Z1670" i="28"/>
  <c r="Z1674" i="28"/>
  <c r="Z1436" i="28"/>
  <c r="Z1440" i="28"/>
  <c r="Z1444" i="28"/>
  <c r="Z1814" i="28"/>
  <c r="Z1626" i="28"/>
  <c r="Z1633" i="28"/>
  <c r="Z1649" i="28"/>
  <c r="Z1665" i="28"/>
  <c r="Z1443" i="28"/>
  <c r="Z1448" i="28"/>
  <c r="Z1452" i="28"/>
  <c r="Z1456" i="28"/>
  <c r="Z1460" i="28"/>
  <c r="Z1464" i="28"/>
  <c r="Z1468" i="28"/>
  <c r="Z1472" i="28"/>
  <c r="Z1476" i="28"/>
  <c r="Z1480" i="28"/>
  <c r="Z1484" i="28"/>
  <c r="Z1488" i="28"/>
  <c r="Z1492" i="28"/>
  <c r="Z1496" i="28"/>
  <c r="Z1500" i="28"/>
  <c r="Z1628" i="28"/>
  <c r="Z1629" i="28"/>
  <c r="Z1645" i="28"/>
  <c r="Z1661" i="28"/>
  <c r="Z1677" i="28"/>
  <c r="Z1439" i="28"/>
  <c r="Z1447" i="28"/>
  <c r="Z1451" i="28"/>
  <c r="Z1455" i="28"/>
  <c r="Z1459" i="28"/>
  <c r="Z1463" i="28"/>
  <c r="Z1467" i="28"/>
  <c r="Z1471" i="28"/>
  <c r="Z1475" i="28"/>
  <c r="Z1479" i="28"/>
  <c r="Z1483" i="28"/>
  <c r="Z1487" i="28"/>
  <c r="Z1491" i="28"/>
  <c r="Z1495" i="28"/>
  <c r="Z1499" i="28"/>
  <c r="Z1503" i="28"/>
  <c r="Z1616" i="28"/>
  <c r="Z1641" i="28"/>
  <c r="Z1657" i="28"/>
  <c r="Z1673" i="28"/>
  <c r="Z1435" i="28"/>
  <c r="Z1446" i="28"/>
  <c r="Z1450" i="28"/>
  <c r="Z1454" i="28"/>
  <c r="Z1458" i="28"/>
  <c r="Z1462" i="28"/>
  <c r="Z1466" i="28"/>
  <c r="Z1470" i="28"/>
  <c r="Z1474" i="28"/>
  <c r="Z1478" i="28"/>
  <c r="Z1482" i="28"/>
  <c r="Z1486" i="28"/>
  <c r="Z1490" i="28"/>
  <c r="Z1494" i="28"/>
  <c r="Z1498" i="28"/>
  <c r="Z1600" i="28"/>
  <c r="Z1653" i="28"/>
  <c r="Z1453" i="28"/>
  <c r="Z1469" i="28"/>
  <c r="Z1485" i="28"/>
  <c r="Z1502" i="28"/>
  <c r="Z1508" i="28"/>
  <c r="Z1512" i="28"/>
  <c r="Z1516" i="28"/>
  <c r="Z1520" i="28"/>
  <c r="Z1524" i="28"/>
  <c r="Z1528" i="28"/>
  <c r="Z1532" i="28"/>
  <c r="Z1536" i="28"/>
  <c r="Z1540" i="28"/>
  <c r="Z1544" i="28"/>
  <c r="Z1548" i="28"/>
  <c r="Z1552" i="28"/>
  <c r="Z1556" i="28"/>
  <c r="Z1560" i="28"/>
  <c r="Z1637" i="28"/>
  <c r="Z1449" i="28"/>
  <c r="Z1465" i="28"/>
  <c r="Z1481" i="28"/>
  <c r="Z1497" i="28"/>
  <c r="Z1507" i="28"/>
  <c r="Z1511" i="28"/>
  <c r="Z1515" i="28"/>
  <c r="Z1519" i="28"/>
  <c r="Z1523" i="28"/>
  <c r="Z1527" i="28"/>
  <c r="Z1531" i="28"/>
  <c r="Z1535" i="28"/>
  <c r="Z1539" i="28"/>
  <c r="Z1543" i="28"/>
  <c r="Z1547" i="28"/>
  <c r="Z1551" i="28"/>
  <c r="Z1555" i="28"/>
  <c r="Z1559" i="28"/>
  <c r="Z1461" i="28"/>
  <c r="Z1477" i="28"/>
  <c r="Z1493" i="28"/>
  <c r="Z1506" i="28"/>
  <c r="Z1510" i="28"/>
  <c r="Z1514" i="28"/>
  <c r="Z1518" i="28"/>
  <c r="Z1522" i="28"/>
  <c r="Z1526" i="28"/>
  <c r="Z1530" i="28"/>
  <c r="Z1534" i="28"/>
  <c r="Z1538" i="28"/>
  <c r="Z1542" i="28"/>
  <c r="Z1546" i="28"/>
  <c r="Z1550" i="28"/>
  <c r="Z1554" i="28"/>
  <c r="Z1558" i="28"/>
  <c r="Z1489" i="28"/>
  <c r="Z1509" i="28"/>
  <c r="Z1525" i="28"/>
  <c r="Z1541" i="28"/>
  <c r="Z1557" i="28"/>
  <c r="Z1563" i="28"/>
  <c r="Z1567" i="28"/>
  <c r="Z1571" i="28"/>
  <c r="Z1575" i="28"/>
  <c r="Z1579" i="28"/>
  <c r="Z1583" i="28"/>
  <c r="Z1587" i="28"/>
  <c r="Z1411" i="28"/>
  <c r="Z1415" i="28"/>
  <c r="Z1366" i="28"/>
  <c r="Z1370" i="28"/>
  <c r="Z1374" i="28"/>
  <c r="Z1378" i="28"/>
  <c r="Z1382" i="28"/>
  <c r="Z1386" i="28"/>
  <c r="Z1390" i="28"/>
  <c r="Z1394" i="28"/>
  <c r="Z1398" i="28"/>
  <c r="Z1402" i="28"/>
  <c r="Z1406" i="28"/>
  <c r="Z902" i="28"/>
  <c r="Z906" i="28"/>
  <c r="Z911" i="28"/>
  <c r="Z915" i="28"/>
  <c r="Z919" i="28"/>
  <c r="Z925" i="28"/>
  <c r="Z929" i="28"/>
  <c r="Z933" i="28"/>
  <c r="Z937" i="28"/>
  <c r="Z941" i="28"/>
  <c r="Z945" i="28"/>
  <c r="Z949" i="28"/>
  <c r="Z1669" i="28"/>
  <c r="Z1473" i="28"/>
  <c r="Z1504" i="28"/>
  <c r="Z1505" i="28"/>
  <c r="Z1521" i="28"/>
  <c r="Z1537" i="28"/>
  <c r="Z1553" i="28"/>
  <c r="Z1562" i="28"/>
  <c r="Z1566" i="28"/>
  <c r="Z1570" i="28"/>
  <c r="Z1574" i="28"/>
  <c r="Z1578" i="28"/>
  <c r="Z1582" i="28"/>
  <c r="Z1586" i="28"/>
  <c r="Z1410" i="28"/>
  <c r="Z1414" i="28"/>
  <c r="Z1418" i="28"/>
  <c r="Z1365" i="28"/>
  <c r="Z1369" i="28"/>
  <c r="Z1373" i="28"/>
  <c r="Z1377" i="28"/>
  <c r="Z1381" i="28"/>
  <c r="Z1385" i="28"/>
  <c r="Z1389" i="28"/>
  <c r="Z1393" i="28"/>
  <c r="Z1397" i="28"/>
  <c r="Z1401" i="28"/>
  <c r="Z1405" i="28"/>
  <c r="Z1409" i="28"/>
  <c r="Z901" i="28"/>
  <c r="Z905" i="28"/>
  <c r="Z909" i="28"/>
  <c r="Z914" i="28"/>
  <c r="Z918" i="28"/>
  <c r="Z924" i="28"/>
  <c r="Z928" i="28"/>
  <c r="Z932" i="28"/>
  <c r="Z936" i="28"/>
  <c r="Z940" i="28"/>
  <c r="Z944" i="28"/>
  <c r="Z948" i="28"/>
  <c r="Z1457" i="28"/>
  <c r="Z1517" i="28"/>
  <c r="Z1533" i="28"/>
  <c r="Z1549" i="28"/>
  <c r="Z1565" i="28"/>
  <c r="Z1569" i="28"/>
  <c r="Z1573" i="28"/>
  <c r="Z1577" i="28"/>
  <c r="Z1581" i="28"/>
  <c r="Z1585" i="28"/>
  <c r="Z1589" i="28"/>
  <c r="Z1413" i="28"/>
  <c r="Z1417" i="28"/>
  <c r="Z1368" i="28"/>
  <c r="Z1372" i="28"/>
  <c r="Z1376" i="28"/>
  <c r="Z1380" i="28"/>
  <c r="Z1384" i="28"/>
  <c r="Z1388" i="28"/>
  <c r="Z1392" i="28"/>
  <c r="Z1396" i="28"/>
  <c r="Z1400" i="28"/>
  <c r="Z1404" i="28"/>
  <c r="Z1408" i="28"/>
  <c r="Z904" i="28"/>
  <c r="Z908" i="28"/>
  <c r="Z913" i="28"/>
  <c r="Z917" i="28"/>
  <c r="Z923" i="28"/>
  <c r="Z927" i="28"/>
  <c r="Z931" i="28"/>
  <c r="Z935" i="28"/>
  <c r="Z939" i="28"/>
  <c r="Z943" i="28"/>
  <c r="Z947" i="28"/>
  <c r="Z951" i="28"/>
  <c r="Z1513" i="28"/>
  <c r="Z1568" i="28"/>
  <c r="Z1584" i="28"/>
  <c r="Z1416" i="28"/>
  <c r="Z1375" i="28"/>
  <c r="Z1391" i="28"/>
  <c r="Z1407" i="28"/>
  <c r="Z916" i="28"/>
  <c r="Z934" i="28"/>
  <c r="Z950" i="28"/>
  <c r="Z954" i="28"/>
  <c r="Z958" i="28"/>
  <c r="Z963" i="28"/>
  <c r="Z967" i="28"/>
  <c r="Z971" i="28"/>
  <c r="Z975" i="28"/>
  <c r="Z979" i="28"/>
  <c r="Z983" i="28"/>
  <c r="Z987" i="28"/>
  <c r="Z991" i="28"/>
  <c r="Z995" i="28"/>
  <c r="Z999" i="28"/>
  <c r="Z1004" i="28"/>
  <c r="Z1008" i="28"/>
  <c r="Z1012" i="28"/>
  <c r="Z1016" i="28"/>
  <c r="Z1020" i="28"/>
  <c r="Z1024" i="28"/>
  <c r="Z1028" i="28"/>
  <c r="Z1032" i="28"/>
  <c r="Z1036" i="28"/>
  <c r="Z1040" i="28"/>
  <c r="Z1045" i="28"/>
  <c r="Z1049" i="28"/>
  <c r="Z1053" i="28"/>
  <c r="Z1057" i="28"/>
  <c r="Z1061" i="28"/>
  <c r="Z1065" i="28"/>
  <c r="Z1069" i="28"/>
  <c r="Z1501" i="28"/>
  <c r="Z1561" i="28"/>
  <c r="Z1564" i="28"/>
  <c r="Z1580" i="28"/>
  <c r="Z1412" i="28"/>
  <c r="Z1371" i="28"/>
  <c r="Z1387" i="28"/>
  <c r="Z1403" i="28"/>
  <c r="Z912" i="28"/>
  <c r="Z930" i="28"/>
  <c r="Z946" i="28"/>
  <c r="Z953" i="28"/>
  <c r="Z957" i="28"/>
  <c r="Z961" i="28"/>
  <c r="Z966" i="28"/>
  <c r="Z970" i="28"/>
  <c r="Z974" i="28"/>
  <c r="Z978" i="28"/>
  <c r="Z982" i="28"/>
  <c r="Z986" i="28"/>
  <c r="Z990" i="28"/>
  <c r="Z994" i="28"/>
  <c r="Z998" i="28"/>
  <c r="Z1003" i="28"/>
  <c r="Z1007" i="28"/>
  <c r="Z1011" i="28"/>
  <c r="Z1015" i="28"/>
  <c r="Z1019" i="28"/>
  <c r="Z1023" i="28"/>
  <c r="Z1027" i="28"/>
  <c r="Z1031" i="28"/>
  <c r="Z1035" i="28"/>
  <c r="Z1039" i="28"/>
  <c r="Z1044" i="28"/>
  <c r="Z1048" i="28"/>
  <c r="Z1052" i="28"/>
  <c r="Z1056" i="28"/>
  <c r="Z1060" i="28"/>
  <c r="Z1064" i="28"/>
  <c r="Z1068" i="28"/>
  <c r="Z1545" i="28"/>
  <c r="Z1576" i="28"/>
  <c r="Z1367" i="28"/>
  <c r="Z1383" i="28"/>
  <c r="Z1399" i="28"/>
  <c r="Z907" i="28"/>
  <c r="Z926" i="28"/>
  <c r="Z942" i="28"/>
  <c r="Z952" i="28"/>
  <c r="Z956" i="28"/>
  <c r="Z960" i="28"/>
  <c r="Z965" i="28"/>
  <c r="Z969" i="28"/>
  <c r="Z973" i="28"/>
  <c r="Z977" i="28"/>
  <c r="Z981" i="28"/>
  <c r="Z985" i="28"/>
  <c r="Z989" i="28"/>
  <c r="Z993" i="28"/>
  <c r="Z997" i="28"/>
  <c r="Z1001" i="28"/>
  <c r="Z1006" i="28"/>
  <c r="Z1010" i="28"/>
  <c r="Z1014" i="28"/>
  <c r="Z1018" i="28"/>
  <c r="Z1022" i="28"/>
  <c r="Z1026" i="28"/>
  <c r="Z1030" i="28"/>
  <c r="Z1034" i="28"/>
  <c r="Z1038" i="28"/>
  <c r="Z1043" i="28"/>
  <c r="Z1047" i="28"/>
  <c r="Z1051" i="28"/>
  <c r="Z1055" i="28"/>
  <c r="Z1059" i="28"/>
  <c r="Z1063" i="28"/>
  <c r="Z1067" i="28"/>
  <c r="Z1071" i="28"/>
  <c r="Z1529" i="28"/>
  <c r="Z1588" i="28"/>
  <c r="Z1395" i="28"/>
  <c r="Z903" i="28"/>
  <c r="Z955" i="28"/>
  <c r="Z972" i="28"/>
  <c r="Z988" i="28"/>
  <c r="Z1005" i="28"/>
  <c r="Z1021" i="28"/>
  <c r="Z1037" i="28"/>
  <c r="Z1054" i="28"/>
  <c r="Z1070" i="28"/>
  <c r="Z1074" i="28"/>
  <c r="Z1078" i="28"/>
  <c r="Z1083" i="28"/>
  <c r="Z1087" i="28"/>
  <c r="Z1091" i="28"/>
  <c r="Z1095" i="28"/>
  <c r="Z1099" i="28"/>
  <c r="Z1103" i="28"/>
  <c r="Z1107" i="28"/>
  <c r="Z1111" i="28"/>
  <c r="Z1115" i="28"/>
  <c r="Z1119" i="28"/>
  <c r="Z1124" i="28"/>
  <c r="Z1128" i="28"/>
  <c r="Z1132" i="28"/>
  <c r="Z1136" i="28"/>
  <c r="Z1140" i="28"/>
  <c r="Z1144" i="28"/>
  <c r="Z1148" i="28"/>
  <c r="Z1152" i="28"/>
  <c r="Z1156" i="28"/>
  <c r="Z1160" i="28"/>
  <c r="Z1165" i="28"/>
  <c r="Z1169" i="28"/>
  <c r="Z1173" i="28"/>
  <c r="Z1177" i="28"/>
  <c r="Z1181" i="28"/>
  <c r="Z1185" i="28"/>
  <c r="Z1189" i="28"/>
  <c r="Z1572" i="28"/>
  <c r="Z1379" i="28"/>
  <c r="Z968" i="28"/>
  <c r="Z984" i="28"/>
  <c r="Z1000" i="28"/>
  <c r="Z1017" i="28"/>
  <c r="Z1033" i="28"/>
  <c r="Z1050" i="28"/>
  <c r="Z1066" i="28"/>
  <c r="Z1073" i="28"/>
  <c r="Z1077" i="28"/>
  <c r="Z1081" i="28"/>
  <c r="Z1086" i="28"/>
  <c r="Z1090" i="28"/>
  <c r="Z1094" i="28"/>
  <c r="Z1098" i="28"/>
  <c r="Z1102" i="28"/>
  <c r="Z1106" i="28"/>
  <c r="Z1110" i="28"/>
  <c r="Z1114" i="28"/>
  <c r="Z1118" i="28"/>
  <c r="Z1123" i="28"/>
  <c r="Z1127" i="28"/>
  <c r="Z1131" i="28"/>
  <c r="Z1135" i="28"/>
  <c r="Z1139" i="28"/>
  <c r="Z1143" i="28"/>
  <c r="Z1147" i="28"/>
  <c r="Z1151" i="28"/>
  <c r="Z1155" i="28"/>
  <c r="Z1159" i="28"/>
  <c r="Z1164" i="28"/>
  <c r="Z1168" i="28"/>
  <c r="Z1172" i="28"/>
  <c r="Z1176" i="28"/>
  <c r="Z1180" i="28"/>
  <c r="Z1184" i="28"/>
  <c r="Z1188" i="28"/>
  <c r="Z1192" i="28"/>
  <c r="Z938" i="28"/>
  <c r="Z964" i="28"/>
  <c r="Z980" i="28"/>
  <c r="Z996" i="28"/>
  <c r="Z1013" i="28"/>
  <c r="Z1029" i="28"/>
  <c r="Z1046" i="28"/>
  <c r="Z1062" i="28"/>
  <c r="Z1072" i="28"/>
  <c r="Z1076" i="28"/>
  <c r="Z1080" i="28"/>
  <c r="Z1085" i="28"/>
  <c r="Z1089" i="28"/>
  <c r="Z1093" i="28"/>
  <c r="Z1097" i="28"/>
  <c r="Z1101" i="28"/>
  <c r="Z1105" i="28"/>
  <c r="Z1109" i="28"/>
  <c r="Z1113" i="28"/>
  <c r="Z1117" i="28"/>
  <c r="Z1121" i="28"/>
  <c r="Z1126" i="28"/>
  <c r="Z1130" i="28"/>
  <c r="Z1134" i="28"/>
  <c r="Z1138" i="28"/>
  <c r="Z1142" i="28"/>
  <c r="Z1146" i="28"/>
  <c r="Z1150" i="28"/>
  <c r="Z1154" i="28"/>
  <c r="Z1158" i="28"/>
  <c r="Z1163" i="28"/>
  <c r="Z1167" i="28"/>
  <c r="Z1171" i="28"/>
  <c r="Z1175" i="28"/>
  <c r="Z1179" i="28"/>
  <c r="Z1183" i="28"/>
  <c r="Z1187" i="28"/>
  <c r="Z1191" i="28"/>
  <c r="Z921" i="28"/>
  <c r="Z959" i="28"/>
  <c r="Z1025" i="28"/>
  <c r="Z1075" i="28"/>
  <c r="Z1092" i="28"/>
  <c r="Z1108" i="28"/>
  <c r="Z1125" i="28"/>
  <c r="Z1141" i="28"/>
  <c r="Z1157" i="28"/>
  <c r="Z1174" i="28"/>
  <c r="Z1190" i="28"/>
  <c r="Z1196" i="28"/>
  <c r="Z1200" i="28"/>
  <c r="Z1205" i="28"/>
  <c r="Z1209" i="28"/>
  <c r="Z1213" i="28"/>
  <c r="Z1217" i="28"/>
  <c r="Z1221" i="28"/>
  <c r="Z1225" i="28"/>
  <c r="Z1229" i="28"/>
  <c r="Z1233" i="28"/>
  <c r="Z1237" i="28"/>
  <c r="Z1241" i="28"/>
  <c r="Z1246" i="28"/>
  <c r="Z1250" i="28"/>
  <c r="Z1254" i="28"/>
  <c r="Z1258" i="28"/>
  <c r="Z1262" i="28"/>
  <c r="Z1266" i="28"/>
  <c r="Z1270" i="28"/>
  <c r="Z1274" i="28"/>
  <c r="Z1278" i="28"/>
  <c r="Z1283" i="28"/>
  <c r="Z1287" i="28"/>
  <c r="Z1291" i="28"/>
  <c r="Z1295" i="28"/>
  <c r="Z1299" i="28"/>
  <c r="Z1303" i="28"/>
  <c r="Z1307" i="28"/>
  <c r="Z1311" i="28"/>
  <c r="Z1315" i="28"/>
  <c r="Z1319" i="28"/>
  <c r="Z1324" i="28"/>
  <c r="Z476" i="28"/>
  <c r="Z480" i="28"/>
  <c r="Z485" i="28"/>
  <c r="Z489" i="28"/>
  <c r="Z493" i="28"/>
  <c r="Z499" i="28"/>
  <c r="Z503" i="28"/>
  <c r="Z507" i="28"/>
  <c r="Z511" i="28"/>
  <c r="Z515" i="28"/>
  <c r="Z519" i="28"/>
  <c r="Z523" i="28"/>
  <c r="Z527" i="28"/>
  <c r="Z531" i="28"/>
  <c r="Z535" i="28"/>
  <c r="Z540" i="28"/>
  <c r="Z544" i="28"/>
  <c r="Z548" i="28"/>
  <c r="Z552" i="28"/>
  <c r="Z556" i="28"/>
  <c r="Z560" i="28"/>
  <c r="Z564" i="28"/>
  <c r="Z568" i="28"/>
  <c r="Z572" i="28"/>
  <c r="Z577" i="28"/>
  <c r="Z581" i="28"/>
  <c r="Z585" i="28"/>
  <c r="Z589" i="28"/>
  <c r="Z593" i="28"/>
  <c r="Z597" i="28"/>
  <c r="Z601" i="28"/>
  <c r="Z605" i="28"/>
  <c r="Z609" i="28"/>
  <c r="Z613" i="28"/>
  <c r="Z618" i="28"/>
  <c r="Z622" i="28"/>
  <c r="Z1009" i="28"/>
  <c r="Z1088" i="28"/>
  <c r="Z1104" i="28"/>
  <c r="Z1120" i="28"/>
  <c r="Z1137" i="28"/>
  <c r="Z1153" i="28"/>
  <c r="Z1170" i="28"/>
  <c r="Z1186" i="28"/>
  <c r="Z1195" i="28"/>
  <c r="Z1199" i="28"/>
  <c r="Z1204" i="28"/>
  <c r="Z1208" i="28"/>
  <c r="Z1212" i="28"/>
  <c r="Z1216" i="28"/>
  <c r="Z1220" i="28"/>
  <c r="Z1224" i="28"/>
  <c r="Z1228" i="28"/>
  <c r="Z1232" i="28"/>
  <c r="Z1236" i="28"/>
  <c r="Z1240" i="28"/>
  <c r="Z1245" i="28"/>
  <c r="Z1249" i="28"/>
  <c r="Z1253" i="28"/>
  <c r="Z1257" i="28"/>
  <c r="Z1261" i="28"/>
  <c r="Z1265" i="28"/>
  <c r="Z1269" i="28"/>
  <c r="Z1273" i="28"/>
  <c r="Z1277" i="28"/>
  <c r="Z1281" i="28"/>
  <c r="Z1286" i="28"/>
  <c r="Z1290" i="28"/>
  <c r="Z1294" i="28"/>
  <c r="Z1298" i="28"/>
  <c r="Z1302" i="28"/>
  <c r="Z1306" i="28"/>
  <c r="Z1310" i="28"/>
  <c r="Z1314" i="28"/>
  <c r="Z1318" i="28"/>
  <c r="Z1323" i="28"/>
  <c r="Z475" i="28"/>
  <c r="Z479" i="28"/>
  <c r="Z483" i="28"/>
  <c r="Z488" i="28"/>
  <c r="Z492" i="28"/>
  <c r="Z498" i="28"/>
  <c r="Z502" i="28"/>
  <c r="Z506" i="28"/>
  <c r="Z510" i="28"/>
  <c r="Z514" i="28"/>
  <c r="Z518" i="28"/>
  <c r="Z522" i="28"/>
  <c r="Z526" i="28"/>
  <c r="Z530" i="28"/>
  <c r="Z534" i="28"/>
  <c r="Z539" i="28"/>
  <c r="Z543" i="28"/>
  <c r="Z547" i="28"/>
  <c r="Z551" i="28"/>
  <c r="Z555" i="28"/>
  <c r="Z559" i="28"/>
  <c r="Z563" i="28"/>
  <c r="Z567" i="28"/>
  <c r="Z571" i="28"/>
  <c r="Z575" i="28"/>
  <c r="Z580" i="28"/>
  <c r="Z584" i="28"/>
  <c r="Z588" i="28"/>
  <c r="Z592" i="28"/>
  <c r="Z596" i="28"/>
  <c r="Z600" i="28"/>
  <c r="Z604" i="28"/>
  <c r="Z608" i="28"/>
  <c r="Z612" i="28"/>
  <c r="Z617" i="28"/>
  <c r="Z621" i="28"/>
  <c r="Z992" i="28"/>
  <c r="Z1058" i="28"/>
  <c r="Z1084" i="28"/>
  <c r="Z1100" i="28"/>
  <c r="Z1116" i="28"/>
  <c r="Z1133" i="28"/>
  <c r="Z1149" i="28"/>
  <c r="Z1166" i="28"/>
  <c r="Z1182" i="28"/>
  <c r="Z1194" i="28"/>
  <c r="Z1198" i="28"/>
  <c r="Z1203" i="28"/>
  <c r="Z1207" i="28"/>
  <c r="Z1211" i="28"/>
  <c r="Z1215" i="28"/>
  <c r="Z1219" i="28"/>
  <c r="Z1223" i="28"/>
  <c r="Z1227" i="28"/>
  <c r="Z1231" i="28"/>
  <c r="Z1235" i="28"/>
  <c r="Z1239" i="28"/>
  <c r="Z1244" i="28"/>
  <c r="Z1248" i="28"/>
  <c r="Z1252" i="28"/>
  <c r="Z1256" i="28"/>
  <c r="Z1260" i="28"/>
  <c r="Z1264" i="28"/>
  <c r="Z1268" i="28"/>
  <c r="Z1272" i="28"/>
  <c r="Z1276" i="28"/>
  <c r="Z1280" i="28"/>
  <c r="Z1285" i="28"/>
  <c r="Z1289" i="28"/>
  <c r="Z1293" i="28"/>
  <c r="Z1297" i="28"/>
  <c r="Z1301" i="28"/>
  <c r="Z1305" i="28"/>
  <c r="Z1309" i="28"/>
  <c r="Z1313" i="28"/>
  <c r="Z1317" i="28"/>
  <c r="Z1321" i="28"/>
  <c r="Z1326" i="28"/>
  <c r="Z478" i="28"/>
  <c r="Z482" i="28"/>
  <c r="Z487" i="28"/>
  <c r="Z491" i="28"/>
  <c r="Z497" i="28"/>
  <c r="Z501" i="28"/>
  <c r="Z505" i="28"/>
  <c r="Z509" i="28"/>
  <c r="Z513" i="28"/>
  <c r="Z517" i="28"/>
  <c r="Z521" i="28"/>
  <c r="Z525" i="28"/>
  <c r="Z529" i="28"/>
  <c r="Z533" i="28"/>
  <c r="Z538" i="28"/>
  <c r="Z542" i="28"/>
  <c r="Z546" i="28"/>
  <c r="Z550" i="28"/>
  <c r="Z554" i="28"/>
  <c r="Z558" i="28"/>
  <c r="Z562" i="28"/>
  <c r="Z566" i="28"/>
  <c r="Z570" i="28"/>
  <c r="Z574" i="28"/>
  <c r="Z579" i="28"/>
  <c r="Z583" i="28"/>
  <c r="Z587" i="28"/>
  <c r="Z591" i="28"/>
  <c r="Z595" i="28"/>
  <c r="Z599" i="28"/>
  <c r="Z603" i="28"/>
  <c r="Z607" i="28"/>
  <c r="Z611" i="28"/>
  <c r="Z615" i="28"/>
  <c r="Z620" i="28"/>
  <c r="Z1041" i="28"/>
  <c r="Z1079" i="28"/>
  <c r="Z1145" i="28"/>
  <c r="Z1201" i="28"/>
  <c r="Z1218" i="28"/>
  <c r="Z1234" i="28"/>
  <c r="Z1251" i="28"/>
  <c r="Z1267" i="28"/>
  <c r="Z1284" i="28"/>
  <c r="Z1300" i="28"/>
  <c r="Z1316" i="28"/>
  <c r="Z481" i="28"/>
  <c r="Z500" i="28"/>
  <c r="Z516" i="28"/>
  <c r="Z532" i="28"/>
  <c r="Z549" i="28"/>
  <c r="Z565" i="28"/>
  <c r="Z582" i="28"/>
  <c r="Z598" i="28"/>
  <c r="Z614" i="28"/>
  <c r="Z624" i="28"/>
  <c r="Z628" i="28"/>
  <c r="Z632" i="28"/>
  <c r="Z636" i="28"/>
  <c r="Z640" i="28"/>
  <c r="Z644" i="28"/>
  <c r="Z648" i="28"/>
  <c r="Z652" i="28"/>
  <c r="Z657" i="28"/>
  <c r="Z661" i="28"/>
  <c r="Z665" i="28"/>
  <c r="Z669" i="28"/>
  <c r="Z673" i="28"/>
  <c r="Z677" i="28"/>
  <c r="Z681" i="28"/>
  <c r="Z685" i="28"/>
  <c r="Z689" i="28"/>
  <c r="Z693" i="28"/>
  <c r="Z698" i="28"/>
  <c r="Z702" i="28"/>
  <c r="Z706" i="28"/>
  <c r="Z710" i="28"/>
  <c r="Z714" i="28"/>
  <c r="Z718" i="28"/>
  <c r="Z722" i="28"/>
  <c r="Z726" i="28"/>
  <c r="Z730" i="28"/>
  <c r="Z734" i="28"/>
  <c r="Z739" i="28"/>
  <c r="Z743" i="28"/>
  <c r="Z747" i="28"/>
  <c r="Z751" i="28"/>
  <c r="Z755" i="28"/>
  <c r="Z759" i="28"/>
  <c r="Z763" i="28"/>
  <c r="Z767" i="28"/>
  <c r="Z771" i="28"/>
  <c r="Z775" i="28"/>
  <c r="Z780" i="28"/>
  <c r="Z784" i="28"/>
  <c r="Z788" i="28"/>
  <c r="Z792" i="28"/>
  <c r="Z796" i="28"/>
  <c r="Z800" i="28"/>
  <c r="Z804" i="28"/>
  <c r="Z808" i="28"/>
  <c r="Z812" i="28"/>
  <c r="Z817" i="28"/>
  <c r="Z821" i="28"/>
  <c r="Z825" i="28"/>
  <c r="Z829" i="28"/>
  <c r="Z833" i="28"/>
  <c r="Z837" i="28"/>
  <c r="Z841" i="28"/>
  <c r="Z845" i="28"/>
  <c r="Z849" i="28"/>
  <c r="Z853" i="28"/>
  <c r="Z858" i="28"/>
  <c r="Z862" i="28"/>
  <c r="Z976" i="28"/>
  <c r="Z1129" i="28"/>
  <c r="Z1197" i="28"/>
  <c r="Z1214" i="28"/>
  <c r="Z1230" i="28"/>
  <c r="Z1247" i="28"/>
  <c r="Z1263" i="28"/>
  <c r="Z1279" i="28"/>
  <c r="Z1296" i="28"/>
  <c r="Z1312" i="28"/>
  <c r="Z477" i="28"/>
  <c r="Z495" i="28"/>
  <c r="Z512" i="28"/>
  <c r="Z528" i="28"/>
  <c r="Z545" i="28"/>
  <c r="Z561" i="28"/>
  <c r="Z578" i="28"/>
  <c r="Z594" i="28"/>
  <c r="Z610" i="28"/>
  <c r="Z623" i="28"/>
  <c r="Z627" i="28"/>
  <c r="Z631" i="28"/>
  <c r="Z635" i="28"/>
  <c r="Z639" i="28"/>
  <c r="Z643" i="28"/>
  <c r="Z647" i="28"/>
  <c r="Z651" i="28"/>
  <c r="Z655" i="28"/>
  <c r="Z660" i="28"/>
  <c r="Z664" i="28"/>
  <c r="Z668" i="28"/>
  <c r="Z672" i="28"/>
  <c r="Z676" i="28"/>
  <c r="Z680" i="28"/>
  <c r="Z684" i="28"/>
  <c r="Z688" i="28"/>
  <c r="Z692" i="28"/>
  <c r="Z697" i="28"/>
  <c r="Z701" i="28"/>
  <c r="Z705" i="28"/>
  <c r="Z709" i="28"/>
  <c r="Z713" i="28"/>
  <c r="Z717" i="28"/>
  <c r="Z721" i="28"/>
  <c r="Z725" i="28"/>
  <c r="Z729" i="28"/>
  <c r="Z733" i="28"/>
  <c r="Z738" i="28"/>
  <c r="Z742" i="28"/>
  <c r="Z746" i="28"/>
  <c r="Z750" i="28"/>
  <c r="Z754" i="28"/>
  <c r="Z758" i="28"/>
  <c r="Z762" i="28"/>
  <c r="Z766" i="28"/>
  <c r="Z770" i="28"/>
  <c r="Z774" i="28"/>
  <c r="Z779" i="28"/>
  <c r="Z783" i="28"/>
  <c r="Z787" i="28"/>
  <c r="Z791" i="28"/>
  <c r="Z795" i="28"/>
  <c r="Z799" i="28"/>
  <c r="Z803" i="28"/>
  <c r="Z807" i="28"/>
  <c r="Z811" i="28"/>
  <c r="Z815" i="28"/>
  <c r="Z820" i="28"/>
  <c r="Z824" i="28"/>
  <c r="Z828" i="28"/>
  <c r="Z832" i="28"/>
  <c r="Z836" i="28"/>
  <c r="Z840" i="28"/>
  <c r="Z844" i="28"/>
  <c r="Z848" i="28"/>
  <c r="Z852" i="28"/>
  <c r="Z857" i="28"/>
  <c r="Z861" i="28"/>
  <c r="Z1112" i="28"/>
  <c r="Z1178" i="28"/>
  <c r="Z1193" i="28"/>
  <c r="Z1210" i="28"/>
  <c r="Z1226" i="28"/>
  <c r="Z1243" i="28"/>
  <c r="Z1259" i="28"/>
  <c r="Z1275" i="28"/>
  <c r="Z1292" i="28"/>
  <c r="Z1308" i="28"/>
  <c r="Z1325" i="28"/>
  <c r="Z490" i="28"/>
  <c r="Z508" i="28"/>
  <c r="Z524" i="28"/>
  <c r="Z541" i="28"/>
  <c r="Z557" i="28"/>
  <c r="Z573" i="28"/>
  <c r="Z590" i="28"/>
  <c r="Z606" i="28"/>
  <c r="Z626" i="28"/>
  <c r="Z630" i="28"/>
  <c r="Z634" i="28"/>
  <c r="Z638" i="28"/>
  <c r="Z642" i="28"/>
  <c r="Z646" i="28"/>
  <c r="Z650" i="28"/>
  <c r="Z654" i="28"/>
  <c r="Z659" i="28"/>
  <c r="Z663" i="28"/>
  <c r="Z667" i="28"/>
  <c r="Z671" i="28"/>
  <c r="Z675" i="28"/>
  <c r="Z679" i="28"/>
  <c r="Z683" i="28"/>
  <c r="Z687" i="28"/>
  <c r="Z691" i="28"/>
  <c r="Z695" i="28"/>
  <c r="Z700" i="28"/>
  <c r="Z704" i="28"/>
  <c r="Z708" i="28"/>
  <c r="Z712" i="28"/>
  <c r="Z716" i="28"/>
  <c r="Z720" i="28"/>
  <c r="Z724" i="28"/>
  <c r="Z728" i="28"/>
  <c r="Z732" i="28"/>
  <c r="Z737" i="28"/>
  <c r="Z741" i="28"/>
  <c r="Z745" i="28"/>
  <c r="Z749" i="28"/>
  <c r="Z753" i="28"/>
  <c r="Z757" i="28"/>
  <c r="Z761" i="28"/>
  <c r="Z765" i="28"/>
  <c r="Z769" i="28"/>
  <c r="Z773" i="28"/>
  <c r="Z778" i="28"/>
  <c r="Z782" i="28"/>
  <c r="Z786" i="28"/>
  <c r="Z790" i="28"/>
  <c r="Z794" i="28"/>
  <c r="Z798" i="28"/>
  <c r="Z802" i="28"/>
  <c r="Z806" i="28"/>
  <c r="Z810" i="28"/>
  <c r="Z814" i="28"/>
  <c r="Z819" i="28"/>
  <c r="Z823" i="28"/>
  <c r="Z827" i="28"/>
  <c r="Z831" i="28"/>
  <c r="Z835" i="28"/>
  <c r="Z839" i="28"/>
  <c r="Z843" i="28"/>
  <c r="Z847" i="28"/>
  <c r="Z851" i="28"/>
  <c r="Z855" i="28"/>
  <c r="Z860" i="28"/>
  <c r="Z1161" i="28"/>
  <c r="Z1222" i="28"/>
  <c r="Z1288" i="28"/>
  <c r="Z504" i="28"/>
  <c r="Z569" i="28"/>
  <c r="Z625" i="28"/>
  <c r="Z641" i="28"/>
  <c r="Z658" i="28"/>
  <c r="Z674" i="28"/>
  <c r="Z690" i="28"/>
  <c r="Z707" i="28"/>
  <c r="Z723" i="28"/>
  <c r="Z740" i="28"/>
  <c r="Z756" i="28"/>
  <c r="Z772" i="28"/>
  <c r="Z789" i="28"/>
  <c r="Z805" i="28"/>
  <c r="Z822" i="28"/>
  <c r="Z838" i="28"/>
  <c r="Z854" i="28"/>
  <c r="Z864" i="28"/>
  <c r="Z868" i="28"/>
  <c r="Z872" i="28"/>
  <c r="Z876" i="28"/>
  <c r="Z880" i="28"/>
  <c r="Z884" i="28"/>
  <c r="Z888" i="28"/>
  <c r="Z892" i="28"/>
  <c r="Z897" i="28"/>
  <c r="Z355" i="28"/>
  <c r="Z359" i="28"/>
  <c r="Z363" i="28"/>
  <c r="Z367" i="28"/>
  <c r="Z371" i="28"/>
  <c r="Z375" i="28"/>
  <c r="Z379" i="28"/>
  <c r="Z383" i="28"/>
  <c r="Z387" i="28"/>
  <c r="Z391" i="28"/>
  <c r="Z395" i="28"/>
  <c r="Z399" i="28"/>
  <c r="Z403" i="28"/>
  <c r="Z407" i="28"/>
  <c r="Z411" i="28"/>
  <c r="Z415" i="28"/>
  <c r="Z419" i="28"/>
  <c r="Z423" i="28"/>
  <c r="Z427" i="28"/>
  <c r="Z431" i="28"/>
  <c r="Z435" i="28"/>
  <c r="Z439" i="28"/>
  <c r="Z443" i="28"/>
  <c r="Z447" i="28"/>
  <c r="Z451" i="28"/>
  <c r="Z455" i="28"/>
  <c r="Z459" i="28"/>
  <c r="Z463" i="28"/>
  <c r="Z467" i="28"/>
  <c r="Z471" i="28"/>
  <c r="Z283" i="28"/>
  <c r="Z287" i="28"/>
  <c r="Z291" i="28"/>
  <c r="Z295" i="28"/>
  <c r="Z299" i="28"/>
  <c r="Z303" i="28"/>
  <c r="Z307" i="28"/>
  <c r="Z311" i="28"/>
  <c r="Z315" i="28"/>
  <c r="Z319" i="28"/>
  <c r="Z323" i="28"/>
  <c r="Z327" i="28"/>
  <c r="Z331" i="28"/>
  <c r="Z335" i="28"/>
  <c r="Z339" i="28"/>
  <c r="Z343" i="28"/>
  <c r="Z347" i="28"/>
  <c r="Z351" i="28"/>
  <c r="Z207" i="28"/>
  <c r="Z211" i="28"/>
  <c r="Z215" i="28"/>
  <c r="Z219" i="28"/>
  <c r="Z223" i="28"/>
  <c r="Z227" i="28"/>
  <c r="Z1096" i="28"/>
  <c r="Z1206" i="28"/>
  <c r="Z1271" i="28"/>
  <c r="Z486" i="28"/>
  <c r="Z553" i="28"/>
  <c r="Z619" i="28"/>
  <c r="Z637" i="28"/>
  <c r="Z653" i="28"/>
  <c r="Z670" i="28"/>
  <c r="Z686" i="28"/>
  <c r="Z703" i="28"/>
  <c r="Z719" i="28"/>
  <c r="Z735" i="28"/>
  <c r="Z752" i="28"/>
  <c r="Z768" i="28"/>
  <c r="Z785" i="28"/>
  <c r="Z801" i="28"/>
  <c r="Z818" i="28"/>
  <c r="Z834" i="28"/>
  <c r="Z850" i="28"/>
  <c r="Z863" i="28"/>
  <c r="Z867" i="28"/>
  <c r="Z871" i="28"/>
  <c r="Z875" i="28"/>
  <c r="Z879" i="28"/>
  <c r="Z883" i="28"/>
  <c r="Z887" i="28"/>
  <c r="Z891" i="28"/>
  <c r="Z895" i="28"/>
  <c r="Z900" i="28"/>
  <c r="Z354" i="28"/>
  <c r="Z358" i="28"/>
  <c r="Z362" i="28"/>
  <c r="Z366" i="28"/>
  <c r="Z370" i="28"/>
  <c r="Z374" i="28"/>
  <c r="Z378" i="28"/>
  <c r="Z382" i="28"/>
  <c r="Z386" i="28"/>
  <c r="Z390" i="28"/>
  <c r="Z394" i="28"/>
  <c r="Z398" i="28"/>
  <c r="Z402" i="28"/>
  <c r="Z406" i="28"/>
  <c r="Z410" i="28"/>
  <c r="Z414" i="28"/>
  <c r="Z418" i="28"/>
  <c r="Z422" i="28"/>
  <c r="Z426" i="28"/>
  <c r="Z430" i="28"/>
  <c r="Z434" i="28"/>
  <c r="Z438" i="28"/>
  <c r="Z442" i="28"/>
  <c r="Z446" i="28"/>
  <c r="Z450" i="28"/>
  <c r="Z454" i="28"/>
  <c r="Z458" i="28"/>
  <c r="Z462" i="28"/>
  <c r="Z466" i="28"/>
  <c r="Z470" i="28"/>
  <c r="Z474" i="28"/>
  <c r="Z282" i="28"/>
  <c r="Z286" i="28"/>
  <c r="Z290" i="28"/>
  <c r="Z294" i="28"/>
  <c r="Z298" i="28"/>
  <c r="Z302" i="28"/>
  <c r="Z306" i="28"/>
  <c r="Z310" i="28"/>
  <c r="Z314" i="28"/>
  <c r="Z318" i="28"/>
  <c r="Z322" i="28"/>
  <c r="Z326" i="28"/>
  <c r="Z330" i="28"/>
  <c r="Z334" i="28"/>
  <c r="Z338" i="28"/>
  <c r="Z342" i="28"/>
  <c r="Z346" i="28"/>
  <c r="Z350" i="28"/>
  <c r="Z206" i="28"/>
  <c r="Z210" i="28"/>
  <c r="Z214" i="28"/>
  <c r="Z218" i="28"/>
  <c r="Z222" i="28"/>
  <c r="Z226" i="28"/>
  <c r="Z230" i="28"/>
  <c r="Z234" i="28"/>
  <c r="Z238" i="28"/>
  <c r="Z242" i="28"/>
  <c r="Z246" i="28"/>
  <c r="Z250" i="28"/>
  <c r="Z254" i="28"/>
  <c r="Z258" i="28"/>
  <c r="Z262" i="28"/>
  <c r="Z266" i="28"/>
  <c r="Z270" i="28"/>
  <c r="Z274" i="28"/>
  <c r="Z139" i="28"/>
  <c r="Z145" i="28"/>
  <c r="Z151" i="28"/>
  <c r="Z156" i="28"/>
  <c r="Z160" i="28"/>
  <c r="Z166" i="28"/>
  <c r="Z172" i="28"/>
  <c r="Z178" i="28"/>
  <c r="Z184" i="28"/>
  <c r="Z189" i="28"/>
  <c r="Z193" i="28"/>
  <c r="Z198" i="28"/>
  <c r="Z197" i="28" s="1"/>
  <c r="Z204" i="28"/>
  <c r="Z121" i="28"/>
  <c r="Z125" i="28"/>
  <c r="Z130" i="28"/>
  <c r="Z134" i="28"/>
  <c r="Z104" i="28"/>
  <c r="Z108" i="28"/>
  <c r="Z112" i="28"/>
  <c r="Z116" i="28"/>
  <c r="Z53" i="28"/>
  <c r="Z55" i="28"/>
  <c r="Z57" i="28"/>
  <c r="Z59" i="28"/>
  <c r="Z61" i="28"/>
  <c r="Z63" i="28"/>
  <c r="Z65" i="28"/>
  <c r="Z67" i="28"/>
  <c r="Z69" i="28"/>
  <c r="Z71" i="28"/>
  <c r="Z73" i="28"/>
  <c r="Z75" i="28"/>
  <c r="Z77" i="28"/>
  <c r="Z79" i="28"/>
  <c r="Z81" i="28"/>
  <c r="Z83" i="28"/>
  <c r="Z85" i="28"/>
  <c r="Z87" i="28"/>
  <c r="Z89" i="28"/>
  <c r="Z91" i="28"/>
  <c r="Z93" i="28"/>
  <c r="Z95" i="28"/>
  <c r="Z97" i="28"/>
  <c r="Z99" i="28"/>
  <c r="Z101" i="28"/>
  <c r="Z29" i="28"/>
  <c r="Z31" i="28"/>
  <c r="Z33" i="28"/>
  <c r="Z35" i="28"/>
  <c r="Z37" i="28"/>
  <c r="Z39" i="28"/>
  <c r="Z41" i="28"/>
  <c r="Z43" i="28"/>
  <c r="Z45" i="28"/>
  <c r="Z47" i="28"/>
  <c r="Z49" i="28"/>
  <c r="Z51" i="28"/>
  <c r="Z3" i="28"/>
  <c r="Z5" i="28"/>
  <c r="Z7" i="28"/>
  <c r="Z9" i="28"/>
  <c r="Z11" i="28"/>
  <c r="Z13" i="28"/>
  <c r="Z15" i="28"/>
  <c r="Z17" i="28"/>
  <c r="Z19" i="28"/>
  <c r="Z21" i="28"/>
  <c r="Z23" i="28"/>
  <c r="Z25" i="28"/>
  <c r="Z27" i="28"/>
  <c r="Z645" i="28"/>
  <c r="Z662" i="28"/>
  <c r="Z694" i="28"/>
  <c r="Z1255" i="28"/>
  <c r="Z1320" i="28"/>
  <c r="Z537" i="28"/>
  <c r="Z602" i="28"/>
  <c r="Z633" i="28"/>
  <c r="Z649" i="28"/>
  <c r="Z666" i="28"/>
  <c r="Z682" i="28"/>
  <c r="Z699" i="28"/>
  <c r="Z715" i="28"/>
  <c r="Z731" i="28"/>
  <c r="Z748" i="28"/>
  <c r="Z764" i="28"/>
  <c r="Z781" i="28"/>
  <c r="Z797" i="28"/>
  <c r="Z813" i="28"/>
  <c r="Z830" i="28"/>
  <c r="Z846" i="28"/>
  <c r="Z866" i="28"/>
  <c r="Z870" i="28"/>
  <c r="Z874" i="28"/>
  <c r="Z878" i="28"/>
  <c r="Z882" i="28"/>
  <c r="Z886" i="28"/>
  <c r="Z890" i="28"/>
  <c r="Z894" i="28"/>
  <c r="Z899" i="28"/>
  <c r="Z353" i="28"/>
  <c r="Z357" i="28"/>
  <c r="Z361" i="28"/>
  <c r="Z365" i="28"/>
  <c r="Z369" i="28"/>
  <c r="Z373" i="28"/>
  <c r="Z377" i="28"/>
  <c r="Z381" i="28"/>
  <c r="Z385" i="28"/>
  <c r="Z389" i="28"/>
  <c r="Z393" i="28"/>
  <c r="Z397" i="28"/>
  <c r="Z401" i="28"/>
  <c r="Z405" i="28"/>
  <c r="Z409" i="28"/>
  <c r="Z413" i="28"/>
  <c r="Z417" i="28"/>
  <c r="Z421" i="28"/>
  <c r="Z425" i="28"/>
  <c r="Z429" i="28"/>
  <c r="Z433" i="28"/>
  <c r="Z437" i="28"/>
  <c r="Z441" i="28"/>
  <c r="Z445" i="28"/>
  <c r="Z449" i="28"/>
  <c r="Z453" i="28"/>
  <c r="Z457" i="28"/>
  <c r="Z461" i="28"/>
  <c r="Z465" i="28"/>
  <c r="Z469" i="28"/>
  <c r="Z473" i="28"/>
  <c r="Z281" i="28"/>
  <c r="Z285" i="28"/>
  <c r="Z289" i="28"/>
  <c r="Z293" i="28"/>
  <c r="Z297" i="28"/>
  <c r="Z301" i="28"/>
  <c r="Z305" i="28"/>
  <c r="Z309" i="28"/>
  <c r="Z313" i="28"/>
  <c r="Z317" i="28"/>
  <c r="Z321" i="28"/>
  <c r="Z325" i="28"/>
  <c r="Z329" i="28"/>
  <c r="Z333" i="28"/>
  <c r="Z337" i="28"/>
  <c r="Z341" i="28"/>
  <c r="Z345" i="28"/>
  <c r="Z349" i="28"/>
  <c r="Z205" i="28"/>
  <c r="Z209" i="28"/>
  <c r="Z213" i="28"/>
  <c r="Z217" i="28"/>
  <c r="Z221" i="28"/>
  <c r="Z225" i="28"/>
  <c r="Z229" i="28"/>
  <c r="Z233" i="28"/>
  <c r="Z237" i="28"/>
  <c r="Z241" i="28"/>
  <c r="Z245" i="28"/>
  <c r="Z249" i="28"/>
  <c r="Z253" i="28"/>
  <c r="Z257" i="28"/>
  <c r="Z261" i="28"/>
  <c r="Z265" i="28"/>
  <c r="Z269" i="28"/>
  <c r="Z273" i="28"/>
  <c r="Z138" i="28"/>
  <c r="Z137" i="28" s="1"/>
  <c r="Z144" i="28"/>
  <c r="Z143" i="28" s="1"/>
  <c r="Z150" i="28"/>
  <c r="Z155" i="28"/>
  <c r="Z159" i="28"/>
  <c r="Z164" i="28"/>
  <c r="Z163" i="28" s="1"/>
  <c r="Z170" i="28"/>
  <c r="Z176" i="28"/>
  <c r="Z183" i="28"/>
  <c r="Z188" i="28"/>
  <c r="Z192" i="28"/>
  <c r="Z196" i="28"/>
  <c r="Z203" i="28"/>
  <c r="Z202" i="28" s="1"/>
  <c r="Z120" i="28"/>
  <c r="Z124" i="28"/>
  <c r="Z129" i="28"/>
  <c r="Z133" i="28"/>
  <c r="Z103" i="28"/>
  <c r="Z107" i="28"/>
  <c r="Z111" i="28"/>
  <c r="Z115" i="28"/>
  <c r="Z1238" i="28"/>
  <c r="Z1304" i="28"/>
  <c r="Z520" i="28"/>
  <c r="Z586" i="28"/>
  <c r="Z629" i="28"/>
  <c r="Z678" i="28"/>
  <c r="Z711" i="28"/>
  <c r="Z727" i="28"/>
  <c r="Z744" i="28"/>
  <c r="Z809" i="28"/>
  <c r="Z865" i="28"/>
  <c r="Z881" i="28"/>
  <c r="Z898" i="28"/>
  <c r="Z368" i="28"/>
  <c r="Z384" i="28"/>
  <c r="Z400" i="28"/>
  <c r="Z416" i="28"/>
  <c r="Z432" i="28"/>
  <c r="Z448" i="28"/>
  <c r="Z464" i="28"/>
  <c r="Z296" i="28"/>
  <c r="Z312" i="28"/>
  <c r="Z328" i="28"/>
  <c r="Z344" i="28"/>
  <c r="Z212" i="28"/>
  <c r="Z228" i="28"/>
  <c r="Z236" i="28"/>
  <c r="Z244" i="28"/>
  <c r="Z252" i="28"/>
  <c r="Z260" i="28"/>
  <c r="Z268" i="28"/>
  <c r="Z276" i="28"/>
  <c r="Z149" i="28"/>
  <c r="Z158" i="28"/>
  <c r="Z169" i="28"/>
  <c r="Z181" i="28"/>
  <c r="Z180" i="28" s="1"/>
  <c r="Z191" i="28"/>
  <c r="Z201" i="28"/>
  <c r="Z127" i="28"/>
  <c r="Z136" i="28"/>
  <c r="Z110" i="28"/>
  <c r="Z118" i="28"/>
  <c r="Z56" i="28"/>
  <c r="Z60" i="28"/>
  <c r="Z64" i="28"/>
  <c r="Z68" i="28"/>
  <c r="Z72" i="28"/>
  <c r="Z76" i="28"/>
  <c r="Z80" i="28"/>
  <c r="Z84" i="28"/>
  <c r="Z88" i="28"/>
  <c r="Z92" i="28"/>
  <c r="Z96" i="28"/>
  <c r="Z100" i="28"/>
  <c r="Z30" i="28"/>
  <c r="Z34" i="28"/>
  <c r="Z38" i="28"/>
  <c r="Z42" i="28"/>
  <c r="Z46" i="28"/>
  <c r="Z50" i="28"/>
  <c r="Z4" i="28"/>
  <c r="Z8" i="28"/>
  <c r="Z12" i="28"/>
  <c r="Z16" i="28"/>
  <c r="Z20" i="28"/>
  <c r="Z24" i="28"/>
  <c r="Z869" i="28"/>
  <c r="Z404" i="28"/>
  <c r="Z420" i="28"/>
  <c r="Z436" i="28"/>
  <c r="Z468" i="28"/>
  <c r="Z316" i="28"/>
  <c r="Z216" i="28"/>
  <c r="Z251" i="28"/>
  <c r="Z275" i="28"/>
  <c r="Z157" i="28"/>
  <c r="Z167" i="28"/>
  <c r="Z179" i="28"/>
  <c r="Z109" i="28"/>
  <c r="Z117" i="28"/>
  <c r="Z793" i="28"/>
  <c r="Z859" i="28"/>
  <c r="Z877" i="28"/>
  <c r="Z893" i="28"/>
  <c r="Z364" i="28"/>
  <c r="Z380" i="28"/>
  <c r="Z396" i="28"/>
  <c r="Z412" i="28"/>
  <c r="Z428" i="28"/>
  <c r="Z444" i="28"/>
  <c r="Z460" i="28"/>
  <c r="Z292" i="28"/>
  <c r="Z308" i="28"/>
  <c r="Z324" i="28"/>
  <c r="Z340" i="28"/>
  <c r="Z208" i="28"/>
  <c r="Z224" i="28"/>
  <c r="Z231" i="28"/>
  <c r="Z239" i="28"/>
  <c r="Z247" i="28"/>
  <c r="Z255" i="28"/>
  <c r="Z263" i="28"/>
  <c r="Z271" i="28"/>
  <c r="Z141" i="28"/>
  <c r="Z152" i="28"/>
  <c r="Z161" i="28"/>
  <c r="Z173" i="28"/>
  <c r="Z185" i="28"/>
  <c r="Z194" i="28"/>
  <c r="Z122" i="28"/>
  <c r="Z131" i="28"/>
  <c r="Z105" i="28"/>
  <c r="Z113" i="28"/>
  <c r="Z760" i="28"/>
  <c r="Z826" i="28"/>
  <c r="Z356" i="28"/>
  <c r="Z372" i="28"/>
  <c r="Z388" i="28"/>
  <c r="Z452" i="28"/>
  <c r="Z284" i="28"/>
  <c r="Z300" i="28"/>
  <c r="Z332" i="28"/>
  <c r="Z348" i="28"/>
  <c r="Z235" i="28"/>
  <c r="Z243" i="28"/>
  <c r="Z267" i="28"/>
  <c r="Z200" i="28"/>
  <c r="Z126" i="28"/>
  <c r="Z135" i="28"/>
  <c r="Z777" i="28"/>
  <c r="Z842" i="28"/>
  <c r="Z873" i="28"/>
  <c r="Z889" i="28"/>
  <c r="Z360" i="28"/>
  <c r="Z376" i="28"/>
  <c r="Z392" i="28"/>
  <c r="Z408" i="28"/>
  <c r="Z424" i="28"/>
  <c r="Z440" i="28"/>
  <c r="Z456" i="28"/>
  <c r="Z472" i="28"/>
  <c r="Z288" i="28"/>
  <c r="Z304" i="28"/>
  <c r="Z320" i="28"/>
  <c r="Z336" i="28"/>
  <c r="Z352" i="28"/>
  <c r="Z220" i="28"/>
  <c r="Z232" i="28"/>
  <c r="Z240" i="28"/>
  <c r="Z248" i="28"/>
  <c r="Z256" i="28"/>
  <c r="Z264" i="28"/>
  <c r="Z272" i="28"/>
  <c r="Z142" i="28"/>
  <c r="Z154" i="28"/>
  <c r="Z162" i="28"/>
  <c r="Z175" i="28"/>
  <c r="Z186" i="28"/>
  <c r="Z195" i="28"/>
  <c r="Z123" i="28"/>
  <c r="Z132" i="28"/>
  <c r="Z106" i="28"/>
  <c r="Z114" i="28"/>
  <c r="Z54" i="28"/>
  <c r="Z58" i="28"/>
  <c r="Z62" i="28"/>
  <c r="Z66" i="28"/>
  <c r="Z70" i="28"/>
  <c r="Z74" i="28"/>
  <c r="Z78" i="28"/>
  <c r="Z82" i="28"/>
  <c r="Z86" i="28"/>
  <c r="Z90" i="28"/>
  <c r="Z94" i="28"/>
  <c r="Z98" i="28"/>
  <c r="Z102" i="28"/>
  <c r="Z28" i="28"/>
  <c r="Z32" i="28"/>
  <c r="Z36" i="28"/>
  <c r="Z40" i="28"/>
  <c r="Z44" i="28"/>
  <c r="Z48" i="28"/>
  <c r="Z52" i="28"/>
  <c r="Z6" i="28"/>
  <c r="Z10" i="28"/>
  <c r="Z14" i="28"/>
  <c r="Z18" i="28"/>
  <c r="Z22" i="28"/>
  <c r="Z26" i="28"/>
  <c r="Z885" i="28"/>
  <c r="Z259" i="28"/>
  <c r="Z147" i="28"/>
  <c r="Z146" i="28" s="1"/>
  <c r="Z190" i="28"/>
  <c r="V1705" i="28"/>
  <c r="V1709" i="28"/>
  <c r="V1703" i="28"/>
  <c r="V1707" i="28"/>
  <c r="V1706" i="28"/>
  <c r="V1711" i="28"/>
  <c r="V1713" i="28"/>
  <c r="V1717" i="28"/>
  <c r="V1704" i="28"/>
  <c r="V1702" i="28"/>
  <c r="V1710" i="28"/>
  <c r="V1715" i="28"/>
  <c r="V1718" i="28"/>
  <c r="V1720" i="28"/>
  <c r="V1714" i="28"/>
  <c r="V1719" i="28"/>
  <c r="V1716" i="28"/>
  <c r="V1721" i="28"/>
  <c r="V1725" i="28"/>
  <c r="V1729" i="28"/>
  <c r="V1733" i="28"/>
  <c r="V1737" i="28"/>
  <c r="V1722" i="28"/>
  <c r="V1724" i="28"/>
  <c r="V1728" i="28"/>
  <c r="V1732" i="28"/>
  <c r="V1708" i="28"/>
  <c r="V1723" i="28"/>
  <c r="V1727" i="28"/>
  <c r="V1731" i="28"/>
  <c r="V1735" i="28"/>
  <c r="V1730" i="28"/>
  <c r="V1726" i="28"/>
  <c r="V1740" i="28"/>
  <c r="V1736" i="28"/>
  <c r="V1739" i="28"/>
  <c r="V1743" i="28"/>
  <c r="V1747" i="28"/>
  <c r="V1712" i="28"/>
  <c r="V1734" i="28"/>
  <c r="V1738" i="28"/>
  <c r="V1744" i="28"/>
  <c r="V1746" i="28"/>
  <c r="V1753" i="28"/>
  <c r="V1757" i="28"/>
  <c r="V1761" i="28"/>
  <c r="V1765" i="28"/>
  <c r="V1741" i="28"/>
  <c r="V1748" i="28"/>
  <c r="V1750" i="28"/>
  <c r="V1752" i="28"/>
  <c r="V1756" i="28"/>
  <c r="V1745" i="28"/>
  <c r="V1751" i="28"/>
  <c r="V1755" i="28"/>
  <c r="V1759" i="28"/>
  <c r="V1763" i="28"/>
  <c r="V1742" i="28"/>
  <c r="V1760" i="28"/>
  <c r="V1770" i="28"/>
  <c r="V1758" i="28"/>
  <c r="V1766" i="28"/>
  <c r="V1769" i="28"/>
  <c r="V1773" i="28"/>
  <c r="V1749" i="28"/>
  <c r="V1754" i="28"/>
  <c r="V1764" i="28"/>
  <c r="V1768" i="28"/>
  <c r="V1772" i="28"/>
  <c r="V1776" i="28"/>
  <c r="V1780" i="28"/>
  <c r="V1784" i="28"/>
  <c r="V1788" i="28"/>
  <c r="V1792" i="28"/>
  <c r="V1796" i="28"/>
  <c r="V1781" i="28"/>
  <c r="V1783" i="28"/>
  <c r="V1790" i="28"/>
  <c r="V1797" i="28"/>
  <c r="V1801" i="28"/>
  <c r="V1805" i="28"/>
  <c r="V1809" i="28"/>
  <c r="V1813" i="28"/>
  <c r="V1771" i="28"/>
  <c r="V1774" i="28"/>
  <c r="V1778" i="28"/>
  <c r="V1785" i="28"/>
  <c r="V1787" i="28"/>
  <c r="V1794" i="28"/>
  <c r="V1800" i="28"/>
  <c r="V1804" i="28"/>
  <c r="V1808" i="28"/>
  <c r="V1812" i="28"/>
  <c r="V1767" i="28"/>
  <c r="V1775" i="28"/>
  <c r="V1782" i="28"/>
  <c r="V1789" i="28"/>
  <c r="V1791" i="28"/>
  <c r="V1799" i="28"/>
  <c r="V1803" i="28"/>
  <c r="V1807" i="28"/>
  <c r="V1811" i="28"/>
  <c r="V1795" i="28"/>
  <c r="V1806" i="28"/>
  <c r="V1817" i="28"/>
  <c r="V1603" i="28"/>
  <c r="V1607" i="28"/>
  <c r="V1611" i="28"/>
  <c r="V1615" i="28"/>
  <c r="V1619" i="28"/>
  <c r="V1762" i="28"/>
  <c r="V1786" i="28"/>
  <c r="V1802" i="28"/>
  <c r="V1816" i="28"/>
  <c r="V1602" i="28"/>
  <c r="V1606" i="28"/>
  <c r="V1610" i="28"/>
  <c r="V1614" i="28"/>
  <c r="V1618" i="28"/>
  <c r="V1622" i="28"/>
  <c r="V1777" i="28"/>
  <c r="V1798" i="28"/>
  <c r="V1814" i="28"/>
  <c r="V1815" i="28"/>
  <c r="V1601" i="28"/>
  <c r="V1605" i="28"/>
  <c r="V1609" i="28"/>
  <c r="V1613" i="28"/>
  <c r="V1617" i="28"/>
  <c r="V1621" i="28"/>
  <c r="V1625" i="28"/>
  <c r="V1779" i="28"/>
  <c r="V1608" i="28"/>
  <c r="V1626" i="28"/>
  <c r="V1628" i="28"/>
  <c r="V1632" i="28"/>
  <c r="V1636" i="28"/>
  <c r="V1640" i="28"/>
  <c r="V1644" i="28"/>
  <c r="V1648" i="28"/>
  <c r="V1652" i="28"/>
  <c r="V1656" i="28"/>
  <c r="V1660" i="28"/>
  <c r="V1664" i="28"/>
  <c r="V1668" i="28"/>
  <c r="V1672" i="28"/>
  <c r="V1676" i="28"/>
  <c r="V1434" i="28"/>
  <c r="V1438" i="28"/>
  <c r="V1442" i="28"/>
  <c r="V1604" i="28"/>
  <c r="V1620" i="28"/>
  <c r="V1623" i="28"/>
  <c r="V1631" i="28"/>
  <c r="V1635" i="28"/>
  <c r="V1639" i="28"/>
  <c r="V1643" i="28"/>
  <c r="V1647" i="28"/>
  <c r="V1651" i="28"/>
  <c r="V1655" i="28"/>
  <c r="V1659" i="28"/>
  <c r="V1663" i="28"/>
  <c r="V1667" i="28"/>
  <c r="V1671" i="28"/>
  <c r="V1675" i="28"/>
  <c r="V1437" i="28"/>
  <c r="V1441" i="28"/>
  <c r="V1445" i="28"/>
  <c r="V1810" i="28"/>
  <c r="V1600" i="28"/>
  <c r="V1616" i="28"/>
  <c r="V1627" i="28"/>
  <c r="V1630" i="28"/>
  <c r="V1634" i="28"/>
  <c r="V1638" i="28"/>
  <c r="V1642" i="28"/>
  <c r="V1646" i="28"/>
  <c r="V1650" i="28"/>
  <c r="V1654" i="28"/>
  <c r="V1658" i="28"/>
  <c r="V1662" i="28"/>
  <c r="V1666" i="28"/>
  <c r="V1670" i="28"/>
  <c r="V1674" i="28"/>
  <c r="V1436" i="28"/>
  <c r="V1440" i="28"/>
  <c r="V1444" i="28"/>
  <c r="V1629" i="28"/>
  <c r="V1645" i="28"/>
  <c r="V1661" i="28"/>
  <c r="V1677" i="28"/>
  <c r="V1439" i="28"/>
  <c r="V1448" i="28"/>
  <c r="V1452" i="28"/>
  <c r="V1456" i="28"/>
  <c r="V1460" i="28"/>
  <c r="V1464" i="28"/>
  <c r="V1468" i="28"/>
  <c r="V1472" i="28"/>
  <c r="V1476" i="28"/>
  <c r="V1480" i="28"/>
  <c r="V1484" i="28"/>
  <c r="V1488" i="28"/>
  <c r="V1492" i="28"/>
  <c r="V1496" i="28"/>
  <c r="V1500" i="28"/>
  <c r="V1793" i="28"/>
  <c r="V1612" i="28"/>
  <c r="V1641" i="28"/>
  <c r="V1657" i="28"/>
  <c r="V1673" i="28"/>
  <c r="V1435" i="28"/>
  <c r="V1447" i="28"/>
  <c r="V1451" i="28"/>
  <c r="V1455" i="28"/>
  <c r="V1459" i="28"/>
  <c r="V1463" i="28"/>
  <c r="V1467" i="28"/>
  <c r="V1471" i="28"/>
  <c r="V1475" i="28"/>
  <c r="V1479" i="28"/>
  <c r="V1483" i="28"/>
  <c r="V1487" i="28"/>
  <c r="V1491" i="28"/>
  <c r="V1495" i="28"/>
  <c r="V1499" i="28"/>
  <c r="V1503" i="28"/>
  <c r="V1624" i="28"/>
  <c r="V1637" i="28"/>
  <c r="V1653" i="28"/>
  <c r="V1669" i="28"/>
  <c r="V1446" i="28"/>
  <c r="V1450" i="28"/>
  <c r="V1454" i="28"/>
  <c r="V1458" i="28"/>
  <c r="V1462" i="28"/>
  <c r="V1466" i="28"/>
  <c r="V1470" i="28"/>
  <c r="V1474" i="28"/>
  <c r="V1478" i="28"/>
  <c r="V1482" i="28"/>
  <c r="V1486" i="28"/>
  <c r="V1490" i="28"/>
  <c r="V1494" i="28"/>
  <c r="V1498" i="28"/>
  <c r="V1633" i="28"/>
  <c r="V1449" i="28"/>
  <c r="V1465" i="28"/>
  <c r="V1481" i="28"/>
  <c r="V1497" i="28"/>
  <c r="V1504" i="28"/>
  <c r="V1508" i="28"/>
  <c r="V1512" i="28"/>
  <c r="V1516" i="28"/>
  <c r="V1520" i="28"/>
  <c r="V1524" i="28"/>
  <c r="V1528" i="28"/>
  <c r="V1532" i="28"/>
  <c r="V1536" i="28"/>
  <c r="V1540" i="28"/>
  <c r="V1544" i="28"/>
  <c r="V1548" i="28"/>
  <c r="V1552" i="28"/>
  <c r="V1556" i="28"/>
  <c r="V1560" i="28"/>
  <c r="V1461" i="28"/>
  <c r="V1477" i="28"/>
  <c r="V1493" i="28"/>
  <c r="V1501" i="28"/>
  <c r="V1507" i="28"/>
  <c r="V1511" i="28"/>
  <c r="V1515" i="28"/>
  <c r="V1519" i="28"/>
  <c r="V1523" i="28"/>
  <c r="V1527" i="28"/>
  <c r="V1531" i="28"/>
  <c r="V1535" i="28"/>
  <c r="V1539" i="28"/>
  <c r="V1543" i="28"/>
  <c r="V1547" i="28"/>
  <c r="V1551" i="28"/>
  <c r="V1555" i="28"/>
  <c r="V1559" i="28"/>
  <c r="V1665" i="28"/>
  <c r="V1457" i="28"/>
  <c r="V1473" i="28"/>
  <c r="V1489" i="28"/>
  <c r="V1502" i="28"/>
  <c r="V1506" i="28"/>
  <c r="V1510" i="28"/>
  <c r="V1514" i="28"/>
  <c r="V1518" i="28"/>
  <c r="V1522" i="28"/>
  <c r="V1526" i="28"/>
  <c r="V1530" i="28"/>
  <c r="V1534" i="28"/>
  <c r="V1538" i="28"/>
  <c r="V1542" i="28"/>
  <c r="V1546" i="28"/>
  <c r="V1550" i="28"/>
  <c r="V1554" i="28"/>
  <c r="V1558" i="28"/>
  <c r="V1443" i="28"/>
  <c r="V1469" i="28"/>
  <c r="V1505" i="28"/>
  <c r="V1521" i="28"/>
  <c r="V1537" i="28"/>
  <c r="V1553" i="28"/>
  <c r="V1563" i="28"/>
  <c r="V1567" i="28"/>
  <c r="V1571" i="28"/>
  <c r="V1575" i="28"/>
  <c r="V1579" i="28"/>
  <c r="V1583" i="28"/>
  <c r="V1587" i="28"/>
  <c r="V1411" i="28"/>
  <c r="V1415" i="28"/>
  <c r="V1366" i="28"/>
  <c r="V1370" i="28"/>
  <c r="V1374" i="28"/>
  <c r="V1378" i="28"/>
  <c r="V1382" i="28"/>
  <c r="V1386" i="28"/>
  <c r="V1390" i="28"/>
  <c r="V1394" i="28"/>
  <c r="V1398" i="28"/>
  <c r="V1402" i="28"/>
  <c r="V1406" i="28"/>
  <c r="V902" i="28"/>
  <c r="V906" i="28"/>
  <c r="V911" i="28"/>
  <c r="V915" i="28"/>
  <c r="V919" i="28"/>
  <c r="V925" i="28"/>
  <c r="V929" i="28"/>
  <c r="V933" i="28"/>
  <c r="V937" i="28"/>
  <c r="V941" i="28"/>
  <c r="V945" i="28"/>
  <c r="V949" i="28"/>
  <c r="V1453" i="28"/>
  <c r="V1517" i="28"/>
  <c r="V1533" i="28"/>
  <c r="V1549" i="28"/>
  <c r="V1562" i="28"/>
  <c r="V1566" i="28"/>
  <c r="V1570" i="28"/>
  <c r="V1574" i="28"/>
  <c r="V1578" i="28"/>
  <c r="V1582" i="28"/>
  <c r="V1586" i="28"/>
  <c r="V1410" i="28"/>
  <c r="V1414" i="28"/>
  <c r="V1418" i="28"/>
  <c r="V1365" i="28"/>
  <c r="V1369" i="28"/>
  <c r="V1373" i="28"/>
  <c r="V1377" i="28"/>
  <c r="V1381" i="28"/>
  <c r="V1385" i="28"/>
  <c r="V1389" i="28"/>
  <c r="V1393" i="28"/>
  <c r="V1397" i="28"/>
  <c r="V1401" i="28"/>
  <c r="V1405" i="28"/>
  <c r="V1409" i="28"/>
  <c r="V901" i="28"/>
  <c r="V905" i="28"/>
  <c r="V909" i="28"/>
  <c r="V914" i="28"/>
  <c r="V918" i="28"/>
  <c r="V924" i="28"/>
  <c r="V928" i="28"/>
  <c r="V932" i="28"/>
  <c r="V936" i="28"/>
  <c r="V940" i="28"/>
  <c r="V944" i="28"/>
  <c r="V948" i="28"/>
  <c r="V1649" i="28"/>
  <c r="V1513" i="28"/>
  <c r="V1529" i="28"/>
  <c r="V1545" i="28"/>
  <c r="V1561" i="28"/>
  <c r="V1565" i="28"/>
  <c r="V1569" i="28"/>
  <c r="V1573" i="28"/>
  <c r="V1577" i="28"/>
  <c r="V1581" i="28"/>
  <c r="V1585" i="28"/>
  <c r="V1589" i="28"/>
  <c r="V1413" i="28"/>
  <c r="V1417" i="28"/>
  <c r="V1368" i="28"/>
  <c r="V1372" i="28"/>
  <c r="V1376" i="28"/>
  <c r="V1380" i="28"/>
  <c r="V1384" i="28"/>
  <c r="V1388" i="28"/>
  <c r="V1392" i="28"/>
  <c r="V1396" i="28"/>
  <c r="V1400" i="28"/>
  <c r="V1404" i="28"/>
  <c r="V1408" i="28"/>
  <c r="V904" i="28"/>
  <c r="V908" i="28"/>
  <c r="V913" i="28"/>
  <c r="V917" i="28"/>
  <c r="V923" i="28"/>
  <c r="V927" i="28"/>
  <c r="V931" i="28"/>
  <c r="V935" i="28"/>
  <c r="V939" i="28"/>
  <c r="V943" i="28"/>
  <c r="V947" i="28"/>
  <c r="V951" i="28"/>
  <c r="V1557" i="28"/>
  <c r="V1564" i="28"/>
  <c r="V1580" i="28"/>
  <c r="V1412" i="28"/>
  <c r="V1371" i="28"/>
  <c r="V1387" i="28"/>
  <c r="V1403" i="28"/>
  <c r="V912" i="28"/>
  <c r="V930" i="28"/>
  <c r="V946" i="28"/>
  <c r="V954" i="28"/>
  <c r="V958" i="28"/>
  <c r="V963" i="28"/>
  <c r="V967" i="28"/>
  <c r="V971" i="28"/>
  <c r="V975" i="28"/>
  <c r="V979" i="28"/>
  <c r="V983" i="28"/>
  <c r="V987" i="28"/>
  <c r="V991" i="28"/>
  <c r="V995" i="28"/>
  <c r="V999" i="28"/>
  <c r="V1004" i="28"/>
  <c r="V1008" i="28"/>
  <c r="V1012" i="28"/>
  <c r="V1016" i="28"/>
  <c r="V1020" i="28"/>
  <c r="V1024" i="28"/>
  <c r="V1028" i="28"/>
  <c r="V1032" i="28"/>
  <c r="V1036" i="28"/>
  <c r="V1040" i="28"/>
  <c r="V1045" i="28"/>
  <c r="V1049" i="28"/>
  <c r="V1053" i="28"/>
  <c r="V1057" i="28"/>
  <c r="V1061" i="28"/>
  <c r="V1065" i="28"/>
  <c r="V1069" i="28"/>
  <c r="V1541" i="28"/>
  <c r="V1576" i="28"/>
  <c r="V1367" i="28"/>
  <c r="V1383" i="28"/>
  <c r="V1399" i="28"/>
  <c r="V907" i="28"/>
  <c r="V926" i="28"/>
  <c r="V942" i="28"/>
  <c r="V953" i="28"/>
  <c r="V957" i="28"/>
  <c r="V961" i="28"/>
  <c r="V966" i="28"/>
  <c r="V970" i="28"/>
  <c r="V974" i="28"/>
  <c r="V978" i="28"/>
  <c r="V982" i="28"/>
  <c r="V986" i="28"/>
  <c r="V990" i="28"/>
  <c r="V994" i="28"/>
  <c r="V998" i="28"/>
  <c r="V1003" i="28"/>
  <c r="V1007" i="28"/>
  <c r="V1011" i="28"/>
  <c r="V1015" i="28"/>
  <c r="V1019" i="28"/>
  <c r="V1023" i="28"/>
  <c r="V1027" i="28"/>
  <c r="V1031" i="28"/>
  <c r="V1035" i="28"/>
  <c r="V1039" i="28"/>
  <c r="V1044" i="28"/>
  <c r="V1048" i="28"/>
  <c r="V1052" i="28"/>
  <c r="V1056" i="28"/>
  <c r="V1060" i="28"/>
  <c r="V1064" i="28"/>
  <c r="V1068" i="28"/>
  <c r="V1525" i="28"/>
  <c r="V1572" i="28"/>
  <c r="V1588" i="28"/>
  <c r="V1379" i="28"/>
  <c r="V1395" i="28"/>
  <c r="V903" i="28"/>
  <c r="V921" i="28"/>
  <c r="V938" i="28"/>
  <c r="V952" i="28"/>
  <c r="V956" i="28"/>
  <c r="V960" i="28"/>
  <c r="V965" i="28"/>
  <c r="V969" i="28"/>
  <c r="V973" i="28"/>
  <c r="V977" i="28"/>
  <c r="V981" i="28"/>
  <c r="V985" i="28"/>
  <c r="V989" i="28"/>
  <c r="V993" i="28"/>
  <c r="V997" i="28"/>
  <c r="V1001" i="28"/>
  <c r="V1006" i="28"/>
  <c r="V1010" i="28"/>
  <c r="V1014" i="28"/>
  <c r="V1018" i="28"/>
  <c r="V1022" i="28"/>
  <c r="V1026" i="28"/>
  <c r="V1030" i="28"/>
  <c r="V1034" i="28"/>
  <c r="V1038" i="28"/>
  <c r="V1043" i="28"/>
  <c r="V1047" i="28"/>
  <c r="V1051" i="28"/>
  <c r="V1055" i="28"/>
  <c r="V1059" i="28"/>
  <c r="V1063" i="28"/>
  <c r="V1067" i="28"/>
  <c r="V1071" i="28"/>
  <c r="V1568" i="28"/>
  <c r="V1375" i="28"/>
  <c r="V950" i="28"/>
  <c r="V968" i="28"/>
  <c r="V984" i="28"/>
  <c r="V1000" i="28"/>
  <c r="V1017" i="28"/>
  <c r="V1033" i="28"/>
  <c r="V1050" i="28"/>
  <c r="V1066" i="28"/>
  <c r="V1074" i="28"/>
  <c r="V1078" i="28"/>
  <c r="V1083" i="28"/>
  <c r="V1087" i="28"/>
  <c r="V1091" i="28"/>
  <c r="V1095" i="28"/>
  <c r="V1099" i="28"/>
  <c r="V1103" i="28"/>
  <c r="V1107" i="28"/>
  <c r="V1111" i="28"/>
  <c r="V1115" i="28"/>
  <c r="V1119" i="28"/>
  <c r="V1124" i="28"/>
  <c r="V1128" i="28"/>
  <c r="V1132" i="28"/>
  <c r="V1136" i="28"/>
  <c r="V1140" i="28"/>
  <c r="V1144" i="28"/>
  <c r="V1148" i="28"/>
  <c r="V1152" i="28"/>
  <c r="V1156" i="28"/>
  <c r="V1160" i="28"/>
  <c r="V1165" i="28"/>
  <c r="V1169" i="28"/>
  <c r="V1173" i="28"/>
  <c r="V1177" i="28"/>
  <c r="V1181" i="28"/>
  <c r="V1185" i="28"/>
  <c r="V1189" i="28"/>
  <c r="V1509" i="28"/>
  <c r="V934" i="28"/>
  <c r="V964" i="28"/>
  <c r="V980" i="28"/>
  <c r="V996" i="28"/>
  <c r="V1013" i="28"/>
  <c r="V1029" i="28"/>
  <c r="V1046" i="28"/>
  <c r="V1062" i="28"/>
  <c r="V1073" i="28"/>
  <c r="V1077" i="28"/>
  <c r="V1081" i="28"/>
  <c r="V1086" i="28"/>
  <c r="V1090" i="28"/>
  <c r="V1094" i="28"/>
  <c r="V1098" i="28"/>
  <c r="V1102" i="28"/>
  <c r="V1106" i="28"/>
  <c r="V1110" i="28"/>
  <c r="V1114" i="28"/>
  <c r="V1118" i="28"/>
  <c r="V1123" i="28"/>
  <c r="V1127" i="28"/>
  <c r="V1131" i="28"/>
  <c r="V1135" i="28"/>
  <c r="V1139" i="28"/>
  <c r="V1143" i="28"/>
  <c r="V1147" i="28"/>
  <c r="V1151" i="28"/>
  <c r="V1155" i="28"/>
  <c r="V1159" i="28"/>
  <c r="V1164" i="28"/>
  <c r="V1168" i="28"/>
  <c r="V1172" i="28"/>
  <c r="V1176" i="28"/>
  <c r="V1180" i="28"/>
  <c r="V1184" i="28"/>
  <c r="V1188" i="28"/>
  <c r="V1192" i="28"/>
  <c r="V1407" i="28"/>
  <c r="V916" i="28"/>
  <c r="V959" i="28"/>
  <c r="V976" i="28"/>
  <c r="V992" i="28"/>
  <c r="V1009" i="28"/>
  <c r="V1025" i="28"/>
  <c r="V1041" i="28"/>
  <c r="V1058" i="28"/>
  <c r="V1072" i="28"/>
  <c r="V1076" i="28"/>
  <c r="V1080" i="28"/>
  <c r="V1085" i="28"/>
  <c r="V1089" i="28"/>
  <c r="V1093" i="28"/>
  <c r="V1097" i="28"/>
  <c r="V1101" i="28"/>
  <c r="V1105" i="28"/>
  <c r="V1109" i="28"/>
  <c r="V1113" i="28"/>
  <c r="V1117" i="28"/>
  <c r="V1121" i="28"/>
  <c r="V1126" i="28"/>
  <c r="V1130" i="28"/>
  <c r="V1134" i="28"/>
  <c r="V1138" i="28"/>
  <c r="V1142" i="28"/>
  <c r="V1146" i="28"/>
  <c r="V1150" i="28"/>
  <c r="V1154" i="28"/>
  <c r="V1158" i="28"/>
  <c r="V1163" i="28"/>
  <c r="V1167" i="28"/>
  <c r="V1171" i="28"/>
  <c r="V1175" i="28"/>
  <c r="V1179" i="28"/>
  <c r="V1183" i="28"/>
  <c r="V1187" i="28"/>
  <c r="V1191" i="28"/>
  <c r="V1005" i="28"/>
  <c r="V1070" i="28"/>
  <c r="V1088" i="28"/>
  <c r="V1104" i="28"/>
  <c r="V1120" i="28"/>
  <c r="V1137" i="28"/>
  <c r="V1153" i="28"/>
  <c r="V1170" i="28"/>
  <c r="V1186" i="28"/>
  <c r="V1196" i="28"/>
  <c r="V1200" i="28"/>
  <c r="V1205" i="28"/>
  <c r="V1209" i="28"/>
  <c r="V1213" i="28"/>
  <c r="V1217" i="28"/>
  <c r="V1221" i="28"/>
  <c r="V1225" i="28"/>
  <c r="V1229" i="28"/>
  <c r="V1233" i="28"/>
  <c r="V1237" i="28"/>
  <c r="V1241" i="28"/>
  <c r="V1246" i="28"/>
  <c r="V1250" i="28"/>
  <c r="V1254" i="28"/>
  <c r="V1258" i="28"/>
  <c r="V1262" i="28"/>
  <c r="V1266" i="28"/>
  <c r="V1270" i="28"/>
  <c r="V1274" i="28"/>
  <c r="V1278" i="28"/>
  <c r="V1283" i="28"/>
  <c r="V1287" i="28"/>
  <c r="V1291" i="28"/>
  <c r="V1295" i="28"/>
  <c r="V1299" i="28"/>
  <c r="V1303" i="28"/>
  <c r="V1307" i="28"/>
  <c r="V1311" i="28"/>
  <c r="V1315" i="28"/>
  <c r="V1319" i="28"/>
  <c r="V1324" i="28"/>
  <c r="V476" i="28"/>
  <c r="V480" i="28"/>
  <c r="V485" i="28"/>
  <c r="V489" i="28"/>
  <c r="V493" i="28"/>
  <c r="V499" i="28"/>
  <c r="V503" i="28"/>
  <c r="V507" i="28"/>
  <c r="V511" i="28"/>
  <c r="V515" i="28"/>
  <c r="V519" i="28"/>
  <c r="V523" i="28"/>
  <c r="V527" i="28"/>
  <c r="V531" i="28"/>
  <c r="V535" i="28"/>
  <c r="V540" i="28"/>
  <c r="V544" i="28"/>
  <c r="V548" i="28"/>
  <c r="V552" i="28"/>
  <c r="V556" i="28"/>
  <c r="V560" i="28"/>
  <c r="V564" i="28"/>
  <c r="V568" i="28"/>
  <c r="V572" i="28"/>
  <c r="V577" i="28"/>
  <c r="V581" i="28"/>
  <c r="V585" i="28"/>
  <c r="V589" i="28"/>
  <c r="V593" i="28"/>
  <c r="V597" i="28"/>
  <c r="V601" i="28"/>
  <c r="V605" i="28"/>
  <c r="V609" i="28"/>
  <c r="V613" i="28"/>
  <c r="V618" i="28"/>
  <c r="V622" i="28"/>
  <c r="V1485" i="28"/>
  <c r="V988" i="28"/>
  <c r="V1054" i="28"/>
  <c r="V1084" i="28"/>
  <c r="V1100" i="28"/>
  <c r="V1116" i="28"/>
  <c r="V1133" i="28"/>
  <c r="V1149" i="28"/>
  <c r="V1166" i="28"/>
  <c r="V1182" i="28"/>
  <c r="V1195" i="28"/>
  <c r="V1199" i="28"/>
  <c r="V1204" i="28"/>
  <c r="V1208" i="28"/>
  <c r="V1212" i="28"/>
  <c r="V1216" i="28"/>
  <c r="V1220" i="28"/>
  <c r="V1224" i="28"/>
  <c r="V1228" i="28"/>
  <c r="V1232" i="28"/>
  <c r="V1236" i="28"/>
  <c r="V1240" i="28"/>
  <c r="V1245" i="28"/>
  <c r="V1249" i="28"/>
  <c r="V1253" i="28"/>
  <c r="V1257" i="28"/>
  <c r="V1261" i="28"/>
  <c r="V1265" i="28"/>
  <c r="V1269" i="28"/>
  <c r="V1273" i="28"/>
  <c r="V1277" i="28"/>
  <c r="V1281" i="28"/>
  <c r="V1286" i="28"/>
  <c r="V1290" i="28"/>
  <c r="V1294" i="28"/>
  <c r="V1298" i="28"/>
  <c r="V1302" i="28"/>
  <c r="V1306" i="28"/>
  <c r="V1310" i="28"/>
  <c r="V1314" i="28"/>
  <c r="V1318" i="28"/>
  <c r="V1323" i="28"/>
  <c r="V475" i="28"/>
  <c r="V479" i="28"/>
  <c r="V483" i="28"/>
  <c r="V488" i="28"/>
  <c r="V492" i="28"/>
  <c r="V498" i="28"/>
  <c r="V502" i="28"/>
  <c r="V506" i="28"/>
  <c r="V510" i="28"/>
  <c r="V514" i="28"/>
  <c r="V518" i="28"/>
  <c r="V522" i="28"/>
  <c r="V526" i="28"/>
  <c r="V530" i="28"/>
  <c r="V534" i="28"/>
  <c r="V539" i="28"/>
  <c r="V543" i="28"/>
  <c r="V547" i="28"/>
  <c r="V551" i="28"/>
  <c r="V555" i="28"/>
  <c r="V559" i="28"/>
  <c r="V563" i="28"/>
  <c r="V567" i="28"/>
  <c r="V571" i="28"/>
  <c r="V575" i="28"/>
  <c r="V580" i="28"/>
  <c r="V584" i="28"/>
  <c r="V588" i="28"/>
  <c r="V592" i="28"/>
  <c r="V596" i="28"/>
  <c r="V600" i="28"/>
  <c r="V604" i="28"/>
  <c r="V608" i="28"/>
  <c r="V612" i="28"/>
  <c r="V617" i="28"/>
  <c r="V621" i="28"/>
  <c r="V1584" i="28"/>
  <c r="V972" i="28"/>
  <c r="V1037" i="28"/>
  <c r="V1079" i="28"/>
  <c r="V1096" i="28"/>
  <c r="V1112" i="28"/>
  <c r="V1129" i="28"/>
  <c r="V1145" i="28"/>
  <c r="V1161" i="28"/>
  <c r="V1178" i="28"/>
  <c r="V1194" i="28"/>
  <c r="V1198" i="28"/>
  <c r="V1203" i="28"/>
  <c r="V1207" i="28"/>
  <c r="V1211" i="28"/>
  <c r="V1215" i="28"/>
  <c r="V1219" i="28"/>
  <c r="V1223" i="28"/>
  <c r="V1227" i="28"/>
  <c r="V1231" i="28"/>
  <c r="V1235" i="28"/>
  <c r="V1239" i="28"/>
  <c r="V1244" i="28"/>
  <c r="V1248" i="28"/>
  <c r="V1252" i="28"/>
  <c r="V1256" i="28"/>
  <c r="V1260" i="28"/>
  <c r="V1264" i="28"/>
  <c r="V1268" i="28"/>
  <c r="V1272" i="28"/>
  <c r="V1276" i="28"/>
  <c r="V1280" i="28"/>
  <c r="V1285" i="28"/>
  <c r="V1289" i="28"/>
  <c r="V1293" i="28"/>
  <c r="V1297" i="28"/>
  <c r="V1301" i="28"/>
  <c r="V1305" i="28"/>
  <c r="V1309" i="28"/>
  <c r="V1313" i="28"/>
  <c r="V1317" i="28"/>
  <c r="V1321" i="28"/>
  <c r="V1326" i="28"/>
  <c r="V478" i="28"/>
  <c r="V482" i="28"/>
  <c r="V487" i="28"/>
  <c r="V491" i="28"/>
  <c r="V497" i="28"/>
  <c r="V501" i="28"/>
  <c r="V505" i="28"/>
  <c r="V509" i="28"/>
  <c r="V513" i="28"/>
  <c r="V517" i="28"/>
  <c r="V521" i="28"/>
  <c r="V525" i="28"/>
  <c r="V529" i="28"/>
  <c r="V533" i="28"/>
  <c r="V538" i="28"/>
  <c r="V542" i="28"/>
  <c r="V546" i="28"/>
  <c r="V550" i="28"/>
  <c r="V554" i="28"/>
  <c r="V558" i="28"/>
  <c r="V562" i="28"/>
  <c r="V566" i="28"/>
  <c r="V570" i="28"/>
  <c r="V574" i="28"/>
  <c r="V579" i="28"/>
  <c r="V583" i="28"/>
  <c r="V587" i="28"/>
  <c r="V591" i="28"/>
  <c r="V595" i="28"/>
  <c r="V599" i="28"/>
  <c r="V603" i="28"/>
  <c r="V607" i="28"/>
  <c r="V611" i="28"/>
  <c r="V615" i="28"/>
  <c r="V620" i="28"/>
  <c r="V1125" i="28"/>
  <c r="V1190" i="28"/>
  <c r="V1197" i="28"/>
  <c r="V1214" i="28"/>
  <c r="V1230" i="28"/>
  <c r="V1247" i="28"/>
  <c r="V1263" i="28"/>
  <c r="V1279" i="28"/>
  <c r="V1296" i="28"/>
  <c r="V1312" i="28"/>
  <c r="V477" i="28"/>
  <c r="V495" i="28"/>
  <c r="V512" i="28"/>
  <c r="V528" i="28"/>
  <c r="V545" i="28"/>
  <c r="V561" i="28"/>
  <c r="V578" i="28"/>
  <c r="V594" i="28"/>
  <c r="V610" i="28"/>
  <c r="V624" i="28"/>
  <c r="V628" i="28"/>
  <c r="V632" i="28"/>
  <c r="V636" i="28"/>
  <c r="V640" i="28"/>
  <c r="V644" i="28"/>
  <c r="V648" i="28"/>
  <c r="V652" i="28"/>
  <c r="V657" i="28"/>
  <c r="V661" i="28"/>
  <c r="V665" i="28"/>
  <c r="V669" i="28"/>
  <c r="V673" i="28"/>
  <c r="V677" i="28"/>
  <c r="V681" i="28"/>
  <c r="V685" i="28"/>
  <c r="V689" i="28"/>
  <c r="V693" i="28"/>
  <c r="V698" i="28"/>
  <c r="V702" i="28"/>
  <c r="V706" i="28"/>
  <c r="V710" i="28"/>
  <c r="V714" i="28"/>
  <c r="V718" i="28"/>
  <c r="V722" i="28"/>
  <c r="V726" i="28"/>
  <c r="V730" i="28"/>
  <c r="V734" i="28"/>
  <c r="V739" i="28"/>
  <c r="V743" i="28"/>
  <c r="V747" i="28"/>
  <c r="V751" i="28"/>
  <c r="V755" i="28"/>
  <c r="V759" i="28"/>
  <c r="V763" i="28"/>
  <c r="V767" i="28"/>
  <c r="V771" i="28"/>
  <c r="V775" i="28"/>
  <c r="V780" i="28"/>
  <c r="V784" i="28"/>
  <c r="V788" i="28"/>
  <c r="V792" i="28"/>
  <c r="V796" i="28"/>
  <c r="V800" i="28"/>
  <c r="V804" i="28"/>
  <c r="V808" i="28"/>
  <c r="V812" i="28"/>
  <c r="V817" i="28"/>
  <c r="V821" i="28"/>
  <c r="V825" i="28"/>
  <c r="V829" i="28"/>
  <c r="V833" i="28"/>
  <c r="V837" i="28"/>
  <c r="V841" i="28"/>
  <c r="V845" i="28"/>
  <c r="V849" i="28"/>
  <c r="V853" i="28"/>
  <c r="V858" i="28"/>
  <c r="V862" i="28"/>
  <c r="V1021" i="28"/>
  <c r="V1108" i="28"/>
  <c r="V1174" i="28"/>
  <c r="V1193" i="28"/>
  <c r="V1210" i="28"/>
  <c r="V1226" i="28"/>
  <c r="V1243" i="28"/>
  <c r="V1259" i="28"/>
  <c r="V1275" i="28"/>
  <c r="V1292" i="28"/>
  <c r="V1308" i="28"/>
  <c r="V1325" i="28"/>
  <c r="V490" i="28"/>
  <c r="V508" i="28"/>
  <c r="V524" i="28"/>
  <c r="V541" i="28"/>
  <c r="V557" i="28"/>
  <c r="V573" i="28"/>
  <c r="V590" i="28"/>
  <c r="V606" i="28"/>
  <c r="V623" i="28"/>
  <c r="V627" i="28"/>
  <c r="V631" i="28"/>
  <c r="V635" i="28"/>
  <c r="V639" i="28"/>
  <c r="V643" i="28"/>
  <c r="V647" i="28"/>
  <c r="V651" i="28"/>
  <c r="V655" i="28"/>
  <c r="V660" i="28"/>
  <c r="V664" i="28"/>
  <c r="V668" i="28"/>
  <c r="V672" i="28"/>
  <c r="V676" i="28"/>
  <c r="V680" i="28"/>
  <c r="V684" i="28"/>
  <c r="V688" i="28"/>
  <c r="V692" i="28"/>
  <c r="V697" i="28"/>
  <c r="V701" i="28"/>
  <c r="V705" i="28"/>
  <c r="V709" i="28"/>
  <c r="V713" i="28"/>
  <c r="V717" i="28"/>
  <c r="V721" i="28"/>
  <c r="V725" i="28"/>
  <c r="V729" i="28"/>
  <c r="V733" i="28"/>
  <c r="V738" i="28"/>
  <c r="V742" i="28"/>
  <c r="V746" i="28"/>
  <c r="V750" i="28"/>
  <c r="V754" i="28"/>
  <c r="V758" i="28"/>
  <c r="V762" i="28"/>
  <c r="V766" i="28"/>
  <c r="V770" i="28"/>
  <c r="V774" i="28"/>
  <c r="V779" i="28"/>
  <c r="V783" i="28"/>
  <c r="V787" i="28"/>
  <c r="V791" i="28"/>
  <c r="V795" i="28"/>
  <c r="V799" i="28"/>
  <c r="V803" i="28"/>
  <c r="V807" i="28"/>
  <c r="V811" i="28"/>
  <c r="V815" i="28"/>
  <c r="V820" i="28"/>
  <c r="V824" i="28"/>
  <c r="V828" i="28"/>
  <c r="V832" i="28"/>
  <c r="V836" i="28"/>
  <c r="V840" i="28"/>
  <c r="V844" i="28"/>
  <c r="V848" i="28"/>
  <c r="V852" i="28"/>
  <c r="V857" i="28"/>
  <c r="V861" i="28"/>
  <c r="V955" i="28"/>
  <c r="V1092" i="28"/>
  <c r="V1157" i="28"/>
  <c r="V1206" i="28"/>
  <c r="V1222" i="28"/>
  <c r="V1238" i="28"/>
  <c r="V1255" i="28"/>
  <c r="V1271" i="28"/>
  <c r="V1288" i="28"/>
  <c r="V1304" i="28"/>
  <c r="V1320" i="28"/>
  <c r="V486" i="28"/>
  <c r="V504" i="28"/>
  <c r="V520" i="28"/>
  <c r="V537" i="28"/>
  <c r="V553" i="28"/>
  <c r="V569" i="28"/>
  <c r="V586" i="28"/>
  <c r="V602" i="28"/>
  <c r="V619" i="28"/>
  <c r="V626" i="28"/>
  <c r="V630" i="28"/>
  <c r="V634" i="28"/>
  <c r="V638" i="28"/>
  <c r="V642" i="28"/>
  <c r="V646" i="28"/>
  <c r="V650" i="28"/>
  <c r="V654" i="28"/>
  <c r="V659" i="28"/>
  <c r="V663" i="28"/>
  <c r="V667" i="28"/>
  <c r="V671" i="28"/>
  <c r="V675" i="28"/>
  <c r="V679" i="28"/>
  <c r="V683" i="28"/>
  <c r="V687" i="28"/>
  <c r="V691" i="28"/>
  <c r="V695" i="28"/>
  <c r="V700" i="28"/>
  <c r="V704" i="28"/>
  <c r="V708" i="28"/>
  <c r="V712" i="28"/>
  <c r="V716" i="28"/>
  <c r="V720" i="28"/>
  <c r="V724" i="28"/>
  <c r="V728" i="28"/>
  <c r="V732" i="28"/>
  <c r="V737" i="28"/>
  <c r="V741" i="28"/>
  <c r="V745" i="28"/>
  <c r="V749" i="28"/>
  <c r="V753" i="28"/>
  <c r="V757" i="28"/>
  <c r="V761" i="28"/>
  <c r="V765" i="28"/>
  <c r="V769" i="28"/>
  <c r="V773" i="28"/>
  <c r="V778" i="28"/>
  <c r="V782" i="28"/>
  <c r="V786" i="28"/>
  <c r="V790" i="28"/>
  <c r="V794" i="28"/>
  <c r="V798" i="28"/>
  <c r="V802" i="28"/>
  <c r="V806" i="28"/>
  <c r="V810" i="28"/>
  <c r="V814" i="28"/>
  <c r="V819" i="28"/>
  <c r="V823" i="28"/>
  <c r="V827" i="28"/>
  <c r="V831" i="28"/>
  <c r="V835" i="28"/>
  <c r="V839" i="28"/>
  <c r="V843" i="28"/>
  <c r="V847" i="28"/>
  <c r="V851" i="28"/>
  <c r="V855" i="28"/>
  <c r="V860" i="28"/>
  <c r="V1201" i="28"/>
  <c r="V1267" i="28"/>
  <c r="V481" i="28"/>
  <c r="V549" i="28"/>
  <c r="V614" i="28"/>
  <c r="V637" i="28"/>
  <c r="V653" i="28"/>
  <c r="V670" i="28"/>
  <c r="V686" i="28"/>
  <c r="V703" i="28"/>
  <c r="V719" i="28"/>
  <c r="V735" i="28"/>
  <c r="V752" i="28"/>
  <c r="V768" i="28"/>
  <c r="V785" i="28"/>
  <c r="V801" i="28"/>
  <c r="V818" i="28"/>
  <c r="V834" i="28"/>
  <c r="V850" i="28"/>
  <c r="V864" i="28"/>
  <c r="V868" i="28"/>
  <c r="V872" i="28"/>
  <c r="V876" i="28"/>
  <c r="V880" i="28"/>
  <c r="V884" i="28"/>
  <c r="V888" i="28"/>
  <c r="V892" i="28"/>
  <c r="V897" i="28"/>
  <c r="V355" i="28"/>
  <c r="V359" i="28"/>
  <c r="V363" i="28"/>
  <c r="V367" i="28"/>
  <c r="V371" i="28"/>
  <c r="V375" i="28"/>
  <c r="V379" i="28"/>
  <c r="V383" i="28"/>
  <c r="V387" i="28"/>
  <c r="V391" i="28"/>
  <c r="V395" i="28"/>
  <c r="V399" i="28"/>
  <c r="V403" i="28"/>
  <c r="V407" i="28"/>
  <c r="V411" i="28"/>
  <c r="V415" i="28"/>
  <c r="V419" i="28"/>
  <c r="V423" i="28"/>
  <c r="V427" i="28"/>
  <c r="V431" i="28"/>
  <c r="V435" i="28"/>
  <c r="V439" i="28"/>
  <c r="V443" i="28"/>
  <c r="V447" i="28"/>
  <c r="V451" i="28"/>
  <c r="V455" i="28"/>
  <c r="V459" i="28"/>
  <c r="V463" i="28"/>
  <c r="V467" i="28"/>
  <c r="V471" i="28"/>
  <c r="V283" i="28"/>
  <c r="V287" i="28"/>
  <c r="V291" i="28"/>
  <c r="V295" i="28"/>
  <c r="V299" i="28"/>
  <c r="V303" i="28"/>
  <c r="V307" i="28"/>
  <c r="V311" i="28"/>
  <c r="V315" i="28"/>
  <c r="V319" i="28"/>
  <c r="V323" i="28"/>
  <c r="V327" i="28"/>
  <c r="V331" i="28"/>
  <c r="V335" i="28"/>
  <c r="V339" i="28"/>
  <c r="V343" i="28"/>
  <c r="V347" i="28"/>
  <c r="V351" i="28"/>
  <c r="V207" i="28"/>
  <c r="V211" i="28"/>
  <c r="V215" i="28"/>
  <c r="V219" i="28"/>
  <c r="V223" i="28"/>
  <c r="V227" i="28"/>
  <c r="V1416" i="28"/>
  <c r="V1141" i="28"/>
  <c r="V1251" i="28"/>
  <c r="V1316" i="28"/>
  <c r="V532" i="28"/>
  <c r="V598" i="28"/>
  <c r="V633" i="28"/>
  <c r="V649" i="28"/>
  <c r="V666" i="28"/>
  <c r="V682" i="28"/>
  <c r="V699" i="28"/>
  <c r="V715" i="28"/>
  <c r="V731" i="28"/>
  <c r="V748" i="28"/>
  <c r="V764" i="28"/>
  <c r="V781" i="28"/>
  <c r="V797" i="28"/>
  <c r="V813" i="28"/>
  <c r="V830" i="28"/>
  <c r="V846" i="28"/>
  <c r="V867" i="28"/>
  <c r="V871" i="28"/>
  <c r="V875" i="28"/>
  <c r="V879" i="28"/>
  <c r="V883" i="28"/>
  <c r="V887" i="28"/>
  <c r="V891" i="28"/>
  <c r="V895" i="28"/>
  <c r="V900" i="28"/>
  <c r="V354" i="28"/>
  <c r="V358" i="28"/>
  <c r="V362" i="28"/>
  <c r="V366" i="28"/>
  <c r="V370" i="28"/>
  <c r="V374" i="28"/>
  <c r="V378" i="28"/>
  <c r="V382" i="28"/>
  <c r="V386" i="28"/>
  <c r="V390" i="28"/>
  <c r="V394" i="28"/>
  <c r="V398" i="28"/>
  <c r="V402" i="28"/>
  <c r="V406" i="28"/>
  <c r="V410" i="28"/>
  <c r="V414" i="28"/>
  <c r="V418" i="28"/>
  <c r="V422" i="28"/>
  <c r="V426" i="28"/>
  <c r="V430" i="28"/>
  <c r="V434" i="28"/>
  <c r="V438" i="28"/>
  <c r="V442" i="28"/>
  <c r="V446" i="28"/>
  <c r="V450" i="28"/>
  <c r="V454" i="28"/>
  <c r="V458" i="28"/>
  <c r="V462" i="28"/>
  <c r="V466" i="28"/>
  <c r="V470" i="28"/>
  <c r="V474" i="28"/>
  <c r="V282" i="28"/>
  <c r="V286" i="28"/>
  <c r="V290" i="28"/>
  <c r="V294" i="28"/>
  <c r="V298" i="28"/>
  <c r="V302" i="28"/>
  <c r="V306" i="28"/>
  <c r="V310" i="28"/>
  <c r="V314" i="28"/>
  <c r="V318" i="28"/>
  <c r="V322" i="28"/>
  <c r="V326" i="28"/>
  <c r="V330" i="28"/>
  <c r="V334" i="28"/>
  <c r="V338" i="28"/>
  <c r="V342" i="28"/>
  <c r="V346" i="28"/>
  <c r="V350" i="28"/>
  <c r="V206" i="28"/>
  <c r="V210" i="28"/>
  <c r="V214" i="28"/>
  <c r="V218" i="28"/>
  <c r="V222" i="28"/>
  <c r="V226" i="28"/>
  <c r="V230" i="28"/>
  <c r="V234" i="28"/>
  <c r="V238" i="28"/>
  <c r="V242" i="28"/>
  <c r="V246" i="28"/>
  <c r="V250" i="28"/>
  <c r="V254" i="28"/>
  <c r="V258" i="28"/>
  <c r="V262" i="28"/>
  <c r="V266" i="28"/>
  <c r="V270" i="28"/>
  <c r="V274" i="28"/>
  <c r="V139" i="28"/>
  <c r="V145" i="28"/>
  <c r="V151" i="28"/>
  <c r="V156" i="28"/>
  <c r="V160" i="28"/>
  <c r="V166" i="28"/>
  <c r="V172" i="28"/>
  <c r="V178" i="28"/>
  <c r="V184" i="28"/>
  <c r="V189" i="28"/>
  <c r="V193" i="28"/>
  <c r="V198" i="28"/>
  <c r="V197" i="28" s="1"/>
  <c r="V204" i="28"/>
  <c r="V121" i="28"/>
  <c r="V125" i="28"/>
  <c r="V130" i="28"/>
  <c r="V134" i="28"/>
  <c r="V104" i="28"/>
  <c r="V108" i="28"/>
  <c r="V112" i="28"/>
  <c r="V116" i="28"/>
  <c r="V53" i="28"/>
  <c r="V55" i="28"/>
  <c r="V57" i="28"/>
  <c r="V59" i="28"/>
  <c r="V61" i="28"/>
  <c r="V63" i="28"/>
  <c r="V65" i="28"/>
  <c r="V67" i="28"/>
  <c r="V69" i="28"/>
  <c r="V71" i="28"/>
  <c r="V73" i="28"/>
  <c r="V75" i="28"/>
  <c r="V77" i="28"/>
  <c r="V79" i="28"/>
  <c r="V81" i="28"/>
  <c r="V83" i="28"/>
  <c r="V85" i="28"/>
  <c r="V87" i="28"/>
  <c r="V89" i="28"/>
  <c r="V91" i="28"/>
  <c r="V93" i="28"/>
  <c r="V95" i="28"/>
  <c r="V97" i="28"/>
  <c r="V99" i="28"/>
  <c r="V101" i="28"/>
  <c r="V29" i="28"/>
  <c r="V31" i="28"/>
  <c r="V33" i="28"/>
  <c r="V35" i="28"/>
  <c r="V37" i="28"/>
  <c r="V39" i="28"/>
  <c r="V41" i="28"/>
  <c r="V43" i="28"/>
  <c r="V45" i="28"/>
  <c r="V47" i="28"/>
  <c r="V49" i="28"/>
  <c r="V51" i="28"/>
  <c r="V3" i="28"/>
  <c r="V5" i="28"/>
  <c r="V7" i="28"/>
  <c r="V9" i="28"/>
  <c r="V11" i="28"/>
  <c r="V13" i="28"/>
  <c r="V15" i="28"/>
  <c r="V17" i="28"/>
  <c r="V19" i="28"/>
  <c r="V21" i="28"/>
  <c r="V23" i="28"/>
  <c r="V25" i="28"/>
  <c r="V27" i="28"/>
  <c r="V1218" i="28"/>
  <c r="V1284" i="28"/>
  <c r="V625" i="28"/>
  <c r="V641" i="28"/>
  <c r="V658" i="28"/>
  <c r="V674" i="28"/>
  <c r="V707" i="28"/>
  <c r="V723" i="28"/>
  <c r="V740" i="28"/>
  <c r="V1391" i="28"/>
  <c r="V1075" i="28"/>
  <c r="V1234" i="28"/>
  <c r="V1300" i="28"/>
  <c r="V516" i="28"/>
  <c r="V582" i="28"/>
  <c r="V629" i="28"/>
  <c r="V645" i="28"/>
  <c r="V662" i="28"/>
  <c r="V678" i="28"/>
  <c r="V694" i="28"/>
  <c r="V711" i="28"/>
  <c r="V727" i="28"/>
  <c r="V744" i="28"/>
  <c r="V760" i="28"/>
  <c r="V777" i="28"/>
  <c r="V793" i="28"/>
  <c r="V809" i="28"/>
  <c r="V826" i="28"/>
  <c r="V842" i="28"/>
  <c r="V859" i="28"/>
  <c r="V863" i="28"/>
  <c r="V866" i="28"/>
  <c r="V870" i="28"/>
  <c r="V874" i="28"/>
  <c r="V878" i="28"/>
  <c r="V882" i="28"/>
  <c r="V886" i="28"/>
  <c r="V890" i="28"/>
  <c r="V894" i="28"/>
  <c r="V899" i="28"/>
  <c r="V353" i="28"/>
  <c r="V357" i="28"/>
  <c r="V361" i="28"/>
  <c r="V365" i="28"/>
  <c r="V369" i="28"/>
  <c r="V373" i="28"/>
  <c r="V377" i="28"/>
  <c r="V381" i="28"/>
  <c r="V385" i="28"/>
  <c r="V389" i="28"/>
  <c r="V393" i="28"/>
  <c r="V397" i="28"/>
  <c r="V401" i="28"/>
  <c r="V405" i="28"/>
  <c r="V409" i="28"/>
  <c r="V413" i="28"/>
  <c r="V417" i="28"/>
  <c r="V421" i="28"/>
  <c r="V425" i="28"/>
  <c r="V429" i="28"/>
  <c r="V433" i="28"/>
  <c r="V437" i="28"/>
  <c r="V441" i="28"/>
  <c r="V445" i="28"/>
  <c r="V449" i="28"/>
  <c r="V453" i="28"/>
  <c r="V457" i="28"/>
  <c r="V461" i="28"/>
  <c r="V465" i="28"/>
  <c r="V469" i="28"/>
  <c r="V473" i="28"/>
  <c r="V281" i="28"/>
  <c r="V285" i="28"/>
  <c r="V289" i="28"/>
  <c r="V293" i="28"/>
  <c r="V297" i="28"/>
  <c r="V301" i="28"/>
  <c r="V305" i="28"/>
  <c r="V309" i="28"/>
  <c r="V313" i="28"/>
  <c r="V317" i="28"/>
  <c r="V321" i="28"/>
  <c r="V325" i="28"/>
  <c r="V329" i="28"/>
  <c r="V333" i="28"/>
  <c r="V337" i="28"/>
  <c r="V341" i="28"/>
  <c r="V345" i="28"/>
  <c r="V349" i="28"/>
  <c r="V205" i="28"/>
  <c r="V209" i="28"/>
  <c r="V213" i="28"/>
  <c r="V217" i="28"/>
  <c r="V221" i="28"/>
  <c r="V225" i="28"/>
  <c r="V229" i="28"/>
  <c r="V233" i="28"/>
  <c r="V237" i="28"/>
  <c r="V241" i="28"/>
  <c r="V245" i="28"/>
  <c r="V249" i="28"/>
  <c r="V253" i="28"/>
  <c r="V257" i="28"/>
  <c r="V261" i="28"/>
  <c r="V265" i="28"/>
  <c r="V269" i="28"/>
  <c r="V273" i="28"/>
  <c r="V138" i="28"/>
  <c r="V144" i="28"/>
  <c r="V150" i="28"/>
  <c r="V155" i="28"/>
  <c r="V159" i="28"/>
  <c r="V164" i="28"/>
  <c r="V163" i="28" s="1"/>
  <c r="V170" i="28"/>
  <c r="V176" i="28"/>
  <c r="V183" i="28"/>
  <c r="V188" i="28"/>
  <c r="V192" i="28"/>
  <c r="V196" i="28"/>
  <c r="V203" i="28"/>
  <c r="V120" i="28"/>
  <c r="V124" i="28"/>
  <c r="V129" i="28"/>
  <c r="V133" i="28"/>
  <c r="V103" i="28"/>
  <c r="V107" i="28"/>
  <c r="V111" i="28"/>
  <c r="V115" i="28"/>
  <c r="V500" i="28"/>
  <c r="V565" i="28"/>
  <c r="V690" i="28"/>
  <c r="V789" i="28"/>
  <c r="V854" i="28"/>
  <c r="V877" i="28"/>
  <c r="V893" i="28"/>
  <c r="V364" i="28"/>
  <c r="V380" i="28"/>
  <c r="V396" i="28"/>
  <c r="V412" i="28"/>
  <c r="V428" i="28"/>
  <c r="V444" i="28"/>
  <c r="V460" i="28"/>
  <c r="V292" i="28"/>
  <c r="V308" i="28"/>
  <c r="V324" i="28"/>
  <c r="V340" i="28"/>
  <c r="V208" i="28"/>
  <c r="V224" i="28"/>
  <c r="V232" i="28"/>
  <c r="V240" i="28"/>
  <c r="V248" i="28"/>
  <c r="V256" i="28"/>
  <c r="V264" i="28"/>
  <c r="V272" i="28"/>
  <c r="V142" i="28"/>
  <c r="V154" i="28"/>
  <c r="V162" i="28"/>
  <c r="V175" i="28"/>
  <c r="V186" i="28"/>
  <c r="V195" i="28"/>
  <c r="V123" i="28"/>
  <c r="V132" i="28"/>
  <c r="V106" i="28"/>
  <c r="V114" i="28"/>
  <c r="V54" i="28"/>
  <c r="V58" i="28"/>
  <c r="V62" i="28"/>
  <c r="V66" i="28"/>
  <c r="V70" i="28"/>
  <c r="V74" i="28"/>
  <c r="V78" i="28"/>
  <c r="V82" i="28"/>
  <c r="V86" i="28"/>
  <c r="V90" i="28"/>
  <c r="V94" i="28"/>
  <c r="V98" i="28"/>
  <c r="V102" i="28"/>
  <c r="V28" i="28"/>
  <c r="V32" i="28"/>
  <c r="V36" i="28"/>
  <c r="V40" i="28"/>
  <c r="V44" i="28"/>
  <c r="V48" i="28"/>
  <c r="V52" i="28"/>
  <c r="V6" i="28"/>
  <c r="V10" i="28"/>
  <c r="V14" i="28"/>
  <c r="V18" i="28"/>
  <c r="V22" i="28"/>
  <c r="V26" i="28"/>
  <c r="V881" i="28"/>
  <c r="V384" i="28"/>
  <c r="V432" i="28"/>
  <c r="V448" i="28"/>
  <c r="V344" i="28"/>
  <c r="V228" i="28"/>
  <c r="V239" i="28"/>
  <c r="V255" i="28"/>
  <c r="V271" i="28"/>
  <c r="V173" i="28"/>
  <c r="V113" i="28"/>
  <c r="V772" i="28"/>
  <c r="V838" i="28"/>
  <c r="V873" i="28"/>
  <c r="V889" i="28"/>
  <c r="V360" i="28"/>
  <c r="V376" i="28"/>
  <c r="V392" i="28"/>
  <c r="V408" i="28"/>
  <c r="V424" i="28"/>
  <c r="V440" i="28"/>
  <c r="V456" i="28"/>
  <c r="V472" i="28"/>
  <c r="V288" i="28"/>
  <c r="V304" i="28"/>
  <c r="V320" i="28"/>
  <c r="V336" i="28"/>
  <c r="V352" i="28"/>
  <c r="V220" i="28"/>
  <c r="V235" i="28"/>
  <c r="V243" i="28"/>
  <c r="V251" i="28"/>
  <c r="V259" i="28"/>
  <c r="V267" i="28"/>
  <c r="V275" i="28"/>
  <c r="V147" i="28"/>
  <c r="V146" i="28" s="1"/>
  <c r="V157" i="28"/>
  <c r="V167" i="28"/>
  <c r="V179" i="28"/>
  <c r="V190" i="28"/>
  <c r="V200" i="28"/>
  <c r="V126" i="28"/>
  <c r="V135" i="28"/>
  <c r="V109" i="28"/>
  <c r="V117" i="28"/>
  <c r="V865" i="28"/>
  <c r="V296" i="28"/>
  <c r="V328" i="28"/>
  <c r="V231" i="28"/>
  <c r="V141" i="28"/>
  <c r="V122" i="28"/>
  <c r="V131" i="28"/>
  <c r="V756" i="28"/>
  <c r="V822" i="28"/>
  <c r="V869" i="28"/>
  <c r="V885" i="28"/>
  <c r="V356" i="28"/>
  <c r="V372" i="28"/>
  <c r="V388" i="28"/>
  <c r="V404" i="28"/>
  <c r="V420" i="28"/>
  <c r="V436" i="28"/>
  <c r="V452" i="28"/>
  <c r="V468" i="28"/>
  <c r="V284" i="28"/>
  <c r="V300" i="28"/>
  <c r="V316" i="28"/>
  <c r="V332" i="28"/>
  <c r="V348" i="28"/>
  <c r="V216" i="28"/>
  <c r="V236" i="28"/>
  <c r="V244" i="28"/>
  <c r="V252" i="28"/>
  <c r="V260" i="28"/>
  <c r="V268" i="28"/>
  <c r="V276" i="28"/>
  <c r="V149" i="28"/>
  <c r="V158" i="28"/>
  <c r="V169" i="28"/>
  <c r="V181" i="28"/>
  <c r="V180" i="28" s="1"/>
  <c r="V191" i="28"/>
  <c r="V201" i="28"/>
  <c r="V127" i="28"/>
  <c r="V136" i="28"/>
  <c r="V110" i="28"/>
  <c r="V118" i="28"/>
  <c r="V56" i="28"/>
  <c r="V60" i="28"/>
  <c r="V64" i="28"/>
  <c r="V68" i="28"/>
  <c r="V72" i="28"/>
  <c r="V76" i="28"/>
  <c r="V80" i="28"/>
  <c r="V84" i="28"/>
  <c r="V88" i="28"/>
  <c r="V92" i="28"/>
  <c r="V96" i="28"/>
  <c r="V100" i="28"/>
  <c r="V30" i="28"/>
  <c r="V34" i="28"/>
  <c r="V38" i="28"/>
  <c r="V42" i="28"/>
  <c r="V46" i="28"/>
  <c r="V50" i="28"/>
  <c r="V4" i="28"/>
  <c r="V8" i="28"/>
  <c r="V12" i="28"/>
  <c r="V16" i="28"/>
  <c r="V20" i="28"/>
  <c r="V24" i="28"/>
  <c r="V805" i="28"/>
  <c r="V898" i="28"/>
  <c r="V368" i="28"/>
  <c r="V400" i="28"/>
  <c r="V416" i="28"/>
  <c r="V464" i="28"/>
  <c r="V312" i="28"/>
  <c r="V212" i="28"/>
  <c r="V247" i="28"/>
  <c r="V263" i="28"/>
  <c r="V152" i="28"/>
  <c r="V161" i="28"/>
  <c r="V185" i="28"/>
  <c r="V194" i="28"/>
  <c r="V105" i="28"/>
  <c r="R1705" i="28"/>
  <c r="R1709" i="28"/>
  <c r="R1703" i="28"/>
  <c r="R1707" i="28"/>
  <c r="R1702" i="28"/>
  <c r="R1713" i="28"/>
  <c r="R1717" i="28"/>
  <c r="R1708" i="28"/>
  <c r="R1711" i="28"/>
  <c r="R1706" i="28"/>
  <c r="R1715" i="28"/>
  <c r="R1704" i="28"/>
  <c r="R1710" i="28"/>
  <c r="R1712" i="28"/>
  <c r="R1716" i="28"/>
  <c r="R1720" i="28"/>
  <c r="R1718" i="28"/>
  <c r="R1719" i="28"/>
  <c r="R1714" i="28"/>
  <c r="R1725" i="28"/>
  <c r="R1729" i="28"/>
  <c r="R1733" i="28"/>
  <c r="R1737" i="28"/>
  <c r="R1724" i="28"/>
  <c r="R1728" i="28"/>
  <c r="R1732" i="28"/>
  <c r="R1721" i="28"/>
  <c r="R1723" i="28"/>
  <c r="R1727" i="28"/>
  <c r="R1731" i="28"/>
  <c r="R1735" i="28"/>
  <c r="R1726" i="28"/>
  <c r="R1734" i="28"/>
  <c r="R1740" i="28"/>
  <c r="R1739" i="28"/>
  <c r="R1743" i="28"/>
  <c r="R1747" i="28"/>
  <c r="R1722" i="28"/>
  <c r="R1742" i="28"/>
  <c r="R1749" i="28"/>
  <c r="R1753" i="28"/>
  <c r="R1757" i="28"/>
  <c r="R1761" i="28"/>
  <c r="R1765" i="28"/>
  <c r="R1730" i="28"/>
  <c r="R1736" i="28"/>
  <c r="R1744" i="28"/>
  <c r="R1746" i="28"/>
  <c r="R1752" i="28"/>
  <c r="R1756" i="28"/>
  <c r="R1738" i="28"/>
  <c r="R1748" i="28"/>
  <c r="R1750" i="28"/>
  <c r="R1751" i="28"/>
  <c r="R1755" i="28"/>
  <c r="R1759" i="28"/>
  <c r="R1763" i="28"/>
  <c r="R1758" i="28"/>
  <c r="R1764" i="28"/>
  <c r="R1770" i="28"/>
  <c r="R1754" i="28"/>
  <c r="R1762" i="28"/>
  <c r="R1769" i="28"/>
  <c r="R1773" i="28"/>
  <c r="R1741" i="28"/>
  <c r="R1760" i="28"/>
  <c r="R1768" i="28"/>
  <c r="R1772" i="28"/>
  <c r="R1776" i="28"/>
  <c r="R1780" i="28"/>
  <c r="R1784" i="28"/>
  <c r="R1788" i="28"/>
  <c r="R1792" i="28"/>
  <c r="R1796" i="28"/>
  <c r="R1766" i="28"/>
  <c r="R1771" i="28"/>
  <c r="R1775" i="28"/>
  <c r="R1777" i="28"/>
  <c r="R1779" i="28"/>
  <c r="R1786" i="28"/>
  <c r="R1793" i="28"/>
  <c r="R1795" i="28"/>
  <c r="R1801" i="28"/>
  <c r="R1805" i="28"/>
  <c r="R1809" i="28"/>
  <c r="R1813" i="28"/>
  <c r="R1767" i="28"/>
  <c r="R1781" i="28"/>
  <c r="R1783" i="28"/>
  <c r="R1790" i="28"/>
  <c r="R1797" i="28"/>
  <c r="R1800" i="28"/>
  <c r="R1804" i="28"/>
  <c r="R1808" i="28"/>
  <c r="R1812" i="28"/>
  <c r="R1745" i="28"/>
  <c r="R1778" i="28"/>
  <c r="R1785" i="28"/>
  <c r="R1787" i="28"/>
  <c r="R1794" i="28"/>
  <c r="R1799" i="28"/>
  <c r="R1803" i="28"/>
  <c r="R1807" i="28"/>
  <c r="R1811" i="28"/>
  <c r="R1774" i="28"/>
  <c r="R1789" i="28"/>
  <c r="R1802" i="28"/>
  <c r="R1817" i="28"/>
  <c r="R1603" i="28"/>
  <c r="R1607" i="28"/>
  <c r="R1611" i="28"/>
  <c r="R1615" i="28"/>
  <c r="R1619" i="28"/>
  <c r="R1791" i="28"/>
  <c r="R1798" i="28"/>
  <c r="R1814" i="28"/>
  <c r="R1816" i="28"/>
  <c r="R1602" i="28"/>
  <c r="R1606" i="28"/>
  <c r="R1610" i="28"/>
  <c r="R1614" i="28"/>
  <c r="R1618" i="28"/>
  <c r="R1622" i="28"/>
  <c r="R1782" i="28"/>
  <c r="R1810" i="28"/>
  <c r="R1815" i="28"/>
  <c r="R1601" i="28"/>
  <c r="R1605" i="28"/>
  <c r="R1609" i="28"/>
  <c r="R1613" i="28"/>
  <c r="R1617" i="28"/>
  <c r="R1621" i="28"/>
  <c r="R1625" i="28"/>
  <c r="R1604" i="28"/>
  <c r="R1620" i="28"/>
  <c r="R1624" i="28"/>
  <c r="R1632" i="28"/>
  <c r="R1636" i="28"/>
  <c r="R1640" i="28"/>
  <c r="R1644" i="28"/>
  <c r="R1648" i="28"/>
  <c r="R1652" i="28"/>
  <c r="R1656" i="28"/>
  <c r="R1660" i="28"/>
  <c r="R1664" i="28"/>
  <c r="R1668" i="28"/>
  <c r="R1672" i="28"/>
  <c r="R1676" i="28"/>
  <c r="R1434" i="28"/>
  <c r="R1438" i="28"/>
  <c r="R1442" i="28"/>
  <c r="R1446" i="28"/>
  <c r="R1806" i="28"/>
  <c r="R1600" i="28"/>
  <c r="R1616" i="28"/>
  <c r="R1626" i="28"/>
  <c r="R1628" i="28"/>
  <c r="R1631" i="28"/>
  <c r="R1635" i="28"/>
  <c r="R1639" i="28"/>
  <c r="R1643" i="28"/>
  <c r="R1647" i="28"/>
  <c r="R1651" i="28"/>
  <c r="R1655" i="28"/>
  <c r="R1659" i="28"/>
  <c r="R1663" i="28"/>
  <c r="R1667" i="28"/>
  <c r="R1671" i="28"/>
  <c r="R1675" i="28"/>
  <c r="R1437" i="28"/>
  <c r="R1441" i="28"/>
  <c r="R1445" i="28"/>
  <c r="R1612" i="28"/>
  <c r="R1623" i="28"/>
  <c r="R1630" i="28"/>
  <c r="R1634" i="28"/>
  <c r="R1638" i="28"/>
  <c r="R1642" i="28"/>
  <c r="R1646" i="28"/>
  <c r="R1650" i="28"/>
  <c r="R1654" i="28"/>
  <c r="R1658" i="28"/>
  <c r="R1662" i="28"/>
  <c r="R1666" i="28"/>
  <c r="R1670" i="28"/>
  <c r="R1674" i="28"/>
  <c r="R1436" i="28"/>
  <c r="R1440" i="28"/>
  <c r="R1444" i="28"/>
  <c r="R1608" i="28"/>
  <c r="R1641" i="28"/>
  <c r="R1657" i="28"/>
  <c r="R1673" i="28"/>
  <c r="R1435" i="28"/>
  <c r="R1448" i="28"/>
  <c r="R1452" i="28"/>
  <c r="R1456" i="28"/>
  <c r="R1460" i="28"/>
  <c r="R1464" i="28"/>
  <c r="R1468" i="28"/>
  <c r="R1472" i="28"/>
  <c r="R1476" i="28"/>
  <c r="R1480" i="28"/>
  <c r="R1484" i="28"/>
  <c r="R1488" i="28"/>
  <c r="R1492" i="28"/>
  <c r="R1496" i="28"/>
  <c r="R1500" i="28"/>
  <c r="R1627" i="28"/>
  <c r="R1637" i="28"/>
  <c r="R1653" i="28"/>
  <c r="R1669" i="28"/>
  <c r="R1447" i="28"/>
  <c r="R1451" i="28"/>
  <c r="R1455" i="28"/>
  <c r="R1459" i="28"/>
  <c r="R1463" i="28"/>
  <c r="R1467" i="28"/>
  <c r="R1471" i="28"/>
  <c r="R1475" i="28"/>
  <c r="R1479" i="28"/>
  <c r="R1483" i="28"/>
  <c r="R1487" i="28"/>
  <c r="R1491" i="28"/>
  <c r="R1495" i="28"/>
  <c r="R1499" i="28"/>
  <c r="R1503" i="28"/>
  <c r="R1633" i="28"/>
  <c r="R1649" i="28"/>
  <c r="R1665" i="28"/>
  <c r="R1443" i="28"/>
  <c r="R1450" i="28"/>
  <c r="R1454" i="28"/>
  <c r="R1458" i="28"/>
  <c r="R1462" i="28"/>
  <c r="R1466" i="28"/>
  <c r="R1470" i="28"/>
  <c r="R1474" i="28"/>
  <c r="R1478" i="28"/>
  <c r="R1482" i="28"/>
  <c r="R1486" i="28"/>
  <c r="R1490" i="28"/>
  <c r="R1494" i="28"/>
  <c r="R1498" i="28"/>
  <c r="R1677" i="28"/>
  <c r="R1461" i="28"/>
  <c r="R1477" i="28"/>
  <c r="R1493" i="28"/>
  <c r="R1502" i="28"/>
  <c r="R1508" i="28"/>
  <c r="R1512" i="28"/>
  <c r="R1516" i="28"/>
  <c r="R1520" i="28"/>
  <c r="R1524" i="28"/>
  <c r="R1528" i="28"/>
  <c r="R1532" i="28"/>
  <c r="R1536" i="28"/>
  <c r="R1540" i="28"/>
  <c r="R1544" i="28"/>
  <c r="R1548" i="28"/>
  <c r="R1552" i="28"/>
  <c r="R1556" i="28"/>
  <c r="R1560" i="28"/>
  <c r="R1661" i="28"/>
  <c r="R1457" i="28"/>
  <c r="R1473" i="28"/>
  <c r="R1489" i="28"/>
  <c r="R1504" i="28"/>
  <c r="R1507" i="28"/>
  <c r="R1511" i="28"/>
  <c r="R1515" i="28"/>
  <c r="R1519" i="28"/>
  <c r="R1523" i="28"/>
  <c r="R1527" i="28"/>
  <c r="R1531" i="28"/>
  <c r="R1535" i="28"/>
  <c r="R1539" i="28"/>
  <c r="R1543" i="28"/>
  <c r="R1547" i="28"/>
  <c r="R1551" i="28"/>
  <c r="R1555" i="28"/>
  <c r="R1559" i="28"/>
  <c r="R1645" i="28"/>
  <c r="R1439" i="28"/>
  <c r="R1453" i="28"/>
  <c r="R1469" i="28"/>
  <c r="R1485" i="28"/>
  <c r="R1506" i="28"/>
  <c r="R1510" i="28"/>
  <c r="R1514" i="28"/>
  <c r="R1518" i="28"/>
  <c r="R1522" i="28"/>
  <c r="R1526" i="28"/>
  <c r="R1530" i="28"/>
  <c r="R1534" i="28"/>
  <c r="R1538" i="28"/>
  <c r="R1542" i="28"/>
  <c r="R1546" i="28"/>
  <c r="R1550" i="28"/>
  <c r="R1554" i="28"/>
  <c r="R1558" i="28"/>
  <c r="R1449" i="28"/>
  <c r="R1517" i="28"/>
  <c r="R1533" i="28"/>
  <c r="R1549" i="28"/>
  <c r="R1563" i="28"/>
  <c r="R1567" i="28"/>
  <c r="R1571" i="28"/>
  <c r="R1575" i="28"/>
  <c r="R1579" i="28"/>
  <c r="R1583" i="28"/>
  <c r="R1587" i="28"/>
  <c r="R1411" i="28"/>
  <c r="R1415" i="28"/>
  <c r="R1366" i="28"/>
  <c r="R1370" i="28"/>
  <c r="R1374" i="28"/>
  <c r="R1378" i="28"/>
  <c r="R1382" i="28"/>
  <c r="R1386" i="28"/>
  <c r="R1390" i="28"/>
  <c r="R1394" i="28"/>
  <c r="R1398" i="28"/>
  <c r="R1402" i="28"/>
  <c r="R1406" i="28"/>
  <c r="R902" i="28"/>
  <c r="R906" i="28"/>
  <c r="R911" i="28"/>
  <c r="R915" i="28"/>
  <c r="R919" i="28"/>
  <c r="R925" i="28"/>
  <c r="R929" i="28"/>
  <c r="R933" i="28"/>
  <c r="R937" i="28"/>
  <c r="R941" i="28"/>
  <c r="R945" i="28"/>
  <c r="R949" i="28"/>
  <c r="R1497" i="28"/>
  <c r="R1513" i="28"/>
  <c r="R1529" i="28"/>
  <c r="R1545" i="28"/>
  <c r="R1561" i="28"/>
  <c r="R1562" i="28"/>
  <c r="R1566" i="28"/>
  <c r="R1570" i="28"/>
  <c r="R1574" i="28"/>
  <c r="R1578" i="28"/>
  <c r="R1582" i="28"/>
  <c r="R1586" i="28"/>
  <c r="R1410" i="28"/>
  <c r="R1414" i="28"/>
  <c r="R1418" i="28"/>
  <c r="R1365" i="28"/>
  <c r="R1369" i="28"/>
  <c r="R1373" i="28"/>
  <c r="R1377" i="28"/>
  <c r="R1381" i="28"/>
  <c r="R1385" i="28"/>
  <c r="R1389" i="28"/>
  <c r="R1393" i="28"/>
  <c r="R1397" i="28"/>
  <c r="R1401" i="28"/>
  <c r="R1405" i="28"/>
  <c r="R1409" i="28"/>
  <c r="R901" i="28"/>
  <c r="R905" i="28"/>
  <c r="R909" i="28"/>
  <c r="R914" i="28"/>
  <c r="R918" i="28"/>
  <c r="R924" i="28"/>
  <c r="R928" i="28"/>
  <c r="R932" i="28"/>
  <c r="R936" i="28"/>
  <c r="R940" i="28"/>
  <c r="R944" i="28"/>
  <c r="R948" i="28"/>
  <c r="R952" i="28"/>
  <c r="R1481" i="28"/>
  <c r="R1501" i="28"/>
  <c r="R1509" i="28"/>
  <c r="R1525" i="28"/>
  <c r="R1541" i="28"/>
  <c r="R1557" i="28"/>
  <c r="R1565" i="28"/>
  <c r="R1569" i="28"/>
  <c r="R1573" i="28"/>
  <c r="R1577" i="28"/>
  <c r="R1581" i="28"/>
  <c r="R1585" i="28"/>
  <c r="R1589" i="28"/>
  <c r="R1413" i="28"/>
  <c r="R1417" i="28"/>
  <c r="R1368" i="28"/>
  <c r="R1372" i="28"/>
  <c r="R1376" i="28"/>
  <c r="R1380" i="28"/>
  <c r="R1384" i="28"/>
  <c r="R1388" i="28"/>
  <c r="R1392" i="28"/>
  <c r="R1396" i="28"/>
  <c r="R1400" i="28"/>
  <c r="R1404" i="28"/>
  <c r="R1408" i="28"/>
  <c r="R904" i="28"/>
  <c r="R908" i="28"/>
  <c r="R913" i="28"/>
  <c r="R917" i="28"/>
  <c r="R923" i="28"/>
  <c r="R927" i="28"/>
  <c r="R931" i="28"/>
  <c r="R935" i="28"/>
  <c r="R939" i="28"/>
  <c r="R943" i="28"/>
  <c r="R947" i="28"/>
  <c r="R951" i="28"/>
  <c r="R1465" i="28"/>
  <c r="R1537" i="28"/>
  <c r="R1576" i="28"/>
  <c r="R1367" i="28"/>
  <c r="R1383" i="28"/>
  <c r="R1399" i="28"/>
  <c r="R907" i="28"/>
  <c r="R926" i="28"/>
  <c r="R942" i="28"/>
  <c r="R954" i="28"/>
  <c r="R958" i="28"/>
  <c r="R963" i="28"/>
  <c r="R967" i="28"/>
  <c r="R971" i="28"/>
  <c r="R975" i="28"/>
  <c r="R979" i="28"/>
  <c r="R983" i="28"/>
  <c r="R987" i="28"/>
  <c r="R991" i="28"/>
  <c r="R995" i="28"/>
  <c r="R999" i="28"/>
  <c r="R1004" i="28"/>
  <c r="R1008" i="28"/>
  <c r="R1012" i="28"/>
  <c r="R1016" i="28"/>
  <c r="R1020" i="28"/>
  <c r="R1024" i="28"/>
  <c r="R1028" i="28"/>
  <c r="R1032" i="28"/>
  <c r="R1036" i="28"/>
  <c r="R1040" i="28"/>
  <c r="R1045" i="28"/>
  <c r="R1049" i="28"/>
  <c r="R1053" i="28"/>
  <c r="R1057" i="28"/>
  <c r="R1061" i="28"/>
  <c r="R1065" i="28"/>
  <c r="R1069" i="28"/>
  <c r="R1629" i="28"/>
  <c r="R1521" i="28"/>
  <c r="R1572" i="28"/>
  <c r="R1588" i="28"/>
  <c r="R1379" i="28"/>
  <c r="R1395" i="28"/>
  <c r="R903" i="28"/>
  <c r="R921" i="28"/>
  <c r="R938" i="28"/>
  <c r="R953" i="28"/>
  <c r="R957" i="28"/>
  <c r="R961" i="28"/>
  <c r="R966" i="28"/>
  <c r="R970" i="28"/>
  <c r="R974" i="28"/>
  <c r="R978" i="28"/>
  <c r="R982" i="28"/>
  <c r="R986" i="28"/>
  <c r="R990" i="28"/>
  <c r="R994" i="28"/>
  <c r="R998" i="28"/>
  <c r="R1003" i="28"/>
  <c r="R1007" i="28"/>
  <c r="R1011" i="28"/>
  <c r="R1015" i="28"/>
  <c r="R1019" i="28"/>
  <c r="R1023" i="28"/>
  <c r="R1027" i="28"/>
  <c r="R1031" i="28"/>
  <c r="R1035" i="28"/>
  <c r="R1039" i="28"/>
  <c r="R1044" i="28"/>
  <c r="R1048" i="28"/>
  <c r="R1052" i="28"/>
  <c r="R1056" i="28"/>
  <c r="R1060" i="28"/>
  <c r="R1064" i="28"/>
  <c r="R1068" i="28"/>
  <c r="R1072" i="28"/>
  <c r="R1505" i="28"/>
  <c r="R1568" i="28"/>
  <c r="R1584" i="28"/>
  <c r="R1416" i="28"/>
  <c r="R1375" i="28"/>
  <c r="R1391" i="28"/>
  <c r="R1407" i="28"/>
  <c r="R916" i="28"/>
  <c r="R934" i="28"/>
  <c r="R950" i="28"/>
  <c r="R956" i="28"/>
  <c r="R960" i="28"/>
  <c r="R965" i="28"/>
  <c r="R969" i="28"/>
  <c r="R973" i="28"/>
  <c r="R977" i="28"/>
  <c r="R981" i="28"/>
  <c r="R985" i="28"/>
  <c r="R989" i="28"/>
  <c r="R993" i="28"/>
  <c r="R997" i="28"/>
  <c r="R1001" i="28"/>
  <c r="R1006" i="28"/>
  <c r="R1010" i="28"/>
  <c r="R1014" i="28"/>
  <c r="R1018" i="28"/>
  <c r="R1022" i="28"/>
  <c r="R1026" i="28"/>
  <c r="R1030" i="28"/>
  <c r="R1034" i="28"/>
  <c r="R1038" i="28"/>
  <c r="R1043" i="28"/>
  <c r="R1047" i="28"/>
  <c r="R1051" i="28"/>
  <c r="R1055" i="28"/>
  <c r="R1059" i="28"/>
  <c r="R1063" i="28"/>
  <c r="R1067" i="28"/>
  <c r="R1071" i="28"/>
  <c r="R930" i="28"/>
  <c r="R964" i="28"/>
  <c r="R980" i="28"/>
  <c r="R996" i="28"/>
  <c r="R1013" i="28"/>
  <c r="R1029" i="28"/>
  <c r="R1046" i="28"/>
  <c r="R1062" i="28"/>
  <c r="R1074" i="28"/>
  <c r="R1078" i="28"/>
  <c r="R1083" i="28"/>
  <c r="R1087" i="28"/>
  <c r="R1091" i="28"/>
  <c r="R1095" i="28"/>
  <c r="R1099" i="28"/>
  <c r="R1103" i="28"/>
  <c r="R1107" i="28"/>
  <c r="R1111" i="28"/>
  <c r="R1115" i="28"/>
  <c r="R1119" i="28"/>
  <c r="R1124" i="28"/>
  <c r="R1128" i="28"/>
  <c r="R1132" i="28"/>
  <c r="R1136" i="28"/>
  <c r="R1140" i="28"/>
  <c r="R1144" i="28"/>
  <c r="R1148" i="28"/>
  <c r="R1152" i="28"/>
  <c r="R1156" i="28"/>
  <c r="R1160" i="28"/>
  <c r="R1165" i="28"/>
  <c r="R1169" i="28"/>
  <c r="R1173" i="28"/>
  <c r="R1177" i="28"/>
  <c r="R1181" i="28"/>
  <c r="R1185" i="28"/>
  <c r="R1189" i="28"/>
  <c r="R1553" i="28"/>
  <c r="R1403" i="28"/>
  <c r="R912" i="28"/>
  <c r="R959" i="28"/>
  <c r="R976" i="28"/>
  <c r="R992" i="28"/>
  <c r="R1009" i="28"/>
  <c r="R1025" i="28"/>
  <c r="R1041" i="28"/>
  <c r="R1058" i="28"/>
  <c r="R1073" i="28"/>
  <c r="R1077" i="28"/>
  <c r="R1081" i="28"/>
  <c r="R1086" i="28"/>
  <c r="R1090" i="28"/>
  <c r="R1094" i="28"/>
  <c r="R1098" i="28"/>
  <c r="R1102" i="28"/>
  <c r="R1106" i="28"/>
  <c r="R1110" i="28"/>
  <c r="R1114" i="28"/>
  <c r="R1118" i="28"/>
  <c r="R1123" i="28"/>
  <c r="R1127" i="28"/>
  <c r="R1131" i="28"/>
  <c r="R1135" i="28"/>
  <c r="R1139" i="28"/>
  <c r="R1143" i="28"/>
  <c r="R1147" i="28"/>
  <c r="R1151" i="28"/>
  <c r="R1155" i="28"/>
  <c r="R1159" i="28"/>
  <c r="R1164" i="28"/>
  <c r="R1168" i="28"/>
  <c r="R1172" i="28"/>
  <c r="R1176" i="28"/>
  <c r="R1180" i="28"/>
  <c r="R1184" i="28"/>
  <c r="R1188" i="28"/>
  <c r="R1192" i="28"/>
  <c r="R1580" i="28"/>
  <c r="R1412" i="28"/>
  <c r="R1387" i="28"/>
  <c r="R955" i="28"/>
  <c r="R972" i="28"/>
  <c r="R988" i="28"/>
  <c r="R1005" i="28"/>
  <c r="R1021" i="28"/>
  <c r="R1037" i="28"/>
  <c r="R1054" i="28"/>
  <c r="R1070" i="28"/>
  <c r="R1076" i="28"/>
  <c r="R1080" i="28"/>
  <c r="R1085" i="28"/>
  <c r="R1089" i="28"/>
  <c r="R1093" i="28"/>
  <c r="R1097" i="28"/>
  <c r="R1101" i="28"/>
  <c r="R1105" i="28"/>
  <c r="R1109" i="28"/>
  <c r="R1113" i="28"/>
  <c r="R1117" i="28"/>
  <c r="R1121" i="28"/>
  <c r="R1126" i="28"/>
  <c r="R1130" i="28"/>
  <c r="R1134" i="28"/>
  <c r="R1138" i="28"/>
  <c r="R1142" i="28"/>
  <c r="R1146" i="28"/>
  <c r="R1150" i="28"/>
  <c r="R1154" i="28"/>
  <c r="R1158" i="28"/>
  <c r="R1163" i="28"/>
  <c r="R1167" i="28"/>
  <c r="R1171" i="28"/>
  <c r="R1175" i="28"/>
  <c r="R1179" i="28"/>
  <c r="R1183" i="28"/>
  <c r="R1187" i="28"/>
  <c r="R1191" i="28"/>
  <c r="R1371" i="28"/>
  <c r="R984" i="28"/>
  <c r="R1050" i="28"/>
  <c r="R1084" i="28"/>
  <c r="R1100" i="28"/>
  <c r="R1116" i="28"/>
  <c r="R1133" i="28"/>
  <c r="R1149" i="28"/>
  <c r="R1166" i="28"/>
  <c r="R1182" i="28"/>
  <c r="R1196" i="28"/>
  <c r="R1200" i="28"/>
  <c r="R1205" i="28"/>
  <c r="R1209" i="28"/>
  <c r="R1213" i="28"/>
  <c r="R1217" i="28"/>
  <c r="R1221" i="28"/>
  <c r="R1225" i="28"/>
  <c r="R1229" i="28"/>
  <c r="R1233" i="28"/>
  <c r="R1237" i="28"/>
  <c r="R1241" i="28"/>
  <c r="R1246" i="28"/>
  <c r="R1250" i="28"/>
  <c r="R1254" i="28"/>
  <c r="R1258" i="28"/>
  <c r="R1262" i="28"/>
  <c r="R1266" i="28"/>
  <c r="R1270" i="28"/>
  <c r="R1274" i="28"/>
  <c r="R1278" i="28"/>
  <c r="R1283" i="28"/>
  <c r="R1287" i="28"/>
  <c r="R1291" i="28"/>
  <c r="R1295" i="28"/>
  <c r="R1299" i="28"/>
  <c r="R1303" i="28"/>
  <c r="R1307" i="28"/>
  <c r="R1311" i="28"/>
  <c r="R1315" i="28"/>
  <c r="R1319" i="28"/>
  <c r="R1324" i="28"/>
  <c r="R476" i="28"/>
  <c r="R480" i="28"/>
  <c r="R485" i="28"/>
  <c r="R489" i="28"/>
  <c r="R493" i="28"/>
  <c r="R499" i="28"/>
  <c r="R503" i="28"/>
  <c r="R507" i="28"/>
  <c r="R511" i="28"/>
  <c r="R515" i="28"/>
  <c r="R519" i="28"/>
  <c r="R523" i="28"/>
  <c r="R527" i="28"/>
  <c r="R531" i="28"/>
  <c r="R535" i="28"/>
  <c r="R540" i="28"/>
  <c r="R544" i="28"/>
  <c r="R548" i="28"/>
  <c r="R552" i="28"/>
  <c r="R556" i="28"/>
  <c r="R560" i="28"/>
  <c r="R564" i="28"/>
  <c r="R568" i="28"/>
  <c r="R572" i="28"/>
  <c r="R577" i="28"/>
  <c r="R581" i="28"/>
  <c r="R585" i="28"/>
  <c r="R589" i="28"/>
  <c r="R593" i="28"/>
  <c r="R597" i="28"/>
  <c r="R601" i="28"/>
  <c r="R605" i="28"/>
  <c r="R609" i="28"/>
  <c r="R613" i="28"/>
  <c r="R618" i="28"/>
  <c r="R622" i="28"/>
  <c r="R946" i="28"/>
  <c r="R968" i="28"/>
  <c r="R1033" i="28"/>
  <c r="R1079" i="28"/>
  <c r="R1096" i="28"/>
  <c r="R1112" i="28"/>
  <c r="R1129" i="28"/>
  <c r="R1145" i="28"/>
  <c r="R1161" i="28"/>
  <c r="R1178" i="28"/>
  <c r="R1195" i="28"/>
  <c r="R1199" i="28"/>
  <c r="R1204" i="28"/>
  <c r="R1208" i="28"/>
  <c r="R1212" i="28"/>
  <c r="R1216" i="28"/>
  <c r="R1220" i="28"/>
  <c r="R1224" i="28"/>
  <c r="R1228" i="28"/>
  <c r="R1232" i="28"/>
  <c r="R1236" i="28"/>
  <c r="R1240" i="28"/>
  <c r="R1245" i="28"/>
  <c r="R1249" i="28"/>
  <c r="R1253" i="28"/>
  <c r="R1257" i="28"/>
  <c r="R1261" i="28"/>
  <c r="R1265" i="28"/>
  <c r="R1269" i="28"/>
  <c r="R1273" i="28"/>
  <c r="R1277" i="28"/>
  <c r="R1281" i="28"/>
  <c r="R1286" i="28"/>
  <c r="R1290" i="28"/>
  <c r="R1294" i="28"/>
  <c r="R1298" i="28"/>
  <c r="R1302" i="28"/>
  <c r="R1306" i="28"/>
  <c r="R1310" i="28"/>
  <c r="R1314" i="28"/>
  <c r="R1318" i="28"/>
  <c r="R1323" i="28"/>
  <c r="R475" i="28"/>
  <c r="R479" i="28"/>
  <c r="R483" i="28"/>
  <c r="R488" i="28"/>
  <c r="R492" i="28"/>
  <c r="R498" i="28"/>
  <c r="R502" i="28"/>
  <c r="R506" i="28"/>
  <c r="R510" i="28"/>
  <c r="R514" i="28"/>
  <c r="R518" i="28"/>
  <c r="R522" i="28"/>
  <c r="R526" i="28"/>
  <c r="R530" i="28"/>
  <c r="R534" i="28"/>
  <c r="R539" i="28"/>
  <c r="R543" i="28"/>
  <c r="R547" i="28"/>
  <c r="R551" i="28"/>
  <c r="R555" i="28"/>
  <c r="R559" i="28"/>
  <c r="R563" i="28"/>
  <c r="R567" i="28"/>
  <c r="R571" i="28"/>
  <c r="R575" i="28"/>
  <c r="R580" i="28"/>
  <c r="R584" i="28"/>
  <c r="R588" i="28"/>
  <c r="R592" i="28"/>
  <c r="R596" i="28"/>
  <c r="R600" i="28"/>
  <c r="R604" i="28"/>
  <c r="R608" i="28"/>
  <c r="R612" i="28"/>
  <c r="R617" i="28"/>
  <c r="R621" i="28"/>
  <c r="R1017" i="28"/>
  <c r="R1075" i="28"/>
  <c r="R1092" i="28"/>
  <c r="R1108" i="28"/>
  <c r="R1125" i="28"/>
  <c r="R1141" i="28"/>
  <c r="R1157" i="28"/>
  <c r="R1174" i="28"/>
  <c r="R1190" i="28"/>
  <c r="R1194" i="28"/>
  <c r="R1198" i="28"/>
  <c r="R1203" i="28"/>
  <c r="R1207" i="28"/>
  <c r="R1211" i="28"/>
  <c r="R1215" i="28"/>
  <c r="R1219" i="28"/>
  <c r="R1223" i="28"/>
  <c r="R1227" i="28"/>
  <c r="R1231" i="28"/>
  <c r="R1235" i="28"/>
  <c r="R1239" i="28"/>
  <c r="R1244" i="28"/>
  <c r="R1248" i="28"/>
  <c r="R1252" i="28"/>
  <c r="R1256" i="28"/>
  <c r="R1260" i="28"/>
  <c r="R1264" i="28"/>
  <c r="R1268" i="28"/>
  <c r="R1272" i="28"/>
  <c r="R1276" i="28"/>
  <c r="R1280" i="28"/>
  <c r="R1285" i="28"/>
  <c r="R1289" i="28"/>
  <c r="R1293" i="28"/>
  <c r="R1297" i="28"/>
  <c r="R1301" i="28"/>
  <c r="R1305" i="28"/>
  <c r="R1309" i="28"/>
  <c r="R1313" i="28"/>
  <c r="R1317" i="28"/>
  <c r="R1321" i="28"/>
  <c r="R1326" i="28"/>
  <c r="R478" i="28"/>
  <c r="R482" i="28"/>
  <c r="R487" i="28"/>
  <c r="R491" i="28"/>
  <c r="R497" i="28"/>
  <c r="R501" i="28"/>
  <c r="R505" i="28"/>
  <c r="R509" i="28"/>
  <c r="R513" i="28"/>
  <c r="R517" i="28"/>
  <c r="R521" i="28"/>
  <c r="R525" i="28"/>
  <c r="R529" i="28"/>
  <c r="R533" i="28"/>
  <c r="R538" i="28"/>
  <c r="R542" i="28"/>
  <c r="R546" i="28"/>
  <c r="R550" i="28"/>
  <c r="R554" i="28"/>
  <c r="R558" i="28"/>
  <c r="R562" i="28"/>
  <c r="R566" i="28"/>
  <c r="R570" i="28"/>
  <c r="R574" i="28"/>
  <c r="R579" i="28"/>
  <c r="R583" i="28"/>
  <c r="R587" i="28"/>
  <c r="R591" i="28"/>
  <c r="R595" i="28"/>
  <c r="R599" i="28"/>
  <c r="R603" i="28"/>
  <c r="R607" i="28"/>
  <c r="R611" i="28"/>
  <c r="R615" i="28"/>
  <c r="R620" i="28"/>
  <c r="R1104" i="28"/>
  <c r="R1170" i="28"/>
  <c r="R1193" i="28"/>
  <c r="R1210" i="28"/>
  <c r="R1226" i="28"/>
  <c r="R1243" i="28"/>
  <c r="R1259" i="28"/>
  <c r="R1275" i="28"/>
  <c r="R1292" i="28"/>
  <c r="R1308" i="28"/>
  <c r="R1325" i="28"/>
  <c r="R490" i="28"/>
  <c r="R508" i="28"/>
  <c r="R524" i="28"/>
  <c r="R541" i="28"/>
  <c r="R557" i="28"/>
  <c r="R573" i="28"/>
  <c r="R590" i="28"/>
  <c r="R606" i="28"/>
  <c r="R623" i="28"/>
  <c r="R624" i="28"/>
  <c r="R628" i="28"/>
  <c r="R632" i="28"/>
  <c r="R636" i="28"/>
  <c r="R640" i="28"/>
  <c r="R644" i="28"/>
  <c r="R648" i="28"/>
  <c r="R652" i="28"/>
  <c r="R657" i="28"/>
  <c r="R661" i="28"/>
  <c r="R665" i="28"/>
  <c r="R669" i="28"/>
  <c r="R673" i="28"/>
  <c r="R677" i="28"/>
  <c r="R681" i="28"/>
  <c r="R685" i="28"/>
  <c r="R689" i="28"/>
  <c r="R693" i="28"/>
  <c r="R698" i="28"/>
  <c r="R702" i="28"/>
  <c r="R706" i="28"/>
  <c r="R710" i="28"/>
  <c r="R714" i="28"/>
  <c r="R718" i="28"/>
  <c r="R722" i="28"/>
  <c r="R726" i="28"/>
  <c r="R730" i="28"/>
  <c r="R734" i="28"/>
  <c r="R739" i="28"/>
  <c r="R743" i="28"/>
  <c r="R747" i="28"/>
  <c r="R751" i="28"/>
  <c r="R755" i="28"/>
  <c r="R759" i="28"/>
  <c r="R763" i="28"/>
  <c r="R767" i="28"/>
  <c r="R771" i="28"/>
  <c r="R775" i="28"/>
  <c r="R780" i="28"/>
  <c r="R784" i="28"/>
  <c r="R788" i="28"/>
  <c r="R792" i="28"/>
  <c r="R796" i="28"/>
  <c r="R800" i="28"/>
  <c r="R804" i="28"/>
  <c r="R808" i="28"/>
  <c r="R812" i="28"/>
  <c r="R817" i="28"/>
  <c r="R821" i="28"/>
  <c r="R825" i="28"/>
  <c r="R829" i="28"/>
  <c r="R833" i="28"/>
  <c r="R837" i="28"/>
  <c r="R841" i="28"/>
  <c r="R845" i="28"/>
  <c r="R849" i="28"/>
  <c r="R853" i="28"/>
  <c r="R858" i="28"/>
  <c r="R862" i="28"/>
  <c r="R1066" i="28"/>
  <c r="R1088" i="28"/>
  <c r="R1153" i="28"/>
  <c r="R1206" i="28"/>
  <c r="R1222" i="28"/>
  <c r="R1238" i="28"/>
  <c r="R1255" i="28"/>
  <c r="R1271" i="28"/>
  <c r="R1288" i="28"/>
  <c r="R1304" i="28"/>
  <c r="R1320" i="28"/>
  <c r="R486" i="28"/>
  <c r="R504" i="28"/>
  <c r="R520" i="28"/>
  <c r="R537" i="28"/>
  <c r="R553" i="28"/>
  <c r="R569" i="28"/>
  <c r="R586" i="28"/>
  <c r="R602" i="28"/>
  <c r="R619" i="28"/>
  <c r="R627" i="28"/>
  <c r="R631" i="28"/>
  <c r="R635" i="28"/>
  <c r="R639" i="28"/>
  <c r="R643" i="28"/>
  <c r="R647" i="28"/>
  <c r="R651" i="28"/>
  <c r="R655" i="28"/>
  <c r="R660" i="28"/>
  <c r="R664" i="28"/>
  <c r="R668" i="28"/>
  <c r="R672" i="28"/>
  <c r="R676" i="28"/>
  <c r="R680" i="28"/>
  <c r="R684" i="28"/>
  <c r="R688" i="28"/>
  <c r="R692" i="28"/>
  <c r="R697" i="28"/>
  <c r="R701" i="28"/>
  <c r="R705" i="28"/>
  <c r="R709" i="28"/>
  <c r="R713" i="28"/>
  <c r="R717" i="28"/>
  <c r="R721" i="28"/>
  <c r="R725" i="28"/>
  <c r="R729" i="28"/>
  <c r="R733" i="28"/>
  <c r="R738" i="28"/>
  <c r="R742" i="28"/>
  <c r="R746" i="28"/>
  <c r="R750" i="28"/>
  <c r="R754" i="28"/>
  <c r="R758" i="28"/>
  <c r="R762" i="28"/>
  <c r="R766" i="28"/>
  <c r="R770" i="28"/>
  <c r="R774" i="28"/>
  <c r="R779" i="28"/>
  <c r="R783" i="28"/>
  <c r="R787" i="28"/>
  <c r="R791" i="28"/>
  <c r="R795" i="28"/>
  <c r="R799" i="28"/>
  <c r="R803" i="28"/>
  <c r="R807" i="28"/>
  <c r="R811" i="28"/>
  <c r="R815" i="28"/>
  <c r="R820" i="28"/>
  <c r="R824" i="28"/>
  <c r="R828" i="28"/>
  <c r="R832" i="28"/>
  <c r="R836" i="28"/>
  <c r="R840" i="28"/>
  <c r="R844" i="28"/>
  <c r="R848" i="28"/>
  <c r="R852" i="28"/>
  <c r="R857" i="28"/>
  <c r="R861" i="28"/>
  <c r="R1564" i="28"/>
  <c r="R1000" i="28"/>
  <c r="R1137" i="28"/>
  <c r="R1201" i="28"/>
  <c r="R1218" i="28"/>
  <c r="R1234" i="28"/>
  <c r="R1251" i="28"/>
  <c r="R1267" i="28"/>
  <c r="R1284" i="28"/>
  <c r="R1300" i="28"/>
  <c r="R1316" i="28"/>
  <c r="R481" i="28"/>
  <c r="R500" i="28"/>
  <c r="R516" i="28"/>
  <c r="R532" i="28"/>
  <c r="R549" i="28"/>
  <c r="R565" i="28"/>
  <c r="R582" i="28"/>
  <c r="R598" i="28"/>
  <c r="R614" i="28"/>
  <c r="R626" i="28"/>
  <c r="R630" i="28"/>
  <c r="R634" i="28"/>
  <c r="R638" i="28"/>
  <c r="R642" i="28"/>
  <c r="R646" i="28"/>
  <c r="R650" i="28"/>
  <c r="R654" i="28"/>
  <c r="R659" i="28"/>
  <c r="R663" i="28"/>
  <c r="R667" i="28"/>
  <c r="R671" i="28"/>
  <c r="R675" i="28"/>
  <c r="R679" i="28"/>
  <c r="R683" i="28"/>
  <c r="R687" i="28"/>
  <c r="R691" i="28"/>
  <c r="R695" i="28"/>
  <c r="R700" i="28"/>
  <c r="R704" i="28"/>
  <c r="R708" i="28"/>
  <c r="R712" i="28"/>
  <c r="R716" i="28"/>
  <c r="R720" i="28"/>
  <c r="R724" i="28"/>
  <c r="R728" i="28"/>
  <c r="R732" i="28"/>
  <c r="R737" i="28"/>
  <c r="R741" i="28"/>
  <c r="R745" i="28"/>
  <c r="R749" i="28"/>
  <c r="R753" i="28"/>
  <c r="R757" i="28"/>
  <c r="R761" i="28"/>
  <c r="R765" i="28"/>
  <c r="R769" i="28"/>
  <c r="R773" i="28"/>
  <c r="R778" i="28"/>
  <c r="R782" i="28"/>
  <c r="R786" i="28"/>
  <c r="R790" i="28"/>
  <c r="R794" i="28"/>
  <c r="R798" i="28"/>
  <c r="R802" i="28"/>
  <c r="R806" i="28"/>
  <c r="R810" i="28"/>
  <c r="R814" i="28"/>
  <c r="R819" i="28"/>
  <c r="R823" i="28"/>
  <c r="R827" i="28"/>
  <c r="R831" i="28"/>
  <c r="R835" i="28"/>
  <c r="R839" i="28"/>
  <c r="R843" i="28"/>
  <c r="R847" i="28"/>
  <c r="R851" i="28"/>
  <c r="R855" i="28"/>
  <c r="R860" i="28"/>
  <c r="R1247" i="28"/>
  <c r="R1312" i="28"/>
  <c r="R528" i="28"/>
  <c r="R594" i="28"/>
  <c r="R633" i="28"/>
  <c r="R649" i="28"/>
  <c r="R666" i="28"/>
  <c r="R682" i="28"/>
  <c r="R699" i="28"/>
  <c r="R715" i="28"/>
  <c r="R731" i="28"/>
  <c r="R748" i="28"/>
  <c r="R764" i="28"/>
  <c r="R781" i="28"/>
  <c r="R797" i="28"/>
  <c r="R813" i="28"/>
  <c r="R830" i="28"/>
  <c r="R846" i="28"/>
  <c r="R863" i="28"/>
  <c r="R864" i="28"/>
  <c r="R868" i="28"/>
  <c r="R872" i="28"/>
  <c r="R876" i="28"/>
  <c r="R880" i="28"/>
  <c r="R884" i="28"/>
  <c r="R888" i="28"/>
  <c r="R892" i="28"/>
  <c r="R897" i="28"/>
  <c r="R355" i="28"/>
  <c r="R359" i="28"/>
  <c r="R363" i="28"/>
  <c r="R367" i="28"/>
  <c r="R371" i="28"/>
  <c r="R375" i="28"/>
  <c r="R379" i="28"/>
  <c r="R383" i="28"/>
  <c r="R387" i="28"/>
  <c r="R391" i="28"/>
  <c r="R395" i="28"/>
  <c r="R399" i="28"/>
  <c r="R403" i="28"/>
  <c r="R407" i="28"/>
  <c r="R411" i="28"/>
  <c r="R415" i="28"/>
  <c r="R419" i="28"/>
  <c r="R423" i="28"/>
  <c r="R427" i="28"/>
  <c r="R431" i="28"/>
  <c r="R435" i="28"/>
  <c r="R439" i="28"/>
  <c r="R443" i="28"/>
  <c r="R447" i="28"/>
  <c r="R451" i="28"/>
  <c r="R455" i="28"/>
  <c r="R459" i="28"/>
  <c r="R463" i="28"/>
  <c r="R467" i="28"/>
  <c r="R471" i="28"/>
  <c r="R283" i="28"/>
  <c r="R287" i="28"/>
  <c r="R291" i="28"/>
  <c r="R295" i="28"/>
  <c r="R299" i="28"/>
  <c r="R303" i="28"/>
  <c r="R307" i="28"/>
  <c r="R311" i="28"/>
  <c r="R315" i="28"/>
  <c r="R319" i="28"/>
  <c r="R323" i="28"/>
  <c r="R327" i="28"/>
  <c r="R331" i="28"/>
  <c r="R335" i="28"/>
  <c r="R339" i="28"/>
  <c r="R343" i="28"/>
  <c r="R347" i="28"/>
  <c r="R351" i="28"/>
  <c r="R207" i="28"/>
  <c r="R211" i="28"/>
  <c r="R215" i="28"/>
  <c r="R219" i="28"/>
  <c r="R223" i="28"/>
  <c r="R227" i="28"/>
  <c r="R1186" i="28"/>
  <c r="R1230" i="28"/>
  <c r="R1296" i="28"/>
  <c r="R512" i="28"/>
  <c r="R578" i="28"/>
  <c r="R629" i="28"/>
  <c r="R645" i="28"/>
  <c r="R662" i="28"/>
  <c r="R678" i="28"/>
  <c r="R694" i="28"/>
  <c r="R711" i="28"/>
  <c r="R727" i="28"/>
  <c r="R744" i="28"/>
  <c r="R760" i="28"/>
  <c r="R777" i="28"/>
  <c r="R793" i="28"/>
  <c r="R809" i="28"/>
  <c r="R826" i="28"/>
  <c r="R842" i="28"/>
  <c r="R859" i="28"/>
  <c r="R867" i="28"/>
  <c r="R871" i="28"/>
  <c r="R875" i="28"/>
  <c r="R879" i="28"/>
  <c r="R883" i="28"/>
  <c r="R887" i="28"/>
  <c r="R891" i="28"/>
  <c r="R895" i="28"/>
  <c r="R900" i="28"/>
  <c r="R354" i="28"/>
  <c r="R358" i="28"/>
  <c r="R362" i="28"/>
  <c r="R366" i="28"/>
  <c r="R370" i="28"/>
  <c r="R374" i="28"/>
  <c r="R378" i="28"/>
  <c r="R382" i="28"/>
  <c r="R386" i="28"/>
  <c r="R390" i="28"/>
  <c r="R394" i="28"/>
  <c r="R398" i="28"/>
  <c r="R402" i="28"/>
  <c r="R406" i="28"/>
  <c r="R410" i="28"/>
  <c r="R414" i="28"/>
  <c r="R418" i="28"/>
  <c r="R422" i="28"/>
  <c r="R426" i="28"/>
  <c r="R430" i="28"/>
  <c r="R434" i="28"/>
  <c r="R438" i="28"/>
  <c r="R442" i="28"/>
  <c r="R446" i="28"/>
  <c r="R450" i="28"/>
  <c r="R454" i="28"/>
  <c r="R458" i="28"/>
  <c r="R462" i="28"/>
  <c r="R466" i="28"/>
  <c r="R470" i="28"/>
  <c r="R474" i="28"/>
  <c r="R282" i="28"/>
  <c r="R286" i="28"/>
  <c r="R290" i="28"/>
  <c r="R294" i="28"/>
  <c r="R298" i="28"/>
  <c r="R302" i="28"/>
  <c r="R306" i="28"/>
  <c r="R310" i="28"/>
  <c r="R314" i="28"/>
  <c r="R318" i="28"/>
  <c r="R322" i="28"/>
  <c r="R326" i="28"/>
  <c r="R330" i="28"/>
  <c r="R334" i="28"/>
  <c r="R338" i="28"/>
  <c r="R342" i="28"/>
  <c r="R346" i="28"/>
  <c r="R350" i="28"/>
  <c r="R206" i="28"/>
  <c r="R210" i="28"/>
  <c r="R214" i="28"/>
  <c r="R218" i="28"/>
  <c r="R222" i="28"/>
  <c r="R226" i="28"/>
  <c r="R230" i="28"/>
  <c r="R234" i="28"/>
  <c r="R238" i="28"/>
  <c r="R242" i="28"/>
  <c r="R246" i="28"/>
  <c r="R250" i="28"/>
  <c r="R254" i="28"/>
  <c r="R258" i="28"/>
  <c r="R262" i="28"/>
  <c r="R266" i="28"/>
  <c r="R270" i="28"/>
  <c r="R274" i="28"/>
  <c r="R139" i="28"/>
  <c r="R145" i="28"/>
  <c r="R151" i="28"/>
  <c r="R156" i="28"/>
  <c r="R160" i="28"/>
  <c r="R166" i="28"/>
  <c r="R172" i="28"/>
  <c r="R178" i="28"/>
  <c r="R184" i="28"/>
  <c r="R189" i="28"/>
  <c r="R193" i="28"/>
  <c r="R198" i="28"/>
  <c r="R197" i="28" s="1"/>
  <c r="R204" i="28"/>
  <c r="R121" i="28"/>
  <c r="R125" i="28"/>
  <c r="R130" i="28"/>
  <c r="R134" i="28"/>
  <c r="R104" i="28"/>
  <c r="R108" i="28"/>
  <c r="R112" i="28"/>
  <c r="R116" i="28"/>
  <c r="R53" i="28"/>
  <c r="R55" i="28"/>
  <c r="R57" i="28"/>
  <c r="R59" i="28"/>
  <c r="R61" i="28"/>
  <c r="R63" i="28"/>
  <c r="R65" i="28"/>
  <c r="R67" i="28"/>
  <c r="R69" i="28"/>
  <c r="R71" i="28"/>
  <c r="R73" i="28"/>
  <c r="R75" i="28"/>
  <c r="R77" i="28"/>
  <c r="R79" i="28"/>
  <c r="R81" i="28"/>
  <c r="R83" i="28"/>
  <c r="R85" i="28"/>
  <c r="R87" i="28"/>
  <c r="R89" i="28"/>
  <c r="R91" i="28"/>
  <c r="R93" i="28"/>
  <c r="R95" i="28"/>
  <c r="R97" i="28"/>
  <c r="R99" i="28"/>
  <c r="R101" i="28"/>
  <c r="R29" i="28"/>
  <c r="R31" i="28"/>
  <c r="R33" i="28"/>
  <c r="R35" i="28"/>
  <c r="R37" i="28"/>
  <c r="R39" i="28"/>
  <c r="R41" i="28"/>
  <c r="R43" i="28"/>
  <c r="R45" i="28"/>
  <c r="R47" i="28"/>
  <c r="R49" i="28"/>
  <c r="R51" i="28"/>
  <c r="R3" i="28"/>
  <c r="R5" i="28"/>
  <c r="R7" i="28"/>
  <c r="R9" i="28"/>
  <c r="R11" i="28"/>
  <c r="R13" i="28"/>
  <c r="R15" i="28"/>
  <c r="R17" i="28"/>
  <c r="R19" i="28"/>
  <c r="R21" i="28"/>
  <c r="R23" i="28"/>
  <c r="R25" i="28"/>
  <c r="R27" i="28"/>
  <c r="R1263" i="28"/>
  <c r="R545" i="28"/>
  <c r="R670" i="28"/>
  <c r="R686" i="28"/>
  <c r="R719" i="28"/>
  <c r="R1120" i="28"/>
  <c r="R1214" i="28"/>
  <c r="R1279" i="28"/>
  <c r="R495" i="28"/>
  <c r="R561" i="28"/>
  <c r="R625" i="28"/>
  <c r="R641" i="28"/>
  <c r="R658" i="28"/>
  <c r="R674" i="28"/>
  <c r="R690" i="28"/>
  <c r="R707" i="28"/>
  <c r="R723" i="28"/>
  <c r="R740" i="28"/>
  <c r="R756" i="28"/>
  <c r="R772" i="28"/>
  <c r="R789" i="28"/>
  <c r="R805" i="28"/>
  <c r="R822" i="28"/>
  <c r="R838" i="28"/>
  <c r="R854" i="28"/>
  <c r="R866" i="28"/>
  <c r="R870" i="28"/>
  <c r="R874" i="28"/>
  <c r="R878" i="28"/>
  <c r="R882" i="28"/>
  <c r="R886" i="28"/>
  <c r="R890" i="28"/>
  <c r="R894" i="28"/>
  <c r="R899" i="28"/>
  <c r="R353" i="28"/>
  <c r="R357" i="28"/>
  <c r="R361" i="28"/>
  <c r="R365" i="28"/>
  <c r="R369" i="28"/>
  <c r="R373" i="28"/>
  <c r="R377" i="28"/>
  <c r="R381" i="28"/>
  <c r="R385" i="28"/>
  <c r="R389" i="28"/>
  <c r="R393" i="28"/>
  <c r="R397" i="28"/>
  <c r="R401" i="28"/>
  <c r="R405" i="28"/>
  <c r="R409" i="28"/>
  <c r="R413" i="28"/>
  <c r="R417" i="28"/>
  <c r="R421" i="28"/>
  <c r="R425" i="28"/>
  <c r="R429" i="28"/>
  <c r="R433" i="28"/>
  <c r="R437" i="28"/>
  <c r="R441" i="28"/>
  <c r="R445" i="28"/>
  <c r="R449" i="28"/>
  <c r="R453" i="28"/>
  <c r="R457" i="28"/>
  <c r="R461" i="28"/>
  <c r="R465" i="28"/>
  <c r="R469" i="28"/>
  <c r="R473" i="28"/>
  <c r="R281" i="28"/>
  <c r="R285" i="28"/>
  <c r="R289" i="28"/>
  <c r="R293" i="28"/>
  <c r="R297" i="28"/>
  <c r="R301" i="28"/>
  <c r="R305" i="28"/>
  <c r="R309" i="28"/>
  <c r="R313" i="28"/>
  <c r="R317" i="28"/>
  <c r="R321" i="28"/>
  <c r="R325" i="28"/>
  <c r="R329" i="28"/>
  <c r="R333" i="28"/>
  <c r="R337" i="28"/>
  <c r="R341" i="28"/>
  <c r="R345" i="28"/>
  <c r="R349" i="28"/>
  <c r="R205" i="28"/>
  <c r="R209" i="28"/>
  <c r="R213" i="28"/>
  <c r="R217" i="28"/>
  <c r="R221" i="28"/>
  <c r="R225" i="28"/>
  <c r="R229" i="28"/>
  <c r="R233" i="28"/>
  <c r="R237" i="28"/>
  <c r="R241" i="28"/>
  <c r="R245" i="28"/>
  <c r="R249" i="28"/>
  <c r="R253" i="28"/>
  <c r="R257" i="28"/>
  <c r="R261" i="28"/>
  <c r="R265" i="28"/>
  <c r="R269" i="28"/>
  <c r="R273" i="28"/>
  <c r="R138" i="28"/>
  <c r="R144" i="28"/>
  <c r="R150" i="28"/>
  <c r="R155" i="28"/>
  <c r="R159" i="28"/>
  <c r="R164" i="28"/>
  <c r="R163" i="28" s="1"/>
  <c r="R170" i="28"/>
  <c r="R176" i="28"/>
  <c r="R183" i="28"/>
  <c r="R188" i="28"/>
  <c r="R192" i="28"/>
  <c r="R196" i="28"/>
  <c r="R203" i="28"/>
  <c r="R120" i="28"/>
  <c r="R124" i="28"/>
  <c r="R129" i="28"/>
  <c r="R133" i="28"/>
  <c r="R103" i="28"/>
  <c r="R107" i="28"/>
  <c r="R111" i="28"/>
  <c r="R115" i="28"/>
  <c r="R1197" i="28"/>
  <c r="R477" i="28"/>
  <c r="R610" i="28"/>
  <c r="R637" i="28"/>
  <c r="R653" i="28"/>
  <c r="R703" i="28"/>
  <c r="R735" i="28"/>
  <c r="R768" i="28"/>
  <c r="R834" i="28"/>
  <c r="R873" i="28"/>
  <c r="R889" i="28"/>
  <c r="R360" i="28"/>
  <c r="R376" i="28"/>
  <c r="R392" i="28"/>
  <c r="R408" i="28"/>
  <c r="R424" i="28"/>
  <c r="R440" i="28"/>
  <c r="R456" i="28"/>
  <c r="R472" i="28"/>
  <c r="R288" i="28"/>
  <c r="R304" i="28"/>
  <c r="R320" i="28"/>
  <c r="R336" i="28"/>
  <c r="R352" i="28"/>
  <c r="R220" i="28"/>
  <c r="R236" i="28"/>
  <c r="R244" i="28"/>
  <c r="R252" i="28"/>
  <c r="R260" i="28"/>
  <c r="R268" i="28"/>
  <c r="R276" i="28"/>
  <c r="R149" i="28"/>
  <c r="R158" i="28"/>
  <c r="R169" i="28"/>
  <c r="R168" i="28" s="1"/>
  <c r="R181" i="28"/>
  <c r="R180" i="28" s="1"/>
  <c r="R191" i="28"/>
  <c r="R201" i="28"/>
  <c r="R127" i="28"/>
  <c r="R136" i="28"/>
  <c r="R110" i="28"/>
  <c r="R118" i="28"/>
  <c r="R56" i="28"/>
  <c r="R60" i="28"/>
  <c r="R64" i="28"/>
  <c r="R68" i="28"/>
  <c r="R72" i="28"/>
  <c r="R76" i="28"/>
  <c r="R80" i="28"/>
  <c r="R84" i="28"/>
  <c r="R88" i="28"/>
  <c r="R92" i="28"/>
  <c r="R96" i="28"/>
  <c r="R100" i="28"/>
  <c r="R30" i="28"/>
  <c r="R34" i="28"/>
  <c r="R38" i="28"/>
  <c r="R42" i="28"/>
  <c r="R46" i="28"/>
  <c r="R50" i="28"/>
  <c r="R4" i="28"/>
  <c r="R8" i="28"/>
  <c r="R12" i="28"/>
  <c r="R16" i="28"/>
  <c r="R20" i="28"/>
  <c r="R24" i="28"/>
  <c r="R877" i="28"/>
  <c r="R396" i="28"/>
  <c r="R412" i="28"/>
  <c r="R428" i="28"/>
  <c r="R444" i="28"/>
  <c r="R308" i="28"/>
  <c r="R208" i="28"/>
  <c r="R224" i="28"/>
  <c r="R243" i="28"/>
  <c r="R259" i="28"/>
  <c r="R267" i="28"/>
  <c r="R147" i="28"/>
  <c r="R146" i="28" s="1"/>
  <c r="R190" i="28"/>
  <c r="R752" i="28"/>
  <c r="R818" i="28"/>
  <c r="R869" i="28"/>
  <c r="R885" i="28"/>
  <c r="R356" i="28"/>
  <c r="R372" i="28"/>
  <c r="R388" i="28"/>
  <c r="R404" i="28"/>
  <c r="R420" i="28"/>
  <c r="R436" i="28"/>
  <c r="R452" i="28"/>
  <c r="R468" i="28"/>
  <c r="R284" i="28"/>
  <c r="R300" i="28"/>
  <c r="R316" i="28"/>
  <c r="R332" i="28"/>
  <c r="R348" i="28"/>
  <c r="R216" i="28"/>
  <c r="R231" i="28"/>
  <c r="R239" i="28"/>
  <c r="R247" i="28"/>
  <c r="R255" i="28"/>
  <c r="R263" i="28"/>
  <c r="R271" i="28"/>
  <c r="R141" i="28"/>
  <c r="R152" i="28"/>
  <c r="R161" i="28"/>
  <c r="R173" i="28"/>
  <c r="R185" i="28"/>
  <c r="R194" i="28"/>
  <c r="R122" i="28"/>
  <c r="R131" i="28"/>
  <c r="R105" i="28"/>
  <c r="R113" i="28"/>
  <c r="R785" i="28"/>
  <c r="R364" i="28"/>
  <c r="R292" i="28"/>
  <c r="R324" i="28"/>
  <c r="R340" i="28"/>
  <c r="R275" i="28"/>
  <c r="R157" i="28"/>
  <c r="R167" i="28"/>
  <c r="R801" i="28"/>
  <c r="R865" i="28"/>
  <c r="R881" i="28"/>
  <c r="R898" i="28"/>
  <c r="R368" i="28"/>
  <c r="R384" i="28"/>
  <c r="R400" i="28"/>
  <c r="R416" i="28"/>
  <c r="R432" i="28"/>
  <c r="R448" i="28"/>
  <c r="R464" i="28"/>
  <c r="R296" i="28"/>
  <c r="R312" i="28"/>
  <c r="R328" i="28"/>
  <c r="R344" i="28"/>
  <c r="R212" i="28"/>
  <c r="R228" i="28"/>
  <c r="R232" i="28"/>
  <c r="R240" i="28"/>
  <c r="R248" i="28"/>
  <c r="R256" i="28"/>
  <c r="R264" i="28"/>
  <c r="R272" i="28"/>
  <c r="R142" i="28"/>
  <c r="R154" i="28"/>
  <c r="R162" i="28"/>
  <c r="R175" i="28"/>
  <c r="R174" i="28" s="1"/>
  <c r="R186" i="28"/>
  <c r="R195" i="28"/>
  <c r="R123" i="28"/>
  <c r="R132" i="28"/>
  <c r="R106" i="28"/>
  <c r="R114" i="28"/>
  <c r="R54" i="28"/>
  <c r="R58" i="28"/>
  <c r="R62" i="28"/>
  <c r="R66" i="28"/>
  <c r="R70" i="28"/>
  <c r="R74" i="28"/>
  <c r="R78" i="28"/>
  <c r="R82" i="28"/>
  <c r="R86" i="28"/>
  <c r="R90" i="28"/>
  <c r="R94" i="28"/>
  <c r="R98" i="28"/>
  <c r="R102" i="28"/>
  <c r="R28" i="28"/>
  <c r="R32" i="28"/>
  <c r="R36" i="28"/>
  <c r="R40" i="28"/>
  <c r="R44" i="28"/>
  <c r="R48" i="28"/>
  <c r="R52" i="28"/>
  <c r="R6" i="28"/>
  <c r="R10" i="28"/>
  <c r="R14" i="28"/>
  <c r="R18" i="28"/>
  <c r="R22" i="28"/>
  <c r="R26" i="28"/>
  <c r="R850" i="28"/>
  <c r="R893" i="28"/>
  <c r="R380" i="28"/>
  <c r="R460" i="28"/>
  <c r="R235" i="28"/>
  <c r="R251" i="28"/>
  <c r="R179" i="28"/>
  <c r="R200" i="28"/>
  <c r="R126" i="28"/>
  <c r="R135" i="28"/>
  <c r="R109" i="28"/>
  <c r="R117" i="28"/>
  <c r="N1705" i="28"/>
  <c r="N1709" i="28"/>
  <c r="N1703" i="28"/>
  <c r="N1707" i="28"/>
  <c r="N1706" i="28"/>
  <c r="N1710" i="28"/>
  <c r="N1713" i="28"/>
  <c r="N1717" i="28"/>
  <c r="N1704" i="28"/>
  <c r="N1702" i="28"/>
  <c r="N1711" i="28"/>
  <c r="N1715" i="28"/>
  <c r="N1720" i="28"/>
  <c r="N1708" i="28"/>
  <c r="N1714" i="28"/>
  <c r="N1716" i="28"/>
  <c r="N1719" i="28"/>
  <c r="N1721" i="28"/>
  <c r="N1725" i="28"/>
  <c r="N1729" i="28"/>
  <c r="N1733" i="28"/>
  <c r="N1737" i="28"/>
  <c r="N1712" i="28"/>
  <c r="N1722" i="28"/>
  <c r="N1724" i="28"/>
  <c r="N1728" i="28"/>
  <c r="N1732" i="28"/>
  <c r="N1723" i="28"/>
  <c r="N1727" i="28"/>
  <c r="N1731" i="28"/>
  <c r="N1735" i="28"/>
  <c r="N1740" i="28"/>
  <c r="N1718" i="28"/>
  <c r="N1730" i="28"/>
  <c r="N1736" i="28"/>
  <c r="N1739" i="28"/>
  <c r="N1743" i="28"/>
  <c r="N1747" i="28"/>
  <c r="N1726" i="28"/>
  <c r="N1738" i="28"/>
  <c r="N1745" i="28"/>
  <c r="N1753" i="28"/>
  <c r="N1757" i="28"/>
  <c r="N1761" i="28"/>
  <c r="N1765" i="28"/>
  <c r="N1741" i="28"/>
  <c r="N1742" i="28"/>
  <c r="N1749" i="28"/>
  <c r="N1752" i="28"/>
  <c r="N1756" i="28"/>
  <c r="N1734" i="28"/>
  <c r="N1744" i="28"/>
  <c r="N1746" i="28"/>
  <c r="N1751" i="28"/>
  <c r="N1755" i="28"/>
  <c r="N1759" i="28"/>
  <c r="N1763" i="28"/>
  <c r="N1754" i="28"/>
  <c r="N1760" i="28"/>
  <c r="N1770" i="28"/>
  <c r="N1766" i="28"/>
  <c r="N1769" i="28"/>
  <c r="N1773" i="28"/>
  <c r="N1777" i="28"/>
  <c r="N1748" i="28"/>
  <c r="N1764" i="28"/>
  <c r="N1768" i="28"/>
  <c r="N1772" i="28"/>
  <c r="N1776" i="28"/>
  <c r="N1780" i="28"/>
  <c r="N1784" i="28"/>
  <c r="N1788" i="28"/>
  <c r="N1792" i="28"/>
  <c r="N1796" i="28"/>
  <c r="N1767" i="28"/>
  <c r="N1782" i="28"/>
  <c r="N1789" i="28"/>
  <c r="N1791" i="28"/>
  <c r="N1801" i="28"/>
  <c r="N1805" i="28"/>
  <c r="N1809" i="28"/>
  <c r="N1813" i="28"/>
  <c r="N1774" i="28"/>
  <c r="N1779" i="28"/>
  <c r="N1786" i="28"/>
  <c r="N1793" i="28"/>
  <c r="N1795" i="28"/>
  <c r="N1800" i="28"/>
  <c r="N1804" i="28"/>
  <c r="N1808" i="28"/>
  <c r="N1812" i="28"/>
  <c r="N1750" i="28"/>
  <c r="N1762" i="28"/>
  <c r="N1775" i="28"/>
  <c r="N1781" i="28"/>
  <c r="N1783" i="28"/>
  <c r="N1790" i="28"/>
  <c r="N1797" i="28"/>
  <c r="N1799" i="28"/>
  <c r="N1803" i="28"/>
  <c r="N1807" i="28"/>
  <c r="N1811" i="28"/>
  <c r="N1815" i="28"/>
  <c r="N1794" i="28"/>
  <c r="N1798" i="28"/>
  <c r="N1814" i="28"/>
  <c r="N1817" i="28"/>
  <c r="N1603" i="28"/>
  <c r="N1607" i="28"/>
  <c r="N1611" i="28"/>
  <c r="N1615" i="28"/>
  <c r="N1619" i="28"/>
  <c r="N1758" i="28"/>
  <c r="N1785" i="28"/>
  <c r="N1810" i="28"/>
  <c r="N1816" i="28"/>
  <c r="N1602" i="28"/>
  <c r="N1606" i="28"/>
  <c r="N1610" i="28"/>
  <c r="N1614" i="28"/>
  <c r="N1618" i="28"/>
  <c r="N1622" i="28"/>
  <c r="N1787" i="28"/>
  <c r="N1806" i="28"/>
  <c r="N1601" i="28"/>
  <c r="N1605" i="28"/>
  <c r="N1609" i="28"/>
  <c r="N1613" i="28"/>
  <c r="N1617" i="28"/>
  <c r="N1621" i="28"/>
  <c r="N1625" i="28"/>
  <c r="N1802" i="28"/>
  <c r="N1600" i="28"/>
  <c r="N1616" i="28"/>
  <c r="N1627" i="28"/>
  <c r="N1632" i="28"/>
  <c r="N1636" i="28"/>
  <c r="N1640" i="28"/>
  <c r="N1644" i="28"/>
  <c r="N1648" i="28"/>
  <c r="N1652" i="28"/>
  <c r="N1656" i="28"/>
  <c r="N1660" i="28"/>
  <c r="N1664" i="28"/>
  <c r="N1668" i="28"/>
  <c r="N1672" i="28"/>
  <c r="N1676" i="28"/>
  <c r="N1434" i="28"/>
  <c r="N1438" i="28"/>
  <c r="N1442" i="28"/>
  <c r="N1446" i="28"/>
  <c r="N1612" i="28"/>
  <c r="N1624" i="28"/>
  <c r="N1631" i="28"/>
  <c r="N1635" i="28"/>
  <c r="N1639" i="28"/>
  <c r="N1643" i="28"/>
  <c r="N1647" i="28"/>
  <c r="N1651" i="28"/>
  <c r="N1655" i="28"/>
  <c r="N1659" i="28"/>
  <c r="N1663" i="28"/>
  <c r="N1667" i="28"/>
  <c r="N1671" i="28"/>
  <c r="N1675" i="28"/>
  <c r="N1437" i="28"/>
  <c r="N1441" i="28"/>
  <c r="N1445" i="28"/>
  <c r="N1771" i="28"/>
  <c r="N1778" i="28"/>
  <c r="N1608" i="28"/>
  <c r="N1626" i="28"/>
  <c r="N1628" i="28"/>
  <c r="N1630" i="28"/>
  <c r="N1634" i="28"/>
  <c r="N1638" i="28"/>
  <c r="N1642" i="28"/>
  <c r="N1646" i="28"/>
  <c r="N1650" i="28"/>
  <c r="N1654" i="28"/>
  <c r="N1658" i="28"/>
  <c r="N1662" i="28"/>
  <c r="N1666" i="28"/>
  <c r="N1670" i="28"/>
  <c r="N1674" i="28"/>
  <c r="N1436" i="28"/>
  <c r="N1440" i="28"/>
  <c r="N1444" i="28"/>
  <c r="N1637" i="28"/>
  <c r="N1653" i="28"/>
  <c r="N1669" i="28"/>
  <c r="N1448" i="28"/>
  <c r="N1452" i="28"/>
  <c r="N1456" i="28"/>
  <c r="N1460" i="28"/>
  <c r="N1464" i="28"/>
  <c r="N1468" i="28"/>
  <c r="N1472" i="28"/>
  <c r="N1476" i="28"/>
  <c r="N1480" i="28"/>
  <c r="N1484" i="28"/>
  <c r="N1488" i="28"/>
  <c r="N1492" i="28"/>
  <c r="N1496" i="28"/>
  <c r="N1500" i="28"/>
  <c r="N1633" i="28"/>
  <c r="N1649" i="28"/>
  <c r="N1665" i="28"/>
  <c r="N1443" i="28"/>
  <c r="N1447" i="28"/>
  <c r="N1451" i="28"/>
  <c r="N1455" i="28"/>
  <c r="N1459" i="28"/>
  <c r="N1463" i="28"/>
  <c r="N1467" i="28"/>
  <c r="N1471" i="28"/>
  <c r="N1475" i="28"/>
  <c r="N1479" i="28"/>
  <c r="N1483" i="28"/>
  <c r="N1487" i="28"/>
  <c r="N1491" i="28"/>
  <c r="N1495" i="28"/>
  <c r="N1499" i="28"/>
  <c r="N1503" i="28"/>
  <c r="N1620" i="28"/>
  <c r="N1623" i="28"/>
  <c r="N1629" i="28"/>
  <c r="N1645" i="28"/>
  <c r="N1661" i="28"/>
  <c r="N1677" i="28"/>
  <c r="N1439" i="28"/>
  <c r="N1450" i="28"/>
  <c r="N1454" i="28"/>
  <c r="N1458" i="28"/>
  <c r="N1462" i="28"/>
  <c r="N1466" i="28"/>
  <c r="N1470" i="28"/>
  <c r="N1474" i="28"/>
  <c r="N1478" i="28"/>
  <c r="N1482" i="28"/>
  <c r="N1486" i="28"/>
  <c r="N1490" i="28"/>
  <c r="N1494" i="28"/>
  <c r="N1498" i="28"/>
  <c r="N1657" i="28"/>
  <c r="N1457" i="28"/>
  <c r="N1473" i="28"/>
  <c r="N1489" i="28"/>
  <c r="N1508" i="28"/>
  <c r="N1512" i="28"/>
  <c r="N1516" i="28"/>
  <c r="N1520" i="28"/>
  <c r="N1524" i="28"/>
  <c r="N1528" i="28"/>
  <c r="N1532" i="28"/>
  <c r="N1536" i="28"/>
  <c r="N1540" i="28"/>
  <c r="N1544" i="28"/>
  <c r="N1548" i="28"/>
  <c r="N1552" i="28"/>
  <c r="N1556" i="28"/>
  <c r="N1560" i="28"/>
  <c r="N1641" i="28"/>
  <c r="N1435" i="28"/>
  <c r="N1453" i="28"/>
  <c r="N1469" i="28"/>
  <c r="N1485" i="28"/>
  <c r="N1501" i="28"/>
  <c r="N1507" i="28"/>
  <c r="N1511" i="28"/>
  <c r="N1515" i="28"/>
  <c r="N1519" i="28"/>
  <c r="N1523" i="28"/>
  <c r="N1527" i="28"/>
  <c r="N1531" i="28"/>
  <c r="N1535" i="28"/>
  <c r="N1539" i="28"/>
  <c r="N1543" i="28"/>
  <c r="N1547" i="28"/>
  <c r="N1551" i="28"/>
  <c r="N1555" i="28"/>
  <c r="N1559" i="28"/>
  <c r="N1604" i="28"/>
  <c r="N1449" i="28"/>
  <c r="N1465" i="28"/>
  <c r="N1481" i="28"/>
  <c r="N1497" i="28"/>
  <c r="N1502" i="28"/>
  <c r="N1504" i="28"/>
  <c r="N1506" i="28"/>
  <c r="N1510" i="28"/>
  <c r="N1514" i="28"/>
  <c r="N1518" i="28"/>
  <c r="N1522" i="28"/>
  <c r="N1526" i="28"/>
  <c r="N1530" i="28"/>
  <c r="N1534" i="28"/>
  <c r="N1538" i="28"/>
  <c r="N1542" i="28"/>
  <c r="N1546" i="28"/>
  <c r="N1550" i="28"/>
  <c r="N1554" i="28"/>
  <c r="N1558" i="28"/>
  <c r="N1493" i="28"/>
  <c r="N1513" i="28"/>
  <c r="N1529" i="28"/>
  <c r="N1545" i="28"/>
  <c r="N1561" i="28"/>
  <c r="N1563" i="28"/>
  <c r="N1567" i="28"/>
  <c r="N1571" i="28"/>
  <c r="N1575" i="28"/>
  <c r="N1579" i="28"/>
  <c r="N1583" i="28"/>
  <c r="N1587" i="28"/>
  <c r="N1411" i="28"/>
  <c r="N1415" i="28"/>
  <c r="N1366" i="28"/>
  <c r="N1370" i="28"/>
  <c r="N1374" i="28"/>
  <c r="N1378" i="28"/>
  <c r="N1382" i="28"/>
  <c r="N1386" i="28"/>
  <c r="N1390" i="28"/>
  <c r="N1394" i="28"/>
  <c r="N1398" i="28"/>
  <c r="N1402" i="28"/>
  <c r="N1406" i="28"/>
  <c r="N902" i="28"/>
  <c r="N906" i="28"/>
  <c r="N911" i="28"/>
  <c r="N915" i="28"/>
  <c r="N919" i="28"/>
  <c r="N925" i="28"/>
  <c r="N929" i="28"/>
  <c r="N933" i="28"/>
  <c r="N937" i="28"/>
  <c r="N941" i="28"/>
  <c r="N945" i="28"/>
  <c r="N949" i="28"/>
  <c r="N1477" i="28"/>
  <c r="N1509" i="28"/>
  <c r="N1525" i="28"/>
  <c r="N1541" i="28"/>
  <c r="N1557" i="28"/>
  <c r="N1562" i="28"/>
  <c r="N1566" i="28"/>
  <c r="N1570" i="28"/>
  <c r="N1574" i="28"/>
  <c r="N1578" i="28"/>
  <c r="N1582" i="28"/>
  <c r="N1586" i="28"/>
  <c r="N1410" i="28"/>
  <c r="N1414" i="28"/>
  <c r="N1418" i="28"/>
  <c r="N1365" i="28"/>
  <c r="N1369" i="28"/>
  <c r="N1373" i="28"/>
  <c r="N1377" i="28"/>
  <c r="N1381" i="28"/>
  <c r="N1385" i="28"/>
  <c r="N1389" i="28"/>
  <c r="N1393" i="28"/>
  <c r="N1397" i="28"/>
  <c r="N1401" i="28"/>
  <c r="N1405" i="28"/>
  <c r="N1409" i="28"/>
  <c r="N901" i="28"/>
  <c r="N905" i="28"/>
  <c r="N909" i="28"/>
  <c r="N914" i="28"/>
  <c r="N918" i="28"/>
  <c r="N924" i="28"/>
  <c r="N928" i="28"/>
  <c r="N932" i="28"/>
  <c r="N936" i="28"/>
  <c r="N940" i="28"/>
  <c r="N944" i="28"/>
  <c r="N948" i="28"/>
  <c r="N952" i="28"/>
  <c r="N1461" i="28"/>
  <c r="N1505" i="28"/>
  <c r="N1521" i="28"/>
  <c r="N1537" i="28"/>
  <c r="N1553" i="28"/>
  <c r="N1565" i="28"/>
  <c r="N1569" i="28"/>
  <c r="N1573" i="28"/>
  <c r="N1577" i="28"/>
  <c r="N1581" i="28"/>
  <c r="N1585" i="28"/>
  <c r="N1589" i="28"/>
  <c r="N1413" i="28"/>
  <c r="N1417" i="28"/>
  <c r="N1368" i="28"/>
  <c r="N1372" i="28"/>
  <c r="N1376" i="28"/>
  <c r="N1380" i="28"/>
  <c r="N1384" i="28"/>
  <c r="N1388" i="28"/>
  <c r="N1392" i="28"/>
  <c r="N1396" i="28"/>
  <c r="N1400" i="28"/>
  <c r="N1404" i="28"/>
  <c r="N1408" i="28"/>
  <c r="N904" i="28"/>
  <c r="N908" i="28"/>
  <c r="N913" i="28"/>
  <c r="N917" i="28"/>
  <c r="N923" i="28"/>
  <c r="N927" i="28"/>
  <c r="N931" i="28"/>
  <c r="N935" i="28"/>
  <c r="N939" i="28"/>
  <c r="N943" i="28"/>
  <c r="N947" i="28"/>
  <c r="N951" i="28"/>
  <c r="N1517" i="28"/>
  <c r="N1572" i="28"/>
  <c r="N1588" i="28"/>
  <c r="N1379" i="28"/>
  <c r="N1395" i="28"/>
  <c r="N903" i="28"/>
  <c r="N921" i="28"/>
  <c r="N938" i="28"/>
  <c r="N954" i="28"/>
  <c r="N958" i="28"/>
  <c r="N963" i="28"/>
  <c r="N967" i="28"/>
  <c r="N971" i="28"/>
  <c r="N975" i="28"/>
  <c r="N979" i="28"/>
  <c r="N983" i="28"/>
  <c r="N987" i="28"/>
  <c r="N991" i="28"/>
  <c r="N995" i="28"/>
  <c r="N999" i="28"/>
  <c r="N1004" i="28"/>
  <c r="N1008" i="28"/>
  <c r="N1012" i="28"/>
  <c r="N1016" i="28"/>
  <c r="N1020" i="28"/>
  <c r="N1024" i="28"/>
  <c r="N1028" i="28"/>
  <c r="N1032" i="28"/>
  <c r="N1036" i="28"/>
  <c r="N1040" i="28"/>
  <c r="N1045" i="28"/>
  <c r="N1049" i="28"/>
  <c r="N1053" i="28"/>
  <c r="N1057" i="28"/>
  <c r="N1061" i="28"/>
  <c r="N1065" i="28"/>
  <c r="N1069" i="28"/>
  <c r="N1568" i="28"/>
  <c r="N1584" i="28"/>
  <c r="N1416" i="28"/>
  <c r="N1375" i="28"/>
  <c r="N1391" i="28"/>
  <c r="N1407" i="28"/>
  <c r="N916" i="28"/>
  <c r="N934" i="28"/>
  <c r="N950" i="28"/>
  <c r="N953" i="28"/>
  <c r="N957" i="28"/>
  <c r="N961" i="28"/>
  <c r="N966" i="28"/>
  <c r="N970" i="28"/>
  <c r="N974" i="28"/>
  <c r="N978" i="28"/>
  <c r="N982" i="28"/>
  <c r="N986" i="28"/>
  <c r="N990" i="28"/>
  <c r="N994" i="28"/>
  <c r="N998" i="28"/>
  <c r="N1003" i="28"/>
  <c r="N1007" i="28"/>
  <c r="N1011" i="28"/>
  <c r="N1015" i="28"/>
  <c r="N1019" i="28"/>
  <c r="N1023" i="28"/>
  <c r="N1027" i="28"/>
  <c r="N1031" i="28"/>
  <c r="N1035" i="28"/>
  <c r="N1039" i="28"/>
  <c r="N1044" i="28"/>
  <c r="N1048" i="28"/>
  <c r="N1052" i="28"/>
  <c r="N1056" i="28"/>
  <c r="N1060" i="28"/>
  <c r="N1064" i="28"/>
  <c r="N1068" i="28"/>
  <c r="N1072" i="28"/>
  <c r="N1549" i="28"/>
  <c r="N1564" i="28"/>
  <c r="N1580" i="28"/>
  <c r="N1412" i="28"/>
  <c r="N1371" i="28"/>
  <c r="N1387" i="28"/>
  <c r="N1403" i="28"/>
  <c r="N912" i="28"/>
  <c r="N930" i="28"/>
  <c r="N946" i="28"/>
  <c r="N956" i="28"/>
  <c r="N960" i="28"/>
  <c r="N965" i="28"/>
  <c r="N969" i="28"/>
  <c r="N973" i="28"/>
  <c r="N977" i="28"/>
  <c r="N981" i="28"/>
  <c r="N985" i="28"/>
  <c r="N989" i="28"/>
  <c r="N993" i="28"/>
  <c r="N997" i="28"/>
  <c r="N1001" i="28"/>
  <c r="N1006" i="28"/>
  <c r="N1010" i="28"/>
  <c r="N1014" i="28"/>
  <c r="N1018" i="28"/>
  <c r="N1022" i="28"/>
  <c r="N1026" i="28"/>
  <c r="N1030" i="28"/>
  <c r="N1034" i="28"/>
  <c r="N1038" i="28"/>
  <c r="N1043" i="28"/>
  <c r="N1047" i="28"/>
  <c r="N1051" i="28"/>
  <c r="N1055" i="28"/>
  <c r="N1059" i="28"/>
  <c r="N1063" i="28"/>
  <c r="N1067" i="28"/>
  <c r="N1071" i="28"/>
  <c r="N1399" i="28"/>
  <c r="N907" i="28"/>
  <c r="N959" i="28"/>
  <c r="N976" i="28"/>
  <c r="N992" i="28"/>
  <c r="N1009" i="28"/>
  <c r="N1025" i="28"/>
  <c r="N1041" i="28"/>
  <c r="N1058" i="28"/>
  <c r="N1074" i="28"/>
  <c r="N1078" i="28"/>
  <c r="N1083" i="28"/>
  <c r="N1087" i="28"/>
  <c r="N1091" i="28"/>
  <c r="N1095" i="28"/>
  <c r="N1099" i="28"/>
  <c r="N1103" i="28"/>
  <c r="N1107" i="28"/>
  <c r="N1111" i="28"/>
  <c r="N1115" i="28"/>
  <c r="N1119" i="28"/>
  <c r="N1124" i="28"/>
  <c r="N1128" i="28"/>
  <c r="N1132" i="28"/>
  <c r="N1136" i="28"/>
  <c r="N1140" i="28"/>
  <c r="N1144" i="28"/>
  <c r="N1148" i="28"/>
  <c r="N1152" i="28"/>
  <c r="N1156" i="28"/>
  <c r="N1160" i="28"/>
  <c r="N1165" i="28"/>
  <c r="N1169" i="28"/>
  <c r="N1173" i="28"/>
  <c r="N1177" i="28"/>
  <c r="N1181" i="28"/>
  <c r="N1185" i="28"/>
  <c r="N1189" i="28"/>
  <c r="N1673" i="28"/>
  <c r="N1576" i="28"/>
  <c r="N1383" i="28"/>
  <c r="N955" i="28"/>
  <c r="N972" i="28"/>
  <c r="N988" i="28"/>
  <c r="N1005" i="28"/>
  <c r="N1021" i="28"/>
  <c r="N1037" i="28"/>
  <c r="N1054" i="28"/>
  <c r="N1070" i="28"/>
  <c r="N1073" i="28"/>
  <c r="N1077" i="28"/>
  <c r="N1081" i="28"/>
  <c r="N1086" i="28"/>
  <c r="N1090" i="28"/>
  <c r="N1094" i="28"/>
  <c r="N1098" i="28"/>
  <c r="N1102" i="28"/>
  <c r="N1106" i="28"/>
  <c r="N1110" i="28"/>
  <c r="N1114" i="28"/>
  <c r="N1118" i="28"/>
  <c r="N1123" i="28"/>
  <c r="N1127" i="28"/>
  <c r="N1131" i="28"/>
  <c r="N1135" i="28"/>
  <c r="N1139" i="28"/>
  <c r="N1143" i="28"/>
  <c r="N1147" i="28"/>
  <c r="N1151" i="28"/>
  <c r="N1155" i="28"/>
  <c r="N1159" i="28"/>
  <c r="N1164" i="28"/>
  <c r="N1168" i="28"/>
  <c r="N1172" i="28"/>
  <c r="N1176" i="28"/>
  <c r="N1180" i="28"/>
  <c r="N1184" i="28"/>
  <c r="N1188" i="28"/>
  <c r="N1192" i="28"/>
  <c r="N1533" i="28"/>
  <c r="N1367" i="28"/>
  <c r="N942" i="28"/>
  <c r="N968" i="28"/>
  <c r="N984" i="28"/>
  <c r="N1000" i="28"/>
  <c r="N1017" i="28"/>
  <c r="N1033" i="28"/>
  <c r="N1050" i="28"/>
  <c r="N1066" i="28"/>
  <c r="N1076" i="28"/>
  <c r="N1080" i="28"/>
  <c r="N1085" i="28"/>
  <c r="N1089" i="28"/>
  <c r="N1093" i="28"/>
  <c r="N1097" i="28"/>
  <c r="N1101" i="28"/>
  <c r="N1105" i="28"/>
  <c r="N1109" i="28"/>
  <c r="N1113" i="28"/>
  <c r="N1117" i="28"/>
  <c r="N1121" i="28"/>
  <c r="N1126" i="28"/>
  <c r="N1130" i="28"/>
  <c r="N1134" i="28"/>
  <c r="N1138" i="28"/>
  <c r="N1142" i="28"/>
  <c r="N1146" i="28"/>
  <c r="N1150" i="28"/>
  <c r="N1154" i="28"/>
  <c r="N1158" i="28"/>
  <c r="N1163" i="28"/>
  <c r="N1167" i="28"/>
  <c r="N1171" i="28"/>
  <c r="N1175" i="28"/>
  <c r="N1179" i="28"/>
  <c r="N1183" i="28"/>
  <c r="N1187" i="28"/>
  <c r="N1191" i="28"/>
  <c r="N964" i="28"/>
  <c r="N1029" i="28"/>
  <c r="N1079" i="28"/>
  <c r="N1096" i="28"/>
  <c r="N1112" i="28"/>
  <c r="N1129" i="28"/>
  <c r="N1145" i="28"/>
  <c r="N1161" i="28"/>
  <c r="N1178" i="28"/>
  <c r="N1196" i="28"/>
  <c r="N1200" i="28"/>
  <c r="N1205" i="28"/>
  <c r="N1209" i="28"/>
  <c r="N1213" i="28"/>
  <c r="N1217" i="28"/>
  <c r="N1221" i="28"/>
  <c r="N1225" i="28"/>
  <c r="N1229" i="28"/>
  <c r="N1233" i="28"/>
  <c r="N1237" i="28"/>
  <c r="N1241" i="28"/>
  <c r="N1246" i="28"/>
  <c r="N1250" i="28"/>
  <c r="N1254" i="28"/>
  <c r="N1258" i="28"/>
  <c r="N1262" i="28"/>
  <c r="N1266" i="28"/>
  <c r="N1270" i="28"/>
  <c r="N1274" i="28"/>
  <c r="N1278" i="28"/>
  <c r="N1283" i="28"/>
  <c r="N1287" i="28"/>
  <c r="N1291" i="28"/>
  <c r="N1295" i="28"/>
  <c r="N1299" i="28"/>
  <c r="N1303" i="28"/>
  <c r="N1307" i="28"/>
  <c r="N1311" i="28"/>
  <c r="N1315" i="28"/>
  <c r="N1319" i="28"/>
  <c r="N1324" i="28"/>
  <c r="N476" i="28"/>
  <c r="N480" i="28"/>
  <c r="N485" i="28"/>
  <c r="N489" i="28"/>
  <c r="N493" i="28"/>
  <c r="N499" i="28"/>
  <c r="N503" i="28"/>
  <c r="N507" i="28"/>
  <c r="N511" i="28"/>
  <c r="N515" i="28"/>
  <c r="N519" i="28"/>
  <c r="N523" i="28"/>
  <c r="N527" i="28"/>
  <c r="N531" i="28"/>
  <c r="N535" i="28"/>
  <c r="N540" i="28"/>
  <c r="N544" i="28"/>
  <c r="N548" i="28"/>
  <c r="N552" i="28"/>
  <c r="N556" i="28"/>
  <c r="N560" i="28"/>
  <c r="N564" i="28"/>
  <c r="N568" i="28"/>
  <c r="N572" i="28"/>
  <c r="N577" i="28"/>
  <c r="N581" i="28"/>
  <c r="N585" i="28"/>
  <c r="N589" i="28"/>
  <c r="N593" i="28"/>
  <c r="N597" i="28"/>
  <c r="N601" i="28"/>
  <c r="N605" i="28"/>
  <c r="N609" i="28"/>
  <c r="N613" i="28"/>
  <c r="N618" i="28"/>
  <c r="N622" i="28"/>
  <c r="N1013" i="28"/>
  <c r="N1075" i="28"/>
  <c r="N1092" i="28"/>
  <c r="N1108" i="28"/>
  <c r="N1125" i="28"/>
  <c r="N1141" i="28"/>
  <c r="N1157" i="28"/>
  <c r="N1174" i="28"/>
  <c r="N1190" i="28"/>
  <c r="N1195" i="28"/>
  <c r="N1199" i="28"/>
  <c r="N1204" i="28"/>
  <c r="N1208" i="28"/>
  <c r="N1212" i="28"/>
  <c r="N1216" i="28"/>
  <c r="N1220" i="28"/>
  <c r="N1224" i="28"/>
  <c r="N1228" i="28"/>
  <c r="N1232" i="28"/>
  <c r="N1236" i="28"/>
  <c r="N1240" i="28"/>
  <c r="N1245" i="28"/>
  <c r="N1249" i="28"/>
  <c r="N1253" i="28"/>
  <c r="N1257" i="28"/>
  <c r="N1261" i="28"/>
  <c r="N1265" i="28"/>
  <c r="N1269" i="28"/>
  <c r="N1273" i="28"/>
  <c r="N1277" i="28"/>
  <c r="N1281" i="28"/>
  <c r="N1286" i="28"/>
  <c r="N1290" i="28"/>
  <c r="N1294" i="28"/>
  <c r="N1298" i="28"/>
  <c r="N1302" i="28"/>
  <c r="N1306" i="28"/>
  <c r="N1310" i="28"/>
  <c r="N1314" i="28"/>
  <c r="N1318" i="28"/>
  <c r="N1323" i="28"/>
  <c r="N475" i="28"/>
  <c r="N479" i="28"/>
  <c r="N483" i="28"/>
  <c r="N488" i="28"/>
  <c r="N492" i="28"/>
  <c r="N498" i="28"/>
  <c r="N502" i="28"/>
  <c r="N506" i="28"/>
  <c r="N510" i="28"/>
  <c r="N514" i="28"/>
  <c r="N518" i="28"/>
  <c r="N522" i="28"/>
  <c r="N526" i="28"/>
  <c r="N530" i="28"/>
  <c r="N534" i="28"/>
  <c r="N539" i="28"/>
  <c r="N543" i="28"/>
  <c r="N547" i="28"/>
  <c r="N551" i="28"/>
  <c r="N555" i="28"/>
  <c r="N559" i="28"/>
  <c r="N563" i="28"/>
  <c r="N567" i="28"/>
  <c r="N571" i="28"/>
  <c r="N575" i="28"/>
  <c r="N580" i="28"/>
  <c r="N584" i="28"/>
  <c r="N588" i="28"/>
  <c r="N592" i="28"/>
  <c r="N596" i="28"/>
  <c r="N600" i="28"/>
  <c r="N604" i="28"/>
  <c r="N608" i="28"/>
  <c r="N612" i="28"/>
  <c r="N617" i="28"/>
  <c r="N621" i="28"/>
  <c r="N926" i="28"/>
  <c r="N996" i="28"/>
  <c r="N1062" i="28"/>
  <c r="N1088" i="28"/>
  <c r="N1104" i="28"/>
  <c r="N1120" i="28"/>
  <c r="N1137" i="28"/>
  <c r="N1153" i="28"/>
  <c r="N1170" i="28"/>
  <c r="N1186" i="28"/>
  <c r="N1194" i="28"/>
  <c r="N1198" i="28"/>
  <c r="N1203" i="28"/>
  <c r="N1207" i="28"/>
  <c r="N1211" i="28"/>
  <c r="N1215" i="28"/>
  <c r="N1219" i="28"/>
  <c r="N1223" i="28"/>
  <c r="N1227" i="28"/>
  <c r="N1231" i="28"/>
  <c r="N1235" i="28"/>
  <c r="N1239" i="28"/>
  <c r="N1244" i="28"/>
  <c r="N1248" i="28"/>
  <c r="N1252" i="28"/>
  <c r="N1256" i="28"/>
  <c r="N1260" i="28"/>
  <c r="N1264" i="28"/>
  <c r="N1268" i="28"/>
  <c r="N1272" i="28"/>
  <c r="N1276" i="28"/>
  <c r="N1280" i="28"/>
  <c r="N1285" i="28"/>
  <c r="N1289" i="28"/>
  <c r="N1293" i="28"/>
  <c r="N1297" i="28"/>
  <c r="N1301" i="28"/>
  <c r="N1305" i="28"/>
  <c r="N1309" i="28"/>
  <c r="N1313" i="28"/>
  <c r="N1317" i="28"/>
  <c r="N1321" i="28"/>
  <c r="N1326" i="28"/>
  <c r="N478" i="28"/>
  <c r="N482" i="28"/>
  <c r="N487" i="28"/>
  <c r="N491" i="28"/>
  <c r="N497" i="28"/>
  <c r="N501" i="28"/>
  <c r="N505" i="28"/>
  <c r="N509" i="28"/>
  <c r="N513" i="28"/>
  <c r="N517" i="28"/>
  <c r="N521" i="28"/>
  <c r="N525" i="28"/>
  <c r="N529" i="28"/>
  <c r="N533" i="28"/>
  <c r="N538" i="28"/>
  <c r="N542" i="28"/>
  <c r="N546" i="28"/>
  <c r="N550" i="28"/>
  <c r="N554" i="28"/>
  <c r="N558" i="28"/>
  <c r="N562" i="28"/>
  <c r="N566" i="28"/>
  <c r="N570" i="28"/>
  <c r="N574" i="28"/>
  <c r="N579" i="28"/>
  <c r="N583" i="28"/>
  <c r="N587" i="28"/>
  <c r="N591" i="28"/>
  <c r="N595" i="28"/>
  <c r="N599" i="28"/>
  <c r="N603" i="28"/>
  <c r="N607" i="28"/>
  <c r="N611" i="28"/>
  <c r="N615" i="28"/>
  <c r="N620" i="28"/>
  <c r="N1084" i="28"/>
  <c r="N1149" i="28"/>
  <c r="N1206" i="28"/>
  <c r="N1222" i="28"/>
  <c r="N1238" i="28"/>
  <c r="N1255" i="28"/>
  <c r="N1271" i="28"/>
  <c r="N1288" i="28"/>
  <c r="N1304" i="28"/>
  <c r="N1320" i="28"/>
  <c r="N486" i="28"/>
  <c r="N504" i="28"/>
  <c r="N520" i="28"/>
  <c r="N537" i="28"/>
  <c r="N553" i="28"/>
  <c r="N569" i="28"/>
  <c r="N586" i="28"/>
  <c r="N602" i="28"/>
  <c r="N619" i="28"/>
  <c r="N624" i="28"/>
  <c r="N628" i="28"/>
  <c r="N632" i="28"/>
  <c r="N636" i="28"/>
  <c r="N640" i="28"/>
  <c r="N644" i="28"/>
  <c r="N648" i="28"/>
  <c r="N652" i="28"/>
  <c r="N657" i="28"/>
  <c r="N661" i="28"/>
  <c r="N665" i="28"/>
  <c r="N669" i="28"/>
  <c r="N673" i="28"/>
  <c r="N677" i="28"/>
  <c r="N681" i="28"/>
  <c r="N685" i="28"/>
  <c r="N689" i="28"/>
  <c r="N693" i="28"/>
  <c r="N698" i="28"/>
  <c r="N702" i="28"/>
  <c r="N706" i="28"/>
  <c r="N710" i="28"/>
  <c r="N714" i="28"/>
  <c r="N718" i="28"/>
  <c r="N722" i="28"/>
  <c r="N726" i="28"/>
  <c r="N730" i="28"/>
  <c r="N734" i="28"/>
  <c r="N739" i="28"/>
  <c r="N743" i="28"/>
  <c r="N747" i="28"/>
  <c r="N751" i="28"/>
  <c r="N755" i="28"/>
  <c r="N759" i="28"/>
  <c r="N763" i="28"/>
  <c r="N767" i="28"/>
  <c r="N771" i="28"/>
  <c r="N775" i="28"/>
  <c r="N780" i="28"/>
  <c r="N784" i="28"/>
  <c r="N788" i="28"/>
  <c r="N792" i="28"/>
  <c r="N796" i="28"/>
  <c r="N800" i="28"/>
  <c r="N804" i="28"/>
  <c r="N808" i="28"/>
  <c r="N812" i="28"/>
  <c r="N817" i="28"/>
  <c r="N821" i="28"/>
  <c r="N825" i="28"/>
  <c r="N829" i="28"/>
  <c r="N833" i="28"/>
  <c r="N837" i="28"/>
  <c r="N841" i="28"/>
  <c r="N845" i="28"/>
  <c r="N849" i="28"/>
  <c r="N853" i="28"/>
  <c r="N858" i="28"/>
  <c r="N862" i="28"/>
  <c r="N1133" i="28"/>
  <c r="N1201" i="28"/>
  <c r="N1218" i="28"/>
  <c r="N1234" i="28"/>
  <c r="N1251" i="28"/>
  <c r="N1267" i="28"/>
  <c r="N1284" i="28"/>
  <c r="N1300" i="28"/>
  <c r="N1316" i="28"/>
  <c r="N481" i="28"/>
  <c r="N500" i="28"/>
  <c r="N516" i="28"/>
  <c r="N532" i="28"/>
  <c r="N549" i="28"/>
  <c r="N565" i="28"/>
  <c r="N582" i="28"/>
  <c r="N598" i="28"/>
  <c r="N614" i="28"/>
  <c r="N627" i="28"/>
  <c r="N631" i="28"/>
  <c r="N635" i="28"/>
  <c r="N639" i="28"/>
  <c r="N643" i="28"/>
  <c r="N647" i="28"/>
  <c r="N651" i="28"/>
  <c r="N655" i="28"/>
  <c r="N660" i="28"/>
  <c r="N664" i="28"/>
  <c r="N668" i="28"/>
  <c r="N672" i="28"/>
  <c r="N676" i="28"/>
  <c r="N680" i="28"/>
  <c r="N684" i="28"/>
  <c r="N688" i="28"/>
  <c r="N692" i="28"/>
  <c r="N697" i="28"/>
  <c r="N701" i="28"/>
  <c r="N705" i="28"/>
  <c r="N709" i="28"/>
  <c r="N713" i="28"/>
  <c r="N717" i="28"/>
  <c r="N721" i="28"/>
  <c r="N725" i="28"/>
  <c r="N729" i="28"/>
  <c r="N733" i="28"/>
  <c r="N738" i="28"/>
  <c r="N742" i="28"/>
  <c r="N746" i="28"/>
  <c r="N750" i="28"/>
  <c r="N754" i="28"/>
  <c r="N758" i="28"/>
  <c r="N762" i="28"/>
  <c r="N766" i="28"/>
  <c r="N770" i="28"/>
  <c r="N774" i="28"/>
  <c r="N779" i="28"/>
  <c r="N783" i="28"/>
  <c r="N787" i="28"/>
  <c r="N791" i="28"/>
  <c r="N795" i="28"/>
  <c r="N799" i="28"/>
  <c r="N803" i="28"/>
  <c r="N807" i="28"/>
  <c r="N811" i="28"/>
  <c r="N815" i="28"/>
  <c r="N820" i="28"/>
  <c r="N824" i="28"/>
  <c r="N828" i="28"/>
  <c r="N832" i="28"/>
  <c r="N836" i="28"/>
  <c r="N840" i="28"/>
  <c r="N844" i="28"/>
  <c r="N848" i="28"/>
  <c r="N852" i="28"/>
  <c r="N857" i="28"/>
  <c r="N861" i="28"/>
  <c r="N1046" i="28"/>
  <c r="N1116" i="28"/>
  <c r="N1182" i="28"/>
  <c r="N1197" i="28"/>
  <c r="N1214" i="28"/>
  <c r="N1230" i="28"/>
  <c r="N1247" i="28"/>
  <c r="N1263" i="28"/>
  <c r="N1279" i="28"/>
  <c r="N1296" i="28"/>
  <c r="N1312" i="28"/>
  <c r="N477" i="28"/>
  <c r="N495" i="28"/>
  <c r="N512" i="28"/>
  <c r="N528" i="28"/>
  <c r="N545" i="28"/>
  <c r="N561" i="28"/>
  <c r="N578" i="28"/>
  <c r="N594" i="28"/>
  <c r="N610" i="28"/>
  <c r="N626" i="28"/>
  <c r="N630" i="28"/>
  <c r="N634" i="28"/>
  <c r="N638" i="28"/>
  <c r="N642" i="28"/>
  <c r="N646" i="28"/>
  <c r="N650" i="28"/>
  <c r="N654" i="28"/>
  <c r="N659" i="28"/>
  <c r="N663" i="28"/>
  <c r="N667" i="28"/>
  <c r="N671" i="28"/>
  <c r="N675" i="28"/>
  <c r="N679" i="28"/>
  <c r="N683" i="28"/>
  <c r="N687" i="28"/>
  <c r="N691" i="28"/>
  <c r="N695" i="28"/>
  <c r="N700" i="28"/>
  <c r="N704" i="28"/>
  <c r="N708" i="28"/>
  <c r="N712" i="28"/>
  <c r="N716" i="28"/>
  <c r="N720" i="28"/>
  <c r="N724" i="28"/>
  <c r="N728" i="28"/>
  <c r="N732" i="28"/>
  <c r="N737" i="28"/>
  <c r="N741" i="28"/>
  <c r="N745" i="28"/>
  <c r="N749" i="28"/>
  <c r="N753" i="28"/>
  <c r="N757" i="28"/>
  <c r="N761" i="28"/>
  <c r="N765" i="28"/>
  <c r="N769" i="28"/>
  <c r="N773" i="28"/>
  <c r="N778" i="28"/>
  <c r="N782" i="28"/>
  <c r="N786" i="28"/>
  <c r="N790" i="28"/>
  <c r="N794" i="28"/>
  <c r="N798" i="28"/>
  <c r="N802" i="28"/>
  <c r="N806" i="28"/>
  <c r="N810" i="28"/>
  <c r="N814" i="28"/>
  <c r="N819" i="28"/>
  <c r="N823" i="28"/>
  <c r="N827" i="28"/>
  <c r="N831" i="28"/>
  <c r="N835" i="28"/>
  <c r="N839" i="28"/>
  <c r="N843" i="28"/>
  <c r="N847" i="28"/>
  <c r="N851" i="28"/>
  <c r="N855" i="28"/>
  <c r="N860" i="28"/>
  <c r="N980" i="28"/>
  <c r="N1226" i="28"/>
  <c r="N1292" i="28"/>
  <c r="N508" i="28"/>
  <c r="N573" i="28"/>
  <c r="N629" i="28"/>
  <c r="N645" i="28"/>
  <c r="N662" i="28"/>
  <c r="N678" i="28"/>
  <c r="N694" i="28"/>
  <c r="N711" i="28"/>
  <c r="N727" i="28"/>
  <c r="N744" i="28"/>
  <c r="N760" i="28"/>
  <c r="N777" i="28"/>
  <c r="N793" i="28"/>
  <c r="N809" i="28"/>
  <c r="N826" i="28"/>
  <c r="N842" i="28"/>
  <c r="N859" i="28"/>
  <c r="N864" i="28"/>
  <c r="N868" i="28"/>
  <c r="N872" i="28"/>
  <c r="N876" i="28"/>
  <c r="N880" i="28"/>
  <c r="N884" i="28"/>
  <c r="N888" i="28"/>
  <c r="N892" i="28"/>
  <c r="N897" i="28"/>
  <c r="N355" i="28"/>
  <c r="N359" i="28"/>
  <c r="N363" i="28"/>
  <c r="N367" i="28"/>
  <c r="N371" i="28"/>
  <c r="N375" i="28"/>
  <c r="N379" i="28"/>
  <c r="N383" i="28"/>
  <c r="N387" i="28"/>
  <c r="N391" i="28"/>
  <c r="N395" i="28"/>
  <c r="N399" i="28"/>
  <c r="N403" i="28"/>
  <c r="N407" i="28"/>
  <c r="N411" i="28"/>
  <c r="N415" i="28"/>
  <c r="N419" i="28"/>
  <c r="N423" i="28"/>
  <c r="N427" i="28"/>
  <c r="N431" i="28"/>
  <c r="N435" i="28"/>
  <c r="N439" i="28"/>
  <c r="N443" i="28"/>
  <c r="N447" i="28"/>
  <c r="N451" i="28"/>
  <c r="N455" i="28"/>
  <c r="N459" i="28"/>
  <c r="N463" i="28"/>
  <c r="N467" i="28"/>
  <c r="N471" i="28"/>
  <c r="N283" i="28"/>
  <c r="N287" i="28"/>
  <c r="N291" i="28"/>
  <c r="N295" i="28"/>
  <c r="N299" i="28"/>
  <c r="N303" i="28"/>
  <c r="N307" i="28"/>
  <c r="N311" i="28"/>
  <c r="N315" i="28"/>
  <c r="N319" i="28"/>
  <c r="N323" i="28"/>
  <c r="N327" i="28"/>
  <c r="N331" i="28"/>
  <c r="N335" i="28"/>
  <c r="N339" i="28"/>
  <c r="N343" i="28"/>
  <c r="N347" i="28"/>
  <c r="N351" i="28"/>
  <c r="N207" i="28"/>
  <c r="N211" i="28"/>
  <c r="N215" i="28"/>
  <c r="N219" i="28"/>
  <c r="N223" i="28"/>
  <c r="N227" i="28"/>
  <c r="N1210" i="28"/>
  <c r="N1275" i="28"/>
  <c r="N490" i="28"/>
  <c r="N557" i="28"/>
  <c r="N623" i="28"/>
  <c r="N625" i="28"/>
  <c r="N641" i="28"/>
  <c r="N658" i="28"/>
  <c r="N674" i="28"/>
  <c r="N690" i="28"/>
  <c r="N707" i="28"/>
  <c r="N723" i="28"/>
  <c r="N740" i="28"/>
  <c r="N756" i="28"/>
  <c r="N772" i="28"/>
  <c r="N789" i="28"/>
  <c r="N805" i="28"/>
  <c r="N822" i="28"/>
  <c r="N838" i="28"/>
  <c r="N854" i="28"/>
  <c r="N867" i="28"/>
  <c r="N871" i="28"/>
  <c r="N875" i="28"/>
  <c r="N879" i="28"/>
  <c r="N883" i="28"/>
  <c r="N887" i="28"/>
  <c r="N891" i="28"/>
  <c r="N895" i="28"/>
  <c r="N900" i="28"/>
  <c r="N354" i="28"/>
  <c r="N358" i="28"/>
  <c r="N362" i="28"/>
  <c r="N366" i="28"/>
  <c r="N370" i="28"/>
  <c r="N374" i="28"/>
  <c r="N378" i="28"/>
  <c r="N382" i="28"/>
  <c r="N386" i="28"/>
  <c r="N390" i="28"/>
  <c r="N394" i="28"/>
  <c r="N398" i="28"/>
  <c r="N402" i="28"/>
  <c r="N406" i="28"/>
  <c r="N410" i="28"/>
  <c r="N414" i="28"/>
  <c r="N418" i="28"/>
  <c r="N422" i="28"/>
  <c r="N426" i="28"/>
  <c r="N430" i="28"/>
  <c r="N434" i="28"/>
  <c r="N438" i="28"/>
  <c r="N442" i="28"/>
  <c r="N446" i="28"/>
  <c r="N450" i="28"/>
  <c r="N454" i="28"/>
  <c r="N458" i="28"/>
  <c r="N462" i="28"/>
  <c r="N466" i="28"/>
  <c r="N470" i="28"/>
  <c r="N474" i="28"/>
  <c r="N282" i="28"/>
  <c r="N286" i="28"/>
  <c r="N290" i="28"/>
  <c r="N294" i="28"/>
  <c r="N298" i="28"/>
  <c r="N302" i="28"/>
  <c r="N306" i="28"/>
  <c r="N310" i="28"/>
  <c r="N314" i="28"/>
  <c r="N318" i="28"/>
  <c r="N322" i="28"/>
  <c r="N326" i="28"/>
  <c r="N330" i="28"/>
  <c r="N334" i="28"/>
  <c r="N338" i="28"/>
  <c r="N342" i="28"/>
  <c r="N346" i="28"/>
  <c r="N350" i="28"/>
  <c r="N206" i="28"/>
  <c r="N210" i="28"/>
  <c r="N214" i="28"/>
  <c r="N218" i="28"/>
  <c r="N222" i="28"/>
  <c r="N226" i="28"/>
  <c r="N230" i="28"/>
  <c r="N234" i="28"/>
  <c r="N238" i="28"/>
  <c r="N242" i="28"/>
  <c r="N246" i="28"/>
  <c r="N250" i="28"/>
  <c r="N254" i="28"/>
  <c r="N258" i="28"/>
  <c r="N262" i="28"/>
  <c r="N266" i="28"/>
  <c r="N270" i="28"/>
  <c r="N274" i="28"/>
  <c r="N139" i="28"/>
  <c r="N145" i="28"/>
  <c r="N151" i="28"/>
  <c r="N156" i="28"/>
  <c r="N160" i="28"/>
  <c r="N166" i="28"/>
  <c r="N172" i="28"/>
  <c r="N178" i="28"/>
  <c r="N184" i="28"/>
  <c r="N189" i="28"/>
  <c r="N193" i="28"/>
  <c r="N198" i="28"/>
  <c r="N197" i="28" s="1"/>
  <c r="N204" i="28"/>
  <c r="N121" i="28"/>
  <c r="N125" i="28"/>
  <c r="N130" i="28"/>
  <c r="N134" i="28"/>
  <c r="N104" i="28"/>
  <c r="N108" i="28"/>
  <c r="N112" i="28"/>
  <c r="N116" i="28"/>
  <c r="N53" i="28"/>
  <c r="N55" i="28"/>
  <c r="N57" i="28"/>
  <c r="N59" i="28"/>
  <c r="N61" i="28"/>
  <c r="N63" i="28"/>
  <c r="N65" i="28"/>
  <c r="N67" i="28"/>
  <c r="N69" i="28"/>
  <c r="N71" i="28"/>
  <c r="N73" i="28"/>
  <c r="N75" i="28"/>
  <c r="N77" i="28"/>
  <c r="N79" i="28"/>
  <c r="N81" i="28"/>
  <c r="N83" i="28"/>
  <c r="N85" i="28"/>
  <c r="N87" i="28"/>
  <c r="N89" i="28"/>
  <c r="N91" i="28"/>
  <c r="N93" i="28"/>
  <c r="N95" i="28"/>
  <c r="N97" i="28"/>
  <c r="N99" i="28"/>
  <c r="N101" i="28"/>
  <c r="N29" i="28"/>
  <c r="N31" i="28"/>
  <c r="N33" i="28"/>
  <c r="N35" i="28"/>
  <c r="N37" i="28"/>
  <c r="N39" i="28"/>
  <c r="N41" i="28"/>
  <c r="N43" i="28"/>
  <c r="N45" i="28"/>
  <c r="N47" i="28"/>
  <c r="N49" i="28"/>
  <c r="N51" i="28"/>
  <c r="N3" i="28"/>
  <c r="N5" i="28"/>
  <c r="N7" i="28"/>
  <c r="N9" i="28"/>
  <c r="N11" i="28"/>
  <c r="N13" i="28"/>
  <c r="N15" i="28"/>
  <c r="N17" i="28"/>
  <c r="N19" i="28"/>
  <c r="N21" i="28"/>
  <c r="N23" i="28"/>
  <c r="N25" i="28"/>
  <c r="N27" i="28"/>
  <c r="N1100" i="28"/>
  <c r="N649" i="28"/>
  <c r="N682" i="28"/>
  <c r="N699" i="28"/>
  <c r="N715" i="28"/>
  <c r="N731" i="28"/>
  <c r="N1166" i="28"/>
  <c r="N1193" i="28"/>
  <c r="N1259" i="28"/>
  <c r="N1325" i="28"/>
  <c r="N541" i="28"/>
  <c r="N606" i="28"/>
  <c r="N637" i="28"/>
  <c r="N653" i="28"/>
  <c r="N670" i="28"/>
  <c r="N686" i="28"/>
  <c r="N703" i="28"/>
  <c r="N719" i="28"/>
  <c r="N735" i="28"/>
  <c r="N752" i="28"/>
  <c r="N768" i="28"/>
  <c r="N785" i="28"/>
  <c r="N801" i="28"/>
  <c r="N818" i="28"/>
  <c r="N834" i="28"/>
  <c r="N850" i="28"/>
  <c r="N866" i="28"/>
  <c r="N870" i="28"/>
  <c r="N874" i="28"/>
  <c r="N878" i="28"/>
  <c r="N882" i="28"/>
  <c r="N886" i="28"/>
  <c r="N890" i="28"/>
  <c r="N894" i="28"/>
  <c r="N899" i="28"/>
  <c r="N353" i="28"/>
  <c r="N357" i="28"/>
  <c r="N361" i="28"/>
  <c r="N365" i="28"/>
  <c r="N369" i="28"/>
  <c r="N373" i="28"/>
  <c r="N377" i="28"/>
  <c r="N381" i="28"/>
  <c r="N385" i="28"/>
  <c r="N389" i="28"/>
  <c r="N393" i="28"/>
  <c r="N397" i="28"/>
  <c r="N401" i="28"/>
  <c r="N405" i="28"/>
  <c r="N409" i="28"/>
  <c r="N413" i="28"/>
  <c r="N417" i="28"/>
  <c r="N421" i="28"/>
  <c r="N425" i="28"/>
  <c r="N429" i="28"/>
  <c r="N433" i="28"/>
  <c r="N437" i="28"/>
  <c r="N441" i="28"/>
  <c r="N445" i="28"/>
  <c r="N449" i="28"/>
  <c r="N453" i="28"/>
  <c r="N457" i="28"/>
  <c r="N461" i="28"/>
  <c r="N465" i="28"/>
  <c r="N469" i="28"/>
  <c r="N473" i="28"/>
  <c r="N281" i="28"/>
  <c r="N285" i="28"/>
  <c r="N289" i="28"/>
  <c r="N293" i="28"/>
  <c r="N297" i="28"/>
  <c r="N301" i="28"/>
  <c r="N305" i="28"/>
  <c r="N309" i="28"/>
  <c r="N313" i="28"/>
  <c r="N317" i="28"/>
  <c r="N321" i="28"/>
  <c r="N325" i="28"/>
  <c r="N329" i="28"/>
  <c r="N333" i="28"/>
  <c r="N337" i="28"/>
  <c r="N341" i="28"/>
  <c r="N345" i="28"/>
  <c r="N349" i="28"/>
  <c r="N205" i="28"/>
  <c r="N209" i="28"/>
  <c r="N213" i="28"/>
  <c r="N217" i="28"/>
  <c r="N221" i="28"/>
  <c r="N225" i="28"/>
  <c r="N229" i="28"/>
  <c r="N233" i="28"/>
  <c r="N237" i="28"/>
  <c r="N241" i="28"/>
  <c r="N245" i="28"/>
  <c r="N249" i="28"/>
  <c r="N253" i="28"/>
  <c r="N257" i="28"/>
  <c r="N261" i="28"/>
  <c r="N265" i="28"/>
  <c r="N269" i="28"/>
  <c r="N273" i="28"/>
  <c r="N138" i="28"/>
  <c r="N144" i="28"/>
  <c r="N150" i="28"/>
  <c r="N155" i="28"/>
  <c r="N159" i="28"/>
  <c r="N164" i="28"/>
  <c r="N163" i="28" s="1"/>
  <c r="N170" i="28"/>
  <c r="N176" i="28"/>
  <c r="N183" i="28"/>
  <c r="N188" i="28"/>
  <c r="N192" i="28"/>
  <c r="N196" i="28"/>
  <c r="N203" i="28"/>
  <c r="N120" i="28"/>
  <c r="N124" i="28"/>
  <c r="N129" i="28"/>
  <c r="N133" i="28"/>
  <c r="N103" i="28"/>
  <c r="N107" i="28"/>
  <c r="N111" i="28"/>
  <c r="N115" i="28"/>
  <c r="N1243" i="28"/>
  <c r="N1308" i="28"/>
  <c r="N524" i="28"/>
  <c r="N590" i="28"/>
  <c r="N633" i="28"/>
  <c r="N666" i="28"/>
  <c r="N748" i="28"/>
  <c r="N813" i="28"/>
  <c r="N869" i="28"/>
  <c r="N885" i="28"/>
  <c r="N356" i="28"/>
  <c r="N372" i="28"/>
  <c r="N388" i="28"/>
  <c r="N404" i="28"/>
  <c r="N420" i="28"/>
  <c r="N436" i="28"/>
  <c r="N452" i="28"/>
  <c r="N468" i="28"/>
  <c r="N284" i="28"/>
  <c r="N300" i="28"/>
  <c r="N316" i="28"/>
  <c r="N332" i="28"/>
  <c r="N348" i="28"/>
  <c r="N216" i="28"/>
  <c r="N232" i="28"/>
  <c r="N240" i="28"/>
  <c r="N248" i="28"/>
  <c r="N256" i="28"/>
  <c r="N264" i="28"/>
  <c r="N272" i="28"/>
  <c r="N142" i="28"/>
  <c r="N154" i="28"/>
  <c r="N162" i="28"/>
  <c r="N175" i="28"/>
  <c r="N186" i="28"/>
  <c r="N195" i="28"/>
  <c r="N123" i="28"/>
  <c r="N132" i="28"/>
  <c r="N106" i="28"/>
  <c r="N114" i="28"/>
  <c r="N54" i="28"/>
  <c r="N58" i="28"/>
  <c r="N62" i="28"/>
  <c r="N66" i="28"/>
  <c r="N70" i="28"/>
  <c r="N74" i="28"/>
  <c r="N78" i="28"/>
  <c r="N82" i="28"/>
  <c r="N86" i="28"/>
  <c r="N90" i="28"/>
  <c r="N94" i="28"/>
  <c r="N98" i="28"/>
  <c r="N102" i="28"/>
  <c r="N28" i="28"/>
  <c r="N32" i="28"/>
  <c r="N36" i="28"/>
  <c r="N40" i="28"/>
  <c r="N44" i="28"/>
  <c r="N48" i="28"/>
  <c r="N52" i="28"/>
  <c r="N6" i="28"/>
  <c r="N10" i="28"/>
  <c r="N14" i="28"/>
  <c r="N18" i="28"/>
  <c r="N22" i="28"/>
  <c r="N26" i="28"/>
  <c r="N764" i="28"/>
  <c r="N830" i="28"/>
  <c r="N408" i="28"/>
  <c r="N424" i="28"/>
  <c r="N440" i="28"/>
  <c r="N472" i="28"/>
  <c r="N304" i="28"/>
  <c r="N336" i="28"/>
  <c r="N220" i="28"/>
  <c r="N231" i="28"/>
  <c r="N141" i="28"/>
  <c r="N185" i="28"/>
  <c r="N122" i="28"/>
  <c r="N797" i="28"/>
  <c r="N863" i="28"/>
  <c r="N865" i="28"/>
  <c r="N881" i="28"/>
  <c r="N898" i="28"/>
  <c r="N368" i="28"/>
  <c r="N384" i="28"/>
  <c r="N400" i="28"/>
  <c r="N416" i="28"/>
  <c r="N432" i="28"/>
  <c r="N448" i="28"/>
  <c r="N464" i="28"/>
  <c r="N296" i="28"/>
  <c r="N312" i="28"/>
  <c r="N328" i="28"/>
  <c r="N344" i="28"/>
  <c r="N212" i="28"/>
  <c r="N228" i="28"/>
  <c r="N235" i="28"/>
  <c r="N243" i="28"/>
  <c r="N251" i="28"/>
  <c r="N259" i="28"/>
  <c r="N267" i="28"/>
  <c r="N275" i="28"/>
  <c r="N147" i="28"/>
  <c r="N146" i="28" s="1"/>
  <c r="N157" i="28"/>
  <c r="N167" i="28"/>
  <c r="N179" i="28"/>
  <c r="N190" i="28"/>
  <c r="N200" i="28"/>
  <c r="N126" i="28"/>
  <c r="N135" i="28"/>
  <c r="N109" i="28"/>
  <c r="N117" i="28"/>
  <c r="N873" i="28"/>
  <c r="N889" i="28"/>
  <c r="N360" i="28"/>
  <c r="N392" i="28"/>
  <c r="N288" i="28"/>
  <c r="N352" i="28"/>
  <c r="N239" i="28"/>
  <c r="N247" i="28"/>
  <c r="N263" i="28"/>
  <c r="N152" i="28"/>
  <c r="N161" i="28"/>
  <c r="N194" i="28"/>
  <c r="N105" i="28"/>
  <c r="N781" i="28"/>
  <c r="N846" i="28"/>
  <c r="N877" i="28"/>
  <c r="N893" i="28"/>
  <c r="N364" i="28"/>
  <c r="N380" i="28"/>
  <c r="N396" i="28"/>
  <c r="N412" i="28"/>
  <c r="N428" i="28"/>
  <c r="N444" i="28"/>
  <c r="N460" i="28"/>
  <c r="N292" i="28"/>
  <c r="N308" i="28"/>
  <c r="N324" i="28"/>
  <c r="N340" i="28"/>
  <c r="N208" i="28"/>
  <c r="N224" i="28"/>
  <c r="N236" i="28"/>
  <c r="N244" i="28"/>
  <c r="N252" i="28"/>
  <c r="N260" i="28"/>
  <c r="N268" i="28"/>
  <c r="N276" i="28"/>
  <c r="N149" i="28"/>
  <c r="N158" i="28"/>
  <c r="N169" i="28"/>
  <c r="N181" i="28"/>
  <c r="N180" i="28" s="1"/>
  <c r="N191" i="28"/>
  <c r="N201" i="28"/>
  <c r="N127" i="28"/>
  <c r="N136" i="28"/>
  <c r="N110" i="28"/>
  <c r="N118" i="28"/>
  <c r="N56" i="28"/>
  <c r="N60" i="28"/>
  <c r="N64" i="28"/>
  <c r="N68" i="28"/>
  <c r="N72" i="28"/>
  <c r="N76" i="28"/>
  <c r="N80" i="28"/>
  <c r="N84" i="28"/>
  <c r="N88" i="28"/>
  <c r="N92" i="28"/>
  <c r="N96" i="28"/>
  <c r="N100" i="28"/>
  <c r="N30" i="28"/>
  <c r="N34" i="28"/>
  <c r="N38" i="28"/>
  <c r="N42" i="28"/>
  <c r="N46" i="28"/>
  <c r="N50" i="28"/>
  <c r="N4" i="28"/>
  <c r="N8" i="28"/>
  <c r="N12" i="28"/>
  <c r="N16" i="28"/>
  <c r="N20" i="28"/>
  <c r="N24" i="28"/>
  <c r="N376" i="28"/>
  <c r="N456" i="28"/>
  <c r="N320" i="28"/>
  <c r="N255" i="28"/>
  <c r="N271" i="28"/>
  <c r="N173" i="28"/>
  <c r="N131" i="28"/>
  <c r="N113" i="28"/>
  <c r="J1705" i="28"/>
  <c r="J1709" i="28"/>
  <c r="J1703" i="28"/>
  <c r="J1707" i="28"/>
  <c r="J1702" i="28"/>
  <c r="J1713" i="28"/>
  <c r="J1717" i="28"/>
  <c r="J1708" i="28"/>
  <c r="J1710" i="28"/>
  <c r="J1712" i="28"/>
  <c r="J1706" i="28"/>
  <c r="J1715" i="28"/>
  <c r="J1704" i="28"/>
  <c r="J1720" i="28"/>
  <c r="J1711" i="28"/>
  <c r="J1719" i="28"/>
  <c r="J1725" i="28"/>
  <c r="J1729" i="28"/>
  <c r="J1733" i="28"/>
  <c r="J1737" i="28"/>
  <c r="J1724" i="28"/>
  <c r="J1728" i="28"/>
  <c r="J1732" i="28"/>
  <c r="J1714" i="28"/>
  <c r="J1718" i="28"/>
  <c r="J1721" i="28"/>
  <c r="J1723" i="28"/>
  <c r="J1727" i="28"/>
  <c r="J1731" i="28"/>
  <c r="J1735" i="28"/>
  <c r="J1730" i="28"/>
  <c r="J1734" i="28"/>
  <c r="J1740" i="28"/>
  <c r="J1722" i="28"/>
  <c r="J1726" i="28"/>
  <c r="J1739" i="28"/>
  <c r="J1743" i="28"/>
  <c r="J1747" i="28"/>
  <c r="J1751" i="28"/>
  <c r="J1748" i="28"/>
  <c r="J1750" i="28"/>
  <c r="J1753" i="28"/>
  <c r="J1757" i="28"/>
  <c r="J1761" i="28"/>
  <c r="J1765" i="28"/>
  <c r="J1745" i="28"/>
  <c r="J1752" i="28"/>
  <c r="J1756" i="28"/>
  <c r="J1716" i="28"/>
  <c r="J1738" i="28"/>
  <c r="J1742" i="28"/>
  <c r="J1749" i="28"/>
  <c r="J1755" i="28"/>
  <c r="J1759" i="28"/>
  <c r="J1763" i="28"/>
  <c r="J1767" i="28"/>
  <c r="J1746" i="28"/>
  <c r="J1764" i="28"/>
  <c r="J1770" i="28"/>
  <c r="J1741" i="28"/>
  <c r="J1762" i="28"/>
  <c r="J1769" i="28"/>
  <c r="J1773" i="28"/>
  <c r="J1777" i="28"/>
  <c r="J1758" i="28"/>
  <c r="J1760" i="28"/>
  <c r="J1768" i="28"/>
  <c r="J1772" i="28"/>
  <c r="J1776" i="28"/>
  <c r="J1780" i="28"/>
  <c r="J1784" i="28"/>
  <c r="J1788" i="28"/>
  <c r="J1792" i="28"/>
  <c r="J1796" i="28"/>
  <c r="J1744" i="28"/>
  <c r="J1775" i="28"/>
  <c r="J1778" i="28"/>
  <c r="J1785" i="28"/>
  <c r="J1787" i="28"/>
  <c r="J1794" i="28"/>
  <c r="J1801" i="28"/>
  <c r="J1805" i="28"/>
  <c r="J1809" i="28"/>
  <c r="J1813" i="28"/>
  <c r="J1782" i="28"/>
  <c r="J1789" i="28"/>
  <c r="J1791" i="28"/>
  <c r="J1800" i="28"/>
  <c r="J1804" i="28"/>
  <c r="J1808" i="28"/>
  <c r="J1812" i="28"/>
  <c r="J1754" i="28"/>
  <c r="J1771" i="28"/>
  <c r="J1779" i="28"/>
  <c r="J1786" i="28"/>
  <c r="J1793" i="28"/>
  <c r="J1795" i="28"/>
  <c r="J1799" i="28"/>
  <c r="J1803" i="28"/>
  <c r="J1807" i="28"/>
  <c r="J1811" i="28"/>
  <c r="J1815" i="28"/>
  <c r="J1736" i="28"/>
  <c r="J1810" i="28"/>
  <c r="J1817" i="28"/>
  <c r="J1603" i="28"/>
  <c r="J1607" i="28"/>
  <c r="J1611" i="28"/>
  <c r="J1615" i="28"/>
  <c r="J1619" i="28"/>
  <c r="J1766" i="28"/>
  <c r="J1790" i="28"/>
  <c r="J1806" i="28"/>
  <c r="J1816" i="28"/>
  <c r="J1602" i="28"/>
  <c r="J1606" i="28"/>
  <c r="J1610" i="28"/>
  <c r="J1614" i="28"/>
  <c r="J1618" i="28"/>
  <c r="J1622" i="28"/>
  <c r="J1781" i="28"/>
  <c r="J1802" i="28"/>
  <c r="J1601" i="28"/>
  <c r="J1605" i="28"/>
  <c r="J1609" i="28"/>
  <c r="J1613" i="28"/>
  <c r="J1617" i="28"/>
  <c r="J1621" i="28"/>
  <c r="J1625" i="28"/>
  <c r="J1612" i="28"/>
  <c r="J1623" i="28"/>
  <c r="J1632" i="28"/>
  <c r="J1636" i="28"/>
  <c r="J1640" i="28"/>
  <c r="J1644" i="28"/>
  <c r="J1648" i="28"/>
  <c r="J1652" i="28"/>
  <c r="J1656" i="28"/>
  <c r="J1660" i="28"/>
  <c r="J1664" i="28"/>
  <c r="J1668" i="28"/>
  <c r="J1672" i="28"/>
  <c r="J1676" i="28"/>
  <c r="J1434" i="28"/>
  <c r="J1438" i="28"/>
  <c r="J1442" i="28"/>
  <c r="J1446" i="28"/>
  <c r="J1774" i="28"/>
  <c r="J1797" i="28"/>
  <c r="J1608" i="28"/>
  <c r="J1627" i="28"/>
  <c r="J1631" i="28"/>
  <c r="J1635" i="28"/>
  <c r="J1639" i="28"/>
  <c r="J1643" i="28"/>
  <c r="J1647" i="28"/>
  <c r="J1651" i="28"/>
  <c r="J1655" i="28"/>
  <c r="J1659" i="28"/>
  <c r="J1663" i="28"/>
  <c r="J1667" i="28"/>
  <c r="J1671" i="28"/>
  <c r="J1675" i="28"/>
  <c r="J1437" i="28"/>
  <c r="J1441" i="28"/>
  <c r="J1445" i="28"/>
  <c r="J1783" i="28"/>
  <c r="J1814" i="28"/>
  <c r="J1604" i="28"/>
  <c r="J1620" i="28"/>
  <c r="J1624" i="28"/>
  <c r="J1630" i="28"/>
  <c r="J1634" i="28"/>
  <c r="J1638" i="28"/>
  <c r="J1642" i="28"/>
  <c r="J1646" i="28"/>
  <c r="J1650" i="28"/>
  <c r="J1654" i="28"/>
  <c r="J1658" i="28"/>
  <c r="J1662" i="28"/>
  <c r="J1666" i="28"/>
  <c r="J1670" i="28"/>
  <c r="J1674" i="28"/>
  <c r="J1436" i="28"/>
  <c r="J1440" i="28"/>
  <c r="J1444" i="28"/>
  <c r="J1633" i="28"/>
  <c r="J1649" i="28"/>
  <c r="J1665" i="28"/>
  <c r="J1443" i="28"/>
  <c r="J1448" i="28"/>
  <c r="J1452" i="28"/>
  <c r="J1456" i="28"/>
  <c r="J1460" i="28"/>
  <c r="J1464" i="28"/>
  <c r="J1468" i="28"/>
  <c r="J1472" i="28"/>
  <c r="J1476" i="28"/>
  <c r="J1480" i="28"/>
  <c r="J1484" i="28"/>
  <c r="J1488" i="28"/>
  <c r="J1492" i="28"/>
  <c r="J1496" i="28"/>
  <c r="J1500" i="28"/>
  <c r="J1504" i="28"/>
  <c r="J1616" i="28"/>
  <c r="J1626" i="28"/>
  <c r="J1629" i="28"/>
  <c r="J1645" i="28"/>
  <c r="J1661" i="28"/>
  <c r="J1677" i="28"/>
  <c r="J1439" i="28"/>
  <c r="J1447" i="28"/>
  <c r="J1451" i="28"/>
  <c r="J1455" i="28"/>
  <c r="J1459" i="28"/>
  <c r="J1463" i="28"/>
  <c r="J1467" i="28"/>
  <c r="J1471" i="28"/>
  <c r="J1475" i="28"/>
  <c r="J1479" i="28"/>
  <c r="J1483" i="28"/>
  <c r="J1487" i="28"/>
  <c r="J1491" i="28"/>
  <c r="J1495" i="28"/>
  <c r="J1499" i="28"/>
  <c r="J1503" i="28"/>
  <c r="J1600" i="28"/>
  <c r="J1628" i="28"/>
  <c r="J1641" i="28"/>
  <c r="J1657" i="28"/>
  <c r="J1673" i="28"/>
  <c r="J1435" i="28"/>
  <c r="J1450" i="28"/>
  <c r="J1454" i="28"/>
  <c r="J1458" i="28"/>
  <c r="J1462" i="28"/>
  <c r="J1466" i="28"/>
  <c r="J1470" i="28"/>
  <c r="J1474" i="28"/>
  <c r="J1478" i="28"/>
  <c r="J1482" i="28"/>
  <c r="J1486" i="28"/>
  <c r="J1490" i="28"/>
  <c r="J1494" i="28"/>
  <c r="J1498" i="28"/>
  <c r="J1637" i="28"/>
  <c r="J1453" i="28"/>
  <c r="J1469" i="28"/>
  <c r="J1485" i="28"/>
  <c r="J1502" i="28"/>
  <c r="J1508" i="28"/>
  <c r="J1512" i="28"/>
  <c r="J1516" i="28"/>
  <c r="J1520" i="28"/>
  <c r="J1524" i="28"/>
  <c r="J1528" i="28"/>
  <c r="J1532" i="28"/>
  <c r="J1536" i="28"/>
  <c r="J1540" i="28"/>
  <c r="J1544" i="28"/>
  <c r="J1548" i="28"/>
  <c r="J1552" i="28"/>
  <c r="J1556" i="28"/>
  <c r="J1560" i="28"/>
  <c r="J1449" i="28"/>
  <c r="J1465" i="28"/>
  <c r="J1481" i="28"/>
  <c r="J1497" i="28"/>
  <c r="J1507" i="28"/>
  <c r="J1511" i="28"/>
  <c r="J1515" i="28"/>
  <c r="J1519" i="28"/>
  <c r="J1523" i="28"/>
  <c r="J1527" i="28"/>
  <c r="J1531" i="28"/>
  <c r="J1535" i="28"/>
  <c r="J1539" i="28"/>
  <c r="J1543" i="28"/>
  <c r="J1547" i="28"/>
  <c r="J1551" i="28"/>
  <c r="J1555" i="28"/>
  <c r="J1559" i="28"/>
  <c r="J1798" i="28"/>
  <c r="J1669" i="28"/>
  <c r="J1461" i="28"/>
  <c r="J1477" i="28"/>
  <c r="J1493" i="28"/>
  <c r="J1506" i="28"/>
  <c r="J1510" i="28"/>
  <c r="J1514" i="28"/>
  <c r="J1518" i="28"/>
  <c r="J1522" i="28"/>
  <c r="J1526" i="28"/>
  <c r="J1530" i="28"/>
  <c r="J1534" i="28"/>
  <c r="J1538" i="28"/>
  <c r="J1542" i="28"/>
  <c r="J1546" i="28"/>
  <c r="J1550" i="28"/>
  <c r="J1554" i="28"/>
  <c r="J1558" i="28"/>
  <c r="J1653" i="28"/>
  <c r="J1473" i="28"/>
  <c r="J1509" i="28"/>
  <c r="J1525" i="28"/>
  <c r="J1541" i="28"/>
  <c r="J1557" i="28"/>
  <c r="J1563" i="28"/>
  <c r="J1567" i="28"/>
  <c r="J1571" i="28"/>
  <c r="J1575" i="28"/>
  <c r="J1579" i="28"/>
  <c r="J1583" i="28"/>
  <c r="J1587" i="28"/>
  <c r="J1411" i="28"/>
  <c r="J1415" i="28"/>
  <c r="J1366" i="28"/>
  <c r="J1370" i="28"/>
  <c r="J1374" i="28"/>
  <c r="J1378" i="28"/>
  <c r="J1382" i="28"/>
  <c r="J1386" i="28"/>
  <c r="J1390" i="28"/>
  <c r="J1394" i="28"/>
  <c r="J1398" i="28"/>
  <c r="J1402" i="28"/>
  <c r="J1406" i="28"/>
  <c r="J902" i="28"/>
  <c r="J906" i="28"/>
  <c r="J911" i="28"/>
  <c r="J915" i="28"/>
  <c r="J919" i="28"/>
  <c r="J925" i="28"/>
  <c r="J929" i="28"/>
  <c r="J933" i="28"/>
  <c r="J937" i="28"/>
  <c r="J941" i="28"/>
  <c r="J945" i="28"/>
  <c r="J949" i="28"/>
  <c r="J1457" i="28"/>
  <c r="J1501" i="28"/>
  <c r="J1505" i="28"/>
  <c r="J1521" i="28"/>
  <c r="J1537" i="28"/>
  <c r="J1553" i="28"/>
  <c r="J1562" i="28"/>
  <c r="J1566" i="28"/>
  <c r="J1570" i="28"/>
  <c r="J1574" i="28"/>
  <c r="J1578" i="28"/>
  <c r="J1582" i="28"/>
  <c r="J1586" i="28"/>
  <c r="J1410" i="28"/>
  <c r="J1414" i="28"/>
  <c r="J1418" i="28"/>
  <c r="J1365" i="28"/>
  <c r="J1369" i="28"/>
  <c r="J1373" i="28"/>
  <c r="J1377" i="28"/>
  <c r="J1381" i="28"/>
  <c r="J1385" i="28"/>
  <c r="J1389" i="28"/>
  <c r="J1393" i="28"/>
  <c r="J1397" i="28"/>
  <c r="J1401" i="28"/>
  <c r="J1405" i="28"/>
  <c r="J1409" i="28"/>
  <c r="J901" i="28"/>
  <c r="J905" i="28"/>
  <c r="J909" i="28"/>
  <c r="J914" i="28"/>
  <c r="J918" i="28"/>
  <c r="J924" i="28"/>
  <c r="J928" i="28"/>
  <c r="J932" i="28"/>
  <c r="J936" i="28"/>
  <c r="J940" i="28"/>
  <c r="J944" i="28"/>
  <c r="J948" i="28"/>
  <c r="J952" i="28"/>
  <c r="J1517" i="28"/>
  <c r="J1533" i="28"/>
  <c r="J1549" i="28"/>
  <c r="J1565" i="28"/>
  <c r="J1569" i="28"/>
  <c r="J1573" i="28"/>
  <c r="J1577" i="28"/>
  <c r="J1581" i="28"/>
  <c r="J1585" i="28"/>
  <c r="J1589" i="28"/>
  <c r="J1413" i="28"/>
  <c r="J1417" i="28"/>
  <c r="J1368" i="28"/>
  <c r="J1372" i="28"/>
  <c r="J1376" i="28"/>
  <c r="J1380" i="28"/>
  <c r="J1384" i="28"/>
  <c r="J1388" i="28"/>
  <c r="J1392" i="28"/>
  <c r="J1396" i="28"/>
  <c r="J1400" i="28"/>
  <c r="J1404" i="28"/>
  <c r="J1408" i="28"/>
  <c r="J904" i="28"/>
  <c r="J908" i="28"/>
  <c r="J913" i="28"/>
  <c r="J917" i="28"/>
  <c r="J923" i="28"/>
  <c r="J927" i="28"/>
  <c r="J931" i="28"/>
  <c r="J935" i="28"/>
  <c r="J939" i="28"/>
  <c r="J943" i="28"/>
  <c r="J947" i="28"/>
  <c r="J951" i="28"/>
  <c r="J1561" i="28"/>
  <c r="J1568" i="28"/>
  <c r="J1584" i="28"/>
  <c r="J1416" i="28"/>
  <c r="J1375" i="28"/>
  <c r="J1391" i="28"/>
  <c r="J1407" i="28"/>
  <c r="J916" i="28"/>
  <c r="J934" i="28"/>
  <c r="J950" i="28"/>
  <c r="J954" i="28"/>
  <c r="J958" i="28"/>
  <c r="J963" i="28"/>
  <c r="J967" i="28"/>
  <c r="J971" i="28"/>
  <c r="J975" i="28"/>
  <c r="J979" i="28"/>
  <c r="J983" i="28"/>
  <c r="J987" i="28"/>
  <c r="J991" i="28"/>
  <c r="J995" i="28"/>
  <c r="J999" i="28"/>
  <c r="J1004" i="28"/>
  <c r="J1008" i="28"/>
  <c r="J1012" i="28"/>
  <c r="J1016" i="28"/>
  <c r="J1020" i="28"/>
  <c r="J1024" i="28"/>
  <c r="J1028" i="28"/>
  <c r="J1032" i="28"/>
  <c r="J1036" i="28"/>
  <c r="J1040" i="28"/>
  <c r="J1045" i="28"/>
  <c r="J1049" i="28"/>
  <c r="J1053" i="28"/>
  <c r="J1057" i="28"/>
  <c r="J1061" i="28"/>
  <c r="J1065" i="28"/>
  <c r="J1069" i="28"/>
  <c r="J1489" i="28"/>
  <c r="J1545" i="28"/>
  <c r="J1564" i="28"/>
  <c r="J1580" i="28"/>
  <c r="J1412" i="28"/>
  <c r="J1371" i="28"/>
  <c r="J1387" i="28"/>
  <c r="J1403" i="28"/>
  <c r="J912" i="28"/>
  <c r="J930" i="28"/>
  <c r="J946" i="28"/>
  <c r="J953" i="28"/>
  <c r="J957" i="28"/>
  <c r="J961" i="28"/>
  <c r="J966" i="28"/>
  <c r="J970" i="28"/>
  <c r="J974" i="28"/>
  <c r="J978" i="28"/>
  <c r="J982" i="28"/>
  <c r="J986" i="28"/>
  <c r="J990" i="28"/>
  <c r="J994" i="28"/>
  <c r="J998" i="28"/>
  <c r="J1003" i="28"/>
  <c r="J1007" i="28"/>
  <c r="J1011" i="28"/>
  <c r="J1015" i="28"/>
  <c r="J1019" i="28"/>
  <c r="J1023" i="28"/>
  <c r="J1027" i="28"/>
  <c r="J1031" i="28"/>
  <c r="J1035" i="28"/>
  <c r="J1039" i="28"/>
  <c r="J1044" i="28"/>
  <c r="J1048" i="28"/>
  <c r="J1052" i="28"/>
  <c r="J1056" i="28"/>
  <c r="J1060" i="28"/>
  <c r="J1064" i="28"/>
  <c r="J1068" i="28"/>
  <c r="J1072" i="28"/>
  <c r="J1529" i="28"/>
  <c r="J1576" i="28"/>
  <c r="J1367" i="28"/>
  <c r="J1383" i="28"/>
  <c r="J1399" i="28"/>
  <c r="J907" i="28"/>
  <c r="J926" i="28"/>
  <c r="J942" i="28"/>
  <c r="J956" i="28"/>
  <c r="J960" i="28"/>
  <c r="J965" i="28"/>
  <c r="J969" i="28"/>
  <c r="J973" i="28"/>
  <c r="J977" i="28"/>
  <c r="J981" i="28"/>
  <c r="J985" i="28"/>
  <c r="J989" i="28"/>
  <c r="J993" i="28"/>
  <c r="J997" i="28"/>
  <c r="J1001" i="28"/>
  <c r="J1006" i="28"/>
  <c r="J1010" i="28"/>
  <c r="J1014" i="28"/>
  <c r="J1018" i="28"/>
  <c r="J1022" i="28"/>
  <c r="J1026" i="28"/>
  <c r="J1030" i="28"/>
  <c r="J1034" i="28"/>
  <c r="J1038" i="28"/>
  <c r="J1043" i="28"/>
  <c r="J1047" i="28"/>
  <c r="J1051" i="28"/>
  <c r="J1055" i="28"/>
  <c r="J1059" i="28"/>
  <c r="J1063" i="28"/>
  <c r="J1067" i="28"/>
  <c r="J1071" i="28"/>
  <c r="J1572" i="28"/>
  <c r="J1379" i="28"/>
  <c r="J955" i="28"/>
  <c r="J972" i="28"/>
  <c r="J988" i="28"/>
  <c r="J1005" i="28"/>
  <c r="J1021" i="28"/>
  <c r="J1037" i="28"/>
  <c r="J1054" i="28"/>
  <c r="J1070" i="28"/>
  <c r="J1074" i="28"/>
  <c r="J1078" i="28"/>
  <c r="J1083" i="28"/>
  <c r="J1087" i="28"/>
  <c r="J1091" i="28"/>
  <c r="J1095" i="28"/>
  <c r="J1099" i="28"/>
  <c r="J1103" i="28"/>
  <c r="J1107" i="28"/>
  <c r="J1111" i="28"/>
  <c r="J1115" i="28"/>
  <c r="J1119" i="28"/>
  <c r="J1124" i="28"/>
  <c r="J1128" i="28"/>
  <c r="J1132" i="28"/>
  <c r="J1136" i="28"/>
  <c r="J1140" i="28"/>
  <c r="J1144" i="28"/>
  <c r="J1148" i="28"/>
  <c r="J1152" i="28"/>
  <c r="J1156" i="28"/>
  <c r="J1160" i="28"/>
  <c r="J1165" i="28"/>
  <c r="J1169" i="28"/>
  <c r="J1173" i="28"/>
  <c r="J1177" i="28"/>
  <c r="J1181" i="28"/>
  <c r="J1185" i="28"/>
  <c r="J1189" i="28"/>
  <c r="J938" i="28"/>
  <c r="J968" i="28"/>
  <c r="J984" i="28"/>
  <c r="J1000" i="28"/>
  <c r="J1017" i="28"/>
  <c r="J1033" i="28"/>
  <c r="J1050" i="28"/>
  <c r="J1066" i="28"/>
  <c r="J1073" i="28"/>
  <c r="J1077" i="28"/>
  <c r="J1081" i="28"/>
  <c r="J1086" i="28"/>
  <c r="J1090" i="28"/>
  <c r="J1094" i="28"/>
  <c r="J1098" i="28"/>
  <c r="J1102" i="28"/>
  <c r="J1106" i="28"/>
  <c r="J1110" i="28"/>
  <c r="J1114" i="28"/>
  <c r="J1118" i="28"/>
  <c r="J1123" i="28"/>
  <c r="J1127" i="28"/>
  <c r="J1131" i="28"/>
  <c r="J1135" i="28"/>
  <c r="J1139" i="28"/>
  <c r="J1143" i="28"/>
  <c r="J1147" i="28"/>
  <c r="J1151" i="28"/>
  <c r="J1155" i="28"/>
  <c r="J1159" i="28"/>
  <c r="J1164" i="28"/>
  <c r="J1168" i="28"/>
  <c r="J1172" i="28"/>
  <c r="J1176" i="28"/>
  <c r="J1180" i="28"/>
  <c r="J1184" i="28"/>
  <c r="J1188" i="28"/>
  <c r="J1192" i="28"/>
  <c r="J921" i="28"/>
  <c r="J964" i="28"/>
  <c r="J980" i="28"/>
  <c r="J996" i="28"/>
  <c r="J1013" i="28"/>
  <c r="J1029" i="28"/>
  <c r="J1046" i="28"/>
  <c r="J1062" i="28"/>
  <c r="J1076" i="28"/>
  <c r="J1080" i="28"/>
  <c r="J1085" i="28"/>
  <c r="J1089" i="28"/>
  <c r="J1093" i="28"/>
  <c r="J1097" i="28"/>
  <c r="J1101" i="28"/>
  <c r="J1105" i="28"/>
  <c r="J1109" i="28"/>
  <c r="J1113" i="28"/>
  <c r="J1117" i="28"/>
  <c r="J1121" i="28"/>
  <c r="J1126" i="28"/>
  <c r="J1130" i="28"/>
  <c r="J1134" i="28"/>
  <c r="J1138" i="28"/>
  <c r="J1142" i="28"/>
  <c r="J1146" i="28"/>
  <c r="J1150" i="28"/>
  <c r="J1154" i="28"/>
  <c r="J1158" i="28"/>
  <c r="J1163" i="28"/>
  <c r="J1167" i="28"/>
  <c r="J1171" i="28"/>
  <c r="J1175" i="28"/>
  <c r="J1179" i="28"/>
  <c r="J1183" i="28"/>
  <c r="J1187" i="28"/>
  <c r="J1191" i="28"/>
  <c r="J1588" i="28"/>
  <c r="J1009" i="28"/>
  <c r="J1075" i="28"/>
  <c r="J1092" i="28"/>
  <c r="J1108" i="28"/>
  <c r="J1125" i="28"/>
  <c r="J1141" i="28"/>
  <c r="J1157" i="28"/>
  <c r="J1174" i="28"/>
  <c r="J1190" i="28"/>
  <c r="J1196" i="28"/>
  <c r="J1200" i="28"/>
  <c r="J1205" i="28"/>
  <c r="J1209" i="28"/>
  <c r="J1213" i="28"/>
  <c r="J1217" i="28"/>
  <c r="J1221" i="28"/>
  <c r="J1225" i="28"/>
  <c r="J1229" i="28"/>
  <c r="J1233" i="28"/>
  <c r="J1237" i="28"/>
  <c r="J1241" i="28"/>
  <c r="J1246" i="28"/>
  <c r="J1250" i="28"/>
  <c r="J1254" i="28"/>
  <c r="J1258" i="28"/>
  <c r="J1262" i="28"/>
  <c r="J1266" i="28"/>
  <c r="J1270" i="28"/>
  <c r="J1274" i="28"/>
  <c r="J1278" i="28"/>
  <c r="J1283" i="28"/>
  <c r="J1287" i="28"/>
  <c r="J1291" i="28"/>
  <c r="J1295" i="28"/>
  <c r="J1299" i="28"/>
  <c r="J1303" i="28"/>
  <c r="J1307" i="28"/>
  <c r="J1311" i="28"/>
  <c r="J1315" i="28"/>
  <c r="J1319" i="28"/>
  <c r="J1324" i="28"/>
  <c r="J476" i="28"/>
  <c r="J480" i="28"/>
  <c r="J485" i="28"/>
  <c r="J489" i="28"/>
  <c r="J493" i="28"/>
  <c r="J499" i="28"/>
  <c r="J503" i="28"/>
  <c r="J507" i="28"/>
  <c r="J511" i="28"/>
  <c r="J515" i="28"/>
  <c r="J519" i="28"/>
  <c r="J523" i="28"/>
  <c r="J527" i="28"/>
  <c r="J531" i="28"/>
  <c r="J535" i="28"/>
  <c r="J540" i="28"/>
  <c r="J544" i="28"/>
  <c r="J548" i="28"/>
  <c r="J552" i="28"/>
  <c r="J556" i="28"/>
  <c r="J560" i="28"/>
  <c r="J564" i="28"/>
  <c r="J568" i="28"/>
  <c r="J572" i="28"/>
  <c r="J577" i="28"/>
  <c r="J581" i="28"/>
  <c r="J585" i="28"/>
  <c r="J589" i="28"/>
  <c r="J593" i="28"/>
  <c r="J597" i="28"/>
  <c r="J601" i="28"/>
  <c r="J605" i="28"/>
  <c r="J609" i="28"/>
  <c r="J613" i="28"/>
  <c r="J618" i="28"/>
  <c r="J622" i="28"/>
  <c r="J1395" i="28"/>
  <c r="J992" i="28"/>
  <c r="J1058" i="28"/>
  <c r="J1088" i="28"/>
  <c r="J1104" i="28"/>
  <c r="J1120" i="28"/>
  <c r="J1137" i="28"/>
  <c r="J1153" i="28"/>
  <c r="J1170" i="28"/>
  <c r="J1186" i="28"/>
  <c r="J1195" i="28"/>
  <c r="J1199" i="28"/>
  <c r="J1204" i="28"/>
  <c r="J1208" i="28"/>
  <c r="J1212" i="28"/>
  <c r="J1216" i="28"/>
  <c r="J1220" i="28"/>
  <c r="J1224" i="28"/>
  <c r="J1228" i="28"/>
  <c r="J1232" i="28"/>
  <c r="J1236" i="28"/>
  <c r="J1240" i="28"/>
  <c r="J1245" i="28"/>
  <c r="J1249" i="28"/>
  <c r="J1253" i="28"/>
  <c r="J1257" i="28"/>
  <c r="J1261" i="28"/>
  <c r="J1265" i="28"/>
  <c r="J1269" i="28"/>
  <c r="J1273" i="28"/>
  <c r="J1277" i="28"/>
  <c r="J1281" i="28"/>
  <c r="J1286" i="28"/>
  <c r="J1290" i="28"/>
  <c r="J1294" i="28"/>
  <c r="J1298" i="28"/>
  <c r="J1302" i="28"/>
  <c r="J1306" i="28"/>
  <c r="J1310" i="28"/>
  <c r="J1314" i="28"/>
  <c r="J1318" i="28"/>
  <c r="J1323" i="28"/>
  <c r="J475" i="28"/>
  <c r="J479" i="28"/>
  <c r="J483" i="28"/>
  <c r="J488" i="28"/>
  <c r="J492" i="28"/>
  <c r="J498" i="28"/>
  <c r="J502" i="28"/>
  <c r="J506" i="28"/>
  <c r="J510" i="28"/>
  <c r="J514" i="28"/>
  <c r="J518" i="28"/>
  <c r="J522" i="28"/>
  <c r="J526" i="28"/>
  <c r="J530" i="28"/>
  <c r="J534" i="28"/>
  <c r="J539" i="28"/>
  <c r="J543" i="28"/>
  <c r="J547" i="28"/>
  <c r="J551" i="28"/>
  <c r="J555" i="28"/>
  <c r="J559" i="28"/>
  <c r="J563" i="28"/>
  <c r="J567" i="28"/>
  <c r="J571" i="28"/>
  <c r="J575" i="28"/>
  <c r="J580" i="28"/>
  <c r="J584" i="28"/>
  <c r="J588" i="28"/>
  <c r="J592" i="28"/>
  <c r="J596" i="28"/>
  <c r="J600" i="28"/>
  <c r="J604" i="28"/>
  <c r="J608" i="28"/>
  <c r="J612" i="28"/>
  <c r="J617" i="28"/>
  <c r="J621" i="28"/>
  <c r="J976" i="28"/>
  <c r="J1041" i="28"/>
  <c r="J1084" i="28"/>
  <c r="J1100" i="28"/>
  <c r="J1116" i="28"/>
  <c r="J1133" i="28"/>
  <c r="J1149" i="28"/>
  <c r="J1166" i="28"/>
  <c r="J1182" i="28"/>
  <c r="J1194" i="28"/>
  <c r="J1198" i="28"/>
  <c r="J1203" i="28"/>
  <c r="J1207" i="28"/>
  <c r="J1211" i="28"/>
  <c r="J1215" i="28"/>
  <c r="J1219" i="28"/>
  <c r="J1223" i="28"/>
  <c r="J1227" i="28"/>
  <c r="J1231" i="28"/>
  <c r="J1235" i="28"/>
  <c r="J1239" i="28"/>
  <c r="J1244" i="28"/>
  <c r="J1248" i="28"/>
  <c r="J1252" i="28"/>
  <c r="J1256" i="28"/>
  <c r="J1260" i="28"/>
  <c r="J1264" i="28"/>
  <c r="J1268" i="28"/>
  <c r="J1272" i="28"/>
  <c r="J1276" i="28"/>
  <c r="J1280" i="28"/>
  <c r="J1285" i="28"/>
  <c r="J1289" i="28"/>
  <c r="J1293" i="28"/>
  <c r="J1297" i="28"/>
  <c r="J1301" i="28"/>
  <c r="J1305" i="28"/>
  <c r="J1309" i="28"/>
  <c r="J1313" i="28"/>
  <c r="J1317" i="28"/>
  <c r="J1321" i="28"/>
  <c r="J1326" i="28"/>
  <c r="J478" i="28"/>
  <c r="J482" i="28"/>
  <c r="J487" i="28"/>
  <c r="J491" i="28"/>
  <c r="J497" i="28"/>
  <c r="J501" i="28"/>
  <c r="J505" i="28"/>
  <c r="J509" i="28"/>
  <c r="J513" i="28"/>
  <c r="J517" i="28"/>
  <c r="J521" i="28"/>
  <c r="J525" i="28"/>
  <c r="J529" i="28"/>
  <c r="J533" i="28"/>
  <c r="J538" i="28"/>
  <c r="J542" i="28"/>
  <c r="J546" i="28"/>
  <c r="J550" i="28"/>
  <c r="J554" i="28"/>
  <c r="J558" i="28"/>
  <c r="J562" i="28"/>
  <c r="J566" i="28"/>
  <c r="J570" i="28"/>
  <c r="J574" i="28"/>
  <c r="J579" i="28"/>
  <c r="J583" i="28"/>
  <c r="J587" i="28"/>
  <c r="J591" i="28"/>
  <c r="J595" i="28"/>
  <c r="J599" i="28"/>
  <c r="J603" i="28"/>
  <c r="J607" i="28"/>
  <c r="J611" i="28"/>
  <c r="J615" i="28"/>
  <c r="J620" i="28"/>
  <c r="J1513" i="28"/>
  <c r="J959" i="28"/>
  <c r="J1129" i="28"/>
  <c r="J1201" i="28"/>
  <c r="J1218" i="28"/>
  <c r="J1234" i="28"/>
  <c r="J1251" i="28"/>
  <c r="J1267" i="28"/>
  <c r="J1284" i="28"/>
  <c r="J1300" i="28"/>
  <c r="J1316" i="28"/>
  <c r="J481" i="28"/>
  <c r="J500" i="28"/>
  <c r="J516" i="28"/>
  <c r="J532" i="28"/>
  <c r="J549" i="28"/>
  <c r="J565" i="28"/>
  <c r="J582" i="28"/>
  <c r="J598" i="28"/>
  <c r="J614" i="28"/>
  <c r="J624" i="28"/>
  <c r="J628" i="28"/>
  <c r="J632" i="28"/>
  <c r="J636" i="28"/>
  <c r="J640" i="28"/>
  <c r="J644" i="28"/>
  <c r="J648" i="28"/>
  <c r="J652" i="28"/>
  <c r="J657" i="28"/>
  <c r="J661" i="28"/>
  <c r="J665" i="28"/>
  <c r="J669" i="28"/>
  <c r="J673" i="28"/>
  <c r="J677" i="28"/>
  <c r="J681" i="28"/>
  <c r="J685" i="28"/>
  <c r="J689" i="28"/>
  <c r="J693" i="28"/>
  <c r="J698" i="28"/>
  <c r="J702" i="28"/>
  <c r="J706" i="28"/>
  <c r="J710" i="28"/>
  <c r="J714" i="28"/>
  <c r="J718" i="28"/>
  <c r="J722" i="28"/>
  <c r="J726" i="28"/>
  <c r="J730" i="28"/>
  <c r="J734" i="28"/>
  <c r="J739" i="28"/>
  <c r="J743" i="28"/>
  <c r="J747" i="28"/>
  <c r="J751" i="28"/>
  <c r="J755" i="28"/>
  <c r="J759" i="28"/>
  <c r="J763" i="28"/>
  <c r="J767" i="28"/>
  <c r="J771" i="28"/>
  <c r="J775" i="28"/>
  <c r="J780" i="28"/>
  <c r="J784" i="28"/>
  <c r="J788" i="28"/>
  <c r="J792" i="28"/>
  <c r="J796" i="28"/>
  <c r="J800" i="28"/>
  <c r="J804" i="28"/>
  <c r="J808" i="28"/>
  <c r="J812" i="28"/>
  <c r="J817" i="28"/>
  <c r="J821" i="28"/>
  <c r="J825" i="28"/>
  <c r="J829" i="28"/>
  <c r="J833" i="28"/>
  <c r="J837" i="28"/>
  <c r="J841" i="28"/>
  <c r="J845" i="28"/>
  <c r="J849" i="28"/>
  <c r="J853" i="28"/>
  <c r="J858" i="28"/>
  <c r="J862" i="28"/>
  <c r="J1112" i="28"/>
  <c r="J1178" i="28"/>
  <c r="J1197" i="28"/>
  <c r="J1214" i="28"/>
  <c r="J1230" i="28"/>
  <c r="J1247" i="28"/>
  <c r="J1263" i="28"/>
  <c r="J1279" i="28"/>
  <c r="J1296" i="28"/>
  <c r="J1312" i="28"/>
  <c r="J477" i="28"/>
  <c r="J495" i="28"/>
  <c r="J512" i="28"/>
  <c r="J528" i="28"/>
  <c r="J545" i="28"/>
  <c r="J561" i="28"/>
  <c r="J578" i="28"/>
  <c r="J594" i="28"/>
  <c r="J610" i="28"/>
  <c r="J627" i="28"/>
  <c r="J631" i="28"/>
  <c r="J635" i="28"/>
  <c r="J639" i="28"/>
  <c r="J643" i="28"/>
  <c r="J647" i="28"/>
  <c r="J651" i="28"/>
  <c r="J655" i="28"/>
  <c r="J660" i="28"/>
  <c r="J664" i="28"/>
  <c r="J668" i="28"/>
  <c r="J672" i="28"/>
  <c r="J676" i="28"/>
  <c r="J680" i="28"/>
  <c r="J684" i="28"/>
  <c r="J688" i="28"/>
  <c r="J692" i="28"/>
  <c r="J697" i="28"/>
  <c r="J701" i="28"/>
  <c r="J705" i="28"/>
  <c r="J709" i="28"/>
  <c r="J713" i="28"/>
  <c r="J717" i="28"/>
  <c r="J721" i="28"/>
  <c r="J725" i="28"/>
  <c r="J729" i="28"/>
  <c r="J733" i="28"/>
  <c r="J738" i="28"/>
  <c r="J742" i="28"/>
  <c r="J746" i="28"/>
  <c r="J750" i="28"/>
  <c r="J754" i="28"/>
  <c r="J758" i="28"/>
  <c r="J762" i="28"/>
  <c r="J766" i="28"/>
  <c r="J770" i="28"/>
  <c r="J774" i="28"/>
  <c r="J779" i="28"/>
  <c r="J783" i="28"/>
  <c r="J787" i="28"/>
  <c r="J791" i="28"/>
  <c r="J795" i="28"/>
  <c r="J799" i="28"/>
  <c r="J803" i="28"/>
  <c r="J807" i="28"/>
  <c r="J811" i="28"/>
  <c r="J815" i="28"/>
  <c r="J820" i="28"/>
  <c r="J824" i="28"/>
  <c r="J828" i="28"/>
  <c r="J832" i="28"/>
  <c r="J836" i="28"/>
  <c r="J840" i="28"/>
  <c r="J844" i="28"/>
  <c r="J848" i="28"/>
  <c r="J852" i="28"/>
  <c r="J857" i="28"/>
  <c r="J861" i="28"/>
  <c r="J903" i="28"/>
  <c r="J1096" i="28"/>
  <c r="J1161" i="28"/>
  <c r="J1193" i="28"/>
  <c r="J1210" i="28"/>
  <c r="J1226" i="28"/>
  <c r="J1243" i="28"/>
  <c r="J1259" i="28"/>
  <c r="J1275" i="28"/>
  <c r="J1292" i="28"/>
  <c r="J1308" i="28"/>
  <c r="J1325" i="28"/>
  <c r="J490" i="28"/>
  <c r="J508" i="28"/>
  <c r="J524" i="28"/>
  <c r="J541" i="28"/>
  <c r="J557" i="28"/>
  <c r="J573" i="28"/>
  <c r="J590" i="28"/>
  <c r="J606" i="28"/>
  <c r="J623" i="28"/>
  <c r="J626" i="28"/>
  <c r="J630" i="28"/>
  <c r="J634" i="28"/>
  <c r="J638" i="28"/>
  <c r="J642" i="28"/>
  <c r="J646" i="28"/>
  <c r="J650" i="28"/>
  <c r="J654" i="28"/>
  <c r="J659" i="28"/>
  <c r="J663" i="28"/>
  <c r="J667" i="28"/>
  <c r="J671" i="28"/>
  <c r="J675" i="28"/>
  <c r="J679" i="28"/>
  <c r="J683" i="28"/>
  <c r="J687" i="28"/>
  <c r="J691" i="28"/>
  <c r="J695" i="28"/>
  <c r="J700" i="28"/>
  <c r="J704" i="28"/>
  <c r="J708" i="28"/>
  <c r="J712" i="28"/>
  <c r="J716" i="28"/>
  <c r="J720" i="28"/>
  <c r="J724" i="28"/>
  <c r="J728" i="28"/>
  <c r="J732" i="28"/>
  <c r="J737" i="28"/>
  <c r="J741" i="28"/>
  <c r="J745" i="28"/>
  <c r="J749" i="28"/>
  <c r="J753" i="28"/>
  <c r="J757" i="28"/>
  <c r="J761" i="28"/>
  <c r="J765" i="28"/>
  <c r="J769" i="28"/>
  <c r="J773" i="28"/>
  <c r="J778" i="28"/>
  <c r="J782" i="28"/>
  <c r="J786" i="28"/>
  <c r="J790" i="28"/>
  <c r="J794" i="28"/>
  <c r="J798" i="28"/>
  <c r="J802" i="28"/>
  <c r="J806" i="28"/>
  <c r="J810" i="28"/>
  <c r="J814" i="28"/>
  <c r="J819" i="28"/>
  <c r="J823" i="28"/>
  <c r="J827" i="28"/>
  <c r="J831" i="28"/>
  <c r="J835" i="28"/>
  <c r="J839" i="28"/>
  <c r="J843" i="28"/>
  <c r="J847" i="28"/>
  <c r="J851" i="28"/>
  <c r="J855" i="28"/>
  <c r="J860" i="28"/>
  <c r="J1079" i="28"/>
  <c r="J1206" i="28"/>
  <c r="J1271" i="28"/>
  <c r="J486" i="28"/>
  <c r="J553" i="28"/>
  <c r="J619" i="28"/>
  <c r="J625" i="28"/>
  <c r="J641" i="28"/>
  <c r="J658" i="28"/>
  <c r="J674" i="28"/>
  <c r="J690" i="28"/>
  <c r="J707" i="28"/>
  <c r="J723" i="28"/>
  <c r="J740" i="28"/>
  <c r="J756" i="28"/>
  <c r="J772" i="28"/>
  <c r="J789" i="28"/>
  <c r="J805" i="28"/>
  <c r="J822" i="28"/>
  <c r="J838" i="28"/>
  <c r="J854" i="28"/>
  <c r="J864" i="28"/>
  <c r="J868" i="28"/>
  <c r="J872" i="28"/>
  <c r="J876" i="28"/>
  <c r="J880" i="28"/>
  <c r="J884" i="28"/>
  <c r="J888" i="28"/>
  <c r="J892" i="28"/>
  <c r="J897" i="28"/>
  <c r="J355" i="28"/>
  <c r="J359" i="28"/>
  <c r="J363" i="28"/>
  <c r="J367" i="28"/>
  <c r="J371" i="28"/>
  <c r="J375" i="28"/>
  <c r="J379" i="28"/>
  <c r="J383" i="28"/>
  <c r="J387" i="28"/>
  <c r="J391" i="28"/>
  <c r="J395" i="28"/>
  <c r="J399" i="28"/>
  <c r="J403" i="28"/>
  <c r="J407" i="28"/>
  <c r="J411" i="28"/>
  <c r="J415" i="28"/>
  <c r="J419" i="28"/>
  <c r="J423" i="28"/>
  <c r="J427" i="28"/>
  <c r="J431" i="28"/>
  <c r="J435" i="28"/>
  <c r="J439" i="28"/>
  <c r="J443" i="28"/>
  <c r="J447" i="28"/>
  <c r="J451" i="28"/>
  <c r="J455" i="28"/>
  <c r="J459" i="28"/>
  <c r="J463" i="28"/>
  <c r="J467" i="28"/>
  <c r="J471" i="28"/>
  <c r="J283" i="28"/>
  <c r="J287" i="28"/>
  <c r="J291" i="28"/>
  <c r="J295" i="28"/>
  <c r="J299" i="28"/>
  <c r="J303" i="28"/>
  <c r="J307" i="28"/>
  <c r="J311" i="28"/>
  <c r="J315" i="28"/>
  <c r="J319" i="28"/>
  <c r="J323" i="28"/>
  <c r="J327" i="28"/>
  <c r="J331" i="28"/>
  <c r="J335" i="28"/>
  <c r="J339" i="28"/>
  <c r="J343" i="28"/>
  <c r="J347" i="28"/>
  <c r="J351" i="28"/>
  <c r="J207" i="28"/>
  <c r="J211" i="28"/>
  <c r="J215" i="28"/>
  <c r="J219" i="28"/>
  <c r="J223" i="28"/>
  <c r="J227" i="28"/>
  <c r="J1255" i="28"/>
  <c r="J1320" i="28"/>
  <c r="J537" i="28"/>
  <c r="J602" i="28"/>
  <c r="J637" i="28"/>
  <c r="J653" i="28"/>
  <c r="J670" i="28"/>
  <c r="J686" i="28"/>
  <c r="J703" i="28"/>
  <c r="J719" i="28"/>
  <c r="J735" i="28"/>
  <c r="J752" i="28"/>
  <c r="J768" i="28"/>
  <c r="J785" i="28"/>
  <c r="J801" i="28"/>
  <c r="J818" i="28"/>
  <c r="J834" i="28"/>
  <c r="J850" i="28"/>
  <c r="J867" i="28"/>
  <c r="J871" i="28"/>
  <c r="J875" i="28"/>
  <c r="J879" i="28"/>
  <c r="J883" i="28"/>
  <c r="J887" i="28"/>
  <c r="J891" i="28"/>
  <c r="J895" i="28"/>
  <c r="J900" i="28"/>
  <c r="J354" i="28"/>
  <c r="J358" i="28"/>
  <c r="J362" i="28"/>
  <c r="J366" i="28"/>
  <c r="J370" i="28"/>
  <c r="J374" i="28"/>
  <c r="J378" i="28"/>
  <c r="J382" i="28"/>
  <c r="J386" i="28"/>
  <c r="J390" i="28"/>
  <c r="J394" i="28"/>
  <c r="J398" i="28"/>
  <c r="J402" i="28"/>
  <c r="J406" i="28"/>
  <c r="J410" i="28"/>
  <c r="J414" i="28"/>
  <c r="J418" i="28"/>
  <c r="J422" i="28"/>
  <c r="J426" i="28"/>
  <c r="J430" i="28"/>
  <c r="J434" i="28"/>
  <c r="J438" i="28"/>
  <c r="J442" i="28"/>
  <c r="J446" i="28"/>
  <c r="J450" i="28"/>
  <c r="J454" i="28"/>
  <c r="J458" i="28"/>
  <c r="J462" i="28"/>
  <c r="J466" i="28"/>
  <c r="J470" i="28"/>
  <c r="J474" i="28"/>
  <c r="J282" i="28"/>
  <c r="J286" i="28"/>
  <c r="J290" i="28"/>
  <c r="J294" i="28"/>
  <c r="J298" i="28"/>
  <c r="J302" i="28"/>
  <c r="J306" i="28"/>
  <c r="J310" i="28"/>
  <c r="J314" i="28"/>
  <c r="J318" i="28"/>
  <c r="J322" i="28"/>
  <c r="J326" i="28"/>
  <c r="J330" i="28"/>
  <c r="J334" i="28"/>
  <c r="J338" i="28"/>
  <c r="J342" i="28"/>
  <c r="J346" i="28"/>
  <c r="J350" i="28"/>
  <c r="J206" i="28"/>
  <c r="J210" i="28"/>
  <c r="J214" i="28"/>
  <c r="J218" i="28"/>
  <c r="J222" i="28"/>
  <c r="J226" i="28"/>
  <c r="J230" i="28"/>
  <c r="J234" i="28"/>
  <c r="J238" i="28"/>
  <c r="J242" i="28"/>
  <c r="J246" i="28"/>
  <c r="J250" i="28"/>
  <c r="J254" i="28"/>
  <c r="J258" i="28"/>
  <c r="J262" i="28"/>
  <c r="J266" i="28"/>
  <c r="J270" i="28"/>
  <c r="J274" i="28"/>
  <c r="J139" i="28"/>
  <c r="J145" i="28"/>
  <c r="J151" i="28"/>
  <c r="J156" i="28"/>
  <c r="J160" i="28"/>
  <c r="J166" i="28"/>
  <c r="J172" i="28"/>
  <c r="J178" i="28"/>
  <c r="J184" i="28"/>
  <c r="J189" i="28"/>
  <c r="J193" i="28"/>
  <c r="J198" i="28"/>
  <c r="J197" i="28" s="1"/>
  <c r="J204" i="28"/>
  <c r="J121" i="28"/>
  <c r="J125" i="28"/>
  <c r="J130" i="28"/>
  <c r="J134" i="28"/>
  <c r="J104" i="28"/>
  <c r="J108" i="28"/>
  <c r="J112" i="28"/>
  <c r="J116" i="28"/>
  <c r="J53" i="28"/>
  <c r="J55" i="28"/>
  <c r="J57" i="28"/>
  <c r="J59" i="28"/>
  <c r="J61" i="28"/>
  <c r="J63" i="28"/>
  <c r="J65" i="28"/>
  <c r="J67" i="28"/>
  <c r="J69" i="28"/>
  <c r="J71" i="28"/>
  <c r="J73" i="28"/>
  <c r="J75" i="28"/>
  <c r="J77" i="28"/>
  <c r="J79" i="28"/>
  <c r="J81" i="28"/>
  <c r="J83" i="28"/>
  <c r="J85" i="28"/>
  <c r="J87" i="28"/>
  <c r="J89" i="28"/>
  <c r="J91" i="28"/>
  <c r="J93" i="28"/>
  <c r="J95" i="28"/>
  <c r="J97" i="28"/>
  <c r="J99" i="28"/>
  <c r="J101" i="28"/>
  <c r="J29" i="28"/>
  <c r="J31" i="28"/>
  <c r="J33" i="28"/>
  <c r="J35" i="28"/>
  <c r="J37" i="28"/>
  <c r="J39" i="28"/>
  <c r="J41" i="28"/>
  <c r="J43" i="28"/>
  <c r="J45" i="28"/>
  <c r="J47" i="28"/>
  <c r="J49" i="28"/>
  <c r="J51" i="28"/>
  <c r="J3" i="28"/>
  <c r="J5" i="28"/>
  <c r="J7" i="28"/>
  <c r="J9" i="28"/>
  <c r="J11" i="28"/>
  <c r="J13" i="28"/>
  <c r="J15" i="28"/>
  <c r="J17" i="28"/>
  <c r="J19" i="28"/>
  <c r="J21" i="28"/>
  <c r="J23" i="28"/>
  <c r="J25" i="28"/>
  <c r="J27" i="28"/>
  <c r="J1145" i="28"/>
  <c r="J1222" i="28"/>
  <c r="J1288" i="28"/>
  <c r="J629" i="28"/>
  <c r="J678" i="28"/>
  <c r="J711" i="28"/>
  <c r="J727" i="28"/>
  <c r="J1025" i="28"/>
  <c r="J1238" i="28"/>
  <c r="J1304" i="28"/>
  <c r="J520" i="28"/>
  <c r="J586" i="28"/>
  <c r="J633" i="28"/>
  <c r="J649" i="28"/>
  <c r="J666" i="28"/>
  <c r="J682" i="28"/>
  <c r="J699" i="28"/>
  <c r="J715" i="28"/>
  <c r="J731" i="28"/>
  <c r="J748" i="28"/>
  <c r="J764" i="28"/>
  <c r="J781" i="28"/>
  <c r="J797" i="28"/>
  <c r="J813" i="28"/>
  <c r="J830" i="28"/>
  <c r="J846" i="28"/>
  <c r="J863" i="28"/>
  <c r="J866" i="28"/>
  <c r="J870" i="28"/>
  <c r="J874" i="28"/>
  <c r="J878" i="28"/>
  <c r="J882" i="28"/>
  <c r="J886" i="28"/>
  <c r="J890" i="28"/>
  <c r="J894" i="28"/>
  <c r="J899" i="28"/>
  <c r="J353" i="28"/>
  <c r="J357" i="28"/>
  <c r="J361" i="28"/>
  <c r="J365" i="28"/>
  <c r="J369" i="28"/>
  <c r="J373" i="28"/>
  <c r="J377" i="28"/>
  <c r="J381" i="28"/>
  <c r="J385" i="28"/>
  <c r="J389" i="28"/>
  <c r="J393" i="28"/>
  <c r="J397" i="28"/>
  <c r="J401" i="28"/>
  <c r="J405" i="28"/>
  <c r="J409" i="28"/>
  <c r="J413" i="28"/>
  <c r="J417" i="28"/>
  <c r="J421" i="28"/>
  <c r="J425" i="28"/>
  <c r="J429" i="28"/>
  <c r="J433" i="28"/>
  <c r="J437" i="28"/>
  <c r="J441" i="28"/>
  <c r="J445" i="28"/>
  <c r="J449" i="28"/>
  <c r="J453" i="28"/>
  <c r="J457" i="28"/>
  <c r="J461" i="28"/>
  <c r="J465" i="28"/>
  <c r="J469" i="28"/>
  <c r="J473" i="28"/>
  <c r="J281" i="28"/>
  <c r="J285" i="28"/>
  <c r="J289" i="28"/>
  <c r="J293" i="28"/>
  <c r="J297" i="28"/>
  <c r="J301" i="28"/>
  <c r="J305" i="28"/>
  <c r="J309" i="28"/>
  <c r="J313" i="28"/>
  <c r="J317" i="28"/>
  <c r="J321" i="28"/>
  <c r="J325" i="28"/>
  <c r="J329" i="28"/>
  <c r="J333" i="28"/>
  <c r="J337" i="28"/>
  <c r="J341" i="28"/>
  <c r="J345" i="28"/>
  <c r="J349" i="28"/>
  <c r="J205" i="28"/>
  <c r="J209" i="28"/>
  <c r="J213" i="28"/>
  <c r="J217" i="28"/>
  <c r="J221" i="28"/>
  <c r="J225" i="28"/>
  <c r="J229" i="28"/>
  <c r="J233" i="28"/>
  <c r="J237" i="28"/>
  <c r="J241" i="28"/>
  <c r="J245" i="28"/>
  <c r="J249" i="28"/>
  <c r="J253" i="28"/>
  <c r="J257" i="28"/>
  <c r="J261" i="28"/>
  <c r="J265" i="28"/>
  <c r="J269" i="28"/>
  <c r="J273" i="28"/>
  <c r="J138" i="28"/>
  <c r="J144" i="28"/>
  <c r="J150" i="28"/>
  <c r="J155" i="28"/>
  <c r="J159" i="28"/>
  <c r="J164" i="28"/>
  <c r="J163" i="28" s="1"/>
  <c r="J170" i="28"/>
  <c r="J176" i="28"/>
  <c r="J183" i="28"/>
  <c r="J188" i="28"/>
  <c r="J192" i="28"/>
  <c r="J196" i="28"/>
  <c r="J203" i="28"/>
  <c r="J120" i="28"/>
  <c r="J124" i="28"/>
  <c r="J129" i="28"/>
  <c r="J133" i="28"/>
  <c r="J103" i="28"/>
  <c r="J107" i="28"/>
  <c r="J111" i="28"/>
  <c r="J115" i="28"/>
  <c r="J504" i="28"/>
  <c r="J569" i="28"/>
  <c r="J645" i="28"/>
  <c r="J662" i="28"/>
  <c r="J694" i="28"/>
  <c r="J793" i="28"/>
  <c r="J859" i="28"/>
  <c r="J865" i="28"/>
  <c r="J881" i="28"/>
  <c r="J898" i="28"/>
  <c r="J368" i="28"/>
  <c r="J384" i="28"/>
  <c r="J400" i="28"/>
  <c r="J416" i="28"/>
  <c r="J432" i="28"/>
  <c r="J448" i="28"/>
  <c r="J464" i="28"/>
  <c r="J296" i="28"/>
  <c r="J312" i="28"/>
  <c r="J328" i="28"/>
  <c r="J344" i="28"/>
  <c r="J212" i="28"/>
  <c r="J228" i="28"/>
  <c r="J236" i="28"/>
  <c r="J244" i="28"/>
  <c r="J252" i="28"/>
  <c r="J260" i="28"/>
  <c r="J268" i="28"/>
  <c r="J276" i="28"/>
  <c r="J149" i="28"/>
  <c r="J158" i="28"/>
  <c r="J169" i="28"/>
  <c r="J181" i="28"/>
  <c r="J180" i="28" s="1"/>
  <c r="J191" i="28"/>
  <c r="J201" i="28"/>
  <c r="J127" i="28"/>
  <c r="J136" i="28"/>
  <c r="J110" i="28"/>
  <c r="J118" i="28"/>
  <c r="J56" i="28"/>
  <c r="J60" i="28"/>
  <c r="J64" i="28"/>
  <c r="J68" i="28"/>
  <c r="J72" i="28"/>
  <c r="J76" i="28"/>
  <c r="J80" i="28"/>
  <c r="J84" i="28"/>
  <c r="J88" i="28"/>
  <c r="J92" i="28"/>
  <c r="J96" i="28"/>
  <c r="J100" i="28"/>
  <c r="J30" i="28"/>
  <c r="J34" i="28"/>
  <c r="J38" i="28"/>
  <c r="J42" i="28"/>
  <c r="J46" i="28"/>
  <c r="J50" i="28"/>
  <c r="J4" i="28"/>
  <c r="J8" i="28"/>
  <c r="J12" i="28"/>
  <c r="J16" i="28"/>
  <c r="J20" i="28"/>
  <c r="J24" i="28"/>
  <c r="J809" i="28"/>
  <c r="J356" i="28"/>
  <c r="J372" i="28"/>
  <c r="J388" i="28"/>
  <c r="J404" i="28"/>
  <c r="J300" i="28"/>
  <c r="J332" i="28"/>
  <c r="J348" i="28"/>
  <c r="J235" i="28"/>
  <c r="J179" i="28"/>
  <c r="J200" i="28"/>
  <c r="J126" i="28"/>
  <c r="J135" i="28"/>
  <c r="J777" i="28"/>
  <c r="J842" i="28"/>
  <c r="J877" i="28"/>
  <c r="J893" i="28"/>
  <c r="J364" i="28"/>
  <c r="J380" i="28"/>
  <c r="J396" i="28"/>
  <c r="J412" i="28"/>
  <c r="J428" i="28"/>
  <c r="J444" i="28"/>
  <c r="J460" i="28"/>
  <c r="J292" i="28"/>
  <c r="J308" i="28"/>
  <c r="J324" i="28"/>
  <c r="J340" i="28"/>
  <c r="J208" i="28"/>
  <c r="J224" i="28"/>
  <c r="J231" i="28"/>
  <c r="J239" i="28"/>
  <c r="J247" i="28"/>
  <c r="J255" i="28"/>
  <c r="J263" i="28"/>
  <c r="J271" i="28"/>
  <c r="J141" i="28"/>
  <c r="J152" i="28"/>
  <c r="J161" i="28"/>
  <c r="J173" i="28"/>
  <c r="J185" i="28"/>
  <c r="J194" i="28"/>
  <c r="J122" i="28"/>
  <c r="J131" i="28"/>
  <c r="J105" i="28"/>
  <c r="J113" i="28"/>
  <c r="J744" i="28"/>
  <c r="J869" i="28"/>
  <c r="J885" i="28"/>
  <c r="J420" i="28"/>
  <c r="J436" i="28"/>
  <c r="J468" i="28"/>
  <c r="J316" i="28"/>
  <c r="J251" i="28"/>
  <c r="J259" i="28"/>
  <c r="J147" i="28"/>
  <c r="J146" i="28" s="1"/>
  <c r="J190" i="28"/>
  <c r="J109" i="28"/>
  <c r="J117" i="28"/>
  <c r="J760" i="28"/>
  <c r="J826" i="28"/>
  <c r="J873" i="28"/>
  <c r="J889" i="28"/>
  <c r="J360" i="28"/>
  <c r="J376" i="28"/>
  <c r="J392" i="28"/>
  <c r="J408" i="28"/>
  <c r="J424" i="28"/>
  <c r="J440" i="28"/>
  <c r="J456" i="28"/>
  <c r="J472" i="28"/>
  <c r="J288" i="28"/>
  <c r="J304" i="28"/>
  <c r="J320" i="28"/>
  <c r="J336" i="28"/>
  <c r="J352" i="28"/>
  <c r="J220" i="28"/>
  <c r="J232" i="28"/>
  <c r="J240" i="28"/>
  <c r="J248" i="28"/>
  <c r="J256" i="28"/>
  <c r="J264" i="28"/>
  <c r="J272" i="28"/>
  <c r="J142" i="28"/>
  <c r="J154" i="28"/>
  <c r="J162" i="28"/>
  <c r="J175" i="28"/>
  <c r="J186" i="28"/>
  <c r="J195" i="28"/>
  <c r="J123" i="28"/>
  <c r="J132" i="28"/>
  <c r="J106" i="28"/>
  <c r="J114" i="28"/>
  <c r="J54" i="28"/>
  <c r="J58" i="28"/>
  <c r="J62" i="28"/>
  <c r="J66" i="28"/>
  <c r="J70" i="28"/>
  <c r="J74" i="28"/>
  <c r="J78" i="28"/>
  <c r="J82" i="28"/>
  <c r="J86" i="28"/>
  <c r="J90" i="28"/>
  <c r="J94" i="28"/>
  <c r="J98" i="28"/>
  <c r="J102" i="28"/>
  <c r="J28" i="28"/>
  <c r="J32" i="28"/>
  <c r="J36" i="28"/>
  <c r="J40" i="28"/>
  <c r="J44" i="28"/>
  <c r="J48" i="28"/>
  <c r="J52" i="28"/>
  <c r="J6" i="28"/>
  <c r="J10" i="28"/>
  <c r="J14" i="28"/>
  <c r="J18" i="28"/>
  <c r="J22" i="28"/>
  <c r="J26" i="28"/>
  <c r="J452" i="28"/>
  <c r="J284" i="28"/>
  <c r="J216" i="28"/>
  <c r="J243" i="28"/>
  <c r="J267" i="28"/>
  <c r="J275" i="28"/>
  <c r="J157" i="28"/>
  <c r="J167" i="28"/>
  <c r="F1703" i="28"/>
  <c r="F1707" i="28"/>
  <c r="F1711" i="28"/>
  <c r="F1715" i="28"/>
  <c r="F1719" i="28"/>
  <c r="F1723" i="28"/>
  <c r="F1727" i="28"/>
  <c r="F1702" i="28"/>
  <c r="F1734" i="28"/>
  <c r="F1738" i="28"/>
  <c r="F1742" i="28"/>
  <c r="F1746" i="28"/>
  <c r="F1750" i="28"/>
  <c r="F1754" i="28"/>
  <c r="F1758" i="28"/>
  <c r="F1762" i="28"/>
  <c r="F1766" i="28"/>
  <c r="F1770" i="28"/>
  <c r="F1774" i="28"/>
  <c r="F1778" i="28"/>
  <c r="F1782" i="28"/>
  <c r="F1786" i="28"/>
  <c r="F1790" i="28"/>
  <c r="F1794" i="28"/>
  <c r="F1798" i="28"/>
  <c r="F1802" i="28"/>
  <c r="F1806" i="28"/>
  <c r="F1810" i="28"/>
  <c r="F1814" i="28"/>
  <c r="F1704" i="28"/>
  <c r="F1708" i="28"/>
  <c r="F1712" i="28"/>
  <c r="F1716" i="28"/>
  <c r="F1720" i="28"/>
  <c r="F1724" i="28"/>
  <c r="F1728" i="28"/>
  <c r="F1731" i="28"/>
  <c r="F1735" i="28"/>
  <c r="F1739" i="28"/>
  <c r="F1743" i="28"/>
  <c r="F1747" i="28"/>
  <c r="F1751" i="28"/>
  <c r="F1755" i="28"/>
  <c r="F1759" i="28"/>
  <c r="F1763" i="28"/>
  <c r="F1767" i="28"/>
  <c r="F1771" i="28"/>
  <c r="F1775" i="28"/>
  <c r="F1779" i="28"/>
  <c r="F1783" i="28"/>
  <c r="F1787" i="28"/>
  <c r="F1791" i="28"/>
  <c r="F1795" i="28"/>
  <c r="F1799" i="28"/>
  <c r="F1803" i="28"/>
  <c r="F1807" i="28"/>
  <c r="F1811" i="28"/>
  <c r="F1815" i="28"/>
  <c r="F1705" i="28"/>
  <c r="F1709" i="28"/>
  <c r="F1713" i="28"/>
  <c r="F1717" i="28"/>
  <c r="F1721" i="28"/>
  <c r="F1725" i="28"/>
  <c r="F1729" i="28"/>
  <c r="F1732" i="28"/>
  <c r="F1736" i="28"/>
  <c r="F1740" i="28"/>
  <c r="F1744" i="28"/>
  <c r="F1748" i="28"/>
  <c r="F1752" i="28"/>
  <c r="F1756" i="28"/>
  <c r="F1760" i="28"/>
  <c r="F1764" i="28"/>
  <c r="F1768" i="28"/>
  <c r="F1772" i="28"/>
  <c r="F1776" i="28"/>
  <c r="F1780" i="28"/>
  <c r="F1784" i="28"/>
  <c r="F1788" i="28"/>
  <c r="F1792" i="28"/>
  <c r="F1796" i="28"/>
  <c r="F1800" i="28"/>
  <c r="F1804" i="28"/>
  <c r="F1808" i="28"/>
  <c r="F1812" i="28"/>
  <c r="F1816" i="28"/>
  <c r="F1714" i="28"/>
  <c r="F1730" i="28"/>
  <c r="F1745" i="28"/>
  <c r="F1761" i="28"/>
  <c r="F1777" i="28"/>
  <c r="F1793" i="28"/>
  <c r="F1809" i="28"/>
  <c r="F1602" i="28"/>
  <c r="F1606" i="28"/>
  <c r="F1610" i="28"/>
  <c r="F1614" i="28"/>
  <c r="F1618" i="28"/>
  <c r="F1622" i="28"/>
  <c r="F1626" i="28"/>
  <c r="F1630" i="28"/>
  <c r="F1634" i="28"/>
  <c r="F1638" i="28"/>
  <c r="F1642" i="28"/>
  <c r="F1646" i="28"/>
  <c r="F1650" i="28"/>
  <c r="F1654" i="28"/>
  <c r="F1658" i="28"/>
  <c r="F1662" i="28"/>
  <c r="F1666" i="28"/>
  <c r="F1670" i="28"/>
  <c r="F1674" i="28"/>
  <c r="F1600" i="28"/>
  <c r="F1718" i="28"/>
  <c r="F1733" i="28"/>
  <c r="F1749" i="28"/>
  <c r="F1765" i="28"/>
  <c r="F1781" i="28"/>
  <c r="F1797" i="28"/>
  <c r="F1813" i="28"/>
  <c r="F1603" i="28"/>
  <c r="F1607" i="28"/>
  <c r="F1611" i="28"/>
  <c r="F1615" i="28"/>
  <c r="F1619" i="28"/>
  <c r="F1623" i="28"/>
  <c r="F1627" i="28"/>
  <c r="F1631" i="28"/>
  <c r="F1635" i="28"/>
  <c r="F1639" i="28"/>
  <c r="F1643" i="28"/>
  <c r="F1647" i="28"/>
  <c r="F1651" i="28"/>
  <c r="F1655" i="28"/>
  <c r="F1659" i="28"/>
  <c r="F1663" i="28"/>
  <c r="F1667" i="28"/>
  <c r="F1671" i="28"/>
  <c r="F1675" i="28"/>
  <c r="F1706" i="28"/>
  <c r="F1722" i="28"/>
  <c r="F1737" i="28"/>
  <c r="F1753" i="28"/>
  <c r="F1769" i="28"/>
  <c r="F1785" i="28"/>
  <c r="F1801" i="28"/>
  <c r="F1817" i="28"/>
  <c r="F1604" i="28"/>
  <c r="F1608" i="28"/>
  <c r="F1612" i="28"/>
  <c r="F1616" i="28"/>
  <c r="F1620" i="28"/>
  <c r="F1624" i="28"/>
  <c r="F1628" i="28"/>
  <c r="F1632" i="28"/>
  <c r="F1636" i="28"/>
  <c r="F1640" i="28"/>
  <c r="F1644" i="28"/>
  <c r="F1648" i="28"/>
  <c r="F1652" i="28"/>
  <c r="F1656" i="28"/>
  <c r="F1660" i="28"/>
  <c r="F1664" i="28"/>
  <c r="F1668" i="28"/>
  <c r="F1672" i="28"/>
  <c r="F1676" i="28"/>
  <c r="F1726" i="28"/>
  <c r="F1789" i="28"/>
  <c r="F1613" i="28"/>
  <c r="F1629" i="28"/>
  <c r="F1645" i="28"/>
  <c r="F1661" i="28"/>
  <c r="F1677" i="28"/>
  <c r="F1741" i="28"/>
  <c r="F1805" i="28"/>
  <c r="F1601" i="28"/>
  <c r="F1617" i="28"/>
  <c r="F1633" i="28"/>
  <c r="F1649" i="28"/>
  <c r="F1665" i="28"/>
  <c r="F1757" i="28"/>
  <c r="F1605" i="28"/>
  <c r="F1621" i="28"/>
  <c r="F1637" i="28"/>
  <c r="F1653" i="28"/>
  <c r="F1669" i="28"/>
  <c r="F1641" i="28"/>
  <c r="F1657" i="28"/>
  <c r="F1710" i="28"/>
  <c r="F1609" i="28"/>
  <c r="F1673" i="28"/>
  <c r="F1587" i="28"/>
  <c r="F1583" i="28"/>
  <c r="F1579" i="28"/>
  <c r="F1575" i="28"/>
  <c r="F1571" i="28"/>
  <c r="F1567" i="28"/>
  <c r="F1563" i="28"/>
  <c r="F1559" i="28"/>
  <c r="F1555" i="28"/>
  <c r="F1551" i="28"/>
  <c r="F1516" i="28"/>
  <c r="F1520" i="28"/>
  <c r="F1524" i="28"/>
  <c r="F1528" i="28"/>
  <c r="F1532" i="28"/>
  <c r="F1536" i="28"/>
  <c r="F1540" i="28"/>
  <c r="F1544" i="28"/>
  <c r="F1548" i="28"/>
  <c r="F1511" i="28"/>
  <c r="F1507" i="28"/>
  <c r="F1503" i="28"/>
  <c r="F1499" i="28"/>
  <c r="F1495" i="28"/>
  <c r="F1491" i="28"/>
  <c r="F1487" i="28"/>
  <c r="F1483" i="28"/>
  <c r="F1479" i="28"/>
  <c r="F1475" i="28"/>
  <c r="F1436" i="28"/>
  <c r="F1440" i="28"/>
  <c r="F1444" i="28"/>
  <c r="F1448" i="28"/>
  <c r="F1452" i="28"/>
  <c r="F1456" i="28"/>
  <c r="F1460" i="28"/>
  <c r="F1464" i="28"/>
  <c r="F1468" i="28"/>
  <c r="F1472" i="28"/>
  <c r="F1411" i="28"/>
  <c r="F1415" i="28"/>
  <c r="F1369" i="28"/>
  <c r="F1373" i="28"/>
  <c r="F1377" i="28"/>
  <c r="F1381" i="28"/>
  <c r="F1385" i="28"/>
  <c r="F1389" i="28"/>
  <c r="F1393" i="28"/>
  <c r="F1397" i="28"/>
  <c r="F1401" i="28"/>
  <c r="F1405" i="28"/>
  <c r="F1409" i="28"/>
  <c r="F1773" i="28"/>
  <c r="F1586" i="28"/>
  <c r="F1582" i="28"/>
  <c r="F1578" i="28"/>
  <c r="F1574" i="28"/>
  <c r="F1570" i="28"/>
  <c r="F1566" i="28"/>
  <c r="F1562" i="28"/>
  <c r="F1558" i="28"/>
  <c r="F1554" i="28"/>
  <c r="F1513" i="28"/>
  <c r="F1517" i="28"/>
  <c r="F1521" i="28"/>
  <c r="F1525" i="28"/>
  <c r="F1529" i="28"/>
  <c r="F1533" i="28"/>
  <c r="F1537" i="28"/>
  <c r="F1541" i="28"/>
  <c r="F1545" i="28"/>
  <c r="F1549" i="28"/>
  <c r="F1510" i="28"/>
  <c r="F1506" i="28"/>
  <c r="F1502" i="28"/>
  <c r="F1498" i="28"/>
  <c r="F1494" i="28"/>
  <c r="F1490" i="28"/>
  <c r="F1486" i="28"/>
  <c r="F1482" i="28"/>
  <c r="F1478" i="28"/>
  <c r="F1474" i="28"/>
  <c r="F1437" i="28"/>
  <c r="F1441" i="28"/>
  <c r="F1445" i="28"/>
  <c r="F1449" i="28"/>
  <c r="F1453" i="28"/>
  <c r="F1457" i="28"/>
  <c r="F1461" i="28"/>
  <c r="F1465" i="28"/>
  <c r="F1469" i="28"/>
  <c r="F1434" i="28"/>
  <c r="F1416" i="28"/>
  <c r="F1412" i="28"/>
  <c r="F1410" i="28"/>
  <c r="F1366" i="28"/>
  <c r="F1370" i="28"/>
  <c r="F1374" i="28"/>
  <c r="F1378" i="28"/>
  <c r="F1382" i="28"/>
  <c r="F1386" i="28"/>
  <c r="F1390" i="28"/>
  <c r="F1394" i="28"/>
  <c r="F1398" i="28"/>
  <c r="F1402" i="28"/>
  <c r="F1406" i="28"/>
  <c r="F1365" i="28"/>
  <c r="F1625" i="28"/>
  <c r="F1589" i="28"/>
  <c r="F1585" i="28"/>
  <c r="F1581" i="28"/>
  <c r="F1577" i="28"/>
  <c r="F1573" i="28"/>
  <c r="F1569" i="28"/>
  <c r="F1565" i="28"/>
  <c r="F1561" i="28"/>
  <c r="F1557" i="28"/>
  <c r="F1553" i="28"/>
  <c r="F1514" i="28"/>
  <c r="F1518" i="28"/>
  <c r="F1522" i="28"/>
  <c r="F1526" i="28"/>
  <c r="F1530" i="28"/>
  <c r="F1534" i="28"/>
  <c r="F1538" i="28"/>
  <c r="F1542" i="28"/>
  <c r="F1546" i="28"/>
  <c r="F1550" i="28"/>
  <c r="F1509" i="28"/>
  <c r="F1505" i="28"/>
  <c r="F1501" i="28"/>
  <c r="F1497" i="28"/>
  <c r="F1493" i="28"/>
  <c r="F1489" i="28"/>
  <c r="F1485" i="28"/>
  <c r="F1481" i="28"/>
  <c r="F1477" i="28"/>
  <c r="F1473" i="28"/>
  <c r="F1438" i="28"/>
  <c r="F1442" i="28"/>
  <c r="F1446" i="28"/>
  <c r="F1450" i="28"/>
  <c r="F1454" i="28"/>
  <c r="F1458" i="28"/>
  <c r="F1462" i="28"/>
  <c r="F1466" i="28"/>
  <c r="F1470" i="28"/>
  <c r="F1417" i="28"/>
  <c r="F1413" i="28"/>
  <c r="F1367" i="28"/>
  <c r="F1371" i="28"/>
  <c r="F1375" i="28"/>
  <c r="F1379" i="28"/>
  <c r="F1383" i="28"/>
  <c r="F1387" i="28"/>
  <c r="F1391" i="28"/>
  <c r="F1395" i="28"/>
  <c r="F1399" i="28"/>
  <c r="F1403" i="28"/>
  <c r="F1407" i="28"/>
  <c r="F1588" i="28"/>
  <c r="F1572" i="28"/>
  <c r="F1556" i="28"/>
  <c r="F1523" i="28"/>
  <c r="F1539" i="28"/>
  <c r="F1508" i="28"/>
  <c r="F1492" i="28"/>
  <c r="F1476" i="28"/>
  <c r="F1447" i="28"/>
  <c r="F1463" i="28"/>
  <c r="F1376" i="28"/>
  <c r="F1392" i="28"/>
  <c r="F1408" i="28"/>
  <c r="F1584" i="28"/>
  <c r="F1568" i="28"/>
  <c r="F1552" i="28"/>
  <c r="F1527" i="28"/>
  <c r="F1543" i="28"/>
  <c r="F1504" i="28"/>
  <c r="F1488" i="28"/>
  <c r="F1435" i="28"/>
  <c r="F1451" i="28"/>
  <c r="F1467" i="28"/>
  <c r="F1380" i="28"/>
  <c r="F1396" i="28"/>
  <c r="F1580" i="28"/>
  <c r="F1564" i="28"/>
  <c r="F1515" i="28"/>
  <c r="F1531" i="28"/>
  <c r="F1547" i="28"/>
  <c r="F1500" i="28"/>
  <c r="F1484" i="28"/>
  <c r="F1439" i="28"/>
  <c r="F1455" i="28"/>
  <c r="F1471" i="28"/>
  <c r="F1418" i="28"/>
  <c r="F1368" i="28"/>
  <c r="F1384" i="28"/>
  <c r="F1400" i="28"/>
  <c r="F1576" i="28"/>
  <c r="F1512" i="28"/>
  <c r="F1459" i="28"/>
  <c r="F1372" i="28"/>
  <c r="F1560" i="28"/>
  <c r="F1496" i="28"/>
  <c r="F1414" i="28"/>
  <c r="F1388" i="28"/>
  <c r="F1519" i="28"/>
  <c r="F1480" i="28"/>
  <c r="F1404" i="28"/>
  <c r="F1535" i="28"/>
  <c r="F1443" i="28"/>
  <c r="F892" i="28"/>
  <c r="F888" i="28"/>
  <c r="F884" i="28"/>
  <c r="F880" i="28"/>
  <c r="F876" i="28"/>
  <c r="F872" i="28"/>
  <c r="F868" i="28"/>
  <c r="F864" i="28"/>
  <c r="F860" i="28"/>
  <c r="F855" i="28"/>
  <c r="F851" i="28"/>
  <c r="F847" i="28"/>
  <c r="F843" i="28"/>
  <c r="F839" i="28"/>
  <c r="F835" i="28"/>
  <c r="F831" i="28"/>
  <c r="F827" i="28"/>
  <c r="F823" i="28"/>
  <c r="F819" i="28"/>
  <c r="F814" i="28"/>
  <c r="F810" i="28"/>
  <c r="F806" i="28"/>
  <c r="F802" i="28"/>
  <c r="F798" i="28"/>
  <c r="F794" i="28"/>
  <c r="F790" i="28"/>
  <c r="F786" i="28"/>
  <c r="F782" i="28"/>
  <c r="F778" i="28"/>
  <c r="F773" i="28"/>
  <c r="F769" i="28"/>
  <c r="F765" i="28"/>
  <c r="F761" i="28"/>
  <c r="F757" i="28"/>
  <c r="F753" i="28"/>
  <c r="F749" i="28"/>
  <c r="F745" i="28"/>
  <c r="F741" i="28"/>
  <c r="F737" i="28"/>
  <c r="F732" i="28"/>
  <c r="F728" i="28"/>
  <c r="F724" i="28"/>
  <c r="F720" i="28"/>
  <c r="F716" i="28"/>
  <c r="F712" i="28"/>
  <c r="F708" i="28"/>
  <c r="F704" i="28"/>
  <c r="F700" i="28"/>
  <c r="F695" i="28"/>
  <c r="F691" i="28"/>
  <c r="F687" i="28"/>
  <c r="F683" i="28"/>
  <c r="F679" i="28"/>
  <c r="F675" i="28"/>
  <c r="F671" i="28"/>
  <c r="F667" i="28"/>
  <c r="F663" i="28"/>
  <c r="F659" i="28"/>
  <c r="F654" i="28"/>
  <c r="F650" i="28"/>
  <c r="F646" i="28"/>
  <c r="F642" i="28"/>
  <c r="F638" i="28"/>
  <c r="F634" i="28"/>
  <c r="F630" i="28"/>
  <c r="F626" i="28"/>
  <c r="F622" i="28"/>
  <c r="F618" i="28"/>
  <c r="F613" i="28"/>
  <c r="F609" i="28"/>
  <c r="F605" i="28"/>
  <c r="F601" i="28"/>
  <c r="F597" i="28"/>
  <c r="F593" i="28"/>
  <c r="F589" i="28"/>
  <c r="F585" i="28"/>
  <c r="F581" i="28"/>
  <c r="F577" i="28"/>
  <c r="F572" i="28"/>
  <c r="F568" i="28"/>
  <c r="F564" i="28"/>
  <c r="F560" i="28"/>
  <c r="F556" i="28"/>
  <c r="F552" i="28"/>
  <c r="F548" i="28"/>
  <c r="F544" i="28"/>
  <c r="F540" i="28"/>
  <c r="F499" i="28"/>
  <c r="F488" i="28"/>
  <c r="F492" i="28"/>
  <c r="F1324" i="28"/>
  <c r="F1319" i="28"/>
  <c r="F1315" i="28"/>
  <c r="F1311" i="28"/>
  <c r="F1307" i="28"/>
  <c r="F1303" i="28"/>
  <c r="F1299" i="28"/>
  <c r="F1295" i="28"/>
  <c r="F1291" i="28"/>
  <c r="F1287" i="28"/>
  <c r="F1283" i="28"/>
  <c r="F1278" i="28"/>
  <c r="F1274" i="28"/>
  <c r="F1270" i="28"/>
  <c r="F1266" i="28"/>
  <c r="F1262" i="28"/>
  <c r="F1258" i="28"/>
  <c r="F1254" i="28"/>
  <c r="F1250" i="28"/>
  <c r="F1246" i="28"/>
  <c r="F1241" i="28"/>
  <c r="F1237" i="28"/>
  <c r="F1233" i="28"/>
  <c r="F1229" i="28"/>
  <c r="F1225" i="28"/>
  <c r="F1221" i="28"/>
  <c r="F1217" i="28"/>
  <c r="F1213" i="28"/>
  <c r="F1209" i="28"/>
  <c r="F1205" i="28"/>
  <c r="F1200" i="28"/>
  <c r="F1196" i="28"/>
  <c r="F1192" i="28"/>
  <c r="F1188" i="28"/>
  <c r="F1184" i="28"/>
  <c r="F1180" i="28"/>
  <c r="F1176" i="28"/>
  <c r="F1172" i="28"/>
  <c r="F1168" i="28"/>
  <c r="F1164" i="28"/>
  <c r="F1159" i="28"/>
  <c r="F1155" i="28"/>
  <c r="F1151" i="28"/>
  <c r="F1147" i="28"/>
  <c r="F1143" i="28"/>
  <c r="F1139" i="28"/>
  <c r="F1135" i="28"/>
  <c r="F1131" i="28"/>
  <c r="F1127" i="28"/>
  <c r="F1123" i="28"/>
  <c r="F1118" i="28"/>
  <c r="F1114" i="28"/>
  <c r="F1110" i="28"/>
  <c r="F1106" i="28"/>
  <c r="F1102" i="28"/>
  <c r="F1098" i="28"/>
  <c r="F1094" i="28"/>
  <c r="F1090" i="28"/>
  <c r="F1086" i="28"/>
  <c r="F1081" i="28"/>
  <c r="F1077" i="28"/>
  <c r="F1073" i="28"/>
  <c r="F1069" i="28"/>
  <c r="F1065" i="28"/>
  <c r="F1061" i="28"/>
  <c r="F1057" i="28"/>
  <c r="F1053" i="28"/>
  <c r="F1049" i="28"/>
  <c r="F1045" i="28"/>
  <c r="F1040" i="28"/>
  <c r="F1036" i="28"/>
  <c r="F1032" i="28"/>
  <c r="F1028" i="28"/>
  <c r="F1024" i="28"/>
  <c r="F1020" i="28"/>
  <c r="F1016" i="28"/>
  <c r="F1012" i="28"/>
  <c r="F1008" i="28"/>
  <c r="F1004" i="28"/>
  <c r="F999" i="28"/>
  <c r="F995" i="28"/>
  <c r="F991" i="28"/>
  <c r="F987" i="28"/>
  <c r="F983" i="28"/>
  <c r="F979" i="28"/>
  <c r="F975" i="28"/>
  <c r="F971" i="28"/>
  <c r="F967" i="28"/>
  <c r="F963" i="28"/>
  <c r="F927" i="28"/>
  <c r="F931" i="28"/>
  <c r="F935" i="28"/>
  <c r="F939" i="28"/>
  <c r="F943" i="28"/>
  <c r="F947" i="28"/>
  <c r="F951" i="28"/>
  <c r="F955" i="28"/>
  <c r="F959" i="28"/>
  <c r="F921" i="28"/>
  <c r="F915" i="28"/>
  <c r="F919" i="28"/>
  <c r="F904" i="28"/>
  <c r="F908" i="28"/>
  <c r="F899" i="28"/>
  <c r="F503" i="28"/>
  <c r="F507" i="28"/>
  <c r="F511" i="28"/>
  <c r="F515" i="28"/>
  <c r="F519" i="28"/>
  <c r="F523" i="28"/>
  <c r="F527" i="28"/>
  <c r="F531" i="28"/>
  <c r="F535" i="28"/>
  <c r="F495" i="28"/>
  <c r="F479" i="28"/>
  <c r="F483" i="28"/>
  <c r="F471" i="28"/>
  <c r="F467" i="28"/>
  <c r="F463" i="28"/>
  <c r="F459" i="28"/>
  <c r="F455" i="28"/>
  <c r="F451" i="28"/>
  <c r="F447" i="28"/>
  <c r="F443" i="28"/>
  <c r="F439" i="28"/>
  <c r="F435" i="28"/>
  <c r="F431" i="28"/>
  <c r="F427" i="28"/>
  <c r="F423" i="28"/>
  <c r="F419" i="28"/>
  <c r="F415" i="28"/>
  <c r="F370" i="28"/>
  <c r="F374" i="28"/>
  <c r="F378" i="28"/>
  <c r="F382" i="28"/>
  <c r="F386" i="28"/>
  <c r="F390" i="28"/>
  <c r="F394" i="28"/>
  <c r="F398" i="28"/>
  <c r="F402" i="28"/>
  <c r="F406" i="28"/>
  <c r="F410" i="28"/>
  <c r="F367" i="28"/>
  <c r="F361" i="28"/>
  <c r="F365" i="28"/>
  <c r="F351" i="28"/>
  <c r="F347" i="28"/>
  <c r="F343" i="28"/>
  <c r="F339" i="28"/>
  <c r="F335" i="28"/>
  <c r="F331" i="28"/>
  <c r="F327" i="28"/>
  <c r="F323" i="28"/>
  <c r="F319" i="28"/>
  <c r="F283" i="28"/>
  <c r="F287" i="28"/>
  <c r="F291" i="28"/>
  <c r="F295" i="28"/>
  <c r="F299" i="28"/>
  <c r="F303" i="28"/>
  <c r="F307" i="28"/>
  <c r="F311" i="28"/>
  <c r="F315" i="28"/>
  <c r="F895" i="28"/>
  <c r="F891" i="28"/>
  <c r="F887" i="28"/>
  <c r="F883" i="28"/>
  <c r="F879" i="28"/>
  <c r="F875" i="28"/>
  <c r="F871" i="28"/>
  <c r="F867" i="28"/>
  <c r="F863" i="28"/>
  <c r="F859" i="28"/>
  <c r="F854" i="28"/>
  <c r="F850" i="28"/>
  <c r="F846" i="28"/>
  <c r="F842" i="28"/>
  <c r="F838" i="28"/>
  <c r="F834" i="28"/>
  <c r="F830" i="28"/>
  <c r="F826" i="28"/>
  <c r="F822" i="28"/>
  <c r="F818" i="28"/>
  <c r="F813" i="28"/>
  <c r="F809" i="28"/>
  <c r="F805" i="28"/>
  <c r="F801" i="28"/>
  <c r="F797" i="28"/>
  <c r="F793" i="28"/>
  <c r="F789" i="28"/>
  <c r="F785" i="28"/>
  <c r="F781" i="28"/>
  <c r="F777" i="28"/>
  <c r="F772" i="28"/>
  <c r="F768" i="28"/>
  <c r="F764" i="28"/>
  <c r="F760" i="28"/>
  <c r="F756" i="28"/>
  <c r="F752" i="28"/>
  <c r="F748" i="28"/>
  <c r="F744" i="28"/>
  <c r="F740" i="28"/>
  <c r="F735" i="28"/>
  <c r="F731" i="28"/>
  <c r="F727" i="28"/>
  <c r="F723" i="28"/>
  <c r="F719" i="28"/>
  <c r="F715" i="28"/>
  <c r="F711" i="28"/>
  <c r="F707" i="28"/>
  <c r="F703" i="28"/>
  <c r="F699" i="28"/>
  <c r="F694" i="28"/>
  <c r="F690" i="28"/>
  <c r="F686" i="28"/>
  <c r="F682" i="28"/>
  <c r="F678" i="28"/>
  <c r="F674" i="28"/>
  <c r="F670" i="28"/>
  <c r="F666" i="28"/>
  <c r="F662" i="28"/>
  <c r="F658" i="28"/>
  <c r="F653" i="28"/>
  <c r="F649" i="28"/>
  <c r="F645" i="28"/>
  <c r="F641" i="28"/>
  <c r="F637" i="28"/>
  <c r="F633" i="28"/>
  <c r="F629" i="28"/>
  <c r="F625" i="28"/>
  <c r="F621" i="28"/>
  <c r="F617" i="28"/>
  <c r="F612" i="28"/>
  <c r="F608" i="28"/>
  <c r="F604" i="28"/>
  <c r="F600" i="28"/>
  <c r="F596" i="28"/>
  <c r="F592" i="28"/>
  <c r="F588" i="28"/>
  <c r="F584" i="28"/>
  <c r="F580" i="28"/>
  <c r="F575" i="28"/>
  <c r="F571" i="28"/>
  <c r="F567" i="28"/>
  <c r="F563" i="28"/>
  <c r="F559" i="28"/>
  <c r="F555" i="28"/>
  <c r="F551" i="28"/>
  <c r="F547" i="28"/>
  <c r="F543" i="28"/>
  <c r="F539" i="28"/>
  <c r="F500" i="28"/>
  <c r="F489" i="28"/>
  <c r="F493" i="28"/>
  <c r="F1323" i="28"/>
  <c r="F1318" i="28"/>
  <c r="F1314" i="28"/>
  <c r="F1310" i="28"/>
  <c r="F1306" i="28"/>
  <c r="F1302" i="28"/>
  <c r="F1298" i="28"/>
  <c r="F1294" i="28"/>
  <c r="F1290" i="28"/>
  <c r="F1286" i="28"/>
  <c r="F1281" i="28"/>
  <c r="F1277" i="28"/>
  <c r="F1273" i="28"/>
  <c r="F1269" i="28"/>
  <c r="F1265" i="28"/>
  <c r="F1261" i="28"/>
  <c r="F1257" i="28"/>
  <c r="F1253" i="28"/>
  <c r="F1249" i="28"/>
  <c r="F1245" i="28"/>
  <c r="F1240" i="28"/>
  <c r="F1236" i="28"/>
  <c r="F1232" i="28"/>
  <c r="F1228" i="28"/>
  <c r="F1224" i="28"/>
  <c r="F1220" i="28"/>
  <c r="F1216" i="28"/>
  <c r="F1212" i="28"/>
  <c r="F1208" i="28"/>
  <c r="F1204" i="28"/>
  <c r="F1199" i="28"/>
  <c r="F1195" i="28"/>
  <c r="F1191" i="28"/>
  <c r="F1187" i="28"/>
  <c r="F1183" i="28"/>
  <c r="F1179" i="28"/>
  <c r="F1175" i="28"/>
  <c r="F1171" i="28"/>
  <c r="F1167" i="28"/>
  <c r="F1163" i="28"/>
  <c r="F1158" i="28"/>
  <c r="F1154" i="28"/>
  <c r="F1150" i="28"/>
  <c r="F1146" i="28"/>
  <c r="F1142" i="28"/>
  <c r="F1138" i="28"/>
  <c r="F1134" i="28"/>
  <c r="F1130" i="28"/>
  <c r="F1126" i="28"/>
  <c r="F1121" i="28"/>
  <c r="F1117" i="28"/>
  <c r="F1113" i="28"/>
  <c r="F1109" i="28"/>
  <c r="F1105" i="28"/>
  <c r="F1101" i="28"/>
  <c r="F1097" i="28"/>
  <c r="F1093" i="28"/>
  <c r="F1089" i="28"/>
  <c r="F1085" i="28"/>
  <c r="F1080" i="28"/>
  <c r="F1076" i="28"/>
  <c r="F1072" i="28"/>
  <c r="F1068" i="28"/>
  <c r="F1064" i="28"/>
  <c r="F1060" i="28"/>
  <c r="F1056" i="28"/>
  <c r="F1052" i="28"/>
  <c r="F1048" i="28"/>
  <c r="F1044" i="28"/>
  <c r="F1039" i="28"/>
  <c r="F1035" i="28"/>
  <c r="F1031" i="28"/>
  <c r="F1027" i="28"/>
  <c r="F1023" i="28"/>
  <c r="F1019" i="28"/>
  <c r="F1015" i="28"/>
  <c r="F1011" i="28"/>
  <c r="F1007" i="28"/>
  <c r="F1003" i="28"/>
  <c r="F998" i="28"/>
  <c r="F994" i="28"/>
  <c r="F990" i="28"/>
  <c r="F986" i="28"/>
  <c r="F982" i="28"/>
  <c r="F978" i="28"/>
  <c r="F974" i="28"/>
  <c r="F970" i="28"/>
  <c r="F966" i="28"/>
  <c r="F924" i="28"/>
  <c r="F928" i="28"/>
  <c r="F932" i="28"/>
  <c r="F936" i="28"/>
  <c r="F940" i="28"/>
  <c r="F944" i="28"/>
  <c r="F948" i="28"/>
  <c r="F952" i="28"/>
  <c r="F956" i="28"/>
  <c r="F960" i="28"/>
  <c r="F912" i="28"/>
  <c r="F916" i="28"/>
  <c r="F911" i="28"/>
  <c r="F905" i="28"/>
  <c r="F909" i="28"/>
  <c r="F900" i="28"/>
  <c r="F504" i="28"/>
  <c r="F508" i="28"/>
  <c r="F512" i="28"/>
  <c r="F516" i="28"/>
  <c r="F520" i="28"/>
  <c r="F524" i="28"/>
  <c r="F528" i="28"/>
  <c r="F532" i="28"/>
  <c r="F501" i="28"/>
  <c r="F485" i="28"/>
  <c r="F480" i="28"/>
  <c r="F476" i="28"/>
  <c r="F474" i="28"/>
  <c r="F470" i="28"/>
  <c r="F466" i="28"/>
  <c r="F462" i="28"/>
  <c r="F458" i="28"/>
  <c r="F454" i="28"/>
  <c r="F450" i="28"/>
  <c r="F446" i="28"/>
  <c r="F442" i="28"/>
  <c r="F438" i="28"/>
  <c r="F434" i="28"/>
  <c r="F430" i="28"/>
  <c r="F426" i="28"/>
  <c r="F422" i="28"/>
  <c r="F418" i="28"/>
  <c r="F414" i="28"/>
  <c r="F371" i="28"/>
  <c r="F375" i="28"/>
  <c r="F379" i="28"/>
  <c r="F383" i="28"/>
  <c r="F387" i="28"/>
  <c r="F391" i="28"/>
  <c r="F395" i="28"/>
  <c r="F399" i="28"/>
  <c r="F403" i="28"/>
  <c r="F407" i="28"/>
  <c r="F411" i="28"/>
  <c r="F366" i="28"/>
  <c r="F358" i="28"/>
  <c r="F362" i="28"/>
  <c r="F350" i="28"/>
  <c r="F346" i="28"/>
  <c r="F342" i="28"/>
  <c r="F338" i="28"/>
  <c r="F334" i="28"/>
  <c r="F330" i="28"/>
  <c r="F326" i="28"/>
  <c r="F322" i="28"/>
  <c r="F318" i="28"/>
  <c r="F284" i="28"/>
  <c r="F288" i="28"/>
  <c r="F292" i="28"/>
  <c r="F296" i="28"/>
  <c r="F300" i="28"/>
  <c r="F304" i="28"/>
  <c r="F308" i="28"/>
  <c r="F312" i="28"/>
  <c r="F316" i="28"/>
  <c r="F274" i="28"/>
  <c r="F270" i="28"/>
  <c r="F266" i="28"/>
  <c r="F262" i="28"/>
  <c r="F258" i="28"/>
  <c r="F254" i="28"/>
  <c r="F250" i="28"/>
  <c r="F246" i="28"/>
  <c r="F242" i="28"/>
  <c r="F209" i="28"/>
  <c r="F213" i="28"/>
  <c r="F217" i="28"/>
  <c r="F221" i="28"/>
  <c r="F225" i="28"/>
  <c r="F229" i="28"/>
  <c r="F233" i="28"/>
  <c r="F237" i="28"/>
  <c r="F206" i="28"/>
  <c r="F204" i="28"/>
  <c r="F198" i="28"/>
  <c r="F197" i="28" s="1"/>
  <c r="F193" i="28"/>
  <c r="F189" i="28"/>
  <c r="F184" i="28"/>
  <c r="F178" i="28"/>
  <c r="F172" i="28"/>
  <c r="F166" i="28"/>
  <c r="F157" i="28"/>
  <c r="F161" i="28"/>
  <c r="F151" i="28"/>
  <c r="F145" i="28"/>
  <c r="F139" i="28"/>
  <c r="F134" i="28"/>
  <c r="F130" i="28"/>
  <c r="F123" i="28"/>
  <c r="F127" i="28"/>
  <c r="F111" i="28"/>
  <c r="F107" i="28"/>
  <c r="F113" i="28"/>
  <c r="F117" i="28"/>
  <c r="F102" i="28"/>
  <c r="F98" i="28"/>
  <c r="F94" i="28"/>
  <c r="F90" i="28"/>
  <c r="F86" i="28"/>
  <c r="F82" i="28"/>
  <c r="F78" i="28"/>
  <c r="F58" i="28"/>
  <c r="F62" i="28"/>
  <c r="F66" i="28"/>
  <c r="F70" i="28"/>
  <c r="F74" i="28"/>
  <c r="F77" i="28"/>
  <c r="F32" i="28"/>
  <c r="F36" i="28"/>
  <c r="F40" i="28"/>
  <c r="F44" i="28"/>
  <c r="F48" i="28"/>
  <c r="F52" i="28"/>
  <c r="F894" i="28"/>
  <c r="F890" i="28"/>
  <c r="F886" i="28"/>
  <c r="F882" i="28"/>
  <c r="F878" i="28"/>
  <c r="F874" i="28"/>
  <c r="F870" i="28"/>
  <c r="F866" i="28"/>
  <c r="F862" i="28"/>
  <c r="F858" i="28"/>
  <c r="F853" i="28"/>
  <c r="F849" i="28"/>
  <c r="F845" i="28"/>
  <c r="F841" i="28"/>
  <c r="F837" i="28"/>
  <c r="F833" i="28"/>
  <c r="F829" i="28"/>
  <c r="F825" i="28"/>
  <c r="F821" i="28"/>
  <c r="F817" i="28"/>
  <c r="F812" i="28"/>
  <c r="F808" i="28"/>
  <c r="F804" i="28"/>
  <c r="F800" i="28"/>
  <c r="F796" i="28"/>
  <c r="F792" i="28"/>
  <c r="F788" i="28"/>
  <c r="F784" i="28"/>
  <c r="F780" i="28"/>
  <c r="F775" i="28"/>
  <c r="F771" i="28"/>
  <c r="F767" i="28"/>
  <c r="F763" i="28"/>
  <c r="F759" i="28"/>
  <c r="F755" i="28"/>
  <c r="F751" i="28"/>
  <c r="F747" i="28"/>
  <c r="F743" i="28"/>
  <c r="F739" i="28"/>
  <c r="F734" i="28"/>
  <c r="F730" i="28"/>
  <c r="F726" i="28"/>
  <c r="F722" i="28"/>
  <c r="F718" i="28"/>
  <c r="F714" i="28"/>
  <c r="F710" i="28"/>
  <c r="F706" i="28"/>
  <c r="F702" i="28"/>
  <c r="F698" i="28"/>
  <c r="F693" i="28"/>
  <c r="F689" i="28"/>
  <c r="F685" i="28"/>
  <c r="F681" i="28"/>
  <c r="F677" i="28"/>
  <c r="F673" i="28"/>
  <c r="F669" i="28"/>
  <c r="F665" i="28"/>
  <c r="F661" i="28"/>
  <c r="F657" i="28"/>
  <c r="F652" i="28"/>
  <c r="F648" i="28"/>
  <c r="F644" i="28"/>
  <c r="F640" i="28"/>
  <c r="F636" i="28"/>
  <c r="F632" i="28"/>
  <c r="F628" i="28"/>
  <c r="F624" i="28"/>
  <c r="F620" i="28"/>
  <c r="F615" i="28"/>
  <c r="F611" i="28"/>
  <c r="F607" i="28"/>
  <c r="F603" i="28"/>
  <c r="F599" i="28"/>
  <c r="F595" i="28"/>
  <c r="F591" i="28"/>
  <c r="F587" i="28"/>
  <c r="F583" i="28"/>
  <c r="F579" i="28"/>
  <c r="F574" i="28"/>
  <c r="F570" i="28"/>
  <c r="F566" i="28"/>
  <c r="F562" i="28"/>
  <c r="F558" i="28"/>
  <c r="F554" i="28"/>
  <c r="F550" i="28"/>
  <c r="F546" i="28"/>
  <c r="F542" i="28"/>
  <c r="F538" i="28"/>
  <c r="F486" i="28"/>
  <c r="F490" i="28"/>
  <c r="F1325" i="28"/>
  <c r="F1321" i="28"/>
  <c r="F1317" i="28"/>
  <c r="F1313" i="28"/>
  <c r="F1309" i="28"/>
  <c r="F1305" i="28"/>
  <c r="F1301" i="28"/>
  <c r="F1297" i="28"/>
  <c r="F1293" i="28"/>
  <c r="F1289" i="28"/>
  <c r="F1285" i="28"/>
  <c r="F1280" i="28"/>
  <c r="F1276" i="28"/>
  <c r="F1272" i="28"/>
  <c r="F1268" i="28"/>
  <c r="F1264" i="28"/>
  <c r="F1260" i="28"/>
  <c r="F1256" i="28"/>
  <c r="F1252" i="28"/>
  <c r="F1248" i="28"/>
  <c r="F1244" i="28"/>
  <c r="F1239" i="28"/>
  <c r="F1235" i="28"/>
  <c r="F1231" i="28"/>
  <c r="F1227" i="28"/>
  <c r="F1223" i="28"/>
  <c r="F1219" i="28"/>
  <c r="F1215" i="28"/>
  <c r="F1211" i="28"/>
  <c r="F1207" i="28"/>
  <c r="F1203" i="28"/>
  <c r="F1198" i="28"/>
  <c r="F1194" i="28"/>
  <c r="F1190" i="28"/>
  <c r="F1186" i="28"/>
  <c r="F1182" i="28"/>
  <c r="F1178" i="28"/>
  <c r="F1174" i="28"/>
  <c r="F1170" i="28"/>
  <c r="F1166" i="28"/>
  <c r="F1161" i="28"/>
  <c r="F1157" i="28"/>
  <c r="F1153" i="28"/>
  <c r="F1149" i="28"/>
  <c r="F1145" i="28"/>
  <c r="F1141" i="28"/>
  <c r="F1137" i="28"/>
  <c r="F1133" i="28"/>
  <c r="F1129" i="28"/>
  <c r="F1125" i="28"/>
  <c r="F1120" i="28"/>
  <c r="F1116" i="28"/>
  <c r="F1112" i="28"/>
  <c r="F1108" i="28"/>
  <c r="F1104" i="28"/>
  <c r="F1100" i="28"/>
  <c r="F1096" i="28"/>
  <c r="F1092" i="28"/>
  <c r="F1088" i="28"/>
  <c r="F1084" i="28"/>
  <c r="F1079" i="28"/>
  <c r="F1075" i="28"/>
  <c r="F1071" i="28"/>
  <c r="F1067" i="28"/>
  <c r="F1063" i="28"/>
  <c r="F1059" i="28"/>
  <c r="F1055" i="28"/>
  <c r="F1051" i="28"/>
  <c r="F1047" i="28"/>
  <c r="F1043" i="28"/>
  <c r="F1038" i="28"/>
  <c r="F1034" i="28"/>
  <c r="F1030" i="28"/>
  <c r="F1026" i="28"/>
  <c r="F1022" i="28"/>
  <c r="F1018" i="28"/>
  <c r="F1014" i="28"/>
  <c r="F1010" i="28"/>
  <c r="F1006" i="28"/>
  <c r="F1001" i="28"/>
  <c r="F997" i="28"/>
  <c r="F993" i="28"/>
  <c r="F989" i="28"/>
  <c r="F985" i="28"/>
  <c r="F981" i="28"/>
  <c r="F977" i="28"/>
  <c r="F973" i="28"/>
  <c r="F969" i="28"/>
  <c r="F965" i="28"/>
  <c r="F925" i="28"/>
  <c r="F929" i="28"/>
  <c r="F933" i="28"/>
  <c r="F937" i="28"/>
  <c r="F941" i="28"/>
  <c r="F945" i="28"/>
  <c r="F949" i="28"/>
  <c r="F953" i="28"/>
  <c r="F957" i="28"/>
  <c r="F961" i="28"/>
  <c r="F913" i="28"/>
  <c r="F917" i="28"/>
  <c r="F902" i="28"/>
  <c r="F906" i="28"/>
  <c r="F901" i="28"/>
  <c r="F897" i="28"/>
  <c r="F505" i="28"/>
  <c r="F509" i="28"/>
  <c r="F513" i="28"/>
  <c r="F517" i="28"/>
  <c r="F521" i="28"/>
  <c r="F525" i="28"/>
  <c r="F529" i="28"/>
  <c r="F533" i="28"/>
  <c r="F498" i="28"/>
  <c r="F477" i="28"/>
  <c r="F481" i="28"/>
  <c r="F475" i="28"/>
  <c r="F473" i="28"/>
  <c r="F469" i="28"/>
  <c r="F465" i="28"/>
  <c r="F461" i="28"/>
  <c r="F457" i="28"/>
  <c r="F453" i="28"/>
  <c r="F449" i="28"/>
  <c r="F445" i="28"/>
  <c r="F441" i="28"/>
  <c r="F437" i="28"/>
  <c r="F433" i="28"/>
  <c r="F429" i="28"/>
  <c r="F425" i="28"/>
  <c r="F421" i="28"/>
  <c r="F417" i="28"/>
  <c r="F368" i="28"/>
  <c r="F372" i="28"/>
  <c r="F376" i="28"/>
  <c r="F380" i="28"/>
  <c r="F384" i="28"/>
  <c r="F388" i="28"/>
  <c r="F392" i="28"/>
  <c r="F396" i="28"/>
  <c r="F400" i="28"/>
  <c r="F404" i="28"/>
  <c r="F408" i="28"/>
  <c r="F412" i="28"/>
  <c r="F355" i="28"/>
  <c r="F359" i="28"/>
  <c r="F363" i="28"/>
  <c r="F353" i="28"/>
  <c r="F349" i="28"/>
  <c r="F345" i="28"/>
  <c r="F341" i="28"/>
  <c r="F337" i="28"/>
  <c r="F333" i="28"/>
  <c r="F329" i="28"/>
  <c r="F325" i="28"/>
  <c r="F321" i="28"/>
  <c r="F317" i="28"/>
  <c r="F285" i="28"/>
  <c r="F289" i="28"/>
  <c r="F293" i="28"/>
  <c r="F297" i="28"/>
  <c r="F301" i="28"/>
  <c r="F305" i="28"/>
  <c r="F309" i="28"/>
  <c r="F313" i="28"/>
  <c r="F281" i="28"/>
  <c r="F273" i="28"/>
  <c r="F269" i="28"/>
  <c r="F265" i="28"/>
  <c r="F261" i="28"/>
  <c r="F257" i="28"/>
  <c r="F253" i="28"/>
  <c r="F249" i="28"/>
  <c r="F245" i="28"/>
  <c r="F241" i="28"/>
  <c r="F210" i="28"/>
  <c r="F214" i="28"/>
  <c r="F218" i="28"/>
  <c r="F222" i="28"/>
  <c r="F226" i="28"/>
  <c r="F230" i="28"/>
  <c r="F234" i="28"/>
  <c r="F238" i="28"/>
  <c r="F205" i="28"/>
  <c r="F203" i="28"/>
  <c r="F196" i="28"/>
  <c r="F192" i="28"/>
  <c r="F188" i="28"/>
  <c r="F183" i="28"/>
  <c r="F176" i="28"/>
  <c r="F170" i="28"/>
  <c r="F164" i="28"/>
  <c r="F163" i="28" s="1"/>
  <c r="F158" i="28"/>
  <c r="F162" i="28"/>
  <c r="F152" i="28"/>
  <c r="F144" i="28"/>
  <c r="F138" i="28"/>
  <c r="F133" i="28"/>
  <c r="F129" i="28"/>
  <c r="F124" i="28"/>
  <c r="F120" i="28"/>
  <c r="F104" i="28"/>
  <c r="F108" i="28"/>
  <c r="F114" i="28"/>
  <c r="F118" i="28"/>
  <c r="F101" i="28"/>
  <c r="F97" i="28"/>
  <c r="F93" i="28"/>
  <c r="F89" i="28"/>
  <c r="F85" i="28"/>
  <c r="F81" i="28"/>
  <c r="F55" i="28"/>
  <c r="F59" i="28"/>
  <c r="F63" i="28"/>
  <c r="F67" i="28"/>
  <c r="F71" i="28"/>
  <c r="F75" i="28"/>
  <c r="F53" i="28"/>
  <c r="F29" i="28"/>
  <c r="F33" i="28"/>
  <c r="F37" i="28"/>
  <c r="F41" i="28"/>
  <c r="F45" i="28"/>
  <c r="F49" i="28"/>
  <c r="F28" i="28"/>
  <c r="F27" i="28"/>
  <c r="F5" i="28"/>
  <c r="F7" i="28"/>
  <c r="F9" i="28"/>
  <c r="F11" i="28"/>
  <c r="F13" i="28"/>
  <c r="F15" i="28"/>
  <c r="F17" i="28"/>
  <c r="F19" i="28"/>
  <c r="F21" i="28"/>
  <c r="F23" i="28"/>
  <c r="F25" i="28"/>
  <c r="F3" i="28"/>
  <c r="F885" i="28"/>
  <c r="F869" i="28"/>
  <c r="F852" i="28"/>
  <c r="F836" i="28"/>
  <c r="F820" i="28"/>
  <c r="F803" i="28"/>
  <c r="F787" i="28"/>
  <c r="F770" i="28"/>
  <c r="F754" i="28"/>
  <c r="F738" i="28"/>
  <c r="F721" i="28"/>
  <c r="F705" i="28"/>
  <c r="F688" i="28"/>
  <c r="F672" i="28"/>
  <c r="F655" i="28"/>
  <c r="F639" i="28"/>
  <c r="F623" i="28"/>
  <c r="F606" i="28"/>
  <c r="F590" i="28"/>
  <c r="F573" i="28"/>
  <c r="F557" i="28"/>
  <c r="F541" i="28"/>
  <c r="F1326" i="28"/>
  <c r="F1308" i="28"/>
  <c r="F1292" i="28"/>
  <c r="F1275" i="28"/>
  <c r="F1259" i="28"/>
  <c r="F1243" i="28"/>
  <c r="F1226" i="28"/>
  <c r="F1210" i="28"/>
  <c r="F1193" i="28"/>
  <c r="F1177" i="28"/>
  <c r="F1160" i="28"/>
  <c r="F1144" i="28"/>
  <c r="F1128" i="28"/>
  <c r="F1111" i="28"/>
  <c r="F1095" i="28"/>
  <c r="F1078" i="28"/>
  <c r="F1062" i="28"/>
  <c r="F1046" i="28"/>
  <c r="F1029" i="28"/>
  <c r="F1013" i="28"/>
  <c r="F996" i="28"/>
  <c r="F980" i="28"/>
  <c r="F964" i="28"/>
  <c r="F938" i="28"/>
  <c r="F954" i="28"/>
  <c r="F918" i="28"/>
  <c r="F502" i="28"/>
  <c r="F518" i="28"/>
  <c r="F534" i="28"/>
  <c r="F472" i="28"/>
  <c r="F456" i="28"/>
  <c r="F440" i="28"/>
  <c r="F424" i="28"/>
  <c r="F373" i="28"/>
  <c r="F389" i="28"/>
  <c r="F405" i="28"/>
  <c r="F360" i="28"/>
  <c r="F352" i="28"/>
  <c r="F336" i="28"/>
  <c r="F320" i="28"/>
  <c r="F294" i="28"/>
  <c r="F310" i="28"/>
  <c r="F276" i="28"/>
  <c r="F268" i="28"/>
  <c r="F260" i="28"/>
  <c r="F252" i="28"/>
  <c r="F244" i="28"/>
  <c r="F211" i="28"/>
  <c r="F219" i="28"/>
  <c r="F227" i="28"/>
  <c r="F235" i="28"/>
  <c r="F201" i="28"/>
  <c r="F191" i="28"/>
  <c r="F181" i="28"/>
  <c r="F180" i="28" s="1"/>
  <c r="F169" i="28"/>
  <c r="F159" i="28"/>
  <c r="F150" i="28"/>
  <c r="F136" i="28"/>
  <c r="F121" i="28"/>
  <c r="F103" i="28"/>
  <c r="F109" i="28"/>
  <c r="F100" i="28"/>
  <c r="F92" i="28"/>
  <c r="F84" i="28"/>
  <c r="F56" i="28"/>
  <c r="F64" i="28"/>
  <c r="F72" i="28"/>
  <c r="F34" i="28"/>
  <c r="F42" i="28"/>
  <c r="F50" i="28"/>
  <c r="F873" i="28"/>
  <c r="F807" i="28"/>
  <c r="F791" i="28"/>
  <c r="F742" i="28"/>
  <c r="F692" i="28"/>
  <c r="F643" i="28"/>
  <c r="F594" i="28"/>
  <c r="F545" i="28"/>
  <c r="F1296" i="28"/>
  <c r="F1247" i="28"/>
  <c r="F1197" i="28"/>
  <c r="F1148" i="28"/>
  <c r="F1099" i="28"/>
  <c r="F1050" i="28"/>
  <c r="F1000" i="28"/>
  <c r="F934" i="28"/>
  <c r="F914" i="28"/>
  <c r="F514" i="28"/>
  <c r="F428" i="28"/>
  <c r="F401" i="28"/>
  <c r="F324" i="28"/>
  <c r="F263" i="28"/>
  <c r="F208" i="28"/>
  <c r="F240" i="28"/>
  <c r="F185" i="28"/>
  <c r="F156" i="28"/>
  <c r="F126" i="28"/>
  <c r="F95" i="28"/>
  <c r="F61" i="28"/>
  <c r="F39" i="28"/>
  <c r="F14" i="28"/>
  <c r="F22" i="28"/>
  <c r="F881" i="28"/>
  <c r="F865" i="28"/>
  <c r="F848" i="28"/>
  <c r="F832" i="28"/>
  <c r="F815" i="28"/>
  <c r="F799" i="28"/>
  <c r="F783" i="28"/>
  <c r="F766" i="28"/>
  <c r="F750" i="28"/>
  <c r="F733" i="28"/>
  <c r="F717" i="28"/>
  <c r="F701" i="28"/>
  <c r="F684" i="28"/>
  <c r="F668" i="28"/>
  <c r="F651" i="28"/>
  <c r="F635" i="28"/>
  <c r="F619" i="28"/>
  <c r="F602" i="28"/>
  <c r="F586" i="28"/>
  <c r="F569" i="28"/>
  <c r="F553" i="28"/>
  <c r="F537" i="28"/>
  <c r="F1320" i="28"/>
  <c r="F1304" i="28"/>
  <c r="F1288" i="28"/>
  <c r="F1271" i="28"/>
  <c r="F1255" i="28"/>
  <c r="F1238" i="28"/>
  <c r="F1222" i="28"/>
  <c r="F1206" i="28"/>
  <c r="F1189" i="28"/>
  <c r="F1173" i="28"/>
  <c r="F1156" i="28"/>
  <c r="F1140" i="28"/>
  <c r="F1124" i="28"/>
  <c r="F1107" i="28"/>
  <c r="F1091" i="28"/>
  <c r="F1074" i="28"/>
  <c r="F1058" i="28"/>
  <c r="F1041" i="28"/>
  <c r="F1025" i="28"/>
  <c r="F1009" i="28"/>
  <c r="F992" i="28"/>
  <c r="F976" i="28"/>
  <c r="F926" i="28"/>
  <c r="F942" i="28"/>
  <c r="F958" i="28"/>
  <c r="F903" i="28"/>
  <c r="F506" i="28"/>
  <c r="F522" i="28"/>
  <c r="F497" i="28"/>
  <c r="F468" i="28"/>
  <c r="F452" i="28"/>
  <c r="F436" i="28"/>
  <c r="F420" i="28"/>
  <c r="F377" i="28"/>
  <c r="F393" i="28"/>
  <c r="F409" i="28"/>
  <c r="F364" i="28"/>
  <c r="F348" i="28"/>
  <c r="F332" i="28"/>
  <c r="F282" i="28"/>
  <c r="F298" i="28"/>
  <c r="F314" i="28"/>
  <c r="F275" i="28"/>
  <c r="F267" i="28"/>
  <c r="F259" i="28"/>
  <c r="F251" i="28"/>
  <c r="F243" i="28"/>
  <c r="F212" i="28"/>
  <c r="F220" i="28"/>
  <c r="F228" i="28"/>
  <c r="F236" i="28"/>
  <c r="F200" i="28"/>
  <c r="F190" i="28"/>
  <c r="F179" i="28"/>
  <c r="F167" i="28"/>
  <c r="F160" i="28"/>
  <c r="F149" i="28"/>
  <c r="F135" i="28"/>
  <c r="F122" i="28"/>
  <c r="F110" i="28"/>
  <c r="F112" i="28"/>
  <c r="F99" i="28"/>
  <c r="F91" i="28"/>
  <c r="F83" i="28"/>
  <c r="F57" i="28"/>
  <c r="F65" i="28"/>
  <c r="F73" i="28"/>
  <c r="F35" i="28"/>
  <c r="F43" i="28"/>
  <c r="F51" i="28"/>
  <c r="F4" i="28"/>
  <c r="F8" i="28"/>
  <c r="F12" i="28"/>
  <c r="F16" i="28"/>
  <c r="F20" i="28"/>
  <c r="F24" i="28"/>
  <c r="F857" i="28"/>
  <c r="F758" i="28"/>
  <c r="F725" i="28"/>
  <c r="F660" i="28"/>
  <c r="F610" i="28"/>
  <c r="F561" i="28"/>
  <c r="F1312" i="28"/>
  <c r="F1263" i="28"/>
  <c r="F1214" i="28"/>
  <c r="F1181" i="28"/>
  <c r="F1132" i="28"/>
  <c r="F1083" i="28"/>
  <c r="F1033" i="28"/>
  <c r="F984" i="28"/>
  <c r="F898" i="28"/>
  <c r="F482" i="28"/>
  <c r="F460" i="28"/>
  <c r="F369" i="28"/>
  <c r="F356" i="28"/>
  <c r="F290" i="28"/>
  <c r="F255" i="28"/>
  <c r="F216" i="28"/>
  <c r="F232" i="28"/>
  <c r="F173" i="28"/>
  <c r="F141" i="28"/>
  <c r="F106" i="28"/>
  <c r="F79" i="28"/>
  <c r="F54" i="28"/>
  <c r="F31" i="28"/>
  <c r="F10" i="28"/>
  <c r="F26" i="28"/>
  <c r="F893" i="28"/>
  <c r="F877" i="28"/>
  <c r="F861" i="28"/>
  <c r="F844" i="28"/>
  <c r="F828" i="28"/>
  <c r="F811" i="28"/>
  <c r="F795" i="28"/>
  <c r="F779" i="28"/>
  <c r="F762" i="28"/>
  <c r="F746" i="28"/>
  <c r="F729" i="28"/>
  <c r="F713" i="28"/>
  <c r="F697" i="28"/>
  <c r="F680" i="28"/>
  <c r="F664" i="28"/>
  <c r="F647" i="28"/>
  <c r="F631" i="28"/>
  <c r="F614" i="28"/>
  <c r="F598" i="28"/>
  <c r="F582" i="28"/>
  <c r="F565" i="28"/>
  <c r="F549" i="28"/>
  <c r="F487" i="28"/>
  <c r="F1316" i="28"/>
  <c r="F1300" i="28"/>
  <c r="F1284" i="28"/>
  <c r="F1267" i="28"/>
  <c r="F1251" i="28"/>
  <c r="F1234" i="28"/>
  <c r="F1218" i="28"/>
  <c r="F1201" i="28"/>
  <c r="F1185" i="28"/>
  <c r="F1169" i="28"/>
  <c r="F1152" i="28"/>
  <c r="F1136" i="28"/>
  <c r="F1119" i="28"/>
  <c r="F1103" i="28"/>
  <c r="F1087" i="28"/>
  <c r="F1070" i="28"/>
  <c r="F1054" i="28"/>
  <c r="F1037" i="28"/>
  <c r="F1021" i="28"/>
  <c r="F1005" i="28"/>
  <c r="F988" i="28"/>
  <c r="F972" i="28"/>
  <c r="F930" i="28"/>
  <c r="F946" i="28"/>
  <c r="F923" i="28"/>
  <c r="F907" i="28"/>
  <c r="F510" i="28"/>
  <c r="F526" i="28"/>
  <c r="F478" i="28"/>
  <c r="F464" i="28"/>
  <c r="F448" i="28"/>
  <c r="F432" i="28"/>
  <c r="F416" i="28"/>
  <c r="F381" i="28"/>
  <c r="F397" i="28"/>
  <c r="F413" i="28"/>
  <c r="F344" i="28"/>
  <c r="F328" i="28"/>
  <c r="F286" i="28"/>
  <c r="F302" i="28"/>
  <c r="F272" i="28"/>
  <c r="F264" i="28"/>
  <c r="F256" i="28"/>
  <c r="F248" i="28"/>
  <c r="F207" i="28"/>
  <c r="F215" i="28"/>
  <c r="F223" i="28"/>
  <c r="F231" i="28"/>
  <c r="F239" i="28"/>
  <c r="F195" i="28"/>
  <c r="F186" i="28"/>
  <c r="F175" i="28"/>
  <c r="F174" i="28" s="1"/>
  <c r="F155" i="28"/>
  <c r="F154" i="28"/>
  <c r="F142" i="28"/>
  <c r="F132" i="28"/>
  <c r="F125" i="28"/>
  <c r="F105" i="28"/>
  <c r="F115" i="28"/>
  <c r="F96" i="28"/>
  <c r="F88" i="28"/>
  <c r="F80" i="28"/>
  <c r="F60" i="28"/>
  <c r="F68" i="28"/>
  <c r="F76" i="28"/>
  <c r="F30" i="28"/>
  <c r="F38" i="28"/>
  <c r="F46" i="28"/>
  <c r="F889" i="28"/>
  <c r="F840" i="28"/>
  <c r="F824" i="28"/>
  <c r="F774" i="28"/>
  <c r="F709" i="28"/>
  <c r="F676" i="28"/>
  <c r="F627" i="28"/>
  <c r="F578" i="28"/>
  <c r="F491" i="28"/>
  <c r="F1279" i="28"/>
  <c r="F1230" i="28"/>
  <c r="F1165" i="28"/>
  <c r="F1115" i="28"/>
  <c r="F1066" i="28"/>
  <c r="F1017" i="28"/>
  <c r="F968" i="28"/>
  <c r="F950" i="28"/>
  <c r="F530" i="28"/>
  <c r="F444" i="28"/>
  <c r="F385" i="28"/>
  <c r="F340" i="28"/>
  <c r="F306" i="28"/>
  <c r="F271" i="28"/>
  <c r="F247" i="28"/>
  <c r="F224" i="28"/>
  <c r="F194" i="28"/>
  <c r="F147" i="28"/>
  <c r="F146" i="28" s="1"/>
  <c r="F131" i="28"/>
  <c r="F116" i="28"/>
  <c r="F87" i="28"/>
  <c r="F69" i="28"/>
  <c r="F47" i="28"/>
  <c r="F6" i="28"/>
  <c r="F18" i="28"/>
  <c r="AO171" i="28" l="1"/>
  <c r="Y140" i="28"/>
  <c r="H177" i="28"/>
  <c r="H199" i="28"/>
  <c r="Q168" i="28"/>
  <c r="K177" i="28"/>
  <c r="G171" i="28"/>
  <c r="R137" i="28"/>
  <c r="AK177" i="28"/>
  <c r="G143" i="28"/>
  <c r="G165" i="28"/>
  <c r="W143" i="28"/>
  <c r="AA174" i="28"/>
  <c r="I168" i="28"/>
  <c r="R143" i="28"/>
  <c r="AA165" i="28"/>
  <c r="AE202" i="28"/>
  <c r="AL140" i="28"/>
  <c r="L199" i="28"/>
  <c r="AG171" i="28"/>
  <c r="AK168" i="28"/>
  <c r="AJ165" i="28"/>
  <c r="AD140" i="28"/>
  <c r="AC165" i="28"/>
  <c r="AB199" i="28"/>
  <c r="AB137" i="28"/>
  <c r="W177" i="28"/>
  <c r="W171" i="28"/>
  <c r="W165" i="28"/>
  <c r="T137" i="28"/>
  <c r="R202" i="28"/>
  <c r="L140" i="28"/>
  <c r="I199" i="28"/>
  <c r="F199" i="28"/>
  <c r="J174" i="28"/>
  <c r="J199" i="28"/>
  <c r="N140" i="28"/>
  <c r="R199" i="28"/>
  <c r="V168" i="28"/>
  <c r="V143" i="28"/>
  <c r="AH168" i="28"/>
  <c r="O177" i="28"/>
  <c r="T165" i="28"/>
  <c r="R140" i="28"/>
  <c r="AN199" i="28"/>
  <c r="K182" i="28"/>
  <c r="K137" i="28"/>
  <c r="AK140" i="28"/>
  <c r="N199" i="28"/>
  <c r="AL168" i="28"/>
  <c r="P171" i="28"/>
  <c r="P199" i="28"/>
  <c r="X171" i="28"/>
  <c r="X143" i="28"/>
  <c r="AA143" i="28"/>
  <c r="T140" i="28"/>
  <c r="AD202" i="28"/>
  <c r="AD137" i="28"/>
  <c r="AF143" i="28"/>
  <c r="Y168" i="28"/>
  <c r="AK148" i="28"/>
  <c r="AL202" i="28"/>
  <c r="AL137" i="28"/>
  <c r="AA202" i="28"/>
  <c r="J143" i="28"/>
  <c r="N168" i="28"/>
  <c r="V202" i="28"/>
  <c r="V137" i="28"/>
  <c r="Z140" i="28"/>
  <c r="AH202" i="28"/>
  <c r="AH182" i="28"/>
  <c r="AH137" i="28"/>
  <c r="X199" i="28"/>
  <c r="S168" i="28"/>
  <c r="AE137" i="28"/>
  <c r="AE171" i="28"/>
  <c r="H143" i="28"/>
  <c r="T143" i="28"/>
  <c r="AG199" i="28"/>
  <c r="AO199" i="28"/>
  <c r="AO174" i="28"/>
  <c r="J140" i="28"/>
  <c r="R165" i="28"/>
  <c r="Z199" i="28"/>
  <c r="Z168" i="28"/>
  <c r="Z177" i="28"/>
  <c r="AD174" i="28"/>
  <c r="AD177" i="28"/>
  <c r="L165" i="28"/>
  <c r="P165" i="28"/>
  <c r="AF177" i="28"/>
  <c r="Q165" i="28"/>
  <c r="Q202" i="28"/>
  <c r="O168" i="28"/>
  <c r="O137" i="28"/>
  <c r="O165" i="28"/>
  <c r="W168" i="28"/>
  <c r="AA137" i="28"/>
  <c r="AI182" i="28"/>
  <c r="AI137" i="28"/>
  <c r="J148" i="28"/>
  <c r="N143" i="28"/>
  <c r="R177" i="28"/>
  <c r="V187" i="28"/>
  <c r="Z174" i="28"/>
  <c r="AH199" i="28"/>
  <c r="AH174" i="28"/>
  <c r="AH143" i="28"/>
  <c r="AL153" i="28"/>
  <c r="AL182" i="28"/>
  <c r="L137" i="28"/>
  <c r="P187" i="28"/>
  <c r="P140" i="28"/>
  <c r="P168" i="28"/>
  <c r="P148" i="28"/>
  <c r="X165" i="28"/>
  <c r="X140" i="28"/>
  <c r="X174" i="28"/>
  <c r="AN171" i="28"/>
  <c r="AN182" i="28"/>
  <c r="AN137" i="28"/>
  <c r="AN140" i="28"/>
  <c r="AN174" i="28"/>
  <c r="Q199" i="28"/>
  <c r="Q148" i="28"/>
  <c r="Y165" i="28"/>
  <c r="G148" i="28"/>
  <c r="K143" i="28"/>
  <c r="K199" i="28"/>
  <c r="O148" i="28"/>
  <c r="O187" i="28"/>
  <c r="O143" i="28"/>
  <c r="O202" i="28"/>
  <c r="W153" i="28"/>
  <c r="W140" i="28"/>
  <c r="AE168" i="28"/>
  <c r="AE177" i="28"/>
  <c r="AI202" i="28"/>
  <c r="AI168" i="28"/>
  <c r="AI174" i="28"/>
  <c r="AI199" i="28"/>
  <c r="AM171" i="28"/>
  <c r="AB202" i="28"/>
  <c r="I148" i="28"/>
  <c r="M143" i="28"/>
  <c r="AC174" i="28"/>
  <c r="AG177" i="28"/>
  <c r="AG140" i="28"/>
  <c r="AO140" i="28"/>
  <c r="U171" i="28"/>
  <c r="AG174" i="28"/>
  <c r="J171" i="28"/>
  <c r="V199" i="28"/>
  <c r="Z153" i="28"/>
  <c r="AL174" i="28"/>
  <c r="AF140" i="28"/>
  <c r="AN177" i="28"/>
  <c r="AA182" i="28"/>
  <c r="AI148" i="28"/>
  <c r="T202" i="28"/>
  <c r="T171" i="28"/>
  <c r="AB171" i="28"/>
  <c r="AJ202" i="28"/>
  <c r="AJ140" i="28"/>
  <c r="I140" i="28"/>
  <c r="I143" i="28"/>
  <c r="M199" i="28"/>
  <c r="U140" i="28"/>
  <c r="U177" i="28"/>
  <c r="U199" i="28"/>
  <c r="U174" i="28"/>
  <c r="AC199" i="28"/>
  <c r="AG168" i="28"/>
  <c r="AG148" i="28"/>
  <c r="AO177" i="28"/>
  <c r="F137" i="28"/>
  <c r="F202" i="28"/>
  <c r="F187" i="28"/>
  <c r="F177" i="28"/>
  <c r="J153" i="28"/>
  <c r="J168" i="28"/>
  <c r="J202" i="28"/>
  <c r="J182" i="28"/>
  <c r="J137" i="28"/>
  <c r="R153" i="28"/>
  <c r="R187" i="28"/>
  <c r="V148" i="28"/>
  <c r="V165" i="28"/>
  <c r="AD182" i="28"/>
  <c r="AH153" i="28"/>
  <c r="AH148" i="28"/>
  <c r="AL199" i="28"/>
  <c r="AL165" i="28"/>
  <c r="L182" i="28"/>
  <c r="L174" i="28"/>
  <c r="L153" i="28"/>
  <c r="P202" i="28"/>
  <c r="AF187" i="28"/>
  <c r="AN202" i="28"/>
  <c r="Q182" i="28"/>
  <c r="Q137" i="28"/>
  <c r="Y199" i="28"/>
  <c r="Y171" i="28"/>
  <c r="Y148" i="28"/>
  <c r="Y187" i="28"/>
  <c r="Y143" i="28"/>
  <c r="AK187" i="28"/>
  <c r="AK143" i="28"/>
  <c r="K168" i="28"/>
  <c r="O182" i="28"/>
  <c r="O140" i="28"/>
  <c r="S182" i="28"/>
  <c r="S137" i="28"/>
  <c r="W174" i="28"/>
  <c r="W182" i="28"/>
  <c r="W137" i="28"/>
  <c r="AE174" i="28"/>
  <c r="AE165" i="28"/>
  <c r="AE199" i="28"/>
  <c r="AI153" i="28"/>
  <c r="AM168" i="28"/>
  <c r="H202" i="28"/>
  <c r="H168" i="28"/>
  <c r="H148" i="28"/>
  <c r="AB182" i="28"/>
  <c r="AB174" i="28"/>
  <c r="AB153" i="28"/>
  <c r="AJ187" i="28"/>
  <c r="AJ143" i="28"/>
  <c r="AJ171" i="28"/>
  <c r="I177" i="28"/>
  <c r="I187" i="28"/>
  <c r="M153" i="28"/>
  <c r="U153" i="28"/>
  <c r="AC202" i="28"/>
  <c r="AC182" i="28"/>
  <c r="AC137" i="28"/>
  <c r="AG202" i="28"/>
  <c r="AG182" i="28"/>
  <c r="AG137" i="28"/>
  <c r="AO148" i="28"/>
  <c r="AO187" i="28"/>
  <c r="AO143" i="28"/>
  <c r="J165" i="28"/>
  <c r="N148" i="28"/>
  <c r="N174" i="28"/>
  <c r="N177" i="28"/>
  <c r="R148" i="28"/>
  <c r="R182" i="28"/>
  <c r="V174" i="28"/>
  <c r="Z171" i="28"/>
  <c r="AD168" i="28"/>
  <c r="AD171" i="28"/>
  <c r="AH140" i="28"/>
  <c r="AH177" i="28"/>
  <c r="AL148" i="28"/>
  <c r="AL187" i="28"/>
  <c r="AL143" i="28"/>
  <c r="L187" i="28"/>
  <c r="L143" i="28"/>
  <c r="L171" i="28"/>
  <c r="L168" i="28"/>
  <c r="L148" i="28"/>
  <c r="P174" i="28"/>
  <c r="P153" i="28"/>
  <c r="X202" i="28"/>
  <c r="X177" i="28"/>
  <c r="AF182" i="28"/>
  <c r="AF137" i="28"/>
  <c r="AF165" i="28"/>
  <c r="AF199" i="28"/>
  <c r="AF174" i="28"/>
  <c r="AF153" i="28"/>
  <c r="AN143" i="28"/>
  <c r="Q140" i="28"/>
  <c r="Q153" i="28"/>
  <c r="Y177" i="28"/>
  <c r="Y202" i="28"/>
  <c r="Y182" i="28"/>
  <c r="Y137" i="28"/>
  <c r="AK171" i="28"/>
  <c r="AK202" i="28"/>
  <c r="AK182" i="28"/>
  <c r="AK137" i="28"/>
  <c r="G187" i="28"/>
  <c r="G153" i="28"/>
  <c r="G182" i="28"/>
  <c r="G137" i="28"/>
  <c r="K174" i="28"/>
  <c r="K140" i="28"/>
  <c r="O174" i="28"/>
  <c r="O199" i="28"/>
  <c r="S148" i="28"/>
  <c r="S174" i="28"/>
  <c r="S187" i="28"/>
  <c r="W187" i="28"/>
  <c r="W148" i="28"/>
  <c r="AA168" i="28"/>
  <c r="AA140" i="28"/>
  <c r="AI140" i="28"/>
  <c r="AM187" i="28"/>
  <c r="AM143" i="28"/>
  <c r="AM174" i="28"/>
  <c r="AM182" i="28"/>
  <c r="AM137" i="28"/>
  <c r="AM177" i="28"/>
  <c r="AM140" i="28"/>
  <c r="T182" i="28"/>
  <c r="T174" i="28"/>
  <c r="T153" i="28"/>
  <c r="AB187" i="28"/>
  <c r="AB143" i="28"/>
  <c r="AB140" i="28"/>
  <c r="AB168" i="28"/>
  <c r="AB148" i="28"/>
  <c r="AJ182" i="28"/>
  <c r="AJ137" i="28"/>
  <c r="AJ199" i="28"/>
  <c r="AJ174" i="28"/>
  <c r="AJ153" i="28"/>
  <c r="I165" i="28"/>
  <c r="I174" i="28"/>
  <c r="I153" i="28"/>
  <c r="I202" i="28"/>
  <c r="I182" i="28"/>
  <c r="I137" i="28"/>
  <c r="M165" i="28"/>
  <c r="M148" i="28"/>
  <c r="U168" i="28"/>
  <c r="U148" i="28"/>
  <c r="U187" i="28"/>
  <c r="U143" i="28"/>
  <c r="AC140" i="28"/>
  <c r="AC171" i="28"/>
  <c r="AC177" i="28"/>
  <c r="AO165" i="28"/>
  <c r="AO202" i="28"/>
  <c r="AO182" i="28"/>
  <c r="AO137" i="28"/>
  <c r="N187" i="28"/>
  <c r="N171" i="28"/>
  <c r="V177" i="28"/>
  <c r="Z148" i="28"/>
  <c r="Z187" i="28"/>
  <c r="Z165" i="28"/>
  <c r="AD153" i="28"/>
  <c r="AD165" i="28"/>
  <c r="AH187" i="28"/>
  <c r="AH171" i="28"/>
  <c r="AL177" i="28"/>
  <c r="P182" i="28"/>
  <c r="P137" i="28"/>
  <c r="X187" i="28"/>
  <c r="X153" i="28"/>
  <c r="AF168" i="28"/>
  <c r="AF148" i="28"/>
  <c r="AN153" i="28"/>
  <c r="G140" i="28"/>
  <c r="K148" i="28"/>
  <c r="K187" i="28"/>
  <c r="S140" i="28"/>
  <c r="AA153" i="28"/>
  <c r="AA199" i="28"/>
  <c r="AE153" i="28"/>
  <c r="AM199" i="28"/>
  <c r="H182" i="28"/>
  <c r="H137" i="28"/>
  <c r="T168" i="28"/>
  <c r="T148" i="28"/>
  <c r="AJ168" i="28"/>
  <c r="AJ148" i="28"/>
  <c r="M187" i="28"/>
  <c r="U202" i="28"/>
  <c r="U182" i="28"/>
  <c r="U137" i="28"/>
  <c r="AC153" i="28"/>
  <c r="F140" i="28"/>
  <c r="F182" i="28"/>
  <c r="F171" i="28"/>
  <c r="J187" i="28"/>
  <c r="J177" i="28"/>
  <c r="N153" i="28"/>
  <c r="N202" i="28"/>
  <c r="N182" i="28"/>
  <c r="N137" i="28"/>
  <c r="N165" i="28"/>
  <c r="R171" i="28"/>
  <c r="V140" i="28"/>
  <c r="V153" i="28"/>
  <c r="V182" i="28"/>
  <c r="V171" i="28"/>
  <c r="Z182" i="28"/>
  <c r="AD148" i="28"/>
  <c r="AD199" i="28"/>
  <c r="AD187" i="28"/>
  <c r="AD143" i="28"/>
  <c r="AH165" i="28"/>
  <c r="AL171" i="28"/>
  <c r="L202" i="28"/>
  <c r="P143" i="28"/>
  <c r="X182" i="28"/>
  <c r="X137" i="28"/>
  <c r="X168" i="28"/>
  <c r="X148" i="28"/>
  <c r="AF171" i="28"/>
  <c r="AF202" i="28"/>
  <c r="AN187" i="28"/>
  <c r="AN168" i="28"/>
  <c r="AN148" i="28"/>
  <c r="Q171" i="28"/>
  <c r="Q177" i="28"/>
  <c r="Q187" i="28"/>
  <c r="Q143" i="28"/>
  <c r="Y174" i="28"/>
  <c r="Y153" i="28"/>
  <c r="AK199" i="28"/>
  <c r="AK174" i="28"/>
  <c r="AK153" i="28"/>
  <c r="G168" i="28"/>
  <c r="G174" i="28"/>
  <c r="G202" i="28"/>
  <c r="G199" i="28"/>
  <c r="K153" i="28"/>
  <c r="O153" i="28"/>
  <c r="O171" i="28"/>
  <c r="S153" i="28"/>
  <c r="S199" i="28"/>
  <c r="W199" i="28"/>
  <c r="AA148" i="28"/>
  <c r="AA187" i="28"/>
  <c r="AE187" i="28"/>
  <c r="AE143" i="28"/>
  <c r="AE148" i="28"/>
  <c r="AE182" i="28"/>
  <c r="AE140" i="28"/>
  <c r="AI187" i="28"/>
  <c r="AI143" i="28"/>
  <c r="AM148" i="28"/>
  <c r="AM153" i="28"/>
  <c r="AM202" i="28"/>
  <c r="H187" i="28"/>
  <c r="H165" i="28"/>
  <c r="H174" i="28"/>
  <c r="H153" i="28"/>
  <c r="T187" i="28"/>
  <c r="AB165" i="28"/>
  <c r="M140" i="28"/>
  <c r="M171" i="28"/>
  <c r="M202" i="28"/>
  <c r="M182" i="28"/>
  <c r="M137" i="28"/>
  <c r="AC168" i="28"/>
  <c r="AC148" i="28"/>
  <c r="AC187" i="28"/>
  <c r="AC143" i="28"/>
  <c r="AG165" i="28"/>
  <c r="AG153" i="28"/>
  <c r="AG187" i="28"/>
  <c r="AG143" i="28"/>
  <c r="AO153" i="28"/>
  <c r="F165" i="28"/>
  <c r="F168" i="28"/>
  <c r="F148" i="28" l="1"/>
  <c r="F143" i="28"/>
  <c r="F153" i="28"/>
  <c r="E1" i="30" l="1"/>
  <c r="H10" i="12" l="1"/>
  <c r="G10" i="12"/>
  <c r="F10" i="12"/>
  <c r="E10" i="12"/>
  <c r="D10" i="12"/>
  <c r="C10" i="12"/>
  <c r="H9" i="12"/>
  <c r="G9" i="12"/>
  <c r="F9" i="12"/>
  <c r="E9" i="12"/>
  <c r="D9" i="12"/>
  <c r="C9" i="12"/>
  <c r="H8" i="12"/>
  <c r="G8" i="12"/>
  <c r="F8" i="12"/>
  <c r="E8" i="12"/>
  <c r="D8" i="12"/>
  <c r="C8" i="12"/>
  <c r="H7" i="12"/>
  <c r="G7" i="12"/>
  <c r="F7" i="12"/>
  <c r="E7" i="12"/>
  <c r="D7" i="12"/>
  <c r="C7" i="12"/>
  <c r="H6" i="12"/>
  <c r="G6" i="12"/>
  <c r="F6" i="12"/>
  <c r="E6" i="12"/>
  <c r="D6" i="12"/>
  <c r="C6" i="12"/>
  <c r="H5" i="12"/>
  <c r="G5" i="12"/>
  <c r="F5" i="12"/>
  <c r="E5" i="12"/>
  <c r="D5" i="12"/>
  <c r="C5" i="12"/>
  <c r="H4" i="12"/>
  <c r="G4" i="12"/>
  <c r="F4" i="12"/>
  <c r="E4" i="12"/>
  <c r="D4" i="12"/>
  <c r="C4" i="12"/>
  <c r="C36" i="12" l="1"/>
  <c r="D36" i="12"/>
  <c r="E36" i="12"/>
  <c r="F36" i="12"/>
  <c r="G36" i="12"/>
  <c r="H36" i="12"/>
  <c r="C37" i="12"/>
  <c r="D37" i="12"/>
  <c r="E37" i="12"/>
  <c r="F37" i="12"/>
  <c r="G37" i="12"/>
  <c r="H37" i="12"/>
  <c r="C38" i="12"/>
  <c r="D38" i="12"/>
  <c r="E38" i="12"/>
  <c r="F38" i="12"/>
  <c r="G38" i="12"/>
  <c r="H38" i="12"/>
  <c r="C39" i="12"/>
  <c r="D39" i="12"/>
  <c r="E39" i="12"/>
  <c r="F39" i="12"/>
  <c r="G39" i="12"/>
  <c r="H39" i="12"/>
  <c r="C40" i="12"/>
  <c r="D40" i="12"/>
  <c r="E40" i="12"/>
  <c r="F40" i="12"/>
  <c r="G40" i="12"/>
  <c r="H40" i="12"/>
  <c r="C41" i="12"/>
  <c r="D41" i="12"/>
  <c r="E41" i="12"/>
  <c r="F41" i="12"/>
  <c r="G41" i="12"/>
  <c r="H41" i="12"/>
  <c r="H35" i="12" l="1"/>
  <c r="G35" i="12"/>
  <c r="F35" i="12"/>
  <c r="E35" i="12"/>
  <c r="D35" i="12"/>
  <c r="C35" i="12"/>
  <c r="B24" i="7" l="1"/>
  <c r="B49" i="7" s="1"/>
  <c r="C24" i="7"/>
  <c r="C49" i="7" s="1"/>
  <c r="D24" i="7"/>
  <c r="D49" i="7" s="1"/>
  <c r="E24" i="7"/>
  <c r="E49" i="7" s="1"/>
  <c r="F24" i="7"/>
  <c r="F49" i="7" s="1"/>
  <c r="G24" i="7"/>
  <c r="G49" i="7" s="1"/>
  <c r="B5" i="7" l="1"/>
  <c r="C5" i="7"/>
  <c r="D5" i="7"/>
  <c r="E5" i="7"/>
  <c r="F5" i="7"/>
  <c r="G5" i="7"/>
  <c r="B6" i="7"/>
  <c r="C6" i="7"/>
  <c r="D6" i="7"/>
  <c r="E6" i="7"/>
  <c r="F6" i="7"/>
  <c r="G6" i="7"/>
  <c r="B7" i="7"/>
  <c r="C7" i="7"/>
  <c r="D7" i="7"/>
  <c r="E7" i="7"/>
  <c r="F7" i="7"/>
  <c r="G7" i="7"/>
  <c r="B8" i="7"/>
  <c r="C8" i="7"/>
  <c r="D8" i="7"/>
  <c r="E8" i="7"/>
  <c r="F8" i="7"/>
  <c r="G8" i="7"/>
  <c r="B9" i="7"/>
  <c r="C9" i="7"/>
  <c r="D9" i="7"/>
  <c r="E9" i="7"/>
  <c r="F9" i="7"/>
  <c r="G9" i="7"/>
  <c r="B10" i="7"/>
  <c r="C10" i="7"/>
  <c r="D10" i="7"/>
  <c r="E10" i="7"/>
  <c r="F10" i="7"/>
  <c r="G10" i="7"/>
  <c r="B11" i="7"/>
  <c r="C11" i="7"/>
  <c r="D11" i="7"/>
  <c r="E11" i="7"/>
  <c r="F11" i="7"/>
  <c r="G11" i="7"/>
  <c r="B12" i="7"/>
  <c r="C12" i="7"/>
  <c r="D12" i="7"/>
  <c r="E12" i="7"/>
  <c r="F12" i="7"/>
  <c r="G12" i="7"/>
  <c r="B13" i="7"/>
  <c r="C13" i="7"/>
  <c r="D13" i="7"/>
  <c r="E13" i="7"/>
  <c r="F13" i="7"/>
  <c r="G13" i="7"/>
  <c r="B14" i="7"/>
  <c r="C14" i="7"/>
  <c r="D14" i="7"/>
  <c r="E14" i="7"/>
  <c r="F14" i="7"/>
  <c r="G14" i="7"/>
  <c r="B15" i="7"/>
  <c r="C15" i="7"/>
  <c r="D15" i="7"/>
  <c r="E15" i="7"/>
  <c r="F15" i="7"/>
  <c r="G15" i="7"/>
  <c r="B16" i="7"/>
  <c r="C16" i="7"/>
  <c r="D16" i="7"/>
  <c r="E16" i="7"/>
  <c r="F16" i="7"/>
  <c r="G16" i="7"/>
  <c r="B17" i="7"/>
  <c r="C17" i="7"/>
  <c r="D17" i="7"/>
  <c r="E17" i="7"/>
  <c r="F17" i="7"/>
  <c r="G17" i="7"/>
  <c r="B18" i="7"/>
  <c r="C18" i="7"/>
  <c r="D18" i="7"/>
  <c r="E18" i="7"/>
  <c r="F18" i="7"/>
  <c r="G18" i="7"/>
  <c r="B19" i="7"/>
  <c r="C19" i="7"/>
  <c r="D19" i="7"/>
  <c r="E19" i="7"/>
  <c r="F19" i="7"/>
  <c r="G19" i="7"/>
  <c r="B20" i="7"/>
  <c r="C20" i="7"/>
  <c r="D20" i="7"/>
  <c r="E20" i="7"/>
  <c r="F20" i="7"/>
  <c r="G20" i="7"/>
  <c r="B21" i="7"/>
  <c r="C21" i="7"/>
  <c r="D21" i="7"/>
  <c r="E21" i="7"/>
  <c r="F21" i="7"/>
  <c r="G21" i="7"/>
  <c r="B22" i="7"/>
  <c r="C22" i="7"/>
  <c r="D22" i="7"/>
  <c r="E22" i="7"/>
  <c r="F22" i="7"/>
  <c r="G22" i="7"/>
  <c r="B23" i="7"/>
  <c r="C23" i="7"/>
  <c r="D23" i="7"/>
  <c r="E23" i="7"/>
  <c r="F23" i="7"/>
  <c r="G23" i="7"/>
  <c r="G4" i="7"/>
  <c r="F4" i="7"/>
  <c r="E4" i="7"/>
  <c r="D4" i="7"/>
  <c r="C4" i="7"/>
  <c r="B4" i="7"/>
  <c r="B48" i="7" l="1"/>
  <c r="C48" i="7"/>
  <c r="D48" i="7"/>
  <c r="E48" i="7"/>
  <c r="F48" i="7"/>
  <c r="G48" i="7"/>
  <c r="G47" i="7"/>
  <c r="F47" i="7"/>
  <c r="E47" i="7"/>
  <c r="D47" i="7"/>
  <c r="C47" i="7"/>
  <c r="B47" i="7"/>
  <c r="G46" i="7"/>
  <c r="F46" i="7"/>
  <c r="E46" i="7"/>
  <c r="D46" i="7"/>
  <c r="C46" i="7"/>
  <c r="B46" i="7"/>
  <c r="G45" i="7"/>
  <c r="F45" i="7"/>
  <c r="E45" i="7"/>
  <c r="D45" i="7"/>
  <c r="C45" i="7"/>
  <c r="B45" i="7"/>
  <c r="G44" i="7"/>
  <c r="F44" i="7"/>
  <c r="E44" i="7"/>
  <c r="D44" i="7"/>
  <c r="C44" i="7"/>
  <c r="B44" i="7"/>
  <c r="G43" i="7"/>
  <c r="F43" i="7"/>
  <c r="E43" i="7"/>
  <c r="D43" i="7"/>
  <c r="C43" i="7"/>
  <c r="B43" i="7"/>
  <c r="G42" i="7"/>
  <c r="F42" i="7"/>
  <c r="E42" i="7"/>
  <c r="D42" i="7"/>
  <c r="C42" i="7"/>
  <c r="B42" i="7"/>
  <c r="G41" i="7"/>
  <c r="F41" i="7"/>
  <c r="E41" i="7"/>
  <c r="D41" i="7"/>
  <c r="C41" i="7"/>
  <c r="B41" i="7"/>
  <c r="G40" i="7"/>
  <c r="F40" i="7"/>
  <c r="E40" i="7"/>
  <c r="D40" i="7"/>
  <c r="C40" i="7"/>
  <c r="B40" i="7"/>
  <c r="G39" i="7"/>
  <c r="F39" i="7"/>
  <c r="E39" i="7"/>
  <c r="D39" i="7"/>
  <c r="C39" i="7"/>
  <c r="B39" i="7"/>
  <c r="G38" i="7"/>
  <c r="F38" i="7"/>
  <c r="E38" i="7"/>
  <c r="D38" i="7"/>
  <c r="C38" i="7"/>
  <c r="B38" i="7"/>
  <c r="G37" i="7"/>
  <c r="F37" i="7"/>
  <c r="E37" i="7"/>
  <c r="D37" i="7"/>
  <c r="C37" i="7"/>
  <c r="B37" i="7"/>
  <c r="G36" i="7"/>
  <c r="F36" i="7"/>
  <c r="E36" i="7"/>
  <c r="D36" i="7"/>
  <c r="C36" i="7"/>
  <c r="B36" i="7"/>
  <c r="G35" i="7"/>
  <c r="F35" i="7"/>
  <c r="E35" i="7"/>
  <c r="D35" i="7"/>
  <c r="C35" i="7"/>
  <c r="B35" i="7"/>
  <c r="G34" i="7"/>
  <c r="F34" i="7"/>
  <c r="E34" i="7"/>
  <c r="D34" i="7"/>
  <c r="C34" i="7"/>
  <c r="B34" i="7"/>
  <c r="G33" i="7"/>
  <c r="F33" i="7"/>
  <c r="E33" i="7"/>
  <c r="D33" i="7"/>
  <c r="C33" i="7"/>
  <c r="B33" i="7"/>
  <c r="G32" i="7"/>
  <c r="F32" i="7"/>
  <c r="E32" i="7"/>
  <c r="D32" i="7"/>
  <c r="C32" i="7"/>
  <c r="B32" i="7"/>
  <c r="G31" i="7"/>
  <c r="F31" i="7"/>
  <c r="E31" i="7"/>
  <c r="D31" i="7"/>
  <c r="C31" i="7"/>
  <c r="B31" i="7"/>
  <c r="G30" i="7"/>
  <c r="F30" i="7"/>
  <c r="E30" i="7"/>
  <c r="D30" i="7"/>
  <c r="C30" i="7"/>
  <c r="B30" i="7"/>
  <c r="C29" i="7"/>
  <c r="D29" i="7"/>
  <c r="E29" i="7"/>
  <c r="F29" i="7"/>
  <c r="G29" i="7"/>
  <c r="B29" i="7"/>
</calcChain>
</file>

<file path=xl/comments1.xml><?xml version="1.0" encoding="utf-8"?>
<comments xmlns="http://schemas.openxmlformats.org/spreadsheetml/2006/main">
  <authors>
    <author>Auteur</author>
  </authors>
  <commentList>
    <comment ref="E139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charset val="1"/>
          </rPr>
          <t xml:space="preserve">
dans l'absolu, n'importe quel secteur peut produire des commodités énergétiques. On ne fait apparaitre ici que ceux effectivement producteurs (liste à actualiser dans le futur éventuellement).</t>
        </r>
      </text>
    </comment>
    <comment ref="C14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GAS et non pas NATURAL GAS (nom de la comodité à changer partout)</t>
        </r>
      </text>
    </comment>
    <comment ref="E20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YG_toe_2 inférieur de 15 Mtep à CF_toe_2 en 2015 ?
Oui mais il y a des imports : 
YG = Y + AC + DLY 
YG = CF + (X-M) + AC + DLY </t>
        </r>
      </text>
    </comment>
    <comment ref="E27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n'existe pas pour l'instant dans la V3 </t>
        </r>
        <r>
          <rPr>
            <sz val="9"/>
            <color indexed="81"/>
            <rFont val="Tahoma"/>
            <family val="2"/>
          </rPr>
          <t xml:space="preserve">
Ex : CI_toe_ccoa_smet englobe tout le charbon consommé par la métallurgie (donc une partie non soumise à TIC, car combustible à double usage)
--&gt; prendre la conso de charbon du secteur metallurgie (acceptable ?)
</t>
        </r>
        <r>
          <rPr>
            <b/>
            <sz val="9"/>
            <color indexed="81"/>
            <rFont val="Tahoma"/>
            <family val="2"/>
          </rPr>
          <t xml:space="preserve">
Lien avec les émissions de GES : émissions des combustibles à double usage incluses dans EMS_CI (et pas EMS_MAT) 
EMS = EMS_CI + EMS_MAT + EMS_Y + EMS_CH </t>
        </r>
        <r>
          <rPr>
            <sz val="9"/>
            <color indexed="81"/>
            <rFont val="Tahoma"/>
            <family val="2"/>
          </rPr>
          <t xml:space="preserve">
- EMS_CI : part liée aux consos énergétiques  
- EMS_MAT : part liée aux matériaux : décarbonation des minéraux non métalliques 
- EMS_Y : part liée aux processus de prod : méthane du bétail  
- EMS_CH : part liée aux consos énergétiques des ménages  </t>
        </r>
      </text>
    </comment>
    <comment ref="E289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Variables nécessaires pour sortir les mix élec, gaz et carburant en énergie finale
créées comme :
CF_toe[ce, s] = YG_toe[ce, s] - DLY_toe[ce, s] - AC_toe[ce, s] - PhiY[ce, s] * (CI_toe[ce, ELE] + CI_toe[ce, TRSF] + X_toe[ce] - M_toe[ce])</t>
        </r>
      </text>
    </comment>
    <comment ref="E35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en Mtoe, les autres en toe</t>
        </r>
      </text>
    </comment>
    <comment ref="E354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parfois : 
(CH_AUTO_toe_cfut_2)/1000000 &gt; CH_toe_cfut_2 ?</t>
        </r>
      </text>
    </comment>
    <comment ref="E36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variable créée pour la maille des bilans énergie</t>
        </r>
      </text>
    </comment>
    <comment ref="E38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n'existe pas dans Eviews, mais laissé ici car c'est une info en soi</t>
        </r>
      </text>
    </comment>
    <comment ref="B47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baseline à rajouter une fois les sorties de shock stabilisées</t>
        </r>
      </text>
    </comment>
    <comment ref="C48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pour les ménages, energy emissions = total emissions
EMS_CH inclut CO2, CH4, N2O, HFC, et PFC 
</t>
        </r>
        <r>
          <rPr>
            <b/>
            <sz val="9"/>
            <color indexed="81"/>
            <rFont val="Tahoma"/>
            <family val="2"/>
          </rPr>
          <t>EMS_CH ~ majoritairement des émissions CO2</t>
        </r>
        <r>
          <rPr>
            <sz val="9"/>
            <color indexed="81"/>
            <rFont val="Tahoma"/>
            <family val="2"/>
          </rPr>
          <t xml:space="preserve"> (EMS_CH_CO2 ~ 92% de EMS_CH)</t>
        </r>
      </text>
    </comment>
    <comment ref="E492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à créer ? (il y avait un double compte ?)</t>
        </r>
      </text>
    </comment>
    <comment ref="E49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à créer ?</t>
        </r>
      </text>
    </comment>
    <comment ref="C49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EMS_CI inclut CO2, CH4 et N2O
</t>
        </r>
        <r>
          <rPr>
            <b/>
            <sz val="9"/>
            <color indexed="81"/>
            <rFont val="Tahoma"/>
            <family val="2"/>
          </rPr>
          <t>EMS_CI ~ quasi que des émissions CO2 :</t>
        </r>
        <r>
          <rPr>
            <sz val="9"/>
            <color indexed="81"/>
            <rFont val="Tahoma"/>
            <family val="2"/>
          </rPr>
          <t xml:space="preserve">  
- EMS_CI_CO2 ~ 97% de EMS_CI, et même 99% dans l'agriculture
- mais peut-être des disparités par secteur ?  </t>
        </r>
      </text>
    </comment>
    <comment ref="C77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EMS_MAT inclut CO2 (55%), CH4</t>
        </r>
      </text>
    </comment>
    <comment ref="C81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EMS_Y inclut CO2 (0%), CH4 (43%), N2O (40%), SF6, HFC, PFC</t>
        </r>
      </text>
    </comment>
    <comment ref="B132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mal de changements (sans forcément avoir tout codé) : qu'en pensez vous ? </t>
        </r>
      </text>
    </comment>
    <comment ref="E132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les recettes sur la prod (T2VOL_Y) et sur les matériaux (T2VOL_MAT) codés par souci de généralité, logiquement = 0 ou non appelés (la taxe carbone ne taxe que les consos énergétiques)</t>
        </r>
      </text>
    </comment>
    <comment ref="C136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je ne les trouve pas ?
Exceptions taxes and prices, l 142</t>
        </r>
      </text>
    </comment>
    <comment ref="E136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bien VA_spub (et non VA_cpub ?)
à confirmer, logiquement oui</t>
        </r>
      </text>
    </comment>
    <comment ref="E137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bien IA_spub (et non IA_cpub ?)</t>
        </r>
      </text>
    </comment>
    <comment ref="E142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préférer NEWBUIL_VAL à exp_newbuil_val (plus simple, et réserver "exp" quand il y a des annuités de dette ?
Idem pour exp_rehab_val ?
</t>
        </r>
        <r>
          <rPr>
            <b/>
            <sz val="9"/>
            <color indexed="81"/>
            <rFont val="Tahoma"/>
            <family val="2"/>
          </rPr>
          <t xml:space="preserve">À confirmer 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E1429" authorId="0" shapeId="0">
      <text>
        <r>
          <rPr>
            <b/>
            <sz val="9"/>
            <color rgb="FF000000"/>
            <rFont val="Tahoma"/>
            <family val="2"/>
          </rPr>
          <t>Auteur:</t>
        </r>
        <r>
          <rPr>
            <sz val="9"/>
            <color rgb="FF000000"/>
            <rFont val="Tahoma"/>
            <family val="2"/>
          </rPr>
          <t xml:space="preserve">
utilise PENER_BUIL et ENER_BUIL, et non pas PCH_ENER_BUIL et CH_ENER_BUIL,  normal ?
À</t>
        </r>
        <r>
          <rPr>
            <b/>
            <sz val="9"/>
            <color rgb="FF000000"/>
            <rFont val="Tahoma"/>
            <family val="2"/>
          </rPr>
          <t xml:space="preserve"> confirmer, peut-être question d'unité
parce que </t>
        </r>
      </text>
    </comment>
    <comment ref="E153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des VA négatives ?
Normal
</t>
        </r>
      </text>
    </comment>
  </commentList>
</comments>
</file>

<file path=xl/comments2.xml><?xml version="1.0" encoding="utf-8"?>
<comments xmlns="http://schemas.openxmlformats.org/spreadsheetml/2006/main">
  <authors>
    <author>Auteur</author>
  </authors>
  <commentList>
    <comment ref="G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possible de désagréger élevage des cultures ? </t>
        </r>
      </text>
    </comment>
    <comment ref="I1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possible de désagréger transport de voyageurs et de marchandises ?</t>
        </r>
      </text>
    </comment>
    <comment ref="G2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industrie ou énergie ? </t>
        </r>
      </text>
    </comment>
    <comment ref="B2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pas "natural gas", mais "gas", avec la commodité "gas" pouvant être produite par sgas et sbga, non ?</t>
        </r>
      </text>
    </comment>
  </commentList>
</comments>
</file>

<file path=xl/comments3.xml><?xml version="1.0" encoding="utf-8"?>
<comments xmlns="http://schemas.openxmlformats.org/spreadsheetml/2006/main">
  <authors>
    <author>Auteur</author>
  </authors>
  <commentList>
    <comment ref="E2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n'apparait pas dans onglet "produits-secteurs V2-V3" ? </t>
        </r>
      </text>
    </comment>
  </commentList>
</comments>
</file>

<file path=xl/sharedStrings.xml><?xml version="1.0" encoding="utf-8"?>
<sst xmlns="http://schemas.openxmlformats.org/spreadsheetml/2006/main" count="6921" uniqueCount="4570">
  <si>
    <t>ThreeME</t>
  </si>
  <si>
    <t>PIB en volume</t>
  </si>
  <si>
    <t>Consommation des ménages</t>
  </si>
  <si>
    <t>Investissement</t>
  </si>
  <si>
    <t>Exportations</t>
  </si>
  <si>
    <t>Importations</t>
  </si>
  <si>
    <t>Prix de la consommation des ménages</t>
  </si>
  <si>
    <t>Prix des exportations</t>
  </si>
  <si>
    <t>Prix des importations</t>
  </si>
  <si>
    <t xml:space="preserve">Salaire nominal brut </t>
  </si>
  <si>
    <t>Coût réel du travail</t>
  </si>
  <si>
    <t>Emploi salarié (en milliers)</t>
  </si>
  <si>
    <t>Balance commerciale (en pts de PIB)</t>
  </si>
  <si>
    <t xml:space="preserve">% deviation from baseline </t>
  </si>
  <si>
    <t xml:space="preserve">ThreeME </t>
  </si>
  <si>
    <t>GDP in volume</t>
  </si>
  <si>
    <t>Household consumption</t>
  </si>
  <si>
    <t>Investment</t>
  </si>
  <si>
    <t>Exports</t>
  </si>
  <si>
    <t>Imports</t>
  </si>
  <si>
    <t>Household consumption price index</t>
  </si>
  <si>
    <t>Production price index</t>
  </si>
  <si>
    <t>Added value price index</t>
  </si>
  <si>
    <t>Intermediate consumption price index</t>
  </si>
  <si>
    <t>Export price index</t>
  </si>
  <si>
    <t>Import price index</t>
  </si>
  <si>
    <t>Gross nominal wage</t>
  </si>
  <si>
    <t>Real cost of labor</t>
  </si>
  <si>
    <t>Wage employment (in thousands)</t>
  </si>
  <si>
    <t>Trade balance (in points of GDP)</t>
  </si>
  <si>
    <t>Public budget balance (in points of GDP)</t>
  </si>
  <si>
    <t>Dette publique  (en pts de PIB)</t>
  </si>
  <si>
    <t>Public debt (in points of GDP)</t>
  </si>
  <si>
    <t>Prix de la valeur ajoutée</t>
  </si>
  <si>
    <t>Prix des consommations intermédiaires</t>
  </si>
  <si>
    <t xml:space="preserve">Prix de la production </t>
  </si>
  <si>
    <t>Solde primaire public  (en pts de PIB)</t>
  </si>
  <si>
    <t>en écart au scénario de référence (%)</t>
  </si>
  <si>
    <t>Taux de chômage (en pts)</t>
  </si>
  <si>
    <t>Unemployment rate (in points)</t>
  </si>
  <si>
    <t>Emissions de CO2</t>
  </si>
  <si>
    <t>CO2 emissions</t>
  </si>
  <si>
    <t>Taux de croissance du PIB</t>
  </si>
  <si>
    <t xml:space="preserve">Taux de chômage </t>
  </si>
  <si>
    <t>GDP growth rate</t>
  </si>
  <si>
    <t>Household consumption price</t>
  </si>
  <si>
    <t>unemployment rate</t>
  </si>
  <si>
    <t>Emissions de CO2 (en Kt CO2)</t>
  </si>
  <si>
    <t>CO2 emissions (In Kt og CO2)</t>
  </si>
  <si>
    <t>@pch(gdp_0)</t>
  </si>
  <si>
    <t>@pch(pch_0)</t>
  </si>
  <si>
    <t>unr_0</t>
  </si>
  <si>
    <t>rdebt_g_val_0</t>
  </si>
  <si>
    <t>rbal_g_prim_val_0</t>
  </si>
  <si>
    <t>rbal_trade_val_0</t>
  </si>
  <si>
    <t>ems_co2_0</t>
  </si>
  <si>
    <t>_date_</t>
  </si>
  <si>
    <t>@date</t>
  </si>
  <si>
    <t>Taux d'épargne (en pts)</t>
  </si>
  <si>
    <t>Saving rate (in points)</t>
  </si>
  <si>
    <t>Revenu disponible (réel) des ménages</t>
  </si>
  <si>
    <t>Household disposable income (real)</t>
  </si>
  <si>
    <t>auto_2</t>
  </si>
  <si>
    <t>auto_cfut_2</t>
  </si>
  <si>
    <t>auto_cele_2</t>
  </si>
  <si>
    <t>auto_cgas_2</t>
  </si>
  <si>
    <t>auto_ca_cfut_2</t>
  </si>
  <si>
    <t>auto_cb_cfut_2</t>
  </si>
  <si>
    <t>auto_cc_cfut_2</t>
  </si>
  <si>
    <t>auto_cd_cfut_2</t>
  </si>
  <si>
    <t>auto_ce_cfut_2</t>
  </si>
  <si>
    <t>auto_cf_cfut_2</t>
  </si>
  <si>
    <t>auto_cg_cfut_2</t>
  </si>
  <si>
    <t>auto_ca_cele_2</t>
  </si>
  <si>
    <t>auto_cb_cele_2</t>
  </si>
  <si>
    <t>auto_cc_cele_2</t>
  </si>
  <si>
    <t>auto_cd_cele_2</t>
  </si>
  <si>
    <t>auto_ce_cele_2</t>
  </si>
  <si>
    <t>auto_cf_cele_2</t>
  </si>
  <si>
    <t>auto_cg_cele_2</t>
  </si>
  <si>
    <t>auto_ca_cgas_2</t>
  </si>
  <si>
    <t>auto_cb_cgas_2</t>
  </si>
  <si>
    <t>auto_cc_cgas_2</t>
  </si>
  <si>
    <t>auto_cd_cgas_2</t>
  </si>
  <si>
    <t>auto_ce_cgas_2</t>
  </si>
  <si>
    <t>auto_cf_cgas_2</t>
  </si>
  <si>
    <t>auto_cg_cgas_2</t>
  </si>
  <si>
    <t>auto_0</t>
  </si>
  <si>
    <t>auto_cfut_0</t>
  </si>
  <si>
    <t>auto_cele_0</t>
  </si>
  <si>
    <t>auto_cgas_0</t>
  </si>
  <si>
    <t>auto_ca_cfut_0</t>
  </si>
  <si>
    <t>auto_cb_cfut_0</t>
  </si>
  <si>
    <t>auto_cc_cfut_0</t>
  </si>
  <si>
    <t>auto_cd_cfut_0</t>
  </si>
  <si>
    <t>auto_ce_cfut_0</t>
  </si>
  <si>
    <t>auto_cf_cfut_0</t>
  </si>
  <si>
    <t>auto_cg_cfut_0</t>
  </si>
  <si>
    <t>auto_ca_cele_0</t>
  </si>
  <si>
    <t>auto_cb_cele_0</t>
  </si>
  <si>
    <t>auto_cc_cele_0</t>
  </si>
  <si>
    <t>auto_cd_cele_0</t>
  </si>
  <si>
    <t>auto_ce_cele_0</t>
  </si>
  <si>
    <t>auto_cf_cele_0</t>
  </si>
  <si>
    <t>auto_cg_cele_0</t>
  </si>
  <si>
    <t>auto_ca_cgas_0</t>
  </si>
  <si>
    <t>auto_cb_cgas_0</t>
  </si>
  <si>
    <t>auto_cc_cgas_0</t>
  </si>
  <si>
    <t>auto_cd_cgas_0</t>
  </si>
  <si>
    <t>auto_ce_cgas_0</t>
  </si>
  <si>
    <t>auto_cf_cgas_0</t>
  </si>
  <si>
    <t>auto_cg_cgas_0</t>
  </si>
  <si>
    <t>100*(gdp_2/gdp_0-1)</t>
  </si>
  <si>
    <t>100*(ch_2/ch_0-1)</t>
  </si>
  <si>
    <t>100*(i_2/i_0-1)</t>
  </si>
  <si>
    <t>100*(x_2/x_0-1)</t>
  </si>
  <si>
    <t>100*(m_2/m_0-1)</t>
  </si>
  <si>
    <t>100*(pch_2/pch_0-1)</t>
  </si>
  <si>
    <t>100*(py_2/py_0-1)</t>
  </si>
  <si>
    <t>100*(px_2/px_0-1)</t>
  </si>
  <si>
    <t>100*(pm_2/pm_0-1)</t>
  </si>
  <si>
    <t>100*(w_2/w_0-1)</t>
  </si>
  <si>
    <t>100*((c_l_2/pva_2)/(c_l_0/pva_0)-1)</t>
  </si>
  <si>
    <t>f_l_2-f_l_0</t>
  </si>
  <si>
    <t>100*(unr_2-unr_0)</t>
  </si>
  <si>
    <t>pop</t>
  </si>
  <si>
    <t>gdp_0</t>
  </si>
  <si>
    <t>pch_0</t>
  </si>
  <si>
    <t>ems_ch_co2_0</t>
  </si>
  <si>
    <t>ems_ci_co2_0</t>
  </si>
  <si>
    <t>ems_ccoa_0</t>
  </si>
  <si>
    <t>ems_ccoi_0</t>
  </si>
  <si>
    <t>ems_cfut_0</t>
  </si>
  <si>
    <t>ems_cfuh_0</t>
  </si>
  <si>
    <t>ems_cgas_0</t>
  </si>
  <si>
    <t>ems_cele_0</t>
  </si>
  <si>
    <t>ems_cbio_0</t>
  </si>
  <si>
    <t>ems_cote_0</t>
  </si>
  <si>
    <t>ems_co2_ccoa_0</t>
  </si>
  <si>
    <t>ems_co2_ccoi_0</t>
  </si>
  <si>
    <t>ems_co2_cfut_0</t>
  </si>
  <si>
    <t>ems_co2_cfuh_0</t>
  </si>
  <si>
    <t>ems_co2_cgas_0</t>
  </si>
  <si>
    <t>ems_co2_cbio_0</t>
  </si>
  <si>
    <t>ems_co2_cote_0</t>
  </si>
  <si>
    <t>Nom du bloc de variables utilisé dans le code</t>
  </si>
  <si>
    <t>Sous-bloc de variables pour plus de lisibilité dans le Excel</t>
  </si>
  <si>
    <t>ThreeME V3</t>
  </si>
  <si>
    <t>HYBRID</t>
  </si>
  <si>
    <t>pétrole</t>
  </si>
  <si>
    <t>/</t>
  </si>
  <si>
    <t>gaz</t>
  </si>
  <si>
    <t>auto CD</t>
  </si>
  <si>
    <t>bus</t>
  </si>
  <si>
    <t>auto LD</t>
  </si>
  <si>
    <t>CONSO COMBUSTIBLES DOUBLE USAGE (TEP)</t>
  </si>
  <si>
    <t>charbon</t>
  </si>
  <si>
    <t xml:space="preserve">pétrole </t>
  </si>
  <si>
    <t xml:space="preserve">électricité </t>
  </si>
  <si>
    <t>Nuclear</t>
  </si>
  <si>
    <t>Oil-fired</t>
  </si>
  <si>
    <t>Gas-fired</t>
  </si>
  <si>
    <t>Coal-fired</t>
  </si>
  <si>
    <t>Wind</t>
  </si>
  <si>
    <t>Solar</t>
  </si>
  <si>
    <t>MENAGES</t>
  </si>
  <si>
    <t>logement</t>
  </si>
  <si>
    <t>transport</t>
  </si>
  <si>
    <t>services</t>
  </si>
  <si>
    <t>agri-forêt</t>
  </si>
  <si>
    <t>industrie hors ETS</t>
  </si>
  <si>
    <t>transport hors ETS</t>
  </si>
  <si>
    <t>RECETTES TOTALES (VOLUME)</t>
  </si>
  <si>
    <t>à créer : T2VOL_CH[c] = sum(T2VOL_CH[ghg,c] on ghg) ; T2VOL_CI[c] = sum(T2VOL_CI[ghg, c] on ghg) ; à sortir : sum(T2VOL_CH[c] on c) + sum(T2VOL_CI[c] on c)</t>
  </si>
  <si>
    <t>T2VOL_CH_ccoa+T2VOL_CI_ccoa</t>
  </si>
  <si>
    <t>(T2VOL_CH_ccoi+T2VOL_CI_ccoi) + (T2VOL_CH_cfut+T2VOL_CI_cfut) + (T2VOL_CH_cfuh+T2VOL_CI_cfuh)</t>
  </si>
  <si>
    <t>T2VOL_CH_cgas+T2VOL_CI_cgas</t>
  </si>
  <si>
    <t>RECETTES TOTALES (VALEUR)</t>
  </si>
  <si>
    <t>T2VAL_CH+T2VAL_SEC</t>
  </si>
  <si>
    <t>RECETTES MENAGES (VALEUR)</t>
  </si>
  <si>
    <t>T2VAL_CH</t>
  </si>
  <si>
    <t>T2VAL_CH_BUIL</t>
  </si>
  <si>
    <t>T2VAL_CH_BUIL[ceb]</t>
  </si>
  <si>
    <t>T2VAL_CH_AUTO</t>
  </si>
  <si>
    <t>RECETTES ENTREPRISES (VALEUR)</t>
  </si>
  <si>
    <t>T2VAL_SEC</t>
  </si>
  <si>
    <t>RECETTES ENTREPRISES ETS (VALEUR)</t>
  </si>
  <si>
    <t>T2VAL_ETS</t>
  </si>
  <si>
    <t>T2VAL_ETS_ccoa</t>
  </si>
  <si>
    <t>T2VAL_ETS_ccoi+T2VAL_ETS_cfut+T2VAL_ETS_cfuh</t>
  </si>
  <si>
    <t>T2VAL_ETS_cgas</t>
  </si>
  <si>
    <t>RECETTES ENTREPRISES NON ETS (VALEUR)</t>
  </si>
  <si>
    <t>T2VAL_SEC-T2VAL_ETS</t>
  </si>
  <si>
    <t>T2VAL_AGRF</t>
  </si>
  <si>
    <t>T2VAL_AGRF_ccoa</t>
  </si>
  <si>
    <t>T2VAL_AGRF_ccoi+T2VAL_AGRF_cfut+T2VAL_AGRF_cfuh</t>
  </si>
  <si>
    <t>T2VAL_AGRF_cgas</t>
  </si>
  <si>
    <t>T2VAL_NETSi</t>
  </si>
  <si>
    <t>T2VAL_NETSi_ccoa</t>
  </si>
  <si>
    <t>T2VAL_NETSi_ccoi+T2VAL_NETSi_cfut+T2VAL_NETSi_cfuh</t>
  </si>
  <si>
    <t>T2VAL_NETSi_cgas</t>
  </si>
  <si>
    <t>T2VAL_TRSP-T2VAL_sair</t>
  </si>
  <si>
    <t xml:space="preserve">T2VAL_TRSP_ccoa-T2VAL_sair_ccoa </t>
  </si>
  <si>
    <t>T2VAL_TRSP_ccoi+T2VAL_TRSP_cfut+T2VAL_TRSP_cfuh-(T2VAL_sair_ccoi+T2VAL_sair_cfut+T2VAL_sair_cfuh)</t>
  </si>
  <si>
    <t>T2VAL_TRSP_cgas-T2VAL_sair_cgas</t>
  </si>
  <si>
    <t>T2VAL_SER</t>
  </si>
  <si>
    <t>T2VAL_SER_ccoa</t>
  </si>
  <si>
    <t>T2VAL_SER_ccoi+T2VAL_SER_cfut+T2VAL_SER_cfuh</t>
  </si>
  <si>
    <t>T2VAL_SER_cgas</t>
  </si>
  <si>
    <t>TICPE</t>
  </si>
  <si>
    <t>TICGN</t>
  </si>
  <si>
    <t>TICE</t>
  </si>
  <si>
    <t>TICC</t>
  </si>
  <si>
    <t>PIB</t>
  </si>
  <si>
    <t>100*(GDP_2/GDP_0-1)</t>
  </si>
  <si>
    <t>VA du secteur marchand</t>
  </si>
  <si>
    <t>100*((CH_2-CH_0)/GDP_0)</t>
  </si>
  <si>
    <t>Consommation des ménages automobile</t>
  </si>
  <si>
    <t>100*((CH_cveh_2-CH_cveh_0)/GDP_0)</t>
  </si>
  <si>
    <t>Dépenses publiques</t>
  </si>
  <si>
    <t>100*((G_2-G_0)/GDP_0)</t>
  </si>
  <si>
    <t>100*((I_2-I_0)/GDP_0)</t>
  </si>
  <si>
    <t>Variations de stocks</t>
  </si>
  <si>
    <t>100*((DS_2-DS_0)/GDP_0)</t>
  </si>
  <si>
    <t>Exportations nettes</t>
  </si>
  <si>
    <t>100*((X_2-X_0)/GDP_0)-100*((M_2-M_0)/GDP_0)</t>
  </si>
  <si>
    <t>hors logt</t>
  </si>
  <si>
    <t>100*((CH_2-CH_ccon_2-(CH_0-CH_ccon_0))/GDP_0)</t>
  </si>
  <si>
    <t>yc logt</t>
  </si>
  <si>
    <t>100*((I_2+CH_ccon_2-(I_0+CH_ccon_0))/GDP_0)</t>
  </si>
  <si>
    <t>Investissement entreprises</t>
  </si>
  <si>
    <t>Investissement ménages</t>
  </si>
  <si>
    <t>100*((CH_ccon_2-CH_ccon_0)/GDP_0)</t>
  </si>
  <si>
    <t>Investissement public</t>
  </si>
  <si>
    <t>100*(CH_2/CH_0-1)</t>
  </si>
  <si>
    <t>100*(CH_cveh_2/CH_cveh_0-1)</t>
  </si>
  <si>
    <t>100*(G_2/G_0-1)</t>
  </si>
  <si>
    <t>100*(I_2/I_0-1)</t>
  </si>
  <si>
    <t>100*(X_2/X_0-1)</t>
  </si>
  <si>
    <t>100*(M_2/M_0-1)</t>
  </si>
  <si>
    <t>100*((CH_2-CH_ccon_2)/(CH_0-CH_ccon_0)-1)</t>
  </si>
  <si>
    <t>100*((I_2+CH_ccon_2)/(I_0+CH_ccon_0)-1)</t>
  </si>
  <si>
    <t>100*((CH_ccon_2)/(CH_ccon_0)-1)</t>
  </si>
  <si>
    <t>Revenu disponible des ménages</t>
  </si>
  <si>
    <t>100*(DISPINC_AT_VAL_2/DISPINC_AT_VAL_0-1)</t>
  </si>
  <si>
    <t>Revenu disponible réel des ménages</t>
  </si>
  <si>
    <t>100*(DISPINC_AT_VAL_2/DISPINC_AT_VAL_0-1)-100*(PCH_2/PCH_0-1)</t>
  </si>
  <si>
    <t>Revenu disponible par emploi en valeur</t>
  </si>
  <si>
    <t>100*(DISPINC_AT_VAL_2/DISPINC_AT_VAL_0-1)-100*((F_L_2/F_L_0)-1)</t>
  </si>
  <si>
    <t>Revenu disponible réel par emploi</t>
  </si>
  <si>
    <t>100*(DISPINC_AT_VAL_2/DISPINC_AT_VAL_0-1)-100*((F_L_2/F_L_0)-1)-100*(PCH_2/PCH_0-1)</t>
  </si>
  <si>
    <t>Taux d'épargne</t>
  </si>
  <si>
    <t>100*(MPS_n_2-MPS_n_0)</t>
  </si>
  <si>
    <t>Prix à la consommation des ménages</t>
  </si>
  <si>
    <t>100*(PCH_2/PCH_0-1)</t>
  </si>
  <si>
    <t>Prix à la production marchande</t>
  </si>
  <si>
    <t>100*(PY_2/PY_0-1)</t>
  </si>
  <si>
    <t>100*(PX_2/PX_0-1)</t>
  </si>
  <si>
    <t>100*(PM_2/PM_0-1)</t>
  </si>
  <si>
    <t>Salaire net nominal (hors cotisations employeurs et employés, unitaire)</t>
  </si>
  <si>
    <t>100*(W_2/W_0-1)</t>
  </si>
  <si>
    <t>Salaire net réel (hors cotisations employeurs et employés, unitaire)</t>
  </si>
  <si>
    <t>100*((W_2/PCH_2)/(W_0/PCH_0)-1)</t>
  </si>
  <si>
    <t>Coût du travail nominal (yc. Cotisations employeurs et employés, unitaire)</t>
  </si>
  <si>
    <t>100*(C_L_2/C_L_0-1)</t>
  </si>
  <si>
    <t>Coût réel du travail (yc. Cotisations employeurs et employés, unitaire)</t>
  </si>
  <si>
    <t>100*((C_L_2/PVA_2)/(C_L_0/PVA_0)-1)</t>
  </si>
  <si>
    <t>Emploi en %</t>
  </si>
  <si>
    <t>((F_L_2/F_L_0)-1)*100</t>
  </si>
  <si>
    <t>Emploi en millier</t>
  </si>
  <si>
    <t>F_L_2-F_L_0</t>
  </si>
  <si>
    <t>Taux de chômage (en point)</t>
  </si>
  <si>
    <t>100*(UnR_2-UnR_0)</t>
  </si>
  <si>
    <t>Balance commerciale</t>
  </si>
  <si>
    <t>100*(Bal_Trade_VAL_2/(GDP_2*PGDP_2)-Bal_Trade_VAL_0/(GDP_0*PGDP_0))</t>
  </si>
  <si>
    <t>Facture énergétique</t>
  </si>
  <si>
    <t>Solde public primaire</t>
  </si>
  <si>
    <t>100*((-Bal_G_prim_VAL_2)/(GDP_2*PGDP_2)-(-Bal_G_prim_VAL_0)/(GDP_0*PGDP_0))</t>
  </si>
  <si>
    <t xml:space="preserve">Solde public </t>
  </si>
  <si>
    <t>100*((-Bal_G_tot_VAL_2)/(GDP_2*PGDP_2)-(-Bal_G_tot_VAL_0)/(GDP_0*PGDP_0))</t>
  </si>
  <si>
    <t>Dette publique</t>
  </si>
  <si>
    <t>(DEBT_G_VAL_2/(PGDP_2*GDP_2)-DEBT_G_VAL_0/(PGDP_0*GDP_0))*100</t>
  </si>
  <si>
    <t>GDP_2</t>
  </si>
  <si>
    <t>Ecart PIB</t>
  </si>
  <si>
    <t>(GDPter_2/GDPbis_2-1)*100</t>
  </si>
  <si>
    <t>SPEND_G_VAL_2</t>
  </si>
  <si>
    <t>Recettes publiques</t>
  </si>
  <si>
    <t>INC_G_VAL_2</t>
  </si>
  <si>
    <t>Solde public</t>
  </si>
  <si>
    <t>Bal_G_tot_VAL_2</t>
  </si>
  <si>
    <t>DEBT_G_VAL_2</t>
  </si>
  <si>
    <t>PCH_2</t>
  </si>
  <si>
    <t>PGDP_2</t>
  </si>
  <si>
    <t>POPULATION</t>
  </si>
  <si>
    <t>Population</t>
  </si>
  <si>
    <t>POP</t>
  </si>
  <si>
    <t xml:space="preserve">Revenu disponible </t>
  </si>
  <si>
    <t>DISPINC_AT_VAL</t>
  </si>
  <si>
    <t>Prix énergie logement</t>
  </si>
  <si>
    <t>PCH_ENER_BUIL</t>
  </si>
  <si>
    <t>CH_ENER_BUIL</t>
  </si>
  <si>
    <t>Conso énergie logement (valeur)</t>
  </si>
  <si>
    <t>Prix construction logement</t>
  </si>
  <si>
    <t>PNEWBUIL</t>
  </si>
  <si>
    <t>Construction logement (volume)</t>
  </si>
  <si>
    <t>NEWBUIL</t>
  </si>
  <si>
    <t>Construction logement (valeur)</t>
  </si>
  <si>
    <t>Prix réno logement</t>
  </si>
  <si>
    <t>PREHAB</t>
  </si>
  <si>
    <t>Reno logement (volume)</t>
  </si>
  <si>
    <t>REHAB</t>
  </si>
  <si>
    <t>Réno logement (valeur)</t>
  </si>
  <si>
    <t xml:space="preserve">Dépenses logement </t>
  </si>
  <si>
    <t>yc dette</t>
  </si>
  <si>
    <t xml:space="preserve">EXP_HOUSING_val </t>
  </si>
  <si>
    <t>Prix énergie automobile</t>
  </si>
  <si>
    <t>Conso énergie automobile (volume)</t>
  </si>
  <si>
    <t>Conso énergie automobile (valeur)</t>
  </si>
  <si>
    <t>Dépenses automobile</t>
  </si>
  <si>
    <t>EXP_AUTO_VAL</t>
  </si>
  <si>
    <t>AUTO_2</t>
  </si>
  <si>
    <t>AUTO_cfut_2</t>
  </si>
  <si>
    <t>AUTO_ca_cfut_2</t>
  </si>
  <si>
    <t>AUTO_cb_cfut_2</t>
  </si>
  <si>
    <t>AUTO_cc_cfut_2</t>
  </si>
  <si>
    <t>AUTO_cd_cfut_2</t>
  </si>
  <si>
    <t>AUTO_ce_cfut_2</t>
  </si>
  <si>
    <t>AUTO_cf_cfut_2</t>
  </si>
  <si>
    <t>AUTO_cg_cfut_2</t>
  </si>
  <si>
    <t>AUTO_cele_2</t>
  </si>
  <si>
    <t>AUTO_ca_cele_2</t>
  </si>
  <si>
    <t>AUTO_cb_cele_2</t>
  </si>
  <si>
    <t>AUTO_cc_cele_2</t>
  </si>
  <si>
    <t>AUTO_cd_cele_2</t>
  </si>
  <si>
    <t>AUTO_ce_cele_2</t>
  </si>
  <si>
    <t>AUTO_cf_cele_2</t>
  </si>
  <si>
    <t>AUTO_cg_cele_2</t>
  </si>
  <si>
    <t>AUTO_cgas_2</t>
  </si>
  <si>
    <t>AUTO_ca_cgas_2</t>
  </si>
  <si>
    <t>AUTO_cb_cgas_2</t>
  </si>
  <si>
    <t>AUTO_cc_cgas_2</t>
  </si>
  <si>
    <t>AUTO_cd_cgas_2</t>
  </si>
  <si>
    <t>AUTO_ce_cgas_2</t>
  </si>
  <si>
    <t>AUTO_cf_cgas_2</t>
  </si>
  <si>
    <t>AUTO_cg_cgas_2</t>
  </si>
  <si>
    <t>AUTO_0</t>
  </si>
  <si>
    <t>AUTO_cfut_0</t>
  </si>
  <si>
    <t>AUTO_ca_cfut_0</t>
  </si>
  <si>
    <t>AUTO_cb_cfut_0</t>
  </si>
  <si>
    <t>AUTO_cc_cfut_0</t>
  </si>
  <si>
    <t>AUTO_cd_cfut_0</t>
  </si>
  <si>
    <t>AUTO_ce_cfut_0</t>
  </si>
  <si>
    <t>AUTO_cf_cfut_0</t>
  </si>
  <si>
    <t>AUTO_cg_cfut_0</t>
  </si>
  <si>
    <t>AUTO_cele_0</t>
  </si>
  <si>
    <t>AUTO_ca_cele_0</t>
  </si>
  <si>
    <t>AUTO_cb_cele_0</t>
  </si>
  <si>
    <t>AUTO_cc_cele_0</t>
  </si>
  <si>
    <t>AUTO_cd_cele_0</t>
  </si>
  <si>
    <t>AUTO_ce_cele_0</t>
  </si>
  <si>
    <t>AUTO_cf_cele_0</t>
  </si>
  <si>
    <t>AUTO_cg_cele_0</t>
  </si>
  <si>
    <t>AUTO_cgas_0</t>
  </si>
  <si>
    <t>AUTO_ca_cgas_0</t>
  </si>
  <si>
    <t>AUTO_cb_cgas_0</t>
  </si>
  <si>
    <t>AUTO_cc_cgas_0</t>
  </si>
  <si>
    <t>AUTO_cd_cgas_0</t>
  </si>
  <si>
    <t>AUTO_ce_cgas_0</t>
  </si>
  <si>
    <t>AUTO_cf_cgas_0</t>
  </si>
  <si>
    <t>AUTO_cg_cgas_0</t>
  </si>
  <si>
    <t>Year</t>
  </si>
  <si>
    <t>NEWAUTO_2</t>
  </si>
  <si>
    <t>NEWAUTO_cfut_2</t>
  </si>
  <si>
    <t>NEWAUTO_ca_cfut_2</t>
  </si>
  <si>
    <t>NEWAUTO_cele_2</t>
  </si>
  <si>
    <t>NEWAUTO_ca_cele_2</t>
  </si>
  <si>
    <t>NEWAUTO_cb_cfut_2</t>
  </si>
  <si>
    <t>NEWAUTO_cc_cfut_2</t>
  </si>
  <si>
    <t>NEWAUTO_cd_cfut_2</t>
  </si>
  <si>
    <t>NEWAUTO_ce_cfut_2</t>
  </si>
  <si>
    <t>NEWAUTO_cf_cfut_2</t>
  </si>
  <si>
    <t>NEWAUTO_cg_cfut_2</t>
  </si>
  <si>
    <t>NEWAUTO_cb_cele_2</t>
  </si>
  <si>
    <t>NEWAUTO_cc_cele_2</t>
  </si>
  <si>
    <t>NEWAUTO_cd_cele_2</t>
  </si>
  <si>
    <t>NEWAUTO_ce_cele_2</t>
  </si>
  <si>
    <t>NEWAUTO_cf_cele_2</t>
  </si>
  <si>
    <t>NEWAUTO_cg_cele_2</t>
  </si>
  <si>
    <t>NEWAUTO_cgas_2</t>
  </si>
  <si>
    <t>NEWAUTO_ca_cgas_2</t>
  </si>
  <si>
    <t>NEWAUTO_cb_cgas_2</t>
  </si>
  <si>
    <t>NEWAUTO_cc_cgas_2</t>
  </si>
  <si>
    <t>NEWAUTO_cd_cgas_2</t>
  </si>
  <si>
    <t>NEWAUTO_ce_cgas_2</t>
  </si>
  <si>
    <t>NEWAUTO_cf_cgas_2</t>
  </si>
  <si>
    <t>NEWAUTO_cg_cgas_2</t>
  </si>
  <si>
    <t>NEWAUTO_0</t>
  </si>
  <si>
    <t>NEWAUTO_cfut_0</t>
  </si>
  <si>
    <t>NEWAUTO_ca_cfut_0</t>
  </si>
  <si>
    <t>NEWAUTO_cb_cfut_0</t>
  </si>
  <si>
    <t>NEWAUTO_cc_cfut_0</t>
  </si>
  <si>
    <t>NEWAUTO_cd_cfut_0</t>
  </si>
  <si>
    <t>NEWAUTO_ce_cfut_0</t>
  </si>
  <si>
    <t>NEWAUTO_cf_cfut_0</t>
  </si>
  <si>
    <t>NEWAUTO_cg_cfut_0</t>
  </si>
  <si>
    <t>NEWAUTO_cele_0</t>
  </si>
  <si>
    <t>NEWAUTO_ca_cele_0</t>
  </si>
  <si>
    <t>NEWAUTO_cb_cele_0</t>
  </si>
  <si>
    <t>NEWAUTO_cc_cele_0</t>
  </si>
  <si>
    <t>NEWAUTO_cd_cele_0</t>
  </si>
  <si>
    <t>NEWAUTO_ce_cele_0</t>
  </si>
  <si>
    <t>NEWAUTO_cf_cele_0</t>
  </si>
  <si>
    <t>NEWAUTO_cg_cele_0</t>
  </si>
  <si>
    <t>NEWAUTO_cgas_0</t>
  </si>
  <si>
    <t>NEWAUTO_ca_cgas_0</t>
  </si>
  <si>
    <t>NEWAUTO_cb_cgas_0</t>
  </si>
  <si>
    <t>NEWAUTO_cc_cgas_0</t>
  </si>
  <si>
    <t>NEWAUTO_cd_cgas_0</t>
  </si>
  <si>
    <t>NEWAUTO_ce_cgas_0</t>
  </si>
  <si>
    <t>NEWAUTO_cf_cgas_0</t>
  </si>
  <si>
    <t>NEWAUTO_cg_cgas_0</t>
  </si>
  <si>
    <t>BUIL_2</t>
  </si>
  <si>
    <t>BUIL_ca_2</t>
  </si>
  <si>
    <t>BUIL_cb_2</t>
  </si>
  <si>
    <t>BUIL_cc_2</t>
  </si>
  <si>
    <t>BUIL_cd_2</t>
  </si>
  <si>
    <t>BUIL_ce_2</t>
  </si>
  <si>
    <t>BUIL_cf_2</t>
  </si>
  <si>
    <t>BUIL_cg_2</t>
  </si>
  <si>
    <t>BUIL_0</t>
  </si>
  <si>
    <t>BUIL_ca_0</t>
  </si>
  <si>
    <t>BUIL_cb_0</t>
  </si>
  <si>
    <t>BUIL_cc_0</t>
  </si>
  <si>
    <t>BUIL_cd_0</t>
  </si>
  <si>
    <t>BUIL_ce_0</t>
  </si>
  <si>
    <t>BUIL_cf_0</t>
  </si>
  <si>
    <t>BUIL_cg_0</t>
  </si>
  <si>
    <t>km_traveler_cair_2</t>
  </si>
  <si>
    <t>km_trav_auto_LD_2+km_trav_auto_SD_2</t>
  </si>
  <si>
    <t>km_traveler_SD_2</t>
  </si>
  <si>
    <t>km_trav_auto_SD_2</t>
  </si>
  <si>
    <t>km_traveler_croa_2</t>
  </si>
  <si>
    <t>km_traveler_LD_2</t>
  </si>
  <si>
    <t>km_trav_auto_LD_2</t>
  </si>
  <si>
    <t>km_traveler_crai_2</t>
  </si>
  <si>
    <t>BASELINE</t>
  </si>
  <si>
    <t>km_traveler_cair_0</t>
  </si>
  <si>
    <t>km_trav_auto_LD_0+km_trav_auto_SD_0</t>
  </si>
  <si>
    <t>km_traveler_SD_0</t>
  </si>
  <si>
    <t>km_trav_auto_SD_0</t>
  </si>
  <si>
    <t>km_traveler_croa_0</t>
  </si>
  <si>
    <t>km_traveler_LD_0</t>
  </si>
  <si>
    <t>km_trav_auto_LD_0</t>
  </si>
  <si>
    <t>km_traveler_crai_0</t>
  </si>
  <si>
    <t>auto</t>
  </si>
  <si>
    <t>Production of refined oil</t>
  </si>
  <si>
    <t>Production of biofuel</t>
  </si>
  <si>
    <t>PhiY_cfut_soil_2</t>
  </si>
  <si>
    <t>PhiY_cfut_sbfu_2</t>
  </si>
  <si>
    <t>Distribution of natural gas</t>
  </si>
  <si>
    <t>Production and distribution of biogas</t>
  </si>
  <si>
    <t>PhiY_cgas_sgas_2</t>
  </si>
  <si>
    <t>PhiY_cgas_sbga_2</t>
  </si>
  <si>
    <t>Nuclear electricity generation</t>
  </si>
  <si>
    <t>Oil-fired electricity generation</t>
  </si>
  <si>
    <t>Gas-fired electricity generation</t>
  </si>
  <si>
    <t>Coal-fired electricity generation</t>
  </si>
  <si>
    <t>Wind electricity generation</t>
  </si>
  <si>
    <t>Solar electricity generation</t>
  </si>
  <si>
    <t>Hydroelectric electricity generation</t>
  </si>
  <si>
    <t>Cogeneration (CHP) electricity generation and other heat supply</t>
  </si>
  <si>
    <t>Electricity - Others</t>
  </si>
  <si>
    <t>PhiY_cele_senu_2</t>
  </si>
  <si>
    <t>PhiY_cele_seoi_2</t>
  </si>
  <si>
    <t>PhiY_cele_sega_2</t>
  </si>
  <si>
    <t>PhiY_cele_seco_2</t>
  </si>
  <si>
    <t>PhiY_cele_sewi_2</t>
  </si>
  <si>
    <t>PhiY_cele_seso_2</t>
  </si>
  <si>
    <t>PhiY_cele_sehy_2</t>
  </si>
  <si>
    <t>PhiY_cele_sech_2</t>
  </si>
  <si>
    <t>PhiY_cele_seot_2</t>
  </si>
  <si>
    <t>TRANSPORT FUEL BASELINE</t>
  </si>
  <si>
    <t>HEATING FUEL BASELINE</t>
  </si>
  <si>
    <t>GAS BASELINE</t>
  </si>
  <si>
    <t>ELECTRICITY BASELINE</t>
  </si>
  <si>
    <t>HEAT BASELINE</t>
  </si>
  <si>
    <t>PhiY_cfut_soil_0</t>
  </si>
  <si>
    <t>PhiY_cfut_sbfu_0</t>
  </si>
  <si>
    <t>PhiY_cgas_sgas_0</t>
  </si>
  <si>
    <t>PhiY_cgas_sbga_0</t>
  </si>
  <si>
    <t>PhiY_cele_senu_0</t>
  </si>
  <si>
    <t>PhiY_cele_seoi_0</t>
  </si>
  <si>
    <t>PhiY_cele_sega_0</t>
  </si>
  <si>
    <t>PhiY_cele_seco_0</t>
  </si>
  <si>
    <t>PhiY_cele_sewi_0</t>
  </si>
  <si>
    <t>PhiY_cele_seso_0</t>
  </si>
  <si>
    <t>PhiY_cele_sehy_0</t>
  </si>
  <si>
    <t>PhiY_cele_sech_0</t>
  </si>
  <si>
    <t>PhiY_cele_seot_0</t>
  </si>
  <si>
    <t>Coal</t>
  </si>
  <si>
    <t>Crude oil</t>
  </si>
  <si>
    <t>Transport fuels</t>
  </si>
  <si>
    <t>Heating fuel</t>
  </si>
  <si>
    <t>Natural gas</t>
  </si>
  <si>
    <t>Electricity</t>
  </si>
  <si>
    <t>Heat</t>
  </si>
  <si>
    <t>Biomass</t>
  </si>
  <si>
    <t>Other energy</t>
  </si>
  <si>
    <t>class A</t>
  </si>
  <si>
    <t>class B</t>
  </si>
  <si>
    <t>class C</t>
  </si>
  <si>
    <t>class D</t>
  </si>
  <si>
    <t>class E</t>
  </si>
  <si>
    <t>class F</t>
  </si>
  <si>
    <t>class G</t>
  </si>
  <si>
    <t>TOTAL STOCK BASELINE</t>
  </si>
  <si>
    <t>OIL</t>
  </si>
  <si>
    <t>TOTAL STOCK SHOCK</t>
  </si>
  <si>
    <t>TOTAL SALES SHOCK</t>
  </si>
  <si>
    <t>TOTAL SALES BASELINE</t>
  </si>
  <si>
    <t>SHOCK</t>
  </si>
  <si>
    <t>air</t>
  </si>
  <si>
    <t>auto SD</t>
  </si>
  <si>
    <t>short distance (SD)</t>
  </si>
  <si>
    <t>long distance (LD)</t>
  </si>
  <si>
    <t>rail</t>
  </si>
  <si>
    <t>TRANSPORTS
(km)</t>
  </si>
  <si>
    <t>TRANSPORT FUEL SHOCK</t>
  </si>
  <si>
    <t>HEATING FUEL SHOCK</t>
  </si>
  <si>
    <t>GAS SHOCK</t>
  </si>
  <si>
    <t>ELECTRICITY SHOCK</t>
  </si>
  <si>
    <t>HEAT SHOCK</t>
  </si>
  <si>
    <t>ENERGETIC MIX 
(% within a commodity)</t>
  </si>
  <si>
    <t>biofuel</t>
  </si>
  <si>
    <t>natural gas</t>
  </si>
  <si>
    <t>biogas</t>
  </si>
  <si>
    <t>Hydro</t>
  </si>
  <si>
    <t>COAL SHOCK</t>
  </si>
  <si>
    <t>CRUDE OIL SHOCK</t>
  </si>
  <si>
    <t>BIOMASS SHOCK</t>
  </si>
  <si>
    <t>OTHER ENERGY SHOCK</t>
  </si>
  <si>
    <t>YG_toe_cfut_soil_2</t>
  </si>
  <si>
    <t>YG_toe_cfut_sbfu_2</t>
  </si>
  <si>
    <t>YG_toe_cgas_sgas_2</t>
  </si>
  <si>
    <t>YG_toe_cgas_sbga_2</t>
  </si>
  <si>
    <t>YG_toe_cele_senu_2</t>
  </si>
  <si>
    <t>YG_toe_cele_seoi_2</t>
  </si>
  <si>
    <t>YG_toe_cele_sega_2</t>
  </si>
  <si>
    <t>YG_toe_cele_seco_2</t>
  </si>
  <si>
    <t>YG_toe_cele_sewi_2</t>
  </si>
  <si>
    <t>YG_toe_cele_seso_2</t>
  </si>
  <si>
    <t>YG_toe_cele_sehy_2</t>
  </si>
  <si>
    <t>YG_toe_cele_sech_2</t>
  </si>
  <si>
    <t>YG_toe_cele_seot_2</t>
  </si>
  <si>
    <t>YG_toe_ccoa_2</t>
  </si>
  <si>
    <t>YG_toe_ccoi_2</t>
  </si>
  <si>
    <t>YG_toe_cfut_2</t>
  </si>
  <si>
    <t>YG_toe_cfuh_2</t>
  </si>
  <si>
    <t>YG_toe_cgas_2</t>
  </si>
  <si>
    <t>YG_toe_cele_2</t>
  </si>
  <si>
    <t>YG_toe_chea_2</t>
  </si>
  <si>
    <t>YG_toe_cbio_2</t>
  </si>
  <si>
    <t>YG_toe_cote_2</t>
  </si>
  <si>
    <t>ENERGY</t>
  </si>
  <si>
    <t>COAL BASELINE</t>
  </si>
  <si>
    <t>CRUDE OIL BASELINE</t>
  </si>
  <si>
    <t>BIOMASS BASELINE</t>
  </si>
  <si>
    <t>OTHER ENERGY BASELINE</t>
  </si>
  <si>
    <t>YG_toe_ccoa_0</t>
  </si>
  <si>
    <t>YG_toe_ccoi_0</t>
  </si>
  <si>
    <t>YG_toe_cfut_0</t>
  </si>
  <si>
    <t>YG_toe_cfut_soil_0</t>
  </si>
  <si>
    <t>YG_toe_cfut_sbfu_0</t>
  </si>
  <si>
    <t>YG_toe_cfuh_0</t>
  </si>
  <si>
    <t>YG_toe_cgas_0</t>
  </si>
  <si>
    <t>YG_toe_cgas_sgas_0</t>
  </si>
  <si>
    <t>YG_toe_cgas_sbga_0</t>
  </si>
  <si>
    <t>YG_toe_cele_0</t>
  </si>
  <si>
    <t>YG_toe_cele_senu_0</t>
  </si>
  <si>
    <t>YG_toe_cele_seoi_0</t>
  </si>
  <si>
    <t>YG_toe_cele_sega_0</t>
  </si>
  <si>
    <t>YG_toe_cele_seco_0</t>
  </si>
  <si>
    <t>YG_toe_cele_sewi_0</t>
  </si>
  <si>
    <t>YG_toe_cele_seso_0</t>
  </si>
  <si>
    <t>YG_toe_cele_sehy_0</t>
  </si>
  <si>
    <t>YG_toe_cele_sech_0</t>
  </si>
  <si>
    <t>YG_toe_cele_seot_0</t>
  </si>
  <si>
    <t>YG_toe_chea_0</t>
  </si>
  <si>
    <t>YG_toe_cbio_0</t>
  </si>
  <si>
    <t>YG_toe_cote_0</t>
  </si>
  <si>
    <t>Products of agriculture, Hunting, and Fishing</t>
  </si>
  <si>
    <t>Products of Forestry</t>
  </si>
  <si>
    <t>Food products and beverages</t>
  </si>
  <si>
    <t>Motor vehicles, trailers and semi-trailers</t>
  </si>
  <si>
    <t>Glass and ceramic products</t>
  </si>
  <si>
    <t>Paper and paperboard</t>
  </si>
  <si>
    <t>Chemicals</t>
  </si>
  <si>
    <t>Plastics products</t>
  </si>
  <si>
    <t>Metals</t>
  </si>
  <si>
    <t>Other goods for industry</t>
  </si>
  <si>
    <t>Other goods for consumers</t>
  </si>
  <si>
    <t>Buildings and Civil engineering</t>
  </si>
  <si>
    <t>Rail transport</t>
  </si>
  <si>
    <t>Road transport</t>
  </si>
  <si>
    <t>Water transport</t>
  </si>
  <si>
    <t>Air transport</t>
  </si>
  <si>
    <t>Business services</t>
  </si>
  <si>
    <t>Public services</t>
  </si>
  <si>
    <t>Non-energy mining</t>
  </si>
  <si>
    <t>PCH_cagr_2</t>
  </si>
  <si>
    <t>PCH_cfor_2</t>
  </si>
  <si>
    <t>PCH_cfoo_2</t>
  </si>
  <si>
    <t>PCH_cveh_2</t>
  </si>
  <si>
    <t>PCH_cgla_2</t>
  </si>
  <si>
    <t>PCH_cpap_2</t>
  </si>
  <si>
    <t>PCH_cche_2</t>
  </si>
  <si>
    <t>PCH_cpla_2</t>
  </si>
  <si>
    <t>PCH_cmet_2</t>
  </si>
  <si>
    <t>PCH_cigo_2</t>
  </si>
  <si>
    <t>PCH_ccgo_2</t>
  </si>
  <si>
    <t>PCH_ccon_2</t>
  </si>
  <si>
    <t>PCH_crai_2</t>
  </si>
  <si>
    <t>PCH_croa_2</t>
  </si>
  <si>
    <t>PCH_cwat_2</t>
  </si>
  <si>
    <t>PCH_cair_2</t>
  </si>
  <si>
    <t>PCH_cpri_2</t>
  </si>
  <si>
    <t>PCH_cpub_2</t>
  </si>
  <si>
    <t>PCH_cmin_2</t>
  </si>
  <si>
    <t>PCH_ccoa_2</t>
  </si>
  <si>
    <t>PCH_ccoi_2</t>
  </si>
  <si>
    <t>PCH_cfut_2</t>
  </si>
  <si>
    <t>PCH_cfuh_2</t>
  </si>
  <si>
    <t>PCH_cgas_2</t>
  </si>
  <si>
    <t>PCH_cele_2</t>
  </si>
  <si>
    <t>PCH_chea_2</t>
  </si>
  <si>
    <t>PCH_cbio_2</t>
  </si>
  <si>
    <t>PCH_cote_2</t>
  </si>
  <si>
    <t>PCH_0</t>
  </si>
  <si>
    <t>PCH_cagr_0</t>
  </si>
  <si>
    <t>PCH_cfor_0</t>
  </si>
  <si>
    <t>PCH_cfoo_0</t>
  </si>
  <si>
    <t>PCH_cveh_0</t>
  </si>
  <si>
    <t>PCH_cgla_0</t>
  </si>
  <si>
    <t>PCH_cpap_0</t>
  </si>
  <si>
    <t>PCH_cche_0</t>
  </si>
  <si>
    <t>PCH_cpla_0</t>
  </si>
  <si>
    <t>PCH_cmet_0</t>
  </si>
  <si>
    <t>PCH_cigo_0</t>
  </si>
  <si>
    <t>PCH_ccgo_0</t>
  </si>
  <si>
    <t>PCH_ccon_0</t>
  </si>
  <si>
    <t>PCH_crai_0</t>
  </si>
  <si>
    <t>PCH_croa_0</t>
  </si>
  <si>
    <t>PCH_cwat_0</t>
  </si>
  <si>
    <t>PCH_cair_0</t>
  </si>
  <si>
    <t>PCH_cpri_0</t>
  </si>
  <si>
    <t>PCH_cpub_0</t>
  </si>
  <si>
    <t>PCH_cmin_0</t>
  </si>
  <si>
    <t>PCH_ccoa_0</t>
  </si>
  <si>
    <t>PCH_ccoi_0</t>
  </si>
  <si>
    <t>PCH_cfut_0</t>
  </si>
  <si>
    <t>PCH_cfuh_0</t>
  </si>
  <si>
    <t>PCH_cgas_0</t>
  </si>
  <si>
    <t>PCH_cele_0</t>
  </si>
  <si>
    <t>PCH_chea_0</t>
  </si>
  <si>
    <t>PCH_cbio_0</t>
  </si>
  <si>
    <t>PCH_cote_0</t>
  </si>
  <si>
    <t>CH_2</t>
  </si>
  <si>
    <t>CH_cagr_2</t>
  </si>
  <si>
    <t>CH_cfor_2</t>
  </si>
  <si>
    <t>CH_cfoo_2</t>
  </si>
  <si>
    <t>CH_cveh_2</t>
  </si>
  <si>
    <t>CH_cgla_2</t>
  </si>
  <si>
    <t>CH_cpap_2</t>
  </si>
  <si>
    <t>CH_cche_2</t>
  </si>
  <si>
    <t>CH_cpla_2</t>
  </si>
  <si>
    <t>CH_cmet_2</t>
  </si>
  <si>
    <t>CH_cigo_2</t>
  </si>
  <si>
    <t>CH_ccgo_2</t>
  </si>
  <si>
    <t>CH_ccon_2</t>
  </si>
  <si>
    <t>CH_crai_2</t>
  </si>
  <si>
    <t>CH_croa_2</t>
  </si>
  <si>
    <t>CH_cwat_2</t>
  </si>
  <si>
    <t>CH_cair_2</t>
  </si>
  <si>
    <t>CH_cpri_2</t>
  </si>
  <si>
    <t>CH_cpub_2</t>
  </si>
  <si>
    <t>CH_cmin_2</t>
  </si>
  <si>
    <t>CH_ccoa_2</t>
  </si>
  <si>
    <t>CH_ccoi_2</t>
  </si>
  <si>
    <t>CH_cfut_2</t>
  </si>
  <si>
    <t>CH_cfuh_2</t>
  </si>
  <si>
    <t>CH_cgas_2</t>
  </si>
  <si>
    <t>CH_cele_2</t>
  </si>
  <si>
    <t>CH_chea_2</t>
  </si>
  <si>
    <t>CH_cbio_2</t>
  </si>
  <si>
    <t>CH_cote_2</t>
  </si>
  <si>
    <t>CH_0</t>
  </si>
  <si>
    <t>CH_cagr_0</t>
  </si>
  <si>
    <t>CH_cfor_0</t>
  </si>
  <si>
    <t>CH_cfoo_0</t>
  </si>
  <si>
    <t>CH_cveh_0</t>
  </si>
  <si>
    <t>CH_cgla_0</t>
  </si>
  <si>
    <t>CH_cpap_0</t>
  </si>
  <si>
    <t>CH_cche_0</t>
  </si>
  <si>
    <t>CH_cpla_0</t>
  </si>
  <si>
    <t>CH_cmet_0</t>
  </si>
  <si>
    <t>CH_cigo_0</t>
  </si>
  <si>
    <t>CH_ccgo_0</t>
  </si>
  <si>
    <t>CH_ccon_0</t>
  </si>
  <si>
    <t>CH_crai_0</t>
  </si>
  <si>
    <t>CH_croa_0</t>
  </si>
  <si>
    <t>CH_cwat_0</t>
  </si>
  <si>
    <t>CH_cair_0</t>
  </si>
  <si>
    <t>CH_cpri_0</t>
  </si>
  <si>
    <t>CH_cpub_0</t>
  </si>
  <si>
    <t>CH_cmin_0</t>
  </si>
  <si>
    <t>CH_ccoa_0</t>
  </si>
  <si>
    <t>CH_ccoi_0</t>
  </si>
  <si>
    <t>CH_cfut_0</t>
  </si>
  <si>
    <t>CH_cfuh_0</t>
  </si>
  <si>
    <t>CH_cgas_0</t>
  </si>
  <si>
    <t>CH_cele_0</t>
  </si>
  <si>
    <t>CH_chea_0</t>
  </si>
  <si>
    <t>CH_cbio_0</t>
  </si>
  <si>
    <t>CH_cote_0</t>
  </si>
  <si>
    <t>Agriculture and fishing</t>
  </si>
  <si>
    <t>Forestry</t>
  </si>
  <si>
    <t>Manufacture of food products and beverages</t>
  </si>
  <si>
    <t>Manufacture of motor vehicles, trailers and semi-trailers</t>
  </si>
  <si>
    <t>Manufacture of glass, ceramic and ciment products</t>
  </si>
  <si>
    <t>Manufacture of paper and paperboard</t>
  </si>
  <si>
    <t>Manufacture of chemicals</t>
  </si>
  <si>
    <t>Manufacture of plastics products</t>
  </si>
  <si>
    <t>Metallurgy</t>
  </si>
  <si>
    <t>Manufacture of other goods for industry</t>
  </si>
  <si>
    <t>Manufacture of other goods for consumers</t>
  </si>
  <si>
    <t>Construction of buildings and Civil engineering</t>
  </si>
  <si>
    <t>Mining</t>
  </si>
  <si>
    <t>TOTAL SHOCK</t>
  </si>
  <si>
    <t>F_L_2</t>
  </si>
  <si>
    <t>AGRI-FORESTRY SHOCK</t>
  </si>
  <si>
    <t>INDUSTRY SHOCK</t>
  </si>
  <si>
    <t>TRANSPORTS SHOCK</t>
  </si>
  <si>
    <t>SERVICES SHOCK</t>
  </si>
  <si>
    <t>TRANSFORMATION SHOCK</t>
  </si>
  <si>
    <t>F_L_agrf_2</t>
  </si>
  <si>
    <t>F_L_ind_2</t>
  </si>
  <si>
    <t>F_L_trsp_2</t>
  </si>
  <si>
    <t>F_L_ser_2</t>
  </si>
  <si>
    <t>F_L_trsf_2</t>
  </si>
  <si>
    <t>F_L_ele_2</t>
  </si>
  <si>
    <t>F_L_sagr_2</t>
  </si>
  <si>
    <t>F_L_sfor_2</t>
  </si>
  <si>
    <t>F_L_sfoo_2</t>
  </si>
  <si>
    <t>F_L_sveh_2</t>
  </si>
  <si>
    <t>F_L_sgla_2</t>
  </si>
  <si>
    <t>F_L_spap_2</t>
  </si>
  <si>
    <t>F_L_sche_2</t>
  </si>
  <si>
    <t>F_L_spla_2</t>
  </si>
  <si>
    <t>F_L_smet_2</t>
  </si>
  <si>
    <t>F_L_sigo_2</t>
  </si>
  <si>
    <t>F_L_scgo_2</t>
  </si>
  <si>
    <t>F_L_scon_2</t>
  </si>
  <si>
    <t>F_L_smin_2</t>
  </si>
  <si>
    <t>F_L_srai_2</t>
  </si>
  <si>
    <t>F_L_sroa_2</t>
  </si>
  <si>
    <t>F_L_swat_2</t>
  </si>
  <si>
    <t>F_L_sair_2</t>
  </si>
  <si>
    <t>F_L_spri_2</t>
  </si>
  <si>
    <t>F_L_spub_2</t>
  </si>
  <si>
    <t>F_L_soil_2</t>
  </si>
  <si>
    <t>F_L_sbfu_2</t>
  </si>
  <si>
    <t>F_L_sgas_2</t>
  </si>
  <si>
    <t>F_L_sbga_2</t>
  </si>
  <si>
    <t>F_L_senu_2</t>
  </si>
  <si>
    <t>F_L_seoi_2</t>
  </si>
  <si>
    <t>F_L_sega_2</t>
  </si>
  <si>
    <t>F_L_seco_2</t>
  </si>
  <si>
    <t>F_L_sewi_2</t>
  </si>
  <si>
    <t>F_L_seso_2</t>
  </si>
  <si>
    <t>F_L_sehy_2</t>
  </si>
  <si>
    <t>F_L_sech_2</t>
  </si>
  <si>
    <t>F_L_seot_2</t>
  </si>
  <si>
    <t>TOTAL BASELINE</t>
  </si>
  <si>
    <t>AGRI-FORESTRY BASELINE</t>
  </si>
  <si>
    <t>INDUSTRY BASELINE</t>
  </si>
  <si>
    <t>TRANSPORTS BASELINE</t>
  </si>
  <si>
    <t>SERVICES BASELINE</t>
  </si>
  <si>
    <t>TRANSFORMATION BASELINE</t>
  </si>
  <si>
    <t>ELEC</t>
  </si>
  <si>
    <t>GAS</t>
  </si>
  <si>
    <t>F_L_ind_0</t>
  </si>
  <si>
    <t>F_L_sfoo_0</t>
  </si>
  <si>
    <t>F_L_sveh_0</t>
  </si>
  <si>
    <t>F_L_sgla_0</t>
  </si>
  <si>
    <t>F_L_spap_0</t>
  </si>
  <si>
    <t>F_L_sche_0</t>
  </si>
  <si>
    <t>F_L_spla_0</t>
  </si>
  <si>
    <t>F_L_smet_0</t>
  </si>
  <si>
    <t>F_L_sigo_0</t>
  </si>
  <si>
    <t>F_L_scgo_0</t>
  </si>
  <si>
    <t>F_L_scon_0</t>
  </si>
  <si>
    <t>F_L_smin_0</t>
  </si>
  <si>
    <t>F_L_trsp_0</t>
  </si>
  <si>
    <t>F_L_srai_0</t>
  </si>
  <si>
    <t>F_L_sroa_0</t>
  </si>
  <si>
    <t>F_L_swat_0</t>
  </si>
  <si>
    <t>F_L_sair_0</t>
  </si>
  <si>
    <t>F_L_ser_0</t>
  </si>
  <si>
    <t>F_L_spri_0</t>
  </si>
  <si>
    <t>F_L_spub_0</t>
  </si>
  <si>
    <t>F_L_trsf_0</t>
  </si>
  <si>
    <t>F_L_soil_0</t>
  </si>
  <si>
    <t>F_L_sbfu_0</t>
  </si>
  <si>
    <t>F_L_sgas_0</t>
  </si>
  <si>
    <t>F_L_sbga_0</t>
  </si>
  <si>
    <t>F_L_ele_0</t>
  </si>
  <si>
    <t>F_L_senu_0</t>
  </si>
  <si>
    <t>F_L_seoi_0</t>
  </si>
  <si>
    <t>F_L_sega_0</t>
  </si>
  <si>
    <t>F_L_seco_0</t>
  </si>
  <si>
    <t>F_L_sewi_0</t>
  </si>
  <si>
    <t>F_L_seso_0</t>
  </si>
  <si>
    <t>F_L_sehy_0</t>
  </si>
  <si>
    <t>F_L_sech_0</t>
  </si>
  <si>
    <t>F_L_seot_0</t>
  </si>
  <si>
    <t>VA_2</t>
  </si>
  <si>
    <t>VA_agrf_2</t>
  </si>
  <si>
    <t>VA_sagr_2</t>
  </si>
  <si>
    <t>VA_sfor_2</t>
  </si>
  <si>
    <t>VA_ind_2</t>
  </si>
  <si>
    <t>VA_sfoo_2</t>
  </si>
  <si>
    <t>VA_sveh_2</t>
  </si>
  <si>
    <t>VA_sgla_2</t>
  </si>
  <si>
    <t>VA_spap_2</t>
  </si>
  <si>
    <t>VA_sche_2</t>
  </si>
  <si>
    <t>VA_spla_2</t>
  </si>
  <si>
    <t>VA_smet_2</t>
  </si>
  <si>
    <t>VA_sigo_2</t>
  </si>
  <si>
    <t>VA_scgo_2</t>
  </si>
  <si>
    <t>VA_scon_2</t>
  </si>
  <si>
    <t>VA_smin_2</t>
  </si>
  <si>
    <t>VA_trsp_2</t>
  </si>
  <si>
    <t>VA_srai_2</t>
  </si>
  <si>
    <t>VA_sroa_2</t>
  </si>
  <si>
    <t>VA_swat_2</t>
  </si>
  <si>
    <t>VA_sair_2</t>
  </si>
  <si>
    <t>VA_ser_2</t>
  </si>
  <si>
    <t>VA_spri_2</t>
  </si>
  <si>
    <t>VA_spub_2</t>
  </si>
  <si>
    <t>VA_trsf_2</t>
  </si>
  <si>
    <t>VA_soil_2</t>
  </si>
  <si>
    <t>VA_sbfu_2</t>
  </si>
  <si>
    <t>VA_sgas_2</t>
  </si>
  <si>
    <t>VA_sbga_2</t>
  </si>
  <si>
    <t>VA_ele_2</t>
  </si>
  <si>
    <t>VA_senu_2</t>
  </si>
  <si>
    <t>VA_seoi_2</t>
  </si>
  <si>
    <t>VA_sega_2</t>
  </si>
  <si>
    <t>VA_seco_2</t>
  </si>
  <si>
    <t>VA_sewi_2</t>
  </si>
  <si>
    <t>VA_seso_2</t>
  </si>
  <si>
    <t>VA_sehy_2</t>
  </si>
  <si>
    <t>VA_sech_2</t>
  </si>
  <si>
    <t>VA_seot_2</t>
  </si>
  <si>
    <t>VA_ind_0</t>
  </si>
  <si>
    <t>VA_sfoo_0</t>
  </si>
  <si>
    <t>VA_sveh_0</t>
  </si>
  <si>
    <t>VA_sgla_0</t>
  </si>
  <si>
    <t>VA_spap_0</t>
  </si>
  <si>
    <t>VA_sche_0</t>
  </si>
  <si>
    <t>VA_spla_0</t>
  </si>
  <si>
    <t>VA_smet_0</t>
  </si>
  <si>
    <t>VA_sigo_0</t>
  </si>
  <si>
    <t>VA_scgo_0</t>
  </si>
  <si>
    <t>VA_scon_0</t>
  </si>
  <si>
    <t>VA_smin_0</t>
  </si>
  <si>
    <t>VA_trsp_0</t>
  </si>
  <si>
    <t>VA_srai_0</t>
  </si>
  <si>
    <t>VA_sroa_0</t>
  </si>
  <si>
    <t>VA_swat_0</t>
  </si>
  <si>
    <t>VA_sair_0</t>
  </si>
  <si>
    <t>VA_ser_0</t>
  </si>
  <si>
    <t>VA_spri_0</t>
  </si>
  <si>
    <t>VA_spub_0</t>
  </si>
  <si>
    <t>VA_trsf_0</t>
  </si>
  <si>
    <t>VA_soil_0</t>
  </si>
  <si>
    <t>VA_sbfu_0</t>
  </si>
  <si>
    <t>VA_sgas_0</t>
  </si>
  <si>
    <t>VA_sbga_0</t>
  </si>
  <si>
    <t>VA_ele_0</t>
  </si>
  <si>
    <t>VA_senu_0</t>
  </si>
  <si>
    <t>VA_seoi_0</t>
  </si>
  <si>
    <t>VA_sega_0</t>
  </si>
  <si>
    <t>VA_seco_0</t>
  </si>
  <si>
    <t>VA_sewi_0</t>
  </si>
  <si>
    <t>VA_seso_0</t>
  </si>
  <si>
    <t>VA_sehy_0</t>
  </si>
  <si>
    <t>VA_sech_0</t>
  </si>
  <si>
    <t>VA_seot_0</t>
  </si>
  <si>
    <t>IA_2</t>
  </si>
  <si>
    <t>IA_agrf_2</t>
  </si>
  <si>
    <t>IA_sagr_2</t>
  </si>
  <si>
    <t>IA_sfor_2</t>
  </si>
  <si>
    <t>IA_ind_2</t>
  </si>
  <si>
    <t>IA_sfoo_2</t>
  </si>
  <si>
    <t>IA_sveh_2</t>
  </si>
  <si>
    <t>IA_sgla_2</t>
  </si>
  <si>
    <t>IA_spap_2</t>
  </si>
  <si>
    <t>IA_sche_2</t>
  </si>
  <si>
    <t>IA_spla_2</t>
  </si>
  <si>
    <t>IA_smet_2</t>
  </si>
  <si>
    <t>IA_sigo_2</t>
  </si>
  <si>
    <t>IA_scgo_2</t>
  </si>
  <si>
    <t>IA_scon_2</t>
  </si>
  <si>
    <t>IA_smin_2</t>
  </si>
  <si>
    <t>IA_trsp_2</t>
  </si>
  <si>
    <t>IA_srai_2</t>
  </si>
  <si>
    <t>IA_sroa_2</t>
  </si>
  <si>
    <t>IA_swat_2</t>
  </si>
  <si>
    <t>IA_sair_2</t>
  </si>
  <si>
    <t>IA_ser_2</t>
  </si>
  <si>
    <t>IA_spri_2</t>
  </si>
  <si>
    <t>IA_spub_2</t>
  </si>
  <si>
    <t>IA_trsf_2</t>
  </si>
  <si>
    <t>IA_soil_2</t>
  </si>
  <si>
    <t>IA_sbfu_2</t>
  </si>
  <si>
    <t>IA_sgas_2</t>
  </si>
  <si>
    <t>IA_sbga_2</t>
  </si>
  <si>
    <t>IA_ele_2</t>
  </si>
  <si>
    <t>IA_senu_2</t>
  </si>
  <si>
    <t>IA_seoi_2</t>
  </si>
  <si>
    <t>IA_sega_2</t>
  </si>
  <si>
    <t>IA_seco_2</t>
  </si>
  <si>
    <t>IA_sewi_2</t>
  </si>
  <si>
    <t>IA_seso_2</t>
  </si>
  <si>
    <t>IA_sehy_2</t>
  </si>
  <si>
    <t>IA_sech_2</t>
  </si>
  <si>
    <t>IA_seot_2</t>
  </si>
  <si>
    <t>IA_ind_0</t>
  </si>
  <si>
    <t>IA_sfoo_0</t>
  </si>
  <si>
    <t>IA_sveh_0</t>
  </si>
  <si>
    <t>IA_sgla_0</t>
  </si>
  <si>
    <t>IA_spap_0</t>
  </si>
  <si>
    <t>IA_sche_0</t>
  </si>
  <si>
    <t>IA_spla_0</t>
  </si>
  <si>
    <t>IA_smet_0</t>
  </si>
  <si>
    <t>IA_sigo_0</t>
  </si>
  <si>
    <t>IA_scgo_0</t>
  </si>
  <si>
    <t>IA_scon_0</t>
  </si>
  <si>
    <t>IA_smin_0</t>
  </si>
  <si>
    <t>IA_trsp_0</t>
  </si>
  <si>
    <t>IA_srai_0</t>
  </si>
  <si>
    <t>IA_sroa_0</t>
  </si>
  <si>
    <t>IA_swat_0</t>
  </si>
  <si>
    <t>IA_sair_0</t>
  </si>
  <si>
    <t>IA_ser_0</t>
  </si>
  <si>
    <t>IA_spri_0</t>
  </si>
  <si>
    <t>IA_spub_0</t>
  </si>
  <si>
    <t>IA_trsf_0</t>
  </si>
  <si>
    <t>IA_soil_0</t>
  </si>
  <si>
    <t>IA_sbfu_0</t>
  </si>
  <si>
    <t>IA_sgas_0</t>
  </si>
  <si>
    <t>IA_sbga_0</t>
  </si>
  <si>
    <t>IA_ele_0</t>
  </si>
  <si>
    <t>IA_senu_0</t>
  </si>
  <si>
    <t>IA_seoi_0</t>
  </si>
  <si>
    <t>IA_sega_0</t>
  </si>
  <si>
    <t>IA_seco_0</t>
  </si>
  <si>
    <t>IA_sewi_0</t>
  </si>
  <si>
    <t>IA_seso_0</t>
  </si>
  <si>
    <t>IA_sehy_0</t>
  </si>
  <si>
    <t>IA_sech_0</t>
  </si>
  <si>
    <t>IA_seot_0</t>
  </si>
  <si>
    <t>ECONOMY</t>
  </si>
  <si>
    <t>SECTORS 
ADDED-VALUE
(€)</t>
  </si>
  <si>
    <t>SECTORS 
EMPLOYMENT 
(unit)</t>
  </si>
  <si>
    <t>INVESTMENT PRICES
(€)</t>
  </si>
  <si>
    <t>construction price for business services</t>
  </si>
  <si>
    <t>construction price for public services</t>
  </si>
  <si>
    <t>rail price</t>
  </si>
  <si>
    <t>public services price</t>
  </si>
  <si>
    <t xml:space="preserve">Housing tax credit (CITE) </t>
  </si>
  <si>
    <t>Business services tax credit</t>
  </si>
  <si>
    <t>Renewable energy prod subsidy</t>
  </si>
  <si>
    <t>SECTORS TOTAL INVESTMENT
(€)</t>
  </si>
  <si>
    <t>SECTORS INVESTMENT IN ENERGY EFFICIENCY
(€)</t>
  </si>
  <si>
    <t>PUBLIC SPENDING
(€)</t>
  </si>
  <si>
    <t>CONSUMPTION
(€)</t>
  </si>
  <si>
    <t>CONSUMER PRICE
(€)</t>
  </si>
  <si>
    <t>TAX</t>
  </si>
  <si>
    <t>CARBON TAX</t>
  </si>
  <si>
    <t>TIC TAX</t>
  </si>
  <si>
    <t>CARBON FOOTPRINT</t>
  </si>
  <si>
    <t>GHG EMISSIONS</t>
  </si>
  <si>
    <t>s'inspirer du code de la V2 pour intégrer dans la V3</t>
  </si>
  <si>
    <t>CF_toe_2</t>
  </si>
  <si>
    <t>YG_toe_2</t>
  </si>
  <si>
    <t>YG_toe_0</t>
  </si>
  <si>
    <t>CF_toe_ccoa_2</t>
  </si>
  <si>
    <t>CF_toe_ccoi_2</t>
  </si>
  <si>
    <t>CF_toe_cfut_2</t>
  </si>
  <si>
    <t>CF_toe_cfut_soil_2</t>
  </si>
  <si>
    <t>CF_toe_cfut_sbfu_2</t>
  </si>
  <si>
    <t>CF_toe_cfuh_2</t>
  </si>
  <si>
    <t>CF_toe_cfuh_soil_2</t>
  </si>
  <si>
    <t>CF_toe_cgas_2</t>
  </si>
  <si>
    <t>CF_toe_cele_2</t>
  </si>
  <si>
    <t>CF_toe_cgas_sgas_2</t>
  </si>
  <si>
    <t>CF_toe_cgas_sbga_2</t>
  </si>
  <si>
    <t>CF_toe_chea_2</t>
  </si>
  <si>
    <t>CF_toe_cbio_2</t>
  </si>
  <si>
    <t>CF_toe_cote_2</t>
  </si>
  <si>
    <t>CF_toe_0</t>
  </si>
  <si>
    <t>CF_toe_ccoa_0</t>
  </si>
  <si>
    <t>CF_toe_ccoi_0</t>
  </si>
  <si>
    <t>CF_toe_cfut_0</t>
  </si>
  <si>
    <t>CF_toe_cfut_soil_0</t>
  </si>
  <si>
    <t>CF_toe_cfut_sbfu_0</t>
  </si>
  <si>
    <t>CF_toe_cfuh_0</t>
  </si>
  <si>
    <t>CF_toe_cfuh_soil_0</t>
  </si>
  <si>
    <t>CF_toe_cgas_0</t>
  </si>
  <si>
    <t>CF_toe_cele_0</t>
  </si>
  <si>
    <t>CF_toe_chea_0</t>
  </si>
  <si>
    <t>CF_toe_cbio_0</t>
  </si>
  <si>
    <t>CF_toe_cote_0</t>
  </si>
  <si>
    <t>AGRICULTURE SHOCK</t>
  </si>
  <si>
    <t>INDUSTRY SHOCK (excluding energy prod)</t>
  </si>
  <si>
    <t>coal</t>
  </si>
  <si>
    <t>heating fuel</t>
  </si>
  <si>
    <t>gas</t>
  </si>
  <si>
    <t>electricity</t>
  </si>
  <si>
    <t>heat</t>
  </si>
  <si>
    <t>biomass</t>
  </si>
  <si>
    <t>transport fuel</t>
  </si>
  <si>
    <t>other energy</t>
  </si>
  <si>
    <t>CI_toe_TRSP_2</t>
  </si>
  <si>
    <t>CI_toe_AGRF_2</t>
  </si>
  <si>
    <t>CI_toe_IND_2</t>
  </si>
  <si>
    <t>CI_toe_SER_2</t>
  </si>
  <si>
    <t>AGRICULTURE BASELINE</t>
  </si>
  <si>
    <t>INDUSTRY BASELINE (excluding energy prod)</t>
  </si>
  <si>
    <t>CI_toe_TRSP_0</t>
  </si>
  <si>
    <t>CI_toe_AGRF_0</t>
  </si>
  <si>
    <t>CI_toe_IND_0</t>
  </si>
  <si>
    <t>CI_toe_SER_0</t>
  </si>
  <si>
    <t>FINAL ENERGY CONSUMPTION, BY USE
 (TEP)</t>
  </si>
  <si>
    <t>EMS_CH_2</t>
  </si>
  <si>
    <t>EMS_CH_ccoa_2</t>
  </si>
  <si>
    <t>EMS_CH_cfut_2</t>
  </si>
  <si>
    <t>EMS_CH_cfuh_2</t>
  </si>
  <si>
    <t>EMS_CH_cele_2</t>
  </si>
  <si>
    <t>EMS_CH_cbio_2</t>
  </si>
  <si>
    <t>housing</t>
  </si>
  <si>
    <t>EMS_sfor_2</t>
  </si>
  <si>
    <t>EMS_sfoo_2</t>
  </si>
  <si>
    <t>EMS_sveh_2</t>
  </si>
  <si>
    <t>EMS_sgla_2</t>
  </si>
  <si>
    <t>EMS_spap_2</t>
  </si>
  <si>
    <t>EMS_sche_2</t>
  </si>
  <si>
    <t>EMS_spla_2</t>
  </si>
  <si>
    <t>EMS_smet_2</t>
  </si>
  <si>
    <t>EMS_sigo_2</t>
  </si>
  <si>
    <t>EMS_scgo_2</t>
  </si>
  <si>
    <t>EMS_scon_2</t>
  </si>
  <si>
    <t>EMS_smin_2</t>
  </si>
  <si>
    <t>EMS_srai_2</t>
  </si>
  <si>
    <t>EMS_sroa_2</t>
  </si>
  <si>
    <t>EMS_swat_2</t>
  </si>
  <si>
    <t>EMS_sair_2</t>
  </si>
  <si>
    <t>EMS_spri_2</t>
  </si>
  <si>
    <t>EMS_spub_2</t>
  </si>
  <si>
    <t>EMS_soil_2</t>
  </si>
  <si>
    <t>EMS_sbfu_2</t>
  </si>
  <si>
    <t>EMS_sgas_2</t>
  </si>
  <si>
    <t>EMS_sbga_2</t>
  </si>
  <si>
    <t>EMS_senu_2</t>
  </si>
  <si>
    <t>EMS_seoi_2</t>
  </si>
  <si>
    <t>EMS_sega_2</t>
  </si>
  <si>
    <t>EMS_sewi_2</t>
  </si>
  <si>
    <t>EMS_seso_2</t>
  </si>
  <si>
    <t>EMS_sehy_2</t>
  </si>
  <si>
    <t>EMS_seot_2</t>
  </si>
  <si>
    <t>EMS_seco_2</t>
  </si>
  <si>
    <t>EMS_sech_2</t>
  </si>
  <si>
    <t>industry excl. ETS</t>
  </si>
  <si>
    <t>transport exl. ETS</t>
  </si>
  <si>
    <t>TOTAL FIRMS EMISSIONS SHOCK</t>
  </si>
  <si>
    <t>Agri-forestry shock</t>
  </si>
  <si>
    <t>Industry shock</t>
  </si>
  <si>
    <t>Transport shock</t>
  </si>
  <si>
    <t>Services shock</t>
  </si>
  <si>
    <t>Transformation shock</t>
  </si>
  <si>
    <t>Electricity shock</t>
  </si>
  <si>
    <t>ENERGY FIRMS EMISSIONS SHOCK</t>
  </si>
  <si>
    <t>ETS EMISSIONS SHOCK</t>
  </si>
  <si>
    <t>EMS_SEC_2</t>
  </si>
  <si>
    <t>EMS_sagr_2</t>
  </si>
  <si>
    <t>EMS_ETS_2</t>
  </si>
  <si>
    <t>EMS_NETS_2</t>
  </si>
  <si>
    <t>EMS_AGRF_2</t>
  </si>
  <si>
    <t>EMS_NETSI_2</t>
  </si>
  <si>
    <t>EMS_TRSP_2</t>
  </si>
  <si>
    <t>EMS_TRSP_2-EMS_sair_2</t>
  </si>
  <si>
    <t>EMS_IND_2</t>
  </si>
  <si>
    <t>EMS_SER_2</t>
  </si>
  <si>
    <t>EMS_TRSF_2</t>
  </si>
  <si>
    <t>EMS_ELE_2</t>
  </si>
  <si>
    <t>EMS_CH_BUIL</t>
  </si>
  <si>
    <t>EMS_CH_AUTO</t>
  </si>
  <si>
    <t>ENERGY TOTAL EMISSIONS SHOCK</t>
  </si>
  <si>
    <t>ENERGY HOUSEHOLD EMISSIONS SHOCK</t>
  </si>
  <si>
    <t>EMS_CI_ccoa_2</t>
  </si>
  <si>
    <t>ThreeME V2</t>
  </si>
  <si>
    <t xml:space="preserve">Produits </t>
  </si>
  <si>
    <t>V3</t>
  </si>
  <si>
    <t>V2</t>
  </si>
  <si>
    <t>Secteurs</t>
  </si>
  <si>
    <t>commentaires</t>
  </si>
  <si>
    <t>Produits</t>
  </si>
  <si>
    <t>secteurs</t>
  </si>
  <si>
    <t>cagr</t>
  </si>
  <si>
    <t>sagr</t>
  </si>
  <si>
    <t>Agriculture, sylviculture et pêche</t>
  </si>
  <si>
    <t>  Agriculture, sylviculture et pêche</t>
  </si>
  <si>
    <t>cfor</t>
  </si>
  <si>
    <t>sfor</t>
  </si>
  <si>
    <t>Industrie agro-alimentaire</t>
  </si>
  <si>
    <t xml:space="preserve"> Industrie agro-alimentaire</t>
  </si>
  <si>
    <t>cfoo</t>
  </si>
  <si>
    <t>sfoo</t>
  </si>
  <si>
    <t>Automobile</t>
  </si>
  <si>
    <t>cveh</t>
  </si>
  <si>
    <t>sveh</t>
  </si>
  <si>
    <t>FABRICATION DE VERRE ET D ARTICLES EN VE</t>
  </si>
  <si>
    <t>cgla</t>
  </si>
  <si>
    <t>4 e t 5</t>
  </si>
  <si>
    <t>sgla</t>
  </si>
  <si>
    <t>4 et 5</t>
  </si>
  <si>
    <t>ETS</t>
  </si>
  <si>
    <t>FABRICATION DE PRODUITS CERAMIQUES ET DE</t>
  </si>
  <si>
    <t>cpap</t>
  </si>
  <si>
    <t>spap</t>
  </si>
  <si>
    <t>Papier ert carton</t>
  </si>
  <si>
    <t>cche</t>
  </si>
  <si>
    <t>7 et 8</t>
  </si>
  <si>
    <t>sche</t>
  </si>
  <si>
    <t>INDUSTRIE CHIMIQUE MINERALE</t>
  </si>
  <si>
    <t>cpla</t>
  </si>
  <si>
    <t>spla</t>
  </si>
  <si>
    <t>INDUSTRIE CHIMIQUE ORGANIQUE</t>
  </si>
  <si>
    <t>cmet</t>
  </si>
  <si>
    <t>10 et 11</t>
  </si>
  <si>
    <t>smet</t>
  </si>
  <si>
    <t>TRANSFORMATION DES MATIERES PLASTIQUES</t>
  </si>
  <si>
    <t>cigo</t>
  </si>
  <si>
    <t>sigo</t>
  </si>
  <si>
    <t>SIDERURGIE ET PREMIERE TRANSFORMATION DE</t>
  </si>
  <si>
    <t>ccgo</t>
  </si>
  <si>
    <t>scgo</t>
  </si>
  <si>
    <t>PRODUCTION DE METAUX NON FERREUX</t>
  </si>
  <si>
    <t>ccon</t>
  </si>
  <si>
    <t>scon</t>
  </si>
  <si>
    <t>Autres</t>
  </si>
  <si>
    <t>crai</t>
  </si>
  <si>
    <t>srai</t>
  </si>
  <si>
    <t>BTP</t>
  </si>
  <si>
    <t>croa</t>
  </si>
  <si>
    <t>15 et 16</t>
  </si>
  <si>
    <t>sroa</t>
  </si>
  <si>
    <t>TRANSPORTS FERROVIAIRES</t>
  </si>
  <si>
    <t>cwat</t>
  </si>
  <si>
    <t>swat</t>
  </si>
  <si>
    <t>TRANSPORT ROUTIER DE VOYAGEURS</t>
  </si>
  <si>
    <t>cair</t>
  </si>
  <si>
    <t>sair</t>
  </si>
  <si>
    <t xml:space="preserve">TRANSPORT ROUTIER (OU PAR CONDUITES) DE </t>
  </si>
  <si>
    <t>cpri</t>
  </si>
  <si>
    <t>spri</t>
  </si>
  <si>
    <t>TRANSPORTS PAR EAU</t>
  </si>
  <si>
    <t>cpub</t>
  </si>
  <si>
    <t>spub</t>
  </si>
  <si>
    <t>TRANSPORTS AERIENS</t>
  </si>
  <si>
    <t>cmin</t>
  </si>
  <si>
    <t>smin</t>
  </si>
  <si>
    <t>Services marchands</t>
  </si>
  <si>
    <t>ccoa</t>
  </si>
  <si>
    <t>soil</t>
  </si>
  <si>
    <t>22_1</t>
  </si>
  <si>
    <t>TRSF</t>
  </si>
  <si>
    <t>Services non marchands</t>
  </si>
  <si>
    <t>ccoi</t>
  </si>
  <si>
    <t>sbfu</t>
  </si>
  <si>
    <t>22_2</t>
  </si>
  <si>
    <t>EXTRACTION ET AGGLOMERATION DE LA HOUILL</t>
  </si>
  <si>
    <t>EXTRACTION ET AGGLOMERATION DE LA HOUILLE</t>
  </si>
  <si>
    <t>cfut</t>
  </si>
  <si>
    <t>sgas</t>
  </si>
  <si>
    <t>24_1</t>
  </si>
  <si>
    <t>RAFFINAGE DE PETROLE</t>
  </si>
  <si>
    <t>cfuh</t>
  </si>
  <si>
    <t>sbga</t>
  </si>
  <si>
    <t>24_3</t>
  </si>
  <si>
    <t>PRODUCTION ET DISTRIBUTION D ELECTRICITE</t>
  </si>
  <si>
    <t xml:space="preserve">biocarburants </t>
  </si>
  <si>
    <t>cgas</t>
  </si>
  <si>
    <t>senu</t>
  </si>
  <si>
    <t>23_1</t>
  </si>
  <si>
    <t>ELE</t>
  </si>
  <si>
    <t>PRODUCTION ET DISTRIBUTION DE COMBUSTIBL</t>
  </si>
  <si>
    <t>Nucléaire</t>
  </si>
  <si>
    <t>cele</t>
  </si>
  <si>
    <t>elec</t>
  </si>
  <si>
    <t>seoi</t>
  </si>
  <si>
    <t>23_2</t>
  </si>
  <si>
    <t>centrale fioul</t>
  </si>
  <si>
    <t>chea</t>
  </si>
  <si>
    <t>sega</t>
  </si>
  <si>
    <t>23_3</t>
  </si>
  <si>
    <t>centrale combinée gaz</t>
  </si>
  <si>
    <t>cbio</t>
  </si>
  <si>
    <t>seco</t>
  </si>
  <si>
    <t>23_4</t>
  </si>
  <si>
    <t>centrale charbon</t>
  </si>
  <si>
    <t>cote</t>
  </si>
  <si>
    <t>sewi</t>
  </si>
  <si>
    <t>23_5</t>
  </si>
  <si>
    <t>Eolien</t>
  </si>
  <si>
    <t>seso</t>
  </si>
  <si>
    <t>23_6</t>
  </si>
  <si>
    <t>PV</t>
  </si>
  <si>
    <t>sehy</t>
  </si>
  <si>
    <t>23_7</t>
  </si>
  <si>
    <t>Hydraulique</t>
  </si>
  <si>
    <t>sech</t>
  </si>
  <si>
    <t xml:space="preserve">23_8, 24_4, 24_5, 24,6
</t>
  </si>
  <si>
    <t>cogénération</t>
  </si>
  <si>
    <t>23_8</t>
  </si>
  <si>
    <t>seot</t>
  </si>
  <si>
    <t>gaz naturel</t>
  </si>
  <si>
    <t>bois énergie</t>
  </si>
  <si>
    <t>24_2</t>
  </si>
  <si>
    <t>Biogaz</t>
  </si>
  <si>
    <t>UIOM</t>
  </si>
  <si>
    <t>24_4</t>
  </si>
  <si>
    <t>Géothermie</t>
  </si>
  <si>
    <t>24_5</t>
  </si>
  <si>
    <t>24_6</t>
  </si>
  <si>
    <t>Sectors/activities</t>
  </si>
  <si>
    <t>Acronym</t>
  </si>
  <si>
    <t>Commodities</t>
  </si>
  <si>
    <t>Biomass and other energy</t>
  </si>
  <si>
    <t>Coal for non-energy use</t>
  </si>
  <si>
    <t>coan</t>
  </si>
  <si>
    <t>Natural gas mining</t>
  </si>
  <si>
    <t>cgam</t>
  </si>
  <si>
    <t>secteurs TRSF</t>
  </si>
  <si>
    <t>Fuel for non-energy use</t>
  </si>
  <si>
    <t>cfun</t>
  </si>
  <si>
    <t>Natural gas for non-energy use</t>
  </si>
  <si>
    <t>cgan</t>
  </si>
  <si>
    <t>Secteurs SELE 
+ setd</t>
  </si>
  <si>
    <t>Transmission and distribution of electricity</t>
  </si>
  <si>
    <t>setd</t>
  </si>
  <si>
    <t>newauto_2</t>
  </si>
  <si>
    <t>newauto_cfut_2</t>
  </si>
  <si>
    <t>newauto_cele_2</t>
  </si>
  <si>
    <t>newauto_cgas_2</t>
  </si>
  <si>
    <t>newauto_ca_cfut_2</t>
  </si>
  <si>
    <t>newauto_cb_cfut_2</t>
  </si>
  <si>
    <t>newauto_cc_cfut_2</t>
  </si>
  <si>
    <t>newauto_cd_cfut_2</t>
  </si>
  <si>
    <t>newauto_ce_cfut_2</t>
  </si>
  <si>
    <t>newauto_cf_cfut_2</t>
  </si>
  <si>
    <t>newauto_cg_cfut_2</t>
  </si>
  <si>
    <t>newauto_ca_cele_2</t>
  </si>
  <si>
    <t>newauto_cb_cele_2</t>
  </si>
  <si>
    <t>newauto_cc_cele_2</t>
  </si>
  <si>
    <t>newauto_cd_cele_2</t>
  </si>
  <si>
    <t>newauto_ce_cele_2</t>
  </si>
  <si>
    <t>newauto_cf_cele_2</t>
  </si>
  <si>
    <t>newauto_cg_cele_2</t>
  </si>
  <si>
    <t>newauto_ca_cgas_2</t>
  </si>
  <si>
    <t>newauto_cb_cgas_2</t>
  </si>
  <si>
    <t>newauto_cc_cgas_2</t>
  </si>
  <si>
    <t>newauto_cd_cgas_2</t>
  </si>
  <si>
    <t>newauto_ce_cgas_2</t>
  </si>
  <si>
    <t>newauto_cf_cgas_2</t>
  </si>
  <si>
    <t>newauto_cg_cgas_2</t>
  </si>
  <si>
    <t>buil_2</t>
  </si>
  <si>
    <t>buil_ca_2</t>
  </si>
  <si>
    <t>buil_cb_2</t>
  </si>
  <si>
    <t>buil_cc_2</t>
  </si>
  <si>
    <t>buil_cd_2</t>
  </si>
  <si>
    <t>buil_ce_2</t>
  </si>
  <si>
    <t>buil_cf_2</t>
  </si>
  <si>
    <t>buil_cg_2</t>
  </si>
  <si>
    <t>buil_des_2</t>
  </si>
  <si>
    <t>newauto_0</t>
  </si>
  <si>
    <t>newauto_cfut_0</t>
  </si>
  <si>
    <t>newauto_cele_0</t>
  </si>
  <si>
    <t>newauto_cgas_0</t>
  </si>
  <si>
    <t>newauto_ca_cfut_0</t>
  </si>
  <si>
    <t>newauto_cb_cfut_0</t>
  </si>
  <si>
    <t>newauto_cc_cfut_0</t>
  </si>
  <si>
    <t>newauto_cd_cfut_0</t>
  </si>
  <si>
    <t>newauto_ce_cfut_0</t>
  </si>
  <si>
    <t>newauto_cf_cfut_0</t>
  </si>
  <si>
    <t>newauto_cg_cfut_0</t>
  </si>
  <si>
    <t>newauto_ca_cele_0</t>
  </si>
  <si>
    <t>newauto_cb_cele_0</t>
  </si>
  <si>
    <t>newauto_cc_cele_0</t>
  </si>
  <si>
    <t>newauto_cd_cele_0</t>
  </si>
  <si>
    <t>newauto_ce_cele_0</t>
  </si>
  <si>
    <t>newauto_cf_cele_0</t>
  </si>
  <si>
    <t>newauto_cg_cele_0</t>
  </si>
  <si>
    <t>newauto_ca_cgas_0</t>
  </si>
  <si>
    <t>newauto_cb_cgas_0</t>
  </si>
  <si>
    <t>newauto_cc_cgas_0</t>
  </si>
  <si>
    <t>newauto_cd_cgas_0</t>
  </si>
  <si>
    <t>newauto_ce_cgas_0</t>
  </si>
  <si>
    <t>newauto_cf_cgas_0</t>
  </si>
  <si>
    <t>newauto_cg_cgas_0</t>
  </si>
  <si>
    <t>buil_0</t>
  </si>
  <si>
    <t>buil_ca_0</t>
  </si>
  <si>
    <t>buil_cb_0</t>
  </si>
  <si>
    <t>buil_cc_0</t>
  </si>
  <si>
    <t>buil_cd_0</t>
  </si>
  <si>
    <t>buil_ce_0</t>
  </si>
  <si>
    <t>buil_cf_0</t>
  </si>
  <si>
    <t>buil_cg_0</t>
  </si>
  <si>
    <t>buil_des_0</t>
  </si>
  <si>
    <t>km_trav_auto_ld_2+km_trav_auto_sd_2</t>
  </si>
  <si>
    <t>km_traveler_sd_2</t>
  </si>
  <si>
    <t>km_trav_auto_sd_2</t>
  </si>
  <si>
    <t>km_traveler_ld_2</t>
  </si>
  <si>
    <t>km_trav_auto_ld_2</t>
  </si>
  <si>
    <t>km_trav_auto_ld_0+km_trav_auto_sd_0</t>
  </si>
  <si>
    <t>km_traveler_sd_0</t>
  </si>
  <si>
    <t>km_trav_auto_sd_0</t>
  </si>
  <si>
    <t>km_traveler_ld_0</t>
  </si>
  <si>
    <t>km_trav_auto_ld_0</t>
  </si>
  <si>
    <t>phiy_cfut_soil_2</t>
  </si>
  <si>
    <t>phiy_cfut_sbfu_2</t>
  </si>
  <si>
    <t>phiy_cgas_sgas_2</t>
  </si>
  <si>
    <t>phiy_cgas_sbga_2</t>
  </si>
  <si>
    <t>phiy_cele_senu_2</t>
  </si>
  <si>
    <t>phiy_cele_seoi_2</t>
  </si>
  <si>
    <t>phiy_cele_sega_2</t>
  </si>
  <si>
    <t>phiy_cele_seco_2</t>
  </si>
  <si>
    <t>phiy_cele_sewi_2</t>
  </si>
  <si>
    <t>phiy_cele_seso_2</t>
  </si>
  <si>
    <t>phiy_cele_sehy_2</t>
  </si>
  <si>
    <t>phiy_cele_sech_2</t>
  </si>
  <si>
    <t>phiy_cele_seot_2</t>
  </si>
  <si>
    <t>phiy_cfut_soil_0</t>
  </si>
  <si>
    <t>phiy_cfut_sbfu_0</t>
  </si>
  <si>
    <t>phiy_cgas_sgas_0</t>
  </si>
  <si>
    <t>phiy_cgas_sbga_0</t>
  </si>
  <si>
    <t>phiy_cele_senu_0</t>
  </si>
  <si>
    <t>phiy_cele_seoi_0</t>
  </si>
  <si>
    <t>phiy_cele_sega_0</t>
  </si>
  <si>
    <t>phiy_cele_seco_0</t>
  </si>
  <si>
    <t>phiy_cele_sewi_0</t>
  </si>
  <si>
    <t>phiy_cele_seso_0</t>
  </si>
  <si>
    <t>phiy_cele_sehy_0</t>
  </si>
  <si>
    <t>phiy_cele_sech_0</t>
  </si>
  <si>
    <t>phiy_cele_seot_0</t>
  </si>
  <si>
    <t>yg_toe_2</t>
  </si>
  <si>
    <t>yg_toe_0</t>
  </si>
  <si>
    <t>yg_toe_ccoa_2</t>
  </si>
  <si>
    <t>yg_toe_ccoa_0</t>
  </si>
  <si>
    <t>yg_toe_ccoi_2</t>
  </si>
  <si>
    <t>yg_toe_ccoi_0</t>
  </si>
  <si>
    <t>yg_toe_cfut_2</t>
  </si>
  <si>
    <t>yg_toe_cfut_0</t>
  </si>
  <si>
    <t>yg_toe_cfuh_2</t>
  </si>
  <si>
    <t>yg_toe_cfuh_0</t>
  </si>
  <si>
    <t>yg_toe_cgas_2</t>
  </si>
  <si>
    <t>yg_toe_cgas_0</t>
  </si>
  <si>
    <t>yg_toe_cele_2</t>
  </si>
  <si>
    <t>yg_toe_cele_0</t>
  </si>
  <si>
    <t>yg_toe_chea_2</t>
  </si>
  <si>
    <t>yg_toe_chea_0</t>
  </si>
  <si>
    <t>yg_toe_cbio_2</t>
  </si>
  <si>
    <t>yg_toe_cbio_0</t>
  </si>
  <si>
    <t>yg_toe_cote_2</t>
  </si>
  <si>
    <t>yg_toe_cote_0</t>
  </si>
  <si>
    <t>yg_toe_cfut_soil_2</t>
  </si>
  <si>
    <t>yg_toe_cfut_soil_0</t>
  </si>
  <si>
    <t>yg_toe_cfut_sbfu_2</t>
  </si>
  <si>
    <t>yg_toe_cfut_sbfu_0</t>
  </si>
  <si>
    <t>yg_toe_cgas_sgas_2</t>
  </si>
  <si>
    <t>yg_toe_cgas_sgas_0</t>
  </si>
  <si>
    <t>yg_toe_cgas_sbga_2</t>
  </si>
  <si>
    <t>yg_toe_cgas_sbga_0</t>
  </si>
  <si>
    <t>PhiY_cgas_smet_0</t>
  </si>
  <si>
    <t>PhiY_cgas_soil_0</t>
  </si>
  <si>
    <t>PhiY_cgas_soil_2</t>
  </si>
  <si>
    <t>PhiY_cgas_smet_2</t>
  </si>
  <si>
    <t>crude oil</t>
  </si>
  <si>
    <t>PhiY_ccoi_smin_2</t>
  </si>
  <si>
    <t>PhiY_ccoi_soil_2</t>
  </si>
  <si>
    <t>fuel</t>
  </si>
  <si>
    <t>PhiY_cfuh_soil_2</t>
  </si>
  <si>
    <t>PhiY_chea_sech_2</t>
  </si>
  <si>
    <t>PhiY_cbio_sfor_2</t>
  </si>
  <si>
    <t>PhiY_cbio_spub_2</t>
  </si>
  <si>
    <t>PhiY_cote_soil_2</t>
  </si>
  <si>
    <t>PhiY_cote_spub_2</t>
  </si>
  <si>
    <t>PhiY_ccoi_smin_0</t>
  </si>
  <si>
    <t>PhiY_ccoi_soil_0</t>
  </si>
  <si>
    <t>PhiY_cfuh_soil_0</t>
  </si>
  <si>
    <t>PhiY_chea_sech_0</t>
  </si>
  <si>
    <t>PhiY_cbio_sfor_0</t>
  </si>
  <si>
    <t>PhiY_cbio_spub_0</t>
  </si>
  <si>
    <t>PhiY_cote_soil_0</t>
  </si>
  <si>
    <t>PhiY_cote_spub_0</t>
  </si>
  <si>
    <t>YG_toe_ccoi_smin_2</t>
  </si>
  <si>
    <t>YG_toe_ccoi_soil_2</t>
  </si>
  <si>
    <t>YG_toe_cfuh_soil_2</t>
  </si>
  <si>
    <t>YG_toe_cgas_smet_2</t>
  </si>
  <si>
    <t>Cogeneration</t>
  </si>
  <si>
    <t>YG_toe_chea_sech_2</t>
  </si>
  <si>
    <t>YG_toe_cbio_sfor_2</t>
  </si>
  <si>
    <t>YG_toe_cbio_spub_2</t>
  </si>
  <si>
    <t>YG_toe_cote_soil_2</t>
  </si>
  <si>
    <t>YG_toe_cote_spub_2</t>
  </si>
  <si>
    <t>YG_toe_ccoi_smin_0</t>
  </si>
  <si>
    <t>YG_toe_ccoi_soil_0</t>
  </si>
  <si>
    <t>YG_toe_cfuh_soil_0</t>
  </si>
  <si>
    <t>YG_toe_cgas_smet_0</t>
  </si>
  <si>
    <t>YG_toe_chea_sech_0</t>
  </si>
  <si>
    <t>YG_toe_cbio_sfor_0</t>
  </si>
  <si>
    <t>YG_toe_cbio_spub_0</t>
  </si>
  <si>
    <t>YG_toe_cote_soil_0</t>
  </si>
  <si>
    <t>YG_toe_cote_spub_0</t>
  </si>
  <si>
    <t>phiy_ccoa_smin_2</t>
  </si>
  <si>
    <t>phiy_ccoa_soil_2</t>
  </si>
  <si>
    <t>phiy_ccoi_smin_2</t>
  </si>
  <si>
    <t>phiy_ccoi_soil_2</t>
  </si>
  <si>
    <t>phiy_cfuh_soil_2</t>
  </si>
  <si>
    <t>phiy_cgas_smet_2</t>
  </si>
  <si>
    <t>phiy_cgas_soil_2</t>
  </si>
  <si>
    <t>phiy_chea_sech_2</t>
  </si>
  <si>
    <t>phiy_cbio_sfor_2</t>
  </si>
  <si>
    <t>phiy_cbio_spub_2</t>
  </si>
  <si>
    <t>phiy_cote_soil_2</t>
  </si>
  <si>
    <t>phiy_cote_spub_2</t>
  </si>
  <si>
    <t>phiy_ccoa_smin_0</t>
  </si>
  <si>
    <t>phiy_ccoa_soil_0</t>
  </si>
  <si>
    <t>phiy_ccoi_smin_0</t>
  </si>
  <si>
    <t>phiy_ccoi_soil_0</t>
  </si>
  <si>
    <t>phiy_cfuh_soil_0</t>
  </si>
  <si>
    <t>phiy_cgas_smet_0</t>
  </si>
  <si>
    <t>phiy_cgas_soil_0</t>
  </si>
  <si>
    <t>phiy_chea_sech_0</t>
  </si>
  <si>
    <t>phiy_cbio_sfor_0</t>
  </si>
  <si>
    <t>phiy_cbio_spub_0</t>
  </si>
  <si>
    <t>phiy_cote_soil_0</t>
  </si>
  <si>
    <t>phiy_cote_spub_0</t>
  </si>
  <si>
    <t>yg_toe_ccoa_smin_2</t>
  </si>
  <si>
    <t>yg_toe_ccoa_soil_2</t>
  </si>
  <si>
    <t>yg_toe_ccoi_smin_2</t>
  </si>
  <si>
    <t>yg_toe_ccoi_soil_2</t>
  </si>
  <si>
    <t>yg_toe_cfuh_soil_2</t>
  </si>
  <si>
    <t>yg_toe_cgas_smet_2</t>
  </si>
  <si>
    <t>yg_toe_cgas_soil_2</t>
  </si>
  <si>
    <t>yg_toe_cele_senu_2</t>
  </si>
  <si>
    <t>yg_toe_cele_seoi_2</t>
  </si>
  <si>
    <t>yg_toe_cele_sega_2</t>
  </si>
  <si>
    <t>yg_toe_cele_seco_2</t>
  </si>
  <si>
    <t>yg_toe_cele_sewi_2</t>
  </si>
  <si>
    <t>yg_toe_cele_seso_2</t>
  </si>
  <si>
    <t>yg_toe_cele_sehy_2</t>
  </si>
  <si>
    <t>yg_toe_cele_sech_2</t>
  </si>
  <si>
    <t>yg_toe_cele_seot_2</t>
  </si>
  <si>
    <t>yg_toe_chea_sech_2</t>
  </si>
  <si>
    <t>yg_toe_cbio_sfor_2</t>
  </si>
  <si>
    <t>yg_toe_cbio_spub_2</t>
  </si>
  <si>
    <t>yg_toe_cote_soil_2</t>
  </si>
  <si>
    <t>yg_toe_cote_spub_2</t>
  </si>
  <si>
    <t>yg_toe_ccoa_smin_0</t>
  </si>
  <si>
    <t>yg_toe_ccoa_soil_0</t>
  </si>
  <si>
    <t>yg_toe_ccoi_smin_0</t>
  </si>
  <si>
    <t>yg_toe_ccoi_soil_0</t>
  </si>
  <si>
    <t>yg_toe_cfuh_soil_0</t>
  </si>
  <si>
    <t>yg_toe_cgas_smet_0</t>
  </si>
  <si>
    <t>yg_toe_cgas_soil_0</t>
  </si>
  <si>
    <t>yg_toe_cele_senu_0</t>
  </si>
  <si>
    <t>yg_toe_cele_seoi_0</t>
  </si>
  <si>
    <t>yg_toe_cele_sega_0</t>
  </si>
  <si>
    <t>yg_toe_cele_seco_0</t>
  </si>
  <si>
    <t>yg_toe_cele_sewi_0</t>
  </si>
  <si>
    <t>yg_toe_cele_seso_0</t>
  </si>
  <si>
    <t>yg_toe_cele_sehy_0</t>
  </si>
  <si>
    <t>yg_toe_cele_sech_0</t>
  </si>
  <si>
    <t>yg_toe_cele_seot_0</t>
  </si>
  <si>
    <t>yg_toe_chea_sech_0</t>
  </si>
  <si>
    <t>yg_toe_cbio_sfor_0</t>
  </si>
  <si>
    <t>yg_toe_cbio_spub_0</t>
  </si>
  <si>
    <t>yg_toe_cote_soil_0</t>
  </si>
  <si>
    <t>yg_toe_cote_spub_0</t>
  </si>
  <si>
    <t>YG_toe_ccoa_smin_2</t>
  </si>
  <si>
    <t>YG_toe_ccoa_soil_2</t>
  </si>
  <si>
    <t>YG_toe_cgas_soil_2</t>
  </si>
  <si>
    <t>YG_toe_ccoa_smin_0</t>
  </si>
  <si>
    <t>YG_toe_ccoa_soil_0</t>
  </si>
  <si>
    <t>YG_toe_cgas_soil_0</t>
  </si>
  <si>
    <t>PhiY_ccoa_smin_0</t>
  </si>
  <si>
    <t>PhiY_ccoa_soil_0</t>
  </si>
  <si>
    <t>PhiY_ccoa_smin_2</t>
  </si>
  <si>
    <t>PhiY_ccoa_soil_2</t>
  </si>
  <si>
    <t>CF_toe_cgas_smet_2</t>
  </si>
  <si>
    <t>CF_toe_cgas_soil_2</t>
  </si>
  <si>
    <t>CI_toe_ccoa_SER_2</t>
  </si>
  <si>
    <t>CI_toe_cfut_SER_2</t>
  </si>
  <si>
    <t>CI_toe_cfuh_SER_2</t>
  </si>
  <si>
    <t>CI_toe_cgas_SER_2</t>
  </si>
  <si>
    <t>CI_toe_cele_SER_2</t>
  </si>
  <si>
    <t>CI_toe_chea_SER_2</t>
  </si>
  <si>
    <t>CI_toe_cbio_SER_2</t>
  </si>
  <si>
    <t>CI_toe_cote_SER_2</t>
  </si>
  <si>
    <t>cf_toe_2</t>
  </si>
  <si>
    <t>ci_toe_trsp_2</t>
  </si>
  <si>
    <t>ci_toe_agrf_2</t>
  </si>
  <si>
    <t>ci_toe_ind_2</t>
  </si>
  <si>
    <t>ci_toe_ser_2</t>
  </si>
  <si>
    <t>cf_toe_0</t>
  </si>
  <si>
    <t>ci_toe_trsp_0</t>
  </si>
  <si>
    <t>ci_toe_agrf_0</t>
  </si>
  <si>
    <t>ci_toe_ind_0</t>
  </si>
  <si>
    <t>ci_toe_ser_0</t>
  </si>
  <si>
    <t>cf_toe_ccoa_2</t>
  </si>
  <si>
    <t>cf_toe_ccoa_0</t>
  </si>
  <si>
    <t>cf_toe_ccoi_2</t>
  </si>
  <si>
    <t>cf_toe_ccoi_0</t>
  </si>
  <si>
    <t>cf_toe_cfut_2</t>
  </si>
  <si>
    <t>cf_toe_cfut_0</t>
  </si>
  <si>
    <t>cf_toe_cfuh_2</t>
  </si>
  <si>
    <t>cf_toe_cfuh_0</t>
  </si>
  <si>
    <t>cf_toe_cgas_2</t>
  </si>
  <si>
    <t>cf_toe_cgas_0</t>
  </si>
  <si>
    <t>cf_toe_cele_2</t>
  </si>
  <si>
    <t>cf_toe_cele_0</t>
  </si>
  <si>
    <t>cf_toe_chea_2</t>
  </si>
  <si>
    <t>cf_toe_chea_0</t>
  </si>
  <si>
    <t>cf_toe_cbio_2</t>
  </si>
  <si>
    <t>cf_toe_cbio_0</t>
  </si>
  <si>
    <t>cf_toe_cote_2</t>
  </si>
  <si>
    <t>cf_toe_cote_0</t>
  </si>
  <si>
    <t>ci_toe_ccoa_trsp_2</t>
  </si>
  <si>
    <t>ci_toe_ccoa_trsp_0</t>
  </si>
  <si>
    <t>ci_toe_ccoi_trsp_2</t>
  </si>
  <si>
    <t>ci_toe_ccoi_trsp_0</t>
  </si>
  <si>
    <t>ci_toe_cfut_trsp_2</t>
  </si>
  <si>
    <t>ci_toe_cfut_trsp_0</t>
  </si>
  <si>
    <t>ci_toe_cfuh_trsp_2</t>
  </si>
  <si>
    <t>ci_toe_cfuh_trsp_0</t>
  </si>
  <si>
    <t>ci_toe_cgas_trsp_2</t>
  </si>
  <si>
    <t>ci_toe_cgas_trsp_0</t>
  </si>
  <si>
    <t>ci_toe_cele_trsp_2</t>
  </si>
  <si>
    <t>ci_toe_cele_trsp_0</t>
  </si>
  <si>
    <t>ci_toe_chea_trsp_2</t>
  </si>
  <si>
    <t>ci_toe_chea_trsp_0</t>
  </si>
  <si>
    <t>ci_toe_cbio_trsp_2</t>
  </si>
  <si>
    <t>ci_toe_cbio_trsp_0</t>
  </si>
  <si>
    <t>ci_toe_cote_trsp_2</t>
  </si>
  <si>
    <t>ci_toe_cote_trsp_0</t>
  </si>
  <si>
    <t>ci_toe_ccoa_ind_2</t>
  </si>
  <si>
    <t>ci_toe_ccoa_ind_0</t>
  </si>
  <si>
    <t>ci_toe_ccoi_ind_2</t>
  </si>
  <si>
    <t>ci_toe_ccoi_ind_0</t>
  </si>
  <si>
    <t>ci_toe_cfut_ind_2</t>
  </si>
  <si>
    <t>ci_toe_cfut_ind_0</t>
  </si>
  <si>
    <t>ci_toe_cfuh_ind_2</t>
  </si>
  <si>
    <t>ci_toe_cfuh_ind_0</t>
  </si>
  <si>
    <t>ci_toe_cgas_ind_2</t>
  </si>
  <si>
    <t>ci_toe_cgas_ind_0</t>
  </si>
  <si>
    <t>ci_toe_cele_ind_2</t>
  </si>
  <si>
    <t>ci_toe_cele_ind_0</t>
  </si>
  <si>
    <t>ci_toe_chea_ind_2</t>
  </si>
  <si>
    <t>ci_toe_chea_ind_0</t>
  </si>
  <si>
    <t>ci_toe_cbio_ind_2</t>
  </si>
  <si>
    <t>ci_toe_cbio_ind_0</t>
  </si>
  <si>
    <t>ci_toe_cote_ind_2</t>
  </si>
  <si>
    <t>ci_toe_cote_ind_0</t>
  </si>
  <si>
    <t>CF_toe_ccoa_soil_2</t>
  </si>
  <si>
    <t>CF_toe_ccoa_smin_2</t>
  </si>
  <si>
    <t>CF_toe_ccoi_smin_2</t>
  </si>
  <si>
    <t>CF_toe_ccoa_smin_0</t>
  </si>
  <si>
    <t>CF_toe_ccoa_soil_0</t>
  </si>
  <si>
    <t>CF_toe_ccoi_smin_0</t>
  </si>
  <si>
    <t>CF_toe_cgas_smet_0</t>
  </si>
  <si>
    <t>CF_toe_cgas_soil_0</t>
  </si>
  <si>
    <t>CF_toe_cgas_sgas_0</t>
  </si>
  <si>
    <t>CF_toe_cgas_sbga_0</t>
  </si>
  <si>
    <t>CF_toe_cbio_sfor_0</t>
  </si>
  <si>
    <t>CF_toe_cbio_spub_0</t>
  </si>
  <si>
    <t>CF_toe_cote_soil_0</t>
  </si>
  <si>
    <t>CF_toe_cote_spub_0</t>
  </si>
  <si>
    <t>CI_toe_ccoa_IND_2</t>
  </si>
  <si>
    <t>CI_toe_cfut_IND_2</t>
  </si>
  <si>
    <t>CI_toe_cfuh_IND_2</t>
  </si>
  <si>
    <t>CI_toe_cgas_IND_2</t>
  </si>
  <si>
    <t>CI_toe_cele_IND_2</t>
  </si>
  <si>
    <t>CI_toe_chea_IND_2</t>
  </si>
  <si>
    <t>CI_toe_cbio_IND_2</t>
  </si>
  <si>
    <t>CI_toe_cote_IND_2</t>
  </si>
  <si>
    <t>CI_toe_ccoa_TRSP_2</t>
  </si>
  <si>
    <t>CI_toe_cfut_TRSP_2</t>
  </si>
  <si>
    <t>CI_toe_cfuh_TRSP_2</t>
  </si>
  <si>
    <t>CI_toe_cgas_TRSP_2</t>
  </si>
  <si>
    <t>CI_toe_cele_TRSP_2</t>
  </si>
  <si>
    <t>CI_toe_chea_TRSP_2</t>
  </si>
  <si>
    <t>CI_toe_cbio_TRSP_2</t>
  </si>
  <si>
    <t>CI_toe_cote_TRSP_2</t>
  </si>
  <si>
    <t>CI_toe_ccoa_AGRF_2</t>
  </si>
  <si>
    <t>CI_toe_cfut_AGRF_2</t>
  </si>
  <si>
    <t>CI_toe_cfuh_AGRF_2</t>
  </si>
  <si>
    <t>CI_toe_cgas_AGRF_2</t>
  </si>
  <si>
    <t>CI_toe_cele_AGRF_2</t>
  </si>
  <si>
    <t>CI_toe_chea_AGRF_2</t>
  </si>
  <si>
    <t>CI_toe_cbio_AGRF_2</t>
  </si>
  <si>
    <t>CI_toe_cote_AGRF_2</t>
  </si>
  <si>
    <t>CI_toe_ccoa_TRSP_0</t>
  </si>
  <si>
    <t>CI_toe_cfut_TRSP_0</t>
  </si>
  <si>
    <t>CI_toe_cfuh_TRSP_0</t>
  </si>
  <si>
    <t>CI_toe_cgas_TRSP_0</t>
  </si>
  <si>
    <t>CI_toe_cele_TRSP_0</t>
  </si>
  <si>
    <t>CI_toe_chea_TRSP_0</t>
  </si>
  <si>
    <t>CI_toe_cbio_TRSP_0</t>
  </si>
  <si>
    <t>CI_toe_cote_TRSP_0</t>
  </si>
  <si>
    <t>CI_toe_ccoa_AGRF_0</t>
  </si>
  <si>
    <t>CI_toe_cfut_AGRF_0</t>
  </si>
  <si>
    <t>CI_toe_cfuh_AGRF_0</t>
  </si>
  <si>
    <t>CI_toe_cgas_AGRF_0</t>
  </si>
  <si>
    <t>CI_toe_cele_AGRF_0</t>
  </si>
  <si>
    <t>CI_toe_chea_AGRF_0</t>
  </si>
  <si>
    <t>CI_toe_cbio_AGRF_0</t>
  </si>
  <si>
    <t>CI_toe_cote_AGRF_0</t>
  </si>
  <si>
    <t>CI_toe_ccoa_IND_0</t>
  </si>
  <si>
    <t>CI_toe_cfut_IND_0</t>
  </si>
  <si>
    <t>CI_toe_cfuh_IND_0</t>
  </si>
  <si>
    <t>CI_toe_cgas_IND_0</t>
  </si>
  <si>
    <t>CI_toe_cele_IND_0</t>
  </si>
  <si>
    <t>CI_toe_chea_IND_0</t>
  </si>
  <si>
    <t>CI_toe_cbio_IND_0</t>
  </si>
  <si>
    <t>CI_toe_cote_IND_0</t>
  </si>
  <si>
    <t>CI_toe_ccoa_SER_0</t>
  </si>
  <si>
    <t>CI_toe_cfut_SER_0</t>
  </si>
  <si>
    <t>CI_toe_cfuh_SER_0</t>
  </si>
  <si>
    <t>CI_toe_cgas_SER_0</t>
  </si>
  <si>
    <t>CI_toe_cele_SER_0</t>
  </si>
  <si>
    <t>CI_toe_chea_SER_0</t>
  </si>
  <si>
    <t>CI_toe_cbio_SER_0</t>
  </si>
  <si>
    <t>CI_toe_cote_SER_0</t>
  </si>
  <si>
    <t>HOUSEHOLDS SHOCK</t>
  </si>
  <si>
    <t>CH_toe_2</t>
  </si>
  <si>
    <t>transport (auto)</t>
  </si>
  <si>
    <t>TRANSPORTS (firms) SHOCK</t>
  </si>
  <si>
    <t>HOUSEHOLDS BASELINE</t>
  </si>
  <si>
    <t>CH_toe_0</t>
  </si>
  <si>
    <t>ch_toe_2</t>
  </si>
  <si>
    <t>ch_toe_0</t>
  </si>
  <si>
    <t>100*((VA_2-VA_spub_2)/(VA_0-VA_spub_0)-1)</t>
  </si>
  <si>
    <t>100*((I_2-IA_spub_2-(I_0-IA_spub_0))/GDP_0)</t>
  </si>
  <si>
    <t>100*((IA_spub_2-IA_spub_0)/GDP_0)</t>
  </si>
  <si>
    <t>100*((I_2-IA_spub_2)/(I_0-IA_spub_0)-1)</t>
  </si>
  <si>
    <t>100*((IA_spub_2)/(IA_spub_0)-1)</t>
  </si>
  <si>
    <t>100*((va_2-va_spub_2)/(va_0-va_spub_0)-1)</t>
  </si>
  <si>
    <t>100*((ch_2-ch_0)/gdp_0)</t>
  </si>
  <si>
    <t>100*((ch_cveh_2-ch_cveh_0)/gdp_0)</t>
  </si>
  <si>
    <t>100*((g_2-g_0)/gdp_0)</t>
  </si>
  <si>
    <t>100*((i_2-i_0)/gdp_0)</t>
  </si>
  <si>
    <t>100*((ds_2-ds_0)/gdp_0)</t>
  </si>
  <si>
    <t>100*((x_2-x_0)/gdp_0)-100*((m_2-m_0)/gdp_0)</t>
  </si>
  <si>
    <t>100*((ch_2-ch_ccon_2-(ch_0-ch_ccon_0))/gdp_0)</t>
  </si>
  <si>
    <t>100*((i_2+ch_ccon_2-(i_0+ch_ccon_0))/gdp_0)</t>
  </si>
  <si>
    <t>100*((i_2-ia_spub_2-(i_0-ia_spub_0))/gdp_0)</t>
  </si>
  <si>
    <t>100*((ch_ccon_2-ch_ccon_0)/gdp_0)</t>
  </si>
  <si>
    <t>100*((ia_spub_2-ia_spub_0)/gdp_0)</t>
  </si>
  <si>
    <t>100*(ch_cveh_2/ch_cveh_0-1)</t>
  </si>
  <si>
    <t>100*(g_2/g_0-1)</t>
  </si>
  <si>
    <t>100*((i_2-ia_spub_2)/(i_0-ia_spub_0)-1)</t>
  </si>
  <si>
    <t>100*((ch_2-ch_ccon_2)/(ch_0-ch_ccon_0)-1)</t>
  </si>
  <si>
    <t>100*((i_2+ch_ccon_2)/(i_0+ch_ccon_0)-1)</t>
  </si>
  <si>
    <t>100*((ch_ccon_2)/(ch_ccon_0)-1)</t>
  </si>
  <si>
    <t>100*((ia_spub_2)/(ia_spub_0)-1)</t>
  </si>
  <si>
    <t>100*(dispinc_at_val_2/dispinc_at_val_0-1)</t>
  </si>
  <si>
    <t>100*(dispinc_at_val_2/dispinc_at_val_0-1)-100*(pch_2/pch_0-1)</t>
  </si>
  <si>
    <t>100*(dispinc_at_val_2/dispinc_at_val_0-1)-100*((f_l_2/f_l_0)-1)</t>
  </si>
  <si>
    <t>100*(dispinc_at_val_2/dispinc_at_val_0-1)-100*((f_l_2/f_l_0)-1)-100*(pch_2/pch_0-1)</t>
  </si>
  <si>
    <t>100*(mps_n_2-mps_n_0)</t>
  </si>
  <si>
    <t>100*((w_2/pch_2)/(w_0/pch_0)-1)</t>
  </si>
  <si>
    <t>100*(c_l_2/c_l_0-1)</t>
  </si>
  <si>
    <t>((f_l_2/f_l_0)-1)*100</t>
  </si>
  <si>
    <t>100*(bal_trade_val_2/(gdp_2*pgdp_2)-bal_trade_val_0/(gdp_0*pgdp_0))</t>
  </si>
  <si>
    <t>100*((-bal_g_prim_val_2)/(gdp_2*pgdp_2)-(-bal_g_prim_val_0)/(gdp_0*pgdp_0))</t>
  </si>
  <si>
    <t>100*((-bal_g_tot_val_2)/(gdp_2*pgdp_2)-(-bal_g_tot_val_0)/(gdp_0*pgdp_0))</t>
  </si>
  <si>
    <t>(debt_g_val_2/(pgdp_2*gdp_2)-debt_g_val_0/(pgdp_0*gdp_0))*100</t>
  </si>
  <si>
    <t>MACRO 
(difference)</t>
  </si>
  <si>
    <t>MACRO 
(levels)</t>
  </si>
  <si>
    <t>DEFLATOR</t>
  </si>
  <si>
    <t>gdp_2</t>
  </si>
  <si>
    <t>(gdpter_2/gdpbis_2-1)*100</t>
  </si>
  <si>
    <t>spend_g_val_2</t>
  </si>
  <si>
    <t>inc_g_val_2</t>
  </si>
  <si>
    <t>bal_g_tot_val_2</t>
  </si>
  <si>
    <t>debt_g_val_2</t>
  </si>
  <si>
    <t>pch_2</t>
  </si>
  <si>
    <t>pgdp_2</t>
  </si>
  <si>
    <t>f_l_2</t>
  </si>
  <si>
    <t>f_l_0</t>
  </si>
  <si>
    <t>f_l_sagr_2</t>
  </si>
  <si>
    <t>f_l_sagr_0</t>
  </si>
  <si>
    <t>f_l_sfor_2</t>
  </si>
  <si>
    <t>f_l_sfor_0</t>
  </si>
  <si>
    <t>f_l_sfoo_2</t>
  </si>
  <si>
    <t>f_l_sfoo_0</t>
  </si>
  <si>
    <t>f_l_sveh_2</t>
  </si>
  <si>
    <t>f_l_sveh_0</t>
  </si>
  <si>
    <t>f_l_sgla_2</t>
  </si>
  <si>
    <t>f_l_sgla_0</t>
  </si>
  <si>
    <t>f_l_spap_2</t>
  </si>
  <si>
    <t>f_l_spap_0</t>
  </si>
  <si>
    <t>f_l_sche_2</t>
  </si>
  <si>
    <t>f_l_sche_0</t>
  </si>
  <si>
    <t>f_l_spla_2</t>
  </si>
  <si>
    <t>f_l_spla_0</t>
  </si>
  <si>
    <t>f_l_smet_2</t>
  </si>
  <si>
    <t>f_l_smet_0</t>
  </si>
  <si>
    <t>f_l_sigo_2</t>
  </si>
  <si>
    <t>f_l_sigo_0</t>
  </si>
  <si>
    <t>f_l_scgo_2</t>
  </si>
  <si>
    <t>f_l_scgo_0</t>
  </si>
  <si>
    <t>f_l_scon_2</t>
  </si>
  <si>
    <t>f_l_scon_0</t>
  </si>
  <si>
    <t>f_l_srai_2</t>
  </si>
  <si>
    <t>f_l_srai_0</t>
  </si>
  <si>
    <t>f_l_sroa_2</t>
  </si>
  <si>
    <t>f_l_sroa_0</t>
  </si>
  <si>
    <t>f_l_swat_2</t>
  </si>
  <si>
    <t>f_l_swat_0</t>
  </si>
  <si>
    <t>f_l_sair_2</t>
  </si>
  <si>
    <t>f_l_sair_0</t>
  </si>
  <si>
    <t>f_l_spri_2</t>
  </si>
  <si>
    <t>f_l_spri_0</t>
  </si>
  <si>
    <t>f_l_spub_2</t>
  </si>
  <si>
    <t>f_l_spub_0</t>
  </si>
  <si>
    <t>f_l_smin_2</t>
  </si>
  <si>
    <t>f_l_smin_0</t>
  </si>
  <si>
    <t>f_l_soil_2</t>
  </si>
  <si>
    <t>f_l_soil_0</t>
  </si>
  <si>
    <t>f_l_sbfu_2</t>
  </si>
  <si>
    <t>f_l_sbfu_0</t>
  </si>
  <si>
    <t>f_l_sgas_2</t>
  </si>
  <si>
    <t>f_l_sgas_0</t>
  </si>
  <si>
    <t>f_l_sbga_2</t>
  </si>
  <si>
    <t>f_l_sbga_0</t>
  </si>
  <si>
    <t>f_l_senu_2</t>
  </si>
  <si>
    <t>f_l_senu_0</t>
  </si>
  <si>
    <t>f_l_seoi_2</t>
  </si>
  <si>
    <t>f_l_seoi_0</t>
  </si>
  <si>
    <t>f_l_sega_2</t>
  </si>
  <si>
    <t>f_l_sega_0</t>
  </si>
  <si>
    <t>f_l_seco_2</t>
  </si>
  <si>
    <t>f_l_seco_0</t>
  </si>
  <si>
    <t>f_l_sewi_2</t>
  </si>
  <si>
    <t>f_l_sewi_0</t>
  </si>
  <si>
    <t>f_l_seso_2</t>
  </si>
  <si>
    <t>f_l_seso_0</t>
  </si>
  <si>
    <t>f_l_sehy_2</t>
  </si>
  <si>
    <t>f_l_sehy_0</t>
  </si>
  <si>
    <t>f_l_sech_2</t>
  </si>
  <si>
    <t>f_l_sech_0</t>
  </si>
  <si>
    <t>f_l_seot_2</t>
  </si>
  <si>
    <t>f_l_seot_0</t>
  </si>
  <si>
    <t>ci_toe_ccoa_agrf_2</t>
  </si>
  <si>
    <t>ci_toe_ccoa_agrf_0</t>
  </si>
  <si>
    <t>ci_toe_ccoi_agrf_2</t>
  </si>
  <si>
    <t>ci_toe_ccoi_agrf_0</t>
  </si>
  <si>
    <t>ci_toe_cfut_agrf_2</t>
  </si>
  <si>
    <t>ci_toe_cfut_agrf_0</t>
  </si>
  <si>
    <t>ci_toe_cfuh_agrf_2</t>
  </si>
  <si>
    <t>ci_toe_cfuh_agrf_0</t>
  </si>
  <si>
    <t>ci_toe_cgas_agrf_2</t>
  </si>
  <si>
    <t>ci_toe_cgas_agrf_0</t>
  </si>
  <si>
    <t>ci_toe_cele_agrf_2</t>
  </si>
  <si>
    <t>ci_toe_cele_agrf_0</t>
  </si>
  <si>
    <t>ci_toe_chea_agrf_2</t>
  </si>
  <si>
    <t>ci_toe_chea_agrf_0</t>
  </si>
  <si>
    <t>ci_toe_cbio_agrf_2</t>
  </si>
  <si>
    <t>ci_toe_cbio_agrf_0</t>
  </si>
  <si>
    <t>ci_toe_ccoa_ser_2</t>
  </si>
  <si>
    <t>ci_toe_ccoa_ser_0</t>
  </si>
  <si>
    <t>ci_toe_ccoi_ser_2</t>
  </si>
  <si>
    <t>ci_toe_ccoi_ser_0</t>
  </si>
  <si>
    <t>ci_toe_cfut_ser_2</t>
  </si>
  <si>
    <t>ci_toe_cfut_ser_0</t>
  </si>
  <si>
    <t>ci_toe_cfuh_ser_2</t>
  </si>
  <si>
    <t>ci_toe_cfuh_ser_0</t>
  </si>
  <si>
    <t>ci_toe_cgas_ser_2</t>
  </si>
  <si>
    <t>ci_toe_cgas_ser_0</t>
  </si>
  <si>
    <t>ci_toe_cele_ser_2</t>
  </si>
  <si>
    <t>ci_toe_cele_ser_0</t>
  </si>
  <si>
    <t>ci_toe_chea_ser_2</t>
  </si>
  <si>
    <t>ci_toe_chea_ser_0</t>
  </si>
  <si>
    <t>ci_toe_cbio_ser_2</t>
  </si>
  <si>
    <t>ci_toe_cbio_ser_0</t>
  </si>
  <si>
    <t>ia_2</t>
  </si>
  <si>
    <t>ia_0</t>
  </si>
  <si>
    <t>ia_sagr_2</t>
  </si>
  <si>
    <t>ia_sagr_0</t>
  </si>
  <si>
    <t>ia_sfor_2</t>
  </si>
  <si>
    <t>ia_sfor_0</t>
  </si>
  <si>
    <t>ia_sfoo_2</t>
  </si>
  <si>
    <t>ia_sfoo_0</t>
  </si>
  <si>
    <t>ia_sveh_2</t>
  </si>
  <si>
    <t>ia_sveh_0</t>
  </si>
  <si>
    <t>ia_sgla_2</t>
  </si>
  <si>
    <t>ia_sgla_0</t>
  </si>
  <si>
    <t>ia_spap_2</t>
  </si>
  <si>
    <t>ia_spap_0</t>
  </si>
  <si>
    <t>ia_sche_2</t>
  </si>
  <si>
    <t>ia_sche_0</t>
  </si>
  <si>
    <t>ia_spla_2</t>
  </si>
  <si>
    <t>ia_spla_0</t>
  </si>
  <si>
    <t>ia_smet_2</t>
  </si>
  <si>
    <t>ia_smet_0</t>
  </si>
  <si>
    <t>ia_sigo_2</t>
  </si>
  <si>
    <t>ia_sigo_0</t>
  </si>
  <si>
    <t>ia_scgo_2</t>
  </si>
  <si>
    <t>ia_scgo_0</t>
  </si>
  <si>
    <t>ia_scon_2</t>
  </si>
  <si>
    <t>ia_scon_0</t>
  </si>
  <si>
    <t>ia_srai_2</t>
  </si>
  <si>
    <t>ia_srai_0</t>
  </si>
  <si>
    <t>ia_sroa_2</t>
  </si>
  <si>
    <t>ia_sroa_0</t>
  </si>
  <si>
    <t>ia_swat_2</t>
  </si>
  <si>
    <t>ia_swat_0</t>
  </si>
  <si>
    <t>ia_sair_2</t>
  </si>
  <si>
    <t>ia_sair_0</t>
  </si>
  <si>
    <t>ia_spri_2</t>
  </si>
  <si>
    <t>ia_spri_0</t>
  </si>
  <si>
    <t>ia_spub_2</t>
  </si>
  <si>
    <t>ia_spub_0</t>
  </si>
  <si>
    <t>ia_smin_2</t>
  </si>
  <si>
    <t>ia_smin_0</t>
  </si>
  <si>
    <t>ia_soil_2</t>
  </si>
  <si>
    <t>ia_soil_0</t>
  </si>
  <si>
    <t>ia_sbfu_2</t>
  </si>
  <si>
    <t>ia_sbfu_0</t>
  </si>
  <si>
    <t>ia_sgas_2</t>
  </si>
  <si>
    <t>ia_sgas_0</t>
  </si>
  <si>
    <t>ia_sbga_2</t>
  </si>
  <si>
    <t>ia_sbga_0</t>
  </si>
  <si>
    <t>ia_senu_2</t>
  </si>
  <si>
    <t>ia_senu_0</t>
  </si>
  <si>
    <t>ia_seoi_2</t>
  </si>
  <si>
    <t>ia_seoi_0</t>
  </si>
  <si>
    <t>ia_sega_2</t>
  </si>
  <si>
    <t>ia_sega_0</t>
  </si>
  <si>
    <t>ia_seco_2</t>
  </si>
  <si>
    <t>ia_seco_0</t>
  </si>
  <si>
    <t>ia_sewi_2</t>
  </si>
  <si>
    <t>ia_sewi_0</t>
  </si>
  <si>
    <t>ia_seso_2</t>
  </si>
  <si>
    <t>ia_seso_0</t>
  </si>
  <si>
    <t>ia_sehy_2</t>
  </si>
  <si>
    <t>ia_sehy_0</t>
  </si>
  <si>
    <t>ia_sech_2</t>
  </si>
  <si>
    <t>ia_sech_0</t>
  </si>
  <si>
    <t>ia_seot_2</t>
  </si>
  <si>
    <t>ia_seot_0</t>
  </si>
  <si>
    <t>ch_2</t>
  </si>
  <si>
    <t>ch_0</t>
  </si>
  <si>
    <t>ch_cagr_2</t>
  </si>
  <si>
    <t>ch_cagr_0</t>
  </si>
  <si>
    <t>pch_cagr_2</t>
  </si>
  <si>
    <t>pch_cagr_0</t>
  </si>
  <si>
    <t>ch_cfoo_2</t>
  </si>
  <si>
    <t>ch_cfoo_0</t>
  </si>
  <si>
    <t>pch_cfoo_2</t>
  </si>
  <si>
    <t>pch_cfoo_0</t>
  </si>
  <si>
    <t>ch_cveh_2</t>
  </si>
  <si>
    <t>ch_cveh_0</t>
  </si>
  <si>
    <t>pch_cveh_2</t>
  </si>
  <si>
    <t>pch_cveh_0</t>
  </si>
  <si>
    <t>ch_cgla_2</t>
  </si>
  <si>
    <t>ch_cgla_0</t>
  </si>
  <si>
    <t>pch_cgla_2</t>
  </si>
  <si>
    <t>pch_cgla_0</t>
  </si>
  <si>
    <t>ch_cpap_2</t>
  </si>
  <si>
    <t>ch_cpap_0</t>
  </si>
  <si>
    <t>pch_cpap_2</t>
  </si>
  <si>
    <t>pch_cpap_0</t>
  </si>
  <si>
    <t>ch_cche_2</t>
  </si>
  <si>
    <t>ch_cche_0</t>
  </si>
  <si>
    <t>pch_cche_2</t>
  </si>
  <si>
    <t>pch_cche_0</t>
  </si>
  <si>
    <t>ch_cpla_2</t>
  </si>
  <si>
    <t>ch_cpla_0</t>
  </si>
  <si>
    <t>pch_cpla_2</t>
  </si>
  <si>
    <t>pch_cpla_0</t>
  </si>
  <si>
    <t>ch_cmet_2</t>
  </si>
  <si>
    <t>ch_cmet_0</t>
  </si>
  <si>
    <t>pch_cmet_2</t>
  </si>
  <si>
    <t>pch_cmet_0</t>
  </si>
  <si>
    <t>ch_cigo_2</t>
  </si>
  <si>
    <t>ch_cigo_0</t>
  </si>
  <si>
    <t>pch_cigo_2</t>
  </si>
  <si>
    <t>pch_cigo_0</t>
  </si>
  <si>
    <t>ch_ccgo_2</t>
  </si>
  <si>
    <t>ch_ccgo_0</t>
  </si>
  <si>
    <t>pch_ccgo_2</t>
  </si>
  <si>
    <t>pch_ccgo_0</t>
  </si>
  <si>
    <t>ch_ccon_2</t>
  </si>
  <si>
    <t>ch_ccon_0</t>
  </si>
  <si>
    <t>pch_ccon_2</t>
  </si>
  <si>
    <t>pch_ccon_0</t>
  </si>
  <si>
    <t>ch_crai_2</t>
  </si>
  <si>
    <t>ch_crai_0</t>
  </si>
  <si>
    <t>pch_crai_2</t>
  </si>
  <si>
    <t>pch_crai_0</t>
  </si>
  <si>
    <t>ch_croa_2</t>
  </si>
  <si>
    <t>ch_croa_0</t>
  </si>
  <si>
    <t>pch_croa_2</t>
  </si>
  <si>
    <t>pch_croa_0</t>
  </si>
  <si>
    <t>ch_cwat_2</t>
  </si>
  <si>
    <t>ch_cwat_0</t>
  </si>
  <si>
    <t>pch_cwat_2</t>
  </si>
  <si>
    <t>pch_cwat_0</t>
  </si>
  <si>
    <t>ch_cair_2</t>
  </si>
  <si>
    <t>ch_cair_0</t>
  </si>
  <si>
    <t>pch_cair_2</t>
  </si>
  <si>
    <t>pch_cair_0</t>
  </si>
  <si>
    <t>ch_cpri_2</t>
  </si>
  <si>
    <t>ch_cpri_0</t>
  </si>
  <si>
    <t>pch_cpri_2</t>
  </si>
  <si>
    <t>pch_cpri_0</t>
  </si>
  <si>
    <t>ch_cpub_2</t>
  </si>
  <si>
    <t>ch_cpub_0</t>
  </si>
  <si>
    <t>pch_cpub_2</t>
  </si>
  <si>
    <t>pch_cpub_0</t>
  </si>
  <si>
    <t>ch_cmin_2</t>
  </si>
  <si>
    <t>ch_cmin_0</t>
  </si>
  <si>
    <t>pch_cmin_2</t>
  </si>
  <si>
    <t>pch_cmin_0</t>
  </si>
  <si>
    <t>ch_ccoa_2</t>
  </si>
  <si>
    <t>ch_ccoa_0</t>
  </si>
  <si>
    <t>pch_ccoa_2</t>
  </si>
  <si>
    <t>pch_ccoa_0</t>
  </si>
  <si>
    <t>ch_cfut_2</t>
  </si>
  <si>
    <t>ch_cfut_0</t>
  </si>
  <si>
    <t>pch_cfut_2</t>
  </si>
  <si>
    <t>pch_cfut_0</t>
  </si>
  <si>
    <t>ch_cfuh_2</t>
  </si>
  <si>
    <t>ch_cfuh_0</t>
  </si>
  <si>
    <t>pch_cfuh_2</t>
  </si>
  <si>
    <t>pch_cfuh_0</t>
  </si>
  <si>
    <t>ch_cgas_2</t>
  </si>
  <si>
    <t>ch_cgas_0</t>
  </si>
  <si>
    <t>pch_cgas_2</t>
  </si>
  <si>
    <t>pch_cgas_0</t>
  </si>
  <si>
    <t>ch_cele_2</t>
  </si>
  <si>
    <t>ch_cele_0</t>
  </si>
  <si>
    <t>pch_cele_2</t>
  </si>
  <si>
    <t>pch_cele_0</t>
  </si>
  <si>
    <t>ch_chea_2</t>
  </si>
  <si>
    <t>ch_chea_0</t>
  </si>
  <si>
    <t>pch_chea_2</t>
  </si>
  <si>
    <t>pch_chea_0</t>
  </si>
  <si>
    <t>ch_cbio_2</t>
  </si>
  <si>
    <t>ch_cbio_0</t>
  </si>
  <si>
    <t>pch_cbio_2</t>
  </si>
  <si>
    <t>pch_cbio_0</t>
  </si>
  <si>
    <t>va_2</t>
  </si>
  <si>
    <t>va_0</t>
  </si>
  <si>
    <t>va_sagr_2</t>
  </si>
  <si>
    <t>va_sagr_0</t>
  </si>
  <si>
    <t>va_sfor_2</t>
  </si>
  <si>
    <t>va_sfor_0</t>
  </si>
  <si>
    <t>va_sfoo_2</t>
  </si>
  <si>
    <t>va_sfoo_0</t>
  </si>
  <si>
    <t>va_sveh_2</t>
  </si>
  <si>
    <t>va_sveh_0</t>
  </si>
  <si>
    <t>va_sgla_2</t>
  </si>
  <si>
    <t>va_sgla_0</t>
  </si>
  <si>
    <t>va_spap_2</t>
  </si>
  <si>
    <t>va_spap_0</t>
  </si>
  <si>
    <t>va_sche_2</t>
  </si>
  <si>
    <t>va_sche_0</t>
  </si>
  <si>
    <t>va_spla_2</t>
  </si>
  <si>
    <t>va_spla_0</t>
  </si>
  <si>
    <t>va_smet_2</t>
  </si>
  <si>
    <t>va_smet_0</t>
  </si>
  <si>
    <t>va_sigo_2</t>
  </si>
  <si>
    <t>va_sigo_0</t>
  </si>
  <si>
    <t>va_scgo_2</t>
  </si>
  <si>
    <t>va_scgo_0</t>
  </si>
  <si>
    <t>va_scon_2</t>
  </si>
  <si>
    <t>va_scon_0</t>
  </si>
  <si>
    <t>va_srai_2</t>
  </si>
  <si>
    <t>va_srai_0</t>
  </si>
  <si>
    <t>va_sroa_2</t>
  </si>
  <si>
    <t>va_sroa_0</t>
  </si>
  <si>
    <t>va_swat_2</t>
  </si>
  <si>
    <t>va_swat_0</t>
  </si>
  <si>
    <t>va_sair_2</t>
  </si>
  <si>
    <t>va_sair_0</t>
  </si>
  <si>
    <t>va_spri_2</t>
  </si>
  <si>
    <t>va_spri_0</t>
  </si>
  <si>
    <t>va_spub_2</t>
  </si>
  <si>
    <t>va_spub_0</t>
  </si>
  <si>
    <t>va_smin_2</t>
  </si>
  <si>
    <t>va_smin_0</t>
  </si>
  <si>
    <t>va_soil_2</t>
  </si>
  <si>
    <t>va_soil_0</t>
  </si>
  <si>
    <t>va_sbfu_2</t>
  </si>
  <si>
    <t>va_sbfu_0</t>
  </si>
  <si>
    <t>va_sgas_2</t>
  </si>
  <si>
    <t>va_sgas_0</t>
  </si>
  <si>
    <t>va_sbga_2</t>
  </si>
  <si>
    <t>va_sbga_0</t>
  </si>
  <si>
    <t>va_senu_2</t>
  </si>
  <si>
    <t>va_senu_0</t>
  </si>
  <si>
    <t>va_seoi_2</t>
  </si>
  <si>
    <t>va_seoi_0</t>
  </si>
  <si>
    <t>va_sega_2</t>
  </si>
  <si>
    <t>va_sega_0</t>
  </si>
  <si>
    <t>va_seco_2</t>
  </si>
  <si>
    <t>va_seco_0</t>
  </si>
  <si>
    <t>va_sewi_2</t>
  </si>
  <si>
    <t>va_sewi_0</t>
  </si>
  <si>
    <t>va_seso_2</t>
  </si>
  <si>
    <t>va_seso_0</t>
  </si>
  <si>
    <t>va_sehy_2</t>
  </si>
  <si>
    <t>va_sehy_0</t>
  </si>
  <si>
    <t>va_sech_2</t>
  </si>
  <si>
    <t>va_sech_0</t>
  </si>
  <si>
    <t>va_seot_2</t>
  </si>
  <si>
    <t>va_seot_0</t>
  </si>
  <si>
    <t>CH_AUTO_toe_cfut_2</t>
  </si>
  <si>
    <t>CH_AUTO_toe_cgas_2</t>
  </si>
  <si>
    <t>CH_AUTO_toe_cele_2</t>
  </si>
  <si>
    <t>CH_AUTO_toe_2</t>
  </si>
  <si>
    <t>CH_AUTO_toe_0</t>
  </si>
  <si>
    <t>CH_AUTO_toe_cfut_0</t>
  </si>
  <si>
    <t>CH_AUTO_toe_cgas_0</t>
  </si>
  <si>
    <t>CH_AUTO_toe_cele_0</t>
  </si>
  <si>
    <t>CH_HOUS_toe_2</t>
  </si>
  <si>
    <t>CH_HOUS_toe_ccoa_2</t>
  </si>
  <si>
    <t>CH_HOUS_toe_cfuh_2</t>
  </si>
  <si>
    <t>CH_HOUS_toe_cgas_2</t>
  </si>
  <si>
    <t>CH_HOUS_toe_cele_2</t>
  </si>
  <si>
    <t>CH_HOUS_toe_chea_2</t>
  </si>
  <si>
    <t>CH_HOUS_toe_cbio_2</t>
  </si>
  <si>
    <t>CH_HOUS_toe_ccoa_0</t>
  </si>
  <si>
    <t>CH_HOUS_toe_cfuh_0</t>
  </si>
  <si>
    <t>CH_HOUS_toe_cgas_0</t>
  </si>
  <si>
    <t>CH_HOUS_toe_cele_0</t>
  </si>
  <si>
    <t>CH_HOUS_toe_chea_0</t>
  </si>
  <si>
    <t>CH_HOUS_toe_cbio_0</t>
  </si>
  <si>
    <t>ch_hous_toe_2</t>
  </si>
  <si>
    <t>ch_auto_toe_2</t>
  </si>
  <si>
    <t>ch_hous_toe_0</t>
  </si>
  <si>
    <t>ch_auto_toe_0</t>
  </si>
  <si>
    <t>ch_hous_toe_ccoa_2</t>
  </si>
  <si>
    <t>ch_auto_toe_ccoa_2</t>
  </si>
  <si>
    <t>ch_hous_toe_ccoa_0</t>
  </si>
  <si>
    <t>ch_auto_toe_ccoa_0</t>
  </si>
  <si>
    <t>ch_hous_toe_ccoi_2</t>
  </si>
  <si>
    <t>ch_auto_toe_ccoi_2</t>
  </si>
  <si>
    <t>ch_hous_toe_ccoi_0</t>
  </si>
  <si>
    <t>ch_auto_toe_ccoi_0</t>
  </si>
  <si>
    <t>ch_hous_toe_cfut_2</t>
  </si>
  <si>
    <t>ch_auto_toe_cfut_2</t>
  </si>
  <si>
    <t>ch_hous_toe_cfut_0</t>
  </si>
  <si>
    <t>ch_auto_toe_cfut_0</t>
  </si>
  <si>
    <t>ch_hous_toe_cfuh_2</t>
  </si>
  <si>
    <t>ch_auto_toe_cfuh_2</t>
  </si>
  <si>
    <t>ch_hous_toe_cfuh_0</t>
  </si>
  <si>
    <t>ch_auto_toe_cfuh_0</t>
  </si>
  <si>
    <t>ch_hous_toe_cgas_2</t>
  </si>
  <si>
    <t>ch_auto_toe_cgas_2</t>
  </si>
  <si>
    <t>ch_hous_toe_cgas_0</t>
  </si>
  <si>
    <t>ch_auto_toe_cgas_0</t>
  </si>
  <si>
    <t>ch_hous_toe_cele_2</t>
  </si>
  <si>
    <t>ch_auto_toe_cele_2</t>
  </si>
  <si>
    <t>ch_hous_toe_cele_0</t>
  </si>
  <si>
    <t>ch_auto_toe_cele_0</t>
  </si>
  <si>
    <t>ch_hous_toe_chea_2</t>
  </si>
  <si>
    <t>ch_auto_toe_chea_2</t>
  </si>
  <si>
    <t>ch_hous_toe_chea_0</t>
  </si>
  <si>
    <t>ch_auto_toe_chea_0</t>
  </si>
  <si>
    <t>ch_hous_toe_cbio_2</t>
  </si>
  <si>
    <t>ch_auto_toe_cbio_2</t>
  </si>
  <si>
    <t>ch_hous_toe_cbio_0</t>
  </si>
  <si>
    <t>ch_auto_toe_cbio_0</t>
  </si>
  <si>
    <t>ch_hous_toe_cote_2</t>
  </si>
  <si>
    <t>ch_auto_toe_cote_2</t>
  </si>
  <si>
    <t>ch_hous_toe_cote_0</t>
  </si>
  <si>
    <t>ch_auto_toe_cote_0</t>
  </si>
  <si>
    <t>CH_HOUS_toe_0</t>
  </si>
  <si>
    <t>ems_2</t>
  </si>
  <si>
    <t>ems_ch_2</t>
  </si>
  <si>
    <t>ems_ci_2</t>
  </si>
  <si>
    <t>ems_mat_2</t>
  </si>
  <si>
    <t>ems_y_2</t>
  </si>
  <si>
    <t>ems_0</t>
  </si>
  <si>
    <t>ems_ch_0</t>
  </si>
  <si>
    <t>ems_ci_0</t>
  </si>
  <si>
    <t>ems_mat_0</t>
  </si>
  <si>
    <t>ems_y_0</t>
  </si>
  <si>
    <t>ems_ch_ccoa_2</t>
  </si>
  <si>
    <t>ems_ch_ccoa_0</t>
  </si>
  <si>
    <t>ems_ch_cfut_2</t>
  </si>
  <si>
    <t>ems_ch_cfut_0</t>
  </si>
  <si>
    <t>ems_ch_cfuh_2</t>
  </si>
  <si>
    <t>ems_ch_cfuh_0</t>
  </si>
  <si>
    <t>ems_ch_cgas_2</t>
  </si>
  <si>
    <t>ems_ch_cgas_0</t>
  </si>
  <si>
    <t>ems_ch_cele_2</t>
  </si>
  <si>
    <t>ems_ch_cele_0</t>
  </si>
  <si>
    <t>ems_ch_cbio_2</t>
  </si>
  <si>
    <t>ems_ch_cbio_0</t>
  </si>
  <si>
    <t>ems_ci_ccoa_2</t>
  </si>
  <si>
    <t>ems_ci_ccoa_0</t>
  </si>
  <si>
    <t>ems_ci_ccoi_2</t>
  </si>
  <si>
    <t>ems_ci_ccoi_0</t>
  </si>
  <si>
    <t>ems_ci_cfut_2</t>
  </si>
  <si>
    <t>ems_ci_cfut_0</t>
  </si>
  <si>
    <t>ems_ci_cfuh_2</t>
  </si>
  <si>
    <t>ems_ci_cfuh_0</t>
  </si>
  <si>
    <t>ems_ci_cgas_2</t>
  </si>
  <si>
    <t>ems_ci_cgas_0</t>
  </si>
  <si>
    <t>ems_ci_cbio_2</t>
  </si>
  <si>
    <t>ems_ci_cbio_0</t>
  </si>
  <si>
    <t>ems_ci_cote_2</t>
  </si>
  <si>
    <t>ems_ci_cote_0</t>
  </si>
  <si>
    <t>ems_ci_ccoa_sagr_2</t>
  </si>
  <si>
    <t>ems_ci_ccoa_sagr_0</t>
  </si>
  <si>
    <t>ems_ci_ccoa_sfor_2</t>
  </si>
  <si>
    <t>ems_ci_ccoa_sfor_0</t>
  </si>
  <si>
    <t>ems_ci_ccoa_sfoo_2</t>
  </si>
  <si>
    <t>ems_ci_ccoa_sfoo_0</t>
  </si>
  <si>
    <t>ems_ci_ccoa_sveh_2</t>
  </si>
  <si>
    <t>ems_ci_ccoa_sveh_0</t>
  </si>
  <si>
    <t>ems_ci_ccoa_sgla_2</t>
  </si>
  <si>
    <t>ems_ci_ccoa_sgla_0</t>
  </si>
  <si>
    <t>ems_ci_ccoa_spap_2</t>
  </si>
  <si>
    <t>ems_ci_ccoa_spap_0</t>
  </si>
  <si>
    <t>ems_ci_ccoa_sche_2</t>
  </si>
  <si>
    <t>ems_ci_ccoa_sche_0</t>
  </si>
  <si>
    <t>ems_ci_ccoa_spla_2</t>
  </si>
  <si>
    <t>ems_ci_ccoa_spla_0</t>
  </si>
  <si>
    <t>ems_ci_ccoa_smet_2</t>
  </si>
  <si>
    <t>ems_ci_ccoa_smet_0</t>
  </si>
  <si>
    <t>ems_ci_ccoa_sigo_2</t>
  </si>
  <si>
    <t>ems_ci_ccoa_sigo_0</t>
  </si>
  <si>
    <t>ems_ci_ccoa_scgo_2</t>
  </si>
  <si>
    <t>ems_ci_ccoa_scgo_0</t>
  </si>
  <si>
    <t>ems_ci_ccoa_scon_2</t>
  </si>
  <si>
    <t>ems_ci_ccoa_scon_0</t>
  </si>
  <si>
    <t>ems_ci_ccoa_srai_2</t>
  </si>
  <si>
    <t>ems_ci_ccoa_srai_0</t>
  </si>
  <si>
    <t>ems_ci_ccoa_sroa_2</t>
  </si>
  <si>
    <t>ems_ci_ccoa_sroa_0</t>
  </si>
  <si>
    <t>ems_ci_ccoa_swat_2</t>
  </si>
  <si>
    <t>ems_ci_ccoa_swat_0</t>
  </si>
  <si>
    <t>ems_ci_ccoa_sair_2</t>
  </si>
  <si>
    <t>ems_ci_ccoa_sair_0</t>
  </si>
  <si>
    <t>ems_ci_ccoa_spri_2</t>
  </si>
  <si>
    <t>ems_ci_ccoa_spri_0</t>
  </si>
  <si>
    <t>ems_ci_ccoa_spub_2</t>
  </si>
  <si>
    <t>ems_ci_ccoa_spub_0</t>
  </si>
  <si>
    <t>ems_ci_ccoa_smin_2</t>
  </si>
  <si>
    <t>ems_ci_ccoa_smin_0</t>
  </si>
  <si>
    <t>ems_ci_ccoa_soil_2</t>
  </si>
  <si>
    <t>ems_ci_ccoa_soil_0</t>
  </si>
  <si>
    <t>ems_ci_ccoa_sbfu_2</t>
  </si>
  <si>
    <t>ems_ci_ccoa_sbfu_0</t>
  </si>
  <si>
    <t>ems_ci_ccoa_sgas_2</t>
  </si>
  <si>
    <t>ems_ci_ccoa_sgas_0</t>
  </si>
  <si>
    <t>ems_ci_ccoa_sbga_2</t>
  </si>
  <si>
    <t>ems_ci_ccoa_sbga_0</t>
  </si>
  <si>
    <t>ems_ci_ccoa_senu_2</t>
  </si>
  <si>
    <t>ems_ci_ccoa_senu_0</t>
  </si>
  <si>
    <t>ems_ci_ccoa_seoi_2</t>
  </si>
  <si>
    <t>ems_ci_ccoa_seoi_0</t>
  </si>
  <si>
    <t>ems_ci_ccoa_sega_2</t>
  </si>
  <si>
    <t>ems_ci_ccoa_sega_0</t>
  </si>
  <si>
    <t>ems_ci_ccoa_seco_2</t>
  </si>
  <si>
    <t>ems_ci_ccoa_seco_0</t>
  </si>
  <si>
    <t>ems_ci_ccoa_sewi_2</t>
  </si>
  <si>
    <t>ems_ci_ccoa_sewi_0</t>
  </si>
  <si>
    <t>ems_ci_ccoa_seso_2</t>
  </si>
  <si>
    <t>ems_ci_ccoa_seso_0</t>
  </si>
  <si>
    <t>ems_ci_ccoa_sehy_2</t>
  </si>
  <si>
    <t>ems_ci_ccoa_sehy_0</t>
  </si>
  <si>
    <t>ems_ci_ccoa_sech_2</t>
  </si>
  <si>
    <t>ems_ci_ccoa_sech_0</t>
  </si>
  <si>
    <t>ems_ci_ccoa_seot_2</t>
  </si>
  <si>
    <t>ems_ci_ccoa_seot_0</t>
  </si>
  <si>
    <t>ems_ci_ccoi_sagr_2</t>
  </si>
  <si>
    <t>ems_ci_ccoi_sagr_0</t>
  </si>
  <si>
    <t>ems_ci_ccoi_sfor_2</t>
  </si>
  <si>
    <t>ems_ci_ccoi_sfor_0</t>
  </si>
  <si>
    <t>ems_ci_ccoi_sfoo_2</t>
  </si>
  <si>
    <t>ems_ci_ccoi_sfoo_0</t>
  </si>
  <si>
    <t>ems_ci_ccoi_sveh_2</t>
  </si>
  <si>
    <t>ems_ci_ccoi_sveh_0</t>
  </si>
  <si>
    <t>ems_ci_ccoi_sgla_2</t>
  </si>
  <si>
    <t>ems_ci_ccoi_sgla_0</t>
  </si>
  <si>
    <t>ems_ci_ccoi_spap_2</t>
  </si>
  <si>
    <t>ems_ci_ccoi_spap_0</t>
  </si>
  <si>
    <t>ems_ci_ccoi_sche_2</t>
  </si>
  <si>
    <t>ems_ci_ccoi_sche_0</t>
  </si>
  <si>
    <t>ems_ci_ccoi_spla_2</t>
  </si>
  <si>
    <t>ems_ci_ccoi_spla_0</t>
  </si>
  <si>
    <t>ems_ci_ccoi_smet_2</t>
  </si>
  <si>
    <t>ems_ci_ccoi_smet_0</t>
  </si>
  <si>
    <t>ems_ci_ccoi_sigo_2</t>
  </si>
  <si>
    <t>ems_ci_ccoi_sigo_0</t>
  </si>
  <si>
    <t>ems_ci_ccoi_scgo_2</t>
  </si>
  <si>
    <t>ems_ci_ccoi_scgo_0</t>
  </si>
  <si>
    <t>ems_ci_ccoi_scon_2</t>
  </si>
  <si>
    <t>ems_ci_ccoi_scon_0</t>
  </si>
  <si>
    <t>ems_ci_ccoi_srai_2</t>
  </si>
  <si>
    <t>ems_ci_ccoi_srai_0</t>
  </si>
  <si>
    <t>ems_ci_ccoi_sroa_2</t>
  </si>
  <si>
    <t>ems_ci_ccoi_sroa_0</t>
  </si>
  <si>
    <t>ems_ci_ccoi_swat_2</t>
  </si>
  <si>
    <t>ems_ci_ccoi_swat_0</t>
  </si>
  <si>
    <t>ems_ci_ccoi_sair_2</t>
  </si>
  <si>
    <t>ems_ci_ccoi_sair_0</t>
  </si>
  <si>
    <t>ems_ci_ccoi_spri_2</t>
  </si>
  <si>
    <t>ems_ci_ccoi_spri_0</t>
  </si>
  <si>
    <t>ems_ci_ccoi_spub_2</t>
  </si>
  <si>
    <t>ems_ci_ccoi_spub_0</t>
  </si>
  <si>
    <t>ems_ci_ccoi_smin_2</t>
  </si>
  <si>
    <t>ems_ci_ccoi_smin_0</t>
  </si>
  <si>
    <t>ems_ci_ccoi_soil_2</t>
  </si>
  <si>
    <t>ems_ci_ccoi_soil_0</t>
  </si>
  <si>
    <t>ems_ci_ccoi_sbfu_2</t>
  </si>
  <si>
    <t>ems_ci_ccoi_sbfu_0</t>
  </si>
  <si>
    <t>ems_ci_ccoi_sgas_2</t>
  </si>
  <si>
    <t>ems_ci_ccoi_sgas_0</t>
  </si>
  <si>
    <t>ems_ci_ccoi_sbga_2</t>
  </si>
  <si>
    <t>ems_ci_ccoi_sbga_0</t>
  </si>
  <si>
    <t>ems_ci_ccoi_senu_2</t>
  </si>
  <si>
    <t>ems_ci_ccoi_senu_0</t>
  </si>
  <si>
    <t>ems_ci_ccoi_seoi_2</t>
  </si>
  <si>
    <t>ems_ci_ccoi_seoi_0</t>
  </si>
  <si>
    <t>ems_ci_ccoi_sega_2</t>
  </si>
  <si>
    <t>ems_ci_ccoi_sega_0</t>
  </si>
  <si>
    <t>ems_ci_ccoi_seco_2</t>
  </si>
  <si>
    <t>ems_ci_ccoi_seco_0</t>
  </si>
  <si>
    <t>ems_ci_ccoi_sewi_2</t>
  </si>
  <si>
    <t>ems_ci_ccoi_sewi_0</t>
  </si>
  <si>
    <t>ems_ci_ccoi_seso_2</t>
  </si>
  <si>
    <t>ems_ci_ccoi_seso_0</t>
  </si>
  <si>
    <t>ems_ci_ccoi_sehy_2</t>
  </si>
  <si>
    <t>ems_ci_ccoi_sehy_0</t>
  </si>
  <si>
    <t>ems_ci_ccoi_sech_2</t>
  </si>
  <si>
    <t>ems_ci_ccoi_sech_0</t>
  </si>
  <si>
    <t>ems_ci_ccoi_seot_2</t>
  </si>
  <si>
    <t>ems_ci_ccoi_seot_0</t>
  </si>
  <si>
    <t>ems_ci_cfut_sagr_2</t>
  </si>
  <si>
    <t>ems_ci_cfut_sagr_0</t>
  </si>
  <si>
    <t>ems_ci_cfut_sfor_2</t>
  </si>
  <si>
    <t>ems_ci_cfut_sfor_0</t>
  </si>
  <si>
    <t>ems_ci_cfut_sfoo_2</t>
  </si>
  <si>
    <t>ems_ci_cfut_sfoo_0</t>
  </si>
  <si>
    <t>ems_ci_cfut_sveh_2</t>
  </si>
  <si>
    <t>ems_ci_cfut_sveh_0</t>
  </si>
  <si>
    <t>ems_ci_cfut_sgla_2</t>
  </si>
  <si>
    <t>ems_ci_cfut_sgla_0</t>
  </si>
  <si>
    <t>ems_ci_cfut_spap_2</t>
  </si>
  <si>
    <t>ems_ci_cfut_spap_0</t>
  </si>
  <si>
    <t>ems_ci_cfut_sche_2</t>
  </si>
  <si>
    <t>ems_ci_cfut_sche_0</t>
  </si>
  <si>
    <t>ems_ci_cfut_spla_2</t>
  </si>
  <si>
    <t>ems_ci_cfut_spla_0</t>
  </si>
  <si>
    <t>ems_ci_cfut_smet_2</t>
  </si>
  <si>
    <t>ems_ci_cfut_smet_0</t>
  </si>
  <si>
    <t>ems_ci_cfut_sigo_2</t>
  </si>
  <si>
    <t>ems_ci_cfut_sigo_0</t>
  </si>
  <si>
    <t>ems_ci_cfut_scgo_2</t>
  </si>
  <si>
    <t>ems_ci_cfut_scgo_0</t>
  </si>
  <si>
    <t>ems_ci_cfut_scon_2</t>
  </si>
  <si>
    <t>ems_ci_cfut_scon_0</t>
  </si>
  <si>
    <t>ems_ci_cfut_srai_2</t>
  </si>
  <si>
    <t>ems_ci_cfut_srai_0</t>
  </si>
  <si>
    <t>ems_ci_cfut_sroa_2</t>
  </si>
  <si>
    <t>ems_ci_cfut_sroa_0</t>
  </si>
  <si>
    <t>ems_ci_cfut_swat_2</t>
  </si>
  <si>
    <t>ems_ci_cfut_swat_0</t>
  </si>
  <si>
    <t>ems_ci_cfut_sair_2</t>
  </si>
  <si>
    <t>ems_ci_cfut_sair_0</t>
  </si>
  <si>
    <t>ems_ci_cfut_spri_2</t>
  </si>
  <si>
    <t>ems_ci_cfut_spri_0</t>
  </si>
  <si>
    <t>ems_ci_cfut_spub_2</t>
  </si>
  <si>
    <t>ems_ci_cfut_spub_0</t>
  </si>
  <si>
    <t>ems_ci_cfut_smin_2</t>
  </si>
  <si>
    <t>ems_ci_cfut_smin_0</t>
  </si>
  <si>
    <t>ems_ci_cfut_soil_2</t>
  </si>
  <si>
    <t>ems_ci_cfut_soil_0</t>
  </si>
  <si>
    <t>ems_ci_cfut_sbfu_2</t>
  </si>
  <si>
    <t>ems_ci_cfut_sbfu_0</t>
  </si>
  <si>
    <t>ems_ci_cfut_sgas_2</t>
  </si>
  <si>
    <t>ems_ci_cfut_sgas_0</t>
  </si>
  <si>
    <t>ems_ci_cfut_sbga_2</t>
  </si>
  <si>
    <t>ems_ci_cfut_sbga_0</t>
  </si>
  <si>
    <t>ems_ci_cfut_senu_2</t>
  </si>
  <si>
    <t>ems_ci_cfut_senu_0</t>
  </si>
  <si>
    <t>ems_ci_cfut_seoi_2</t>
  </si>
  <si>
    <t>ems_ci_cfut_seoi_0</t>
  </si>
  <si>
    <t>ems_ci_cfut_sega_2</t>
  </si>
  <si>
    <t>ems_ci_cfut_sega_0</t>
  </si>
  <si>
    <t>ems_ci_cfut_seco_2</t>
  </si>
  <si>
    <t>ems_ci_cfut_seco_0</t>
  </si>
  <si>
    <t>ems_ci_cfut_sewi_2</t>
  </si>
  <si>
    <t>ems_ci_cfut_sewi_0</t>
  </si>
  <si>
    <t>ems_ci_cfut_seso_2</t>
  </si>
  <si>
    <t>ems_ci_cfut_seso_0</t>
  </si>
  <si>
    <t>ems_ci_cfut_sehy_2</t>
  </si>
  <si>
    <t>ems_ci_cfut_sehy_0</t>
  </si>
  <si>
    <t>ems_ci_cfut_sech_2</t>
  </si>
  <si>
    <t>ems_ci_cfut_sech_0</t>
  </si>
  <si>
    <t>ems_ci_cfut_seot_2</t>
  </si>
  <si>
    <t>ems_ci_cfut_seot_0</t>
  </si>
  <si>
    <t>ems_ci_cfuh_sagr_2</t>
  </si>
  <si>
    <t>ems_ci_cfuh_sagr_0</t>
  </si>
  <si>
    <t>ems_ci_cfuh_sfor_2</t>
  </si>
  <si>
    <t>ems_ci_cfuh_sfor_0</t>
  </si>
  <si>
    <t>ems_ci_cfuh_sfoo_2</t>
  </si>
  <si>
    <t>ems_ci_cfuh_sfoo_0</t>
  </si>
  <si>
    <t>ems_ci_cfuh_sveh_2</t>
  </si>
  <si>
    <t>ems_ci_cfuh_sveh_0</t>
  </si>
  <si>
    <t>ems_ci_cfuh_sgla_2</t>
  </si>
  <si>
    <t>ems_ci_cfuh_sgla_0</t>
  </si>
  <si>
    <t>ems_ci_cfuh_spap_2</t>
  </si>
  <si>
    <t>ems_ci_cfuh_spap_0</t>
  </si>
  <si>
    <t>ems_ci_cfuh_sche_2</t>
  </si>
  <si>
    <t>ems_ci_cfuh_sche_0</t>
  </si>
  <si>
    <t>ems_ci_cfuh_spla_2</t>
  </si>
  <si>
    <t>ems_ci_cfuh_spla_0</t>
  </si>
  <si>
    <t>ems_ci_cfuh_smet_2</t>
  </si>
  <si>
    <t>ems_ci_cfuh_smet_0</t>
  </si>
  <si>
    <t>ems_ci_cfuh_sigo_2</t>
  </si>
  <si>
    <t>ems_ci_cfuh_sigo_0</t>
  </si>
  <si>
    <t>ems_ci_cfuh_scgo_2</t>
  </si>
  <si>
    <t>ems_ci_cfuh_scgo_0</t>
  </si>
  <si>
    <t>ems_ci_cfuh_scon_2</t>
  </si>
  <si>
    <t>ems_ci_cfuh_scon_0</t>
  </si>
  <si>
    <t>ems_ci_cfuh_srai_2</t>
  </si>
  <si>
    <t>ems_ci_cfuh_srai_0</t>
  </si>
  <si>
    <t>ems_ci_cfuh_sroa_2</t>
  </si>
  <si>
    <t>ems_ci_cfuh_sroa_0</t>
  </si>
  <si>
    <t>ems_ci_cfuh_swat_2</t>
  </si>
  <si>
    <t>ems_ci_cfuh_swat_0</t>
  </si>
  <si>
    <t>ems_ci_cfuh_sair_2</t>
  </si>
  <si>
    <t>ems_ci_cfuh_sair_0</t>
  </si>
  <si>
    <t>ems_ci_cfuh_spri_2</t>
  </si>
  <si>
    <t>ems_ci_cfuh_spri_0</t>
  </si>
  <si>
    <t>ems_ci_cfuh_spub_2</t>
  </si>
  <si>
    <t>ems_ci_cfuh_spub_0</t>
  </si>
  <si>
    <t>ems_ci_cfuh_smin_2</t>
  </si>
  <si>
    <t>ems_ci_cfuh_smin_0</t>
  </si>
  <si>
    <t>ems_ci_cfuh_soil_2</t>
  </si>
  <si>
    <t>ems_ci_cfuh_soil_0</t>
  </si>
  <si>
    <t>ems_ci_cfuh_sbfu_2</t>
  </si>
  <si>
    <t>ems_ci_cfuh_sbfu_0</t>
  </si>
  <si>
    <t>ems_ci_cfuh_sgas_2</t>
  </si>
  <si>
    <t>ems_ci_cfuh_sgas_0</t>
  </si>
  <si>
    <t>ems_ci_cfuh_sbga_2</t>
  </si>
  <si>
    <t>ems_ci_cfuh_sbga_0</t>
  </si>
  <si>
    <t>ems_ci_cfuh_senu_2</t>
  </si>
  <si>
    <t>ems_ci_cfuh_senu_0</t>
  </si>
  <si>
    <t>ems_ci_cfuh_seoi_2</t>
  </si>
  <si>
    <t>ems_ci_cfuh_seoi_0</t>
  </si>
  <si>
    <t>ems_ci_cfuh_sega_2</t>
  </si>
  <si>
    <t>ems_ci_cfuh_sega_0</t>
  </si>
  <si>
    <t>ems_ci_cfuh_seco_2</t>
  </si>
  <si>
    <t>ems_ci_cfuh_seco_0</t>
  </si>
  <si>
    <t>ems_ci_cfuh_sewi_2</t>
  </si>
  <si>
    <t>ems_ci_cfuh_sewi_0</t>
  </si>
  <si>
    <t>ems_ci_cfuh_seso_2</t>
  </si>
  <si>
    <t>ems_ci_cfuh_seso_0</t>
  </si>
  <si>
    <t>ems_ci_cfuh_sehy_2</t>
  </si>
  <si>
    <t>ems_ci_cfuh_sehy_0</t>
  </si>
  <si>
    <t>ems_ci_cfuh_sech_2</t>
  </si>
  <si>
    <t>ems_ci_cfuh_sech_0</t>
  </si>
  <si>
    <t>ems_ci_cfuh_seot_2</t>
  </si>
  <si>
    <t>ems_ci_cfuh_seot_0</t>
  </si>
  <si>
    <t>ems_ci_cgas_sagr_2</t>
  </si>
  <si>
    <t>ems_ci_cgas_sagr_0</t>
  </si>
  <si>
    <t>ems_ci_cgas_sfor_2</t>
  </si>
  <si>
    <t>ems_ci_cgas_sfor_0</t>
  </si>
  <si>
    <t>ems_ci_cgas_sfoo_2</t>
  </si>
  <si>
    <t>ems_ci_cgas_sfoo_0</t>
  </si>
  <si>
    <t>ems_ci_cgas_sveh_2</t>
  </si>
  <si>
    <t>ems_ci_cgas_sveh_0</t>
  </si>
  <si>
    <t>ems_ci_cgas_sgla_2</t>
  </si>
  <si>
    <t>ems_ci_cgas_sgla_0</t>
  </si>
  <si>
    <t>ems_ci_cgas_spap_2</t>
  </si>
  <si>
    <t>ems_ci_cgas_spap_0</t>
  </si>
  <si>
    <t>ems_ci_cgas_sche_2</t>
  </si>
  <si>
    <t>ems_ci_cgas_sche_0</t>
  </si>
  <si>
    <t>ems_ci_cgas_spla_2</t>
  </si>
  <si>
    <t>ems_ci_cgas_spla_0</t>
  </si>
  <si>
    <t>ems_ci_cgas_smet_2</t>
  </si>
  <si>
    <t>ems_ci_cgas_smet_0</t>
  </si>
  <si>
    <t>ems_ci_cgas_sigo_2</t>
  </si>
  <si>
    <t>ems_ci_cgas_sigo_0</t>
  </si>
  <si>
    <t>ems_ci_cgas_scgo_2</t>
  </si>
  <si>
    <t>ems_ci_cgas_scgo_0</t>
  </si>
  <si>
    <t>ems_ci_cgas_scon_2</t>
  </si>
  <si>
    <t>ems_ci_cgas_scon_0</t>
  </si>
  <si>
    <t>ems_ci_cgas_srai_2</t>
  </si>
  <si>
    <t>ems_ci_cgas_srai_0</t>
  </si>
  <si>
    <t>ems_ci_cgas_sroa_2</t>
  </si>
  <si>
    <t>ems_ci_cgas_sroa_0</t>
  </si>
  <si>
    <t>ems_ci_cgas_swat_2</t>
  </si>
  <si>
    <t>ems_ci_cgas_swat_0</t>
  </si>
  <si>
    <t>ems_ci_cgas_sair_2</t>
  </si>
  <si>
    <t>ems_ci_cgas_sair_0</t>
  </si>
  <si>
    <t>ems_ci_cgas_spri_2</t>
  </si>
  <si>
    <t>ems_ci_cgas_spri_0</t>
  </si>
  <si>
    <t>ems_ci_cgas_spub_2</t>
  </si>
  <si>
    <t>ems_ci_cgas_spub_0</t>
  </si>
  <si>
    <t>ems_ci_cgas_smin_2</t>
  </si>
  <si>
    <t>ems_ci_cgas_smin_0</t>
  </si>
  <si>
    <t>ems_ci_cgas_soil_2</t>
  </si>
  <si>
    <t>ems_ci_cgas_soil_0</t>
  </si>
  <si>
    <t>ems_ci_cgas_sbfu_2</t>
  </si>
  <si>
    <t>ems_ci_cgas_sbfu_0</t>
  </si>
  <si>
    <t>ems_ci_cgas_sgas_2</t>
  </si>
  <si>
    <t>ems_ci_cgas_sgas_0</t>
  </si>
  <si>
    <t>ems_ci_cgas_sbga_2</t>
  </si>
  <si>
    <t>ems_ci_cgas_sbga_0</t>
  </si>
  <si>
    <t>ems_ci_cgas_senu_2</t>
  </si>
  <si>
    <t>ems_ci_cgas_senu_0</t>
  </si>
  <si>
    <t>ems_ci_cgas_seoi_2</t>
  </si>
  <si>
    <t>ems_ci_cgas_seoi_0</t>
  </si>
  <si>
    <t>ems_ci_cgas_sega_2</t>
  </si>
  <si>
    <t>ems_ci_cgas_sega_0</t>
  </si>
  <si>
    <t>ems_ci_cgas_seco_2</t>
  </si>
  <si>
    <t>ems_ci_cgas_seco_0</t>
  </si>
  <si>
    <t>ems_ci_cgas_sewi_2</t>
  </si>
  <si>
    <t>ems_ci_cgas_sewi_0</t>
  </si>
  <si>
    <t>ems_ci_cgas_seso_2</t>
  </si>
  <si>
    <t>ems_ci_cgas_seso_0</t>
  </si>
  <si>
    <t>ems_ci_cgas_sehy_2</t>
  </si>
  <si>
    <t>ems_ci_cgas_sehy_0</t>
  </si>
  <si>
    <t>ems_ci_cgas_sech_2</t>
  </si>
  <si>
    <t>ems_ci_cgas_sech_0</t>
  </si>
  <si>
    <t>ems_ci_cgas_seot_2</t>
  </si>
  <si>
    <t>ems_ci_cgas_seot_0</t>
  </si>
  <si>
    <t>ems_ci_cbio_sagr_2</t>
  </si>
  <si>
    <t>ems_ci_cbio_sagr_0</t>
  </si>
  <si>
    <t>ems_ci_cbio_sfor_2</t>
  </si>
  <si>
    <t>ems_ci_cbio_sfor_0</t>
  </si>
  <si>
    <t>ems_ci_cbio_sfoo_2</t>
  </si>
  <si>
    <t>ems_ci_cbio_sfoo_0</t>
  </si>
  <si>
    <t>ems_ci_cbio_sveh_2</t>
  </si>
  <si>
    <t>ems_ci_cbio_sveh_0</t>
  </si>
  <si>
    <t>ems_ci_cbio_sgla_2</t>
  </si>
  <si>
    <t>ems_ci_cbio_sgla_0</t>
  </si>
  <si>
    <t>ems_ci_cbio_spap_2</t>
  </si>
  <si>
    <t>ems_ci_cbio_spap_0</t>
  </si>
  <si>
    <t>ems_ci_cbio_sche_2</t>
  </si>
  <si>
    <t>ems_ci_cbio_sche_0</t>
  </si>
  <si>
    <t>ems_ci_cbio_spla_2</t>
  </si>
  <si>
    <t>ems_ci_cbio_spla_0</t>
  </si>
  <si>
    <t>ems_ci_cbio_smet_2</t>
  </si>
  <si>
    <t>ems_ci_cbio_smet_0</t>
  </si>
  <si>
    <t>ems_ci_cbio_sigo_2</t>
  </si>
  <si>
    <t>ems_ci_cbio_sigo_0</t>
  </si>
  <si>
    <t>ems_ci_cbio_scgo_2</t>
  </si>
  <si>
    <t>ems_ci_cbio_scgo_0</t>
  </si>
  <si>
    <t>ems_ci_cbio_scon_2</t>
  </si>
  <si>
    <t>ems_ci_cbio_scon_0</t>
  </si>
  <si>
    <t>ems_ci_cbio_srai_2</t>
  </si>
  <si>
    <t>ems_ci_cbio_srai_0</t>
  </si>
  <si>
    <t>ems_ci_cbio_sroa_2</t>
  </si>
  <si>
    <t>ems_ci_cbio_sroa_0</t>
  </si>
  <si>
    <t>ems_ci_cbio_swat_2</t>
  </si>
  <si>
    <t>ems_ci_cbio_swat_0</t>
  </si>
  <si>
    <t>ems_ci_cbio_sair_2</t>
  </si>
  <si>
    <t>ems_ci_cbio_sair_0</t>
  </si>
  <si>
    <t>ems_ci_cbio_spri_2</t>
  </si>
  <si>
    <t>ems_ci_cbio_spri_0</t>
  </si>
  <si>
    <t>ems_ci_cbio_spub_2</t>
  </si>
  <si>
    <t>ems_ci_cbio_spub_0</t>
  </si>
  <si>
    <t>ems_ci_cbio_smin_2</t>
  </si>
  <si>
    <t>ems_ci_cbio_smin_0</t>
  </si>
  <si>
    <t>ems_ci_cbio_soil_2</t>
  </si>
  <si>
    <t>ems_ci_cbio_soil_0</t>
  </si>
  <si>
    <t>ems_ci_cbio_sbfu_2</t>
  </si>
  <si>
    <t>ems_ci_cbio_sbfu_0</t>
  </si>
  <si>
    <t>ems_ci_cbio_sgas_2</t>
  </si>
  <si>
    <t>ems_ci_cbio_sgas_0</t>
  </si>
  <si>
    <t>ems_ci_cbio_sbga_2</t>
  </si>
  <si>
    <t>ems_ci_cbio_sbga_0</t>
  </si>
  <si>
    <t>ems_ci_cbio_senu_2</t>
  </si>
  <si>
    <t>ems_ci_cbio_senu_0</t>
  </si>
  <si>
    <t>ems_ci_cbio_seoi_2</t>
  </si>
  <si>
    <t>ems_ci_cbio_seoi_0</t>
  </si>
  <si>
    <t>ems_ci_cbio_sega_2</t>
  </si>
  <si>
    <t>ems_ci_cbio_sega_0</t>
  </si>
  <si>
    <t>ems_ci_cbio_seco_2</t>
  </si>
  <si>
    <t>ems_ci_cbio_seco_0</t>
  </si>
  <si>
    <t>ems_ci_cbio_sewi_2</t>
  </si>
  <si>
    <t>ems_ci_cbio_sewi_0</t>
  </si>
  <si>
    <t>ems_ci_cbio_seso_2</t>
  </si>
  <si>
    <t>ems_ci_cbio_seso_0</t>
  </si>
  <si>
    <t>ems_ci_cbio_sehy_2</t>
  </si>
  <si>
    <t>ems_ci_cbio_sehy_0</t>
  </si>
  <si>
    <t>ems_ci_cbio_sech_2</t>
  </si>
  <si>
    <t>ems_ci_cbio_sech_0</t>
  </si>
  <si>
    <t>ems_ci_cbio_seot_2</t>
  </si>
  <si>
    <t>ems_ci_cbio_seot_0</t>
  </si>
  <si>
    <t>ems_ci_cote_sagr_2</t>
  </si>
  <si>
    <t>ems_ci_cote_sagr_0</t>
  </si>
  <si>
    <t>ems_ci_cote_sfor_2</t>
  </si>
  <si>
    <t>ems_ci_cote_sfor_0</t>
  </si>
  <si>
    <t>ems_ci_cote_sfoo_2</t>
  </si>
  <si>
    <t>ems_ci_cote_sfoo_0</t>
  </si>
  <si>
    <t>ems_ci_cote_sveh_2</t>
  </si>
  <si>
    <t>ems_ci_cote_sveh_0</t>
  </si>
  <si>
    <t>ems_ci_cote_sgla_2</t>
  </si>
  <si>
    <t>ems_ci_cote_sgla_0</t>
  </si>
  <si>
    <t>ems_ci_cote_spap_2</t>
  </si>
  <si>
    <t>ems_ci_cote_spap_0</t>
  </si>
  <si>
    <t>ems_ci_cote_sche_2</t>
  </si>
  <si>
    <t>ems_ci_cote_sche_0</t>
  </si>
  <si>
    <t>ems_ci_cote_spla_2</t>
  </si>
  <si>
    <t>ems_ci_cote_spla_0</t>
  </si>
  <si>
    <t>ems_ci_cote_smet_2</t>
  </si>
  <si>
    <t>ems_ci_cote_smet_0</t>
  </si>
  <si>
    <t>ems_ci_cote_sigo_2</t>
  </si>
  <si>
    <t>ems_ci_cote_sigo_0</t>
  </si>
  <si>
    <t>ems_ci_cote_scgo_2</t>
  </si>
  <si>
    <t>ems_ci_cote_scgo_0</t>
  </si>
  <si>
    <t>ems_ci_cote_scon_2</t>
  </si>
  <si>
    <t>ems_ci_cote_scon_0</t>
  </si>
  <si>
    <t>ems_ci_cote_srai_2</t>
  </si>
  <si>
    <t>ems_ci_cote_srai_0</t>
  </si>
  <si>
    <t>ems_ci_cote_sroa_2</t>
  </si>
  <si>
    <t>ems_ci_cote_sroa_0</t>
  </si>
  <si>
    <t>ems_ci_cote_swat_2</t>
  </si>
  <si>
    <t>ems_ci_cote_swat_0</t>
  </si>
  <si>
    <t>ems_ci_cote_sair_2</t>
  </si>
  <si>
    <t>ems_ci_cote_sair_0</t>
  </si>
  <si>
    <t>ems_ci_cote_spri_2</t>
  </si>
  <si>
    <t>ems_ci_cote_spri_0</t>
  </si>
  <si>
    <t>ems_ci_cote_spub_2</t>
  </si>
  <si>
    <t>ems_ci_cote_spub_0</t>
  </si>
  <si>
    <t>ems_ci_cote_smin_2</t>
  </si>
  <si>
    <t>ems_ci_cote_smin_0</t>
  </si>
  <si>
    <t>ems_ci_cote_soil_2</t>
  </si>
  <si>
    <t>ems_ci_cote_soil_0</t>
  </si>
  <si>
    <t>ems_ci_cote_sbfu_2</t>
  </si>
  <si>
    <t>ems_ci_cote_sbfu_0</t>
  </si>
  <si>
    <t>ems_ci_cote_sgas_2</t>
  </si>
  <si>
    <t>ems_ci_cote_sgas_0</t>
  </si>
  <si>
    <t>ems_ci_cote_sbga_2</t>
  </si>
  <si>
    <t>ems_ci_cote_sbga_0</t>
  </si>
  <si>
    <t>ems_ci_cote_senu_2</t>
  </si>
  <si>
    <t>ems_ci_cote_senu_0</t>
  </si>
  <si>
    <t>ems_ci_cote_seoi_2</t>
  </si>
  <si>
    <t>ems_ci_cote_seoi_0</t>
  </si>
  <si>
    <t>ems_ci_cote_sega_2</t>
  </si>
  <si>
    <t>ems_ci_cote_sega_0</t>
  </si>
  <si>
    <t>ems_ci_cote_seco_2</t>
  </si>
  <si>
    <t>ems_ci_cote_seco_0</t>
  </si>
  <si>
    <t>ems_ci_cote_sewi_2</t>
  </si>
  <si>
    <t>ems_ci_cote_sewi_0</t>
  </si>
  <si>
    <t>ems_ci_cote_seso_2</t>
  </si>
  <si>
    <t>ems_ci_cote_seso_0</t>
  </si>
  <si>
    <t>ems_ci_cote_sehy_2</t>
  </si>
  <si>
    <t>ems_ci_cote_sehy_0</t>
  </si>
  <si>
    <t>ems_ci_cote_sech_2</t>
  </si>
  <si>
    <t>ems_ci_cote_sech_0</t>
  </si>
  <si>
    <t>ems_ci_cote_seot_2</t>
  </si>
  <si>
    <t>ems_ci_cote_seot_0</t>
  </si>
  <si>
    <t>EMS_CH_cgas_2</t>
  </si>
  <si>
    <t>EMS_CI_ccoa_sagr_2</t>
  </si>
  <si>
    <t>EMS_CI_ccoa_sfor_2</t>
  </si>
  <si>
    <t>EMS_CI_ccoa_sfoo_2</t>
  </si>
  <si>
    <t>EMS_CI_ccoa_sveh_2</t>
  </si>
  <si>
    <t>EMS_CI_ccoa_sgla_2</t>
  </si>
  <si>
    <t>EMS_CI_ccoa_spap_2</t>
  </si>
  <si>
    <t>EMS_CI_ccoa_sche_2</t>
  </si>
  <si>
    <t>EMS_CI_ccoa_spla_2</t>
  </si>
  <si>
    <t>EMS_CI_ccoa_smet_2</t>
  </si>
  <si>
    <t>EMS_CI_ccoa_sigo_2</t>
  </si>
  <si>
    <t>EMS_CI_ccoa_scgo_2</t>
  </si>
  <si>
    <t>EMS_CI_ccoa_scon_2</t>
  </si>
  <si>
    <t>EMS_CI_ccoa_smin_2</t>
  </si>
  <si>
    <t>EMS_CI_ccoa_srai_2</t>
  </si>
  <si>
    <t>EMS_CI_ccoa_sroa_2</t>
  </si>
  <si>
    <t>EMS_CI_ccoa_swat_2</t>
  </si>
  <si>
    <t>EMS_CI_ccoa_sair_2</t>
  </si>
  <si>
    <t>EMS_CI_ccoa_spri_2</t>
  </si>
  <si>
    <t>EMS_CI_ccoa_spub_2</t>
  </si>
  <si>
    <t>EMS_CI_ccoa_soil_2</t>
  </si>
  <si>
    <t>EMS_CI_ccoa_sbfu_2</t>
  </si>
  <si>
    <t>EMS_CI_ccoa_sgas_2</t>
  </si>
  <si>
    <t>EMS_CI_ccoa_sbga_2</t>
  </si>
  <si>
    <t>EMS_CI_ccoa_senu_2</t>
  </si>
  <si>
    <t>EMS_CI_ccoa_seoi_2</t>
  </si>
  <si>
    <t>EMS_CI_ccoa_sega_2</t>
  </si>
  <si>
    <t>EMS_CI_ccoa_seco_2</t>
  </si>
  <si>
    <t>EMS_CI_ccoa_sewi_2</t>
  </si>
  <si>
    <t>EMS_CI_ccoa_seso_2</t>
  </si>
  <si>
    <t>EMS_CI_ccoa_sehy_2</t>
  </si>
  <si>
    <t>EMS_CI_ccoa_sech_2</t>
  </si>
  <si>
    <t>EMS_CI_ccoa_seot_2</t>
  </si>
  <si>
    <t>EMS_CI_ccoi_2</t>
  </si>
  <si>
    <t>EMS_CI_ccoi_sagr_2</t>
  </si>
  <si>
    <t>EMS_CI_ccoi_sfor_2</t>
  </si>
  <si>
    <t>EMS_CI_ccoi_sfoo_2</t>
  </si>
  <si>
    <t>EMS_CI_ccoi_sveh_2</t>
  </si>
  <si>
    <t>EMS_CI_ccoi_sgla_2</t>
  </si>
  <si>
    <t>EMS_CI_ccoi_spap_2</t>
  </si>
  <si>
    <t>EMS_CI_ccoi_sche_2</t>
  </si>
  <si>
    <t>EMS_CI_ccoi_spla_2</t>
  </si>
  <si>
    <t>EMS_CI_ccoi_smet_2</t>
  </si>
  <si>
    <t>EMS_CI_ccoi_sigo_2</t>
  </si>
  <si>
    <t>EMS_CI_ccoi_scgo_2</t>
  </si>
  <si>
    <t>EMS_CI_ccoi_scon_2</t>
  </si>
  <si>
    <t>EMS_CI_ccoi_smin_2</t>
  </si>
  <si>
    <t>EMS_CI_ccoi_srai_2</t>
  </si>
  <si>
    <t>EMS_CI_ccoi_sroa_2</t>
  </si>
  <si>
    <t>EMS_CI_ccoi_swat_2</t>
  </si>
  <si>
    <t>EMS_CI_ccoi_sair_2</t>
  </si>
  <si>
    <t>EMS_CI_ccoi_spri_2</t>
  </si>
  <si>
    <t>EMS_CI_ccoi_spub_2</t>
  </si>
  <si>
    <t>EMS_CI_ccoi_soil_2</t>
  </si>
  <si>
    <t>EMS_CI_ccoi_sbfu_2</t>
  </si>
  <si>
    <t>EMS_CI_ccoi_sgas_2</t>
  </si>
  <si>
    <t>EMS_CI_ccoi_sbga_2</t>
  </si>
  <si>
    <t>EMS_CI_ccoi_senu_2</t>
  </si>
  <si>
    <t>EMS_CI_ccoi_seoi_2</t>
  </si>
  <si>
    <t>EMS_CI_ccoi_sega_2</t>
  </si>
  <si>
    <t>EMS_CI_ccoi_seco_2</t>
  </si>
  <si>
    <t>EMS_CI_ccoi_sewi_2</t>
  </si>
  <si>
    <t>EMS_CI_ccoi_seso_2</t>
  </si>
  <si>
    <t>EMS_CI_ccoi_sehy_2</t>
  </si>
  <si>
    <t>EMS_CI_ccoi_sech_2</t>
  </si>
  <si>
    <t>EMS_CI_ccoi_seot_2</t>
  </si>
  <si>
    <t xml:space="preserve">crude oil </t>
  </si>
  <si>
    <t>EMS_CI_AGRF_ccoa_2</t>
  </si>
  <si>
    <t>EMS_CI_IND_ccoa_2</t>
  </si>
  <si>
    <t>EMS_CI_TRSP_ccoa_2</t>
  </si>
  <si>
    <t>EMS_CI_SER_ccoa_2</t>
  </si>
  <si>
    <t>EMS_CI_TRSF_ccoa_2</t>
  </si>
  <si>
    <t>EMS_CI_ELE_ccoa_2</t>
  </si>
  <si>
    <t>EMS_CI_AGRF_ccoi_2</t>
  </si>
  <si>
    <t>EMS_CI_IND_ccoi_2</t>
  </si>
  <si>
    <t>EMS_CI_TRSP_ccoi_2</t>
  </si>
  <si>
    <t>EMS_CI_SER_ccoi_2</t>
  </si>
  <si>
    <t>EMS_CI_TRSF_ccoi_2</t>
  </si>
  <si>
    <t>EMS_CI_ELE_ccoi_2</t>
  </si>
  <si>
    <t>EMS_CI_cfut_2</t>
  </si>
  <si>
    <t>EMS_CI_cfut_sagr_2</t>
  </si>
  <si>
    <t>EMS_CI_cfut_sfor_2</t>
  </si>
  <si>
    <t>EMS_CI_cfut_sfoo_2</t>
  </si>
  <si>
    <t>EMS_CI_cfut_sveh_2</t>
  </si>
  <si>
    <t>EMS_CI_cfut_sgla_2</t>
  </si>
  <si>
    <t>EMS_CI_cfut_spap_2</t>
  </si>
  <si>
    <t>EMS_CI_cfut_sche_2</t>
  </si>
  <si>
    <t>EMS_CI_cfut_spla_2</t>
  </si>
  <si>
    <t>EMS_CI_cfut_smet_2</t>
  </si>
  <si>
    <t>EMS_CI_cfut_sigo_2</t>
  </si>
  <si>
    <t>EMS_CI_cfut_scgo_2</t>
  </si>
  <si>
    <t>EMS_CI_cfut_scon_2</t>
  </si>
  <si>
    <t>EMS_CI_cfut_smin_2</t>
  </si>
  <si>
    <t>EMS_CI_cfut_srai_2</t>
  </si>
  <si>
    <t>EMS_CI_cfut_sroa_2</t>
  </si>
  <si>
    <t>EMS_CI_cfut_swat_2</t>
  </si>
  <si>
    <t>EMS_CI_cfut_sair_2</t>
  </si>
  <si>
    <t>EMS_CI_cfut_spri_2</t>
  </si>
  <si>
    <t>EMS_CI_cfut_spub_2</t>
  </si>
  <si>
    <t>EMS_CI_cfut_soil_2</t>
  </si>
  <si>
    <t>EMS_CI_cfut_sbfu_2</t>
  </si>
  <si>
    <t>EMS_CI_cfut_sgas_2</t>
  </si>
  <si>
    <t>EMS_CI_cfut_sbga_2</t>
  </si>
  <si>
    <t>EMS_CI_cfut_senu_2</t>
  </si>
  <si>
    <t>EMS_CI_cfut_seoi_2</t>
  </si>
  <si>
    <t>EMS_CI_cfut_sega_2</t>
  </si>
  <si>
    <t>EMS_CI_cfut_seco_2</t>
  </si>
  <si>
    <t>EMS_CI_cfut_sewi_2</t>
  </si>
  <si>
    <t>EMS_CI_cfut_seso_2</t>
  </si>
  <si>
    <t>EMS_CI_cfut_sehy_2</t>
  </si>
  <si>
    <t>EMS_CI_cfut_sech_2</t>
  </si>
  <si>
    <t>EMS_CI_cfut_seot_2</t>
  </si>
  <si>
    <t>EMS_CI_AGRF_cfut_2</t>
  </si>
  <si>
    <t>EMS_CI_IND_cfut_2</t>
  </si>
  <si>
    <t>EMS_CI_TRSP_cfut_2</t>
  </si>
  <si>
    <t>EMS_CI_SER_cfut_2</t>
  </si>
  <si>
    <t>EMS_CI_TRSF_cfut_2</t>
  </si>
  <si>
    <t>EMS_CI_ELE_cfut_2</t>
  </si>
  <si>
    <t>EMS_CI_cfuh_2</t>
  </si>
  <si>
    <t>EMS_CI_AGRF_cfuh_2</t>
  </si>
  <si>
    <t>EMS_CI_cfuh_sagr_2</t>
  </si>
  <si>
    <t>EMS_CI_cfuh_sfor_2</t>
  </si>
  <si>
    <t>EMS_CI_IND_cfuh_2</t>
  </si>
  <si>
    <t>EMS_CI_cfuh_sfoo_2</t>
  </si>
  <si>
    <t>EMS_CI_cfuh_sveh_2</t>
  </si>
  <si>
    <t>EMS_CI_cfuh_sgla_2</t>
  </si>
  <si>
    <t>EMS_CI_cfuh_spap_2</t>
  </si>
  <si>
    <t>EMS_CI_cfuh_sche_2</t>
  </si>
  <si>
    <t>EMS_CI_cfuh_spla_2</t>
  </si>
  <si>
    <t>EMS_CI_cfuh_smet_2</t>
  </si>
  <si>
    <t>EMS_CI_cfuh_sigo_2</t>
  </si>
  <si>
    <t>EMS_CI_cfuh_scgo_2</t>
  </si>
  <si>
    <t>EMS_CI_cfuh_scon_2</t>
  </si>
  <si>
    <t>EMS_CI_cfuh_smin_2</t>
  </si>
  <si>
    <t>EMS_CI_TRSP_cfuh_2</t>
  </si>
  <si>
    <t>EMS_CI_cfuh_srai_2</t>
  </si>
  <si>
    <t>EMS_CI_cfuh_sroa_2</t>
  </si>
  <si>
    <t>EMS_CI_cfuh_swat_2</t>
  </si>
  <si>
    <t>EMS_CI_cfuh_sair_2</t>
  </si>
  <si>
    <t>EMS_CI_SER_cfuh_2</t>
  </si>
  <si>
    <t>EMS_CI_cfuh_spri_2</t>
  </si>
  <si>
    <t>EMS_CI_cfuh_spub_2</t>
  </si>
  <si>
    <t>EMS_CI_TRSF_cfuh_2</t>
  </si>
  <si>
    <t>EMS_CI_cfuh_soil_2</t>
  </si>
  <si>
    <t>EMS_CI_cfuh_sbfu_2</t>
  </si>
  <si>
    <t>EMS_CI_cfuh_sgas_2</t>
  </si>
  <si>
    <t>EMS_CI_cfuh_sbga_2</t>
  </si>
  <si>
    <t>EMS_CI_ELE_cfuh_2</t>
  </si>
  <si>
    <t>EMS_CI_cfuh_senu_2</t>
  </si>
  <si>
    <t>EMS_CI_cfuh_seoi_2</t>
  </si>
  <si>
    <t>EMS_CI_cfuh_sega_2</t>
  </si>
  <si>
    <t>EMS_CI_cfuh_seco_2</t>
  </si>
  <si>
    <t>EMS_CI_cfuh_sewi_2</t>
  </si>
  <si>
    <t>EMS_CI_cfuh_seso_2</t>
  </si>
  <si>
    <t>EMS_CI_cfuh_sehy_2</t>
  </si>
  <si>
    <t>EMS_CI_cfuh_sech_2</t>
  </si>
  <si>
    <t>EMS_CI_cfuh_seot_2</t>
  </si>
  <si>
    <t>other</t>
  </si>
  <si>
    <t>EMS_CI_cgas_2</t>
  </si>
  <si>
    <t>EMS_CI_AGRF_cgas_2</t>
  </si>
  <si>
    <t>EMS_CI_cgas_sagr_2</t>
  </si>
  <si>
    <t>EMS_CI_cgas_sfor_2</t>
  </si>
  <si>
    <t>EMS_CI_IND_cgas_2</t>
  </si>
  <si>
    <t>EMS_CI_cgas_sfoo_2</t>
  </si>
  <si>
    <t>EMS_CI_cgas_sveh_2</t>
  </si>
  <si>
    <t>EMS_CI_cgas_sgla_2</t>
  </si>
  <si>
    <t>EMS_CI_cgas_spap_2</t>
  </si>
  <si>
    <t>EMS_CI_cgas_sche_2</t>
  </si>
  <si>
    <t>EMS_CI_cgas_spla_2</t>
  </si>
  <si>
    <t>EMS_CI_cgas_smet_2</t>
  </si>
  <si>
    <t>EMS_CI_cgas_sigo_2</t>
  </si>
  <si>
    <t>EMS_CI_cgas_scgo_2</t>
  </si>
  <si>
    <t>EMS_CI_cgas_scon_2</t>
  </si>
  <si>
    <t>EMS_CI_cgas_smin_2</t>
  </si>
  <si>
    <t>EMS_CI_TRSP_cgas_2</t>
  </si>
  <si>
    <t>EMS_CI_cgas_srai_2</t>
  </si>
  <si>
    <t>EMS_CI_cgas_sroa_2</t>
  </si>
  <si>
    <t>EMS_CI_cgas_swat_2</t>
  </si>
  <si>
    <t>EMS_CI_cgas_sair_2</t>
  </si>
  <si>
    <t>EMS_CI_SER_cgas_2</t>
  </si>
  <si>
    <t>EMS_CI_cgas_spri_2</t>
  </si>
  <si>
    <t>EMS_CI_cgas_spub_2</t>
  </si>
  <si>
    <t>EMS_CI_TRSF_cgas_2</t>
  </si>
  <si>
    <t>EMS_CI_cgas_soil_2</t>
  </si>
  <si>
    <t>EMS_CI_cgas_sbfu_2</t>
  </si>
  <si>
    <t>EMS_CI_cgas_sgas_2</t>
  </si>
  <si>
    <t>EMS_CI_cgas_sbga_2</t>
  </si>
  <si>
    <t>EMS_CI_ELE_cgas_2</t>
  </si>
  <si>
    <t>EMS_CI_cgas_senu_2</t>
  </si>
  <si>
    <t>EMS_CI_cgas_seoi_2</t>
  </si>
  <si>
    <t>EMS_CI_cgas_sega_2</t>
  </si>
  <si>
    <t>EMS_CI_cgas_seco_2</t>
  </si>
  <si>
    <t>EMS_CI_cgas_sewi_2</t>
  </si>
  <si>
    <t>EMS_CI_cgas_seso_2</t>
  </si>
  <si>
    <t>EMS_CI_cgas_sehy_2</t>
  </si>
  <si>
    <t>EMS_CI_cgas_sech_2</t>
  </si>
  <si>
    <t>EMS_CI_cgas_seot_2</t>
  </si>
  <si>
    <t>EMS_CI_cbio_2</t>
  </si>
  <si>
    <t>EMS_CI_AGRF_cbio_2</t>
  </si>
  <si>
    <t>EMS_CI_cbio_sagr_2</t>
  </si>
  <si>
    <t>EMS_CI_cbio_sfor_2</t>
  </si>
  <si>
    <t>EMS_CI_IND_cbio_2</t>
  </si>
  <si>
    <t>EMS_CI_cbio_sfoo_2</t>
  </si>
  <si>
    <t>EMS_CI_cbio_sveh_2</t>
  </si>
  <si>
    <t>EMS_CI_cbio_sgla_2</t>
  </si>
  <si>
    <t>EMS_CI_cbio_spap_2</t>
  </si>
  <si>
    <t>EMS_CI_cbio_sche_2</t>
  </si>
  <si>
    <t>EMS_CI_cbio_spla_2</t>
  </si>
  <si>
    <t>EMS_CI_cbio_smet_2</t>
  </si>
  <si>
    <t>EMS_CI_cbio_sigo_2</t>
  </si>
  <si>
    <t>EMS_CI_cbio_scgo_2</t>
  </si>
  <si>
    <t>EMS_CI_cbio_scon_2</t>
  </si>
  <si>
    <t>EMS_CI_cbio_smin_2</t>
  </si>
  <si>
    <t>EMS_CI_TRSP_cbio_2</t>
  </si>
  <si>
    <t>EMS_CI_cbio_srai_2</t>
  </si>
  <si>
    <t>EMS_CI_cbio_sroa_2</t>
  </si>
  <si>
    <t>EMS_CI_cbio_swat_2</t>
  </si>
  <si>
    <t>EMS_CI_cbio_sair_2</t>
  </si>
  <si>
    <t>EMS_CI_SER_cbio_2</t>
  </si>
  <si>
    <t>EMS_CI_cbio_spri_2</t>
  </si>
  <si>
    <t>EMS_CI_cbio_spub_2</t>
  </si>
  <si>
    <t>EMS_CI_TRSF_cbio_2</t>
  </si>
  <si>
    <t>EMS_CI_cbio_soil_2</t>
  </si>
  <si>
    <t>EMS_CI_cbio_sbfu_2</t>
  </si>
  <si>
    <t>EMS_CI_cbio_sgas_2</t>
  </si>
  <si>
    <t>EMS_CI_cbio_sbga_2</t>
  </si>
  <si>
    <t>EMS_CI_ELE_cbio_2</t>
  </si>
  <si>
    <t>EMS_CI_cbio_senu_2</t>
  </si>
  <si>
    <t>EMS_CI_cbio_seoi_2</t>
  </si>
  <si>
    <t>EMS_CI_cbio_sega_2</t>
  </si>
  <si>
    <t>EMS_CI_cbio_seco_2</t>
  </si>
  <si>
    <t>EMS_CI_cbio_sewi_2</t>
  </si>
  <si>
    <t>EMS_CI_cbio_seso_2</t>
  </si>
  <si>
    <t>EMS_CI_cbio_sehy_2</t>
  </si>
  <si>
    <t>EMS_CI_cbio_sech_2</t>
  </si>
  <si>
    <t>EMS_CI_cbio_seot_2</t>
  </si>
  <si>
    <t>EMS_CI_cote_2</t>
  </si>
  <si>
    <t>EMS_CI_AGRF_cote_2</t>
  </si>
  <si>
    <t>EMS_CI_cote_sagr_2</t>
  </si>
  <si>
    <t>EMS_CI_cote_sfor_2</t>
  </si>
  <si>
    <t>EMS_CI_IND_cote_2</t>
  </si>
  <si>
    <t>EMS_CI_cote_sfoo_2</t>
  </si>
  <si>
    <t>EMS_CI_cote_sveh_2</t>
  </si>
  <si>
    <t>EMS_CI_cote_sgla_2</t>
  </si>
  <si>
    <t>EMS_CI_cote_spap_2</t>
  </si>
  <si>
    <t>EMS_CI_cote_sche_2</t>
  </si>
  <si>
    <t>EMS_CI_cote_spla_2</t>
  </si>
  <si>
    <t>EMS_CI_cote_smet_2</t>
  </si>
  <si>
    <t>EMS_CI_cote_sigo_2</t>
  </si>
  <si>
    <t>EMS_CI_cote_scgo_2</t>
  </si>
  <si>
    <t>EMS_CI_cote_scon_2</t>
  </si>
  <si>
    <t>EMS_CI_cote_smin_2</t>
  </si>
  <si>
    <t>EMS_CI_TRSP_cote_2</t>
  </si>
  <si>
    <t>EMS_CI_cote_srai_2</t>
  </si>
  <si>
    <t>EMS_CI_cote_sroa_2</t>
  </si>
  <si>
    <t>EMS_CI_cote_swat_2</t>
  </si>
  <si>
    <t>EMS_CI_cote_sair_2</t>
  </si>
  <si>
    <t>EMS_CI_SER_cote_2</t>
  </si>
  <si>
    <t>EMS_CI_cote_spri_2</t>
  </si>
  <si>
    <t>EMS_CI_cote_spub_2</t>
  </si>
  <si>
    <t>EMS_CI_TRSF_cote_2</t>
  </si>
  <si>
    <t>EMS_CI_cote_soil_2</t>
  </si>
  <si>
    <t>EMS_CI_cote_sbfu_2</t>
  </si>
  <si>
    <t>EMS_CI_cote_sgas_2</t>
  </si>
  <si>
    <t>EMS_CI_cote_sbga_2</t>
  </si>
  <si>
    <t>EMS_CI_ELE_cote_2</t>
  </si>
  <si>
    <t>EMS_CI_cote_senu_2</t>
  </si>
  <si>
    <t>EMS_CI_cote_seoi_2</t>
  </si>
  <si>
    <t>EMS_CI_cote_sega_2</t>
  </si>
  <si>
    <t>EMS_CI_cote_seco_2</t>
  </si>
  <si>
    <t>EMS_CI_cote_sewi_2</t>
  </si>
  <si>
    <t>EMS_CI_cote_seso_2</t>
  </si>
  <si>
    <t>EMS_CI_cote_sehy_2</t>
  </si>
  <si>
    <t>EMS_CI_cote_sech_2</t>
  </si>
  <si>
    <t>EMS_CI_cote_seot_2</t>
  </si>
  <si>
    <t>EMS_CH_ccoa_2+EMS_CI_ccoa_2</t>
  </si>
  <si>
    <t>EMS_CH_cfut_2+EMS_CI_cfut_2</t>
  </si>
  <si>
    <t>EMS_CH_cfuh_2+EMS_CI_cfuh_2</t>
  </si>
  <si>
    <t>EMS_CH_cgas_2+EMS_CI_cgas_2</t>
  </si>
  <si>
    <t>EMS_CH_cbio_2+EMS_CI_cbio_2</t>
  </si>
  <si>
    <t>ems_ci_agrf_ccoa_2</t>
  </si>
  <si>
    <t>ems_ci_agrf_ccoa_0</t>
  </si>
  <si>
    <t>ems_ci_ind_ccoa_2</t>
  </si>
  <si>
    <t>ems_ci_ind_ccoa_0</t>
  </si>
  <si>
    <t>ems_ci_trsp_ccoa_2</t>
  </si>
  <si>
    <t>ems_ci_trsp_ccoa_0</t>
  </si>
  <si>
    <t>ems_ci_trsf_ccoa_2</t>
  </si>
  <si>
    <t>ems_ci_trsf_ccoa_0</t>
  </si>
  <si>
    <t>ems_ci_ele_ccoa_2</t>
  </si>
  <si>
    <t>ems_ci_ele_ccoa_0</t>
  </si>
  <si>
    <t>ems_ci_ser_ccoa_2</t>
  </si>
  <si>
    <t>ems_ci_ser_ccoa_0</t>
  </si>
  <si>
    <t>ems_ci_agrf_ccoi_2</t>
  </si>
  <si>
    <t>ems_ci_agrf_ccoi_0</t>
  </si>
  <si>
    <t>ems_ci_ind_ccoi_2</t>
  </si>
  <si>
    <t>ems_ci_ind_ccoi_0</t>
  </si>
  <si>
    <t>ems_ci_trsp_ccoi_2</t>
  </si>
  <si>
    <t>ems_ci_trsp_ccoi_0</t>
  </si>
  <si>
    <t>ems_ci_trsf_ccoi_2</t>
  </si>
  <si>
    <t>ems_ci_trsf_ccoi_0</t>
  </si>
  <si>
    <t>ems_ci_ele_ccoi_2</t>
  </si>
  <si>
    <t>ems_ci_ele_ccoi_0</t>
  </si>
  <si>
    <t>ems_ci_ser_ccoi_2</t>
  </si>
  <si>
    <t>ems_ci_ser_ccoi_0</t>
  </si>
  <si>
    <t>ems_ci_agrf_cfut_2</t>
  </si>
  <si>
    <t>ems_ci_agrf_cfut_0</t>
  </si>
  <si>
    <t>ems_ci_ind_cfut_2</t>
  </si>
  <si>
    <t>ems_ci_ind_cfut_0</t>
  </si>
  <si>
    <t>ems_ci_trsp_cfut_2</t>
  </si>
  <si>
    <t>ems_ci_trsp_cfut_0</t>
  </si>
  <si>
    <t>ems_ci_trsf_cfut_2</t>
  </si>
  <si>
    <t>ems_ci_trsf_cfut_0</t>
  </si>
  <si>
    <t>ems_ci_ele_cfut_2</t>
  </si>
  <si>
    <t>ems_ci_ele_cfut_0</t>
  </si>
  <si>
    <t>ems_ci_ser_cfut_2</t>
  </si>
  <si>
    <t>ems_ci_ser_cfut_0</t>
  </si>
  <si>
    <t>ems_ci_agrf_cfuh_2</t>
  </si>
  <si>
    <t>ems_ci_agrf_cfuh_0</t>
  </si>
  <si>
    <t>ems_ci_ind_cfuh_2</t>
  </si>
  <si>
    <t>ems_ci_ind_cfuh_0</t>
  </si>
  <si>
    <t>ems_ci_trsp_cfuh_2</t>
  </si>
  <si>
    <t>ems_ci_trsp_cfuh_0</t>
  </si>
  <si>
    <t>ems_ci_trsf_cfuh_2</t>
  </si>
  <si>
    <t>ems_ci_trsf_cfuh_0</t>
  </si>
  <si>
    <t>ems_ci_ele_cfuh_2</t>
  </si>
  <si>
    <t>ems_ci_ele_cfuh_0</t>
  </si>
  <si>
    <t>ems_ci_ser_cfuh_2</t>
  </si>
  <si>
    <t>ems_ci_ser_cfuh_0</t>
  </si>
  <si>
    <t>ems_ci_agrf_cgas_2</t>
  </si>
  <si>
    <t>ems_ci_agrf_cgas_0</t>
  </si>
  <si>
    <t>ems_ci_ind_cgas_2</t>
  </si>
  <si>
    <t>ems_ci_ind_cgas_0</t>
  </si>
  <si>
    <t>ems_ci_trsp_cgas_2</t>
  </si>
  <si>
    <t>ems_ci_trsp_cgas_0</t>
  </si>
  <si>
    <t>ems_ci_trsf_cgas_2</t>
  </si>
  <si>
    <t>ems_ci_trsf_cgas_0</t>
  </si>
  <si>
    <t>ems_ci_ele_cgas_2</t>
  </si>
  <si>
    <t>ems_ci_ele_cgas_0</t>
  </si>
  <si>
    <t>ems_ci_ser_cgas_2</t>
  </si>
  <si>
    <t>ems_ci_ser_cgas_0</t>
  </si>
  <si>
    <t>ems_ci_agrf_cbio_2</t>
  </si>
  <si>
    <t>ems_ci_agrf_cbio_0</t>
  </si>
  <si>
    <t>ems_ci_ind_cbio_2</t>
  </si>
  <si>
    <t>ems_ci_ind_cbio_0</t>
  </si>
  <si>
    <t>ems_ci_trsp_cbio_2</t>
  </si>
  <si>
    <t>ems_ci_trsp_cbio_0</t>
  </si>
  <si>
    <t>ems_ci_trsf_cbio_2</t>
  </si>
  <si>
    <t>ems_ci_trsf_cbio_0</t>
  </si>
  <si>
    <t>ems_ci_ele_cbio_2</t>
  </si>
  <si>
    <t>ems_ci_ele_cbio_0</t>
  </si>
  <si>
    <t>ems_ci_ser_cbio_2</t>
  </si>
  <si>
    <t>ems_ci_ser_cbio_0</t>
  </si>
  <si>
    <t>ems_ci_agrf_cote_2</t>
  </si>
  <si>
    <t>ems_ci_agrf_cote_0</t>
  </si>
  <si>
    <t>ems_ci_ind_cote_2</t>
  </si>
  <si>
    <t>ems_ci_ind_cote_0</t>
  </si>
  <si>
    <t>ems_ci_trsp_cote_2</t>
  </si>
  <si>
    <t>ems_ci_trsp_cote_0</t>
  </si>
  <si>
    <t>ems_ci_trsf_cote_2</t>
  </si>
  <si>
    <t>ems_ci_trsf_cote_0</t>
  </si>
  <si>
    <t>ems_ci_ele_cote_2</t>
  </si>
  <si>
    <t>ems_ci_ele_cote_0</t>
  </si>
  <si>
    <t>ems_ci_ser_cote_2</t>
  </si>
  <si>
    <t>ems_ci_ser_cote_0</t>
  </si>
  <si>
    <t>ems_ch_ccoa_2+ems_ci_ccoa_2</t>
  </si>
  <si>
    <t>ems_ch_cfut_2+ems_ci_cfut_2</t>
  </si>
  <si>
    <t>ems_ch_cfuh_2+ems_ci_cfuh_2</t>
  </si>
  <si>
    <t>ems_ch_cgas_2+ems_ci_cgas_2</t>
  </si>
  <si>
    <t>ems_ch_cbio_2+ems_ci_cbio_2</t>
  </si>
  <si>
    <t>f_l_agrf_2</t>
  </si>
  <si>
    <t>f_l_agrf_0</t>
  </si>
  <si>
    <t>f_l_ind_2</t>
  </si>
  <si>
    <t>f_l_ind_0</t>
  </si>
  <si>
    <t>f_l_trsp_2</t>
  </si>
  <si>
    <t>f_l_trsp_0</t>
  </si>
  <si>
    <t>f_l_trsf_2</t>
  </si>
  <si>
    <t>f_l_trsf_0</t>
  </si>
  <si>
    <t>f_l_ele_2</t>
  </si>
  <si>
    <t>f_l_ele_0</t>
  </si>
  <si>
    <t>f_l_ser_2</t>
  </si>
  <si>
    <t>f_l_ser_0</t>
  </si>
  <si>
    <t>va_agrf_2</t>
  </si>
  <si>
    <t>va_agrf_0</t>
  </si>
  <si>
    <t>va_ind_2</t>
  </si>
  <si>
    <t>va_ind_0</t>
  </si>
  <si>
    <t>va_trsp_2</t>
  </si>
  <si>
    <t>va_trsp_0</t>
  </si>
  <si>
    <t>va_trsf_2</t>
  </si>
  <si>
    <t>va_trsf_0</t>
  </si>
  <si>
    <t>va_ele_2</t>
  </si>
  <si>
    <t>va_ele_0</t>
  </si>
  <si>
    <t>va_ser_2</t>
  </si>
  <si>
    <t>va_ser_0</t>
  </si>
  <si>
    <t>ia_agrf_2</t>
  </si>
  <si>
    <t>ia_agrf_0</t>
  </si>
  <si>
    <t>ia_ind_2</t>
  </si>
  <si>
    <t>ia_ind_0</t>
  </si>
  <si>
    <t>ia_trsp_2</t>
  </si>
  <si>
    <t>ia_trsp_0</t>
  </si>
  <si>
    <t>ia_trsf_2</t>
  </si>
  <si>
    <t>ia_trsf_0</t>
  </si>
  <si>
    <t>ia_ele_2</t>
  </si>
  <si>
    <t>ia_ele_0</t>
  </si>
  <si>
    <t>ia_ser_2</t>
  </si>
  <si>
    <t>ia_ser_0</t>
  </si>
  <si>
    <t>VA_0</t>
  </si>
  <si>
    <t>VA_agrf_0</t>
  </si>
  <si>
    <t>VA_sagr_0</t>
  </si>
  <si>
    <t>VA_sfor_0</t>
  </si>
  <si>
    <t>IA_0</t>
  </si>
  <si>
    <t>IA_agrf_0</t>
  </si>
  <si>
    <t>IA_sagr_0</t>
  </si>
  <si>
    <t>IA_sfor_0</t>
  </si>
  <si>
    <t>F_L_0</t>
  </si>
  <si>
    <t>F_L_agrf_0</t>
  </si>
  <si>
    <t>F_L_sagr_0</t>
  </si>
  <si>
    <t>F_L_sfor_0</t>
  </si>
  <si>
    <t>total</t>
  </si>
  <si>
    <t>EMS_CI_2</t>
  </si>
  <si>
    <t>EMS_CH_2+EMS_CI_2</t>
  </si>
  <si>
    <t>EMS_Y_AGRF_2</t>
  </si>
  <si>
    <t>EMS_Y_sagr_2</t>
  </si>
  <si>
    <t>EMS_Y_sfor_2</t>
  </si>
  <si>
    <t>EMS_Y_IND_2</t>
  </si>
  <si>
    <t>EMS_Y_sfoo_2</t>
  </si>
  <si>
    <t>EMS_Y_sveh_2</t>
  </si>
  <si>
    <t>EMS_Y_sgla_2</t>
  </si>
  <si>
    <t>EMS_Y_spap_2</t>
  </si>
  <si>
    <t>EMS_Y_sche_2</t>
  </si>
  <si>
    <t>EMS_Y_spla_2</t>
  </si>
  <si>
    <t>EMS_Y_smet_2</t>
  </si>
  <si>
    <t>EMS_Y_sigo_2</t>
  </si>
  <si>
    <t>EMS_Y_scgo_2</t>
  </si>
  <si>
    <t>EMS_Y_scon_2</t>
  </si>
  <si>
    <t>EMS_Y_smin_2</t>
  </si>
  <si>
    <t>EMS_Y_TRSP_2</t>
  </si>
  <si>
    <t>EMS_Y_srai_2</t>
  </si>
  <si>
    <t>EMS_Y_sroa_2</t>
  </si>
  <si>
    <t>EMS_Y_swat_2</t>
  </si>
  <si>
    <t>EMS_Y_sair_2</t>
  </si>
  <si>
    <t>EMS_Y_SER_2</t>
  </si>
  <si>
    <t>EMS_Y_spri_2</t>
  </si>
  <si>
    <t>EMS_Y_spub_2</t>
  </si>
  <si>
    <t>EMS_Y_TRSF_2</t>
  </si>
  <si>
    <t>EMS_Y_soil_2</t>
  </si>
  <si>
    <t>EMS_Y_sbfu_2</t>
  </si>
  <si>
    <t>EMS_Y_sgas_2</t>
  </si>
  <si>
    <t>EMS_Y_sbga_2</t>
  </si>
  <si>
    <t>EMS_Y_ELE_2</t>
  </si>
  <si>
    <t>EMS_Y_senu_2</t>
  </si>
  <si>
    <t>EMS_Y_seoi_2</t>
  </si>
  <si>
    <t>EMS_Y_sega_2</t>
  </si>
  <si>
    <t>EMS_Y_seco_2</t>
  </si>
  <si>
    <t>EMS_Y_sewi_2</t>
  </si>
  <si>
    <t>EMS_Y_seso_2</t>
  </si>
  <si>
    <t>EMS_Y_sehy_2</t>
  </si>
  <si>
    <t>EMS_Y_sech_2</t>
  </si>
  <si>
    <t>EMS_Y_seot_2</t>
  </si>
  <si>
    <t>EMS_Y_2</t>
  </si>
  <si>
    <t>EMS_MAT_2</t>
  </si>
  <si>
    <t>EMS_MAT_AGRF_2</t>
  </si>
  <si>
    <t>EMS_MAT_sagr_2</t>
  </si>
  <si>
    <t>EMS_MAT_sfor_2</t>
  </si>
  <si>
    <t>EMS_MAT_IND_2</t>
  </si>
  <si>
    <t>EMS_MAT_sfoo_2</t>
  </si>
  <si>
    <t>EMS_MAT_sveh_2</t>
  </si>
  <si>
    <t>EMS_MAT_sgla_2</t>
  </si>
  <si>
    <t>EMS_MAT_spap_2</t>
  </si>
  <si>
    <t>EMS_MAT_sche_2</t>
  </si>
  <si>
    <t>EMS_MAT_spla_2</t>
  </si>
  <si>
    <t>EMS_MAT_smet_2</t>
  </si>
  <si>
    <t>EMS_MAT_sigo_2</t>
  </si>
  <si>
    <t>EMS_MAT_scgo_2</t>
  </si>
  <si>
    <t>EMS_MAT_scon_2</t>
  </si>
  <si>
    <t>EMS_MAT_smin_2</t>
  </si>
  <si>
    <t>EMS_MAT_TRSP_2</t>
  </si>
  <si>
    <t>EMS_MAT_srai_2</t>
  </si>
  <si>
    <t>EMS_MAT_sroa_2</t>
  </si>
  <si>
    <t>EMS_MAT_swat_2</t>
  </si>
  <si>
    <t>EMS_MAT_sair_2</t>
  </si>
  <si>
    <t>EMS_MAT_SER_2</t>
  </si>
  <si>
    <t>EMS_MAT_spri_2</t>
  </si>
  <si>
    <t>EMS_MAT_spub_2</t>
  </si>
  <si>
    <t>EMS_MAT_TRSF_2</t>
  </si>
  <si>
    <t>EMS_MAT_soil_2</t>
  </si>
  <si>
    <t>EMS_MAT_sbfu_2</t>
  </si>
  <si>
    <t>EMS_MAT_sgas_2</t>
  </si>
  <si>
    <t>EMS_MAT_sbga_2</t>
  </si>
  <si>
    <t>EMS_MAT_ELE_2</t>
  </si>
  <si>
    <t>EMS_MAT_senu_2</t>
  </si>
  <si>
    <t>EMS_MAT_seoi_2</t>
  </si>
  <si>
    <t>EMS_MAT_sega_2</t>
  </si>
  <si>
    <t>EMS_MAT_seco_2</t>
  </si>
  <si>
    <t>EMS_MAT_sewi_2</t>
  </si>
  <si>
    <t>EMS_MAT_seso_2</t>
  </si>
  <si>
    <t>EMS_MAT_sehy_2</t>
  </si>
  <si>
    <t>EMS_MAT_sech_2</t>
  </si>
  <si>
    <t>EMS_MAT_seot_2</t>
  </si>
  <si>
    <t>MATERIAL FIRMS EMISSIONS SHOCK</t>
  </si>
  <si>
    <t>PRODUCTION PROCESS FIRMS EMISSIONS SHOCK</t>
  </si>
  <si>
    <t>ems_ch_2+ems_ci_2</t>
  </si>
  <si>
    <t>ems_ch_0+ems_ci_0</t>
  </si>
  <si>
    <t>ems_mat_sagr_2</t>
  </si>
  <si>
    <t>ems_y_sagr_2</t>
  </si>
  <si>
    <t>ems_mat_sagr_0</t>
  </si>
  <si>
    <t>ems_y_sagr_0</t>
  </si>
  <si>
    <t>ems_mat_sfor_2</t>
  </si>
  <si>
    <t>ems_y_sfor_2</t>
  </si>
  <si>
    <t>ems_mat_sfor_0</t>
  </si>
  <si>
    <t>ems_y_sfor_0</t>
  </si>
  <si>
    <t>ems_mat_sfoo_2</t>
  </si>
  <si>
    <t>ems_y_sfoo_2</t>
  </si>
  <si>
    <t>ems_mat_sfoo_0</t>
  </si>
  <si>
    <t>ems_y_sfoo_0</t>
  </si>
  <si>
    <t>ems_mat_sveh_2</t>
  </si>
  <si>
    <t>ems_y_sveh_2</t>
  </si>
  <si>
    <t>ems_mat_sveh_0</t>
  </si>
  <si>
    <t>ems_y_sveh_0</t>
  </si>
  <si>
    <t>ems_mat_sgla_2</t>
  </si>
  <si>
    <t>ems_y_sgla_2</t>
  </si>
  <si>
    <t>ems_mat_sgla_0</t>
  </si>
  <si>
    <t>ems_y_sgla_0</t>
  </si>
  <si>
    <t>ems_mat_spap_2</t>
  </si>
  <si>
    <t>ems_y_spap_2</t>
  </si>
  <si>
    <t>ems_mat_spap_0</t>
  </si>
  <si>
    <t>ems_y_spap_0</t>
  </si>
  <si>
    <t>ems_mat_sche_2</t>
  </si>
  <si>
    <t>ems_y_sche_2</t>
  </si>
  <si>
    <t>ems_mat_sche_0</t>
  </si>
  <si>
    <t>ems_y_sche_0</t>
  </si>
  <si>
    <t>ems_mat_spla_2</t>
  </si>
  <si>
    <t>ems_y_spla_2</t>
  </si>
  <si>
    <t>ems_mat_spla_0</t>
  </si>
  <si>
    <t>ems_y_spla_0</t>
  </si>
  <si>
    <t>ems_mat_smet_2</t>
  </si>
  <si>
    <t>ems_y_smet_2</t>
  </si>
  <si>
    <t>ems_mat_smet_0</t>
  </si>
  <si>
    <t>ems_y_smet_0</t>
  </si>
  <si>
    <t>ems_mat_sigo_2</t>
  </si>
  <si>
    <t>ems_y_sigo_2</t>
  </si>
  <si>
    <t>ems_mat_sigo_0</t>
  </si>
  <si>
    <t>ems_y_sigo_0</t>
  </si>
  <si>
    <t>ems_mat_scgo_2</t>
  </si>
  <si>
    <t>ems_y_scgo_2</t>
  </si>
  <si>
    <t>ems_mat_scgo_0</t>
  </si>
  <si>
    <t>ems_y_scgo_0</t>
  </si>
  <si>
    <t>ems_mat_scon_2</t>
  </si>
  <si>
    <t>ems_y_scon_2</t>
  </si>
  <si>
    <t>ems_mat_scon_0</t>
  </si>
  <si>
    <t>ems_y_scon_0</t>
  </si>
  <si>
    <t>ems_mat_srai_2</t>
  </si>
  <si>
    <t>ems_y_srai_2</t>
  </si>
  <si>
    <t>ems_mat_srai_0</t>
  </si>
  <si>
    <t>ems_y_srai_0</t>
  </si>
  <si>
    <t>ems_mat_sroa_2</t>
  </si>
  <si>
    <t>ems_y_sroa_2</t>
  </si>
  <si>
    <t>ems_mat_sroa_0</t>
  </si>
  <si>
    <t>ems_y_sroa_0</t>
  </si>
  <si>
    <t>ems_mat_swat_2</t>
  </si>
  <si>
    <t>ems_y_swat_2</t>
  </si>
  <si>
    <t>ems_mat_swat_0</t>
  </si>
  <si>
    <t>ems_y_swat_0</t>
  </si>
  <si>
    <t>ems_mat_sair_2</t>
  </si>
  <si>
    <t>ems_y_sair_2</t>
  </si>
  <si>
    <t>ems_mat_sair_0</t>
  </si>
  <si>
    <t>ems_y_sair_0</t>
  </si>
  <si>
    <t>ems_mat_spri_2</t>
  </si>
  <si>
    <t>ems_y_spri_2</t>
  </si>
  <si>
    <t>ems_mat_spri_0</t>
  </si>
  <si>
    <t>ems_y_spri_0</t>
  </si>
  <si>
    <t>ems_mat_spub_2</t>
  </si>
  <si>
    <t>ems_y_spub_2</t>
  </si>
  <si>
    <t>ems_mat_spub_0</t>
  </si>
  <si>
    <t>ems_y_spub_0</t>
  </si>
  <si>
    <t>ems_mat_smin_2</t>
  </si>
  <si>
    <t>ems_y_smin_2</t>
  </si>
  <si>
    <t>ems_mat_smin_0</t>
  </si>
  <si>
    <t>ems_y_smin_0</t>
  </si>
  <si>
    <t>ems_mat_soil_2</t>
  </si>
  <si>
    <t>ems_y_soil_2</t>
  </si>
  <si>
    <t>ems_mat_soil_0</t>
  </si>
  <si>
    <t>ems_y_soil_0</t>
  </si>
  <si>
    <t>ems_mat_sbfu_2</t>
  </si>
  <si>
    <t>ems_y_sbfu_2</t>
  </si>
  <si>
    <t>ems_mat_sbfu_0</t>
  </si>
  <si>
    <t>ems_y_sbfu_0</t>
  </si>
  <si>
    <t>ems_mat_sgas_2</t>
  </si>
  <si>
    <t>ems_y_sgas_2</t>
  </si>
  <si>
    <t>ems_mat_sgas_0</t>
  </si>
  <si>
    <t>ems_y_sgas_0</t>
  </si>
  <si>
    <t>ems_mat_sbga_2</t>
  </si>
  <si>
    <t>ems_y_sbga_2</t>
  </si>
  <si>
    <t>ems_mat_sbga_0</t>
  </si>
  <si>
    <t>ems_y_sbga_0</t>
  </si>
  <si>
    <t>ems_mat_senu_2</t>
  </si>
  <si>
    <t>ems_y_senu_2</t>
  </si>
  <si>
    <t>ems_mat_senu_0</t>
  </si>
  <si>
    <t>ems_y_senu_0</t>
  </si>
  <si>
    <t>ems_mat_seoi_2</t>
  </si>
  <si>
    <t>ems_y_seoi_2</t>
  </si>
  <si>
    <t>ems_mat_seoi_0</t>
  </si>
  <si>
    <t>ems_y_seoi_0</t>
  </si>
  <si>
    <t>ems_mat_sega_2</t>
  </si>
  <si>
    <t>ems_y_sega_2</t>
  </si>
  <si>
    <t>ems_mat_sega_0</t>
  </si>
  <si>
    <t>ems_y_sega_0</t>
  </si>
  <si>
    <t>ems_mat_seco_2</t>
  </si>
  <si>
    <t>ems_y_seco_2</t>
  </si>
  <si>
    <t>ems_mat_seco_0</t>
  </si>
  <si>
    <t>ems_y_seco_0</t>
  </si>
  <si>
    <t>ems_mat_sewi_2</t>
  </si>
  <si>
    <t>ems_y_sewi_2</t>
  </si>
  <si>
    <t>ems_mat_sewi_0</t>
  </si>
  <si>
    <t>ems_y_sewi_0</t>
  </si>
  <si>
    <t>ems_mat_seso_2</t>
  </si>
  <si>
    <t>ems_y_seso_2</t>
  </si>
  <si>
    <t>ems_mat_seso_0</t>
  </si>
  <si>
    <t>ems_y_seso_0</t>
  </si>
  <si>
    <t>ems_mat_sehy_2</t>
  </si>
  <si>
    <t>ems_y_sehy_2</t>
  </si>
  <si>
    <t>ems_mat_sehy_0</t>
  </si>
  <si>
    <t>ems_y_sehy_0</t>
  </si>
  <si>
    <t>ems_mat_sech_2</t>
  </si>
  <si>
    <t>ems_y_sech_2</t>
  </si>
  <si>
    <t>ems_mat_sech_0</t>
  </si>
  <si>
    <t>ems_y_sech_0</t>
  </si>
  <si>
    <t>ems_mat_seot_2</t>
  </si>
  <si>
    <t>ems_y_seot_2</t>
  </si>
  <si>
    <t>ems_mat_seot_0</t>
  </si>
  <si>
    <t>ems_y_seot_0</t>
  </si>
  <si>
    <t>ems_mat_agrf_2</t>
  </si>
  <si>
    <t>ems_y_agrf_2</t>
  </si>
  <si>
    <t>ems_mat_agrf_0</t>
  </si>
  <si>
    <t>ems_y_agrf_0</t>
  </si>
  <si>
    <t>ems_mat_ind_2</t>
  </si>
  <si>
    <t>ems_y_ind_2</t>
  </si>
  <si>
    <t>ems_mat_ind_0</t>
  </si>
  <si>
    <t>ems_y_ind_0</t>
  </si>
  <si>
    <t>ems_mat_trsp_2</t>
  </si>
  <si>
    <t>ems_y_trsp_2</t>
  </si>
  <si>
    <t>ems_mat_trsp_0</t>
  </si>
  <si>
    <t>ems_y_trsp_0</t>
  </si>
  <si>
    <t>ems_mat_trsf_2</t>
  </si>
  <si>
    <t>ems_y_trsf_2</t>
  </si>
  <si>
    <t>ems_mat_trsf_0</t>
  </si>
  <si>
    <t>ems_y_trsf_0</t>
  </si>
  <si>
    <t>ems_mat_ele_2</t>
  </si>
  <si>
    <t>ems_y_ele_2</t>
  </si>
  <si>
    <t>ems_mat_ele_0</t>
  </si>
  <si>
    <t>ems_y_ele_0</t>
  </si>
  <si>
    <t>ems_mat_ser_2</t>
  </si>
  <si>
    <t>ems_y_ser_2</t>
  </si>
  <si>
    <t>ems_mat_ser_0</t>
  </si>
  <si>
    <t>ems_y_ser_0</t>
  </si>
  <si>
    <t>ems_sagr_2</t>
  </si>
  <si>
    <t>ems_sagr_0</t>
  </si>
  <si>
    <t>ems_sfor_2</t>
  </si>
  <si>
    <t>ems_sfor_0</t>
  </si>
  <si>
    <t>ems_sfoo_2</t>
  </si>
  <si>
    <t>ems_sfoo_0</t>
  </si>
  <si>
    <t>ems_sveh_2</t>
  </si>
  <si>
    <t>ems_sveh_0</t>
  </si>
  <si>
    <t>ems_sgla_2</t>
  </si>
  <si>
    <t>ems_sgla_0</t>
  </si>
  <si>
    <t>ems_spap_2</t>
  </si>
  <si>
    <t>ems_spap_0</t>
  </si>
  <si>
    <t>ems_sche_2</t>
  </si>
  <si>
    <t>ems_sche_0</t>
  </si>
  <si>
    <t>ems_spla_2</t>
  </si>
  <si>
    <t>ems_spla_0</t>
  </si>
  <si>
    <t>ems_smet_2</t>
  </si>
  <si>
    <t>ems_smet_0</t>
  </si>
  <si>
    <t>ems_sigo_2</t>
  </si>
  <si>
    <t>ems_sigo_0</t>
  </si>
  <si>
    <t>ems_scgo_2</t>
  </si>
  <si>
    <t>ems_scgo_0</t>
  </si>
  <si>
    <t>ems_scon_2</t>
  </si>
  <si>
    <t>ems_scon_0</t>
  </si>
  <si>
    <t>ems_srai_2</t>
  </si>
  <si>
    <t>ems_srai_0</t>
  </si>
  <si>
    <t>ems_sroa_2</t>
  </si>
  <si>
    <t>ems_sroa_0</t>
  </si>
  <si>
    <t>ems_swat_2</t>
  </si>
  <si>
    <t>ems_swat_0</t>
  </si>
  <si>
    <t>ems_sair_2</t>
  </si>
  <si>
    <t>ems_sair_0</t>
  </si>
  <si>
    <t>ems_spri_2</t>
  </si>
  <si>
    <t>ems_spri_0</t>
  </si>
  <si>
    <t>ems_spub_2</t>
  </si>
  <si>
    <t>ems_spub_0</t>
  </si>
  <si>
    <t>ems_smin_2</t>
  </si>
  <si>
    <t>ems_smin_0</t>
  </si>
  <si>
    <t>ems_soil_2</t>
  </si>
  <si>
    <t>ems_soil_0</t>
  </si>
  <si>
    <t>ems_sbfu_2</t>
  </si>
  <si>
    <t>ems_sbfu_0</t>
  </si>
  <si>
    <t>ems_sgas_2</t>
  </si>
  <si>
    <t>ems_sgas_0</t>
  </si>
  <si>
    <t>ems_sbga_2</t>
  </si>
  <si>
    <t>ems_sbga_0</t>
  </si>
  <si>
    <t>ems_senu_2</t>
  </si>
  <si>
    <t>ems_senu_0</t>
  </si>
  <si>
    <t>ems_seoi_2</t>
  </si>
  <si>
    <t>ems_seoi_0</t>
  </si>
  <si>
    <t>ems_sega_2</t>
  </si>
  <si>
    <t>ems_sega_0</t>
  </si>
  <si>
    <t>ems_seco_2</t>
  </si>
  <si>
    <t>ems_seco_0</t>
  </si>
  <si>
    <t>ems_sewi_2</t>
  </si>
  <si>
    <t>ems_sewi_0</t>
  </si>
  <si>
    <t>ems_seso_2</t>
  </si>
  <si>
    <t>ems_seso_0</t>
  </si>
  <si>
    <t>ems_sehy_2</t>
  </si>
  <si>
    <t>ems_sehy_0</t>
  </si>
  <si>
    <t>ems_sech_2</t>
  </si>
  <si>
    <t>ems_sech_0</t>
  </si>
  <si>
    <t>ems_seot_2</t>
  </si>
  <si>
    <t>ems_seot_0</t>
  </si>
  <si>
    <t>ems_agrf_2</t>
  </si>
  <si>
    <t>ems_agrf_0</t>
  </si>
  <si>
    <t>ems_ind_2</t>
  </si>
  <si>
    <t>ems_ind_0</t>
  </si>
  <si>
    <t>ems_trsp_2</t>
  </si>
  <si>
    <t>ems_trsp_0</t>
  </si>
  <si>
    <t>ems_trsf_2</t>
  </si>
  <si>
    <t>ems_trsf_0</t>
  </si>
  <si>
    <t>ems_ele_2</t>
  </si>
  <si>
    <t>ems_ele_0</t>
  </si>
  <si>
    <t>ems_ser_2</t>
  </si>
  <si>
    <t>ems_ser_0</t>
  </si>
  <si>
    <t>ems_sec_2</t>
  </si>
  <si>
    <t>ems_ets_2</t>
  </si>
  <si>
    <t>ems_nets_2</t>
  </si>
  <si>
    <t>ems_netsi_2</t>
  </si>
  <si>
    <t>ems_trsp_2-ems_sair_2</t>
  </si>
  <si>
    <t>ems_sec_0</t>
  </si>
  <si>
    <t>ems_ets_0</t>
  </si>
  <si>
    <t>ems_nets_0</t>
  </si>
  <si>
    <t>ems_netsi_0</t>
  </si>
  <si>
    <t>ems_trsp_0-ems_sair_0</t>
  </si>
  <si>
    <t>ENERGY TOTAL EMISSIONS BASELINE</t>
  </si>
  <si>
    <t>ENERGY HOUSEHOLD EMISSIONS BASELINE</t>
  </si>
  <si>
    <t>ENERGY FIRMS EMISSIONS BASELINE</t>
  </si>
  <si>
    <t>Agri-forestry BASELINE</t>
  </si>
  <si>
    <t>Industry BASELINE</t>
  </si>
  <si>
    <t>Transport BASELINE</t>
  </si>
  <si>
    <t>Services BASELINE</t>
  </si>
  <si>
    <t>Transformation BASELINE</t>
  </si>
  <si>
    <t>Electricity BASELINE</t>
  </si>
  <si>
    <t>MATERIAL FIRMS EMISSIONS BASELINE</t>
  </si>
  <si>
    <t>PRODUCTION PROCESS FIRMS EMISSIONS BASELINE</t>
  </si>
  <si>
    <t>TOTAL FIRMS EMISSIONS BASELINE</t>
  </si>
  <si>
    <t>ETS EMISSIONS BASELINE</t>
  </si>
  <si>
    <t>EMS_CH_0+EMS_CI_0</t>
  </si>
  <si>
    <t>EMS_CH_ccoa_0+EMS_CI_ccoa_0</t>
  </si>
  <si>
    <t>EMS_CI_ccoi_0</t>
  </si>
  <si>
    <t>EMS_CH_cfut_0+EMS_CI_cfut_0</t>
  </si>
  <si>
    <t>EMS_CH_cfuh_0+EMS_CI_cfuh_0</t>
  </si>
  <si>
    <t>EMS_CH_cgas_0+EMS_CI_cgas_0</t>
  </si>
  <si>
    <t>EMS_CH_cele_0</t>
  </si>
  <si>
    <t>EMS_CH_cbio_0+EMS_CI_cbio_0</t>
  </si>
  <si>
    <t>EMS_CI_cote_0</t>
  </si>
  <si>
    <t>EMS_CH_0</t>
  </si>
  <si>
    <t>EMS_CH_ccoa_0</t>
  </si>
  <si>
    <t>EMS_CH_cfut_0</t>
  </si>
  <si>
    <t>EMS_CH_cfuh_0</t>
  </si>
  <si>
    <t>EMS_CH_cgas_0</t>
  </si>
  <si>
    <t>EMS_CH_cbio_0</t>
  </si>
  <si>
    <t>EMS_CI_0</t>
  </si>
  <si>
    <t>EMS_CI_ccoa_0</t>
  </si>
  <si>
    <t>EMS_CI_AGRF_ccoa_0</t>
  </si>
  <si>
    <t>EMS_CI_ccoa_sagr_0</t>
  </si>
  <si>
    <t>EMS_CI_ccoa_sfor_0</t>
  </si>
  <si>
    <t>EMS_CI_IND_ccoa_0</t>
  </si>
  <si>
    <t>EMS_CI_ccoa_sfoo_0</t>
  </si>
  <si>
    <t>EMS_CI_ccoa_sveh_0</t>
  </si>
  <si>
    <t>EMS_CI_ccoa_sgla_0</t>
  </si>
  <si>
    <t>EMS_CI_ccoa_spap_0</t>
  </si>
  <si>
    <t>EMS_CI_ccoa_sche_0</t>
  </si>
  <si>
    <t>EMS_CI_ccoa_spla_0</t>
  </si>
  <si>
    <t>EMS_CI_ccoa_smet_0</t>
  </si>
  <si>
    <t>EMS_CI_ccoa_sigo_0</t>
  </si>
  <si>
    <t>EMS_CI_ccoa_scgo_0</t>
  </si>
  <si>
    <t>EMS_CI_ccoa_scon_0</t>
  </si>
  <si>
    <t>EMS_CI_ccoa_smin_0</t>
  </si>
  <si>
    <t>EMS_CI_TRSP_ccoa_0</t>
  </si>
  <si>
    <t>EMS_CI_ccoa_srai_0</t>
  </si>
  <si>
    <t>EMS_CI_ccoa_sroa_0</t>
  </si>
  <si>
    <t>EMS_CI_ccoa_swat_0</t>
  </si>
  <si>
    <t>EMS_CI_ccoa_sair_0</t>
  </si>
  <si>
    <t>EMS_CI_SER_ccoa_0</t>
  </si>
  <si>
    <t>EMS_CI_ccoa_spri_0</t>
  </si>
  <si>
    <t>EMS_CI_ccoa_spub_0</t>
  </si>
  <si>
    <t>EMS_CI_TRSF_ccoa_0</t>
  </si>
  <si>
    <t>EMS_CI_ccoa_soil_0</t>
  </si>
  <si>
    <t>EMS_CI_ccoa_sbfu_0</t>
  </si>
  <si>
    <t>EMS_CI_ccoa_sgas_0</t>
  </si>
  <si>
    <t>EMS_CI_ccoa_sbga_0</t>
  </si>
  <si>
    <t>EMS_CI_ELE_ccoa_0</t>
  </si>
  <si>
    <t>EMS_CI_ccoa_senu_0</t>
  </si>
  <si>
    <t>EMS_CI_ccoa_seoi_0</t>
  </si>
  <si>
    <t>EMS_CI_ccoa_sega_0</t>
  </si>
  <si>
    <t>EMS_CI_ccoa_seco_0</t>
  </si>
  <si>
    <t>EMS_CI_ccoa_sewi_0</t>
  </si>
  <si>
    <t>EMS_CI_ccoa_seso_0</t>
  </si>
  <si>
    <t>EMS_CI_ccoa_sehy_0</t>
  </si>
  <si>
    <t>EMS_CI_ccoa_sech_0</t>
  </si>
  <si>
    <t>EMS_CI_ccoa_seot_0</t>
  </si>
  <si>
    <t>EMS_CI_AGRF_ccoi_0</t>
  </si>
  <si>
    <t>EMS_CI_ccoi_sagr_0</t>
  </si>
  <si>
    <t>EMS_CI_ccoi_sfor_0</t>
  </si>
  <si>
    <t>EMS_CI_IND_ccoi_0</t>
  </si>
  <si>
    <t>EMS_CI_ccoi_sfoo_0</t>
  </si>
  <si>
    <t>EMS_CI_ccoi_sveh_0</t>
  </si>
  <si>
    <t>EMS_CI_ccoi_sgla_0</t>
  </si>
  <si>
    <t>EMS_CI_ccoi_spap_0</t>
  </si>
  <si>
    <t>EMS_CI_ccoi_sche_0</t>
  </si>
  <si>
    <t>EMS_CI_ccoi_spla_0</t>
  </si>
  <si>
    <t>EMS_CI_ccoi_smet_0</t>
  </si>
  <si>
    <t>EMS_CI_ccoi_sigo_0</t>
  </si>
  <si>
    <t>EMS_CI_ccoi_scgo_0</t>
  </si>
  <si>
    <t>EMS_CI_ccoi_scon_0</t>
  </si>
  <si>
    <t>EMS_CI_ccoi_smin_0</t>
  </si>
  <si>
    <t>EMS_CI_TRSP_ccoi_0</t>
  </si>
  <si>
    <t>EMS_CI_ccoi_srai_0</t>
  </si>
  <si>
    <t>EMS_CI_ccoi_sroa_0</t>
  </si>
  <si>
    <t>EMS_CI_ccoi_swat_0</t>
  </si>
  <si>
    <t>EMS_CI_ccoi_sair_0</t>
  </si>
  <si>
    <t>EMS_CI_SER_ccoi_0</t>
  </si>
  <si>
    <t>EMS_CI_ccoi_spri_0</t>
  </si>
  <si>
    <t>EMS_CI_ccoi_spub_0</t>
  </si>
  <si>
    <t>EMS_CI_TRSF_ccoi_0</t>
  </si>
  <si>
    <t>EMS_CI_ccoi_soil_0</t>
  </si>
  <si>
    <t>EMS_CI_ccoi_sbfu_0</t>
  </si>
  <si>
    <t>EMS_CI_ccoi_sgas_0</t>
  </si>
  <si>
    <t>EMS_CI_ccoi_sbga_0</t>
  </si>
  <si>
    <t>EMS_CI_ELE_ccoi_0</t>
  </si>
  <si>
    <t>EMS_CI_ccoi_senu_0</t>
  </si>
  <si>
    <t>EMS_CI_ccoi_seoi_0</t>
  </si>
  <si>
    <t>EMS_CI_ccoi_sega_0</t>
  </si>
  <si>
    <t>EMS_CI_ccoi_seco_0</t>
  </si>
  <si>
    <t>EMS_CI_ccoi_sewi_0</t>
  </si>
  <si>
    <t>EMS_CI_ccoi_seso_0</t>
  </si>
  <si>
    <t>EMS_CI_ccoi_sehy_0</t>
  </si>
  <si>
    <t>EMS_CI_ccoi_sech_0</t>
  </si>
  <si>
    <t>EMS_CI_ccoi_seot_0</t>
  </si>
  <si>
    <t>EMS_CI_cfut_0</t>
  </si>
  <si>
    <t>EMS_CI_AGRF_cfut_0</t>
  </si>
  <si>
    <t>EMS_CI_cfut_sagr_0</t>
  </si>
  <si>
    <t>EMS_CI_cfut_sfor_0</t>
  </si>
  <si>
    <t>EMS_CI_IND_cfut_0</t>
  </si>
  <si>
    <t>EMS_CI_cfut_sfoo_0</t>
  </si>
  <si>
    <t>EMS_CI_cfut_sveh_0</t>
  </si>
  <si>
    <t>EMS_CI_cfut_sgla_0</t>
  </si>
  <si>
    <t>EMS_CI_cfut_spap_0</t>
  </si>
  <si>
    <t>EMS_CI_cfut_sche_0</t>
  </si>
  <si>
    <t>EMS_CI_cfut_spla_0</t>
  </si>
  <si>
    <t>EMS_CI_cfut_smet_0</t>
  </si>
  <si>
    <t>EMS_CI_cfut_sigo_0</t>
  </si>
  <si>
    <t>EMS_CI_cfut_scgo_0</t>
  </si>
  <si>
    <t>EMS_CI_cfut_scon_0</t>
  </si>
  <si>
    <t>EMS_CI_cfut_smin_0</t>
  </si>
  <si>
    <t>EMS_CI_TRSP_cfut_0</t>
  </si>
  <si>
    <t>EMS_CI_cfut_srai_0</t>
  </si>
  <si>
    <t>EMS_CI_cfut_sroa_0</t>
  </si>
  <si>
    <t>EMS_CI_cfut_swat_0</t>
  </si>
  <si>
    <t>EMS_CI_cfut_sair_0</t>
  </si>
  <si>
    <t>EMS_CI_SER_cfut_0</t>
  </si>
  <si>
    <t>EMS_CI_cfut_spri_0</t>
  </si>
  <si>
    <t>EMS_CI_cfut_spub_0</t>
  </si>
  <si>
    <t>EMS_CI_TRSF_cfut_0</t>
  </si>
  <si>
    <t>EMS_CI_cfut_soil_0</t>
  </si>
  <si>
    <t>EMS_CI_cfut_sbfu_0</t>
  </si>
  <si>
    <t>EMS_CI_cfut_sgas_0</t>
  </si>
  <si>
    <t>EMS_CI_cfut_sbga_0</t>
  </si>
  <si>
    <t>EMS_CI_ELE_cfut_0</t>
  </si>
  <si>
    <t>EMS_CI_cfut_senu_0</t>
  </si>
  <si>
    <t>EMS_CI_cfut_seoi_0</t>
  </si>
  <si>
    <t>EMS_CI_cfut_sega_0</t>
  </si>
  <si>
    <t>EMS_CI_cfut_seco_0</t>
  </si>
  <si>
    <t>EMS_CI_cfut_sewi_0</t>
  </si>
  <si>
    <t>EMS_CI_cfut_seso_0</t>
  </si>
  <si>
    <t>EMS_CI_cfut_sehy_0</t>
  </si>
  <si>
    <t>EMS_CI_cfut_sech_0</t>
  </si>
  <si>
    <t>EMS_CI_cfut_seot_0</t>
  </si>
  <si>
    <t>EMS_CI_cfuh_0</t>
  </si>
  <si>
    <t>EMS_CI_AGRF_cfuh_0</t>
  </si>
  <si>
    <t>EMS_CI_cfuh_sagr_0</t>
  </si>
  <si>
    <t>EMS_CI_cfuh_sfor_0</t>
  </si>
  <si>
    <t>EMS_CI_IND_cfuh_0</t>
  </si>
  <si>
    <t>EMS_CI_cfuh_sfoo_0</t>
  </si>
  <si>
    <t>EMS_CI_cfuh_sveh_0</t>
  </si>
  <si>
    <t>EMS_CI_cfuh_sgla_0</t>
  </si>
  <si>
    <t>EMS_CI_cfuh_spap_0</t>
  </si>
  <si>
    <t>EMS_CI_cfuh_sche_0</t>
  </si>
  <si>
    <t>EMS_CI_cfuh_spla_0</t>
  </si>
  <si>
    <t>EMS_CI_cfuh_smet_0</t>
  </si>
  <si>
    <t>EMS_CI_cfuh_sigo_0</t>
  </si>
  <si>
    <t>EMS_CI_cfuh_scgo_0</t>
  </si>
  <si>
    <t>EMS_CI_cfuh_scon_0</t>
  </si>
  <si>
    <t>EMS_CI_cfuh_smin_0</t>
  </si>
  <si>
    <t>EMS_CI_TRSP_cfuh_0</t>
  </si>
  <si>
    <t>EMS_CI_cfuh_srai_0</t>
  </si>
  <si>
    <t>EMS_CI_cfuh_sroa_0</t>
  </si>
  <si>
    <t>EMS_CI_cfuh_swat_0</t>
  </si>
  <si>
    <t>EMS_CI_cfuh_sair_0</t>
  </si>
  <si>
    <t>EMS_CI_SER_cfuh_0</t>
  </si>
  <si>
    <t>EMS_CI_cfuh_spri_0</t>
  </si>
  <si>
    <t>EMS_CI_cfuh_spub_0</t>
  </si>
  <si>
    <t>EMS_CI_TRSF_cfuh_0</t>
  </si>
  <si>
    <t>EMS_CI_cfuh_soil_0</t>
  </si>
  <si>
    <t>EMS_CI_cfuh_sbfu_0</t>
  </si>
  <si>
    <t>EMS_CI_cfuh_sgas_0</t>
  </si>
  <si>
    <t>EMS_CI_cfuh_sbga_0</t>
  </si>
  <si>
    <t>EMS_CI_ELE_cfuh_0</t>
  </si>
  <si>
    <t>EMS_CI_cfuh_senu_0</t>
  </si>
  <si>
    <t>EMS_CI_cfuh_seoi_0</t>
  </si>
  <si>
    <t>EMS_CI_cfuh_sega_0</t>
  </si>
  <si>
    <t>EMS_CI_cfuh_seco_0</t>
  </si>
  <si>
    <t>EMS_CI_cfuh_sewi_0</t>
  </si>
  <si>
    <t>EMS_CI_cfuh_seso_0</t>
  </si>
  <si>
    <t>EMS_CI_cfuh_sehy_0</t>
  </si>
  <si>
    <t>EMS_CI_cfuh_sech_0</t>
  </si>
  <si>
    <t>EMS_CI_cfuh_seot_0</t>
  </si>
  <si>
    <t>EMS_CI_cgas_0</t>
  </si>
  <si>
    <t>EMS_CI_AGRF_cgas_0</t>
  </si>
  <si>
    <t>EMS_CI_cgas_sagr_0</t>
  </si>
  <si>
    <t>EMS_CI_cgas_sfor_0</t>
  </si>
  <si>
    <t>EMS_CI_IND_cgas_0</t>
  </si>
  <si>
    <t>EMS_CI_cgas_sfoo_0</t>
  </si>
  <si>
    <t>EMS_CI_cgas_sveh_0</t>
  </si>
  <si>
    <t>EMS_CI_cgas_sgla_0</t>
  </si>
  <si>
    <t>EMS_CI_cgas_spap_0</t>
  </si>
  <si>
    <t>EMS_CI_cgas_sche_0</t>
  </si>
  <si>
    <t>EMS_CI_cgas_spla_0</t>
  </si>
  <si>
    <t>EMS_CI_cgas_smet_0</t>
  </si>
  <si>
    <t>EMS_CI_cgas_sigo_0</t>
  </si>
  <si>
    <t>EMS_CI_cgas_scgo_0</t>
  </si>
  <si>
    <t>EMS_CI_cgas_scon_0</t>
  </si>
  <si>
    <t>EMS_CI_cgas_smin_0</t>
  </si>
  <si>
    <t>EMS_CI_TRSP_cgas_0</t>
  </si>
  <si>
    <t>EMS_CI_cgas_srai_0</t>
  </si>
  <si>
    <t>EMS_CI_cgas_sroa_0</t>
  </si>
  <si>
    <t>EMS_CI_cgas_swat_0</t>
  </si>
  <si>
    <t>EMS_CI_cgas_sair_0</t>
  </si>
  <si>
    <t>EMS_CI_SER_cgas_0</t>
  </si>
  <si>
    <t>EMS_CI_cgas_spri_0</t>
  </si>
  <si>
    <t>EMS_CI_cgas_spub_0</t>
  </si>
  <si>
    <t>EMS_CI_TRSF_cgas_0</t>
  </si>
  <si>
    <t>EMS_CI_cgas_soil_0</t>
  </si>
  <si>
    <t>EMS_CI_cgas_sbfu_0</t>
  </si>
  <si>
    <t>EMS_CI_cgas_sgas_0</t>
  </si>
  <si>
    <t>EMS_CI_cgas_sbga_0</t>
  </si>
  <si>
    <t>EMS_CI_ELE_cgas_0</t>
  </si>
  <si>
    <t>EMS_CI_cgas_senu_0</t>
  </si>
  <si>
    <t>EMS_CI_cgas_seoi_0</t>
  </si>
  <si>
    <t>EMS_CI_cgas_sega_0</t>
  </si>
  <si>
    <t>EMS_CI_cgas_seco_0</t>
  </si>
  <si>
    <t>EMS_CI_cgas_sewi_0</t>
  </si>
  <si>
    <t>EMS_CI_cgas_seso_0</t>
  </si>
  <si>
    <t>EMS_CI_cgas_sehy_0</t>
  </si>
  <si>
    <t>EMS_CI_cgas_sech_0</t>
  </si>
  <si>
    <t>EMS_CI_cgas_seot_0</t>
  </si>
  <si>
    <t>EMS_CI_cbio_0</t>
  </si>
  <si>
    <t>EMS_CI_AGRF_cbio_0</t>
  </si>
  <si>
    <t>EMS_CI_cbio_sagr_0</t>
  </si>
  <si>
    <t>EMS_CI_cbio_sfor_0</t>
  </si>
  <si>
    <t>EMS_CI_IND_cbio_0</t>
  </si>
  <si>
    <t>EMS_CI_cbio_sfoo_0</t>
  </si>
  <si>
    <t>EMS_CI_cbio_sveh_0</t>
  </si>
  <si>
    <t>EMS_CI_cbio_sgla_0</t>
  </si>
  <si>
    <t>EMS_CI_cbio_spap_0</t>
  </si>
  <si>
    <t>EMS_CI_cbio_sche_0</t>
  </si>
  <si>
    <t>EMS_CI_cbio_spla_0</t>
  </si>
  <si>
    <t>EMS_CI_cbio_smet_0</t>
  </si>
  <si>
    <t>EMS_CI_cbio_sigo_0</t>
  </si>
  <si>
    <t>EMS_CI_cbio_scgo_0</t>
  </si>
  <si>
    <t>EMS_CI_cbio_scon_0</t>
  </si>
  <si>
    <t>EMS_CI_cbio_smin_0</t>
  </si>
  <si>
    <t>EMS_CI_TRSP_cbio_0</t>
  </si>
  <si>
    <t>EMS_CI_cbio_srai_0</t>
  </si>
  <si>
    <t>EMS_CI_cbio_sroa_0</t>
  </si>
  <si>
    <t>EMS_CI_cbio_swat_0</t>
  </si>
  <si>
    <t>EMS_CI_cbio_sair_0</t>
  </si>
  <si>
    <t>EMS_CI_SER_cbio_0</t>
  </si>
  <si>
    <t>EMS_CI_cbio_spri_0</t>
  </si>
  <si>
    <t>EMS_CI_cbio_spub_0</t>
  </si>
  <si>
    <t>EMS_CI_TRSF_cbio_0</t>
  </si>
  <si>
    <t>EMS_CI_cbio_soil_0</t>
  </si>
  <si>
    <t>EMS_CI_cbio_sbfu_0</t>
  </si>
  <si>
    <t>EMS_CI_cbio_sgas_0</t>
  </si>
  <si>
    <t>EMS_CI_cbio_sbga_0</t>
  </si>
  <si>
    <t>EMS_CI_ELE_cbio_0</t>
  </si>
  <si>
    <t>EMS_CI_cbio_senu_0</t>
  </si>
  <si>
    <t>EMS_CI_cbio_seoi_0</t>
  </si>
  <si>
    <t>EMS_CI_cbio_sega_0</t>
  </si>
  <si>
    <t>EMS_CI_cbio_seco_0</t>
  </si>
  <si>
    <t>EMS_CI_cbio_sewi_0</t>
  </si>
  <si>
    <t>EMS_CI_cbio_seso_0</t>
  </si>
  <si>
    <t>EMS_CI_cbio_sehy_0</t>
  </si>
  <si>
    <t>EMS_CI_cbio_sech_0</t>
  </si>
  <si>
    <t>EMS_CI_cbio_seot_0</t>
  </si>
  <si>
    <t>EMS_CI_AGRF_cote_0</t>
  </si>
  <si>
    <t>EMS_CI_cote_sagr_0</t>
  </si>
  <si>
    <t>EMS_CI_cote_sfor_0</t>
  </si>
  <si>
    <t>EMS_CI_IND_cote_0</t>
  </si>
  <si>
    <t>EMS_CI_cote_sfoo_0</t>
  </si>
  <si>
    <t>EMS_CI_cote_sveh_0</t>
  </si>
  <si>
    <t>EMS_CI_cote_sgla_0</t>
  </si>
  <si>
    <t>EMS_CI_cote_spap_0</t>
  </si>
  <si>
    <t>EMS_CI_cote_sche_0</t>
  </si>
  <si>
    <t>EMS_CI_cote_spla_0</t>
  </si>
  <si>
    <t>EMS_CI_cote_smet_0</t>
  </si>
  <si>
    <t>EMS_CI_cote_sigo_0</t>
  </si>
  <si>
    <t>EMS_CI_cote_scgo_0</t>
  </si>
  <si>
    <t>EMS_CI_cote_scon_0</t>
  </si>
  <si>
    <t>EMS_CI_cote_smin_0</t>
  </si>
  <si>
    <t>EMS_CI_TRSP_cote_0</t>
  </si>
  <si>
    <t>EMS_CI_cote_srai_0</t>
  </si>
  <si>
    <t>EMS_CI_cote_sroa_0</t>
  </si>
  <si>
    <t>EMS_CI_cote_swat_0</t>
  </si>
  <si>
    <t>EMS_CI_cote_sair_0</t>
  </si>
  <si>
    <t>EMS_CI_SER_cote_0</t>
  </si>
  <si>
    <t>EMS_CI_cote_spri_0</t>
  </si>
  <si>
    <t>EMS_CI_cote_spub_0</t>
  </si>
  <si>
    <t>EMS_CI_TRSF_cote_0</t>
  </si>
  <si>
    <t>EMS_CI_cote_soil_0</t>
  </si>
  <si>
    <t>EMS_CI_cote_sbfu_0</t>
  </si>
  <si>
    <t>EMS_CI_cote_sgas_0</t>
  </si>
  <si>
    <t>EMS_CI_cote_sbga_0</t>
  </si>
  <si>
    <t>EMS_CI_ELE_cote_0</t>
  </si>
  <si>
    <t>EMS_CI_cote_senu_0</t>
  </si>
  <si>
    <t>EMS_CI_cote_seoi_0</t>
  </si>
  <si>
    <t>EMS_CI_cote_sega_0</t>
  </si>
  <si>
    <t>EMS_CI_cote_seco_0</t>
  </si>
  <si>
    <t>EMS_CI_cote_sewi_0</t>
  </si>
  <si>
    <t>EMS_CI_cote_seso_0</t>
  </si>
  <si>
    <t>EMS_CI_cote_sehy_0</t>
  </si>
  <si>
    <t>EMS_CI_cote_sech_0</t>
  </si>
  <si>
    <t>EMS_CI_cote_seot_0</t>
  </si>
  <si>
    <t>EMS_MAT_0</t>
  </si>
  <si>
    <t>EMS_MAT_AGRF_0</t>
  </si>
  <si>
    <t>EMS_MAT_sagr_0</t>
  </si>
  <si>
    <t>EMS_MAT_sfor_0</t>
  </si>
  <si>
    <t>EMS_MAT_IND_0</t>
  </si>
  <si>
    <t>EMS_MAT_sfoo_0</t>
  </si>
  <si>
    <t>EMS_MAT_sveh_0</t>
  </si>
  <si>
    <t>EMS_MAT_sgla_0</t>
  </si>
  <si>
    <t>EMS_MAT_spap_0</t>
  </si>
  <si>
    <t>EMS_MAT_sche_0</t>
  </si>
  <si>
    <t>EMS_MAT_spla_0</t>
  </si>
  <si>
    <t>EMS_MAT_smet_0</t>
  </si>
  <si>
    <t>EMS_MAT_sigo_0</t>
  </si>
  <si>
    <t>EMS_MAT_scgo_0</t>
  </si>
  <si>
    <t>EMS_MAT_scon_0</t>
  </si>
  <si>
    <t>EMS_MAT_smin_0</t>
  </si>
  <si>
    <t>EMS_MAT_TRSP_0</t>
  </si>
  <si>
    <t>EMS_MAT_srai_0</t>
  </si>
  <si>
    <t>EMS_MAT_sroa_0</t>
  </si>
  <si>
    <t>EMS_MAT_swat_0</t>
  </si>
  <si>
    <t>EMS_MAT_sair_0</t>
  </si>
  <si>
    <t>EMS_MAT_SER_0</t>
  </si>
  <si>
    <t>EMS_MAT_spri_0</t>
  </si>
  <si>
    <t>EMS_MAT_spub_0</t>
  </si>
  <si>
    <t>EMS_MAT_TRSF_0</t>
  </si>
  <si>
    <t>EMS_MAT_soil_0</t>
  </si>
  <si>
    <t>EMS_MAT_sbfu_0</t>
  </si>
  <si>
    <t>EMS_MAT_sgas_0</t>
  </si>
  <si>
    <t>EMS_MAT_sbga_0</t>
  </si>
  <si>
    <t>EMS_MAT_ELE_0</t>
  </si>
  <si>
    <t>EMS_MAT_senu_0</t>
  </si>
  <si>
    <t>EMS_MAT_seoi_0</t>
  </si>
  <si>
    <t>EMS_MAT_sega_0</t>
  </si>
  <si>
    <t>EMS_MAT_seco_0</t>
  </si>
  <si>
    <t>EMS_MAT_sewi_0</t>
  </si>
  <si>
    <t>EMS_MAT_seso_0</t>
  </si>
  <si>
    <t>EMS_MAT_sehy_0</t>
  </si>
  <si>
    <t>EMS_MAT_sech_0</t>
  </si>
  <si>
    <t>EMS_MAT_seot_0</t>
  </si>
  <si>
    <t>EMS_Y_0</t>
  </si>
  <si>
    <t>EMS_Y_AGRF_0</t>
  </si>
  <si>
    <t>EMS_Y_sagr_0</t>
  </si>
  <si>
    <t>EMS_Y_sfor_0</t>
  </si>
  <si>
    <t>EMS_Y_IND_0</t>
  </si>
  <si>
    <t>EMS_Y_sfoo_0</t>
  </si>
  <si>
    <t>EMS_Y_sveh_0</t>
  </si>
  <si>
    <t>EMS_Y_sgla_0</t>
  </si>
  <si>
    <t>EMS_Y_spap_0</t>
  </si>
  <si>
    <t>EMS_Y_sche_0</t>
  </si>
  <si>
    <t>EMS_Y_spla_0</t>
  </si>
  <si>
    <t>EMS_Y_smet_0</t>
  </si>
  <si>
    <t>EMS_Y_sigo_0</t>
  </si>
  <si>
    <t>EMS_Y_scgo_0</t>
  </si>
  <si>
    <t>EMS_Y_scon_0</t>
  </si>
  <si>
    <t>EMS_Y_smin_0</t>
  </si>
  <si>
    <t>EMS_Y_TRSP_0</t>
  </si>
  <si>
    <t>EMS_Y_srai_0</t>
  </si>
  <si>
    <t>EMS_Y_sroa_0</t>
  </si>
  <si>
    <t>EMS_Y_swat_0</t>
  </si>
  <si>
    <t>EMS_Y_sair_0</t>
  </si>
  <si>
    <t>EMS_Y_SER_0</t>
  </si>
  <si>
    <t>EMS_Y_spri_0</t>
  </si>
  <si>
    <t>EMS_Y_spub_0</t>
  </si>
  <si>
    <t>EMS_Y_TRSF_0</t>
  </si>
  <si>
    <t>EMS_Y_soil_0</t>
  </si>
  <si>
    <t>EMS_Y_sbfu_0</t>
  </si>
  <si>
    <t>EMS_Y_sgas_0</t>
  </si>
  <si>
    <t>EMS_Y_sbga_0</t>
  </si>
  <si>
    <t>EMS_Y_ELE_0</t>
  </si>
  <si>
    <t>EMS_Y_senu_0</t>
  </si>
  <si>
    <t>EMS_Y_seoi_0</t>
  </si>
  <si>
    <t>EMS_Y_sega_0</t>
  </si>
  <si>
    <t>EMS_Y_seco_0</t>
  </si>
  <si>
    <t>EMS_Y_sewi_0</t>
  </si>
  <si>
    <t>EMS_Y_seso_0</t>
  </si>
  <si>
    <t>EMS_Y_sehy_0</t>
  </si>
  <si>
    <t>EMS_Y_sech_0</t>
  </si>
  <si>
    <t>EMS_Y_seot_0</t>
  </si>
  <si>
    <t>EMS_SEC_0</t>
  </si>
  <si>
    <t>EMS_AGRF_0</t>
  </si>
  <si>
    <t>EMS_sagr_0</t>
  </si>
  <si>
    <t>EMS_sfor_0</t>
  </si>
  <si>
    <t>EMS_IND_0</t>
  </si>
  <si>
    <t>EMS_sfoo_0</t>
  </si>
  <si>
    <t>EMS_sveh_0</t>
  </si>
  <si>
    <t>EMS_sgla_0</t>
  </si>
  <si>
    <t>EMS_spap_0</t>
  </si>
  <si>
    <t>EMS_sche_0</t>
  </si>
  <si>
    <t>EMS_spla_0</t>
  </si>
  <si>
    <t>EMS_smet_0</t>
  </si>
  <si>
    <t>EMS_sigo_0</t>
  </si>
  <si>
    <t>EMS_scgo_0</t>
  </si>
  <si>
    <t>EMS_scon_0</t>
  </si>
  <si>
    <t>EMS_smin_0</t>
  </si>
  <si>
    <t>EMS_TRSP_0</t>
  </si>
  <si>
    <t>EMS_srai_0</t>
  </si>
  <si>
    <t>EMS_sroa_0</t>
  </si>
  <si>
    <t>EMS_swat_0</t>
  </si>
  <si>
    <t>EMS_sair_0</t>
  </si>
  <si>
    <t>EMS_SER_0</t>
  </si>
  <si>
    <t>EMS_spri_0</t>
  </si>
  <si>
    <t>EMS_spub_0</t>
  </si>
  <si>
    <t>EMS_TRSF_0</t>
  </si>
  <si>
    <t>EMS_soil_0</t>
  </si>
  <si>
    <t>EMS_sbfu_0</t>
  </si>
  <si>
    <t>EMS_sgas_0</t>
  </si>
  <si>
    <t>EMS_sbga_0</t>
  </si>
  <si>
    <t>EMS_ELE_0</t>
  </si>
  <si>
    <t>EMS_senu_0</t>
  </si>
  <si>
    <t>EMS_seoi_0</t>
  </si>
  <si>
    <t>EMS_sega_0</t>
  </si>
  <si>
    <t>EMS_seco_0</t>
  </si>
  <si>
    <t>EMS_sewi_0</t>
  </si>
  <si>
    <t>EMS_seso_0</t>
  </si>
  <si>
    <t>EMS_sehy_0</t>
  </si>
  <si>
    <t>EMS_sech_0</t>
  </si>
  <si>
    <t>EMS_seot_0</t>
  </si>
  <si>
    <t>EMS_ETS_0</t>
  </si>
  <si>
    <t>EMS_NETS_0</t>
  </si>
  <si>
    <t>EMS_NETSI_0</t>
  </si>
  <si>
    <t>EMS_TRSP_0-EMS_sair_0</t>
  </si>
  <si>
    <t>NON-ETS FIRMS EMISSIONS SHOCK</t>
  </si>
  <si>
    <t>NON-ETS FIRMS EMISSIONS BASELINE</t>
  </si>
  <si>
    <t>AUTOMOBILES
(thousands)</t>
  </si>
  <si>
    <t>HOUSING
(thousands m²)</t>
  </si>
  <si>
    <t>PRIMARY ENERGY
(MTEP)</t>
  </si>
  <si>
    <t>FINAL ENERGY CONSUMPTION, BY COMODITY
 (MTEP)</t>
  </si>
  <si>
    <t xml:space="preserve">NB : on crée ici une liste :
- globale, qui fusionne les sorties des reportings 1, 2 et 3
- "rationalisée" : suppression des doublons, et regroupements par thématique
On continue par la suite à avoir 2 Excels de reporting (un "energie", fusion des reportings 1 et 2), et un "économie" (reporting 3)), dans lesquels on copiera cet onglet "results" (généré automatiquement par EViews).
--&gt; puis voir à la fin si on peut pas importer les graphs et tableaux dans l'excel automatiquement généré (éviterait les copiés collés, mais à voir si ça prend trop de temps, et si c'est pas trop gros comme excel)
</t>
  </si>
  <si>
    <t>100*(ENER_BILL_2/(GDP_2*PGDP_2)-ENER_BILL_0/(GDP_0*PGDP_0))</t>
  </si>
  <si>
    <t>ems_ch_ccoa_0+ems_ci_ccoa_0</t>
  </si>
  <si>
    <t>ems_ch_cfut_0+ems_ci_cfut_0</t>
  </si>
  <si>
    <t>ems_ch_cfuh_0+ems_ci_cfuh_0</t>
  </si>
  <si>
    <t>ems_ch_cgas_0+ems_ci_cgas_0</t>
  </si>
  <si>
    <t>ems_ch_cbio_0+ems_ci_cbio_0</t>
  </si>
  <si>
    <t>100*(ener_bill_2/(gdp_2*pgdp_2)-ener_bill_0/(gdp_0*pgdp_0))</t>
  </si>
  <si>
    <t>gas+heat+bio</t>
  </si>
  <si>
    <t>CH_HOUS_toe_cghb_2</t>
  </si>
  <si>
    <t>gas+heat+bio+other</t>
  </si>
  <si>
    <t>CI_toe_cghbo_TRSP_2</t>
  </si>
  <si>
    <t>CI_toe_cghb_AGRF_2</t>
  </si>
  <si>
    <t>CI_toe_cghbo_IND_2</t>
  </si>
  <si>
    <t>CI_toe_cghb_SER_2</t>
  </si>
  <si>
    <t>CH_HOUS_toe_cghb_0</t>
  </si>
  <si>
    <t>CI_toe_cghbo_TRSP_0</t>
  </si>
  <si>
    <t>CI_toe_cghb_AGRF_0</t>
  </si>
  <si>
    <t>CI_toe_cghbo_IND_0</t>
  </si>
  <si>
    <t>CI_toe_cghb_SER_0</t>
  </si>
  <si>
    <t>CI_toe_cfuel_TRSP_2</t>
  </si>
  <si>
    <t>CI_toe_cfuel_AGRF_2</t>
  </si>
  <si>
    <t>CI_toe_cfuel_IND_2</t>
  </si>
  <si>
    <t>CI_toe_cfuel_SER_2</t>
  </si>
  <si>
    <t>CI_toe_cfuel_TRSP_0</t>
  </si>
  <si>
    <t>CI_toe_cfuel_AGRF_0</t>
  </si>
  <si>
    <t>CI_toe_cfuel_IND_0</t>
  </si>
  <si>
    <t>CI_toe_cfuel_SER_0</t>
  </si>
  <si>
    <t>ch_hous_toe_cghb_2</t>
  </si>
  <si>
    <t>ch_hous_toe_cghb_0</t>
  </si>
  <si>
    <t>ci_toe_cghbo_trsp_2</t>
  </si>
  <si>
    <t>ci_toe_cghbo_trsp_0</t>
  </si>
  <si>
    <t>ci_toe_cfuel_trsp_2</t>
  </si>
  <si>
    <t>ci_toe_cfuel_trsp_0</t>
  </si>
  <si>
    <t>ci_toe_cghb_agrf_2</t>
  </si>
  <si>
    <t>ci_toe_cghb_agrf_0</t>
  </si>
  <si>
    <t>ci_toe_cfuel_agrf_2</t>
  </si>
  <si>
    <t>ci_toe_cfuel_agrf_0</t>
  </si>
  <si>
    <t>ci_toe_cghbo_ind_2</t>
  </si>
  <si>
    <t>ci_toe_cghbo_ind_0</t>
  </si>
  <si>
    <t>ci_toe_cfuel_ind_2</t>
  </si>
  <si>
    <t>ci_toe_cfuel_ind_0</t>
  </si>
  <si>
    <t>ci_toe_cghb_ser_2</t>
  </si>
  <si>
    <t>ci_toe_cghb_ser_0</t>
  </si>
  <si>
    <t>ci_toe_cfuel_ser_2</t>
  </si>
  <si>
    <t>ci_toe_cfuel_ser_0</t>
  </si>
  <si>
    <t>crude + transport + heating fuels</t>
  </si>
  <si>
    <t>CI_toe_ccoi_TRSP_2</t>
  </si>
  <si>
    <t>CI_toe_ccoi_AGRF_2</t>
  </si>
  <si>
    <t>CI_toe_ccoi_IND_2</t>
  </si>
  <si>
    <t>CI_toe_ccoi_SER_2</t>
  </si>
  <si>
    <t>CI_toe_ccoi_TRSP_0</t>
  </si>
  <si>
    <t>CI_toe_ccoi_AGRF_0</t>
  </si>
  <si>
    <t>CI_toe_ccoi_IND_0</t>
  </si>
  <si>
    <t>CI_toe_ccoi_SER_0</t>
  </si>
  <si>
    <t>cf_toe_ccoa_sagr_2</t>
  </si>
  <si>
    <t>cf_toe_ccoa_sagr_0</t>
  </si>
  <si>
    <t>cf_toe_ccoa_sfor_2</t>
  </si>
  <si>
    <t>cf_toe_ccoa_sfor_0</t>
  </si>
  <si>
    <t>cf_toe_ccoa_sfoo_2</t>
  </si>
  <si>
    <t>cf_toe_ccoa_sfoo_0</t>
  </si>
  <si>
    <t>cf_toe_ccoa_sveh_2</t>
  </si>
  <si>
    <t>cf_toe_ccoa_sveh_0</t>
  </si>
  <si>
    <t>cf_toe_ccoa_sgla_2</t>
  </si>
  <si>
    <t>cf_toe_ccoa_sgla_0</t>
  </si>
  <si>
    <t>cf_toe_ccoa_spap_2</t>
  </si>
  <si>
    <t>cf_toe_ccoa_spap_0</t>
  </si>
  <si>
    <t>cf_toe_ccoa_sche_2</t>
  </si>
  <si>
    <t>cf_toe_ccoa_sche_0</t>
  </si>
  <si>
    <t>cf_toe_ccoa_spla_2</t>
  </si>
  <si>
    <t>cf_toe_ccoa_spla_0</t>
  </si>
  <si>
    <t>cf_toe_ccoa_smet_2</t>
  </si>
  <si>
    <t>cf_toe_ccoa_smet_0</t>
  </si>
  <si>
    <t>cf_toe_ccoa_sigo_2</t>
  </si>
  <si>
    <t>cf_toe_ccoa_sigo_0</t>
  </si>
  <si>
    <t>cf_toe_ccoa_scgo_2</t>
  </si>
  <si>
    <t>cf_toe_ccoa_scgo_0</t>
  </si>
  <si>
    <t>cf_toe_ccoa_scon_2</t>
  </si>
  <si>
    <t>cf_toe_ccoa_scon_0</t>
  </si>
  <si>
    <t>cf_toe_ccoa_srai_2</t>
  </si>
  <si>
    <t>cf_toe_ccoa_srai_0</t>
  </si>
  <si>
    <t>cf_toe_ccoa_sroa_2</t>
  </si>
  <si>
    <t>cf_toe_ccoa_sroa_0</t>
  </si>
  <si>
    <t>cf_toe_ccoa_swat_2</t>
  </si>
  <si>
    <t>cf_toe_ccoa_swat_0</t>
  </si>
  <si>
    <t>cf_toe_ccoa_sair_2</t>
  </si>
  <si>
    <t>cf_toe_ccoa_sair_0</t>
  </si>
  <si>
    <t>cf_toe_ccoa_spri_2</t>
  </si>
  <si>
    <t>cf_toe_ccoa_spri_0</t>
  </si>
  <si>
    <t>cf_toe_ccoa_spub_2</t>
  </si>
  <si>
    <t>cf_toe_ccoa_spub_0</t>
  </si>
  <si>
    <t>cf_toe_ccoa_smin_2</t>
  </si>
  <si>
    <t>cf_toe_ccoa_smin_0</t>
  </si>
  <si>
    <t>cf_toe_ccoa_soil_2</t>
  </si>
  <si>
    <t>cf_toe_ccoa_soil_0</t>
  </si>
  <si>
    <t>cf_toe_ccoa_sbfu_2</t>
  </si>
  <si>
    <t>cf_toe_ccoa_sbfu_0</t>
  </si>
  <si>
    <t>cf_toe_ccoa_sgas_2</t>
  </si>
  <si>
    <t>cf_toe_ccoa_sgas_0</t>
  </si>
  <si>
    <t>cf_toe_ccoa_sbga_2</t>
  </si>
  <si>
    <t>cf_toe_ccoa_sbga_0</t>
  </si>
  <si>
    <t>cf_toe_ccoa_senu_2</t>
  </si>
  <si>
    <t>cf_toe_ccoa_senu_0</t>
  </si>
  <si>
    <t>cf_toe_ccoa_seoi_2</t>
  </si>
  <si>
    <t>cf_toe_ccoa_seoi_0</t>
  </si>
  <si>
    <t>cf_toe_ccoa_sega_2</t>
  </si>
  <si>
    <t>cf_toe_ccoa_sega_0</t>
  </si>
  <si>
    <t>cf_toe_ccoa_seco_2</t>
  </si>
  <si>
    <t>cf_toe_ccoa_seco_0</t>
  </si>
  <si>
    <t>cf_toe_ccoa_sewi_2</t>
  </si>
  <si>
    <t>cf_toe_ccoa_sewi_0</t>
  </si>
  <si>
    <t>cf_toe_ccoa_seso_2</t>
  </si>
  <si>
    <t>cf_toe_ccoa_seso_0</t>
  </si>
  <si>
    <t>cf_toe_ccoa_sehy_2</t>
  </si>
  <si>
    <t>cf_toe_ccoa_sehy_0</t>
  </si>
  <si>
    <t>cf_toe_ccoa_sech_2</t>
  </si>
  <si>
    <t>cf_toe_ccoa_sech_0</t>
  </si>
  <si>
    <t>cf_toe_ccoa_seot_2</t>
  </si>
  <si>
    <t>cf_toe_ccoa_seot_0</t>
  </si>
  <si>
    <t>cf_toe_ccoi_sagr_2</t>
  </si>
  <si>
    <t>cf_toe_ccoi_sagr_0</t>
  </si>
  <si>
    <t>cf_toe_ccoi_sfor_2</t>
  </si>
  <si>
    <t>cf_toe_ccoi_sfor_0</t>
  </si>
  <si>
    <t>cf_toe_ccoi_sfoo_2</t>
  </si>
  <si>
    <t>cf_toe_ccoi_sfoo_0</t>
  </si>
  <si>
    <t>cf_toe_ccoi_sveh_2</t>
  </si>
  <si>
    <t>cf_toe_ccoi_sveh_0</t>
  </si>
  <si>
    <t>cf_toe_ccoi_sgla_2</t>
  </si>
  <si>
    <t>cf_toe_ccoi_sgla_0</t>
  </si>
  <si>
    <t>cf_toe_ccoi_spap_2</t>
  </si>
  <si>
    <t>cf_toe_ccoi_spap_0</t>
  </si>
  <si>
    <t>cf_toe_ccoi_sche_2</t>
  </si>
  <si>
    <t>cf_toe_ccoi_sche_0</t>
  </si>
  <si>
    <t>cf_toe_ccoi_spla_2</t>
  </si>
  <si>
    <t>cf_toe_ccoi_spla_0</t>
  </si>
  <si>
    <t>cf_toe_ccoi_smet_2</t>
  </si>
  <si>
    <t>cf_toe_ccoi_smet_0</t>
  </si>
  <si>
    <t>cf_toe_ccoi_sigo_2</t>
  </si>
  <si>
    <t>cf_toe_ccoi_sigo_0</t>
  </si>
  <si>
    <t>cf_toe_ccoi_scgo_2</t>
  </si>
  <si>
    <t>cf_toe_ccoi_scgo_0</t>
  </si>
  <si>
    <t>cf_toe_ccoi_scon_2</t>
  </si>
  <si>
    <t>cf_toe_ccoi_scon_0</t>
  </si>
  <si>
    <t>cf_toe_ccoi_srai_2</t>
  </si>
  <si>
    <t>cf_toe_ccoi_srai_0</t>
  </si>
  <si>
    <t>cf_toe_ccoi_sroa_2</t>
  </si>
  <si>
    <t>cf_toe_ccoi_sroa_0</t>
  </si>
  <si>
    <t>cf_toe_ccoi_swat_2</t>
  </si>
  <si>
    <t>cf_toe_ccoi_swat_0</t>
  </si>
  <si>
    <t>cf_toe_ccoi_sair_2</t>
  </si>
  <si>
    <t>cf_toe_ccoi_sair_0</t>
  </si>
  <si>
    <t>cf_toe_ccoi_spri_2</t>
  </si>
  <si>
    <t>cf_toe_ccoi_spri_0</t>
  </si>
  <si>
    <t>cf_toe_ccoi_spub_2</t>
  </si>
  <si>
    <t>cf_toe_ccoi_spub_0</t>
  </si>
  <si>
    <t>cf_toe_ccoi_smin_2</t>
  </si>
  <si>
    <t>cf_toe_ccoi_smin_0</t>
  </si>
  <si>
    <t>cf_toe_ccoi_soil_2</t>
  </si>
  <si>
    <t>cf_toe_ccoi_soil_0</t>
  </si>
  <si>
    <t>cf_toe_ccoi_sbfu_2</t>
  </si>
  <si>
    <t>cf_toe_ccoi_sbfu_0</t>
  </si>
  <si>
    <t>cf_toe_ccoi_sgas_2</t>
  </si>
  <si>
    <t>cf_toe_ccoi_sgas_0</t>
  </si>
  <si>
    <t>cf_toe_ccoi_sbga_2</t>
  </si>
  <si>
    <t>cf_toe_ccoi_sbga_0</t>
  </si>
  <si>
    <t>cf_toe_ccoi_senu_2</t>
  </si>
  <si>
    <t>cf_toe_ccoi_senu_0</t>
  </si>
  <si>
    <t>cf_toe_ccoi_seoi_2</t>
  </si>
  <si>
    <t>cf_toe_ccoi_seoi_0</t>
  </si>
  <si>
    <t>cf_toe_ccoi_sega_2</t>
  </si>
  <si>
    <t>cf_toe_ccoi_sega_0</t>
  </si>
  <si>
    <t>cf_toe_ccoi_seco_2</t>
  </si>
  <si>
    <t>cf_toe_ccoi_seco_0</t>
  </si>
  <si>
    <t>cf_toe_ccoi_sewi_2</t>
  </si>
  <si>
    <t>cf_toe_ccoi_sewi_0</t>
  </si>
  <si>
    <t>cf_toe_ccoi_seso_2</t>
  </si>
  <si>
    <t>cf_toe_ccoi_seso_0</t>
  </si>
  <si>
    <t>cf_toe_ccoi_sehy_2</t>
  </si>
  <si>
    <t>cf_toe_ccoi_sehy_0</t>
  </si>
  <si>
    <t>cf_toe_ccoi_sech_2</t>
  </si>
  <si>
    <t>cf_toe_ccoi_sech_0</t>
  </si>
  <si>
    <t>cf_toe_ccoi_seot_2</t>
  </si>
  <si>
    <t>cf_toe_ccoi_seot_0</t>
  </si>
  <si>
    <t>cf_toe_cfut_sagr_2</t>
  </si>
  <si>
    <t>cf_toe_cfut_sagr_0</t>
  </si>
  <si>
    <t>cf_toe_cfut_sfor_2</t>
  </si>
  <si>
    <t>cf_toe_cfut_sfor_0</t>
  </si>
  <si>
    <t>cf_toe_cfut_sfoo_2</t>
  </si>
  <si>
    <t>cf_toe_cfut_sfoo_0</t>
  </si>
  <si>
    <t>cf_toe_cfut_sveh_2</t>
  </si>
  <si>
    <t>cf_toe_cfut_sveh_0</t>
  </si>
  <si>
    <t>cf_toe_cfut_sgla_2</t>
  </si>
  <si>
    <t>cf_toe_cfut_sgla_0</t>
  </si>
  <si>
    <t>cf_toe_cfut_spap_2</t>
  </si>
  <si>
    <t>cf_toe_cfut_spap_0</t>
  </si>
  <si>
    <t>cf_toe_cfut_sche_2</t>
  </si>
  <si>
    <t>cf_toe_cfut_sche_0</t>
  </si>
  <si>
    <t>cf_toe_cfut_spla_2</t>
  </si>
  <si>
    <t>cf_toe_cfut_spla_0</t>
  </si>
  <si>
    <t>cf_toe_cfut_smet_2</t>
  </si>
  <si>
    <t>cf_toe_cfut_smet_0</t>
  </si>
  <si>
    <t>cf_toe_cfut_sigo_2</t>
  </si>
  <si>
    <t>cf_toe_cfut_sigo_0</t>
  </si>
  <si>
    <t>cf_toe_cfut_scgo_2</t>
  </si>
  <si>
    <t>cf_toe_cfut_scgo_0</t>
  </si>
  <si>
    <t>cf_toe_cfut_scon_2</t>
  </si>
  <si>
    <t>cf_toe_cfut_scon_0</t>
  </si>
  <si>
    <t>cf_toe_cfut_srai_2</t>
  </si>
  <si>
    <t>cf_toe_cfut_srai_0</t>
  </si>
  <si>
    <t>cf_toe_cfut_sroa_2</t>
  </si>
  <si>
    <t>cf_toe_cfut_sroa_0</t>
  </si>
  <si>
    <t>cf_toe_cfut_swat_2</t>
  </si>
  <si>
    <t>cf_toe_cfut_swat_0</t>
  </si>
  <si>
    <t>cf_toe_cfut_sair_2</t>
  </si>
  <si>
    <t>cf_toe_cfut_sair_0</t>
  </si>
  <si>
    <t>cf_toe_cfut_spri_2</t>
  </si>
  <si>
    <t>cf_toe_cfut_spri_0</t>
  </si>
  <si>
    <t>cf_toe_cfut_spub_2</t>
  </si>
  <si>
    <t>cf_toe_cfut_spub_0</t>
  </si>
  <si>
    <t>cf_toe_cfut_smin_2</t>
  </si>
  <si>
    <t>cf_toe_cfut_smin_0</t>
  </si>
  <si>
    <t>cf_toe_cfut_soil_2</t>
  </si>
  <si>
    <t>cf_toe_cfut_soil_0</t>
  </si>
  <si>
    <t>cf_toe_cfut_sbfu_2</t>
  </si>
  <si>
    <t>cf_toe_cfut_sbfu_0</t>
  </si>
  <si>
    <t>cf_toe_cfut_sgas_2</t>
  </si>
  <si>
    <t>cf_toe_cfut_sgas_0</t>
  </si>
  <si>
    <t>cf_toe_cfut_sbga_2</t>
  </si>
  <si>
    <t>cf_toe_cfut_sbga_0</t>
  </si>
  <si>
    <t>cf_toe_cfut_senu_2</t>
  </si>
  <si>
    <t>cf_toe_cfut_senu_0</t>
  </si>
  <si>
    <t>cf_toe_cfut_seoi_2</t>
  </si>
  <si>
    <t>cf_toe_cfut_seoi_0</t>
  </si>
  <si>
    <t>cf_toe_cfut_sega_2</t>
  </si>
  <si>
    <t>cf_toe_cfut_sega_0</t>
  </si>
  <si>
    <t>cf_toe_cfut_seco_2</t>
  </si>
  <si>
    <t>cf_toe_cfut_seco_0</t>
  </si>
  <si>
    <t>cf_toe_cfut_sewi_2</t>
  </si>
  <si>
    <t>cf_toe_cfut_sewi_0</t>
  </si>
  <si>
    <t>cf_toe_cfut_seso_2</t>
  </si>
  <si>
    <t>cf_toe_cfut_seso_0</t>
  </si>
  <si>
    <t>cf_toe_cfut_sehy_2</t>
  </si>
  <si>
    <t>cf_toe_cfut_sehy_0</t>
  </si>
  <si>
    <t>cf_toe_cfut_sech_2</t>
  </si>
  <si>
    <t>cf_toe_cfut_sech_0</t>
  </si>
  <si>
    <t>cf_toe_cfut_seot_2</t>
  </si>
  <si>
    <t>cf_toe_cfut_seot_0</t>
  </si>
  <si>
    <t>cf_toe_cfuh_sagr_2</t>
  </si>
  <si>
    <t>cf_toe_cfuh_sagr_0</t>
  </si>
  <si>
    <t>cf_toe_cfuh_sfor_2</t>
  </si>
  <si>
    <t>cf_toe_cfuh_sfor_0</t>
  </si>
  <si>
    <t>cf_toe_cfuh_sfoo_2</t>
  </si>
  <si>
    <t>cf_toe_cfuh_sfoo_0</t>
  </si>
  <si>
    <t>cf_toe_cfuh_sveh_2</t>
  </si>
  <si>
    <t>cf_toe_cfuh_sveh_0</t>
  </si>
  <si>
    <t>cf_toe_cfuh_sgla_2</t>
  </si>
  <si>
    <t>cf_toe_cfuh_sgla_0</t>
  </si>
  <si>
    <t>cf_toe_cfuh_spap_2</t>
  </si>
  <si>
    <t>cf_toe_cfuh_spap_0</t>
  </si>
  <si>
    <t>cf_toe_cfuh_sche_2</t>
  </si>
  <si>
    <t>cf_toe_cfuh_sche_0</t>
  </si>
  <si>
    <t>cf_toe_cfuh_spla_2</t>
  </si>
  <si>
    <t>cf_toe_cfuh_spla_0</t>
  </si>
  <si>
    <t>cf_toe_cfuh_smet_2</t>
  </si>
  <si>
    <t>cf_toe_cfuh_smet_0</t>
  </si>
  <si>
    <t>cf_toe_cfuh_sigo_2</t>
  </si>
  <si>
    <t>cf_toe_cfuh_sigo_0</t>
  </si>
  <si>
    <t>cf_toe_cfuh_scgo_2</t>
  </si>
  <si>
    <t>cf_toe_cfuh_scgo_0</t>
  </si>
  <si>
    <t>cf_toe_cfuh_scon_2</t>
  </si>
  <si>
    <t>cf_toe_cfuh_scon_0</t>
  </si>
  <si>
    <t>cf_toe_cfuh_srai_2</t>
  </si>
  <si>
    <t>cf_toe_cfuh_srai_0</t>
  </si>
  <si>
    <t>cf_toe_cfuh_sroa_2</t>
  </si>
  <si>
    <t>cf_toe_cfuh_sroa_0</t>
  </si>
  <si>
    <t>cf_toe_cfuh_swat_2</t>
  </si>
  <si>
    <t>cf_toe_cfuh_swat_0</t>
  </si>
  <si>
    <t>cf_toe_cfuh_sair_2</t>
  </si>
  <si>
    <t>cf_toe_cfuh_sair_0</t>
  </si>
  <si>
    <t>cf_toe_cfuh_spri_2</t>
  </si>
  <si>
    <t>cf_toe_cfuh_spri_0</t>
  </si>
  <si>
    <t>cf_toe_cfuh_spub_2</t>
  </si>
  <si>
    <t>cf_toe_cfuh_spub_0</t>
  </si>
  <si>
    <t>cf_toe_cfuh_smin_2</t>
  </si>
  <si>
    <t>cf_toe_cfuh_smin_0</t>
  </si>
  <si>
    <t>cf_toe_cfuh_soil_2</t>
  </si>
  <si>
    <t>cf_toe_cfuh_soil_0</t>
  </si>
  <si>
    <t>cf_toe_cfuh_sbfu_2</t>
  </si>
  <si>
    <t>cf_toe_cfuh_sbfu_0</t>
  </si>
  <si>
    <t>cf_toe_cfuh_sgas_2</t>
  </si>
  <si>
    <t>cf_toe_cfuh_sgas_0</t>
  </si>
  <si>
    <t>cf_toe_cfuh_sbga_2</t>
  </si>
  <si>
    <t>cf_toe_cfuh_sbga_0</t>
  </si>
  <si>
    <t>cf_toe_cfuh_senu_2</t>
  </si>
  <si>
    <t>cf_toe_cfuh_senu_0</t>
  </si>
  <si>
    <t>cf_toe_cfuh_seoi_2</t>
  </si>
  <si>
    <t>cf_toe_cfuh_seoi_0</t>
  </si>
  <si>
    <t>cf_toe_cfuh_sega_2</t>
  </si>
  <si>
    <t>cf_toe_cfuh_sega_0</t>
  </si>
  <si>
    <t>cf_toe_cfuh_seco_2</t>
  </si>
  <si>
    <t>cf_toe_cfuh_seco_0</t>
  </si>
  <si>
    <t>cf_toe_cfuh_sewi_2</t>
  </si>
  <si>
    <t>cf_toe_cfuh_sewi_0</t>
  </si>
  <si>
    <t>cf_toe_cfuh_seso_2</t>
  </si>
  <si>
    <t>cf_toe_cfuh_seso_0</t>
  </si>
  <si>
    <t>cf_toe_cfuh_sehy_2</t>
  </si>
  <si>
    <t>cf_toe_cfuh_sehy_0</t>
  </si>
  <si>
    <t>cf_toe_cfuh_sech_2</t>
  </si>
  <si>
    <t>cf_toe_cfuh_sech_0</t>
  </si>
  <si>
    <t>cf_toe_cfuh_seot_2</t>
  </si>
  <si>
    <t>cf_toe_cfuh_seot_0</t>
  </si>
  <si>
    <t>cf_toe_cgas_sagr_2</t>
  </si>
  <si>
    <t>cf_toe_cgas_sagr_0</t>
  </si>
  <si>
    <t>cf_toe_cgas_sfor_2</t>
  </si>
  <si>
    <t>cf_toe_cgas_sfor_0</t>
  </si>
  <si>
    <t>cf_toe_cgas_sfoo_2</t>
  </si>
  <si>
    <t>cf_toe_cgas_sfoo_0</t>
  </si>
  <si>
    <t>cf_toe_cgas_sveh_2</t>
  </si>
  <si>
    <t>cf_toe_cgas_sveh_0</t>
  </si>
  <si>
    <t>cf_toe_cgas_sgla_2</t>
  </si>
  <si>
    <t>cf_toe_cgas_sgla_0</t>
  </si>
  <si>
    <t>cf_toe_cgas_spap_2</t>
  </si>
  <si>
    <t>cf_toe_cgas_spap_0</t>
  </si>
  <si>
    <t>cf_toe_cgas_sche_2</t>
  </si>
  <si>
    <t>cf_toe_cgas_sche_0</t>
  </si>
  <si>
    <t>cf_toe_cgas_spla_2</t>
  </si>
  <si>
    <t>cf_toe_cgas_spla_0</t>
  </si>
  <si>
    <t>cf_toe_cgas_smet_2</t>
  </si>
  <si>
    <t>cf_toe_cgas_smet_0</t>
  </si>
  <si>
    <t>cf_toe_cgas_sigo_2</t>
  </si>
  <si>
    <t>cf_toe_cgas_sigo_0</t>
  </si>
  <si>
    <t>cf_toe_cgas_scgo_2</t>
  </si>
  <si>
    <t>cf_toe_cgas_scgo_0</t>
  </si>
  <si>
    <t>cf_toe_cgas_scon_2</t>
  </si>
  <si>
    <t>cf_toe_cgas_scon_0</t>
  </si>
  <si>
    <t>cf_toe_cgas_srai_2</t>
  </si>
  <si>
    <t>cf_toe_cgas_srai_0</t>
  </si>
  <si>
    <t>cf_toe_cgas_sroa_2</t>
  </si>
  <si>
    <t>cf_toe_cgas_sroa_0</t>
  </si>
  <si>
    <t>cf_toe_cgas_swat_2</t>
  </si>
  <si>
    <t>cf_toe_cgas_swat_0</t>
  </si>
  <si>
    <t>cf_toe_cgas_sair_2</t>
  </si>
  <si>
    <t>cf_toe_cgas_sair_0</t>
  </si>
  <si>
    <t>cf_toe_cgas_spri_2</t>
  </si>
  <si>
    <t>cf_toe_cgas_spri_0</t>
  </si>
  <si>
    <t>cf_toe_cgas_spub_2</t>
  </si>
  <si>
    <t>cf_toe_cgas_spub_0</t>
  </si>
  <si>
    <t>cf_toe_cgas_smin_2</t>
  </si>
  <si>
    <t>cf_toe_cgas_smin_0</t>
  </si>
  <si>
    <t>cf_toe_cgas_soil_2</t>
  </si>
  <si>
    <t>cf_toe_cgas_soil_0</t>
  </si>
  <si>
    <t>cf_toe_cgas_sbfu_2</t>
  </si>
  <si>
    <t>cf_toe_cgas_sbfu_0</t>
  </si>
  <si>
    <t>cf_toe_cgas_sgas_2</t>
  </si>
  <si>
    <t>cf_toe_cgas_sgas_0</t>
  </si>
  <si>
    <t>cf_toe_cgas_sbga_2</t>
  </si>
  <si>
    <t>cf_toe_cgas_sbga_0</t>
  </si>
  <si>
    <t>cf_toe_cgas_senu_2</t>
  </si>
  <si>
    <t>cf_toe_cgas_senu_0</t>
  </si>
  <si>
    <t>cf_toe_cgas_seoi_2</t>
  </si>
  <si>
    <t>cf_toe_cgas_seoi_0</t>
  </si>
  <si>
    <t>cf_toe_cgas_sega_2</t>
  </si>
  <si>
    <t>cf_toe_cgas_sega_0</t>
  </si>
  <si>
    <t>cf_toe_cgas_seco_2</t>
  </si>
  <si>
    <t>cf_toe_cgas_seco_0</t>
  </si>
  <si>
    <t>cf_toe_cgas_sewi_2</t>
  </si>
  <si>
    <t>cf_toe_cgas_sewi_0</t>
  </si>
  <si>
    <t>cf_toe_cgas_seso_2</t>
  </si>
  <si>
    <t>cf_toe_cgas_seso_0</t>
  </si>
  <si>
    <t>cf_toe_cgas_sehy_2</t>
  </si>
  <si>
    <t>cf_toe_cgas_sehy_0</t>
  </si>
  <si>
    <t>cf_toe_cgas_sech_2</t>
  </si>
  <si>
    <t>cf_toe_cgas_sech_0</t>
  </si>
  <si>
    <t>cf_toe_cgas_seot_2</t>
  </si>
  <si>
    <t>cf_toe_cgas_seot_0</t>
  </si>
  <si>
    <t>cf_toe_cele_sagr_2</t>
  </si>
  <si>
    <t>cf_toe_cele_sagr_0</t>
  </si>
  <si>
    <t>cf_toe_cele_sfor_2</t>
  </si>
  <si>
    <t>cf_toe_cele_sfor_0</t>
  </si>
  <si>
    <t>cf_toe_cele_sfoo_2</t>
  </si>
  <si>
    <t>cf_toe_cele_sfoo_0</t>
  </si>
  <si>
    <t>cf_toe_cele_sveh_2</t>
  </si>
  <si>
    <t>cf_toe_cele_sveh_0</t>
  </si>
  <si>
    <t>cf_toe_cele_sgla_2</t>
  </si>
  <si>
    <t>cf_toe_cele_sgla_0</t>
  </si>
  <si>
    <t>cf_toe_cele_spap_2</t>
  </si>
  <si>
    <t>cf_toe_cele_spap_0</t>
  </si>
  <si>
    <t>cf_toe_cele_sche_2</t>
  </si>
  <si>
    <t>cf_toe_cele_sche_0</t>
  </si>
  <si>
    <t>cf_toe_cele_spla_2</t>
  </si>
  <si>
    <t>cf_toe_cele_spla_0</t>
  </si>
  <si>
    <t>cf_toe_cele_smet_2</t>
  </si>
  <si>
    <t>cf_toe_cele_smet_0</t>
  </si>
  <si>
    <t>cf_toe_cele_sigo_2</t>
  </si>
  <si>
    <t>cf_toe_cele_sigo_0</t>
  </si>
  <si>
    <t>cf_toe_cele_scgo_2</t>
  </si>
  <si>
    <t>cf_toe_cele_scgo_0</t>
  </si>
  <si>
    <t>cf_toe_cele_scon_2</t>
  </si>
  <si>
    <t>cf_toe_cele_scon_0</t>
  </si>
  <si>
    <t>cf_toe_cele_srai_2</t>
  </si>
  <si>
    <t>cf_toe_cele_srai_0</t>
  </si>
  <si>
    <t>cf_toe_cele_sroa_2</t>
  </si>
  <si>
    <t>cf_toe_cele_sroa_0</t>
  </si>
  <si>
    <t>cf_toe_cele_swat_2</t>
  </si>
  <si>
    <t>cf_toe_cele_swat_0</t>
  </si>
  <si>
    <t>cf_toe_cele_sair_2</t>
  </si>
  <si>
    <t>cf_toe_cele_sair_0</t>
  </si>
  <si>
    <t>cf_toe_cele_spri_2</t>
  </si>
  <si>
    <t>cf_toe_cele_spri_0</t>
  </si>
  <si>
    <t>cf_toe_cele_spub_2</t>
  </si>
  <si>
    <t>cf_toe_cele_spub_0</t>
  </si>
  <si>
    <t>cf_toe_cele_smin_2</t>
  </si>
  <si>
    <t>cf_toe_cele_smin_0</t>
  </si>
  <si>
    <t>cf_toe_cele_soil_2</t>
  </si>
  <si>
    <t>cf_toe_cele_soil_0</t>
  </si>
  <si>
    <t>cf_toe_cele_sbfu_2</t>
  </si>
  <si>
    <t>cf_toe_cele_sbfu_0</t>
  </si>
  <si>
    <t>cf_toe_cele_sgas_2</t>
  </si>
  <si>
    <t>cf_toe_cele_sgas_0</t>
  </si>
  <si>
    <t>cf_toe_cele_sbga_2</t>
  </si>
  <si>
    <t>cf_toe_cele_sbga_0</t>
  </si>
  <si>
    <t>cf_toe_cele_senu_2</t>
  </si>
  <si>
    <t>cf_toe_cele_senu_0</t>
  </si>
  <si>
    <t>cf_toe_cele_seoi_2</t>
  </si>
  <si>
    <t>cf_toe_cele_seoi_0</t>
  </si>
  <si>
    <t>cf_toe_cele_sega_2</t>
  </si>
  <si>
    <t>cf_toe_cele_sega_0</t>
  </si>
  <si>
    <t>cf_toe_cele_seco_2</t>
  </si>
  <si>
    <t>cf_toe_cele_seco_0</t>
  </si>
  <si>
    <t>cf_toe_cele_sewi_2</t>
  </si>
  <si>
    <t>cf_toe_cele_sewi_0</t>
  </si>
  <si>
    <t>cf_toe_cele_seso_2</t>
  </si>
  <si>
    <t>cf_toe_cele_seso_0</t>
  </si>
  <si>
    <t>cf_toe_cele_sehy_2</t>
  </si>
  <si>
    <t>cf_toe_cele_sehy_0</t>
  </si>
  <si>
    <t>cf_toe_cele_sech_2</t>
  </si>
  <si>
    <t>cf_toe_cele_sech_0</t>
  </si>
  <si>
    <t>cf_toe_cele_seot_2</t>
  </si>
  <si>
    <t>cf_toe_cele_seot_0</t>
  </si>
  <si>
    <t>cf_toe_chea_sagr_2</t>
  </si>
  <si>
    <t>cf_toe_chea_sagr_0</t>
  </si>
  <si>
    <t>cf_toe_chea_sfor_2</t>
  </si>
  <si>
    <t>cf_toe_chea_sfor_0</t>
  </si>
  <si>
    <t>cf_toe_chea_sfoo_2</t>
  </si>
  <si>
    <t>cf_toe_chea_sfoo_0</t>
  </si>
  <si>
    <t>cf_toe_chea_sveh_2</t>
  </si>
  <si>
    <t>cf_toe_chea_sveh_0</t>
  </si>
  <si>
    <t>cf_toe_chea_sgla_2</t>
  </si>
  <si>
    <t>cf_toe_chea_sgla_0</t>
  </si>
  <si>
    <t>cf_toe_chea_spap_2</t>
  </si>
  <si>
    <t>cf_toe_chea_spap_0</t>
  </si>
  <si>
    <t>cf_toe_chea_sche_2</t>
  </si>
  <si>
    <t>cf_toe_chea_sche_0</t>
  </si>
  <si>
    <t>cf_toe_chea_spla_2</t>
  </si>
  <si>
    <t>cf_toe_chea_spla_0</t>
  </si>
  <si>
    <t>cf_toe_chea_smet_2</t>
  </si>
  <si>
    <t>cf_toe_chea_smet_0</t>
  </si>
  <si>
    <t>cf_toe_chea_sigo_2</t>
  </si>
  <si>
    <t>cf_toe_chea_sigo_0</t>
  </si>
  <si>
    <t>cf_toe_chea_scgo_2</t>
  </si>
  <si>
    <t>cf_toe_chea_scgo_0</t>
  </si>
  <si>
    <t>cf_toe_chea_scon_2</t>
  </si>
  <si>
    <t>cf_toe_chea_scon_0</t>
  </si>
  <si>
    <t>cf_toe_chea_srai_2</t>
  </si>
  <si>
    <t>cf_toe_chea_srai_0</t>
  </si>
  <si>
    <t>cf_toe_chea_sroa_2</t>
  </si>
  <si>
    <t>cf_toe_chea_sroa_0</t>
  </si>
  <si>
    <t>cf_toe_chea_swat_2</t>
  </si>
  <si>
    <t>cf_toe_chea_swat_0</t>
  </si>
  <si>
    <t>cf_toe_chea_sair_2</t>
  </si>
  <si>
    <t>cf_toe_chea_sair_0</t>
  </si>
  <si>
    <t>cf_toe_chea_spri_2</t>
  </si>
  <si>
    <t>cf_toe_chea_spri_0</t>
  </si>
  <si>
    <t>cf_toe_chea_spub_2</t>
  </si>
  <si>
    <t>cf_toe_chea_spub_0</t>
  </si>
  <si>
    <t>cf_toe_chea_smin_2</t>
  </si>
  <si>
    <t>cf_toe_chea_smin_0</t>
  </si>
  <si>
    <t>cf_toe_chea_soil_2</t>
  </si>
  <si>
    <t>cf_toe_chea_soil_0</t>
  </si>
  <si>
    <t>cf_toe_chea_sbfu_2</t>
  </si>
  <si>
    <t>cf_toe_chea_sbfu_0</t>
  </si>
  <si>
    <t>cf_toe_chea_sgas_2</t>
  </si>
  <si>
    <t>cf_toe_chea_sgas_0</t>
  </si>
  <si>
    <t>cf_toe_chea_sbga_2</t>
  </si>
  <si>
    <t>cf_toe_chea_sbga_0</t>
  </si>
  <si>
    <t>cf_toe_chea_senu_2</t>
  </si>
  <si>
    <t>cf_toe_chea_senu_0</t>
  </si>
  <si>
    <t>cf_toe_chea_seoi_2</t>
  </si>
  <si>
    <t>cf_toe_chea_seoi_0</t>
  </si>
  <si>
    <t>cf_toe_chea_sega_2</t>
  </si>
  <si>
    <t>cf_toe_chea_sega_0</t>
  </si>
  <si>
    <t>cf_toe_chea_seco_2</t>
  </si>
  <si>
    <t>cf_toe_chea_seco_0</t>
  </si>
  <si>
    <t>cf_toe_chea_sewi_2</t>
  </si>
  <si>
    <t>cf_toe_chea_sewi_0</t>
  </si>
  <si>
    <t>cf_toe_chea_seso_2</t>
  </si>
  <si>
    <t>cf_toe_chea_seso_0</t>
  </si>
  <si>
    <t>cf_toe_chea_sehy_2</t>
  </si>
  <si>
    <t>cf_toe_chea_sehy_0</t>
  </si>
  <si>
    <t>cf_toe_chea_sech_2</t>
  </si>
  <si>
    <t>cf_toe_chea_sech_0</t>
  </si>
  <si>
    <t>cf_toe_chea_seot_2</t>
  </si>
  <si>
    <t>cf_toe_chea_seot_0</t>
  </si>
  <si>
    <t>cf_toe_cbio_sagr_2</t>
  </si>
  <si>
    <t>cf_toe_cbio_sagr_0</t>
  </si>
  <si>
    <t>cf_toe_cbio_sfor_2</t>
  </si>
  <si>
    <t>cf_toe_cbio_sfor_0</t>
  </si>
  <si>
    <t>cf_toe_cbio_sfoo_2</t>
  </si>
  <si>
    <t>cf_toe_cbio_sfoo_0</t>
  </si>
  <si>
    <t>cf_toe_cbio_sveh_2</t>
  </si>
  <si>
    <t>cf_toe_cbio_sveh_0</t>
  </si>
  <si>
    <t>cf_toe_cbio_sgla_2</t>
  </si>
  <si>
    <t>cf_toe_cbio_sgla_0</t>
  </si>
  <si>
    <t>cf_toe_cbio_spap_2</t>
  </si>
  <si>
    <t>cf_toe_cbio_spap_0</t>
  </si>
  <si>
    <t>cf_toe_cbio_sche_2</t>
  </si>
  <si>
    <t>cf_toe_cbio_sche_0</t>
  </si>
  <si>
    <t>cf_toe_cbio_spla_2</t>
  </si>
  <si>
    <t>cf_toe_cbio_spla_0</t>
  </si>
  <si>
    <t>cf_toe_cbio_smet_2</t>
  </si>
  <si>
    <t>cf_toe_cbio_smet_0</t>
  </si>
  <si>
    <t>cf_toe_cbio_sigo_2</t>
  </si>
  <si>
    <t>cf_toe_cbio_sigo_0</t>
  </si>
  <si>
    <t>cf_toe_cbio_scgo_2</t>
  </si>
  <si>
    <t>cf_toe_cbio_scgo_0</t>
  </si>
  <si>
    <t>cf_toe_cbio_scon_2</t>
  </si>
  <si>
    <t>cf_toe_cbio_scon_0</t>
  </si>
  <si>
    <t>cf_toe_cbio_srai_2</t>
  </si>
  <si>
    <t>cf_toe_cbio_srai_0</t>
  </si>
  <si>
    <t>cf_toe_cbio_sroa_2</t>
  </si>
  <si>
    <t>cf_toe_cbio_sroa_0</t>
  </si>
  <si>
    <t>cf_toe_cbio_swat_2</t>
  </si>
  <si>
    <t>cf_toe_cbio_swat_0</t>
  </si>
  <si>
    <t>cf_toe_cbio_sair_2</t>
  </si>
  <si>
    <t>cf_toe_cbio_sair_0</t>
  </si>
  <si>
    <t>cf_toe_cbio_spri_2</t>
  </si>
  <si>
    <t>cf_toe_cbio_spri_0</t>
  </si>
  <si>
    <t>cf_toe_cbio_spub_2</t>
  </si>
  <si>
    <t>cf_toe_cbio_spub_0</t>
  </si>
  <si>
    <t>cf_toe_cbio_smin_2</t>
  </si>
  <si>
    <t>cf_toe_cbio_smin_0</t>
  </si>
  <si>
    <t>cf_toe_cbio_soil_2</t>
  </si>
  <si>
    <t>cf_toe_cbio_soil_0</t>
  </si>
  <si>
    <t>cf_toe_cbio_sbfu_2</t>
  </si>
  <si>
    <t>cf_toe_cbio_sbfu_0</t>
  </si>
  <si>
    <t>cf_toe_cbio_sgas_2</t>
  </si>
  <si>
    <t>cf_toe_cbio_sgas_0</t>
  </si>
  <si>
    <t>cf_toe_cbio_sbga_2</t>
  </si>
  <si>
    <t>cf_toe_cbio_sbga_0</t>
  </si>
  <si>
    <t>cf_toe_cbio_senu_2</t>
  </si>
  <si>
    <t>cf_toe_cbio_senu_0</t>
  </si>
  <si>
    <t>cf_toe_cbio_seoi_2</t>
  </si>
  <si>
    <t>cf_toe_cbio_seoi_0</t>
  </si>
  <si>
    <t>cf_toe_cbio_sega_2</t>
  </si>
  <si>
    <t>cf_toe_cbio_sega_0</t>
  </si>
  <si>
    <t>cf_toe_cbio_seco_2</t>
  </si>
  <si>
    <t>cf_toe_cbio_seco_0</t>
  </si>
  <si>
    <t>cf_toe_cbio_sewi_2</t>
  </si>
  <si>
    <t>cf_toe_cbio_sewi_0</t>
  </si>
  <si>
    <t>cf_toe_cbio_seso_2</t>
  </si>
  <si>
    <t>cf_toe_cbio_seso_0</t>
  </si>
  <si>
    <t>cf_toe_cbio_sehy_2</t>
  </si>
  <si>
    <t>cf_toe_cbio_sehy_0</t>
  </si>
  <si>
    <t>cf_toe_cbio_sech_2</t>
  </si>
  <si>
    <t>cf_toe_cbio_sech_0</t>
  </si>
  <si>
    <t>cf_toe_cbio_seot_2</t>
  </si>
  <si>
    <t>cf_toe_cbio_seot_0</t>
  </si>
  <si>
    <t>cf_toe_cote_sagr_2</t>
  </si>
  <si>
    <t>cf_toe_cote_sagr_0</t>
  </si>
  <si>
    <t>cf_toe_cote_sfor_2</t>
  </si>
  <si>
    <t>cf_toe_cote_sfor_0</t>
  </si>
  <si>
    <t>cf_toe_cote_sfoo_2</t>
  </si>
  <si>
    <t>cf_toe_cote_sfoo_0</t>
  </si>
  <si>
    <t>cf_toe_cote_sveh_2</t>
  </si>
  <si>
    <t>cf_toe_cote_sveh_0</t>
  </si>
  <si>
    <t>cf_toe_cote_sgla_2</t>
  </si>
  <si>
    <t>cf_toe_cote_sgla_0</t>
  </si>
  <si>
    <t>cf_toe_cote_spap_2</t>
  </si>
  <si>
    <t>cf_toe_cote_spap_0</t>
  </si>
  <si>
    <t>cf_toe_cote_sche_2</t>
  </si>
  <si>
    <t>cf_toe_cote_sche_0</t>
  </si>
  <si>
    <t>cf_toe_cote_spla_2</t>
  </si>
  <si>
    <t>cf_toe_cote_spla_0</t>
  </si>
  <si>
    <t>cf_toe_cote_smet_2</t>
  </si>
  <si>
    <t>cf_toe_cote_smet_0</t>
  </si>
  <si>
    <t>cf_toe_cote_sigo_2</t>
  </si>
  <si>
    <t>cf_toe_cote_sigo_0</t>
  </si>
  <si>
    <t>cf_toe_cote_scgo_2</t>
  </si>
  <si>
    <t>cf_toe_cote_scgo_0</t>
  </si>
  <si>
    <t>cf_toe_cote_scon_2</t>
  </si>
  <si>
    <t>cf_toe_cote_scon_0</t>
  </si>
  <si>
    <t>cf_toe_cote_srai_2</t>
  </si>
  <si>
    <t>cf_toe_cote_srai_0</t>
  </si>
  <si>
    <t>cf_toe_cote_sroa_2</t>
  </si>
  <si>
    <t>cf_toe_cote_sroa_0</t>
  </si>
  <si>
    <t>cf_toe_cote_swat_2</t>
  </si>
  <si>
    <t>cf_toe_cote_swat_0</t>
  </si>
  <si>
    <t>cf_toe_cote_sair_2</t>
  </si>
  <si>
    <t>cf_toe_cote_sair_0</t>
  </si>
  <si>
    <t>cf_toe_cote_spri_2</t>
  </si>
  <si>
    <t>cf_toe_cote_spri_0</t>
  </si>
  <si>
    <t>cf_toe_cote_spub_2</t>
  </si>
  <si>
    <t>cf_toe_cote_spub_0</t>
  </si>
  <si>
    <t>cf_toe_cote_smin_2</t>
  </si>
  <si>
    <t>cf_toe_cote_smin_0</t>
  </si>
  <si>
    <t>cf_toe_cote_soil_2</t>
  </si>
  <si>
    <t>cf_toe_cote_soil_0</t>
  </si>
  <si>
    <t>cf_toe_cote_sbfu_2</t>
  </si>
  <si>
    <t>cf_toe_cote_sbfu_0</t>
  </si>
  <si>
    <t>cf_toe_cote_sgas_2</t>
  </si>
  <si>
    <t>cf_toe_cote_sgas_0</t>
  </si>
  <si>
    <t>cf_toe_cote_sbga_2</t>
  </si>
  <si>
    <t>cf_toe_cote_sbga_0</t>
  </si>
  <si>
    <t>cf_toe_cote_senu_2</t>
  </si>
  <si>
    <t>cf_toe_cote_senu_0</t>
  </si>
  <si>
    <t>cf_toe_cote_seoi_2</t>
  </si>
  <si>
    <t>cf_toe_cote_seoi_0</t>
  </si>
  <si>
    <t>cf_toe_cote_sega_2</t>
  </si>
  <si>
    <t>cf_toe_cote_sega_0</t>
  </si>
  <si>
    <t>cf_toe_cote_seco_2</t>
  </si>
  <si>
    <t>cf_toe_cote_seco_0</t>
  </si>
  <si>
    <t>cf_toe_cote_sewi_2</t>
  </si>
  <si>
    <t>cf_toe_cote_sewi_0</t>
  </si>
  <si>
    <t>cf_toe_cote_seso_2</t>
  </si>
  <si>
    <t>cf_toe_cote_seso_0</t>
  </si>
  <si>
    <t>cf_toe_cote_sehy_2</t>
  </si>
  <si>
    <t>cf_toe_cote_sehy_0</t>
  </si>
  <si>
    <t>cf_toe_cote_sech_2</t>
  </si>
  <si>
    <t>cf_toe_cote_sech_0</t>
  </si>
  <si>
    <t>cf_toe_cote_seot_2</t>
  </si>
  <si>
    <t>cf_toe_cote_seot_0</t>
  </si>
  <si>
    <t>CF_toe_cele_senu_2</t>
  </si>
  <si>
    <t>CF_toe_cele_seoi_2</t>
  </si>
  <si>
    <t>CF_toe_cele_sega_2</t>
  </si>
  <si>
    <t>CF_toe_cele_seco_2</t>
  </si>
  <si>
    <t>CF_toe_cele_sewi_2</t>
  </si>
  <si>
    <t>CF_toe_cele_seso_2</t>
  </si>
  <si>
    <t>CF_toe_cele_sehy_2</t>
  </si>
  <si>
    <t>CF_toe_cele_sech_2</t>
  </si>
  <si>
    <t>CF_toe_cele_seot_2</t>
  </si>
  <si>
    <t>CF_toe_chea_sech_2</t>
  </si>
  <si>
    <t>CF_toe_cbio_sfor_2</t>
  </si>
  <si>
    <t>CF_toe_cbio_spub_2</t>
  </si>
  <si>
    <t>CF_toe_cote_soil_2</t>
  </si>
  <si>
    <t>CF_toe_cote_spub_2</t>
  </si>
  <si>
    <t>CF_toe_cele_senu_0</t>
  </si>
  <si>
    <t>CF_toe_cele_seoi_0</t>
  </si>
  <si>
    <t>CF_toe_cele_sega_0</t>
  </si>
  <si>
    <t>CF_toe_cele_seco_0</t>
  </si>
  <si>
    <t>CF_toe_cele_sewi_0</t>
  </si>
  <si>
    <t>CF_toe_cele_seso_0</t>
  </si>
  <si>
    <t>CF_toe_cele_sehy_0</t>
  </si>
  <si>
    <t>CF_toe_cele_sech_0</t>
  </si>
  <si>
    <t>CF_toe_cele_seot_0</t>
  </si>
  <si>
    <t>CF_toe_chea_sech_0</t>
  </si>
  <si>
    <t>CF_toe_cgas_smet_2+CF_toe_cgas_soil_2+CF_toe_cgas_sgas_2</t>
  </si>
  <si>
    <t>CF_toe_cgas_smet_0+CF_toe_cgas_soil_0+CF_toe_cgas_sgas_0</t>
  </si>
  <si>
    <t>cf_toe_cgas_smet_2+cf_toe_cgas_soil_2+cf_toe_cgas_sgas_2</t>
  </si>
  <si>
    <t>cf_toe_cgas_smet_0+cf_toe_cgas_soil_0+cf_toe_cgas_sgas_0</t>
  </si>
  <si>
    <t>total natural gas</t>
  </si>
  <si>
    <t>YG_toe_cgas_smet_2+YG_toe_cgas_soil_2+YG_toe_cgas_sgas_2</t>
  </si>
  <si>
    <t>YG_toe_cgas_smet_0+YG_toe_cgas_soil_0+YG_toe_cgas_sgas_0</t>
  </si>
  <si>
    <t>yg_toe_cgas_smet_2+yg_toe_cgas_soil_2+yg_toe_cgas_sgas_2</t>
  </si>
  <si>
    <t>yg_toe_cgas_smet_0+yg_toe_cgas_soil_0+yg_toe_cgas_sgas_0</t>
  </si>
  <si>
    <t>EXP_NEWBUIL_VAL = PNEWBUIL * NEWBUIL</t>
  </si>
  <si>
    <t>EXP_REHAB_VAL = PREHAB * REHAB</t>
  </si>
  <si>
    <t>à créer ? PCH_ENER_AUTO</t>
  </si>
  <si>
    <t>à créer ? CH_ENER_AUTO</t>
  </si>
  <si>
    <t xml:space="preserve">à créer : CH_ENER_AUTO_VAL = PCH_ENER_AUTO * CH_ENER_AUTO </t>
  </si>
  <si>
    <t>OTHCTD[c]</t>
  </si>
  <si>
    <t>Conso énergie logement (volume en €)</t>
  </si>
  <si>
    <t>CH_ENER_BUIL_VAL=PCH_ENER_BUIL*CH_ENER_BUIL</t>
  </si>
  <si>
    <t>f_k_2</t>
  </si>
  <si>
    <t>f_k_0</t>
  </si>
  <si>
    <t>f_k_sagr_2</t>
  </si>
  <si>
    <t>f_k_sagr_0</t>
  </si>
  <si>
    <t>f_k_sfor_2</t>
  </si>
  <si>
    <t>f_k_sfor_0</t>
  </si>
  <si>
    <t>f_k_sfoo_2</t>
  </si>
  <si>
    <t>f_k_sfoo_0</t>
  </si>
  <si>
    <t>f_k_sveh_2</t>
  </si>
  <si>
    <t>f_k_sveh_0</t>
  </si>
  <si>
    <t>f_k_sgla_2</t>
  </si>
  <si>
    <t>f_k_sgla_0</t>
  </si>
  <si>
    <t>f_k_spap_2</t>
  </si>
  <si>
    <t>f_k_spap_0</t>
  </si>
  <si>
    <t>f_k_sche_2</t>
  </si>
  <si>
    <t>f_k_sche_0</t>
  </si>
  <si>
    <t>f_k_spla_2</t>
  </si>
  <si>
    <t>f_k_spla_0</t>
  </si>
  <si>
    <t>f_k_smet_2</t>
  </si>
  <si>
    <t>f_k_smet_0</t>
  </si>
  <si>
    <t>f_k_sigo_2</t>
  </si>
  <si>
    <t>f_k_sigo_0</t>
  </si>
  <si>
    <t>f_k_scgo_2</t>
  </si>
  <si>
    <t>f_k_scgo_0</t>
  </si>
  <si>
    <t>f_k_scon_2</t>
  </si>
  <si>
    <t>f_k_scon_0</t>
  </si>
  <si>
    <t>f_k_srai_2</t>
  </si>
  <si>
    <t>f_k_srai_0</t>
  </si>
  <si>
    <t>f_k_sroa_2</t>
  </si>
  <si>
    <t>f_k_sroa_0</t>
  </si>
  <si>
    <t>f_k_swat_2</t>
  </si>
  <si>
    <t>f_k_swat_0</t>
  </si>
  <si>
    <t>f_k_sair_2</t>
  </si>
  <si>
    <t>f_k_sair_0</t>
  </si>
  <si>
    <t>f_k_spri_2</t>
  </si>
  <si>
    <t>f_k_spri_0</t>
  </si>
  <si>
    <t>f_k_spub_2</t>
  </si>
  <si>
    <t>f_k_spub_0</t>
  </si>
  <si>
    <t>f_k_smin_2</t>
  </si>
  <si>
    <t>f_k_smin_0</t>
  </si>
  <si>
    <t>f_k_soil_2</t>
  </si>
  <si>
    <t>f_k_soil_0</t>
  </si>
  <si>
    <t>f_k_sbfu_2</t>
  </si>
  <si>
    <t>f_k_sbfu_0</t>
  </si>
  <si>
    <t>f_k_sgas_2</t>
  </si>
  <si>
    <t>f_k_sgas_0</t>
  </si>
  <si>
    <t>f_k_sbga_2</t>
  </si>
  <si>
    <t>f_k_sbga_0</t>
  </si>
  <si>
    <t>f_k_senu_2</t>
  </si>
  <si>
    <t>f_k_senu_0</t>
  </si>
  <si>
    <t>f_k_seoi_2</t>
  </si>
  <si>
    <t>f_k_seoi_0</t>
  </si>
  <si>
    <t>f_k_sega_2</t>
  </si>
  <si>
    <t>f_k_sega_0</t>
  </si>
  <si>
    <t>f_k_seco_2</t>
  </si>
  <si>
    <t>f_k_seco_0</t>
  </si>
  <si>
    <t>f_k_sewi_2</t>
  </si>
  <si>
    <t>f_k_sewi_0</t>
  </si>
  <si>
    <t>f_k_seso_2</t>
  </si>
  <si>
    <t>f_k_seso_0</t>
  </si>
  <si>
    <t>f_k_sehy_2</t>
  </si>
  <si>
    <t>f_k_sehy_0</t>
  </si>
  <si>
    <t>f_k_sech_2</t>
  </si>
  <si>
    <t>f_k_sech_0</t>
  </si>
  <si>
    <t>f_k_seot_2</t>
  </si>
  <si>
    <t>f_k_seot_0</t>
  </si>
  <si>
    <t>y_2</t>
  </si>
  <si>
    <t>y_0</t>
  </si>
  <si>
    <t>y_sagr_2</t>
  </si>
  <si>
    <t>y_sagr_0</t>
  </si>
  <si>
    <t>y_sfor_2</t>
  </si>
  <si>
    <t>y_sfor_0</t>
  </si>
  <si>
    <t>y_sfoo_2</t>
  </si>
  <si>
    <t>y_sfoo_0</t>
  </si>
  <si>
    <t>y_sveh_2</t>
  </si>
  <si>
    <t>y_sveh_0</t>
  </si>
  <si>
    <t>y_sgla_2</t>
  </si>
  <si>
    <t>y_sgla_0</t>
  </si>
  <si>
    <t>y_spap_2</t>
  </si>
  <si>
    <t>y_spap_0</t>
  </si>
  <si>
    <t>y_sche_2</t>
  </si>
  <si>
    <t>y_sche_0</t>
  </si>
  <si>
    <t>y_spla_2</t>
  </si>
  <si>
    <t>y_spla_0</t>
  </si>
  <si>
    <t>y_smet_2</t>
  </si>
  <si>
    <t>y_smet_0</t>
  </si>
  <si>
    <t>y_sigo_2</t>
  </si>
  <si>
    <t>y_sigo_0</t>
  </si>
  <si>
    <t>y_scgo_2</t>
  </si>
  <si>
    <t>y_scgo_0</t>
  </si>
  <si>
    <t>y_scon_2</t>
  </si>
  <si>
    <t>y_scon_0</t>
  </si>
  <si>
    <t>y_srai_2</t>
  </si>
  <si>
    <t>y_srai_0</t>
  </si>
  <si>
    <t>y_sroa_2</t>
  </si>
  <si>
    <t>y_sroa_0</t>
  </si>
  <si>
    <t>y_swat_2</t>
  </si>
  <si>
    <t>y_swat_0</t>
  </si>
  <si>
    <t>y_sair_2</t>
  </si>
  <si>
    <t>y_sair_0</t>
  </si>
  <si>
    <t>y_spri_2</t>
  </si>
  <si>
    <t>y_spri_0</t>
  </si>
  <si>
    <t>y_spub_2</t>
  </si>
  <si>
    <t>y_spub_0</t>
  </si>
  <si>
    <t>y_smin_2</t>
  </si>
  <si>
    <t>y_smin_0</t>
  </si>
  <si>
    <t>y_soil_2</t>
  </si>
  <si>
    <t>y_soil_0</t>
  </si>
  <si>
    <t>y_sbfu_2</t>
  </si>
  <si>
    <t>y_sbfu_0</t>
  </si>
  <si>
    <t>y_sgas_2</t>
  </si>
  <si>
    <t>y_sgas_0</t>
  </si>
  <si>
    <t>y_sbga_2</t>
  </si>
  <si>
    <t>y_sbga_0</t>
  </si>
  <si>
    <t>y_senu_2</t>
  </si>
  <si>
    <t>y_senu_0</t>
  </si>
  <si>
    <t>y_seoi_2</t>
  </si>
  <si>
    <t>y_seoi_0</t>
  </si>
  <si>
    <t>y_sega_2</t>
  </si>
  <si>
    <t>y_sega_0</t>
  </si>
  <si>
    <t>y_seco_2</t>
  </si>
  <si>
    <t>y_seco_0</t>
  </si>
  <si>
    <t>y_sewi_2</t>
  </si>
  <si>
    <t>y_sewi_0</t>
  </si>
  <si>
    <t>y_seso_2</t>
  </si>
  <si>
    <t>y_seso_0</t>
  </si>
  <si>
    <t>y_sehy_2</t>
  </si>
  <si>
    <t>y_sehy_0</t>
  </si>
  <si>
    <t>y_sech_2</t>
  </si>
  <si>
    <t>y_sech_0</t>
  </si>
  <si>
    <t>y_seot_2</t>
  </si>
  <si>
    <t>y_seot_0</t>
  </si>
  <si>
    <t>t2val_ch_0</t>
  </si>
  <si>
    <t>t2val_ch_2</t>
  </si>
  <si>
    <t>t2val_sec_0</t>
  </si>
  <si>
    <t>t2val_sec_2</t>
  </si>
  <si>
    <t>t2val_ci_0</t>
  </si>
  <si>
    <t>t2val_ci_2</t>
  </si>
  <si>
    <t>t2val_y_0</t>
  </si>
  <si>
    <t>t2val_y_2</t>
  </si>
  <si>
    <t>t2val_mat_0</t>
  </si>
  <si>
    <t>t2val_mat_2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</si>
</sst>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64" formatCode="0.0%"/>
    <numFmt numFmtId="165" formatCode="_-* #,##0.00\ _€_-;\-* #,##0.00\ _€_-;_-* &quot;-&quot;??\ _€_-;_-@_-"/>
    <numFmt numFmtId="166" formatCode="_-* #,##0\ _€_-;\-* #,##0\ _€_-;_-* &quot;-&quot;??\ _€_-;_-@_-"/>
    <numFmt numFmtId="167" formatCode="0.0000000"/>
    <numFmt numFmtId="168" formatCode="0.000"/>
    <numFmt numFmtId="169" formatCode="0.0"/>
    <numFmt numFmtId="170" formatCode="0.0000"/>
  </numFmts>
  <fonts count="3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sz val="10"/>
      <name val="Arial"/>
      <family val="2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color rgb="FF000000"/>
      <name val="Calibri"/>
      <family val="2"/>
    </font>
    <font>
      <b/>
      <sz val="10"/>
      <name val="Arial"/>
      <family val="2"/>
    </font>
    <font>
      <sz val="11"/>
      <color rgb="FFFF0000"/>
      <name val="Calibri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1"/>
      <color indexed="8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0000"/>
      <name val="Calibri"/>
      <family val="2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i/>
      <sz val="10"/>
      <color theme="1"/>
      <name val="Arial"/>
      <family val="2"/>
    </font>
    <font>
      <i/>
      <sz val="10"/>
      <name val="Arial"/>
      <family val="2"/>
    </font>
    <font>
      <b/>
      <i/>
      <sz val="10"/>
      <color theme="1"/>
      <name val="Arial"/>
      <family val="2"/>
    </font>
    <font>
      <b/>
      <i/>
      <sz val="11"/>
      <color theme="1"/>
      <name val="Calibri"/>
      <family val="2"/>
      <scheme val="minor"/>
    </font>
    <font>
      <sz val="9"/>
      <color indexed="81"/>
      <name val="Tahoma"/>
      <charset val="1"/>
    </font>
    <font>
      <sz val="11"/>
      <name val="Calibri"/>
      <family val="2"/>
      <scheme val="minor"/>
    </font>
  </fonts>
  <fills count="2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D0CECE"/>
        <bgColor indexed="64"/>
      </patternFill>
    </fill>
  </fills>
  <borders count="62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 style="thin">
        <color theme="1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dashed">
        <color indexed="64"/>
      </top>
      <bottom style="dashed">
        <color indexed="64"/>
      </bottom>
      <diagonal/>
    </border>
    <border>
      <left style="thin">
        <color indexed="64"/>
      </left>
      <right/>
      <top style="dashed">
        <color indexed="64"/>
      </top>
      <bottom style="dashed">
        <color indexed="64"/>
      </bottom>
      <diagonal/>
    </border>
    <border>
      <left style="medium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/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rgb="FF00B0F0"/>
      </left>
      <right/>
      <top style="medium">
        <color rgb="FF00B0F0"/>
      </top>
      <bottom/>
      <diagonal/>
    </border>
    <border>
      <left style="thin">
        <color indexed="64"/>
      </left>
      <right/>
      <top style="medium">
        <color rgb="FF00B0F0"/>
      </top>
      <bottom/>
      <diagonal/>
    </border>
    <border>
      <left style="medium">
        <color indexed="64"/>
      </left>
      <right style="thin">
        <color indexed="64"/>
      </right>
      <top style="medium">
        <color rgb="FF00B0F0"/>
      </top>
      <bottom/>
      <diagonal/>
    </border>
    <border>
      <left/>
      <right style="medium">
        <color rgb="FF00B0F0"/>
      </right>
      <top style="medium">
        <color rgb="FF00B0F0"/>
      </top>
      <bottom/>
      <diagonal/>
    </border>
    <border>
      <left style="medium">
        <color rgb="FF00B0F0"/>
      </left>
      <right/>
      <top style="dashed">
        <color indexed="64"/>
      </top>
      <bottom style="dashed">
        <color indexed="64"/>
      </bottom>
      <diagonal/>
    </border>
    <border>
      <left/>
      <right style="medium">
        <color rgb="FF00B0F0"/>
      </right>
      <top style="dashed">
        <color indexed="64"/>
      </top>
      <bottom style="dashed">
        <color indexed="64"/>
      </bottom>
      <diagonal/>
    </border>
    <border>
      <left style="medium">
        <color rgb="FF00B0F0"/>
      </left>
      <right/>
      <top/>
      <bottom style="medium">
        <color rgb="FF00B0F0"/>
      </bottom>
      <diagonal/>
    </border>
    <border>
      <left style="thin">
        <color indexed="64"/>
      </left>
      <right/>
      <top/>
      <bottom style="medium">
        <color rgb="FF00B0F0"/>
      </bottom>
      <diagonal/>
    </border>
    <border>
      <left style="medium">
        <color indexed="64"/>
      </left>
      <right style="thin">
        <color indexed="64"/>
      </right>
      <top/>
      <bottom style="medium">
        <color rgb="FF00B0F0"/>
      </bottom>
      <diagonal/>
    </border>
    <border>
      <left/>
      <right style="medium">
        <color rgb="FF00B0F0"/>
      </right>
      <top/>
      <bottom style="medium">
        <color rgb="FF00B0F0"/>
      </bottom>
      <diagonal/>
    </border>
    <border>
      <left style="medium">
        <color indexed="64"/>
      </left>
      <right/>
      <top style="dashed">
        <color indexed="64"/>
      </top>
      <bottom/>
      <diagonal/>
    </border>
    <border>
      <left style="thin">
        <color indexed="64"/>
      </left>
      <right/>
      <top style="dashed">
        <color indexed="64"/>
      </top>
      <bottom/>
      <diagonal/>
    </border>
    <border>
      <left style="medium">
        <color indexed="64"/>
      </left>
      <right style="thin">
        <color indexed="64"/>
      </right>
      <top style="dashed">
        <color indexed="64"/>
      </top>
      <bottom/>
      <diagonal/>
    </border>
    <border>
      <left/>
      <right style="medium">
        <color indexed="64"/>
      </right>
      <top style="dashed">
        <color indexed="64"/>
      </top>
      <bottom/>
      <diagonal/>
    </border>
    <border>
      <left style="medium">
        <color rgb="FFFF0000"/>
      </left>
      <right/>
      <top style="medium">
        <color rgb="FFFF0000"/>
      </top>
      <bottom/>
      <diagonal/>
    </border>
    <border>
      <left style="thin">
        <color indexed="64"/>
      </left>
      <right/>
      <top style="medium">
        <color rgb="FFFF0000"/>
      </top>
      <bottom/>
      <diagonal/>
    </border>
    <border>
      <left style="medium">
        <color indexed="64"/>
      </left>
      <right style="thin">
        <color indexed="64"/>
      </right>
      <top style="medium">
        <color rgb="FFFF0000"/>
      </top>
      <bottom/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/>
      <top/>
      <bottom/>
      <diagonal/>
    </border>
    <border>
      <left/>
      <right style="medium">
        <color rgb="FFFF0000"/>
      </right>
      <top/>
      <bottom/>
      <diagonal/>
    </border>
    <border>
      <left style="medium">
        <color rgb="FFFF0000"/>
      </left>
      <right/>
      <top style="dashed">
        <color indexed="64"/>
      </top>
      <bottom/>
      <diagonal/>
    </border>
    <border>
      <left/>
      <right style="medium">
        <color rgb="FFFF0000"/>
      </right>
      <top style="dashed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rgb="FFFF0000"/>
      </left>
      <right/>
      <top/>
      <bottom style="dashed">
        <color indexed="64"/>
      </bottom>
      <diagonal/>
    </border>
    <border>
      <left style="thin">
        <color indexed="64"/>
      </left>
      <right/>
      <top/>
      <bottom style="dashed">
        <color indexed="64"/>
      </bottom>
      <diagonal/>
    </border>
    <border>
      <left style="medium">
        <color indexed="64"/>
      </left>
      <right style="thin">
        <color indexed="64"/>
      </right>
      <top/>
      <bottom style="dashed">
        <color indexed="64"/>
      </bottom>
      <diagonal/>
    </border>
    <border>
      <left/>
      <right style="medium">
        <color rgb="FFFF0000"/>
      </right>
      <top/>
      <bottom style="dashed">
        <color indexed="64"/>
      </bottom>
      <diagonal/>
    </border>
    <border>
      <left style="medium">
        <color rgb="FFFF0000"/>
      </left>
      <right/>
      <top/>
      <bottom style="medium">
        <color rgb="FFFF0000"/>
      </bottom>
      <diagonal/>
    </border>
    <border>
      <left style="thin">
        <color indexed="64"/>
      </left>
      <right/>
      <top/>
      <bottom style="medium">
        <color rgb="FFFF0000"/>
      </bottom>
      <diagonal/>
    </border>
    <border>
      <left style="medium">
        <color indexed="64"/>
      </left>
      <right style="thin">
        <color indexed="64"/>
      </right>
      <top/>
      <bottom style="medium">
        <color rgb="FFFF0000"/>
      </bottom>
      <diagonal/>
    </border>
    <border>
      <left/>
      <right style="medium">
        <color rgb="FFFF0000"/>
      </right>
      <top/>
      <bottom style="medium">
        <color rgb="FFFF0000"/>
      </bottom>
      <diagonal/>
    </border>
  </borders>
  <cellStyleXfs count="6">
    <xf numFmtId="0" fontId="0" fillId="0" borderId="0"/>
    <xf numFmtId="9" fontId="7" fillId="0" borderId="0" applyFont="0" applyFill="0" applyBorder="0" applyAlignment="0" applyProtection="0"/>
    <xf numFmtId="0" fontId="11" fillId="0" borderId="0"/>
    <xf numFmtId="165" fontId="7" fillId="0" borderId="0" applyFont="0" applyFill="0" applyBorder="0" applyAlignment="0" applyProtection="0"/>
    <xf numFmtId="0" fontId="11" fillId="0" borderId="0"/>
    <xf numFmtId="0" fontId="22" fillId="0" borderId="0" applyNumberFormat="0" applyFill="0" applyBorder="0" applyAlignment="0" applyProtection="0"/>
  </cellStyleXfs>
  <cellXfs count="448">
    <xf numFmtId="0" fontId="0" fillId="0" borderId="0" xfId="0"/>
    <xf numFmtId="0" fontId="1" fillId="3" borderId="3" xfId="0" applyFont="1" applyFill="1" applyBorder="1" applyAlignment="1">
      <alignment wrapText="1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2" fontId="1" fillId="3" borderId="1" xfId="0" applyNumberFormat="1" applyFont="1" applyFill="1" applyBorder="1"/>
    <xf numFmtId="2" fontId="1" fillId="3" borderId="1" xfId="0" applyNumberFormat="1" applyFont="1" applyFill="1" applyBorder="1" applyAlignment="1">
      <alignment wrapText="1"/>
    </xf>
    <xf numFmtId="0" fontId="2" fillId="3" borderId="0" xfId="0" applyFont="1" applyFill="1" applyBorder="1" applyAlignment="1">
      <alignment vertical="center" wrapText="1"/>
    </xf>
    <xf numFmtId="0" fontId="0" fillId="3" borderId="1" xfId="0" applyFill="1" applyBorder="1"/>
    <xf numFmtId="0" fontId="0" fillId="3" borderId="0" xfId="0" applyFill="1" applyBorder="1"/>
    <xf numFmtId="0" fontId="0" fillId="3" borderId="0" xfId="0" applyFill="1"/>
    <xf numFmtId="2" fontId="5" fillId="3" borderId="2" xfId="0" applyNumberFormat="1" applyFont="1" applyFill="1" applyBorder="1" applyAlignment="1">
      <alignment horizontal="center" vertical="center"/>
    </xf>
    <xf numFmtId="2" fontId="5" fillId="3" borderId="0" xfId="0" applyNumberFormat="1" applyFont="1" applyFill="1" applyBorder="1" applyAlignment="1">
      <alignment horizontal="center" vertical="center"/>
    </xf>
    <xf numFmtId="2" fontId="5" fillId="3" borderId="1" xfId="0" applyNumberFormat="1" applyFont="1" applyFill="1" applyBorder="1" applyAlignment="1">
      <alignment horizontal="center" vertical="center"/>
    </xf>
    <xf numFmtId="14" fontId="0" fillId="0" borderId="0" xfId="0" applyNumberFormat="1"/>
    <xf numFmtId="0" fontId="0" fillId="3" borderId="2" xfId="0" applyFill="1" applyBorder="1"/>
    <xf numFmtId="2" fontId="1" fillId="3" borderId="0" xfId="0" applyNumberFormat="1" applyFont="1" applyFill="1" applyBorder="1"/>
    <xf numFmtId="164" fontId="5" fillId="3" borderId="2" xfId="1" applyNumberFormat="1" applyFont="1" applyFill="1" applyBorder="1" applyAlignment="1">
      <alignment horizontal="center" vertical="center"/>
    </xf>
    <xf numFmtId="164" fontId="5" fillId="3" borderId="0" xfId="1" applyNumberFormat="1" applyFont="1" applyFill="1" applyBorder="1" applyAlignment="1">
      <alignment horizontal="center" vertical="center"/>
    </xf>
    <xf numFmtId="164" fontId="5" fillId="3" borderId="1" xfId="1" applyNumberFormat="1" applyFont="1" applyFill="1" applyBorder="1" applyAlignment="1">
      <alignment horizontal="center" vertical="center"/>
    </xf>
    <xf numFmtId="0" fontId="3" fillId="3" borderId="0" xfId="0" applyFont="1" applyFill="1" applyBorder="1" applyAlignment="1"/>
    <xf numFmtId="3" fontId="5" fillId="3" borderId="0" xfId="1" applyNumberFormat="1" applyFont="1" applyFill="1" applyBorder="1" applyAlignment="1">
      <alignment horizontal="center" vertical="center"/>
    </xf>
    <xf numFmtId="2" fontId="1" fillId="3" borderId="0" xfId="0" applyNumberFormat="1" applyFont="1" applyFill="1" applyBorder="1" applyAlignment="1">
      <alignment horizontal="left" indent="2"/>
    </xf>
    <xf numFmtId="2" fontId="1" fillId="3" borderId="0" xfId="0" applyNumberFormat="1" applyFont="1" applyFill="1" applyBorder="1" applyAlignment="1">
      <alignment horizontal="left"/>
    </xf>
    <xf numFmtId="3" fontId="5" fillId="3" borderId="2" xfId="1" applyNumberFormat="1" applyFont="1" applyFill="1" applyBorder="1" applyAlignment="1">
      <alignment horizontal="center" vertical="center"/>
    </xf>
    <xf numFmtId="3" fontId="5" fillId="3" borderId="1" xfId="1" applyNumberFormat="1" applyFont="1" applyFill="1" applyBorder="1" applyAlignment="1">
      <alignment horizontal="center" vertical="center"/>
    </xf>
    <xf numFmtId="0" fontId="1" fillId="3" borderId="0" xfId="0" applyFont="1" applyFill="1"/>
    <xf numFmtId="0" fontId="1" fillId="3" borderId="5" xfId="0" applyFont="1" applyFill="1" applyBorder="1" applyAlignment="1">
      <alignment wrapText="1"/>
    </xf>
    <xf numFmtId="0" fontId="0" fillId="3" borderId="6" xfId="0" applyFill="1" applyBorder="1"/>
    <xf numFmtId="0" fontId="1" fillId="3" borderId="7" xfId="0" applyFont="1" applyFill="1" applyBorder="1" applyAlignment="1">
      <alignment wrapText="1"/>
    </xf>
    <xf numFmtId="2" fontId="1" fillId="3" borderId="6" xfId="0" applyNumberFormat="1" applyFont="1" applyFill="1" applyBorder="1"/>
    <xf numFmtId="0" fontId="1" fillId="3" borderId="6" xfId="0" applyFont="1" applyFill="1" applyBorder="1"/>
    <xf numFmtId="0" fontId="0" fillId="3" borderId="7" xfId="0" applyFill="1" applyBorder="1"/>
    <xf numFmtId="0" fontId="1" fillId="2" borderId="2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64" fontId="5" fillId="3" borderId="8" xfId="1" applyNumberFormat="1" applyFont="1" applyFill="1" applyBorder="1" applyAlignment="1">
      <alignment horizontal="center" vertical="center"/>
    </xf>
    <xf numFmtId="164" fontId="5" fillId="3" borderId="9" xfId="1" applyNumberFormat="1" applyFont="1" applyFill="1" applyBorder="1" applyAlignment="1">
      <alignment horizontal="center" vertical="center"/>
    </xf>
    <xf numFmtId="164" fontId="5" fillId="3" borderId="10" xfId="1" applyNumberFormat="1" applyFont="1" applyFill="1" applyBorder="1" applyAlignment="1">
      <alignment horizontal="center" vertical="center"/>
    </xf>
    <xf numFmtId="3" fontId="5" fillId="3" borderId="10" xfId="1" applyNumberFormat="1" applyFont="1" applyFill="1" applyBorder="1" applyAlignment="1">
      <alignment horizontal="center" vertical="center"/>
    </xf>
    <xf numFmtId="164" fontId="5" fillId="3" borderId="11" xfId="1" applyNumberFormat="1" applyFont="1" applyFill="1" applyBorder="1" applyAlignment="1">
      <alignment horizontal="center" vertical="center"/>
    </xf>
    <xf numFmtId="164" fontId="5" fillId="3" borderId="12" xfId="1" applyNumberFormat="1" applyFont="1" applyFill="1" applyBorder="1" applyAlignment="1">
      <alignment horizontal="center" vertical="center"/>
    </xf>
    <xf numFmtId="3" fontId="5" fillId="3" borderId="12" xfId="1" applyNumberFormat="1" applyFont="1" applyFill="1" applyBorder="1" applyAlignment="1">
      <alignment horizontal="center" vertical="center"/>
    </xf>
    <xf numFmtId="2" fontId="1" fillId="3" borderId="0" xfId="0" applyNumberFormat="1" applyFont="1" applyFill="1" applyBorder="1" applyAlignment="1"/>
    <xf numFmtId="0" fontId="8" fillId="0" borderId="0" xfId="0" applyFont="1"/>
    <xf numFmtId="1" fontId="11" fillId="5" borderId="0" xfId="2" applyNumberFormat="1" applyFont="1" applyFill="1" applyBorder="1"/>
    <xf numFmtId="1" fontId="11" fillId="2" borderId="0" xfId="2" applyNumberFormat="1" applyFont="1" applyFill="1" applyBorder="1"/>
    <xf numFmtId="1" fontId="11" fillId="2" borderId="5" xfId="2" applyNumberFormat="1" applyFont="1" applyFill="1" applyBorder="1"/>
    <xf numFmtId="1" fontId="11" fillId="8" borderId="0" xfId="2" applyNumberFormat="1" applyFont="1" applyFill="1" applyBorder="1"/>
    <xf numFmtId="1" fontId="11" fillId="6" borderId="5" xfId="2" applyNumberFormat="1" applyFont="1" applyFill="1" applyBorder="1"/>
    <xf numFmtId="1" fontId="11" fillId="9" borderId="0" xfId="2" applyNumberFormat="1" applyFont="1" applyFill="1" applyBorder="1"/>
    <xf numFmtId="0" fontId="10" fillId="3" borderId="7" xfId="0" applyFont="1" applyFill="1" applyBorder="1" applyAlignment="1">
      <alignment horizontal="center" vertical="center"/>
    </xf>
    <xf numFmtId="1" fontId="11" fillId="3" borderId="5" xfId="2" applyNumberFormat="1" applyFont="1" applyFill="1" applyBorder="1"/>
    <xf numFmtId="1" fontId="11" fillId="10" borderId="0" xfId="2" applyNumberFormat="1" applyFont="1" applyFill="1"/>
    <xf numFmtId="1" fontId="11" fillId="10" borderId="0" xfId="2" applyNumberFormat="1" applyFont="1" applyFill="1" applyAlignment="1">
      <alignment wrapText="1"/>
    </xf>
    <xf numFmtId="1" fontId="11" fillId="10" borderId="0" xfId="2" applyNumberFormat="1" applyFont="1" applyFill="1" applyBorder="1"/>
    <xf numFmtId="1" fontId="11" fillId="9" borderId="15" xfId="2" applyNumberFormat="1" applyFont="1" applyFill="1" applyBorder="1"/>
    <xf numFmtId="1" fontId="11" fillId="9" borderId="5" xfId="2" applyNumberFormat="1" applyFont="1" applyFill="1" applyBorder="1"/>
    <xf numFmtId="1" fontId="11" fillId="4" borderId="0" xfId="2" applyNumberFormat="1" applyFont="1" applyFill="1" applyBorder="1"/>
    <xf numFmtId="0" fontId="13" fillId="12" borderId="0" xfId="0" applyFont="1" applyFill="1" applyAlignment="1">
      <alignment horizontal="center"/>
    </xf>
    <xf numFmtId="1" fontId="11" fillId="12" borderId="0" xfId="2" applyNumberFormat="1" applyFont="1" applyFill="1"/>
    <xf numFmtId="0" fontId="0" fillId="0" borderId="0" xfId="0"/>
    <xf numFmtId="0" fontId="16" fillId="0" borderId="0" xfId="0" applyFont="1" applyBorder="1" applyAlignment="1">
      <alignment wrapText="1"/>
    </xf>
    <xf numFmtId="0" fontId="0" fillId="0" borderId="0" xfId="0" applyBorder="1"/>
    <xf numFmtId="0" fontId="0" fillId="4" borderId="0" xfId="0" applyFill="1" applyBorder="1"/>
    <xf numFmtId="1" fontId="11" fillId="11" borderId="0" xfId="2" applyNumberFormat="1" applyFont="1" applyFill="1" applyBorder="1"/>
    <xf numFmtId="1" fontId="11" fillId="6" borderId="0" xfId="2" applyNumberFormat="1" applyFont="1" applyFill="1" applyBorder="1"/>
    <xf numFmtId="1" fontId="11" fillId="13" borderId="0" xfId="2" applyNumberFormat="1" applyFont="1" applyFill="1" applyBorder="1"/>
    <xf numFmtId="1" fontId="11" fillId="4" borderId="0" xfId="2" applyNumberFormat="1" applyFont="1" applyFill="1"/>
    <xf numFmtId="1" fontId="11" fillId="14" borderId="0" xfId="2" applyNumberFormat="1" applyFont="1" applyFill="1" applyBorder="1"/>
    <xf numFmtId="1" fontId="11" fillId="15" borderId="0" xfId="2" applyNumberFormat="1" applyFont="1" applyFill="1" applyBorder="1"/>
    <xf numFmtId="1" fontId="11" fillId="7" borderId="0" xfId="2" applyNumberFormat="1" applyFont="1" applyFill="1" applyBorder="1"/>
    <xf numFmtId="1" fontId="17" fillId="14" borderId="0" xfId="2" applyNumberFormat="1" applyFont="1" applyFill="1" applyBorder="1"/>
    <xf numFmtId="1" fontId="11" fillId="14" borderId="1" xfId="2" applyNumberFormat="1" applyFont="1" applyFill="1" applyBorder="1"/>
    <xf numFmtId="1" fontId="17" fillId="5" borderId="0" xfId="2" applyNumberFormat="1" applyFont="1" applyFill="1" applyBorder="1"/>
    <xf numFmtId="1" fontId="17" fillId="6" borderId="0" xfId="2" applyNumberFormat="1" applyFont="1" applyFill="1" applyBorder="1"/>
    <xf numFmtId="1" fontId="17" fillId="13" borderId="0" xfId="2" applyNumberFormat="1" applyFont="1" applyFill="1" applyBorder="1"/>
    <xf numFmtId="1" fontId="11" fillId="5" borderId="5" xfId="2" applyNumberFormat="1" applyFont="1" applyFill="1" applyBorder="1"/>
    <xf numFmtId="1" fontId="17" fillId="5" borderId="2" xfId="2" applyNumberFormat="1" applyFont="1" applyFill="1" applyBorder="1"/>
    <xf numFmtId="1" fontId="11" fillId="2" borderId="4" xfId="2" applyNumberFormat="1" applyFont="1" applyFill="1" applyBorder="1"/>
    <xf numFmtId="1" fontId="11" fillId="7" borderId="5" xfId="2" applyNumberFormat="1" applyFont="1" applyFill="1" applyBorder="1"/>
    <xf numFmtId="1" fontId="11" fillId="13" borderId="5" xfId="2" applyNumberFormat="1" applyFont="1" applyFill="1" applyBorder="1"/>
    <xf numFmtId="1" fontId="11" fillId="14" borderId="4" xfId="2" applyNumberFormat="1" applyFont="1" applyFill="1" applyBorder="1"/>
    <xf numFmtId="1" fontId="11" fillId="14" borderId="3" xfId="2" applyNumberFormat="1" applyFont="1" applyFill="1" applyBorder="1"/>
    <xf numFmtId="1" fontId="11" fillId="14" borderId="5" xfId="2" applyNumberFormat="1" applyFont="1" applyFill="1" applyBorder="1"/>
    <xf numFmtId="1" fontId="11" fillId="15" borderId="5" xfId="2" applyNumberFormat="1" applyFont="1" applyFill="1" applyBorder="1"/>
    <xf numFmtId="1" fontId="17" fillId="11" borderId="0" xfId="2" applyNumberFormat="1" applyFont="1" applyFill="1"/>
    <xf numFmtId="1" fontId="17" fillId="11" borderId="0" xfId="2" applyNumberFormat="1" applyFont="1" applyFill="1" applyBorder="1"/>
    <xf numFmtId="1" fontId="11" fillId="11" borderId="5" xfId="2" applyNumberFormat="1" applyFont="1" applyFill="1" applyBorder="1"/>
    <xf numFmtId="1" fontId="11" fillId="4" borderId="5" xfId="2" applyNumberFormat="1" applyFont="1" applyFill="1" applyBorder="1"/>
    <xf numFmtId="1" fontId="17" fillId="13" borderId="2" xfId="2" applyNumberFormat="1" applyFont="1" applyFill="1" applyBorder="1"/>
    <xf numFmtId="1" fontId="11" fillId="17" borderId="0" xfId="2" applyNumberFormat="1" applyFont="1" applyFill="1" applyBorder="1"/>
    <xf numFmtId="0" fontId="1" fillId="0" borderId="0" xfId="0" applyFont="1"/>
    <xf numFmtId="1" fontId="11" fillId="13" borderId="1" xfId="2" applyNumberFormat="1" applyFont="1" applyFill="1" applyBorder="1"/>
    <xf numFmtId="1" fontId="11" fillId="13" borderId="3" xfId="2" applyNumberFormat="1" applyFont="1" applyFill="1" applyBorder="1"/>
    <xf numFmtId="1" fontId="11" fillId="11" borderId="1" xfId="2" applyNumberFormat="1" applyFont="1" applyFill="1" applyBorder="1"/>
    <xf numFmtId="1" fontId="11" fillId="11" borderId="3" xfId="2" applyNumberFormat="1" applyFont="1" applyFill="1" applyBorder="1"/>
    <xf numFmtId="1" fontId="11" fillId="13" borderId="2" xfId="2" applyNumberFormat="1" applyFont="1" applyFill="1" applyBorder="1"/>
    <xf numFmtId="1" fontId="11" fillId="13" borderId="4" xfId="2" applyNumberFormat="1" applyFont="1" applyFill="1" applyBorder="1"/>
    <xf numFmtId="1" fontId="11" fillId="6" borderId="1" xfId="2" applyNumberFormat="1" applyFont="1" applyFill="1" applyBorder="1"/>
    <xf numFmtId="1" fontId="11" fillId="6" borderId="3" xfId="2" applyNumberFormat="1" applyFont="1" applyFill="1" applyBorder="1"/>
    <xf numFmtId="0" fontId="9" fillId="5" borderId="6" xfId="0" applyFont="1" applyFill="1" applyBorder="1"/>
    <xf numFmtId="0" fontId="9" fillId="5" borderId="1" xfId="0" applyFont="1" applyFill="1" applyBorder="1"/>
    <xf numFmtId="0" fontId="8" fillId="5" borderId="1" xfId="0" applyFont="1" applyFill="1" applyBorder="1"/>
    <xf numFmtId="0" fontId="8" fillId="5" borderId="3" xfId="0" applyFont="1" applyFill="1" applyBorder="1"/>
    <xf numFmtId="0" fontId="9" fillId="6" borderId="6" xfId="0" applyFont="1" applyFill="1" applyBorder="1"/>
    <xf numFmtId="0" fontId="8" fillId="6" borderId="6" xfId="0" applyFont="1" applyFill="1" applyBorder="1"/>
    <xf numFmtId="0" fontId="8" fillId="6" borderId="3" xfId="0" applyFont="1" applyFill="1" applyBorder="1"/>
    <xf numFmtId="0" fontId="8" fillId="6" borderId="1" xfId="0" applyFont="1" applyFill="1" applyBorder="1"/>
    <xf numFmtId="0" fontId="8" fillId="2" borderId="6" xfId="0" applyFont="1" applyFill="1" applyBorder="1"/>
    <xf numFmtId="0" fontId="8" fillId="2" borderId="7" xfId="0" applyFont="1" applyFill="1" applyBorder="1"/>
    <xf numFmtId="0" fontId="8" fillId="7" borderId="6" xfId="0" applyFont="1" applyFill="1" applyBorder="1"/>
    <xf numFmtId="0" fontId="8" fillId="7" borderId="7" xfId="0" applyFont="1" applyFill="1" applyBorder="1"/>
    <xf numFmtId="0" fontId="8" fillId="8" borderId="6" xfId="0" applyFont="1" applyFill="1" applyBorder="1"/>
    <xf numFmtId="0" fontId="8" fillId="9" borderId="6" xfId="0" applyFont="1" applyFill="1" applyBorder="1"/>
    <xf numFmtId="0" fontId="8" fillId="3" borderId="3" xfId="0" applyFont="1" applyFill="1" applyBorder="1"/>
    <xf numFmtId="0" fontId="8" fillId="10" borderId="6" xfId="0" applyFont="1" applyFill="1" applyBorder="1"/>
    <xf numFmtId="0" fontId="8" fillId="9" borderId="14" xfId="0" applyFont="1" applyFill="1" applyBorder="1"/>
    <xf numFmtId="0" fontId="8" fillId="9" borderId="7" xfId="0" applyFont="1" applyFill="1" applyBorder="1"/>
    <xf numFmtId="0" fontId="8" fillId="11" borderId="1" xfId="0" applyFont="1" applyFill="1" applyBorder="1"/>
    <xf numFmtId="0" fontId="8" fillId="4" borderId="1" xfId="0" applyFont="1" applyFill="1" applyBorder="1"/>
    <xf numFmtId="0" fontId="8" fillId="12" borderId="1" xfId="0" applyFont="1" applyFill="1" applyBorder="1"/>
    <xf numFmtId="0" fontId="8" fillId="3" borderId="1" xfId="0" applyFont="1" applyFill="1" applyBorder="1"/>
    <xf numFmtId="0" fontId="8" fillId="3" borderId="6" xfId="0" applyFont="1" applyFill="1" applyBorder="1"/>
    <xf numFmtId="0" fontId="8" fillId="17" borderId="1" xfId="0" applyFont="1" applyFill="1" applyBorder="1"/>
    <xf numFmtId="0" fontId="8" fillId="4" borderId="3" xfId="0" applyFont="1" applyFill="1" applyBorder="1"/>
    <xf numFmtId="0" fontId="8" fillId="15" borderId="1" xfId="0" applyFont="1" applyFill="1" applyBorder="1"/>
    <xf numFmtId="0" fontId="8" fillId="15" borderId="3" xfId="0" applyFont="1" applyFill="1" applyBorder="1"/>
    <xf numFmtId="0" fontId="8" fillId="13" borderId="6" xfId="0" applyFont="1" applyFill="1" applyBorder="1"/>
    <xf numFmtId="0" fontId="9" fillId="13" borderId="6" xfId="0" applyFont="1" applyFill="1" applyBorder="1"/>
    <xf numFmtId="1" fontId="17" fillId="13" borderId="1" xfId="2" applyNumberFormat="1" applyFont="1" applyFill="1" applyBorder="1"/>
    <xf numFmtId="1" fontId="17" fillId="11" borderId="1" xfId="2" applyNumberFormat="1" applyFont="1" applyFill="1" applyBorder="1"/>
    <xf numFmtId="1" fontId="17" fillId="6" borderId="1" xfId="2" applyNumberFormat="1" applyFont="1" applyFill="1" applyBorder="1"/>
    <xf numFmtId="1" fontId="17" fillId="14" borderId="1" xfId="2" applyNumberFormat="1" applyFont="1" applyFill="1" applyBorder="1"/>
    <xf numFmtId="0" fontId="9" fillId="15" borderId="1" xfId="0" applyFont="1" applyFill="1" applyBorder="1"/>
    <xf numFmtId="1" fontId="17" fillId="15" borderId="0" xfId="2" applyNumberFormat="1" applyFont="1" applyFill="1" applyBorder="1"/>
    <xf numFmtId="1" fontId="17" fillId="9" borderId="0" xfId="2" applyNumberFormat="1" applyFont="1" applyFill="1" applyBorder="1"/>
    <xf numFmtId="1" fontId="17" fillId="9" borderId="0" xfId="2" applyNumberFormat="1" applyFont="1" applyFill="1"/>
    <xf numFmtId="1" fontId="11" fillId="9" borderId="0" xfId="2" applyNumberFormat="1" applyFont="1" applyFill="1"/>
    <xf numFmtId="1" fontId="11" fillId="11" borderId="0" xfId="2" applyNumberFormat="1" applyFont="1" applyFill="1"/>
    <xf numFmtId="1" fontId="11" fillId="11" borderId="4" xfId="2" applyNumberFormat="1" applyFont="1" applyFill="1" applyBorder="1"/>
    <xf numFmtId="1" fontId="11" fillId="6" borderId="4" xfId="2" applyNumberFormat="1" applyFont="1" applyFill="1" applyBorder="1"/>
    <xf numFmtId="0" fontId="8" fillId="5" borderId="6" xfId="0" applyFont="1" applyFill="1" applyBorder="1"/>
    <xf numFmtId="0" fontId="8" fillId="5" borderId="7" xfId="0" applyFont="1" applyFill="1" applyBorder="1"/>
    <xf numFmtId="0" fontId="8" fillId="6" borderId="7" xfId="0" applyFont="1" applyFill="1" applyBorder="1"/>
    <xf numFmtId="0" fontId="9" fillId="2" borderId="6" xfId="0" applyFont="1" applyFill="1" applyBorder="1"/>
    <xf numFmtId="0" fontId="9" fillId="7" borderId="6" xfId="0" applyFont="1" applyFill="1" applyBorder="1"/>
    <xf numFmtId="0" fontId="9" fillId="9" borderId="6" xfId="0" applyFont="1" applyFill="1" applyBorder="1"/>
    <xf numFmtId="0" fontId="8" fillId="3" borderId="5" xfId="0" applyFont="1" applyFill="1" applyBorder="1"/>
    <xf numFmtId="0" fontId="9" fillId="10" borderId="6" xfId="0" applyFont="1" applyFill="1" applyBorder="1"/>
    <xf numFmtId="0" fontId="8" fillId="6" borderId="2" xfId="0" applyFont="1" applyFill="1" applyBorder="1"/>
    <xf numFmtId="0" fontId="8" fillId="6" borderId="4" xfId="0" applyFont="1" applyFill="1" applyBorder="1"/>
    <xf numFmtId="0" fontId="8" fillId="11" borderId="2" xfId="0" applyFont="1" applyFill="1" applyBorder="1"/>
    <xf numFmtId="0" fontId="8" fillId="4" borderId="2" xfId="0" applyFont="1" applyFill="1" applyBorder="1"/>
    <xf numFmtId="0" fontId="8" fillId="12" borderId="0" xfId="0" applyFont="1" applyFill="1"/>
    <xf numFmtId="0" fontId="8" fillId="3" borderId="2" xfId="0" applyFont="1" applyFill="1" applyBorder="1"/>
    <xf numFmtId="0" fontId="8" fillId="3" borderId="0" xfId="0" applyFont="1" applyFill="1"/>
    <xf numFmtId="0" fontId="8" fillId="17" borderId="2" xfId="0" applyFont="1" applyFill="1" applyBorder="1"/>
    <xf numFmtId="0" fontId="8" fillId="17" borderId="0" xfId="0" applyFont="1" applyFill="1"/>
    <xf numFmtId="0" fontId="9" fillId="4" borderId="0" xfId="0" applyFont="1" applyFill="1"/>
    <xf numFmtId="0" fontId="8" fillId="4" borderId="0" xfId="0" applyFont="1" applyFill="1"/>
    <xf numFmtId="0" fontId="8" fillId="4" borderId="4" xfId="0" applyFont="1" applyFill="1" applyBorder="1"/>
    <xf numFmtId="0" fontId="9" fillId="4" borderId="0" xfId="0" applyFont="1" applyFill="1" applyBorder="1"/>
    <xf numFmtId="0" fontId="9" fillId="15" borderId="2" xfId="0" applyFont="1" applyFill="1" applyBorder="1"/>
    <xf numFmtId="0" fontId="8" fillId="15" borderId="2" xfId="0" applyFont="1" applyFill="1" applyBorder="1"/>
    <xf numFmtId="0" fontId="8" fillId="15" borderId="4" xfId="0" applyFont="1" applyFill="1" applyBorder="1"/>
    <xf numFmtId="1" fontId="11" fillId="9" borderId="2" xfId="2" applyNumberFormat="1" applyFont="1" applyFill="1" applyBorder="1"/>
    <xf numFmtId="1" fontId="11" fillId="9" borderId="6" xfId="2" applyNumberFormat="1" applyFont="1" applyFill="1" applyBorder="1"/>
    <xf numFmtId="1" fontId="17" fillId="4" borderId="2" xfId="2" applyNumberFormat="1" applyFont="1" applyFill="1" applyBorder="1"/>
    <xf numFmtId="0" fontId="1" fillId="0" borderId="0" xfId="0" applyFont="1" applyBorder="1"/>
    <xf numFmtId="0" fontId="10" fillId="9" borderId="1" xfId="0" applyFont="1" applyFill="1" applyBorder="1" applyAlignment="1">
      <alignment vertical="center" wrapText="1"/>
    </xf>
    <xf numFmtId="0" fontId="13" fillId="0" borderId="2" xfId="0" applyFont="1" applyFill="1" applyBorder="1"/>
    <xf numFmtId="0" fontId="13" fillId="0" borderId="0" xfId="0" applyFont="1" applyFill="1" applyBorder="1"/>
    <xf numFmtId="0" fontId="13" fillId="0" borderId="6" xfId="0" applyFont="1" applyFill="1" applyBorder="1"/>
    <xf numFmtId="0" fontId="0" fillId="0" borderId="1" xfId="0" applyFont="1" applyFill="1" applyBorder="1"/>
    <xf numFmtId="0" fontId="4" fillId="0" borderId="19" xfId="0" applyFont="1" applyBorder="1"/>
    <xf numFmtId="0" fontId="0" fillId="0" borderId="15" xfId="0" applyBorder="1"/>
    <xf numFmtId="0" fontId="0" fillId="0" borderId="14" xfId="0" applyBorder="1"/>
    <xf numFmtId="0" fontId="4" fillId="0" borderId="15" xfId="0" applyFont="1" applyBorder="1"/>
    <xf numFmtId="0" fontId="0" fillId="0" borderId="13" xfId="0" applyBorder="1"/>
    <xf numFmtId="0" fontId="16" fillId="0" borderId="2" xfId="0" applyFont="1" applyBorder="1" applyAlignment="1">
      <alignment wrapText="1"/>
    </xf>
    <xf numFmtId="0" fontId="0" fillId="0" borderId="0" xfId="0" applyBorder="1" applyAlignment="1">
      <alignment horizontal="left"/>
    </xf>
    <xf numFmtId="0" fontId="0" fillId="0" borderId="6" xfId="0" applyBorder="1"/>
    <xf numFmtId="0" fontId="0" fillId="4" borderId="0" xfId="0" applyFill="1" applyBorder="1" applyAlignment="1">
      <alignment horizontal="left"/>
    </xf>
    <xf numFmtId="0" fontId="0" fillId="0" borderId="1" xfId="0" applyBorder="1"/>
    <xf numFmtId="2" fontId="17" fillId="0" borderId="2" xfId="3" applyNumberFormat="1" applyFont="1" applyBorder="1" applyAlignment="1">
      <alignment horizontal="left"/>
    </xf>
    <xf numFmtId="165" fontId="17" fillId="0" borderId="0" xfId="3" applyFont="1" applyFill="1" applyBorder="1"/>
    <xf numFmtId="166" fontId="17" fillId="0" borderId="1" xfId="3" applyNumberFormat="1" applyFont="1" applyFill="1" applyBorder="1"/>
    <xf numFmtId="0" fontId="0" fillId="16" borderId="0" xfId="0" applyFont="1" applyFill="1" applyBorder="1" applyAlignment="1">
      <alignment horizontal="left"/>
    </xf>
    <xf numFmtId="0" fontId="18" fillId="16" borderId="0" xfId="0" applyFont="1" applyFill="1" applyBorder="1" applyAlignment="1">
      <alignment horizontal="left"/>
    </xf>
    <xf numFmtId="0" fontId="16" fillId="0" borderId="1" xfId="0" applyFont="1" applyBorder="1" applyAlignment="1">
      <alignment wrapText="1"/>
    </xf>
    <xf numFmtId="2" fontId="17" fillId="0" borderId="2" xfId="3" applyNumberFormat="1" applyFont="1" applyBorder="1"/>
    <xf numFmtId="0" fontId="0" fillId="0" borderId="0" xfId="0" applyFill="1" applyBorder="1" applyAlignment="1">
      <alignment horizontal="left"/>
    </xf>
    <xf numFmtId="0" fontId="0" fillId="0" borderId="2" xfId="0" applyNumberFormat="1" applyBorder="1"/>
    <xf numFmtId="0" fontId="16" fillId="19" borderId="0" xfId="0" applyFont="1" applyFill="1" applyBorder="1" applyAlignment="1">
      <alignment wrapText="1"/>
    </xf>
    <xf numFmtId="0" fontId="0" fillId="19" borderId="0" xfId="0" applyFill="1" applyBorder="1" applyAlignment="1">
      <alignment horizontal="left"/>
    </xf>
    <xf numFmtId="0" fontId="16" fillId="20" borderId="2" xfId="0" applyFont="1" applyFill="1" applyBorder="1" applyAlignment="1">
      <alignment wrapText="1"/>
    </xf>
    <xf numFmtId="0" fontId="16" fillId="20" borderId="0" xfId="0" applyFont="1" applyFill="1" applyBorder="1" applyAlignment="1">
      <alignment wrapText="1"/>
    </xf>
    <xf numFmtId="0" fontId="17" fillId="20" borderId="0" xfId="4" applyFont="1" applyFill="1" applyBorder="1"/>
    <xf numFmtId="166" fontId="17" fillId="20" borderId="1" xfId="3" applyNumberFormat="1" applyFont="1" applyFill="1" applyBorder="1"/>
    <xf numFmtId="0" fontId="19" fillId="19" borderId="0" xfId="4" applyFont="1" applyFill="1" applyBorder="1"/>
    <xf numFmtId="9" fontId="0" fillId="19" borderId="1" xfId="1" applyFont="1" applyFill="1" applyBorder="1" applyAlignment="1">
      <alignment horizontal="right"/>
    </xf>
    <xf numFmtId="0" fontId="16" fillId="12" borderId="0" xfId="0" applyFont="1" applyFill="1" applyBorder="1" applyAlignment="1">
      <alignment wrapText="1"/>
    </xf>
    <xf numFmtId="0" fontId="16" fillId="21" borderId="0" xfId="0" applyFont="1" applyFill="1" applyBorder="1" applyAlignment="1">
      <alignment wrapText="1"/>
    </xf>
    <xf numFmtId="0" fontId="0" fillId="21" borderId="0" xfId="0" applyFill="1" applyBorder="1" applyAlignment="1">
      <alignment horizontal="left"/>
    </xf>
    <xf numFmtId="0" fontId="19" fillId="21" borderId="0" xfId="4" applyFont="1" applyFill="1" applyBorder="1"/>
    <xf numFmtId="9" fontId="0" fillId="21" borderId="1" xfId="1" applyFont="1" applyFill="1" applyBorder="1" applyAlignment="1">
      <alignment horizontal="right"/>
    </xf>
    <xf numFmtId="0" fontId="16" fillId="22" borderId="2" xfId="0" applyFont="1" applyFill="1" applyBorder="1" applyAlignment="1">
      <alignment wrapText="1"/>
    </xf>
    <xf numFmtId="0" fontId="16" fillId="22" borderId="0" xfId="0" applyFont="1" applyFill="1" applyBorder="1" applyAlignment="1">
      <alignment wrapText="1"/>
    </xf>
    <xf numFmtId="0" fontId="0" fillId="0" borderId="2" xfId="0" applyBorder="1"/>
    <xf numFmtId="0" fontId="0" fillId="16" borderId="0" xfId="0" applyFill="1" applyBorder="1"/>
    <xf numFmtId="0" fontId="0" fillId="21" borderId="0" xfId="0" applyFill="1" applyBorder="1" applyAlignment="1">
      <alignment horizontal="left" wrapText="1"/>
    </xf>
    <xf numFmtId="0" fontId="0" fillId="0" borderId="4" xfId="0" applyBorder="1"/>
    <xf numFmtId="0" fontId="0" fillId="0" borderId="5" xfId="0" applyBorder="1"/>
    <xf numFmtId="0" fontId="0" fillId="0" borderId="7" xfId="0" applyBorder="1"/>
    <xf numFmtId="0" fontId="16" fillId="21" borderId="5" xfId="0" applyFont="1" applyFill="1" applyBorder="1" applyAlignment="1">
      <alignment wrapText="1"/>
    </xf>
    <xf numFmtId="0" fontId="0" fillId="16" borderId="5" xfId="0" applyFill="1" applyBorder="1" applyAlignment="1">
      <alignment horizontal="left"/>
    </xf>
    <xf numFmtId="0" fontId="0" fillId="21" borderId="5" xfId="0" applyFill="1" applyBorder="1" applyAlignment="1">
      <alignment horizontal="left"/>
    </xf>
    <xf numFmtId="0" fontId="16" fillId="0" borderId="3" xfId="0" applyFont="1" applyBorder="1" applyAlignment="1">
      <alignment wrapText="1"/>
    </xf>
    <xf numFmtId="0" fontId="19" fillId="0" borderId="0" xfId="4" applyFont="1" applyFill="1" applyBorder="1"/>
    <xf numFmtId="9" fontId="11" fillId="0" borderId="1" xfId="1" applyFont="1" applyFill="1" applyBorder="1" applyAlignment="1">
      <alignment horizontal="right"/>
    </xf>
    <xf numFmtId="0" fontId="20" fillId="4" borderId="0" xfId="4" applyFont="1" applyFill="1" applyBorder="1"/>
    <xf numFmtId="9" fontId="8" fillId="4" borderId="1" xfId="1" applyFont="1" applyFill="1" applyBorder="1" applyAlignment="1">
      <alignment horizontal="right"/>
    </xf>
    <xf numFmtId="0" fontId="19" fillId="0" borderId="5" xfId="4" applyFont="1" applyFill="1" applyBorder="1"/>
    <xf numFmtId="9" fontId="11" fillId="0" borderId="3" xfId="1" applyFont="1" applyFill="1" applyBorder="1" applyAlignment="1">
      <alignment horizontal="right"/>
    </xf>
    <xf numFmtId="0" fontId="21" fillId="3" borderId="20" xfId="0" applyFont="1" applyFill="1" applyBorder="1"/>
    <xf numFmtId="0" fontId="21" fillId="3" borderId="21" xfId="0" applyFont="1" applyFill="1" applyBorder="1"/>
    <xf numFmtId="0" fontId="21" fillId="3" borderId="22" xfId="0" applyFont="1" applyFill="1" applyBorder="1"/>
    <xf numFmtId="0" fontId="21" fillId="3" borderId="23" xfId="0" applyFont="1" applyFill="1" applyBorder="1"/>
    <xf numFmtId="0" fontId="0" fillId="3" borderId="20" xfId="0" applyFont="1" applyFill="1" applyBorder="1"/>
    <xf numFmtId="0" fontId="0" fillId="3" borderId="21" xfId="0" applyFont="1" applyFill="1" applyBorder="1"/>
    <xf numFmtId="0" fontId="0" fillId="3" borderId="22" xfId="0" applyFont="1" applyFill="1" applyBorder="1"/>
    <xf numFmtId="0" fontId="0" fillId="3" borderId="23" xfId="0" applyFont="1" applyFill="1" applyBorder="1"/>
    <xf numFmtId="0" fontId="0" fillId="3" borderId="24" xfId="0" applyFont="1" applyFill="1" applyBorder="1"/>
    <xf numFmtId="0" fontId="0" fillId="3" borderId="2" xfId="0" applyFont="1" applyFill="1" applyBorder="1"/>
    <xf numFmtId="0" fontId="0" fillId="3" borderId="25" xfId="0" applyFont="1" applyFill="1" applyBorder="1"/>
    <xf numFmtId="0" fontId="0" fillId="4" borderId="26" xfId="0" applyFont="1" applyFill="1" applyBorder="1"/>
    <xf numFmtId="0" fontId="0" fillId="3" borderId="27" xfId="0" applyFont="1" applyFill="1" applyBorder="1"/>
    <xf numFmtId="0" fontId="0" fillId="3" borderId="28" xfId="0" applyFont="1" applyFill="1" applyBorder="1"/>
    <xf numFmtId="0" fontId="0" fillId="3" borderId="29" xfId="0" applyFont="1" applyFill="1" applyBorder="1"/>
    <xf numFmtId="0" fontId="0" fillId="3" borderId="30" xfId="0" applyFont="1" applyFill="1" applyBorder="1"/>
    <xf numFmtId="0" fontId="0" fillId="3" borderId="26" xfId="0" applyFont="1" applyFill="1" applyBorder="1"/>
    <xf numFmtId="0" fontId="0" fillId="3" borderId="31" xfId="0" applyFont="1" applyFill="1" applyBorder="1"/>
    <xf numFmtId="0" fontId="0" fillId="3" borderId="32" xfId="0" applyFont="1" applyFill="1" applyBorder="1"/>
    <xf numFmtId="0" fontId="0" fillId="3" borderId="33" xfId="0" applyFont="1" applyFill="1" applyBorder="1"/>
    <xf numFmtId="0" fontId="0" fillId="3" borderId="34" xfId="0" applyFont="1" applyFill="1" applyBorder="1"/>
    <xf numFmtId="0" fontId="0" fillId="3" borderId="35" xfId="0" applyFont="1" applyFill="1" applyBorder="1"/>
    <xf numFmtId="0" fontId="0" fillId="3" borderId="36" xfId="0" applyFont="1" applyFill="1" applyBorder="1"/>
    <xf numFmtId="0" fontId="0" fillId="3" borderId="37" xfId="0" applyFont="1" applyFill="1" applyBorder="1"/>
    <xf numFmtId="0" fontId="0" fillId="3" borderId="38" xfId="0" applyFont="1" applyFill="1" applyBorder="1"/>
    <xf numFmtId="0" fontId="0" fillId="3" borderId="39" xfId="0" applyFont="1" applyFill="1" applyBorder="1"/>
    <xf numFmtId="0" fontId="0" fillId="3" borderId="40" xfId="0" applyFont="1" applyFill="1" applyBorder="1"/>
    <xf numFmtId="0" fontId="0" fillId="3" borderId="41" xfId="0" applyFont="1" applyFill="1" applyBorder="1"/>
    <xf numFmtId="0" fontId="0" fillId="3" borderId="42" xfId="0" applyFont="1" applyFill="1" applyBorder="1"/>
    <xf numFmtId="0" fontId="0" fillId="3" borderId="43" xfId="0" applyFont="1" applyFill="1" applyBorder="1"/>
    <xf numFmtId="0" fontId="0" fillId="3" borderId="44" xfId="0" applyFont="1" applyFill="1" applyBorder="1"/>
    <xf numFmtId="0" fontId="0" fillId="3" borderId="45" xfId="0" applyFont="1" applyFill="1" applyBorder="1"/>
    <xf numFmtId="0" fontId="0" fillId="3" borderId="46" xfId="0" applyFont="1" applyFill="1" applyBorder="1"/>
    <xf numFmtId="0" fontId="0" fillId="3" borderId="47" xfId="0" applyFont="1" applyFill="1" applyBorder="1"/>
    <xf numFmtId="0" fontId="0" fillId="3" borderId="48" xfId="0" applyFont="1" applyFill="1" applyBorder="1"/>
    <xf numFmtId="0" fontId="0" fillId="3" borderId="49" xfId="0" applyFont="1" applyFill="1" applyBorder="1"/>
    <xf numFmtId="0" fontId="0" fillId="3" borderId="50" xfId="0" applyFont="1" applyFill="1" applyBorder="1"/>
    <xf numFmtId="0" fontId="0" fillId="2" borderId="25" xfId="0" applyFont="1" applyFill="1" applyBorder="1"/>
    <xf numFmtId="0" fontId="0" fillId="2" borderId="50" xfId="0" applyFont="1" applyFill="1" applyBorder="1"/>
    <xf numFmtId="0" fontId="0" fillId="3" borderId="51" xfId="0" applyFont="1" applyFill="1" applyBorder="1"/>
    <xf numFmtId="0" fontId="0" fillId="3" borderId="52" xfId="0" applyFont="1" applyFill="1" applyBorder="1"/>
    <xf numFmtId="0" fontId="0" fillId="3" borderId="53" xfId="0" applyFont="1" applyFill="1" applyBorder="1"/>
    <xf numFmtId="0" fontId="0" fillId="3" borderId="54" xfId="0" applyFont="1" applyFill="1" applyBorder="1"/>
    <xf numFmtId="0" fontId="0" fillId="3" borderId="55" xfId="0" applyFont="1" applyFill="1" applyBorder="1"/>
    <xf numFmtId="0" fontId="0" fillId="3" borderId="56" xfId="0" applyFont="1" applyFill="1" applyBorder="1"/>
    <xf numFmtId="0" fontId="0" fillId="3" borderId="57" xfId="0" applyFont="1" applyFill="1" applyBorder="1"/>
    <xf numFmtId="0" fontId="0" fillId="3" borderId="58" xfId="0" applyFont="1" applyFill="1" applyBorder="1"/>
    <xf numFmtId="0" fontId="0" fillId="3" borderId="59" xfId="0" applyFont="1" applyFill="1" applyBorder="1"/>
    <xf numFmtId="0" fontId="0" fillId="3" borderId="60" xfId="0" applyFont="1" applyFill="1" applyBorder="1"/>
    <xf numFmtId="0" fontId="0" fillId="3" borderId="61" xfId="0" applyFont="1" applyFill="1" applyBorder="1"/>
    <xf numFmtId="0" fontId="16" fillId="4" borderId="2" xfId="0" applyFont="1" applyFill="1" applyBorder="1" applyAlignment="1">
      <alignment wrapText="1"/>
    </xf>
    <xf numFmtId="1" fontId="11" fillId="5" borderId="4" xfId="2" applyNumberFormat="1" applyFont="1" applyFill="1" applyBorder="1"/>
    <xf numFmtId="14" fontId="0" fillId="4" borderId="0" xfId="0" applyNumberFormat="1" applyFill="1" applyAlignment="1">
      <alignment wrapText="1"/>
    </xf>
    <xf numFmtId="14" fontId="0" fillId="4" borderId="0" xfId="0" applyNumberFormat="1" applyFill="1" applyBorder="1" applyAlignment="1">
      <alignment wrapText="1"/>
    </xf>
    <xf numFmtId="14" fontId="8" fillId="0" borderId="0" xfId="0" applyNumberFormat="1" applyFont="1" applyBorder="1"/>
    <xf numFmtId="14" fontId="9" fillId="16" borderId="0" xfId="0" applyNumberFormat="1" applyFont="1" applyFill="1" applyBorder="1"/>
    <xf numFmtId="1" fontId="11" fillId="7" borderId="2" xfId="2" applyNumberFormat="1" applyFont="1" applyFill="1" applyBorder="1"/>
    <xf numFmtId="0" fontId="0" fillId="0" borderId="0" xfId="0" applyFont="1"/>
    <xf numFmtId="0" fontId="0" fillId="0" borderId="0" xfId="0" applyFont="1" applyBorder="1"/>
    <xf numFmtId="1" fontId="11" fillId="23" borderId="0" xfId="2" applyNumberFormat="1" applyFont="1" applyFill="1" applyBorder="1"/>
    <xf numFmtId="0" fontId="0" fillId="6" borderId="0" xfId="0" applyFill="1"/>
    <xf numFmtId="0" fontId="0" fillId="6" borderId="5" xfId="0" applyFill="1" applyBorder="1"/>
    <xf numFmtId="0" fontId="0" fillId="17" borderId="0" xfId="0" applyFill="1"/>
    <xf numFmtId="0" fontId="0" fillId="4" borderId="0" xfId="0" applyFill="1"/>
    <xf numFmtId="0" fontId="0" fillId="4" borderId="5" xfId="0" applyFill="1" applyBorder="1"/>
    <xf numFmtId="1" fontId="0" fillId="2" borderId="0" xfId="0" applyNumberFormat="1" applyFill="1"/>
    <xf numFmtId="1" fontId="0" fillId="2" borderId="5" xfId="0" applyNumberFormat="1" applyFill="1" applyBorder="1"/>
    <xf numFmtId="164" fontId="22" fillId="7" borderId="0" xfId="5" applyNumberFormat="1" applyFill="1"/>
    <xf numFmtId="9" fontId="0" fillId="0" borderId="0" xfId="0" applyNumberFormat="1"/>
    <xf numFmtId="164" fontId="0" fillId="7" borderId="0" xfId="0" applyNumberFormat="1" applyFill="1"/>
    <xf numFmtId="164" fontId="0" fillId="7" borderId="5" xfId="0" applyNumberFormat="1" applyFill="1" applyBorder="1"/>
    <xf numFmtId="0" fontId="9" fillId="23" borderId="6" xfId="0" applyFont="1" applyFill="1" applyBorder="1"/>
    <xf numFmtId="1" fontId="17" fillId="23" borderId="0" xfId="2" applyNumberFormat="1" applyFont="1" applyFill="1" applyBorder="1"/>
    <xf numFmtId="0" fontId="8" fillId="23" borderId="6" xfId="0" applyFont="1" applyFill="1" applyBorder="1"/>
    <xf numFmtId="1" fontId="17" fillId="23" borderId="6" xfId="2" applyNumberFormat="1" applyFont="1" applyFill="1" applyBorder="1"/>
    <xf numFmtId="1" fontId="11" fillId="23" borderId="6" xfId="2" applyNumberFormat="1" applyFont="1" applyFill="1" applyBorder="1"/>
    <xf numFmtId="0" fontId="8" fillId="23" borderId="7" xfId="0" applyFont="1" applyFill="1" applyBorder="1"/>
    <xf numFmtId="1" fontId="11" fillId="23" borderId="7" xfId="2" applyNumberFormat="1" applyFont="1" applyFill="1" applyBorder="1"/>
    <xf numFmtId="1" fontId="11" fillId="23" borderId="5" xfId="2" applyNumberFormat="1" applyFont="1" applyFill="1" applyBorder="1"/>
    <xf numFmtId="1" fontId="11" fillId="23" borderId="2" xfId="2" applyNumberFormat="1" applyFont="1" applyFill="1" applyBorder="1"/>
    <xf numFmtId="0" fontId="0" fillId="13" borderId="5" xfId="0" applyFill="1" applyBorder="1"/>
    <xf numFmtId="0" fontId="0" fillId="10" borderId="0" xfId="0" applyFill="1"/>
    <xf numFmtId="0" fontId="0" fillId="9" borderId="0" xfId="0" applyFill="1"/>
    <xf numFmtId="0" fontId="0" fillId="11" borderId="0" xfId="0" applyFill="1"/>
    <xf numFmtId="0" fontId="0" fillId="17" borderId="0" xfId="0" applyFill="1" applyBorder="1"/>
    <xf numFmtId="1" fontId="11" fillId="24" borderId="0" xfId="2" applyNumberFormat="1" applyFont="1" applyFill="1" applyBorder="1"/>
    <xf numFmtId="1" fontId="11" fillId="25" borderId="0" xfId="2" applyNumberFormat="1" applyFont="1" applyFill="1" applyBorder="1"/>
    <xf numFmtId="167" fontId="0" fillId="9" borderId="0" xfId="0" applyNumberFormat="1" applyFill="1"/>
    <xf numFmtId="167" fontId="0" fillId="9" borderId="5" xfId="0" applyNumberFormat="1" applyFill="1" applyBorder="1"/>
    <xf numFmtId="0" fontId="9" fillId="16" borderId="6" xfId="0" applyFont="1" applyFill="1" applyBorder="1"/>
    <xf numFmtId="169" fontId="1" fillId="13" borderId="0" xfId="0" applyNumberFormat="1" applyFont="1" applyFill="1"/>
    <xf numFmtId="169" fontId="1" fillId="11" borderId="0" xfId="0" applyNumberFormat="1" applyFont="1" applyFill="1"/>
    <xf numFmtId="169" fontId="1" fillId="6" borderId="0" xfId="0" applyNumberFormat="1" applyFont="1" applyFill="1"/>
    <xf numFmtId="169" fontId="0" fillId="6" borderId="0" xfId="0" applyNumberFormat="1" applyFill="1"/>
    <xf numFmtId="169" fontId="0" fillId="6" borderId="5" xfId="0" applyNumberFormat="1" applyFill="1" applyBorder="1"/>
    <xf numFmtId="169" fontId="16" fillId="24" borderId="0" xfId="0" applyNumberFormat="1" applyFont="1" applyFill="1" applyBorder="1" applyAlignment="1">
      <alignment wrapText="1"/>
    </xf>
    <xf numFmtId="169" fontId="23" fillId="24" borderId="0" xfId="0" applyNumberFormat="1" applyFont="1" applyFill="1" applyBorder="1" applyAlignment="1">
      <alignment wrapText="1"/>
    </xf>
    <xf numFmtId="169" fontId="23" fillId="24" borderId="5" xfId="0" applyNumberFormat="1" applyFont="1" applyFill="1" applyBorder="1" applyAlignment="1">
      <alignment wrapText="1"/>
    </xf>
    <xf numFmtId="168" fontId="16" fillId="25" borderId="0" xfId="0" applyNumberFormat="1" applyFont="1" applyFill="1" applyBorder="1" applyAlignment="1">
      <alignment wrapText="1"/>
    </xf>
    <xf numFmtId="168" fontId="23" fillId="25" borderId="0" xfId="0" applyNumberFormat="1" applyFont="1" applyFill="1" applyBorder="1" applyAlignment="1">
      <alignment wrapText="1"/>
    </xf>
    <xf numFmtId="168" fontId="23" fillId="25" borderId="5" xfId="0" applyNumberFormat="1" applyFont="1" applyFill="1" applyBorder="1" applyAlignment="1">
      <alignment wrapText="1"/>
    </xf>
    <xf numFmtId="2" fontId="0" fillId="9" borderId="0" xfId="0" applyNumberFormat="1" applyFill="1"/>
    <xf numFmtId="2" fontId="1" fillId="9" borderId="0" xfId="0" applyNumberFormat="1" applyFont="1" applyFill="1"/>
    <xf numFmtId="0" fontId="9" fillId="9" borderId="0" xfId="0" applyFont="1" applyFill="1" applyBorder="1"/>
    <xf numFmtId="1" fontId="17" fillId="9" borderId="2" xfId="2" applyNumberFormat="1" applyFont="1" applyFill="1" applyBorder="1"/>
    <xf numFmtId="169" fontId="0" fillId="13" borderId="0" xfId="0" applyNumberFormat="1" applyFont="1" applyFill="1"/>
    <xf numFmtId="169" fontId="1" fillId="5" borderId="0" xfId="0" applyNumberFormat="1" applyFont="1" applyFill="1"/>
    <xf numFmtId="169" fontId="1" fillId="23" borderId="0" xfId="0" applyNumberFormat="1" applyFont="1" applyFill="1" applyBorder="1"/>
    <xf numFmtId="169" fontId="0" fillId="8" borderId="0" xfId="0" applyNumberFormat="1" applyFill="1" applyBorder="1"/>
    <xf numFmtId="169" fontId="0" fillId="8" borderId="0" xfId="0" applyNumberFormat="1" applyFill="1"/>
    <xf numFmtId="169" fontId="0" fillId="6" borderId="0" xfId="0" applyNumberFormat="1" applyFont="1" applyFill="1"/>
    <xf numFmtId="169" fontId="0" fillId="6" borderId="5" xfId="0" applyNumberFormat="1" applyFont="1" applyFill="1" applyBorder="1"/>
    <xf numFmtId="1" fontId="17" fillId="4" borderId="0" xfId="2" applyNumberFormat="1" applyFont="1" applyFill="1" applyBorder="1"/>
    <xf numFmtId="0" fontId="26" fillId="13" borderId="6" xfId="0" applyFont="1" applyFill="1" applyBorder="1"/>
    <xf numFmtId="1" fontId="27" fillId="13" borderId="0" xfId="2" applyNumberFormat="1" applyFont="1" applyFill="1" applyBorder="1"/>
    <xf numFmtId="0" fontId="6" fillId="0" borderId="0" xfId="0" applyFont="1"/>
    <xf numFmtId="0" fontId="16" fillId="4" borderId="0" xfId="0" applyFont="1" applyFill="1" applyBorder="1" applyAlignment="1">
      <alignment wrapText="1"/>
    </xf>
    <xf numFmtId="0" fontId="0" fillId="4" borderId="50" xfId="0" applyFont="1" applyFill="1" applyBorder="1"/>
    <xf numFmtId="0" fontId="26" fillId="13" borderId="7" xfId="0" applyFont="1" applyFill="1" applyBorder="1"/>
    <xf numFmtId="1" fontId="27" fillId="13" borderId="5" xfId="2" applyNumberFormat="1" applyFont="1" applyFill="1" applyBorder="1"/>
    <xf numFmtId="0" fontId="26" fillId="6" borderId="6" xfId="0" applyFont="1" applyFill="1" applyBorder="1"/>
    <xf numFmtId="1" fontId="27" fillId="6" borderId="0" xfId="2" applyNumberFormat="1" applyFont="1" applyFill="1" applyBorder="1"/>
    <xf numFmtId="1" fontId="27" fillId="23" borderId="6" xfId="2" applyNumberFormat="1" applyFont="1" applyFill="1" applyBorder="1"/>
    <xf numFmtId="1" fontId="27" fillId="23" borderId="0" xfId="2" applyNumberFormat="1" applyFont="1" applyFill="1" applyBorder="1"/>
    <xf numFmtId="169" fontId="0" fillId="5" borderId="0" xfId="0" applyNumberFormat="1" applyFont="1" applyFill="1"/>
    <xf numFmtId="169" fontId="0" fillId="5" borderId="5" xfId="0" applyNumberFormat="1" applyFont="1" applyFill="1" applyBorder="1"/>
    <xf numFmtId="169" fontId="1" fillId="5" borderId="15" xfId="0" applyNumberFormat="1" applyFont="1" applyFill="1" applyBorder="1"/>
    <xf numFmtId="169" fontId="1" fillId="5" borderId="0" xfId="0" applyNumberFormat="1" applyFont="1" applyFill="1" applyBorder="1"/>
    <xf numFmtId="169" fontId="0" fillId="5" borderId="0" xfId="0" applyNumberFormat="1" applyFont="1" applyFill="1" applyBorder="1"/>
    <xf numFmtId="9" fontId="9" fillId="7" borderId="14" xfId="0" applyNumberFormat="1" applyFont="1" applyFill="1" applyBorder="1"/>
    <xf numFmtId="9" fontId="8" fillId="7" borderId="14" xfId="0" applyNumberFormat="1" applyFont="1" applyFill="1" applyBorder="1"/>
    <xf numFmtId="9" fontId="11" fillId="7" borderId="15" xfId="2" applyNumberFormat="1" applyFont="1" applyFill="1" applyBorder="1"/>
    <xf numFmtId="169" fontId="0" fillId="23" borderId="0" xfId="0" applyNumberFormat="1" applyFont="1" applyFill="1" applyBorder="1"/>
    <xf numFmtId="169" fontId="0" fillId="23" borderId="5" xfId="0" applyNumberFormat="1" applyFont="1" applyFill="1" applyBorder="1"/>
    <xf numFmtId="0" fontId="9" fillId="13" borderId="6" xfId="0" applyFont="1" applyFill="1" applyBorder="1" applyAlignment="1"/>
    <xf numFmtId="0" fontId="9" fillId="13" borderId="14" xfId="0" applyFont="1" applyFill="1" applyBorder="1"/>
    <xf numFmtId="2" fontId="0" fillId="9" borderId="0" xfId="0" applyNumberFormat="1" applyFont="1" applyFill="1"/>
    <xf numFmtId="2" fontId="0" fillId="9" borderId="0" xfId="0" applyNumberFormat="1" applyFont="1" applyFill="1" applyBorder="1"/>
    <xf numFmtId="2" fontId="0" fillId="9" borderId="5" xfId="0" applyNumberFormat="1" applyFont="1" applyFill="1" applyBorder="1"/>
    <xf numFmtId="170" fontId="0" fillId="11" borderId="0" xfId="0" applyNumberFormat="1" applyFill="1"/>
    <xf numFmtId="1" fontId="1" fillId="13" borderId="0" xfId="0" applyNumberFormat="1" applyFont="1" applyFill="1" applyBorder="1"/>
    <xf numFmtId="1" fontId="0" fillId="13" borderId="0" xfId="0" applyNumberFormat="1" applyFont="1" applyFill="1" applyBorder="1"/>
    <xf numFmtId="1" fontId="0" fillId="13" borderId="5" xfId="0" applyNumberFormat="1" applyFont="1" applyFill="1" applyBorder="1"/>
    <xf numFmtId="169" fontId="0" fillId="11" borderId="0" xfId="0" applyNumberFormat="1" applyFont="1" applyFill="1"/>
    <xf numFmtId="169" fontId="0" fillId="11" borderId="5" xfId="0" applyNumberFormat="1" applyFont="1" applyFill="1" applyBorder="1"/>
    <xf numFmtId="1" fontId="17" fillId="13" borderId="19" xfId="2" applyNumberFormat="1" applyFont="1" applyFill="1" applyBorder="1"/>
    <xf numFmtId="0" fontId="0" fillId="13" borderId="15" xfId="0" applyFill="1" applyBorder="1"/>
    <xf numFmtId="0" fontId="0" fillId="13" borderId="0" xfId="0" applyFill="1" applyBorder="1"/>
    <xf numFmtId="1" fontId="11" fillId="11" borderId="2" xfId="2" applyNumberFormat="1" applyFont="1" applyFill="1" applyBorder="1"/>
    <xf numFmtId="1" fontId="11" fillId="13" borderId="19" xfId="2" applyNumberFormat="1" applyFill="1" applyBorder="1"/>
    <xf numFmtId="1" fontId="11" fillId="13" borderId="2" xfId="2" applyNumberFormat="1" applyFill="1" applyBorder="1"/>
    <xf numFmtId="1" fontId="11" fillId="13" borderId="4" xfId="2" applyNumberFormat="1" applyFill="1" applyBorder="1"/>
    <xf numFmtId="1" fontId="11" fillId="13" borderId="13" xfId="2" applyNumberFormat="1" applyFont="1" applyFill="1" applyBorder="1"/>
    <xf numFmtId="14" fontId="0" fillId="0" borderId="0" xfId="0" applyNumberFormat="1" applyFill="1"/>
    <xf numFmtId="0" fontId="0" fillId="0" borderId="0" xfId="0" applyNumberFormat="1" applyFill="1"/>
    <xf numFmtId="0" fontId="28" fillId="23" borderId="6" xfId="0" applyFont="1" applyFill="1" applyBorder="1"/>
    <xf numFmtId="169" fontId="6" fillId="23" borderId="0" xfId="0" applyNumberFormat="1" applyFont="1" applyFill="1" applyBorder="1"/>
    <xf numFmtId="169" fontId="6" fillId="6" borderId="0" xfId="0" applyNumberFormat="1" applyFont="1" applyFill="1"/>
    <xf numFmtId="169" fontId="6" fillId="13" borderId="0" xfId="0" applyNumberFormat="1" applyFont="1" applyFill="1"/>
    <xf numFmtId="169" fontId="6" fillId="13" borderId="5" xfId="0" applyNumberFormat="1" applyFont="1" applyFill="1" applyBorder="1"/>
    <xf numFmtId="0" fontId="29" fillId="0" borderId="0" xfId="0" applyFont="1"/>
    <xf numFmtId="0" fontId="7" fillId="4" borderId="0" xfId="0" applyFont="1" applyFill="1" applyBorder="1"/>
    <xf numFmtId="1" fontId="31" fillId="3" borderId="0" xfId="2" applyNumberFormat="1" applyFont="1" applyFill="1" applyBorder="1"/>
    <xf numFmtId="0" fontId="7" fillId="3" borderId="0" xfId="0" applyFont="1" applyFill="1" applyBorder="1"/>
    <xf numFmtId="1" fontId="31" fillId="4" borderId="0" xfId="2" applyNumberFormat="1" applyFont="1" applyFill="1" applyBorder="1"/>
    <xf numFmtId="0" fontId="0" fillId="4" borderId="0" xfId="0" applyFont="1" applyFill="1" applyBorder="1"/>
    <xf numFmtId="0" fontId="7" fillId="3" borderId="0" xfId="0" applyFont="1" applyFill="1"/>
    <xf numFmtId="0" fontId="10" fillId="11" borderId="1" xfId="0" applyFont="1" applyFill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0" fontId="10" fillId="14" borderId="1" xfId="0" applyNumberFormat="1" applyFont="1" applyFill="1" applyBorder="1" applyAlignment="1">
      <alignment horizontal="center" vertical="center" wrapText="1"/>
    </xf>
    <xf numFmtId="0" fontId="10" fillId="6" borderId="1" xfId="0" applyNumberFormat="1" applyFont="1" applyFill="1" applyBorder="1" applyAlignment="1">
      <alignment horizontal="center" vertical="center" wrapText="1"/>
    </xf>
    <xf numFmtId="0" fontId="10" fillId="6" borderId="3" xfId="0" applyNumberFormat="1" applyFont="1" applyFill="1" applyBorder="1" applyAlignment="1">
      <alignment horizontal="center" vertical="center" wrapText="1"/>
    </xf>
    <xf numFmtId="0" fontId="10" fillId="13" borderId="13" xfId="0" applyNumberFormat="1" applyFont="1" applyFill="1" applyBorder="1" applyAlignment="1">
      <alignment horizontal="center" vertical="center" wrapText="1"/>
    </xf>
    <xf numFmtId="0" fontId="10" fillId="13" borderId="1" xfId="0" applyNumberFormat="1" applyFont="1" applyFill="1" applyBorder="1" applyAlignment="1">
      <alignment horizontal="center" vertical="center" wrapText="1"/>
    </xf>
    <xf numFmtId="0" fontId="10" fillId="13" borderId="3" xfId="0" applyNumberFormat="1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0" fillId="13" borderId="1" xfId="0" applyFont="1" applyFill="1" applyBorder="1" applyAlignment="1">
      <alignment horizontal="center" vertical="center" wrapText="1"/>
    </xf>
    <xf numFmtId="0" fontId="10" fillId="13" borderId="3" xfId="0" applyFont="1" applyFill="1" applyBorder="1" applyAlignment="1">
      <alignment horizontal="center" vertical="center" wrapText="1"/>
    </xf>
    <xf numFmtId="0" fontId="10" fillId="17" borderId="1" xfId="0" applyFont="1" applyFill="1" applyBorder="1" applyAlignment="1">
      <alignment horizontal="center" vertical="center" wrapText="1"/>
    </xf>
    <xf numFmtId="0" fontId="10" fillId="15" borderId="1" xfId="0" applyNumberFormat="1" applyFont="1" applyFill="1" applyBorder="1" applyAlignment="1">
      <alignment horizontal="center" vertical="center" wrapText="1"/>
    </xf>
    <xf numFmtId="0" fontId="10" fillId="9" borderId="13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 wrapText="1"/>
    </xf>
    <xf numFmtId="0" fontId="0" fillId="4" borderId="0" xfId="0" applyFill="1" applyAlignment="1">
      <alignment horizontal="left" vertical="top" wrapText="1"/>
    </xf>
    <xf numFmtId="0" fontId="10" fillId="0" borderId="13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10" borderId="14" xfId="0" applyFont="1" applyFill="1" applyBorder="1" applyAlignment="1">
      <alignment horizontal="center" vertical="center"/>
    </xf>
    <xf numFmtId="0" fontId="10" fillId="10" borderId="6" xfId="0" applyFont="1" applyFill="1" applyBorder="1" applyAlignment="1">
      <alignment horizontal="center" vertical="center"/>
    </xf>
    <xf numFmtId="0" fontId="10" fillId="6" borderId="6" xfId="0" applyFont="1" applyFill="1" applyBorder="1" applyAlignment="1">
      <alignment horizontal="center" vertical="center" wrapText="1"/>
    </xf>
    <xf numFmtId="0" fontId="10" fillId="6" borderId="7" xfId="0" applyFont="1" applyFill="1" applyBorder="1" applyAlignment="1">
      <alignment horizontal="center" vertical="center" wrapText="1"/>
    </xf>
    <xf numFmtId="0" fontId="10" fillId="6" borderId="14" xfId="0" applyFont="1" applyFill="1" applyBorder="1" applyAlignment="1">
      <alignment horizontal="center" vertical="center" wrapText="1"/>
    </xf>
    <xf numFmtId="0" fontId="10" fillId="5" borderId="6" xfId="0" applyFont="1" applyFill="1" applyBorder="1" applyAlignment="1">
      <alignment horizontal="center" vertical="center" wrapText="1"/>
    </xf>
    <xf numFmtId="0" fontId="10" fillId="5" borderId="7" xfId="0" applyFont="1" applyFill="1" applyBorder="1" applyAlignment="1">
      <alignment horizontal="center" vertical="center" wrapText="1"/>
    </xf>
    <xf numFmtId="0" fontId="10" fillId="7" borderId="14" xfId="0" applyFont="1" applyFill="1" applyBorder="1" applyAlignment="1">
      <alignment horizontal="center" vertical="center" wrapText="1"/>
    </xf>
    <xf numFmtId="0" fontId="10" fillId="7" borderId="6" xfId="0" applyFont="1" applyFill="1" applyBorder="1" applyAlignment="1">
      <alignment horizontal="center" vertical="center" wrapText="1"/>
    </xf>
    <xf numFmtId="0" fontId="10" fillId="7" borderId="7" xfId="0" applyFont="1" applyFill="1" applyBorder="1" applyAlignment="1">
      <alignment horizontal="center" vertical="center" wrapText="1"/>
    </xf>
    <xf numFmtId="0" fontId="10" fillId="2" borderId="6" xfId="0" applyFont="1" applyFill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0" fillId="23" borderId="6" xfId="0" applyFont="1" applyFill="1" applyBorder="1" applyAlignment="1">
      <alignment horizontal="center" vertical="center" wrapText="1"/>
    </xf>
    <xf numFmtId="0" fontId="10" fillId="8" borderId="6" xfId="0" applyFont="1" applyFill="1" applyBorder="1" applyAlignment="1">
      <alignment horizontal="center" vertical="center" wrapText="1"/>
    </xf>
    <xf numFmtId="0" fontId="10" fillId="13" borderId="14" xfId="0" applyFont="1" applyFill="1" applyBorder="1" applyAlignment="1">
      <alignment horizontal="center" vertical="center" wrapText="1"/>
    </xf>
    <xf numFmtId="0" fontId="10" fillId="13" borderId="6" xfId="0" applyFont="1" applyFill="1" applyBorder="1" applyAlignment="1">
      <alignment horizontal="center" vertical="center" wrapText="1"/>
    </xf>
    <xf numFmtId="0" fontId="10" fillId="13" borderId="7" xfId="0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6" fillId="0" borderId="0" xfId="0" applyFont="1" applyBorder="1" applyAlignment="1">
      <alignment horizontal="right"/>
    </xf>
    <xf numFmtId="0" fontId="4" fillId="2" borderId="0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6" fillId="3" borderId="0" xfId="0" applyFont="1" applyFill="1" applyBorder="1" applyAlignment="1">
      <alignment horizontal="right"/>
    </xf>
    <xf numFmtId="0" fontId="13" fillId="18" borderId="16" xfId="0" applyFont="1" applyFill="1" applyBorder="1" applyAlignment="1">
      <alignment horizontal="center"/>
    </xf>
    <xf numFmtId="0" fontId="13" fillId="18" borderId="17" xfId="0" applyFont="1" applyFill="1" applyBorder="1" applyAlignment="1">
      <alignment horizontal="center"/>
    </xf>
    <xf numFmtId="0" fontId="13" fillId="18" borderId="18" xfId="0" applyFont="1" applyFill="1" applyBorder="1" applyAlignment="1">
      <alignment horizontal="center"/>
    </xf>
    <xf numFmtId="0" fontId="13" fillId="10" borderId="16" xfId="0" applyFont="1" applyFill="1" applyBorder="1" applyAlignment="1">
      <alignment horizontal="center"/>
    </xf>
    <xf numFmtId="0" fontId="13" fillId="10" borderId="17" xfId="0" applyFont="1" applyFill="1" applyBorder="1" applyAlignment="1">
      <alignment horizontal="center"/>
    </xf>
    <xf numFmtId="0" fontId="13" fillId="10" borderId="18" xfId="0" applyFont="1" applyFill="1" applyBorder="1" applyAlignment="1">
      <alignment horizontal="center"/>
    </xf>
    <xf numFmtId="0" fontId="0" fillId="4" borderId="50" xfId="0" applyFill="1" applyBorder="1" applyAlignment="1">
      <alignment horizontal="center" vertical="center" wrapText="1"/>
    </xf>
    <xf numFmtId="0" fontId="0" fillId="2" borderId="50" xfId="0" applyFill="1" applyBorder="1" applyAlignment="1">
      <alignment horizontal="center" vertical="center" wrapText="1"/>
    </xf>
  </cellXfs>
  <cellStyles count="6">
    <cellStyle name="Milliers 2" xfId="3"/>
    <cellStyle name="Normal" xfId="0" builtinId="0"/>
    <cellStyle name="Normal 2" xfId="2"/>
    <cellStyle name="Normal 2 2" xfId="4"/>
    <cellStyle name="Pourcentage" xfId="1" builtinId="5"/>
    <cellStyle name="Texte explicatif" xfId="5" builtinId="53"/>
  </cellStyles>
  <dxfs count="0"/>
  <tableStyles count="0" defaultTableStyle="TableStyleMedium2" defaultPivotStyle="PivotStyleLight16"/>
  <colors>
    <mruColors>
      <color rgb="FFD0CECE"/>
      <color rgb="FFD6DCE4"/>
      <color rgb="FFFF66CC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7.xml"/><Relationship Id="rId13" Type="http://schemas.openxmlformats.org/officeDocument/2006/relationships/worksheet" Target="worksheets/sheet12.xml"/><Relationship Id="rId18" Type="http://schemas.openxmlformats.org/officeDocument/2006/relationships/worksheet" Target="worksheets/sheet17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0.xml"/><Relationship Id="rId7" Type="http://schemas.openxmlformats.org/officeDocument/2006/relationships/worksheet" Target="worksheets/sheet6.xml"/><Relationship Id="rId12" Type="http://schemas.openxmlformats.org/officeDocument/2006/relationships/worksheet" Target="worksheets/sheet11.xml"/><Relationship Id="rId17" Type="http://schemas.openxmlformats.org/officeDocument/2006/relationships/worksheet" Target="worksheets/sheet16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worksheet" Target="worksheets/sheet1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5.xml"/><Relationship Id="rId11" Type="http://schemas.openxmlformats.org/officeDocument/2006/relationships/worksheet" Target="worksheets/sheet10.xml"/><Relationship Id="rId24" Type="http://schemas.openxmlformats.org/officeDocument/2006/relationships/theme" Target="theme/theme1.xml"/><Relationship Id="rId5" Type="http://schemas.openxmlformats.org/officeDocument/2006/relationships/worksheet" Target="worksheets/sheet4.xml"/><Relationship Id="rId15" Type="http://schemas.openxmlformats.org/officeDocument/2006/relationships/worksheet" Target="worksheets/sheet14.xml"/><Relationship Id="rId23" Type="http://schemas.openxmlformats.org/officeDocument/2006/relationships/externalLink" Target="externalLinks/externalLink1.xml"/><Relationship Id="rId10" Type="http://schemas.openxmlformats.org/officeDocument/2006/relationships/worksheet" Target="worksheets/sheet9.xml"/><Relationship Id="rId19" Type="http://schemas.openxmlformats.org/officeDocument/2006/relationships/worksheet" Target="worksheets/sheet18.xml"/><Relationship Id="rId4" Type="http://schemas.openxmlformats.org/officeDocument/2006/relationships/chartsheet" Target="chartsheets/sheet1.xml"/><Relationship Id="rId9" Type="http://schemas.openxmlformats.org/officeDocument/2006/relationships/worksheet" Target="worksheets/sheet8.xml"/><Relationship Id="rId14" Type="http://schemas.openxmlformats.org/officeDocument/2006/relationships/worksheet" Target="worksheets/sheet13.xml"/><Relationship Id="rId22" Type="http://schemas.openxmlformats.org/officeDocument/2006/relationships/worksheet" Target="worksheets/sheet21.xml"/><Relationship Id="rId27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Results!$F$1365:$AO$1365</c:f>
              <c:numCache>
                <c:formatCode>0.0000000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-4.3150927275803497E-8</c:v>
                </c:pt>
                <c:pt idx="4">
                  <c:v>0</c:v>
                </c:pt>
                <c:pt idx="5">
                  <c:v>-4.122318042476536E-8</c:v>
                </c:pt>
                <c:pt idx="6">
                  <c:v>-0.29201494798140049</c:v>
                </c:pt>
                <c:pt idx="7">
                  <c:v>-0.68552906056705831</c:v>
                </c:pt>
                <c:pt idx="8">
                  <c:v>-1.200676653263022</c:v>
                </c:pt>
                <c:pt idx="9">
                  <c:v>-1.7469268046782505</c:v>
                </c:pt>
                <c:pt idx="10">
                  <c:v>-2.2203993260335064</c:v>
                </c:pt>
                <c:pt idx="11">
                  <c:v>-2.5684041831502635</c:v>
                </c:pt>
                <c:pt idx="12">
                  <c:v>-2.7348337362140263</c:v>
                </c:pt>
                <c:pt idx="13">
                  <c:v>-2.74630008929726</c:v>
                </c:pt>
                <c:pt idx="14">
                  <c:v>-2.6530992938751941</c:v>
                </c:pt>
                <c:pt idx="15">
                  <c:v>-2.5046229166359124</c:v>
                </c:pt>
                <c:pt idx="16">
                  <c:v>-2.3944113595261718</c:v>
                </c:pt>
                <c:pt idx="17">
                  <c:v>-2.3081670973074342</c:v>
                </c:pt>
                <c:pt idx="18">
                  <c:v>-2.2634902152094627</c:v>
                </c:pt>
                <c:pt idx="19">
                  <c:v>-2.2662549859176817</c:v>
                </c:pt>
                <c:pt idx="20">
                  <c:v>-2.3267593838870559</c:v>
                </c:pt>
                <c:pt idx="21">
                  <c:v>-2.4416874282298773</c:v>
                </c:pt>
                <c:pt idx="22">
                  <c:v>-2.6105734021528382</c:v>
                </c:pt>
                <c:pt idx="23">
                  <c:v>-2.8369055249773623</c:v>
                </c:pt>
                <c:pt idx="24">
                  <c:v>-3.1215711423030812</c:v>
                </c:pt>
                <c:pt idx="25">
                  <c:v>-3.4661645164765775</c:v>
                </c:pt>
                <c:pt idx="26">
                  <c:v>-3.5754916684039073</c:v>
                </c:pt>
                <c:pt idx="27">
                  <c:v>-3.6842295665875935</c:v>
                </c:pt>
                <c:pt idx="28">
                  <c:v>-3.7988993217748179</c:v>
                </c:pt>
                <c:pt idx="29">
                  <c:v>-3.9256358979685269</c:v>
                </c:pt>
                <c:pt idx="30">
                  <c:v>-4.0650187549155952</c:v>
                </c:pt>
                <c:pt idx="31">
                  <c:v>-4.212397724756622</c:v>
                </c:pt>
                <c:pt idx="32">
                  <c:v>-4.3619426534324601</c:v>
                </c:pt>
                <c:pt idx="33">
                  <c:v>-4.5094299629101169</c:v>
                </c:pt>
                <c:pt idx="34">
                  <c:v>-4.6501971289976352</c:v>
                </c:pt>
                <c:pt idx="35">
                  <c:v>-4.7786043620861367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8AC-455F-9E2A-1475FDD22E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18200376"/>
        <c:axId val="918200704"/>
      </c:lineChart>
      <c:catAx>
        <c:axId val="918200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18200704"/>
        <c:crosses val="autoZero"/>
        <c:auto val="1"/>
        <c:lblAlgn val="ctr"/>
        <c:lblOffset val="100"/>
        <c:noMultiLvlLbl val="0"/>
      </c:catAx>
      <c:valAx>
        <c:axId val="918200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182003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57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91053" cy="6060351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2020-02-29%2012-02-00%20-%20Standard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ltsEXR10"/>
      <sheetName val="ResultsEXPG1"/>
      <sheetName val="ResultsRSSC1"/>
      <sheetName val="ResultsVAT1"/>
      <sheetName val="ResultsINCT1"/>
      <sheetName val="ResultsWD1"/>
      <sheetName val="ResultsFF10"/>
      <sheetName val="ResultsCT1"/>
      <sheetName val="ResultsCT2"/>
      <sheetName val="ResultsSUB1"/>
      <sheetName val="ResultsSUB2"/>
      <sheetName val="ResultsSUB3"/>
      <sheetName val="SUB3"/>
      <sheetName val="CT2"/>
      <sheetName val="SUB1"/>
      <sheetName val="SUB2"/>
      <sheetName val="CT1"/>
      <sheetName val="WD1"/>
      <sheetName val="FF10"/>
      <sheetName val="VAT1"/>
      <sheetName val="INCT1"/>
      <sheetName val="EXPG1"/>
      <sheetName val="CSE"/>
      <sheetName val="ELEC"/>
      <sheetName val="EXR10"/>
      <sheetName val="RSSC1"/>
      <sheetName val="ResultsCSE"/>
      <sheetName val="ResultsELEC"/>
      <sheetName val="VAT"/>
      <sheetName val="IAPU"/>
      <sheetName val="ResultsVAT"/>
      <sheetName val="ResultsIAPU"/>
    </sheetNames>
    <sheetDataSet>
      <sheetData sheetId="0">
        <row r="50">
          <cell r="A50" t="str">
            <v>0.00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1"/>
  <sheetViews>
    <sheetView tabSelected="1" workbookViewId="0"/>
  </sheetViews>
  <sheetFormatPr baseColWidth="10" defaultRowHeight="14.5" x14ac:dyDescent="0.35"/>
  <sheetData>
    <row r="1" spans="1:3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</row>
    <row r="2" spans="1:37" x14ac:dyDescent="0.35">
      <c r="A2" t="s">
        <v>4560</v>
      </c>
      <c r="B2">
        <v>1732.6120470000001</v>
      </c>
      <c r="C2">
        <v>2615.7663069999999</v>
      </c>
      <c r="D2">
        <v>3566.863652</v>
      </c>
      <c r="E2">
        <v>5115.0759509999998</v>
      </c>
      <c r="F2">
        <v>5081.5582679999998</v>
      </c>
      <c r="G2">
        <v>5109.7206390000001</v>
      </c>
      <c r="H2">
        <v>5097.7022530000004</v>
      </c>
      <c r="I2">
        <v>5105.775275</v>
      </c>
      <c r="J2">
        <v>5122.2980150000003</v>
      </c>
      <c r="K2">
        <v>5142.8033310000001</v>
      </c>
      <c r="L2">
        <v>5166.7030199999999</v>
      </c>
      <c r="M2">
        <v>5189.7913760000001</v>
      </c>
      <c r="N2">
        <v>5211.553766</v>
      </c>
      <c r="O2">
        <v>5231.5527480000001</v>
      </c>
      <c r="P2">
        <v>5249.4471489999996</v>
      </c>
      <c r="Q2">
        <v>5264.9843010000004</v>
      </c>
      <c r="R2">
        <v>5278.062578</v>
      </c>
      <c r="S2">
        <v>5288.6161590000002</v>
      </c>
      <c r="T2">
        <v>5296.8408840000002</v>
      </c>
      <c r="U2">
        <v>5303.0683630000003</v>
      </c>
      <c r="V2">
        <v>5306.5125889999999</v>
      </c>
      <c r="W2">
        <v>5309.3982809999998</v>
      </c>
      <c r="X2">
        <v>5311.8479109999998</v>
      </c>
      <c r="Y2">
        <v>5314.1539570000004</v>
      </c>
      <c r="Z2">
        <v>5316.675878</v>
      </c>
      <c r="AA2">
        <v>5316.5995039999998</v>
      </c>
      <c r="AB2">
        <v>5317.5089129999997</v>
      </c>
      <c r="AC2">
        <v>5319.5686519999999</v>
      </c>
      <c r="AD2">
        <v>5323.0386939999999</v>
      </c>
      <c r="AE2">
        <v>5328.1867599999996</v>
      </c>
      <c r="AF2">
        <v>5335.2089599999999</v>
      </c>
      <c r="AG2">
        <v>5344.1859279999999</v>
      </c>
      <c r="AH2">
        <v>5355.0716430000002</v>
      </c>
      <c r="AI2">
        <v>5367.6415660000002</v>
      </c>
      <c r="AJ2">
        <v>5381.6575320000002</v>
      </c>
      <c r="AK2">
        <v>5396.8342689999999</v>
      </c>
    </row>
    <row r="3" spans="1:37" x14ac:dyDescent="0.35">
      <c r="A3" t="s">
        <v>4561</v>
      </c>
      <c r="B3">
        <v>1732.6121499999999</v>
      </c>
      <c r="C3">
        <v>2615.7664580000001</v>
      </c>
      <c r="D3">
        <v>3566.863852</v>
      </c>
      <c r="E3">
        <v>5115.0762299999997</v>
      </c>
      <c r="F3">
        <v>5081.5585449999999</v>
      </c>
      <c r="G3">
        <v>5109.7209169999996</v>
      </c>
      <c r="H3">
        <v>5097.1544489999997</v>
      </c>
      <c r="I3">
        <v>7581.1781719999999</v>
      </c>
      <c r="J3">
        <v>11222.80717</v>
      </c>
      <c r="K3">
        <v>16558.34965</v>
      </c>
      <c r="L3">
        <v>24301.939880000002</v>
      </c>
      <c r="M3">
        <v>25517.33784</v>
      </c>
      <c r="N3">
        <v>26903.297930000001</v>
      </c>
      <c r="O3">
        <v>28414.943660000001</v>
      </c>
      <c r="P3">
        <v>30028.671060000001</v>
      </c>
      <c r="Q3">
        <v>31732.216059999999</v>
      </c>
      <c r="R3">
        <v>34087.442940000001</v>
      </c>
      <c r="S3">
        <v>36569.219689999998</v>
      </c>
      <c r="T3">
        <v>39026.846709999998</v>
      </c>
      <c r="U3">
        <v>41071.591079999998</v>
      </c>
      <c r="V3">
        <v>43040.991580000002</v>
      </c>
      <c r="W3">
        <v>43939.563099999999</v>
      </c>
      <c r="X3">
        <v>44691.148639999999</v>
      </c>
      <c r="Y3">
        <v>45287.237939999999</v>
      </c>
      <c r="Z3">
        <v>45730.20981</v>
      </c>
      <c r="AA3">
        <v>46005.824659999998</v>
      </c>
      <c r="AB3">
        <v>45602.51208</v>
      </c>
      <c r="AC3">
        <v>45118.535150000003</v>
      </c>
      <c r="AD3">
        <v>44578.359880000004</v>
      </c>
      <c r="AE3">
        <v>44007.970780000003</v>
      </c>
      <c r="AF3">
        <v>43433.54103</v>
      </c>
      <c r="AG3">
        <v>42553.009310000001</v>
      </c>
      <c r="AH3">
        <v>41737.610050000003</v>
      </c>
      <c r="AI3">
        <v>41005.97464</v>
      </c>
      <c r="AJ3">
        <v>40375.738250000002</v>
      </c>
      <c r="AK3">
        <v>39862.359530000002</v>
      </c>
    </row>
    <row r="4" spans="1:37" x14ac:dyDescent="0.35">
      <c r="A4" t="s">
        <v>4562</v>
      </c>
      <c r="B4">
        <v>3326.5468080000001</v>
      </c>
      <c r="C4">
        <v>5091.844435</v>
      </c>
      <c r="D4">
        <v>7091.8265140000003</v>
      </c>
      <c r="E4">
        <v>10381.158579999999</v>
      </c>
      <c r="F4">
        <v>10477.381869999999</v>
      </c>
      <c r="G4">
        <v>10727.95937</v>
      </c>
      <c r="H4">
        <v>10993.28478</v>
      </c>
      <c r="I4">
        <v>11297.14775</v>
      </c>
      <c r="J4">
        <v>11626.247579999999</v>
      </c>
      <c r="K4">
        <v>11961.086310000001</v>
      </c>
      <c r="L4">
        <v>12280.261769999999</v>
      </c>
      <c r="M4">
        <v>12619.97392</v>
      </c>
      <c r="N4">
        <v>12936.845219999999</v>
      </c>
      <c r="O4">
        <v>13234.54293</v>
      </c>
      <c r="P4">
        <v>13518.268190000001</v>
      </c>
      <c r="Q4">
        <v>13794.38754</v>
      </c>
      <c r="R4">
        <v>14069.43564</v>
      </c>
      <c r="S4">
        <v>14353.21866</v>
      </c>
      <c r="T4">
        <v>14649.40338</v>
      </c>
      <c r="U4">
        <v>14961.860629999999</v>
      </c>
      <c r="V4">
        <v>15293.59417</v>
      </c>
      <c r="W4">
        <v>15650.63421</v>
      </c>
      <c r="X4">
        <v>16037.459779999999</v>
      </c>
      <c r="Y4">
        <v>16458.50274</v>
      </c>
      <c r="Z4">
        <v>16918.451069999999</v>
      </c>
      <c r="AA4">
        <v>17418.689480000001</v>
      </c>
      <c r="AB4">
        <v>17801.136419999999</v>
      </c>
      <c r="AC4">
        <v>18158.6986</v>
      </c>
      <c r="AD4">
        <v>18532.124820000001</v>
      </c>
      <c r="AE4">
        <v>18931.26857</v>
      </c>
      <c r="AF4">
        <v>19354.58454</v>
      </c>
      <c r="AG4">
        <v>19797.235690000001</v>
      </c>
      <c r="AH4">
        <v>20253.835480000002</v>
      </c>
      <c r="AI4">
        <v>20719.10887</v>
      </c>
      <c r="AJ4">
        <v>21187.98633</v>
      </c>
      <c r="AK4">
        <v>21655.568520000001</v>
      </c>
    </row>
    <row r="5" spans="1:37" x14ac:dyDescent="0.35">
      <c r="A5" t="s">
        <v>4563</v>
      </c>
      <c r="B5">
        <v>3326.5470369999998</v>
      </c>
      <c r="C5">
        <v>5091.8447820000001</v>
      </c>
      <c r="D5">
        <v>7091.8269909999999</v>
      </c>
      <c r="E5">
        <v>10381.15927</v>
      </c>
      <c r="F5">
        <v>10477.38256</v>
      </c>
      <c r="G5">
        <v>10727.960080000001</v>
      </c>
      <c r="H5">
        <v>10952.40726</v>
      </c>
      <c r="I5">
        <v>16628.367010000002</v>
      </c>
      <c r="J5">
        <v>25058.095890000001</v>
      </c>
      <c r="K5">
        <v>37468.09001</v>
      </c>
      <c r="L5">
        <v>55371.13553</v>
      </c>
      <c r="M5">
        <v>58369.676610000002</v>
      </c>
      <c r="N5">
        <v>61737.233509999998</v>
      </c>
      <c r="O5">
        <v>65513.354209999998</v>
      </c>
      <c r="P5">
        <v>69705.385290000006</v>
      </c>
      <c r="Q5">
        <v>74310.740319999997</v>
      </c>
      <c r="R5">
        <v>80356.281090000004</v>
      </c>
      <c r="S5">
        <v>86836.031279999996</v>
      </c>
      <c r="T5">
        <v>93591.17224</v>
      </c>
      <c r="U5">
        <v>100213.46189999999</v>
      </c>
      <c r="V5">
        <v>107142.31939999999</v>
      </c>
      <c r="W5">
        <v>111909.6281</v>
      </c>
      <c r="X5">
        <v>116877.5337</v>
      </c>
      <c r="Y5">
        <v>122123.2301</v>
      </c>
      <c r="Z5">
        <v>127750.56660000001</v>
      </c>
      <c r="AA5">
        <v>133857.97289999999</v>
      </c>
      <c r="AB5">
        <v>138105.22010000001</v>
      </c>
      <c r="AC5">
        <v>142601.60250000001</v>
      </c>
      <c r="AD5">
        <v>147630.42790000001</v>
      </c>
      <c r="AE5">
        <v>153284.57550000001</v>
      </c>
      <c r="AF5">
        <v>159578.7274</v>
      </c>
      <c r="AG5">
        <v>165211.24710000001</v>
      </c>
      <c r="AH5">
        <v>171394.4155</v>
      </c>
      <c r="AI5">
        <v>178109.19380000001</v>
      </c>
      <c r="AJ5">
        <v>185342.63159999999</v>
      </c>
      <c r="AK5">
        <v>193091.20540000001</v>
      </c>
    </row>
    <row r="6" spans="1:37" x14ac:dyDescent="0.35">
      <c r="A6" t="s">
        <v>4564</v>
      </c>
      <c r="B6">
        <v>3105.5228929999998</v>
      </c>
      <c r="C6">
        <v>4751.1830710000004</v>
      </c>
      <c r="D6">
        <v>6611.743657</v>
      </c>
      <c r="E6">
        <v>9667.7896729999993</v>
      </c>
      <c r="F6">
        <v>9751.2016550000008</v>
      </c>
      <c r="G6">
        <v>9985.7034590000003</v>
      </c>
      <c r="H6">
        <v>10233.347320000001</v>
      </c>
      <c r="I6">
        <v>10518.39258</v>
      </c>
      <c r="J6">
        <v>10827.765880000001</v>
      </c>
      <c r="K6">
        <v>11142.67865</v>
      </c>
      <c r="L6">
        <v>11442.563920000001</v>
      </c>
      <c r="M6">
        <v>11763.917600000001</v>
      </c>
      <c r="N6">
        <v>12063.3069</v>
      </c>
      <c r="O6">
        <v>12344.19685</v>
      </c>
      <c r="P6">
        <v>12611.51578</v>
      </c>
      <c r="Q6">
        <v>12871.33034</v>
      </c>
      <c r="R6">
        <v>13129.89651</v>
      </c>
      <c r="S6">
        <v>13396.783649999999</v>
      </c>
      <c r="T6">
        <v>13675.44407</v>
      </c>
      <c r="U6">
        <v>13969.57554</v>
      </c>
      <c r="V6">
        <v>14282.10291</v>
      </c>
      <c r="W6">
        <v>14618.88603</v>
      </c>
      <c r="X6">
        <v>14984.288280000001</v>
      </c>
      <c r="Y6">
        <v>15382.65472</v>
      </c>
      <c r="Z6">
        <v>15818.61435</v>
      </c>
      <c r="AA6">
        <v>16293.68543</v>
      </c>
      <c r="AB6">
        <v>16650.726900000001</v>
      </c>
      <c r="AC6">
        <v>16982.647209999999</v>
      </c>
      <c r="AD6">
        <v>17329.98</v>
      </c>
      <c r="AE6">
        <v>17702.48113</v>
      </c>
      <c r="AF6">
        <v>18098.640380000001</v>
      </c>
      <c r="AG6">
        <v>18513.728040000002</v>
      </c>
      <c r="AH6">
        <v>18942.492549999999</v>
      </c>
      <c r="AI6">
        <v>19379.803459999999</v>
      </c>
      <c r="AJ6">
        <v>19820.737349999999</v>
      </c>
      <c r="AK6">
        <v>20260.54016</v>
      </c>
    </row>
    <row r="7" spans="1:37" x14ac:dyDescent="0.35">
      <c r="A7" t="s">
        <v>4565</v>
      </c>
      <c r="B7">
        <v>3105.5231210000002</v>
      </c>
      <c r="C7">
        <v>4751.1834179999996</v>
      </c>
      <c r="D7">
        <v>6611.7441330000001</v>
      </c>
      <c r="E7">
        <v>9667.7903609999994</v>
      </c>
      <c r="F7">
        <v>9751.2023449999997</v>
      </c>
      <c r="G7">
        <v>9985.7041609999997</v>
      </c>
      <c r="H7">
        <v>10194.49035</v>
      </c>
      <c r="I7">
        <v>15473.724249999999</v>
      </c>
      <c r="J7">
        <v>23302.135300000002</v>
      </c>
      <c r="K7">
        <v>34803.806429999997</v>
      </c>
      <c r="L7">
        <v>51339.654629999997</v>
      </c>
      <c r="M7">
        <v>54046.673309999998</v>
      </c>
      <c r="N7">
        <v>57098.644350000002</v>
      </c>
      <c r="O7">
        <v>60530.576889999997</v>
      </c>
      <c r="P7">
        <v>64347.323510000002</v>
      </c>
      <c r="Q7">
        <v>68544.686289999998</v>
      </c>
      <c r="R7">
        <v>74016.567939999994</v>
      </c>
      <c r="S7">
        <v>79865.830780000004</v>
      </c>
      <c r="T7">
        <v>85927.918650000007</v>
      </c>
      <c r="U7">
        <v>91787.910610000006</v>
      </c>
      <c r="V7">
        <v>97878.651299999998</v>
      </c>
      <c r="W7">
        <v>101949.91280000001</v>
      </c>
      <c r="X7">
        <v>106164.3633</v>
      </c>
      <c r="Y7">
        <v>110593.9197</v>
      </c>
      <c r="Z7">
        <v>115337.42170000001</v>
      </c>
      <c r="AA7">
        <v>120490.6235</v>
      </c>
      <c r="AB7">
        <v>123872.6275</v>
      </c>
      <c r="AC7">
        <v>127442.6979</v>
      </c>
      <c r="AD7">
        <v>131483.00440000001</v>
      </c>
      <c r="AE7">
        <v>136084.41500000001</v>
      </c>
      <c r="AF7">
        <v>141259.89559999999</v>
      </c>
      <c r="AG7">
        <v>145859.66579999999</v>
      </c>
      <c r="AH7">
        <v>150956.60560000001</v>
      </c>
      <c r="AI7">
        <v>156530.94330000001</v>
      </c>
      <c r="AJ7">
        <v>162569.24729999999</v>
      </c>
      <c r="AK7">
        <v>169067.45050000001</v>
      </c>
    </row>
    <row r="8" spans="1:37" x14ac:dyDescent="0.35">
      <c r="A8" t="s">
        <v>4566</v>
      </c>
      <c r="B8">
        <v>0.39894253280000003</v>
      </c>
      <c r="C8">
        <v>0.61542109300000003</v>
      </c>
      <c r="D8">
        <v>0.86831826950000002</v>
      </c>
      <c r="E8">
        <v>1.2925320769999999</v>
      </c>
      <c r="F8">
        <v>1.319679872</v>
      </c>
      <c r="G8">
        <v>1.3557228050000001</v>
      </c>
      <c r="H8">
        <v>1.394170978</v>
      </c>
      <c r="I8">
        <v>1.434306729</v>
      </c>
      <c r="J8">
        <v>1.4757533389999999</v>
      </c>
      <c r="K8">
        <v>1.516564601</v>
      </c>
      <c r="L8">
        <v>1.5546263140000001</v>
      </c>
      <c r="M8">
        <v>1.5892366760000001</v>
      </c>
      <c r="N8">
        <v>1.620482859</v>
      </c>
      <c r="O8">
        <v>1.6487333660000001</v>
      </c>
      <c r="P8">
        <v>1.67457637</v>
      </c>
      <c r="Q8">
        <v>1.6987400969999999</v>
      </c>
      <c r="R8">
        <v>1.721932182</v>
      </c>
      <c r="S8">
        <v>1.7448254249999999</v>
      </c>
      <c r="T8">
        <v>1.768047768</v>
      </c>
      <c r="U8">
        <v>1.7921046570000001</v>
      </c>
      <c r="V8">
        <v>1.8171465959999999</v>
      </c>
      <c r="W8">
        <v>1.8438886189999999</v>
      </c>
      <c r="X8">
        <v>1.8726130329999999</v>
      </c>
      <c r="Y8">
        <v>1.903539359</v>
      </c>
      <c r="Z8">
        <v>1.9368061860000001</v>
      </c>
      <c r="AA8">
        <v>1.9717511679999999</v>
      </c>
      <c r="AB8">
        <v>2.0089173150000001</v>
      </c>
      <c r="AC8">
        <v>2.0484252590000001</v>
      </c>
      <c r="AD8">
        <v>2.090387915</v>
      </c>
      <c r="AE8">
        <v>2.1347172790000002</v>
      </c>
      <c r="AF8">
        <v>2.1811470050000001</v>
      </c>
      <c r="AG8">
        <v>2.2293315690000002</v>
      </c>
      <c r="AH8">
        <v>2.2788986690000002</v>
      </c>
      <c r="AI8">
        <v>2.3294584870000001</v>
      </c>
      <c r="AJ8">
        <v>2.3806110459999998</v>
      </c>
      <c r="AK8">
        <v>2.431949447</v>
      </c>
    </row>
    <row r="9" spans="1:37" x14ac:dyDescent="0.35">
      <c r="A9" t="s">
        <v>4567</v>
      </c>
      <c r="B9">
        <v>0.39894253280000003</v>
      </c>
      <c r="C9">
        <v>0.61542109290000002</v>
      </c>
      <c r="D9">
        <v>0.8683182693</v>
      </c>
      <c r="E9">
        <v>1.2925320769999999</v>
      </c>
      <c r="F9">
        <v>1.3196798709999999</v>
      </c>
      <c r="G9">
        <v>1.3557228050000001</v>
      </c>
      <c r="H9">
        <v>1.3879584730000001</v>
      </c>
      <c r="I9">
        <v>2.119461093</v>
      </c>
      <c r="J9">
        <v>3.2300854619999999</v>
      </c>
      <c r="K9">
        <v>4.9112168360000004</v>
      </c>
      <c r="L9">
        <v>7.4495471479999997</v>
      </c>
      <c r="M9">
        <v>8.0013196369999999</v>
      </c>
      <c r="N9">
        <v>8.594468784</v>
      </c>
      <c r="O9">
        <v>9.2359331329999996</v>
      </c>
      <c r="P9">
        <v>9.9283425619999992</v>
      </c>
      <c r="Q9">
        <v>10.673052029999999</v>
      </c>
      <c r="R9">
        <v>11.704200650000001</v>
      </c>
      <c r="S9">
        <v>12.827912039999999</v>
      </c>
      <c r="T9">
        <v>14.05253293</v>
      </c>
      <c r="U9">
        <v>15.3886617</v>
      </c>
      <c r="V9">
        <v>16.84537079</v>
      </c>
      <c r="W9">
        <v>18.02664201</v>
      </c>
      <c r="X9">
        <v>19.295070509999999</v>
      </c>
      <c r="Y9">
        <v>20.658415999999999</v>
      </c>
      <c r="Z9">
        <v>22.124198799999998</v>
      </c>
      <c r="AA9">
        <v>23.69021785</v>
      </c>
      <c r="AB9">
        <v>25.09679714</v>
      </c>
      <c r="AC9">
        <v>26.617379159999999</v>
      </c>
      <c r="AD9">
        <v>28.256612199999999</v>
      </c>
      <c r="AE9">
        <v>30.018977270000001</v>
      </c>
      <c r="AF9">
        <v>31.908544979999999</v>
      </c>
      <c r="AG9">
        <v>33.660264169999998</v>
      </c>
      <c r="AH9">
        <v>35.517988019999997</v>
      </c>
      <c r="AI9">
        <v>37.483565200000001</v>
      </c>
      <c r="AJ9">
        <v>39.558570949999996</v>
      </c>
      <c r="AK9">
        <v>41.744837220000001</v>
      </c>
    </row>
    <row r="10" spans="1:37" x14ac:dyDescent="0.35">
      <c r="A10" t="s">
        <v>4568</v>
      </c>
      <c r="B10">
        <v>220.62497279999999</v>
      </c>
      <c r="C10">
        <v>340.04594329999998</v>
      </c>
      <c r="D10">
        <v>479.21453930000001</v>
      </c>
      <c r="E10">
        <v>712.07637420000003</v>
      </c>
      <c r="F10">
        <v>724.86053059999995</v>
      </c>
      <c r="G10">
        <v>740.90019310000002</v>
      </c>
      <c r="H10">
        <v>758.54328989999999</v>
      </c>
      <c r="I10">
        <v>777.32086879999997</v>
      </c>
      <c r="J10">
        <v>797.00594590000003</v>
      </c>
      <c r="K10">
        <v>816.89108969999995</v>
      </c>
      <c r="L10">
        <v>836.14322049999998</v>
      </c>
      <c r="M10">
        <v>854.46708490000003</v>
      </c>
      <c r="N10">
        <v>871.91783550000002</v>
      </c>
      <c r="O10">
        <v>888.69735279999998</v>
      </c>
      <c r="P10">
        <v>905.07783889999996</v>
      </c>
      <c r="Q10">
        <v>921.35846240000001</v>
      </c>
      <c r="R10">
        <v>937.8172012</v>
      </c>
      <c r="S10">
        <v>954.69018410000001</v>
      </c>
      <c r="T10">
        <v>972.19126319999998</v>
      </c>
      <c r="U10">
        <v>990.49298490000001</v>
      </c>
      <c r="V10">
        <v>1009.674117</v>
      </c>
      <c r="W10">
        <v>1029.904299</v>
      </c>
      <c r="X10">
        <v>1051.298894</v>
      </c>
      <c r="Y10">
        <v>1073.9444779999999</v>
      </c>
      <c r="Z10">
        <v>1097.8999160000001</v>
      </c>
      <c r="AA10">
        <v>1123.0322940000001</v>
      </c>
      <c r="AB10">
        <v>1148.4006010000001</v>
      </c>
      <c r="AC10">
        <v>1174.0029709999999</v>
      </c>
      <c r="AD10">
        <v>1200.0544299999999</v>
      </c>
      <c r="AE10">
        <v>1226.652724</v>
      </c>
      <c r="AF10">
        <v>1253.7630140000001</v>
      </c>
      <c r="AG10">
        <v>1281.2783139999999</v>
      </c>
      <c r="AH10">
        <v>1309.0640269999999</v>
      </c>
      <c r="AI10">
        <v>1336.975952</v>
      </c>
      <c r="AJ10">
        <v>1364.8683699999999</v>
      </c>
      <c r="AK10">
        <v>1392.5964100000001</v>
      </c>
    </row>
    <row r="11" spans="1:37" x14ac:dyDescent="0.35">
      <c r="A11" t="s">
        <v>4569</v>
      </c>
      <c r="B11">
        <v>220.62497279999999</v>
      </c>
      <c r="C11">
        <v>340.04594320000001</v>
      </c>
      <c r="D11">
        <v>479.21453910000002</v>
      </c>
      <c r="E11">
        <v>712.07637399999999</v>
      </c>
      <c r="F11">
        <v>724.86053030000005</v>
      </c>
      <c r="G11">
        <v>740.90019259999997</v>
      </c>
      <c r="H11">
        <v>756.52895669999998</v>
      </c>
      <c r="I11">
        <v>1152.5233040000001</v>
      </c>
      <c r="J11">
        <v>1752.730509</v>
      </c>
      <c r="K11">
        <v>2659.3723639999998</v>
      </c>
      <c r="L11">
        <v>4024.0313550000001</v>
      </c>
      <c r="M11">
        <v>4315.0019789999997</v>
      </c>
      <c r="N11">
        <v>4629.9946840000002</v>
      </c>
      <c r="O11">
        <v>4973.541389</v>
      </c>
      <c r="P11">
        <v>5348.1334379999998</v>
      </c>
      <c r="Q11">
        <v>5755.3809689999998</v>
      </c>
      <c r="R11">
        <v>6328.008949</v>
      </c>
      <c r="S11">
        <v>6957.3725860000004</v>
      </c>
      <c r="T11">
        <v>7649.2010639999999</v>
      </c>
      <c r="U11">
        <v>8410.1626560000004</v>
      </c>
      <c r="V11">
        <v>9246.8227690000003</v>
      </c>
      <c r="W11">
        <v>9941.6886319999994</v>
      </c>
      <c r="X11">
        <v>10693.875309999999</v>
      </c>
      <c r="Y11">
        <v>11508.651980000001</v>
      </c>
      <c r="Z11">
        <v>12391.02072</v>
      </c>
      <c r="AA11">
        <v>13343.659170000001</v>
      </c>
      <c r="AB11">
        <v>14207.49583</v>
      </c>
      <c r="AC11">
        <v>15132.28724</v>
      </c>
      <c r="AD11">
        <v>16119.166869999999</v>
      </c>
      <c r="AE11">
        <v>17170.141479999998</v>
      </c>
      <c r="AF11">
        <v>18286.923299999999</v>
      </c>
      <c r="AG11">
        <v>19317.921030000001</v>
      </c>
      <c r="AH11">
        <v>20402.2919</v>
      </c>
      <c r="AI11">
        <v>21540.767019999999</v>
      </c>
      <c r="AJ11">
        <v>22733.82574</v>
      </c>
      <c r="AK11">
        <v>23982.010050000001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67"/>
  <sheetViews>
    <sheetView workbookViewId="0"/>
  </sheetViews>
  <sheetFormatPr baseColWidth="10" defaultRowHeight="14.5" x14ac:dyDescent="0.35"/>
  <sheetData>
    <row r="1" spans="1:3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</row>
    <row r="2" spans="1:37" x14ac:dyDescent="0.35">
      <c r="A2" t="s">
        <v>4494</v>
      </c>
      <c r="B2">
        <v>3851197.0929999999</v>
      </c>
      <c r="C2">
        <v>3922387.125</v>
      </c>
      <c r="D2">
        <v>3996314.8689999999</v>
      </c>
      <c r="E2">
        <v>4070741.8110000002</v>
      </c>
      <c r="F2">
        <v>4156286.6979999999</v>
      </c>
      <c r="G2">
        <v>4263225.9610000001</v>
      </c>
      <c r="H2">
        <v>4361593.585</v>
      </c>
      <c r="I2">
        <v>4457342.6289999997</v>
      </c>
      <c r="J2">
        <v>4549033.1519999998</v>
      </c>
      <c r="K2">
        <v>4635995.3059999999</v>
      </c>
      <c r="L2">
        <v>4718376.9879999999</v>
      </c>
      <c r="M2">
        <v>4797526.7539999997</v>
      </c>
      <c r="N2">
        <v>4878287.2079999996</v>
      </c>
      <c r="O2">
        <v>4961527.318</v>
      </c>
      <c r="P2">
        <v>5046650.1189999999</v>
      </c>
      <c r="Q2">
        <v>5132900.807</v>
      </c>
      <c r="R2">
        <v>5216671.182</v>
      </c>
      <c r="S2">
        <v>5299879.091</v>
      </c>
      <c r="T2">
        <v>5383033.3720000004</v>
      </c>
      <c r="U2">
        <v>5466971.9419999998</v>
      </c>
      <c r="V2">
        <v>5551346.8490000004</v>
      </c>
      <c r="W2">
        <v>5637876.0010000002</v>
      </c>
      <c r="X2">
        <v>5727268.4119999995</v>
      </c>
      <c r="Y2">
        <v>5819850.4939999999</v>
      </c>
      <c r="Z2">
        <v>5915830.7470000004</v>
      </c>
      <c r="AA2">
        <v>6013514.102</v>
      </c>
      <c r="AB2">
        <v>6123824.3310000002</v>
      </c>
      <c r="AC2">
        <v>6238054.9100000001</v>
      </c>
      <c r="AD2">
        <v>6356588.7189999996</v>
      </c>
      <c r="AE2">
        <v>6479054.3329999996</v>
      </c>
      <c r="AF2">
        <v>6604780.7630000003</v>
      </c>
      <c r="AG2">
        <v>6733241.7570000002</v>
      </c>
      <c r="AH2">
        <v>6863957.2529999996</v>
      </c>
      <c r="AI2">
        <v>6996342.4970000004</v>
      </c>
      <c r="AJ2">
        <v>7129838.9289999995</v>
      </c>
      <c r="AK2">
        <v>7263972.8499999996</v>
      </c>
    </row>
    <row r="3" spans="1:37" x14ac:dyDescent="0.35">
      <c r="A3" t="s">
        <v>4495</v>
      </c>
      <c r="B3">
        <v>3851197.0929999999</v>
      </c>
      <c r="C3">
        <v>3922387.125</v>
      </c>
      <c r="D3">
        <v>3996314.8689999999</v>
      </c>
      <c r="E3">
        <v>4070741.8119999999</v>
      </c>
      <c r="F3">
        <v>4156286.699</v>
      </c>
      <c r="G3">
        <v>4263225.9620000003</v>
      </c>
      <c r="H3">
        <v>4375434.6179999998</v>
      </c>
      <c r="I3">
        <v>4491851.6210000003</v>
      </c>
      <c r="J3">
        <v>4611916.9570000004</v>
      </c>
      <c r="K3">
        <v>4731030.4970000004</v>
      </c>
      <c r="L3">
        <v>4844022.4040000001</v>
      </c>
      <c r="M3">
        <v>4948222.0020000003</v>
      </c>
      <c r="N3">
        <v>5045000.875</v>
      </c>
      <c r="O3">
        <v>5135756.2259999998</v>
      </c>
      <c r="P3">
        <v>5222181.9970000004</v>
      </c>
      <c r="Q3">
        <v>5306190.9060000004</v>
      </c>
      <c r="R3">
        <v>5389788.5109999999</v>
      </c>
      <c r="S3">
        <v>5474413.7079999996</v>
      </c>
      <c r="T3">
        <v>5561550.8360000001</v>
      </c>
      <c r="U3">
        <v>5652429.1529999999</v>
      </c>
      <c r="V3">
        <v>5747465.307</v>
      </c>
      <c r="W3">
        <v>5848372.4100000001</v>
      </c>
      <c r="X3">
        <v>5955943.5259999996</v>
      </c>
      <c r="Y3">
        <v>6070857.3810000001</v>
      </c>
      <c r="Z3">
        <v>6193625.1799999997</v>
      </c>
      <c r="AA3">
        <v>6322905.9289999995</v>
      </c>
      <c r="AB3">
        <v>6448249.0350000001</v>
      </c>
      <c r="AC3">
        <v>6575994.2489999998</v>
      </c>
      <c r="AD3">
        <v>6708696.8880000003</v>
      </c>
      <c r="AE3">
        <v>6846822.4299999997</v>
      </c>
      <c r="AF3">
        <v>6989840.3310000002</v>
      </c>
      <c r="AG3">
        <v>7136862.7199999997</v>
      </c>
      <c r="AH3">
        <v>7286914.2290000003</v>
      </c>
      <c r="AI3">
        <v>7438994.6370000001</v>
      </c>
      <c r="AJ3">
        <v>7592102.1560000004</v>
      </c>
      <c r="AK3">
        <v>7745235.3739999998</v>
      </c>
    </row>
    <row r="4" spans="1:37" x14ac:dyDescent="0.35">
      <c r="A4" t="s">
        <v>4496</v>
      </c>
      <c r="B4">
        <v>81686.550340000002</v>
      </c>
      <c r="C4">
        <v>83053.495209999994</v>
      </c>
      <c r="D4">
        <v>84525.416010000001</v>
      </c>
      <c r="E4">
        <v>86042.830499999996</v>
      </c>
      <c r="F4">
        <v>87850.03757</v>
      </c>
      <c r="G4">
        <v>90249.386929999993</v>
      </c>
      <c r="H4">
        <v>92395.289659999995</v>
      </c>
      <c r="I4">
        <v>94469.833209999997</v>
      </c>
      <c r="J4">
        <v>96399.782550000004</v>
      </c>
      <c r="K4">
        <v>98139.872950000004</v>
      </c>
      <c r="L4">
        <v>99673.703760000004</v>
      </c>
      <c r="M4">
        <v>101069.6008</v>
      </c>
      <c r="N4">
        <v>102491.1051</v>
      </c>
      <c r="O4">
        <v>103981.5111</v>
      </c>
      <c r="P4">
        <v>105526.20140000001</v>
      </c>
      <c r="Q4">
        <v>107097.7595</v>
      </c>
      <c r="R4">
        <v>108482.3357</v>
      </c>
      <c r="S4">
        <v>109824.3778</v>
      </c>
      <c r="T4">
        <v>111127.8469</v>
      </c>
      <c r="U4">
        <v>112407.33470000001</v>
      </c>
      <c r="V4">
        <v>113657.9667</v>
      </c>
      <c r="W4">
        <v>114926.7547</v>
      </c>
      <c r="X4">
        <v>116235.73880000001</v>
      </c>
      <c r="Y4">
        <v>117591.87910000001</v>
      </c>
      <c r="Z4">
        <v>118996.6856</v>
      </c>
      <c r="AA4">
        <v>120399.1355</v>
      </c>
      <c r="AB4">
        <v>122044.004</v>
      </c>
      <c r="AC4">
        <v>123853.21120000001</v>
      </c>
      <c r="AD4">
        <v>125807.3181</v>
      </c>
      <c r="AE4">
        <v>127886.74619999999</v>
      </c>
      <c r="AF4">
        <v>130071.00019999999</v>
      </c>
      <c r="AG4">
        <v>132344.3566</v>
      </c>
      <c r="AH4">
        <v>134694.75709999999</v>
      </c>
      <c r="AI4">
        <v>137106.37700000001</v>
      </c>
      <c r="AJ4">
        <v>139563.4786</v>
      </c>
      <c r="AK4">
        <v>142052.33970000001</v>
      </c>
    </row>
    <row r="5" spans="1:37" x14ac:dyDescent="0.35">
      <c r="A5" t="s">
        <v>4497</v>
      </c>
      <c r="B5">
        <v>81686.550350000005</v>
      </c>
      <c r="C5">
        <v>83053.495219999997</v>
      </c>
      <c r="D5">
        <v>84525.416029999993</v>
      </c>
      <c r="E5">
        <v>86042.830530000007</v>
      </c>
      <c r="F5">
        <v>87850.037599999996</v>
      </c>
      <c r="G5">
        <v>90249.386970000007</v>
      </c>
      <c r="H5">
        <v>92808.851150000002</v>
      </c>
      <c r="I5">
        <v>95480.656130000003</v>
      </c>
      <c r="J5">
        <v>98239.72395</v>
      </c>
      <c r="K5">
        <v>100956.4972</v>
      </c>
      <c r="L5">
        <v>103490.23510000001</v>
      </c>
      <c r="M5">
        <v>105794.2193</v>
      </c>
      <c r="N5">
        <v>107874.2528</v>
      </c>
      <c r="O5">
        <v>109754.8665</v>
      </c>
      <c r="P5">
        <v>111475.2147</v>
      </c>
      <c r="Q5">
        <v>113083.77469999999</v>
      </c>
      <c r="R5">
        <v>114627.6534</v>
      </c>
      <c r="S5">
        <v>116151.63830000001</v>
      </c>
      <c r="T5">
        <v>117697.5312</v>
      </c>
      <c r="U5">
        <v>119298.9791</v>
      </c>
      <c r="V5">
        <v>120966.00109999999</v>
      </c>
      <c r="W5">
        <v>122746.19620000001</v>
      </c>
      <c r="X5">
        <v>124658.3576</v>
      </c>
      <c r="Y5">
        <v>126717.0984</v>
      </c>
      <c r="Z5">
        <v>128931.6446</v>
      </c>
      <c r="AA5">
        <v>131257.90419999999</v>
      </c>
      <c r="AB5">
        <v>133732.02499999999</v>
      </c>
      <c r="AC5">
        <v>136362.0374</v>
      </c>
      <c r="AD5">
        <v>139155.45800000001</v>
      </c>
      <c r="AE5">
        <v>142106.4284</v>
      </c>
      <c r="AF5">
        <v>145197.21830000001</v>
      </c>
      <c r="AG5">
        <v>148404.82629999999</v>
      </c>
      <c r="AH5">
        <v>151704.4687</v>
      </c>
      <c r="AI5">
        <v>155070.1955</v>
      </c>
      <c r="AJ5">
        <v>158475.3806</v>
      </c>
      <c r="AK5">
        <v>161892.93700000001</v>
      </c>
    </row>
    <row r="6" spans="1:37" x14ac:dyDescent="0.35">
      <c r="A6" t="s">
        <v>4498</v>
      </c>
      <c r="B6">
        <v>6532.2250400000003</v>
      </c>
      <c r="C6">
        <v>6483.6095260000002</v>
      </c>
      <c r="D6">
        <v>6439.0331539999997</v>
      </c>
      <c r="E6">
        <v>6387.29961</v>
      </c>
      <c r="F6">
        <v>6365.5170399999997</v>
      </c>
      <c r="G6">
        <v>6363.1320859999996</v>
      </c>
      <c r="H6">
        <v>6387.1028509999996</v>
      </c>
      <c r="I6">
        <v>6386.0470599999999</v>
      </c>
      <c r="J6">
        <v>6362.8486000000003</v>
      </c>
      <c r="K6">
        <v>6318.0966500000004</v>
      </c>
      <c r="L6">
        <v>6254.0041609999998</v>
      </c>
      <c r="M6">
        <v>6246.23027</v>
      </c>
      <c r="N6">
        <v>6265.9207839999999</v>
      </c>
      <c r="O6">
        <v>6302.3911529999996</v>
      </c>
      <c r="P6">
        <v>6350.5435269999998</v>
      </c>
      <c r="Q6">
        <v>6408.1722440000003</v>
      </c>
      <c r="R6">
        <v>6482.7786699999997</v>
      </c>
      <c r="S6">
        <v>6566.0883180000001</v>
      </c>
      <c r="T6">
        <v>6656.5236960000002</v>
      </c>
      <c r="U6">
        <v>6754.220585</v>
      </c>
      <c r="V6">
        <v>6857.8925820000004</v>
      </c>
      <c r="W6">
        <v>6975.9950760000002</v>
      </c>
      <c r="X6">
        <v>7106.7179290000004</v>
      </c>
      <c r="Y6">
        <v>7250.1628300000002</v>
      </c>
      <c r="Z6">
        <v>7407.5359470000003</v>
      </c>
      <c r="AA6">
        <v>7575.7923000000001</v>
      </c>
      <c r="AB6">
        <v>7631.9392310000003</v>
      </c>
      <c r="AC6">
        <v>7660.3538090000002</v>
      </c>
      <c r="AD6">
        <v>7689.2861590000002</v>
      </c>
      <c r="AE6">
        <v>7724.7381150000001</v>
      </c>
      <c r="AF6">
        <v>7766.2043679999997</v>
      </c>
      <c r="AG6">
        <v>7813.6926000000003</v>
      </c>
      <c r="AH6">
        <v>7864.9210759999996</v>
      </c>
      <c r="AI6">
        <v>7918.4540399999996</v>
      </c>
      <c r="AJ6">
        <v>7973.3419100000001</v>
      </c>
      <c r="AK6">
        <v>8028.9384669999999</v>
      </c>
    </row>
    <row r="7" spans="1:37" x14ac:dyDescent="0.35">
      <c r="A7" t="s">
        <v>4499</v>
      </c>
      <c r="B7">
        <v>6532.2250400000003</v>
      </c>
      <c r="C7">
        <v>6483.6095260000002</v>
      </c>
      <c r="D7">
        <v>6439.0331550000001</v>
      </c>
      <c r="E7">
        <v>6387.2996110000004</v>
      </c>
      <c r="F7">
        <v>6365.5170410000001</v>
      </c>
      <c r="G7">
        <v>6363.1320880000003</v>
      </c>
      <c r="H7">
        <v>6405.3505610000002</v>
      </c>
      <c r="I7">
        <v>6463.4555010000004</v>
      </c>
      <c r="J7">
        <v>6532.0029189999996</v>
      </c>
      <c r="K7">
        <v>6605.6636879999996</v>
      </c>
      <c r="L7">
        <v>6682.0404049999997</v>
      </c>
      <c r="M7">
        <v>6755.2748629999996</v>
      </c>
      <c r="N7">
        <v>6826.8244350000004</v>
      </c>
      <c r="O7">
        <v>6900.3589840000004</v>
      </c>
      <c r="P7">
        <v>6978.2384119999997</v>
      </c>
      <c r="Q7">
        <v>7062.5759010000002</v>
      </c>
      <c r="R7">
        <v>7175.1943419999998</v>
      </c>
      <c r="S7">
        <v>7300.7993210000004</v>
      </c>
      <c r="T7">
        <v>7437.9188270000004</v>
      </c>
      <c r="U7">
        <v>7587.0786269999999</v>
      </c>
      <c r="V7">
        <v>7747.2519920000004</v>
      </c>
      <c r="W7">
        <v>7922.4398339999998</v>
      </c>
      <c r="X7">
        <v>8113.6052650000001</v>
      </c>
      <c r="Y7">
        <v>8322.263954</v>
      </c>
      <c r="Z7">
        <v>8550.4770289999997</v>
      </c>
      <c r="AA7">
        <v>8795.4349139999995</v>
      </c>
      <c r="AB7">
        <v>8909.4799359999997</v>
      </c>
      <c r="AC7">
        <v>8989.7823659999995</v>
      </c>
      <c r="AD7">
        <v>9069.6623490000002</v>
      </c>
      <c r="AE7">
        <v>9157.1198409999997</v>
      </c>
      <c r="AF7">
        <v>9252.1634439999998</v>
      </c>
      <c r="AG7">
        <v>9352.8500490000006</v>
      </c>
      <c r="AH7">
        <v>9457.1084530000007</v>
      </c>
      <c r="AI7">
        <v>9563.1407579999996</v>
      </c>
      <c r="AJ7">
        <v>9669.4407410000003</v>
      </c>
      <c r="AK7">
        <v>9774.7257310000005</v>
      </c>
    </row>
    <row r="8" spans="1:37" x14ac:dyDescent="0.35">
      <c r="A8" t="s">
        <v>4500</v>
      </c>
      <c r="B8">
        <v>157571.94570000001</v>
      </c>
      <c r="C8">
        <v>160287.4884</v>
      </c>
      <c r="D8">
        <v>163168.89480000001</v>
      </c>
      <c r="E8">
        <v>166221.27669999999</v>
      </c>
      <c r="F8">
        <v>169860.9314</v>
      </c>
      <c r="G8">
        <v>174560.95240000001</v>
      </c>
      <c r="H8">
        <v>178892.4504</v>
      </c>
      <c r="I8">
        <v>183124.0453</v>
      </c>
      <c r="J8">
        <v>187144.26519999999</v>
      </c>
      <c r="K8">
        <v>190910.10019999999</v>
      </c>
      <c r="L8">
        <v>194447.1465</v>
      </c>
      <c r="M8">
        <v>197706.32370000001</v>
      </c>
      <c r="N8">
        <v>200982.568</v>
      </c>
      <c r="O8">
        <v>204339.93160000001</v>
      </c>
      <c r="P8">
        <v>207746.027</v>
      </c>
      <c r="Q8">
        <v>211153.64780000001</v>
      </c>
      <c r="R8">
        <v>214333.77729999999</v>
      </c>
      <c r="S8">
        <v>217420.09729999999</v>
      </c>
      <c r="T8">
        <v>220418.43419999999</v>
      </c>
      <c r="U8">
        <v>223349.40400000001</v>
      </c>
      <c r="V8">
        <v>226191.23860000001</v>
      </c>
      <c r="W8">
        <v>229024.8627</v>
      </c>
      <c r="X8">
        <v>231886.9369</v>
      </c>
      <c r="Y8">
        <v>234789.26070000001</v>
      </c>
      <c r="Z8">
        <v>237734.96950000001</v>
      </c>
      <c r="AA8">
        <v>240608.13380000001</v>
      </c>
      <c r="AB8">
        <v>244061.06270000001</v>
      </c>
      <c r="AC8">
        <v>247793.44390000001</v>
      </c>
      <c r="AD8">
        <v>251775.59169999999</v>
      </c>
      <c r="AE8">
        <v>255974.74830000001</v>
      </c>
      <c r="AF8">
        <v>260355.79319999999</v>
      </c>
      <c r="AG8">
        <v>264887.17090000003</v>
      </c>
      <c r="AH8">
        <v>269550.31280000001</v>
      </c>
      <c r="AI8">
        <v>274319.08840000001</v>
      </c>
      <c r="AJ8">
        <v>279168.21169999999</v>
      </c>
      <c r="AK8">
        <v>284076.55190000002</v>
      </c>
    </row>
    <row r="9" spans="1:37" x14ac:dyDescent="0.35">
      <c r="A9" t="s">
        <v>4501</v>
      </c>
      <c r="B9">
        <v>157571.94570000001</v>
      </c>
      <c r="C9">
        <v>160287.4884</v>
      </c>
      <c r="D9">
        <v>163168.89490000001</v>
      </c>
      <c r="E9">
        <v>166221.27669999999</v>
      </c>
      <c r="F9">
        <v>169860.93150000001</v>
      </c>
      <c r="G9">
        <v>174560.95240000001</v>
      </c>
      <c r="H9">
        <v>179487.6085</v>
      </c>
      <c r="I9">
        <v>184591.75520000001</v>
      </c>
      <c r="J9">
        <v>189837.88459999999</v>
      </c>
      <c r="K9">
        <v>195026.416</v>
      </c>
      <c r="L9">
        <v>199943.33360000001</v>
      </c>
      <c r="M9">
        <v>204459.44209999999</v>
      </c>
      <c r="N9">
        <v>208570.7867</v>
      </c>
      <c r="O9">
        <v>212304.72820000001</v>
      </c>
      <c r="P9">
        <v>215717.50539999999</v>
      </c>
      <c r="Q9">
        <v>218887.299</v>
      </c>
      <c r="R9">
        <v>221897.1305</v>
      </c>
      <c r="S9">
        <v>224831.32180000001</v>
      </c>
      <c r="T9">
        <v>227769.21350000001</v>
      </c>
      <c r="U9">
        <v>230776.3848</v>
      </c>
      <c r="V9">
        <v>233867.2452</v>
      </c>
      <c r="W9">
        <v>237146.56880000001</v>
      </c>
      <c r="X9">
        <v>240648.4909</v>
      </c>
      <c r="Y9">
        <v>244403.06950000001</v>
      </c>
      <c r="Z9">
        <v>248430.63219999999</v>
      </c>
      <c r="AA9">
        <v>252630.65770000001</v>
      </c>
      <c r="AB9">
        <v>257094.37150000001</v>
      </c>
      <c r="AC9">
        <v>261831.39920000001</v>
      </c>
      <c r="AD9">
        <v>266858.83069999999</v>
      </c>
      <c r="AE9">
        <v>272174.59789999999</v>
      </c>
      <c r="AF9">
        <v>277755.25300000003</v>
      </c>
      <c r="AG9">
        <v>283565.3248</v>
      </c>
      <c r="AH9">
        <v>289563.1801</v>
      </c>
      <c r="AI9">
        <v>295702.83360000001</v>
      </c>
      <c r="AJ9">
        <v>301935.4388</v>
      </c>
      <c r="AK9">
        <v>308210.12339999998</v>
      </c>
    </row>
    <row r="10" spans="1:37" x14ac:dyDescent="0.35">
      <c r="A10" t="s">
        <v>4502</v>
      </c>
      <c r="B10">
        <v>125554.2225</v>
      </c>
      <c r="C10">
        <v>130419.2369</v>
      </c>
      <c r="D10">
        <v>134992.52230000001</v>
      </c>
      <c r="E10">
        <v>138960.21900000001</v>
      </c>
      <c r="F10">
        <v>143588.79579999999</v>
      </c>
      <c r="G10">
        <v>149532.71280000001</v>
      </c>
      <c r="H10">
        <v>153263.56330000001</v>
      </c>
      <c r="I10">
        <v>156500.5001</v>
      </c>
      <c r="J10">
        <v>159387.91440000001</v>
      </c>
      <c r="K10">
        <v>161968.42929999999</v>
      </c>
      <c r="L10">
        <v>164217.99650000001</v>
      </c>
      <c r="M10">
        <v>166842.83199999999</v>
      </c>
      <c r="N10">
        <v>169695.85149999999</v>
      </c>
      <c r="O10">
        <v>172626.9687</v>
      </c>
      <c r="P10">
        <v>175565.75390000001</v>
      </c>
      <c r="Q10">
        <v>178490.90539999999</v>
      </c>
      <c r="R10">
        <v>181184.50640000001</v>
      </c>
      <c r="S10">
        <v>183846.4736</v>
      </c>
      <c r="T10">
        <v>186530.82579999999</v>
      </c>
      <c r="U10">
        <v>189294.8168</v>
      </c>
      <c r="V10">
        <v>192129.11470000001</v>
      </c>
      <c r="W10">
        <v>195143.4958</v>
      </c>
      <c r="X10">
        <v>198309.4803</v>
      </c>
      <c r="Y10">
        <v>201613.11809999999</v>
      </c>
      <c r="Z10">
        <v>205053.59719999999</v>
      </c>
      <c r="AA10">
        <v>208591.7267</v>
      </c>
      <c r="AB10">
        <v>214510.49230000001</v>
      </c>
      <c r="AC10">
        <v>220620.13800000001</v>
      </c>
      <c r="AD10">
        <v>226829.86979999999</v>
      </c>
      <c r="AE10">
        <v>233094.6367</v>
      </c>
      <c r="AF10">
        <v>239389.24549999999</v>
      </c>
      <c r="AG10">
        <v>245722.06219999999</v>
      </c>
      <c r="AH10">
        <v>252074.10639999999</v>
      </c>
      <c r="AI10">
        <v>258429.70860000001</v>
      </c>
      <c r="AJ10">
        <v>264778.04499999998</v>
      </c>
      <c r="AK10">
        <v>271111.79210000002</v>
      </c>
    </row>
    <row r="11" spans="1:37" x14ac:dyDescent="0.35">
      <c r="A11" t="s">
        <v>4503</v>
      </c>
      <c r="B11">
        <v>125554.2225</v>
      </c>
      <c r="C11">
        <v>130419.2369</v>
      </c>
      <c r="D11">
        <v>134992.52230000001</v>
      </c>
      <c r="E11">
        <v>138960.21909999999</v>
      </c>
      <c r="F11">
        <v>143588.79579999999</v>
      </c>
      <c r="G11">
        <v>149532.71280000001</v>
      </c>
      <c r="H11">
        <v>154458.19</v>
      </c>
      <c r="I11">
        <v>159305.71359999999</v>
      </c>
      <c r="J11">
        <v>164199.80720000001</v>
      </c>
      <c r="K11">
        <v>168777.20869999999</v>
      </c>
      <c r="L11">
        <v>172625.96710000001</v>
      </c>
      <c r="M11">
        <v>175904.9221</v>
      </c>
      <c r="N11">
        <v>178763.67819999999</v>
      </c>
      <c r="O11">
        <v>181362.7359</v>
      </c>
      <c r="P11">
        <v>183862.84940000001</v>
      </c>
      <c r="Q11">
        <v>186407.79089999999</v>
      </c>
      <c r="R11">
        <v>189091.41459999999</v>
      </c>
      <c r="S11">
        <v>191980.18470000001</v>
      </c>
      <c r="T11">
        <v>195126.62880000001</v>
      </c>
      <c r="U11">
        <v>198558.1649</v>
      </c>
      <c r="V11">
        <v>202280.4325</v>
      </c>
      <c r="W11">
        <v>206320.81210000001</v>
      </c>
      <c r="X11">
        <v>210686.3463</v>
      </c>
      <c r="Y11">
        <v>215378.04889999999</v>
      </c>
      <c r="Z11">
        <v>220387.0497</v>
      </c>
      <c r="AA11">
        <v>225671.68780000001</v>
      </c>
      <c r="AB11">
        <v>231258.29759999999</v>
      </c>
      <c r="AC11">
        <v>237149.48850000001</v>
      </c>
      <c r="AD11">
        <v>243340.9932</v>
      </c>
      <c r="AE11">
        <v>249781.1624</v>
      </c>
      <c r="AF11">
        <v>256395.7378</v>
      </c>
      <c r="AG11">
        <v>263115.20929999999</v>
      </c>
      <c r="AH11">
        <v>269883.3149</v>
      </c>
      <c r="AI11">
        <v>276653.4572</v>
      </c>
      <c r="AJ11">
        <v>283386.03860000003</v>
      </c>
      <c r="AK11">
        <v>290045.93489999999</v>
      </c>
    </row>
    <row r="12" spans="1:37" x14ac:dyDescent="0.35">
      <c r="A12" t="s">
        <v>4504</v>
      </c>
      <c r="B12">
        <v>22076.77982</v>
      </c>
      <c r="C12">
        <v>22467.15004</v>
      </c>
      <c r="D12">
        <v>22867.270479999999</v>
      </c>
      <c r="E12">
        <v>23259.270359999999</v>
      </c>
      <c r="F12">
        <v>23716.99252</v>
      </c>
      <c r="G12">
        <v>24315.63826</v>
      </c>
      <c r="H12">
        <v>24880.500359999998</v>
      </c>
      <c r="I12">
        <v>25426.959470000002</v>
      </c>
      <c r="J12">
        <v>25925.498790000001</v>
      </c>
      <c r="K12">
        <v>26353.433290000001</v>
      </c>
      <c r="L12">
        <v>26691.515640000001</v>
      </c>
      <c r="M12">
        <v>27015.508849999998</v>
      </c>
      <c r="N12">
        <v>27372.337169999999</v>
      </c>
      <c r="O12">
        <v>27776.315630000001</v>
      </c>
      <c r="P12">
        <v>28224.87026</v>
      </c>
      <c r="Q12">
        <v>28709.758949999999</v>
      </c>
      <c r="R12">
        <v>29185.770349999999</v>
      </c>
      <c r="S12">
        <v>29671.85252</v>
      </c>
      <c r="T12">
        <v>30166.911319999999</v>
      </c>
      <c r="U12">
        <v>30673.241160000001</v>
      </c>
      <c r="V12">
        <v>31189.095590000001</v>
      </c>
      <c r="W12">
        <v>31729.134340000001</v>
      </c>
      <c r="X12">
        <v>32299.48978</v>
      </c>
      <c r="Y12">
        <v>32901.315540000003</v>
      </c>
      <c r="Z12">
        <v>33533.433429999997</v>
      </c>
      <c r="AA12">
        <v>34186.262069999997</v>
      </c>
      <c r="AB12">
        <v>34906.935619999997</v>
      </c>
      <c r="AC12">
        <v>35650.816310000002</v>
      </c>
      <c r="AD12">
        <v>36412.943489999998</v>
      </c>
      <c r="AE12">
        <v>37188.155839999999</v>
      </c>
      <c r="AF12">
        <v>37970.38319</v>
      </c>
      <c r="AG12">
        <v>38758.969539999998</v>
      </c>
      <c r="AH12">
        <v>39550.729030000002</v>
      </c>
      <c r="AI12">
        <v>40341.117680000003</v>
      </c>
      <c r="AJ12">
        <v>41125.501089999998</v>
      </c>
      <c r="AK12">
        <v>41899.845009999997</v>
      </c>
    </row>
    <row r="13" spans="1:37" x14ac:dyDescent="0.35">
      <c r="A13" t="s">
        <v>4505</v>
      </c>
      <c r="B13">
        <v>22076.77982</v>
      </c>
      <c r="C13">
        <v>22467.15004</v>
      </c>
      <c r="D13">
        <v>22867.270479999999</v>
      </c>
      <c r="E13">
        <v>23259.270369999998</v>
      </c>
      <c r="F13">
        <v>23716.992539999999</v>
      </c>
      <c r="G13">
        <v>24315.638279999999</v>
      </c>
      <c r="H13">
        <v>24974.07444</v>
      </c>
      <c r="I13">
        <v>25679.075339999999</v>
      </c>
      <c r="J13">
        <v>26422.229619999998</v>
      </c>
      <c r="K13">
        <v>27171.63953</v>
      </c>
      <c r="L13">
        <v>27891.987069999999</v>
      </c>
      <c r="M13">
        <v>28574.670050000001</v>
      </c>
      <c r="N13">
        <v>29223.36652</v>
      </c>
      <c r="O13">
        <v>29846.834210000001</v>
      </c>
      <c r="P13">
        <v>30456.383279999998</v>
      </c>
      <c r="Q13">
        <v>31064.211429999999</v>
      </c>
      <c r="R13">
        <v>31681.387989999999</v>
      </c>
      <c r="S13">
        <v>32317.198710000001</v>
      </c>
      <c r="T13">
        <v>32980.180800000002</v>
      </c>
      <c r="U13">
        <v>33677.136810000004</v>
      </c>
      <c r="V13">
        <v>34411.097529999999</v>
      </c>
      <c r="W13">
        <v>35189.000679999997</v>
      </c>
      <c r="X13">
        <v>36015.391580000003</v>
      </c>
      <c r="Y13">
        <v>36893.74037</v>
      </c>
      <c r="Z13">
        <v>37826.391589999999</v>
      </c>
      <c r="AA13">
        <v>38807.822189999999</v>
      </c>
      <c r="AB13">
        <v>39793.520669999998</v>
      </c>
      <c r="AC13">
        <v>40787.455479999997</v>
      </c>
      <c r="AD13">
        <v>41799.206310000001</v>
      </c>
      <c r="AE13">
        <v>42832.041980000002</v>
      </c>
      <c r="AF13">
        <v>43883.833019999998</v>
      </c>
      <c r="AG13">
        <v>44949.846510000003</v>
      </c>
      <c r="AH13">
        <v>46024.453600000001</v>
      </c>
      <c r="AI13">
        <v>47101.718330000003</v>
      </c>
      <c r="AJ13">
        <v>48175.677000000003</v>
      </c>
      <c r="AK13">
        <v>49240.406499999997</v>
      </c>
    </row>
    <row r="14" spans="1:37" x14ac:dyDescent="0.35">
      <c r="A14" t="s">
        <v>4506</v>
      </c>
      <c r="B14">
        <v>16295.884760000001</v>
      </c>
      <c r="C14">
        <v>16656.614249999999</v>
      </c>
      <c r="D14">
        <v>17027.34044</v>
      </c>
      <c r="E14">
        <v>17397.497149999999</v>
      </c>
      <c r="F14">
        <v>17810.77851</v>
      </c>
      <c r="G14">
        <v>18310.16359</v>
      </c>
      <c r="H14">
        <v>18734.9666</v>
      </c>
      <c r="I14">
        <v>19140.70376</v>
      </c>
      <c r="J14">
        <v>19516.265909999998</v>
      </c>
      <c r="K14">
        <v>19852.395469999999</v>
      </c>
      <c r="L14">
        <v>20141.887289999999</v>
      </c>
      <c r="M14">
        <v>20408.049220000001</v>
      </c>
      <c r="N14">
        <v>20675.21083</v>
      </c>
      <c r="O14">
        <v>20950.36505</v>
      </c>
      <c r="P14">
        <v>21232.69773</v>
      </c>
      <c r="Q14">
        <v>21519.650580000001</v>
      </c>
      <c r="R14">
        <v>21789.980039999999</v>
      </c>
      <c r="S14">
        <v>22057.5033</v>
      </c>
      <c r="T14">
        <v>22324.714240000001</v>
      </c>
      <c r="U14">
        <v>22595.58023</v>
      </c>
      <c r="V14">
        <v>22868.857840000001</v>
      </c>
      <c r="W14">
        <v>23152.698810000002</v>
      </c>
      <c r="X14">
        <v>23451.175139999999</v>
      </c>
      <c r="Y14">
        <v>23765.75892</v>
      </c>
      <c r="Z14">
        <v>24096.812539999999</v>
      </c>
      <c r="AA14">
        <v>24437.442009999999</v>
      </c>
      <c r="AB14">
        <v>24930.236730000001</v>
      </c>
      <c r="AC14">
        <v>25453.050930000001</v>
      </c>
      <c r="AD14">
        <v>25998.414120000001</v>
      </c>
      <c r="AE14">
        <v>26560.863600000001</v>
      </c>
      <c r="AF14">
        <v>27135.14991</v>
      </c>
      <c r="AG14">
        <v>27718.169559999998</v>
      </c>
      <c r="AH14">
        <v>28307.009010000002</v>
      </c>
      <c r="AI14">
        <v>28898.516309999999</v>
      </c>
      <c r="AJ14">
        <v>29489.894950000002</v>
      </c>
      <c r="AK14">
        <v>30078.97436</v>
      </c>
    </row>
    <row r="15" spans="1:37" x14ac:dyDescent="0.35">
      <c r="A15" t="s">
        <v>4507</v>
      </c>
      <c r="B15">
        <v>16295.884760000001</v>
      </c>
      <c r="C15">
        <v>16656.614259999998</v>
      </c>
      <c r="D15">
        <v>17027.34045</v>
      </c>
      <c r="E15">
        <v>17397.497159999999</v>
      </c>
      <c r="F15">
        <v>17810.77852</v>
      </c>
      <c r="G15">
        <v>18310.1636</v>
      </c>
      <c r="H15">
        <v>18833.819319999999</v>
      </c>
      <c r="I15">
        <v>19376.055110000001</v>
      </c>
      <c r="J15">
        <v>19933.719389999998</v>
      </c>
      <c r="K15">
        <v>20472.245159999999</v>
      </c>
      <c r="L15">
        <v>20953.67755</v>
      </c>
      <c r="M15">
        <v>21380.181680000002</v>
      </c>
      <c r="N15">
        <v>21758.768489999999</v>
      </c>
      <c r="O15">
        <v>22099.877860000001</v>
      </c>
      <c r="P15">
        <v>22416.2916</v>
      </c>
      <c r="Q15">
        <v>22721.35095</v>
      </c>
      <c r="R15">
        <v>23025.710500000001</v>
      </c>
      <c r="S15">
        <v>23338.460360000001</v>
      </c>
      <c r="T15">
        <v>23667.813750000001</v>
      </c>
      <c r="U15">
        <v>24019.931830000001</v>
      </c>
      <c r="V15">
        <v>24397.580119999999</v>
      </c>
      <c r="W15">
        <v>24807.262790000001</v>
      </c>
      <c r="X15">
        <v>25252.325089999998</v>
      </c>
      <c r="Y15">
        <v>25734.982199999999</v>
      </c>
      <c r="Z15">
        <v>26256.304270000001</v>
      </c>
      <c r="AA15">
        <v>26810.697459999999</v>
      </c>
      <c r="AB15">
        <v>27398.1728</v>
      </c>
      <c r="AC15">
        <v>28020.424869999999</v>
      </c>
      <c r="AD15">
        <v>28678.57907</v>
      </c>
      <c r="AE15">
        <v>29369.111690000002</v>
      </c>
      <c r="AF15">
        <v>30085.678189999999</v>
      </c>
      <c r="AG15">
        <v>30821.431420000001</v>
      </c>
      <c r="AH15">
        <v>31569.964380000001</v>
      </c>
      <c r="AI15">
        <v>32325.287369999998</v>
      </c>
      <c r="AJ15">
        <v>33081.78731</v>
      </c>
      <c r="AK15">
        <v>33834.154979999999</v>
      </c>
    </row>
    <row r="16" spans="1:37" x14ac:dyDescent="0.35">
      <c r="A16" t="s">
        <v>4508</v>
      </c>
      <c r="B16">
        <v>86921.785709999996</v>
      </c>
      <c r="C16">
        <v>89243.166010000001</v>
      </c>
      <c r="D16">
        <v>91571.450559999997</v>
      </c>
      <c r="E16">
        <v>93815.982730000003</v>
      </c>
      <c r="F16">
        <v>96214.358319999999</v>
      </c>
      <c r="G16">
        <v>99100.155480000001</v>
      </c>
      <c r="H16">
        <v>101418.3072</v>
      </c>
      <c r="I16">
        <v>103650.3478</v>
      </c>
      <c r="J16">
        <v>105712.2867</v>
      </c>
      <c r="K16">
        <v>107529.4501</v>
      </c>
      <c r="L16">
        <v>109029.5561</v>
      </c>
      <c r="M16">
        <v>110373.8124</v>
      </c>
      <c r="N16">
        <v>111695.2308</v>
      </c>
      <c r="O16">
        <v>113045.2298</v>
      </c>
      <c r="P16">
        <v>114435.503</v>
      </c>
      <c r="Q16">
        <v>115863.27099999999</v>
      </c>
      <c r="R16">
        <v>117138.0462</v>
      </c>
      <c r="S16">
        <v>118409.8927</v>
      </c>
      <c r="T16">
        <v>119682.239</v>
      </c>
      <c r="U16">
        <v>120963.88959999999</v>
      </c>
      <c r="V16">
        <v>122257.87699999999</v>
      </c>
      <c r="W16">
        <v>123607.7687</v>
      </c>
      <c r="X16">
        <v>125036.3379</v>
      </c>
      <c r="Y16">
        <v>126553.1847</v>
      </c>
      <c r="Z16">
        <v>128162.15429999999</v>
      </c>
      <c r="AA16">
        <v>129840.1297</v>
      </c>
      <c r="AB16">
        <v>132504.95319999999</v>
      </c>
      <c r="AC16">
        <v>135310.74530000001</v>
      </c>
      <c r="AD16">
        <v>138226.4258</v>
      </c>
      <c r="AE16">
        <v>141227.22930000001</v>
      </c>
      <c r="AF16">
        <v>144288.06400000001</v>
      </c>
      <c r="AG16">
        <v>147398.02679999999</v>
      </c>
      <c r="AH16">
        <v>150543.5667</v>
      </c>
      <c r="AI16">
        <v>153708.7322</v>
      </c>
      <c r="AJ16">
        <v>156878.35560000001</v>
      </c>
      <c r="AK16">
        <v>160039.6789</v>
      </c>
    </row>
    <row r="17" spans="1:37" x14ac:dyDescent="0.35">
      <c r="A17" t="s">
        <v>4509</v>
      </c>
      <c r="B17">
        <v>86921.785709999996</v>
      </c>
      <c r="C17">
        <v>89243.166020000004</v>
      </c>
      <c r="D17">
        <v>91571.450580000004</v>
      </c>
      <c r="E17">
        <v>93815.982770000002</v>
      </c>
      <c r="F17">
        <v>96214.358370000002</v>
      </c>
      <c r="G17">
        <v>99100.155540000007</v>
      </c>
      <c r="H17">
        <v>102156.386</v>
      </c>
      <c r="I17">
        <v>105337.99830000001</v>
      </c>
      <c r="J17">
        <v>108616.6611</v>
      </c>
      <c r="K17">
        <v>111741.2981</v>
      </c>
      <c r="L17">
        <v>114443.71520000001</v>
      </c>
      <c r="M17">
        <v>116786.5493</v>
      </c>
      <c r="N17">
        <v>118830.7056</v>
      </c>
      <c r="O17">
        <v>120653.837</v>
      </c>
      <c r="P17">
        <v>122344.9871</v>
      </c>
      <c r="Q17">
        <v>123992.1888</v>
      </c>
      <c r="R17">
        <v>125660.1418</v>
      </c>
      <c r="S17">
        <v>127400.8694</v>
      </c>
      <c r="T17">
        <v>129260.5442</v>
      </c>
      <c r="U17">
        <v>131271.80230000001</v>
      </c>
      <c r="V17">
        <v>133453.49799999999</v>
      </c>
      <c r="W17">
        <v>135833.524</v>
      </c>
      <c r="X17">
        <v>138429.9143</v>
      </c>
      <c r="Y17">
        <v>141253.74619999999</v>
      </c>
      <c r="Z17">
        <v>144309.20699999999</v>
      </c>
      <c r="AA17">
        <v>147578.66219999999</v>
      </c>
      <c r="AB17">
        <v>151065.69990000001</v>
      </c>
      <c r="AC17">
        <v>154775.4087</v>
      </c>
      <c r="AD17">
        <v>158707.57629999999</v>
      </c>
      <c r="AE17">
        <v>162832.06419999999</v>
      </c>
      <c r="AF17">
        <v>167103.1672</v>
      </c>
      <c r="AG17">
        <v>171475.31090000001</v>
      </c>
      <c r="AH17">
        <v>175908.2052</v>
      </c>
      <c r="AI17">
        <v>180365.4927</v>
      </c>
      <c r="AJ17">
        <v>184813.88260000001</v>
      </c>
      <c r="AK17">
        <v>189222.36480000001</v>
      </c>
    </row>
    <row r="18" spans="1:37" x14ac:dyDescent="0.35">
      <c r="A18" t="s">
        <v>4510</v>
      </c>
      <c r="B18">
        <v>29065.545099999999</v>
      </c>
      <c r="C18">
        <v>29807.296890000001</v>
      </c>
      <c r="D18">
        <v>30573.874360000002</v>
      </c>
      <c r="E18">
        <v>31329.34317</v>
      </c>
      <c r="F18">
        <v>32140.710040000002</v>
      </c>
      <c r="G18">
        <v>33085.683870000001</v>
      </c>
      <c r="H18">
        <v>33860.319759999998</v>
      </c>
      <c r="I18">
        <v>34605.541899999997</v>
      </c>
      <c r="J18">
        <v>35310.930560000001</v>
      </c>
      <c r="K18">
        <v>35962.823839999997</v>
      </c>
      <c r="L18">
        <v>36547.54047</v>
      </c>
      <c r="M18">
        <v>37096.322059999999</v>
      </c>
      <c r="N18">
        <v>37637.863230000003</v>
      </c>
      <c r="O18">
        <v>38183.256110000002</v>
      </c>
      <c r="P18">
        <v>38735.618300000002</v>
      </c>
      <c r="Q18">
        <v>39295.86</v>
      </c>
      <c r="R18">
        <v>39819.392890000003</v>
      </c>
      <c r="S18">
        <v>40345.026819999999</v>
      </c>
      <c r="T18">
        <v>40879.034699999997</v>
      </c>
      <c r="U18">
        <v>41429.188979999999</v>
      </c>
      <c r="V18">
        <v>41996.103649999997</v>
      </c>
      <c r="W18">
        <v>42591.674659999997</v>
      </c>
      <c r="X18">
        <v>43222.672200000001</v>
      </c>
      <c r="Y18">
        <v>43892.943509999997</v>
      </c>
      <c r="Z18">
        <v>44605.13437</v>
      </c>
      <c r="AA18">
        <v>45352.020230000002</v>
      </c>
      <c r="AB18">
        <v>46413.83208</v>
      </c>
      <c r="AC18">
        <v>47529.212500000001</v>
      </c>
      <c r="AD18">
        <v>48685.720220000003</v>
      </c>
      <c r="AE18">
        <v>49876.007429999998</v>
      </c>
      <c r="AF18">
        <v>51092.496249999997</v>
      </c>
      <c r="AG18">
        <v>52329.598669999999</v>
      </c>
      <c r="AH18">
        <v>53581.63031</v>
      </c>
      <c r="AI18">
        <v>54842.559289999997</v>
      </c>
      <c r="AJ18">
        <v>56106.702839999998</v>
      </c>
      <c r="AK18">
        <v>57369.164660000002</v>
      </c>
    </row>
    <row r="19" spans="1:37" x14ac:dyDescent="0.35">
      <c r="A19" t="s">
        <v>4511</v>
      </c>
      <c r="B19">
        <v>29065.545099999999</v>
      </c>
      <c r="C19">
        <v>29807.296890000001</v>
      </c>
      <c r="D19">
        <v>30573.874360000002</v>
      </c>
      <c r="E19">
        <v>31329.34318</v>
      </c>
      <c r="F19">
        <v>32140.710060000001</v>
      </c>
      <c r="G19">
        <v>33085.68389</v>
      </c>
      <c r="H19">
        <v>34071.78357</v>
      </c>
      <c r="I19">
        <v>35094.23616</v>
      </c>
      <c r="J19">
        <v>36149.637410000003</v>
      </c>
      <c r="K19">
        <v>37165.177210000002</v>
      </c>
      <c r="L19">
        <v>38059.855810000001</v>
      </c>
      <c r="M19">
        <v>38846.261689999999</v>
      </c>
      <c r="N19">
        <v>39542.97064</v>
      </c>
      <c r="O19">
        <v>40174.201699999998</v>
      </c>
      <c r="P19">
        <v>40767.716200000003</v>
      </c>
      <c r="Q19">
        <v>41351.217949999998</v>
      </c>
      <c r="R19">
        <v>41945.729979999996</v>
      </c>
      <c r="S19">
        <v>42568.313710000002</v>
      </c>
      <c r="T19">
        <v>43234.149989999998</v>
      </c>
      <c r="U19">
        <v>43954.345520000003</v>
      </c>
      <c r="V19">
        <v>44735.102129999999</v>
      </c>
      <c r="W19">
        <v>45586.01741</v>
      </c>
      <c r="X19">
        <v>46513.456400000003</v>
      </c>
      <c r="Y19">
        <v>47521.436580000001</v>
      </c>
      <c r="Z19">
        <v>48611.793310000001</v>
      </c>
      <c r="AA19">
        <v>49777.938099999999</v>
      </c>
      <c r="AB19">
        <v>50996.884480000001</v>
      </c>
      <c r="AC19">
        <v>52276.242279999999</v>
      </c>
      <c r="AD19">
        <v>53621.114529999999</v>
      </c>
      <c r="AE19">
        <v>55024.578200000004</v>
      </c>
      <c r="AF19">
        <v>56473.192020000002</v>
      </c>
      <c r="AG19">
        <v>57952.608979999997</v>
      </c>
      <c r="AH19">
        <v>59449.716740000003</v>
      </c>
      <c r="AI19">
        <v>60952.534509999998</v>
      </c>
      <c r="AJ19">
        <v>62450.065049999997</v>
      </c>
      <c r="AK19">
        <v>63932.104039999998</v>
      </c>
    </row>
    <row r="20" spans="1:37" x14ac:dyDescent="0.35">
      <c r="A20" t="s">
        <v>4512</v>
      </c>
      <c r="B20">
        <v>80165.944640000002</v>
      </c>
      <c r="C20">
        <v>82069.982260000004</v>
      </c>
      <c r="D20">
        <v>83994.844859999997</v>
      </c>
      <c r="E20">
        <v>85878.881680000006</v>
      </c>
      <c r="F20">
        <v>87954.909220000001</v>
      </c>
      <c r="G20">
        <v>90469.925900000002</v>
      </c>
      <c r="H20">
        <v>92534.766919999995</v>
      </c>
      <c r="I20">
        <v>94499.301309999995</v>
      </c>
      <c r="J20">
        <v>96307.477870000002</v>
      </c>
      <c r="K20">
        <v>97893.52304</v>
      </c>
      <c r="L20">
        <v>99187.104819999993</v>
      </c>
      <c r="M20">
        <v>100407.0716</v>
      </c>
      <c r="N20">
        <v>101667.62059999999</v>
      </c>
      <c r="O20">
        <v>103005.287</v>
      </c>
      <c r="P20">
        <v>104421.5791</v>
      </c>
      <c r="Q20">
        <v>105906.5891</v>
      </c>
      <c r="R20">
        <v>107281.8131</v>
      </c>
      <c r="S20">
        <v>108671.6887</v>
      </c>
      <c r="T20">
        <v>110085.53320000001</v>
      </c>
      <c r="U20">
        <v>111537.30039999999</v>
      </c>
      <c r="V20">
        <v>113029.3314</v>
      </c>
      <c r="W20">
        <v>114606.1498</v>
      </c>
      <c r="X20">
        <v>116288.07090000001</v>
      </c>
      <c r="Y20">
        <v>118082.9237</v>
      </c>
      <c r="Z20">
        <v>119993.2904</v>
      </c>
      <c r="AA20">
        <v>121999.16280000001</v>
      </c>
      <c r="AB20">
        <v>124752.45</v>
      </c>
      <c r="AC20">
        <v>127650.08809999999</v>
      </c>
      <c r="AD20">
        <v>130642.9243</v>
      </c>
      <c r="AE20">
        <v>133704.9008</v>
      </c>
      <c r="AF20">
        <v>136812.601</v>
      </c>
      <c r="AG20">
        <v>139958.80859999999</v>
      </c>
      <c r="AH20">
        <v>143130.35750000001</v>
      </c>
      <c r="AI20">
        <v>146311.42679999999</v>
      </c>
      <c r="AJ20">
        <v>149486.62789999999</v>
      </c>
      <c r="AK20">
        <v>152642.7335</v>
      </c>
    </row>
    <row r="21" spans="1:37" x14ac:dyDescent="0.35">
      <c r="A21" t="s">
        <v>4513</v>
      </c>
      <c r="B21">
        <v>80165.944650000005</v>
      </c>
      <c r="C21">
        <v>82069.982269999993</v>
      </c>
      <c r="D21">
        <v>83994.844880000004</v>
      </c>
      <c r="E21">
        <v>85878.881710000001</v>
      </c>
      <c r="F21">
        <v>87954.909270000004</v>
      </c>
      <c r="G21">
        <v>90469.925959999993</v>
      </c>
      <c r="H21">
        <v>93125.881259999995</v>
      </c>
      <c r="I21">
        <v>95912.362689999994</v>
      </c>
      <c r="J21">
        <v>98813.483389999994</v>
      </c>
      <c r="K21">
        <v>101627.2622</v>
      </c>
      <c r="L21">
        <v>104127.83259999999</v>
      </c>
      <c r="M21">
        <v>106350.9436</v>
      </c>
      <c r="N21">
        <v>108348.3934</v>
      </c>
      <c r="O21">
        <v>110188.8541</v>
      </c>
      <c r="P21">
        <v>111950.02370000001</v>
      </c>
      <c r="Q21">
        <v>113707.753</v>
      </c>
      <c r="R21">
        <v>115518.2764</v>
      </c>
      <c r="S21">
        <v>117425.30499999999</v>
      </c>
      <c r="T21">
        <v>119467.2595</v>
      </c>
      <c r="U21">
        <v>121671.443</v>
      </c>
      <c r="V21">
        <v>124053.4212</v>
      </c>
      <c r="W21">
        <v>126633.64049999999</v>
      </c>
      <c r="X21">
        <v>129427.5922</v>
      </c>
      <c r="Y21">
        <v>132444.6899</v>
      </c>
      <c r="Z21">
        <v>135688.61749999999</v>
      </c>
      <c r="AA21">
        <v>139144.7181</v>
      </c>
      <c r="AB21">
        <v>142736.78260000001</v>
      </c>
      <c r="AC21">
        <v>146476.614</v>
      </c>
      <c r="AD21">
        <v>150377.82509999999</v>
      </c>
      <c r="AE21">
        <v>154423.37229999999</v>
      </c>
      <c r="AF21">
        <v>158578.17019999999</v>
      </c>
      <c r="AG21">
        <v>162804.29130000001</v>
      </c>
      <c r="AH21">
        <v>167067.23389999999</v>
      </c>
      <c r="AI21">
        <v>171335.86009999999</v>
      </c>
      <c r="AJ21">
        <v>175581.96489999999</v>
      </c>
      <c r="AK21">
        <v>179779.62830000001</v>
      </c>
    </row>
    <row r="22" spans="1:37" x14ac:dyDescent="0.35">
      <c r="A22" t="s">
        <v>4514</v>
      </c>
      <c r="B22">
        <v>81044.092269999994</v>
      </c>
      <c r="C22">
        <v>83784.479149999999</v>
      </c>
      <c r="D22">
        <v>86520.838829999993</v>
      </c>
      <c r="E22">
        <v>89198.094089999999</v>
      </c>
      <c r="F22">
        <v>91972.932000000001</v>
      </c>
      <c r="G22">
        <v>95030.88321</v>
      </c>
      <c r="H22">
        <v>97342.151599999997</v>
      </c>
      <c r="I22">
        <v>99580.132939999996</v>
      </c>
      <c r="J22">
        <v>101718.9268</v>
      </c>
      <c r="K22">
        <v>103730.4304</v>
      </c>
      <c r="L22">
        <v>105580.80349999999</v>
      </c>
      <c r="M22">
        <v>107352.9978</v>
      </c>
      <c r="N22">
        <v>109101.9564</v>
      </c>
      <c r="O22">
        <v>110850.284</v>
      </c>
      <c r="P22">
        <v>112607.31630000001</v>
      </c>
      <c r="Q22">
        <v>114378.6537</v>
      </c>
      <c r="R22">
        <v>115924.423</v>
      </c>
      <c r="S22">
        <v>117484.76700000001</v>
      </c>
      <c r="T22">
        <v>119072.15519999999</v>
      </c>
      <c r="U22">
        <v>120702.90979999999</v>
      </c>
      <c r="V22">
        <v>122386.342</v>
      </c>
      <c r="W22">
        <v>124149.1375</v>
      </c>
      <c r="X22">
        <v>126007.60219999999</v>
      </c>
      <c r="Y22">
        <v>127971.46520000001</v>
      </c>
      <c r="Z22">
        <v>130047.8762</v>
      </c>
      <c r="AA22">
        <v>132226.8609</v>
      </c>
      <c r="AB22">
        <v>135441.53890000001</v>
      </c>
      <c r="AC22">
        <v>138765.11610000001</v>
      </c>
      <c r="AD22">
        <v>142177.96049999999</v>
      </c>
      <c r="AE22">
        <v>145663.09179999999</v>
      </c>
      <c r="AF22">
        <v>149204.0882</v>
      </c>
      <c r="AG22">
        <v>152790.36249999999</v>
      </c>
      <c r="AH22">
        <v>156410.7089</v>
      </c>
      <c r="AI22">
        <v>160053.26120000001</v>
      </c>
      <c r="AJ22">
        <v>163706.72029999999</v>
      </c>
      <c r="AK22">
        <v>167361.28829999999</v>
      </c>
    </row>
    <row r="23" spans="1:37" x14ac:dyDescent="0.35">
      <c r="A23" t="s">
        <v>4515</v>
      </c>
      <c r="B23">
        <v>81044.092269999994</v>
      </c>
      <c r="C23">
        <v>83784.479160000003</v>
      </c>
      <c r="D23">
        <v>86520.838839999997</v>
      </c>
      <c r="E23">
        <v>89198.094110000005</v>
      </c>
      <c r="F23">
        <v>91972.932029999996</v>
      </c>
      <c r="G23">
        <v>95030.883249999999</v>
      </c>
      <c r="H23">
        <v>98179.140939999997</v>
      </c>
      <c r="I23">
        <v>101415.46829999999</v>
      </c>
      <c r="J23">
        <v>104736.5626</v>
      </c>
      <c r="K23">
        <v>107868.37729999999</v>
      </c>
      <c r="L23">
        <v>110517.185</v>
      </c>
      <c r="M23">
        <v>112792.94929999999</v>
      </c>
      <c r="N23">
        <v>114780.1804</v>
      </c>
      <c r="O23">
        <v>116575.50930000001</v>
      </c>
      <c r="P23">
        <v>118281.5741</v>
      </c>
      <c r="Q23">
        <v>119993.66959999999</v>
      </c>
      <c r="R23">
        <v>121776.27830000001</v>
      </c>
      <c r="S23">
        <v>123677.44749999999</v>
      </c>
      <c r="T23">
        <v>125738.80379999999</v>
      </c>
      <c r="U23">
        <v>127987.07399999999</v>
      </c>
      <c r="V23">
        <v>130439.2332</v>
      </c>
      <c r="W23">
        <v>133111.76240000001</v>
      </c>
      <c r="X23">
        <v>136019.65470000001</v>
      </c>
      <c r="Y23">
        <v>139170.37549999999</v>
      </c>
      <c r="Z23">
        <v>142564.13099999999</v>
      </c>
      <c r="AA23">
        <v>146190.34729999999</v>
      </c>
      <c r="AB23">
        <v>150015.1373</v>
      </c>
      <c r="AC23">
        <v>154051.48360000001</v>
      </c>
      <c r="AD23">
        <v>158303.05319999999</v>
      </c>
      <c r="AE23">
        <v>162736.1771</v>
      </c>
      <c r="AF23">
        <v>167300.226</v>
      </c>
      <c r="AG23">
        <v>171946.69589999999</v>
      </c>
      <c r="AH23">
        <v>176634.74040000001</v>
      </c>
      <c r="AI23">
        <v>181328.96419999999</v>
      </c>
      <c r="AJ23">
        <v>185998.0166</v>
      </c>
      <c r="AK23">
        <v>190613.39129999999</v>
      </c>
    </row>
    <row r="24" spans="1:37" x14ac:dyDescent="0.35">
      <c r="A24" t="s">
        <v>4516</v>
      </c>
      <c r="B24">
        <v>104575.5542</v>
      </c>
      <c r="C24">
        <v>106742.79790000001</v>
      </c>
      <c r="D24">
        <v>109069.19530000001</v>
      </c>
      <c r="E24">
        <v>111427.07829999999</v>
      </c>
      <c r="F24">
        <v>114087.7175</v>
      </c>
      <c r="G24">
        <v>117346.70450000001</v>
      </c>
      <c r="H24">
        <v>120183.8339</v>
      </c>
      <c r="I24">
        <v>122911.76300000001</v>
      </c>
      <c r="J24">
        <v>125516.9503</v>
      </c>
      <c r="K24">
        <v>127987.113</v>
      </c>
      <c r="L24">
        <v>130320.9847</v>
      </c>
      <c r="M24">
        <v>132597.14180000001</v>
      </c>
      <c r="N24">
        <v>134913.15900000001</v>
      </c>
      <c r="O24">
        <v>137286.2813</v>
      </c>
      <c r="P24">
        <v>139701.63080000001</v>
      </c>
      <c r="Q24">
        <v>142141.68210000001</v>
      </c>
      <c r="R24">
        <v>144494.42129999999</v>
      </c>
      <c r="S24">
        <v>146827.60800000001</v>
      </c>
      <c r="T24">
        <v>149159.41339999999</v>
      </c>
      <c r="U24">
        <v>151511.6796</v>
      </c>
      <c r="V24">
        <v>153882.9374</v>
      </c>
      <c r="W24">
        <v>156316.76370000001</v>
      </c>
      <c r="X24">
        <v>158831.5692</v>
      </c>
      <c r="Y24">
        <v>161434.291</v>
      </c>
      <c r="Z24">
        <v>164127.8946</v>
      </c>
      <c r="AA24">
        <v>166869.05470000001</v>
      </c>
      <c r="AB24">
        <v>170506.99859999999</v>
      </c>
      <c r="AC24">
        <v>174345.08410000001</v>
      </c>
      <c r="AD24">
        <v>178323.0154</v>
      </c>
      <c r="AE24">
        <v>182412.5209</v>
      </c>
      <c r="AF24">
        <v>186592.09589999999</v>
      </c>
      <c r="AG24">
        <v>190848.0778</v>
      </c>
      <c r="AH24">
        <v>195166.97839999999</v>
      </c>
      <c r="AI24">
        <v>199532.372</v>
      </c>
      <c r="AJ24">
        <v>203928.14730000001</v>
      </c>
      <c r="AK24">
        <v>208340.2819</v>
      </c>
    </row>
    <row r="25" spans="1:37" x14ac:dyDescent="0.35">
      <c r="A25" t="s">
        <v>4517</v>
      </c>
      <c r="B25">
        <v>104575.5542</v>
      </c>
      <c r="C25">
        <v>106742.79790000001</v>
      </c>
      <c r="D25">
        <v>109069.1954</v>
      </c>
      <c r="E25">
        <v>111427.07829999999</v>
      </c>
      <c r="F25">
        <v>114087.7175</v>
      </c>
      <c r="G25">
        <v>117346.7046</v>
      </c>
      <c r="H25">
        <v>120709.9188</v>
      </c>
      <c r="I25">
        <v>124181.56600000001</v>
      </c>
      <c r="J25">
        <v>127757.72440000001</v>
      </c>
      <c r="K25">
        <v>131260.4687</v>
      </c>
      <c r="L25">
        <v>134483.68290000001</v>
      </c>
      <c r="M25">
        <v>137419.11499999999</v>
      </c>
      <c r="N25">
        <v>140101.65049999999</v>
      </c>
      <c r="O25">
        <v>142586.97949999999</v>
      </c>
      <c r="P25">
        <v>144943.29070000001</v>
      </c>
      <c r="Q25">
        <v>147242.40419999999</v>
      </c>
      <c r="R25">
        <v>149544.48199999999</v>
      </c>
      <c r="S25">
        <v>151901.18859999999</v>
      </c>
      <c r="T25">
        <v>154358.4957</v>
      </c>
      <c r="U25">
        <v>156950.6514</v>
      </c>
      <c r="V25">
        <v>159690.204</v>
      </c>
      <c r="W25">
        <v>162615.48939999999</v>
      </c>
      <c r="X25">
        <v>165745.66039999999</v>
      </c>
      <c r="Y25">
        <v>169093.82</v>
      </c>
      <c r="Z25">
        <v>172665.90460000001</v>
      </c>
      <c r="AA25">
        <v>176423.74619999999</v>
      </c>
      <c r="AB25">
        <v>180346.16800000001</v>
      </c>
      <c r="AC25">
        <v>184439.1194</v>
      </c>
      <c r="AD25">
        <v>188714.73629999999</v>
      </c>
      <c r="AE25">
        <v>193162.78640000001</v>
      </c>
      <c r="AF25">
        <v>197755.36379999999</v>
      </c>
      <c r="AG25">
        <v>202458.87530000001</v>
      </c>
      <c r="AH25">
        <v>207239.9736</v>
      </c>
      <c r="AI25">
        <v>212066.1758</v>
      </c>
      <c r="AJ25">
        <v>216906.0312</v>
      </c>
      <c r="AK25">
        <v>221728.87830000001</v>
      </c>
    </row>
    <row r="26" spans="1:37" x14ac:dyDescent="0.35">
      <c r="A26" t="s">
        <v>4518</v>
      </c>
      <c r="B26">
        <v>270956.85649999999</v>
      </c>
      <c r="C26">
        <v>275110.32679999998</v>
      </c>
      <c r="D26">
        <v>279617.17989999999</v>
      </c>
      <c r="E26">
        <v>284248.0209</v>
      </c>
      <c r="F26">
        <v>289805.59590000001</v>
      </c>
      <c r="G26">
        <v>297200.51510000002</v>
      </c>
      <c r="H26">
        <v>304945.82980000001</v>
      </c>
      <c r="I26">
        <v>312836.84539999999</v>
      </c>
      <c r="J26">
        <v>320697.64390000002</v>
      </c>
      <c r="K26">
        <v>328449.19669999997</v>
      </c>
      <c r="L26">
        <v>336084.9388</v>
      </c>
      <c r="M26">
        <v>343911.1594</v>
      </c>
      <c r="N26">
        <v>352210.07490000001</v>
      </c>
      <c r="O26">
        <v>361094.8982</v>
      </c>
      <c r="P26">
        <v>370546.06290000002</v>
      </c>
      <c r="Q26">
        <v>380491.98070000001</v>
      </c>
      <c r="R26">
        <v>390755.05330000003</v>
      </c>
      <c r="S26">
        <v>401296.81829999998</v>
      </c>
      <c r="T26">
        <v>412109.15419999999</v>
      </c>
      <c r="U26">
        <v>423209.2341</v>
      </c>
      <c r="V26">
        <v>434583.97259999998</v>
      </c>
      <c r="W26">
        <v>446343.58789999998</v>
      </c>
      <c r="X26">
        <v>458532.59499999997</v>
      </c>
      <c r="Y26">
        <v>471157.96960000001</v>
      </c>
      <c r="Z26">
        <v>484201.36009999999</v>
      </c>
      <c r="AA26">
        <v>497529.06520000001</v>
      </c>
      <c r="AB26">
        <v>511066.7058</v>
      </c>
      <c r="AC26">
        <v>524693.40700000001</v>
      </c>
      <c r="AD26">
        <v>538390.52049999998</v>
      </c>
      <c r="AE26">
        <v>552134.02350000001</v>
      </c>
      <c r="AF26">
        <v>565880.65850000002</v>
      </c>
      <c r="AG26">
        <v>579608.18949999998</v>
      </c>
      <c r="AH26">
        <v>593275.06110000005</v>
      </c>
      <c r="AI26">
        <v>606828.49080000003</v>
      </c>
      <c r="AJ26">
        <v>620213.47149999999</v>
      </c>
      <c r="AK26">
        <v>633379.71730000002</v>
      </c>
    </row>
    <row r="27" spans="1:37" x14ac:dyDescent="0.35">
      <c r="A27" t="s">
        <v>4519</v>
      </c>
      <c r="B27">
        <v>270956.85649999999</v>
      </c>
      <c r="C27">
        <v>275110.32679999998</v>
      </c>
      <c r="D27">
        <v>279617.17989999999</v>
      </c>
      <c r="E27">
        <v>284248.0209</v>
      </c>
      <c r="F27">
        <v>289805.59600000002</v>
      </c>
      <c r="G27">
        <v>297200.51520000002</v>
      </c>
      <c r="H27">
        <v>305331.32880000002</v>
      </c>
      <c r="I27">
        <v>314117.06479999999</v>
      </c>
      <c r="J27">
        <v>323472.80249999999</v>
      </c>
      <c r="K27">
        <v>333268.38199999998</v>
      </c>
      <c r="L27">
        <v>343341.65909999999</v>
      </c>
      <c r="M27">
        <v>353459.22700000001</v>
      </c>
      <c r="N27">
        <v>363571.52779999998</v>
      </c>
      <c r="O27">
        <v>373696.07829999999</v>
      </c>
      <c r="P27">
        <v>383873.30790000001</v>
      </c>
      <c r="Q27">
        <v>394158.6778</v>
      </c>
      <c r="R27">
        <v>404632.85350000003</v>
      </c>
      <c r="S27">
        <v>415367.4117</v>
      </c>
      <c r="T27">
        <v>426430.06270000001</v>
      </c>
      <c r="U27">
        <v>437879.19189999998</v>
      </c>
      <c r="V27">
        <v>449728.54710000003</v>
      </c>
      <c r="W27">
        <v>462048.8835</v>
      </c>
      <c r="X27">
        <v>474888.90389999998</v>
      </c>
      <c r="Y27">
        <v>488291.43550000002</v>
      </c>
      <c r="Z27">
        <v>502289.1079</v>
      </c>
      <c r="AA27">
        <v>516809.70059999998</v>
      </c>
      <c r="AB27">
        <v>531002.30700000003</v>
      </c>
      <c r="AC27">
        <v>544867.95779999997</v>
      </c>
      <c r="AD27">
        <v>558563.16339999996</v>
      </c>
      <c r="AE27">
        <v>572210.91929999995</v>
      </c>
      <c r="AF27">
        <v>585869.8334</v>
      </c>
      <c r="AG27">
        <v>599550.00249999994</v>
      </c>
      <c r="AH27">
        <v>613232.28229999996</v>
      </c>
      <c r="AI27">
        <v>626880.52749999997</v>
      </c>
      <c r="AJ27">
        <v>640448.429</v>
      </c>
      <c r="AK27">
        <v>653882.34770000004</v>
      </c>
    </row>
    <row r="28" spans="1:37" x14ac:dyDescent="0.35">
      <c r="A28" t="s">
        <v>4520</v>
      </c>
      <c r="B28">
        <v>6783.1455900000001</v>
      </c>
      <c r="C28">
        <v>6904.5552589999998</v>
      </c>
      <c r="D28">
        <v>7021.9762389999996</v>
      </c>
      <c r="E28">
        <v>7127.7416080000003</v>
      </c>
      <c r="F28">
        <v>7253.093734</v>
      </c>
      <c r="G28">
        <v>7429.6405329999998</v>
      </c>
      <c r="H28">
        <v>7579.5178889999997</v>
      </c>
      <c r="I28">
        <v>7719.3877679999996</v>
      </c>
      <c r="J28">
        <v>7846.8427840000004</v>
      </c>
      <c r="K28">
        <v>7959.819958</v>
      </c>
      <c r="L28">
        <v>8056.5837339999998</v>
      </c>
      <c r="M28">
        <v>8150.381703</v>
      </c>
      <c r="N28">
        <v>8247.627939</v>
      </c>
      <c r="O28">
        <v>8348.7459529999996</v>
      </c>
      <c r="P28">
        <v>8452.1997379999993</v>
      </c>
      <c r="Q28">
        <v>8556.4524459999993</v>
      </c>
      <c r="R28">
        <v>8653.4955859999991</v>
      </c>
      <c r="S28">
        <v>8747.3904729999995</v>
      </c>
      <c r="T28">
        <v>8839.1407689999996</v>
      </c>
      <c r="U28">
        <v>8930.6724859999995</v>
      </c>
      <c r="V28">
        <v>9021.9048789999997</v>
      </c>
      <c r="W28">
        <v>9116.6655890000002</v>
      </c>
      <c r="X28">
        <v>9216.1164829999998</v>
      </c>
      <c r="Y28">
        <v>9320.7741139999998</v>
      </c>
      <c r="Z28">
        <v>9431.0421869999991</v>
      </c>
      <c r="AA28">
        <v>9544.6787050000003</v>
      </c>
      <c r="AB28">
        <v>9695.0299699999996</v>
      </c>
      <c r="AC28">
        <v>9857.8366549999992</v>
      </c>
      <c r="AD28">
        <v>10031.13391</v>
      </c>
      <c r="AE28">
        <v>10213.650589999999</v>
      </c>
      <c r="AF28">
        <v>10404.10462</v>
      </c>
      <c r="AG28">
        <v>10601.76575</v>
      </c>
      <c r="AH28">
        <v>10805.55718</v>
      </c>
      <c r="AI28">
        <v>11014.19212</v>
      </c>
      <c r="AJ28">
        <v>11226.39676</v>
      </c>
      <c r="AK28">
        <v>11441.013000000001</v>
      </c>
    </row>
    <row r="29" spans="1:37" x14ac:dyDescent="0.35">
      <c r="A29" t="s">
        <v>4521</v>
      </c>
      <c r="B29">
        <v>6783.1455900000001</v>
      </c>
      <c r="C29">
        <v>6904.5552589999998</v>
      </c>
      <c r="D29">
        <v>7021.9762389999996</v>
      </c>
      <c r="E29">
        <v>7127.7416089999997</v>
      </c>
      <c r="F29">
        <v>7253.0937350000004</v>
      </c>
      <c r="G29">
        <v>7429.6405340000001</v>
      </c>
      <c r="H29">
        <v>7605.067908</v>
      </c>
      <c r="I29">
        <v>7784.577953</v>
      </c>
      <c r="J29">
        <v>7967.7844839999998</v>
      </c>
      <c r="K29">
        <v>8146.3563690000001</v>
      </c>
      <c r="L29">
        <v>8310.7563590000009</v>
      </c>
      <c r="M29">
        <v>8459.2871639999994</v>
      </c>
      <c r="N29">
        <v>8593.3351160000002</v>
      </c>
      <c r="O29">
        <v>8715.3466260000005</v>
      </c>
      <c r="P29">
        <v>8828.5459709999996</v>
      </c>
      <c r="Q29">
        <v>8936.5499120000004</v>
      </c>
      <c r="R29">
        <v>9042.6115370000007</v>
      </c>
      <c r="S29">
        <v>9149.5750439999993</v>
      </c>
      <c r="T29">
        <v>9260.0547160000006</v>
      </c>
      <c r="U29">
        <v>9376.1222600000001</v>
      </c>
      <c r="V29">
        <v>9498.5825800000002</v>
      </c>
      <c r="W29">
        <v>9629.9806009999993</v>
      </c>
      <c r="X29">
        <v>9771.4862890000004</v>
      </c>
      <c r="Y29">
        <v>9923.9688760000008</v>
      </c>
      <c r="Z29">
        <v>10087.967259999999</v>
      </c>
      <c r="AA29">
        <v>10261.324790000001</v>
      </c>
      <c r="AB29">
        <v>10442.30704</v>
      </c>
      <c r="AC29">
        <v>10632.430759999999</v>
      </c>
      <c r="AD29">
        <v>10832.735259999999</v>
      </c>
      <c r="AE29">
        <v>11042.77922</v>
      </c>
      <c r="AF29">
        <v>11261.126399999999</v>
      </c>
      <c r="AG29">
        <v>11486.000550000001</v>
      </c>
      <c r="AH29">
        <v>11715.59879</v>
      </c>
      <c r="AI29">
        <v>11948.142379999999</v>
      </c>
      <c r="AJ29">
        <v>12181.898160000001</v>
      </c>
      <c r="AK29">
        <v>12415.17893</v>
      </c>
    </row>
    <row r="30" spans="1:37" x14ac:dyDescent="0.35">
      <c r="A30" t="s">
        <v>4522</v>
      </c>
      <c r="B30">
        <v>78035.981390000001</v>
      </c>
      <c r="C30">
        <v>79432.7261</v>
      </c>
      <c r="D30">
        <v>80783.583339999997</v>
      </c>
      <c r="E30">
        <v>82000.349860000002</v>
      </c>
      <c r="F30">
        <v>83442.450129999997</v>
      </c>
      <c r="G30">
        <v>85473.514129999996</v>
      </c>
      <c r="H30">
        <v>87197.762329999998</v>
      </c>
      <c r="I30">
        <v>88806.880560000005</v>
      </c>
      <c r="J30">
        <v>90273.173320000002</v>
      </c>
      <c r="K30">
        <v>91572.907269999996</v>
      </c>
      <c r="L30">
        <v>92686.115900000004</v>
      </c>
      <c r="M30">
        <v>93765.204729999998</v>
      </c>
      <c r="N30">
        <v>94883.963759999999</v>
      </c>
      <c r="O30">
        <v>96047.26526</v>
      </c>
      <c r="P30">
        <v>97237.438399999999</v>
      </c>
      <c r="Q30">
        <v>98436.802660000001</v>
      </c>
      <c r="R30">
        <v>99553.225210000004</v>
      </c>
      <c r="S30">
        <v>100633.429</v>
      </c>
      <c r="T30">
        <v>101688.96060000001</v>
      </c>
      <c r="U30">
        <v>102741.97749999999</v>
      </c>
      <c r="V30">
        <v>103791.55100000001</v>
      </c>
      <c r="W30">
        <v>104881.71550000001</v>
      </c>
      <c r="X30">
        <v>106025.83779999999</v>
      </c>
      <c r="Y30">
        <v>107229.8605</v>
      </c>
      <c r="Z30">
        <v>108498.4279</v>
      </c>
      <c r="AA30">
        <v>109805.7472</v>
      </c>
      <c r="AB30">
        <v>111535.4474</v>
      </c>
      <c r="AC30">
        <v>113408.4397</v>
      </c>
      <c r="AD30">
        <v>115402.11960000001</v>
      </c>
      <c r="AE30">
        <v>117501.86350000001</v>
      </c>
      <c r="AF30">
        <v>119692.92170000001</v>
      </c>
      <c r="AG30">
        <v>121966.8933</v>
      </c>
      <c r="AH30">
        <v>124311.3903</v>
      </c>
      <c r="AI30">
        <v>126711.609</v>
      </c>
      <c r="AJ30">
        <v>129152.8947</v>
      </c>
      <c r="AK30">
        <v>131621.9246</v>
      </c>
    </row>
    <row r="31" spans="1:37" x14ac:dyDescent="0.35">
      <c r="A31" t="s">
        <v>4523</v>
      </c>
      <c r="B31">
        <v>78035.981390000001</v>
      </c>
      <c r="C31">
        <v>79432.7261</v>
      </c>
      <c r="D31">
        <v>80783.583350000001</v>
      </c>
      <c r="E31">
        <v>82000.349870000005</v>
      </c>
      <c r="F31">
        <v>83442.450140000001</v>
      </c>
      <c r="G31">
        <v>85473.514139999999</v>
      </c>
      <c r="H31">
        <v>87491.699819999994</v>
      </c>
      <c r="I31">
        <v>89556.854149999999</v>
      </c>
      <c r="J31">
        <v>91664.534320000006</v>
      </c>
      <c r="K31">
        <v>93718.895690000005</v>
      </c>
      <c r="L31">
        <v>95610.217999999993</v>
      </c>
      <c r="M31">
        <v>97318.97494</v>
      </c>
      <c r="N31">
        <v>98861.115439999994</v>
      </c>
      <c r="O31">
        <v>100264.784</v>
      </c>
      <c r="P31">
        <v>101567.0739</v>
      </c>
      <c r="Q31">
        <v>102809.5938</v>
      </c>
      <c r="R31">
        <v>104029.76850000001</v>
      </c>
      <c r="S31">
        <v>105260.3189</v>
      </c>
      <c r="T31">
        <v>106531.32060000001</v>
      </c>
      <c r="U31">
        <v>107866.60739999999</v>
      </c>
      <c r="V31">
        <v>109275.43919999999</v>
      </c>
      <c r="W31">
        <v>110787.0938</v>
      </c>
      <c r="X31">
        <v>112415.03109999999</v>
      </c>
      <c r="Y31">
        <v>114169.2509</v>
      </c>
      <c r="Z31">
        <v>116055.9529</v>
      </c>
      <c r="AA31">
        <v>118050.3263</v>
      </c>
      <c r="AB31">
        <v>120132.4175</v>
      </c>
      <c r="AC31">
        <v>122319.67570000001</v>
      </c>
      <c r="AD31">
        <v>124624.0577</v>
      </c>
      <c r="AE31">
        <v>127040.4862</v>
      </c>
      <c r="AF31">
        <v>129552.4382</v>
      </c>
      <c r="AG31">
        <v>132139.4791</v>
      </c>
      <c r="AH31">
        <v>134780.86790000001</v>
      </c>
      <c r="AI31">
        <v>137456.1409</v>
      </c>
      <c r="AJ31">
        <v>140145.3596</v>
      </c>
      <c r="AK31">
        <v>142829.11360000001</v>
      </c>
    </row>
    <row r="32" spans="1:37" x14ac:dyDescent="0.35">
      <c r="A32" t="s">
        <v>4524</v>
      </c>
      <c r="B32">
        <v>15426.31279</v>
      </c>
      <c r="C32">
        <v>16011.6916</v>
      </c>
      <c r="D32">
        <v>16577.97697</v>
      </c>
      <c r="E32">
        <v>17095.981950000001</v>
      </c>
      <c r="F32">
        <v>17616.945</v>
      </c>
      <c r="G32">
        <v>18221.953020000001</v>
      </c>
      <c r="H32">
        <v>18662.770100000002</v>
      </c>
      <c r="I32">
        <v>19079.27259</v>
      </c>
      <c r="J32">
        <v>19449.35455</v>
      </c>
      <c r="K32">
        <v>19754.467949999998</v>
      </c>
      <c r="L32">
        <v>19974.211800000001</v>
      </c>
      <c r="M32">
        <v>20172.493210000001</v>
      </c>
      <c r="N32">
        <v>20378.413670000002</v>
      </c>
      <c r="O32">
        <v>20601.797460000002</v>
      </c>
      <c r="P32">
        <v>20843.58308</v>
      </c>
      <c r="Q32">
        <v>21101.25692</v>
      </c>
      <c r="R32">
        <v>21321.741539999999</v>
      </c>
      <c r="S32">
        <v>21544.92771</v>
      </c>
      <c r="T32">
        <v>21770.111639999999</v>
      </c>
      <c r="U32">
        <v>22001.58006</v>
      </c>
      <c r="V32">
        <v>22242.092089999998</v>
      </c>
      <c r="W32">
        <v>22501.643380000001</v>
      </c>
      <c r="X32">
        <v>22785.064549999999</v>
      </c>
      <c r="Y32">
        <v>23094.48962</v>
      </c>
      <c r="Z32">
        <v>23431.18665</v>
      </c>
      <c r="AA32">
        <v>23794.895680000001</v>
      </c>
      <c r="AB32">
        <v>24433.036960000001</v>
      </c>
      <c r="AC32">
        <v>25099.713309999999</v>
      </c>
      <c r="AD32">
        <v>25793.97812</v>
      </c>
      <c r="AE32">
        <v>26513.723890000001</v>
      </c>
      <c r="AF32">
        <v>27256.81122</v>
      </c>
      <c r="AG32">
        <v>28023.969519999999</v>
      </c>
      <c r="AH32">
        <v>28814.14687</v>
      </c>
      <c r="AI32">
        <v>29625.162960000001</v>
      </c>
      <c r="AJ32">
        <v>30454.18131</v>
      </c>
      <c r="AK32">
        <v>31298.044150000002</v>
      </c>
    </row>
    <row r="33" spans="1:37" x14ac:dyDescent="0.35">
      <c r="A33" t="s">
        <v>4525</v>
      </c>
      <c r="B33">
        <v>15426.31279</v>
      </c>
      <c r="C33">
        <v>16011.6916</v>
      </c>
      <c r="D33">
        <v>16577.97697</v>
      </c>
      <c r="E33">
        <v>17095.981950000001</v>
      </c>
      <c r="F33">
        <v>17616.945</v>
      </c>
      <c r="G33">
        <v>18221.953030000001</v>
      </c>
      <c r="H33">
        <v>18855.63466</v>
      </c>
      <c r="I33">
        <v>19511.017230000001</v>
      </c>
      <c r="J33">
        <v>20183.84892</v>
      </c>
      <c r="K33">
        <v>20810.61478</v>
      </c>
      <c r="L33">
        <v>21325.568660000001</v>
      </c>
      <c r="M33">
        <v>21758.829320000001</v>
      </c>
      <c r="N33">
        <v>22130.600600000002</v>
      </c>
      <c r="O33">
        <v>22463.091369999998</v>
      </c>
      <c r="P33">
        <v>22779.263599999998</v>
      </c>
      <c r="Q33">
        <v>23099.77837</v>
      </c>
      <c r="R33">
        <v>23437.71933</v>
      </c>
      <c r="S33">
        <v>23802.397870000001</v>
      </c>
      <c r="T33">
        <v>24201.583750000002</v>
      </c>
      <c r="U33">
        <v>24639.696199999998</v>
      </c>
      <c r="V33">
        <v>25119.832450000002</v>
      </c>
      <c r="W33">
        <v>25643.72726</v>
      </c>
      <c r="X33">
        <v>26213.704740000001</v>
      </c>
      <c r="Y33">
        <v>26830.58769</v>
      </c>
      <c r="Z33">
        <v>27493.767830000001</v>
      </c>
      <c r="AA33">
        <v>28202.464739999999</v>
      </c>
      <c r="AB33">
        <v>28956.634600000001</v>
      </c>
      <c r="AC33">
        <v>29757.050220000001</v>
      </c>
      <c r="AD33">
        <v>30602.47394</v>
      </c>
      <c r="AE33">
        <v>31484.49855</v>
      </c>
      <c r="AF33">
        <v>32391.89877</v>
      </c>
      <c r="AG33">
        <v>33314.559079999999</v>
      </c>
      <c r="AH33">
        <v>34244.391280000003</v>
      </c>
      <c r="AI33">
        <v>35174.633020000001</v>
      </c>
      <c r="AJ33">
        <v>36099.432840000001</v>
      </c>
      <c r="AK33">
        <v>37013.52478</v>
      </c>
    </row>
    <row r="34" spans="1:37" x14ac:dyDescent="0.35">
      <c r="A34" t="s">
        <v>4526</v>
      </c>
      <c r="B34">
        <v>20604.72883</v>
      </c>
      <c r="C34">
        <v>21145.584719999999</v>
      </c>
      <c r="D34">
        <v>21621.706249999999</v>
      </c>
      <c r="E34">
        <v>21965.88176</v>
      </c>
      <c r="F34">
        <v>22418.47176</v>
      </c>
      <c r="G34">
        <v>23184.90238</v>
      </c>
      <c r="H34">
        <v>23816.27939</v>
      </c>
      <c r="I34">
        <v>24328.23098</v>
      </c>
      <c r="J34">
        <v>24650.450239999998</v>
      </c>
      <c r="K34">
        <v>24736.234899999999</v>
      </c>
      <c r="L34">
        <v>24550.598620000001</v>
      </c>
      <c r="M34">
        <v>24394.866099999999</v>
      </c>
      <c r="N34">
        <v>24368.561030000001</v>
      </c>
      <c r="O34">
        <v>24463.101259999999</v>
      </c>
      <c r="P34">
        <v>24642.203280000002</v>
      </c>
      <c r="Q34">
        <v>24870.841499999999</v>
      </c>
      <c r="R34">
        <v>25075.185409999998</v>
      </c>
      <c r="S34">
        <v>25254.757959999999</v>
      </c>
      <c r="T34">
        <v>25411.565009999998</v>
      </c>
      <c r="U34">
        <v>25570.943429999999</v>
      </c>
      <c r="V34">
        <v>25738.42196</v>
      </c>
      <c r="W34">
        <v>25953.400720000001</v>
      </c>
      <c r="X34">
        <v>26222.661110000001</v>
      </c>
      <c r="Y34">
        <v>26543.60025</v>
      </c>
      <c r="Z34">
        <v>26913.294730000001</v>
      </c>
      <c r="AA34">
        <v>27318.48013</v>
      </c>
      <c r="AB34">
        <v>27954.47061</v>
      </c>
      <c r="AC34">
        <v>28679.737160000001</v>
      </c>
      <c r="AD34">
        <v>29490.78789</v>
      </c>
      <c r="AE34">
        <v>30383.197889999999</v>
      </c>
      <c r="AF34">
        <v>31351.788229999998</v>
      </c>
      <c r="AG34">
        <v>32400.914379999998</v>
      </c>
      <c r="AH34">
        <v>33525.604249999997</v>
      </c>
      <c r="AI34">
        <v>34715.827689999998</v>
      </c>
      <c r="AJ34">
        <v>35960.112679999998</v>
      </c>
      <c r="AK34">
        <v>37246.930030000003</v>
      </c>
    </row>
    <row r="35" spans="1:37" x14ac:dyDescent="0.35">
      <c r="A35" t="s">
        <v>4527</v>
      </c>
      <c r="B35">
        <v>20604.72883</v>
      </c>
      <c r="C35">
        <v>21145.584719999999</v>
      </c>
      <c r="D35">
        <v>21621.706249999999</v>
      </c>
      <c r="E35">
        <v>21965.88176</v>
      </c>
      <c r="F35">
        <v>22418.47176</v>
      </c>
      <c r="G35">
        <v>23184.90238</v>
      </c>
      <c r="H35">
        <v>23957.883580000002</v>
      </c>
      <c r="I35">
        <v>24767.834699999999</v>
      </c>
      <c r="J35">
        <v>25613.966570000001</v>
      </c>
      <c r="K35">
        <v>26446.43838</v>
      </c>
      <c r="L35">
        <v>27211.706549999999</v>
      </c>
      <c r="M35">
        <v>27904.17254</v>
      </c>
      <c r="N35">
        <v>28529.081999999999</v>
      </c>
      <c r="O35">
        <v>29095.985700000001</v>
      </c>
      <c r="P35">
        <v>29618.46502</v>
      </c>
      <c r="Q35">
        <v>30112.51712</v>
      </c>
      <c r="R35">
        <v>30592.5746</v>
      </c>
      <c r="S35">
        <v>31072.15468</v>
      </c>
      <c r="T35">
        <v>31563.889350000001</v>
      </c>
      <c r="U35">
        <v>32077.745320000002</v>
      </c>
      <c r="V35">
        <v>32617.052319999999</v>
      </c>
      <c r="W35">
        <v>33196.56697</v>
      </c>
      <c r="X35">
        <v>33822.033530000001</v>
      </c>
      <c r="Y35">
        <v>34498.341399999998</v>
      </c>
      <c r="Z35">
        <v>35228.709819999996</v>
      </c>
      <c r="AA35">
        <v>36000.889300000003</v>
      </c>
      <c r="AB35">
        <v>36826.108260000001</v>
      </c>
      <c r="AC35">
        <v>37707.009570000002</v>
      </c>
      <c r="AD35">
        <v>38646.435570000001</v>
      </c>
      <c r="AE35">
        <v>39641.856650000002</v>
      </c>
      <c r="AF35">
        <v>40686.610070000002</v>
      </c>
      <c r="AG35">
        <v>41772.633809999999</v>
      </c>
      <c r="AH35">
        <v>42891.608</v>
      </c>
      <c r="AI35">
        <v>44034.94094</v>
      </c>
      <c r="AJ35">
        <v>45193.82862</v>
      </c>
      <c r="AK35">
        <v>46359.246939999997</v>
      </c>
    </row>
    <row r="36" spans="1:37" x14ac:dyDescent="0.35">
      <c r="A36" t="s">
        <v>4528</v>
      </c>
      <c r="B36">
        <v>2016173.5959999999</v>
      </c>
      <c r="C36">
        <v>2053290.09</v>
      </c>
      <c r="D36">
        <v>2092710.898</v>
      </c>
      <c r="E36">
        <v>2133212.7940000002</v>
      </c>
      <c r="F36">
        <v>2180382.7560000001</v>
      </c>
      <c r="G36">
        <v>2239767.628</v>
      </c>
      <c r="H36">
        <v>2293869.5070000002</v>
      </c>
      <c r="I36">
        <v>2346104.497</v>
      </c>
      <c r="J36">
        <v>2396109.5490000001</v>
      </c>
      <c r="K36">
        <v>2443881.5</v>
      </c>
      <c r="L36">
        <v>2489952.5559999999</v>
      </c>
      <c r="M36">
        <v>2534348.5529999998</v>
      </c>
      <c r="N36">
        <v>2579281.2110000001</v>
      </c>
      <c r="O36">
        <v>2625031.2450000001</v>
      </c>
      <c r="P36">
        <v>2671142.9330000002</v>
      </c>
      <c r="Q36">
        <v>2717152.7030000002</v>
      </c>
      <c r="R36">
        <v>2761345.3119999999</v>
      </c>
      <c r="S36">
        <v>2804572.7089999998</v>
      </c>
      <c r="T36">
        <v>2847132.8190000001</v>
      </c>
      <c r="U36">
        <v>2889385.9279999998</v>
      </c>
      <c r="V36">
        <v>2931151.02</v>
      </c>
      <c r="W36">
        <v>2973312.304</v>
      </c>
      <c r="X36">
        <v>3016206.0780000002</v>
      </c>
      <c r="Y36">
        <v>3059954.7910000002</v>
      </c>
      <c r="Z36">
        <v>3104622.4929999998</v>
      </c>
      <c r="AA36">
        <v>3149040.5240000002</v>
      </c>
      <c r="AB36">
        <v>3202920.6549999998</v>
      </c>
      <c r="AC36">
        <v>3260105.0240000002</v>
      </c>
      <c r="AD36">
        <v>3319992.43</v>
      </c>
      <c r="AE36">
        <v>3382224.0359999998</v>
      </c>
      <c r="AF36">
        <v>3446451.7420000001</v>
      </c>
      <c r="AG36">
        <v>3512377.923</v>
      </c>
      <c r="AH36">
        <v>3579774.6370000001</v>
      </c>
      <c r="AI36">
        <v>3648344.071</v>
      </c>
      <c r="AJ36">
        <v>3717798.12</v>
      </c>
      <c r="AK36">
        <v>3787893.2050000001</v>
      </c>
    </row>
    <row r="37" spans="1:37" x14ac:dyDescent="0.35">
      <c r="A37" t="s">
        <v>4529</v>
      </c>
      <c r="B37">
        <v>2016173.5959999999</v>
      </c>
      <c r="C37">
        <v>2053290.09</v>
      </c>
      <c r="D37">
        <v>2092710.898</v>
      </c>
      <c r="E37">
        <v>2133212.7940000002</v>
      </c>
      <c r="F37">
        <v>2180382.7570000002</v>
      </c>
      <c r="G37">
        <v>2239767.628</v>
      </c>
      <c r="H37">
        <v>2300694.7650000001</v>
      </c>
      <c r="I37">
        <v>2363311.372</v>
      </c>
      <c r="J37">
        <v>2427480.1979999999</v>
      </c>
      <c r="K37">
        <v>2490987.1889999998</v>
      </c>
      <c r="L37">
        <v>2551251.6430000002</v>
      </c>
      <c r="M37">
        <v>2606932.8289999999</v>
      </c>
      <c r="N37">
        <v>2658190.7280000001</v>
      </c>
      <c r="O37">
        <v>2705548.1669999999</v>
      </c>
      <c r="P37">
        <v>2749799.1919999998</v>
      </c>
      <c r="Q37">
        <v>2791926.5610000002</v>
      </c>
      <c r="R37">
        <v>2832924.236</v>
      </c>
      <c r="S37">
        <v>2873727.7549999999</v>
      </c>
      <c r="T37">
        <v>2915207.78</v>
      </c>
      <c r="U37">
        <v>2958073.787</v>
      </c>
      <c r="V37">
        <v>3002498.5809999998</v>
      </c>
      <c r="W37">
        <v>3049523.9360000002</v>
      </c>
      <c r="X37">
        <v>3099550.3679999998</v>
      </c>
      <c r="Y37">
        <v>3152905.4029999999</v>
      </c>
      <c r="Z37">
        <v>3209803.9270000001</v>
      </c>
      <c r="AA37">
        <v>3269222.6529999999</v>
      </c>
      <c r="AB37">
        <v>3330652.77</v>
      </c>
      <c r="AC37">
        <v>3394642.9369999999</v>
      </c>
      <c r="AD37">
        <v>3461691.3620000002</v>
      </c>
      <c r="AE37">
        <v>3531875.1889999998</v>
      </c>
      <c r="AF37">
        <v>3604927.9789999998</v>
      </c>
      <c r="AG37">
        <v>3680416.24</v>
      </c>
      <c r="AH37">
        <v>3757841.6910000001</v>
      </c>
      <c r="AI37">
        <v>3836671.673</v>
      </c>
      <c r="AJ37">
        <v>3916355.287</v>
      </c>
      <c r="AK37">
        <v>3996329.1860000002</v>
      </c>
    </row>
    <row r="38" spans="1:37" x14ac:dyDescent="0.35">
      <c r="A38" t="s">
        <v>4530</v>
      </c>
      <c r="B38">
        <v>539536.84580000001</v>
      </c>
      <c r="C38">
        <v>546432.51540000003</v>
      </c>
      <c r="D38">
        <v>553532.52410000004</v>
      </c>
      <c r="E38">
        <v>560811.33140000002</v>
      </c>
      <c r="F38">
        <v>568561.44579999999</v>
      </c>
      <c r="G38">
        <v>577088.54280000005</v>
      </c>
      <c r="H38">
        <v>585467.58380000002</v>
      </c>
      <c r="I38">
        <v>593817.37470000004</v>
      </c>
      <c r="J38">
        <v>602100.73759999999</v>
      </c>
      <c r="K38">
        <v>610316.39780000004</v>
      </c>
      <c r="L38">
        <v>618508.97990000003</v>
      </c>
      <c r="M38">
        <v>626602.33849999995</v>
      </c>
      <c r="N38">
        <v>634765.54359999998</v>
      </c>
      <c r="O38">
        <v>643027.21459999995</v>
      </c>
      <c r="P38">
        <v>651363.12269999995</v>
      </c>
      <c r="Q38">
        <v>659747.13729999994</v>
      </c>
      <c r="R38">
        <v>668094.20189999999</v>
      </c>
      <c r="S38">
        <v>676439.201</v>
      </c>
      <c r="T38">
        <v>684797.39399999997</v>
      </c>
      <c r="U38">
        <v>693187.18279999995</v>
      </c>
      <c r="V38">
        <v>701596.39540000004</v>
      </c>
      <c r="W38">
        <v>710081.15859999997</v>
      </c>
      <c r="X38">
        <v>718666.88540000003</v>
      </c>
      <c r="Y38">
        <v>727364.50840000005</v>
      </c>
      <c r="Z38">
        <v>736181.02720000001</v>
      </c>
      <c r="AA38">
        <v>745034.67729999998</v>
      </c>
      <c r="AB38">
        <v>754383.20140000002</v>
      </c>
      <c r="AC38">
        <v>764000.26049999997</v>
      </c>
      <c r="AD38">
        <v>773868.91680000001</v>
      </c>
      <c r="AE38">
        <v>783971.53940000001</v>
      </c>
      <c r="AF38">
        <v>794285.90430000005</v>
      </c>
      <c r="AG38">
        <v>804789.76619999995</v>
      </c>
      <c r="AH38">
        <v>815469.30480000004</v>
      </c>
      <c r="AI38">
        <v>826306.07770000002</v>
      </c>
      <c r="AJ38">
        <v>837282.61939999997</v>
      </c>
      <c r="AK38">
        <v>848384.54040000006</v>
      </c>
    </row>
    <row r="39" spans="1:37" x14ac:dyDescent="0.35">
      <c r="A39" t="s">
        <v>4531</v>
      </c>
      <c r="B39">
        <v>539536.84580000001</v>
      </c>
      <c r="C39">
        <v>546432.51540000003</v>
      </c>
      <c r="D39">
        <v>553532.52410000004</v>
      </c>
      <c r="E39">
        <v>560811.33140000002</v>
      </c>
      <c r="F39">
        <v>568561.44579999999</v>
      </c>
      <c r="G39">
        <v>577088.54280000005</v>
      </c>
      <c r="H39">
        <v>585814.66449999996</v>
      </c>
      <c r="I39">
        <v>594712.90659999999</v>
      </c>
      <c r="J39">
        <v>603766.32160000002</v>
      </c>
      <c r="K39">
        <v>612859.14670000004</v>
      </c>
      <c r="L39">
        <v>621858.7487</v>
      </c>
      <c r="M39">
        <v>630644.48950000003</v>
      </c>
      <c r="N39">
        <v>639216.07460000005</v>
      </c>
      <c r="O39">
        <v>647595.29359999998</v>
      </c>
      <c r="P39">
        <v>655823.28599999996</v>
      </c>
      <c r="Q39">
        <v>663956.95449999999</v>
      </c>
      <c r="R39">
        <v>672059.58750000002</v>
      </c>
      <c r="S39">
        <v>680191.72010000004</v>
      </c>
      <c r="T39">
        <v>688410.58319999999</v>
      </c>
      <c r="U39">
        <v>696764.51020000002</v>
      </c>
      <c r="V39">
        <v>705263.8382</v>
      </c>
      <c r="W39">
        <v>713984.45559999999</v>
      </c>
      <c r="X39">
        <v>722953.28650000005</v>
      </c>
      <c r="Y39">
        <v>732194.01190000004</v>
      </c>
      <c r="Z39">
        <v>741723.94629999995</v>
      </c>
      <c r="AA39">
        <v>751470.25870000001</v>
      </c>
      <c r="AB39">
        <v>761373.49430000002</v>
      </c>
      <c r="AC39">
        <v>771490.56669999997</v>
      </c>
      <c r="AD39">
        <v>781866.00630000001</v>
      </c>
      <c r="AE39">
        <v>792512.49419999996</v>
      </c>
      <c r="AF39">
        <v>803419.22</v>
      </c>
      <c r="AG39">
        <v>814563.04500000004</v>
      </c>
      <c r="AH39">
        <v>825915.04969999997</v>
      </c>
      <c r="AI39">
        <v>837443.07530000003</v>
      </c>
      <c r="AJ39">
        <v>849113.14899999998</v>
      </c>
      <c r="AK39">
        <v>860890.16009999998</v>
      </c>
    </row>
    <row r="40" spans="1:37" x14ac:dyDescent="0.35">
      <c r="A40" t="s">
        <v>4532</v>
      </c>
      <c r="B40">
        <v>4212.9659979999997</v>
      </c>
      <c r="C40">
        <v>4277.9557919999997</v>
      </c>
      <c r="D40">
        <v>4345.5751659999996</v>
      </c>
      <c r="E40">
        <v>4412.0066440000001</v>
      </c>
      <c r="F40">
        <v>4490.4509779999998</v>
      </c>
      <c r="G40">
        <v>4598.6157190000004</v>
      </c>
      <c r="H40">
        <v>4691.8874409999999</v>
      </c>
      <c r="I40">
        <v>4778.6615229999998</v>
      </c>
      <c r="J40">
        <v>4854.595182</v>
      </c>
      <c r="K40">
        <v>4915.8894469999996</v>
      </c>
      <c r="L40">
        <v>4958.8714909999999</v>
      </c>
      <c r="M40">
        <v>4998.8446199999998</v>
      </c>
      <c r="N40">
        <v>5041.733905</v>
      </c>
      <c r="O40">
        <v>5089.5346820000004</v>
      </c>
      <c r="P40">
        <v>5141.8591539999998</v>
      </c>
      <c r="Q40">
        <v>5197.6440560000001</v>
      </c>
      <c r="R40">
        <v>5247.9499509999996</v>
      </c>
      <c r="S40">
        <v>5297.734402</v>
      </c>
      <c r="T40">
        <v>5346.0794990000004</v>
      </c>
      <c r="U40">
        <v>5391.3531210000001</v>
      </c>
      <c r="V40">
        <v>5436.9390389999999</v>
      </c>
      <c r="W40">
        <v>5485.6693489999998</v>
      </c>
      <c r="X40">
        <v>5538.6947799999998</v>
      </c>
      <c r="Y40">
        <v>5596.4474019999998</v>
      </c>
      <c r="Z40">
        <v>5659.1125970000003</v>
      </c>
      <c r="AA40">
        <v>5725.3004279999996</v>
      </c>
      <c r="AB40">
        <v>5814.532185</v>
      </c>
      <c r="AC40">
        <v>5912.1043060000002</v>
      </c>
      <c r="AD40">
        <v>6016.0886039999996</v>
      </c>
      <c r="AE40">
        <v>6125.3221560000002</v>
      </c>
      <c r="AF40">
        <v>6238.7059840000002</v>
      </c>
      <c r="AG40">
        <v>6355.8277950000002</v>
      </c>
      <c r="AH40">
        <v>6476.0528190000005</v>
      </c>
      <c r="AI40">
        <v>6598.6222440000001</v>
      </c>
      <c r="AJ40">
        <v>6722.7862910000003</v>
      </c>
      <c r="AK40">
        <v>6847.8872359999996</v>
      </c>
    </row>
    <row r="41" spans="1:37" x14ac:dyDescent="0.35">
      <c r="A41" t="s">
        <v>4533</v>
      </c>
      <c r="B41">
        <v>4212.9659970000002</v>
      </c>
      <c r="C41">
        <v>4277.9557910000003</v>
      </c>
      <c r="D41">
        <v>4345.5751659999996</v>
      </c>
      <c r="E41">
        <v>4412.0066440000001</v>
      </c>
      <c r="F41">
        <v>4490.4509790000002</v>
      </c>
      <c r="G41">
        <v>4598.6157210000001</v>
      </c>
      <c r="H41">
        <v>4715.1233670000001</v>
      </c>
      <c r="I41">
        <v>4837.9880560000001</v>
      </c>
      <c r="J41">
        <v>4965.3213919999998</v>
      </c>
      <c r="K41">
        <v>5089.7319879999995</v>
      </c>
      <c r="L41">
        <v>5202.9704940000001</v>
      </c>
      <c r="M41">
        <v>5305.9668449999999</v>
      </c>
      <c r="N41">
        <v>5398.7309660000001</v>
      </c>
      <c r="O41">
        <v>5483.4813050000002</v>
      </c>
      <c r="P41">
        <v>5563.095926</v>
      </c>
      <c r="Q41">
        <v>5640.6199580000002</v>
      </c>
      <c r="R41">
        <v>5718.5493770000003</v>
      </c>
      <c r="S41">
        <v>5799.0324270000001</v>
      </c>
      <c r="T41">
        <v>5883.9721200000004</v>
      </c>
      <c r="U41">
        <v>5974.8340829999997</v>
      </c>
      <c r="V41">
        <v>6072.292762</v>
      </c>
      <c r="W41">
        <v>6177.7987839999996</v>
      </c>
      <c r="X41">
        <v>6292.1937260000004</v>
      </c>
      <c r="Y41">
        <v>6416.0368349999999</v>
      </c>
      <c r="Z41">
        <v>6549.6617379999998</v>
      </c>
      <c r="AA41">
        <v>6691.8378059999995</v>
      </c>
      <c r="AB41">
        <v>6839.0491199999997</v>
      </c>
      <c r="AC41">
        <v>6992.5405810000002</v>
      </c>
      <c r="AD41">
        <v>7153.3743489999997</v>
      </c>
      <c r="AE41">
        <v>7321.1930249999996</v>
      </c>
      <c r="AF41">
        <v>7494.762264</v>
      </c>
      <c r="AG41">
        <v>7672.5882330000004</v>
      </c>
      <c r="AH41">
        <v>7853.2111009999999</v>
      </c>
      <c r="AI41">
        <v>8035.2511599999998</v>
      </c>
      <c r="AJ41">
        <v>8217.4154080000008</v>
      </c>
      <c r="AK41">
        <v>8398.486073</v>
      </c>
    </row>
    <row r="42" spans="1:37" x14ac:dyDescent="0.35">
      <c r="A42" t="s">
        <v>4534</v>
      </c>
      <c r="B42">
        <v>35365.573450000004</v>
      </c>
      <c r="C42">
        <v>35620.099269999999</v>
      </c>
      <c r="D42">
        <v>35900.367279999999</v>
      </c>
      <c r="E42">
        <v>36136.497479999998</v>
      </c>
      <c r="F42">
        <v>36426.966310000003</v>
      </c>
      <c r="G42">
        <v>36809.980009999999</v>
      </c>
      <c r="H42">
        <v>37452.938199999997</v>
      </c>
      <c r="I42">
        <v>38024.727850000003</v>
      </c>
      <c r="J42">
        <v>38491.558839999998</v>
      </c>
      <c r="K42">
        <v>38800.21254</v>
      </c>
      <c r="L42">
        <v>38877.328179999997</v>
      </c>
      <c r="M42">
        <v>38961.439129999999</v>
      </c>
      <c r="N42">
        <v>39092.052439999999</v>
      </c>
      <c r="O42">
        <v>39276.058850000001</v>
      </c>
      <c r="P42">
        <v>39504.661339999999</v>
      </c>
      <c r="Q42">
        <v>39765.340129999997</v>
      </c>
      <c r="R42">
        <v>39932.057829999998</v>
      </c>
      <c r="S42">
        <v>40083.144760000003</v>
      </c>
      <c r="T42">
        <v>40100.953099999999</v>
      </c>
      <c r="U42">
        <v>39780.170749999997</v>
      </c>
      <c r="V42">
        <v>39406.669889999997</v>
      </c>
      <c r="W42">
        <v>38980.664720000001</v>
      </c>
      <c r="X42">
        <v>38502.59072</v>
      </c>
      <c r="Y42">
        <v>37973.637040000001</v>
      </c>
      <c r="Z42">
        <v>37396.64673</v>
      </c>
      <c r="AA42">
        <v>36769.712249999997</v>
      </c>
      <c r="AB42">
        <v>36135.149429999998</v>
      </c>
      <c r="AC42">
        <v>35473.869259999999</v>
      </c>
      <c r="AD42">
        <v>34796.022169999997</v>
      </c>
      <c r="AE42">
        <v>34108.641559999996</v>
      </c>
      <c r="AF42">
        <v>33417.738420000001</v>
      </c>
      <c r="AG42">
        <v>32735.075379999998</v>
      </c>
      <c r="AH42">
        <v>32070.437720000002</v>
      </c>
      <c r="AI42">
        <v>31433.808499999999</v>
      </c>
      <c r="AJ42">
        <v>30834.600569999999</v>
      </c>
      <c r="AK42">
        <v>30281.393950000001</v>
      </c>
    </row>
    <row r="43" spans="1:37" x14ac:dyDescent="0.35">
      <c r="A43" t="s">
        <v>4535</v>
      </c>
      <c r="B43">
        <v>35365.573340000003</v>
      </c>
      <c r="C43">
        <v>35620.099170000001</v>
      </c>
      <c r="D43">
        <v>35900.367180000001</v>
      </c>
      <c r="E43">
        <v>36136.497380000001</v>
      </c>
      <c r="F43">
        <v>36426.966220000002</v>
      </c>
      <c r="G43">
        <v>36809.979930000001</v>
      </c>
      <c r="H43">
        <v>37549.502189999999</v>
      </c>
      <c r="I43">
        <v>38352.97178</v>
      </c>
      <c r="J43">
        <v>39202.204440000001</v>
      </c>
      <c r="K43">
        <v>40047.64849</v>
      </c>
      <c r="L43">
        <v>40838.779130000003</v>
      </c>
      <c r="M43">
        <v>41564.06639</v>
      </c>
      <c r="N43">
        <v>42226.444340000002</v>
      </c>
      <c r="O43">
        <v>42837.841220000002</v>
      </c>
      <c r="P43">
        <v>43411.953849999998</v>
      </c>
      <c r="Q43">
        <v>43963.720390000002</v>
      </c>
      <c r="R43">
        <v>44497.353640000001</v>
      </c>
      <c r="S43">
        <v>45036.40292</v>
      </c>
      <c r="T43">
        <v>45591.222889999997</v>
      </c>
      <c r="U43">
        <v>46170.081729999998</v>
      </c>
      <c r="V43">
        <v>46777.971319999997</v>
      </c>
      <c r="W43">
        <v>47425.72711</v>
      </c>
      <c r="X43">
        <v>48120.320509999998</v>
      </c>
      <c r="Y43">
        <v>48867.801039999998</v>
      </c>
      <c r="Z43">
        <v>49673.557690000001</v>
      </c>
      <c r="AA43">
        <v>50535.0746</v>
      </c>
      <c r="AB43">
        <v>51354.385260000003</v>
      </c>
      <c r="AC43">
        <v>52189.549950000001</v>
      </c>
      <c r="AD43">
        <v>53069.045149999998</v>
      </c>
      <c r="AE43">
        <v>53997.189180000001</v>
      </c>
      <c r="AF43">
        <v>54968.091710000001</v>
      </c>
      <c r="AG43">
        <v>55972.969830000002</v>
      </c>
      <c r="AH43">
        <v>57002.774680000002</v>
      </c>
      <c r="AI43">
        <v>58048.588400000001</v>
      </c>
      <c r="AJ43">
        <v>59101.689019999998</v>
      </c>
      <c r="AK43">
        <v>60153.438179999997</v>
      </c>
    </row>
    <row r="44" spans="1:37" x14ac:dyDescent="0.35">
      <c r="A44" t="s">
        <v>4536</v>
      </c>
      <c r="B44">
        <v>3920.1893970000001</v>
      </c>
      <c r="C44">
        <v>3921.9701239999999</v>
      </c>
      <c r="D44">
        <v>3942.9474770000002</v>
      </c>
      <c r="E44">
        <v>3971.811389</v>
      </c>
      <c r="F44">
        <v>3994.1186640000001</v>
      </c>
      <c r="G44">
        <v>3995.652572</v>
      </c>
      <c r="H44">
        <v>4052.9666000000002</v>
      </c>
      <c r="I44">
        <v>4100.5189970000001</v>
      </c>
      <c r="J44">
        <v>4135.6860020000004</v>
      </c>
      <c r="K44">
        <v>4154.7758190000004</v>
      </c>
      <c r="L44">
        <v>4154.8091039999999</v>
      </c>
      <c r="M44">
        <v>4160.9040990000003</v>
      </c>
      <c r="N44">
        <v>4173.3302350000004</v>
      </c>
      <c r="O44">
        <v>4191.946269</v>
      </c>
      <c r="P44">
        <v>4215.3040430000001</v>
      </c>
      <c r="Q44">
        <v>4241.6616279999998</v>
      </c>
      <c r="R44">
        <v>4264.4434369999999</v>
      </c>
      <c r="S44">
        <v>4285.9236709999996</v>
      </c>
      <c r="T44">
        <v>4512.8921060000002</v>
      </c>
      <c r="U44">
        <v>5333.3790950000002</v>
      </c>
      <c r="V44">
        <v>6286.958423</v>
      </c>
      <c r="W44">
        <v>7385.1356180000002</v>
      </c>
      <c r="X44">
        <v>8640.5949799999999</v>
      </c>
      <c r="Y44">
        <v>10064.17102</v>
      </c>
      <c r="Z44">
        <v>11663.613799999999</v>
      </c>
      <c r="AA44">
        <v>13440.823829999999</v>
      </c>
      <c r="AB44">
        <v>15416.59287</v>
      </c>
      <c r="AC44">
        <v>17579.851790000001</v>
      </c>
      <c r="AD44">
        <v>19919.04694</v>
      </c>
      <c r="AE44">
        <v>22416.166509999999</v>
      </c>
      <c r="AF44">
        <v>25046.32691</v>
      </c>
      <c r="AG44">
        <v>27782.135109999999</v>
      </c>
      <c r="AH44">
        <v>30590.622289999999</v>
      </c>
      <c r="AI44">
        <v>33435.641969999997</v>
      </c>
      <c r="AJ44">
        <v>36280.27562</v>
      </c>
      <c r="AK44">
        <v>39089.05704</v>
      </c>
    </row>
    <row r="45" spans="1:37" x14ac:dyDescent="0.35">
      <c r="A45" t="s">
        <v>4537</v>
      </c>
      <c r="B45">
        <v>3920.1893970000001</v>
      </c>
      <c r="C45">
        <v>3921.9701239999999</v>
      </c>
      <c r="D45">
        <v>3942.947478</v>
      </c>
      <c r="E45">
        <v>3971.8113899999998</v>
      </c>
      <c r="F45">
        <v>3994.118665</v>
      </c>
      <c r="G45">
        <v>3995.6525740000002</v>
      </c>
      <c r="H45">
        <v>4059.0890460000001</v>
      </c>
      <c r="I45">
        <v>4124.6499990000002</v>
      </c>
      <c r="J45">
        <v>4193.0819009999996</v>
      </c>
      <c r="K45">
        <v>4261.4908130000003</v>
      </c>
      <c r="L45">
        <v>4326.720883</v>
      </c>
      <c r="M45">
        <v>4392.8749289999996</v>
      </c>
      <c r="N45">
        <v>4455.0864510000001</v>
      </c>
      <c r="O45">
        <v>4513.1180949999998</v>
      </c>
      <c r="P45">
        <v>4567.4496019999997</v>
      </c>
      <c r="Q45">
        <v>4618.8661750000001</v>
      </c>
      <c r="R45">
        <v>4665.9976230000002</v>
      </c>
      <c r="S45">
        <v>4712.3896519999998</v>
      </c>
      <c r="T45">
        <v>4758.9541149999995</v>
      </c>
      <c r="U45">
        <v>4806.3369940000002</v>
      </c>
      <c r="V45">
        <v>4854.9524300000003</v>
      </c>
      <c r="W45">
        <v>4905.6349060000002</v>
      </c>
      <c r="X45">
        <v>4958.966676</v>
      </c>
      <c r="Y45">
        <v>5015.4361909999998</v>
      </c>
      <c r="Z45">
        <v>5075.462869</v>
      </c>
      <c r="AA45">
        <v>5138.8331820000003</v>
      </c>
      <c r="AB45">
        <v>5204.6302619999997</v>
      </c>
      <c r="AC45">
        <v>5273.6438509999998</v>
      </c>
      <c r="AD45">
        <v>5346.3646509999999</v>
      </c>
      <c r="AE45">
        <v>5422.7612710000003</v>
      </c>
      <c r="AF45">
        <v>5502.4778740000002</v>
      </c>
      <c r="AG45">
        <v>5585.0106249999999</v>
      </c>
      <c r="AH45">
        <v>5669.7925569999998</v>
      </c>
      <c r="AI45">
        <v>5756.2128119999998</v>
      </c>
      <c r="AJ45">
        <v>5843.6267150000003</v>
      </c>
      <c r="AK45">
        <v>5931.3646189999999</v>
      </c>
    </row>
    <row r="46" spans="1:37" x14ac:dyDescent="0.35">
      <c r="A46" t="s">
        <v>4538</v>
      </c>
      <c r="B46">
        <v>399.00323179999998</v>
      </c>
      <c r="C46">
        <v>402.82164590000002</v>
      </c>
      <c r="D46">
        <v>404.32551219999999</v>
      </c>
      <c r="E46">
        <v>405.75104490000001</v>
      </c>
      <c r="F46">
        <v>410.82035029999997</v>
      </c>
      <c r="G46">
        <v>418.75331899999998</v>
      </c>
      <c r="H46">
        <v>433.12506639999998</v>
      </c>
      <c r="I46">
        <v>448.01973609999999</v>
      </c>
      <c r="J46">
        <v>461.94149750000003</v>
      </c>
      <c r="K46">
        <v>474.36443459999998</v>
      </c>
      <c r="L46">
        <v>478.08011549999998</v>
      </c>
      <c r="M46">
        <v>476.03793969999998</v>
      </c>
      <c r="N46">
        <v>473.9418824</v>
      </c>
      <c r="O46">
        <v>472.541494</v>
      </c>
      <c r="P46">
        <v>471.783547</v>
      </c>
      <c r="Q46">
        <v>471.52158370000001</v>
      </c>
      <c r="R46">
        <v>455.29441980000001</v>
      </c>
      <c r="S46">
        <v>437.04669150000001</v>
      </c>
      <c r="T46">
        <v>416.92880730000002</v>
      </c>
      <c r="U46">
        <v>395.31966440000002</v>
      </c>
      <c r="V46">
        <v>373.02754370000002</v>
      </c>
      <c r="W46">
        <v>351.1485394</v>
      </c>
      <c r="X46">
        <v>330.7353688</v>
      </c>
      <c r="Y46">
        <v>312.87602600000002</v>
      </c>
      <c r="Z46">
        <v>298.63366259999998</v>
      </c>
      <c r="AA46">
        <v>288.86598509999999</v>
      </c>
      <c r="AB46">
        <v>281.65608659999998</v>
      </c>
      <c r="AC46">
        <v>278.95446020000003</v>
      </c>
      <c r="AD46">
        <v>281.71240369999998</v>
      </c>
      <c r="AE46">
        <v>289.86702309999998</v>
      </c>
      <c r="AF46">
        <v>302.9025522</v>
      </c>
      <c r="AG46">
        <v>320.16108309999998</v>
      </c>
      <c r="AH46">
        <v>340.8908902</v>
      </c>
      <c r="AI46">
        <v>364.34196700000001</v>
      </c>
      <c r="AJ46">
        <v>389.8118892</v>
      </c>
      <c r="AK46">
        <v>416.67597019999999</v>
      </c>
    </row>
    <row r="47" spans="1:37" x14ac:dyDescent="0.35">
      <c r="A47" t="s">
        <v>4539</v>
      </c>
      <c r="B47">
        <v>399.00320879999998</v>
      </c>
      <c r="C47">
        <v>402.8216233</v>
      </c>
      <c r="D47">
        <v>404.32549010000002</v>
      </c>
      <c r="E47">
        <v>405.75102340000001</v>
      </c>
      <c r="F47">
        <v>410.82032889999999</v>
      </c>
      <c r="G47">
        <v>418.7532976</v>
      </c>
      <c r="H47">
        <v>434.5292857</v>
      </c>
      <c r="I47">
        <v>453.57051380000001</v>
      </c>
      <c r="J47">
        <v>474.54967599999998</v>
      </c>
      <c r="K47">
        <v>496.7550961</v>
      </c>
      <c r="L47">
        <v>519.60732680000001</v>
      </c>
      <c r="M47">
        <v>534.80766970000002</v>
      </c>
      <c r="N47">
        <v>548.39496799999995</v>
      </c>
      <c r="O47">
        <v>561.46681439999998</v>
      </c>
      <c r="P47">
        <v>574.36878300000001</v>
      </c>
      <c r="Q47">
        <v>587.35848180000005</v>
      </c>
      <c r="R47">
        <v>600.54040180000004</v>
      </c>
      <c r="S47">
        <v>614.17486129999998</v>
      </c>
      <c r="T47">
        <v>628.3940053</v>
      </c>
      <c r="U47">
        <v>643.35731959999998</v>
      </c>
      <c r="V47">
        <v>659.16358760000003</v>
      </c>
      <c r="W47">
        <v>676.11278140000002</v>
      </c>
      <c r="X47">
        <v>694.39600380000002</v>
      </c>
      <c r="Y47">
        <v>714.2152744</v>
      </c>
      <c r="Z47">
        <v>735.79453130000002</v>
      </c>
      <c r="AA47">
        <v>759.15734650000002</v>
      </c>
      <c r="AB47">
        <v>774.72406850000004</v>
      </c>
      <c r="AC47">
        <v>787.51905099999999</v>
      </c>
      <c r="AD47">
        <v>800.46681090000004</v>
      </c>
      <c r="AE47">
        <v>814.38115919999996</v>
      </c>
      <c r="AF47">
        <v>829.27797869999995</v>
      </c>
      <c r="AG47">
        <v>844.95272990000001</v>
      </c>
      <c r="AH47">
        <v>861.17055640000001</v>
      </c>
      <c r="AI47">
        <v>877.7084638</v>
      </c>
      <c r="AJ47">
        <v>894.36972419999995</v>
      </c>
      <c r="AK47">
        <v>910.97754880000002</v>
      </c>
    </row>
    <row r="48" spans="1:37" x14ac:dyDescent="0.35">
      <c r="A48" t="s">
        <v>4540</v>
      </c>
      <c r="B48">
        <v>560.13621250000006</v>
      </c>
      <c r="C48">
        <v>565.49665030000006</v>
      </c>
      <c r="D48">
        <v>567.60783619999995</v>
      </c>
      <c r="E48">
        <v>569.60905430000003</v>
      </c>
      <c r="F48">
        <v>576.72554179999997</v>
      </c>
      <c r="G48">
        <v>587.86215100000004</v>
      </c>
      <c r="H48">
        <v>608.03776730000004</v>
      </c>
      <c r="I48">
        <v>628.94748240000001</v>
      </c>
      <c r="J48">
        <v>648.49139100000002</v>
      </c>
      <c r="K48">
        <v>665.93119190000004</v>
      </c>
      <c r="L48">
        <v>719.21681999999998</v>
      </c>
      <c r="M48">
        <v>767.20646490000001</v>
      </c>
      <c r="N48">
        <v>817.73514799999998</v>
      </c>
      <c r="O48">
        <v>872.08026289999998</v>
      </c>
      <c r="P48">
        <v>930.22815860000003</v>
      </c>
      <c r="Q48">
        <v>991.85763150000002</v>
      </c>
      <c r="R48">
        <v>1142.08428</v>
      </c>
      <c r="S48">
        <v>1307.440139</v>
      </c>
      <c r="T48">
        <v>1486.197525</v>
      </c>
      <c r="U48">
        <v>1675.4175069999999</v>
      </c>
      <c r="V48">
        <v>1871.8253549999999</v>
      </c>
      <c r="W48">
        <v>2071.9918210000001</v>
      </c>
      <c r="X48">
        <v>2271.1598439999998</v>
      </c>
      <c r="Y48">
        <v>2463.9537340000002</v>
      </c>
      <c r="Z48">
        <v>2644.8504119999998</v>
      </c>
      <c r="AA48">
        <v>2807.7172150000001</v>
      </c>
      <c r="AB48">
        <v>2920.1335089999998</v>
      </c>
      <c r="AC48">
        <v>2991.273287</v>
      </c>
      <c r="AD48">
        <v>3029.4365979999998</v>
      </c>
      <c r="AE48">
        <v>3037.8876019999998</v>
      </c>
      <c r="AF48">
        <v>3018.7531530000001</v>
      </c>
      <c r="AG48">
        <v>2975.150701</v>
      </c>
      <c r="AH48">
        <v>2910.5833320000002</v>
      </c>
      <c r="AI48">
        <v>2828.911979</v>
      </c>
      <c r="AJ48">
        <v>2734.0035469999998</v>
      </c>
      <c r="AK48">
        <v>2629.4778179999998</v>
      </c>
    </row>
    <row r="49" spans="1:37" x14ac:dyDescent="0.35">
      <c r="A49" t="s">
        <v>4541</v>
      </c>
      <c r="B49">
        <v>560.13633689999995</v>
      </c>
      <c r="C49">
        <v>565.49677680000002</v>
      </c>
      <c r="D49">
        <v>567.60796400000004</v>
      </c>
      <c r="E49">
        <v>569.60918340000001</v>
      </c>
      <c r="F49">
        <v>576.72567309999999</v>
      </c>
      <c r="G49">
        <v>587.86228540000002</v>
      </c>
      <c r="H49">
        <v>610.00923550000005</v>
      </c>
      <c r="I49">
        <v>636.7400576</v>
      </c>
      <c r="J49">
        <v>666.19142729999999</v>
      </c>
      <c r="K49">
        <v>697.36426600000004</v>
      </c>
      <c r="L49">
        <v>729.44512280000004</v>
      </c>
      <c r="M49">
        <v>750.78395980000005</v>
      </c>
      <c r="N49">
        <v>769.85834139999997</v>
      </c>
      <c r="O49">
        <v>788.20911149999995</v>
      </c>
      <c r="P49">
        <v>806.32140059999995</v>
      </c>
      <c r="Q49">
        <v>824.55684859999997</v>
      </c>
      <c r="R49">
        <v>843.06214439999997</v>
      </c>
      <c r="S49">
        <v>862.2027329</v>
      </c>
      <c r="T49">
        <v>882.16412430000003</v>
      </c>
      <c r="U49">
        <v>903.17021109999996</v>
      </c>
      <c r="V49">
        <v>925.35966940000003</v>
      </c>
      <c r="W49">
        <v>949.15361180000002</v>
      </c>
      <c r="X49">
        <v>974.82031559999996</v>
      </c>
      <c r="Y49">
        <v>1002.643384</v>
      </c>
      <c r="Z49">
        <v>1032.937191</v>
      </c>
      <c r="AA49">
        <v>1065.7348260000001</v>
      </c>
      <c r="AB49">
        <v>1087.588</v>
      </c>
      <c r="AC49">
        <v>1105.5500979999999</v>
      </c>
      <c r="AD49">
        <v>1123.72667</v>
      </c>
      <c r="AE49">
        <v>1143.260178</v>
      </c>
      <c r="AF49">
        <v>1164.172916</v>
      </c>
      <c r="AG49">
        <v>1186.1777460000001</v>
      </c>
      <c r="AH49">
        <v>1208.9449669999999</v>
      </c>
      <c r="AI49">
        <v>1232.161529</v>
      </c>
      <c r="AJ49">
        <v>1255.5512590000001</v>
      </c>
      <c r="AK49">
        <v>1278.8659740000001</v>
      </c>
    </row>
    <row r="50" spans="1:37" x14ac:dyDescent="0.35">
      <c r="A50" t="s">
        <v>4542</v>
      </c>
      <c r="B50">
        <v>46269.862829999998</v>
      </c>
      <c r="C50">
        <v>46651.137580000002</v>
      </c>
      <c r="D50">
        <v>46862.923360000001</v>
      </c>
      <c r="E50">
        <v>47099.056790000002</v>
      </c>
      <c r="F50">
        <v>47420.524859999998</v>
      </c>
      <c r="G50">
        <v>47916.314429999999</v>
      </c>
      <c r="H50">
        <v>48006.345419999998</v>
      </c>
      <c r="I50">
        <v>48358.583709999999</v>
      </c>
      <c r="J50">
        <v>48654.320350000002</v>
      </c>
      <c r="K50">
        <v>48779.00909</v>
      </c>
      <c r="L50">
        <v>48686.66042</v>
      </c>
      <c r="M50">
        <v>48344.250849999997</v>
      </c>
      <c r="N50">
        <v>47804.403400000003</v>
      </c>
      <c r="O50">
        <v>47243.838389999997</v>
      </c>
      <c r="P50">
        <v>46696.186849999998</v>
      </c>
      <c r="Q50">
        <v>46154.101820000003</v>
      </c>
      <c r="R50">
        <v>45379.436199999996</v>
      </c>
      <c r="S50">
        <v>44552.632839999998</v>
      </c>
      <c r="T50">
        <v>43675.150750000001</v>
      </c>
      <c r="U50">
        <v>42767.888639999997</v>
      </c>
      <c r="V50">
        <v>41851.195679999997</v>
      </c>
      <c r="W50">
        <v>40958.652130000002</v>
      </c>
      <c r="X50">
        <v>40122.920660000003</v>
      </c>
      <c r="Y50">
        <v>39360.796779999997</v>
      </c>
      <c r="Z50">
        <v>38679.29176</v>
      </c>
      <c r="AA50">
        <v>38066.928939999998</v>
      </c>
      <c r="AB50">
        <v>38848.479330000002</v>
      </c>
      <c r="AC50">
        <v>39274.293769999997</v>
      </c>
      <c r="AD50">
        <v>39672.230009999999</v>
      </c>
      <c r="AE50">
        <v>40107.879610000004</v>
      </c>
      <c r="AF50">
        <v>40574.53817</v>
      </c>
      <c r="AG50">
        <v>41053.654909999997</v>
      </c>
      <c r="AH50">
        <v>41534.835939999997</v>
      </c>
      <c r="AI50">
        <v>42010.359219999998</v>
      </c>
      <c r="AJ50">
        <v>42475.445979999997</v>
      </c>
      <c r="AK50">
        <v>42927.952640000003</v>
      </c>
    </row>
    <row r="51" spans="1:37" x14ac:dyDescent="0.35">
      <c r="A51" t="s">
        <v>4543</v>
      </c>
      <c r="B51">
        <v>46269.862840000002</v>
      </c>
      <c r="C51">
        <v>46651.137609999998</v>
      </c>
      <c r="D51">
        <v>46862.9234</v>
      </c>
      <c r="E51">
        <v>47099.056859999997</v>
      </c>
      <c r="F51">
        <v>47420.524949999999</v>
      </c>
      <c r="G51">
        <v>47916.314539999999</v>
      </c>
      <c r="H51">
        <v>48131.55528</v>
      </c>
      <c r="I51">
        <v>48662.335830000004</v>
      </c>
      <c r="J51">
        <v>49268.558109999998</v>
      </c>
      <c r="K51">
        <v>49840.823550000001</v>
      </c>
      <c r="L51">
        <v>50305.592579999997</v>
      </c>
      <c r="M51">
        <v>50662.312709999998</v>
      </c>
      <c r="N51">
        <v>50759.200830000002</v>
      </c>
      <c r="O51">
        <v>50706.294500000004</v>
      </c>
      <c r="P51">
        <v>50537.45794</v>
      </c>
      <c r="Q51">
        <v>50274.101000000002</v>
      </c>
      <c r="R51">
        <v>49703.320079999998</v>
      </c>
      <c r="S51">
        <v>49046.207589999998</v>
      </c>
      <c r="T51">
        <v>48326.55343</v>
      </c>
      <c r="U51">
        <v>47580.021500000003</v>
      </c>
      <c r="V51">
        <v>46835.685859999998</v>
      </c>
      <c r="W51">
        <v>46130.735979999998</v>
      </c>
      <c r="X51">
        <v>45488.992200000001</v>
      </c>
      <c r="Y51">
        <v>44929.064400000003</v>
      </c>
      <c r="Z51">
        <v>44465.574589999997</v>
      </c>
      <c r="AA51">
        <v>44097.642260000001</v>
      </c>
      <c r="AB51">
        <v>45221.344899999996</v>
      </c>
      <c r="AC51">
        <v>45895.802949999998</v>
      </c>
      <c r="AD51">
        <v>46537.791790000003</v>
      </c>
      <c r="AE51">
        <v>47248.392099999997</v>
      </c>
      <c r="AF51">
        <v>48034.625719999996</v>
      </c>
      <c r="AG51">
        <v>48879.959900000002</v>
      </c>
      <c r="AH51">
        <v>49765.061990000002</v>
      </c>
      <c r="AI51">
        <v>50672.76483</v>
      </c>
      <c r="AJ51">
        <v>51588.559670000002</v>
      </c>
      <c r="AK51">
        <v>52500.043230000003</v>
      </c>
    </row>
    <row r="52" spans="1:37" x14ac:dyDescent="0.35">
      <c r="A52" t="s">
        <v>4544</v>
      </c>
      <c r="B52">
        <v>922.15186970000002</v>
      </c>
      <c r="C52">
        <v>929.75062190000006</v>
      </c>
      <c r="D52">
        <v>933.97148270000002</v>
      </c>
      <c r="E52">
        <v>938.67758879999997</v>
      </c>
      <c r="F52">
        <v>945.08440229999997</v>
      </c>
      <c r="G52">
        <v>954.96541879999995</v>
      </c>
      <c r="H52">
        <v>828.78588930000001</v>
      </c>
      <c r="I52">
        <v>695.16249519999997</v>
      </c>
      <c r="J52">
        <v>546.57434000000001</v>
      </c>
      <c r="K52">
        <v>380.7446463</v>
      </c>
      <c r="L52">
        <v>197.13066810000001</v>
      </c>
      <c r="M52">
        <v>202.59576340000001</v>
      </c>
      <c r="N52">
        <v>207.34556169999999</v>
      </c>
      <c r="O52">
        <v>212.08665020000001</v>
      </c>
      <c r="P52">
        <v>216.9656052</v>
      </c>
      <c r="Q52">
        <v>221.9530383</v>
      </c>
      <c r="R52">
        <v>146.13238279999999</v>
      </c>
      <c r="S52">
        <v>96.072108720000003</v>
      </c>
      <c r="T52">
        <v>63.065949920000001</v>
      </c>
      <c r="U52">
        <v>41.353752010000001</v>
      </c>
      <c r="V52">
        <v>27.09826953</v>
      </c>
      <c r="W52">
        <v>17.758894359999999</v>
      </c>
      <c r="X52">
        <v>11.6492881</v>
      </c>
      <c r="Y52">
        <v>7.6525699420000004</v>
      </c>
      <c r="Z52">
        <v>5.0356845769999996</v>
      </c>
      <c r="AA52">
        <v>3.3186727299999998</v>
      </c>
      <c r="AB52">
        <v>3.386808249</v>
      </c>
      <c r="AC52">
        <v>3.4239307280000002</v>
      </c>
      <c r="AD52">
        <v>3.458622788</v>
      </c>
      <c r="AE52">
        <v>3.496602695</v>
      </c>
      <c r="AF52">
        <v>3.5372859619999999</v>
      </c>
      <c r="AG52">
        <v>3.5790553329999999</v>
      </c>
      <c r="AH52">
        <v>3.6210046679999999</v>
      </c>
      <c r="AI52">
        <v>3.6624607610000002</v>
      </c>
      <c r="AJ52">
        <v>3.7030069980000002</v>
      </c>
      <c r="AK52">
        <v>3.7424565040000002</v>
      </c>
    </row>
    <row r="53" spans="1:37" x14ac:dyDescent="0.35">
      <c r="A53" t="s">
        <v>4545</v>
      </c>
      <c r="B53">
        <v>922.15186989999995</v>
      </c>
      <c r="C53">
        <v>929.7506224</v>
      </c>
      <c r="D53">
        <v>933.97148360000006</v>
      </c>
      <c r="E53">
        <v>938.67759020000005</v>
      </c>
      <c r="F53">
        <v>945.08440410000003</v>
      </c>
      <c r="G53">
        <v>954.96542099999999</v>
      </c>
      <c r="H53">
        <v>830.94752370000003</v>
      </c>
      <c r="I53">
        <v>699.52898130000005</v>
      </c>
      <c r="J53">
        <v>553.47458229999995</v>
      </c>
      <c r="K53">
        <v>389.03264100000001</v>
      </c>
      <c r="L53">
        <v>203.68567060000001</v>
      </c>
      <c r="M53">
        <v>212.31004179999999</v>
      </c>
      <c r="N53">
        <v>220.1616223</v>
      </c>
      <c r="O53">
        <v>227.63027969999999</v>
      </c>
      <c r="P53">
        <v>234.81339460000001</v>
      </c>
      <c r="Q53">
        <v>241.7659324</v>
      </c>
      <c r="R53">
        <v>160.05629870000001</v>
      </c>
      <c r="S53">
        <v>105.7619334</v>
      </c>
      <c r="T53">
        <v>69.782472330000004</v>
      </c>
      <c r="U53">
        <v>46.006769849999998</v>
      </c>
      <c r="V53">
        <v>30.325681700000001</v>
      </c>
      <c r="W53">
        <v>20.001411780000002</v>
      </c>
      <c r="X53">
        <v>13.207273219999999</v>
      </c>
      <c r="Y53">
        <v>8.7351587340000005</v>
      </c>
      <c r="Z53">
        <v>5.7890048639999998</v>
      </c>
      <c r="AA53">
        <v>3.8444299790000001</v>
      </c>
      <c r="AB53">
        <v>3.9423943129999999</v>
      </c>
      <c r="AC53">
        <v>4.0011935279999999</v>
      </c>
      <c r="AD53">
        <v>4.0571620780000002</v>
      </c>
      <c r="AE53">
        <v>4.1191121730000004</v>
      </c>
      <c r="AF53">
        <v>4.1876559760000003</v>
      </c>
      <c r="AG53">
        <v>4.2613521629999997</v>
      </c>
      <c r="AH53">
        <v>4.3385153130000003</v>
      </c>
      <c r="AI53">
        <v>4.4176487959999999</v>
      </c>
      <c r="AJ53">
        <v>4.4974877390000003</v>
      </c>
      <c r="AK53">
        <v>4.5769508249999999</v>
      </c>
    </row>
    <row r="54" spans="1:37" x14ac:dyDescent="0.35">
      <c r="A54" t="s">
        <v>4546</v>
      </c>
      <c r="B54">
        <v>1340.0415760000001</v>
      </c>
      <c r="C54">
        <v>1351.08384</v>
      </c>
      <c r="D54">
        <v>1357.2174600000001</v>
      </c>
      <c r="E54">
        <v>1364.0562219999999</v>
      </c>
      <c r="F54">
        <v>1373.366399</v>
      </c>
      <c r="G54">
        <v>1387.725175</v>
      </c>
      <c r="H54">
        <v>1697.215684</v>
      </c>
      <c r="I54">
        <v>2044.6820190000001</v>
      </c>
      <c r="J54">
        <v>2423.697365</v>
      </c>
      <c r="K54">
        <v>2830.9296380000001</v>
      </c>
      <c r="L54">
        <v>3264.1504930000001</v>
      </c>
      <c r="M54">
        <v>3383.501741</v>
      </c>
      <c r="N54">
        <v>3492.6161189999998</v>
      </c>
      <c r="O54">
        <v>3603.2094569999999</v>
      </c>
      <c r="P54">
        <v>3717.8095060000001</v>
      </c>
      <c r="Q54">
        <v>3835.9894239999999</v>
      </c>
      <c r="R54">
        <v>3895.4393909999999</v>
      </c>
      <c r="S54">
        <v>3950.035402</v>
      </c>
      <c r="T54">
        <v>3999.376452</v>
      </c>
      <c r="U54">
        <v>4044.8827919999999</v>
      </c>
      <c r="V54">
        <v>4088.1447029999999</v>
      </c>
      <c r="W54">
        <v>4132.3234160000002</v>
      </c>
      <c r="X54">
        <v>4180.9160300000003</v>
      </c>
      <c r="Y54">
        <v>4236.1667379999999</v>
      </c>
      <c r="Z54">
        <v>4299.4998329999999</v>
      </c>
      <c r="AA54">
        <v>4370.3631219999997</v>
      </c>
      <c r="AB54">
        <v>4460.0908490000002</v>
      </c>
      <c r="AC54">
        <v>4508.9774749999997</v>
      </c>
      <c r="AD54">
        <v>4554.6634789999998</v>
      </c>
      <c r="AE54">
        <v>4604.6792539999997</v>
      </c>
      <c r="AF54">
        <v>4658.2550849999998</v>
      </c>
      <c r="AG54">
        <v>4713.2612069999996</v>
      </c>
      <c r="AH54">
        <v>4768.5043240000005</v>
      </c>
      <c r="AI54">
        <v>4823.0978910000003</v>
      </c>
      <c r="AJ54">
        <v>4876.4932669999998</v>
      </c>
      <c r="AK54">
        <v>4928.4443570000003</v>
      </c>
    </row>
    <row r="55" spans="1:37" x14ac:dyDescent="0.35">
      <c r="A55" t="s">
        <v>4547</v>
      </c>
      <c r="B55">
        <v>1340.041577</v>
      </c>
      <c r="C55">
        <v>1351.0838409999999</v>
      </c>
      <c r="D55">
        <v>1357.217461</v>
      </c>
      <c r="E55">
        <v>1364.0562239999999</v>
      </c>
      <c r="F55">
        <v>1373.366401</v>
      </c>
      <c r="G55">
        <v>1387.725179</v>
      </c>
      <c r="H55">
        <v>1701.6423520000001</v>
      </c>
      <c r="I55">
        <v>2057.525169</v>
      </c>
      <c r="J55">
        <v>2454.2953969999999</v>
      </c>
      <c r="K55">
        <v>2892.5529069999998</v>
      </c>
      <c r="L55">
        <v>3372.6902479999999</v>
      </c>
      <c r="M55">
        <v>3545.7375029999998</v>
      </c>
      <c r="N55">
        <v>3708.4952520000002</v>
      </c>
      <c r="O55">
        <v>3867.285261</v>
      </c>
      <c r="P55">
        <v>4023.6399200000001</v>
      </c>
      <c r="Q55">
        <v>4178.4134480000002</v>
      </c>
      <c r="R55">
        <v>4266.6081190000004</v>
      </c>
      <c r="S55">
        <v>4348.4356349999998</v>
      </c>
      <c r="T55">
        <v>4425.3099650000004</v>
      </c>
      <c r="U55">
        <v>4500.0026019999996</v>
      </c>
      <c r="V55">
        <v>4575.0439850000002</v>
      </c>
      <c r="W55">
        <v>4654.1355880000001</v>
      </c>
      <c r="X55">
        <v>4740.0750879999996</v>
      </c>
      <c r="Y55">
        <v>4835.4460220000001</v>
      </c>
      <c r="Z55">
        <v>4942.6895320000003</v>
      </c>
      <c r="AA55">
        <v>5062.7333189999999</v>
      </c>
      <c r="AB55">
        <v>5191.7426379999997</v>
      </c>
      <c r="AC55">
        <v>5269.1753779999999</v>
      </c>
      <c r="AD55">
        <v>5342.8804129999999</v>
      </c>
      <c r="AE55">
        <v>5424.4625489999999</v>
      </c>
      <c r="AF55">
        <v>5514.7279449999996</v>
      </c>
      <c r="AG55">
        <v>5611.7785199999998</v>
      </c>
      <c r="AH55">
        <v>5713.3947429999998</v>
      </c>
      <c r="AI55">
        <v>5817.6056980000003</v>
      </c>
      <c r="AJ55">
        <v>5922.7456739999998</v>
      </c>
      <c r="AK55">
        <v>6027.390684</v>
      </c>
    </row>
    <row r="56" spans="1:37" x14ac:dyDescent="0.35">
      <c r="A56" t="s">
        <v>4548</v>
      </c>
      <c r="B56">
        <v>1217.4353630000001</v>
      </c>
      <c r="C56">
        <v>1227.467322</v>
      </c>
      <c r="D56">
        <v>1233.039751</v>
      </c>
      <c r="E56">
        <v>1239.2528050000001</v>
      </c>
      <c r="F56">
        <v>1247.711153</v>
      </c>
      <c r="G56">
        <v>1260.756183</v>
      </c>
      <c r="H56">
        <v>1083.72468</v>
      </c>
      <c r="I56">
        <v>895.83134749999999</v>
      </c>
      <c r="J56">
        <v>687.05156890000001</v>
      </c>
      <c r="K56">
        <v>454.38001600000001</v>
      </c>
      <c r="L56">
        <v>197.13066810000001</v>
      </c>
      <c r="M56">
        <v>202.59576340000001</v>
      </c>
      <c r="N56">
        <v>207.34556169999999</v>
      </c>
      <c r="O56">
        <v>212.08665020000001</v>
      </c>
      <c r="P56">
        <v>216.9656052</v>
      </c>
      <c r="Q56">
        <v>221.9530383</v>
      </c>
      <c r="R56">
        <v>231.60421869999999</v>
      </c>
      <c r="S56">
        <v>241.32222630000001</v>
      </c>
      <c r="T56">
        <v>251.0700688</v>
      </c>
      <c r="U56">
        <v>260.92453549999999</v>
      </c>
      <c r="V56">
        <v>270.98269529999999</v>
      </c>
      <c r="W56">
        <v>281.45950770000002</v>
      </c>
      <c r="X56">
        <v>292.61688709999999</v>
      </c>
      <c r="Y56">
        <v>304.65429669999997</v>
      </c>
      <c r="Z56">
        <v>317.73021679999999</v>
      </c>
      <c r="AA56">
        <v>331.86727300000001</v>
      </c>
      <c r="AB56">
        <v>338.6808249</v>
      </c>
      <c r="AC56">
        <v>342.39307280000003</v>
      </c>
      <c r="AD56">
        <v>345.86227880000001</v>
      </c>
      <c r="AE56">
        <v>349.66026950000003</v>
      </c>
      <c r="AF56">
        <v>353.72859620000003</v>
      </c>
      <c r="AG56">
        <v>357.9055333</v>
      </c>
      <c r="AH56">
        <v>362.10046679999999</v>
      </c>
      <c r="AI56">
        <v>366.24607609999998</v>
      </c>
      <c r="AJ56">
        <v>370.30069980000002</v>
      </c>
      <c r="AK56">
        <v>374.24565039999999</v>
      </c>
    </row>
    <row r="57" spans="1:37" x14ac:dyDescent="0.35">
      <c r="A57" t="s">
        <v>4549</v>
      </c>
      <c r="B57">
        <v>1217.4353639999999</v>
      </c>
      <c r="C57">
        <v>1227.4673230000001</v>
      </c>
      <c r="D57">
        <v>1233.0397519999999</v>
      </c>
      <c r="E57">
        <v>1239.2528070000001</v>
      </c>
      <c r="F57">
        <v>1247.7111560000001</v>
      </c>
      <c r="G57">
        <v>1260.7561860000001</v>
      </c>
      <c r="H57">
        <v>1086.551244</v>
      </c>
      <c r="I57">
        <v>901.45828389999997</v>
      </c>
      <c r="J57">
        <v>695.72526970000001</v>
      </c>
      <c r="K57">
        <v>464.27089480000001</v>
      </c>
      <c r="L57">
        <v>203.68567060000001</v>
      </c>
      <c r="M57">
        <v>212.31004179999999</v>
      </c>
      <c r="N57">
        <v>220.1616223</v>
      </c>
      <c r="O57">
        <v>227.63027969999999</v>
      </c>
      <c r="P57">
        <v>234.81339460000001</v>
      </c>
      <c r="Q57">
        <v>241.7659324</v>
      </c>
      <c r="R57">
        <v>253.6721383</v>
      </c>
      <c r="S57">
        <v>265.66196550000001</v>
      </c>
      <c r="T57">
        <v>277.80902609999998</v>
      </c>
      <c r="U57">
        <v>290.28309330000002</v>
      </c>
      <c r="V57">
        <v>303.25681700000001</v>
      </c>
      <c r="W57">
        <v>317.00101360000002</v>
      </c>
      <c r="X57">
        <v>331.7517039</v>
      </c>
      <c r="Y57">
        <v>347.7529328</v>
      </c>
      <c r="Z57">
        <v>365.2615136</v>
      </c>
      <c r="AA57">
        <v>384.44299790000002</v>
      </c>
      <c r="AB57">
        <v>394.23943129999998</v>
      </c>
      <c r="AC57">
        <v>400.1193528</v>
      </c>
      <c r="AD57">
        <v>405.71620780000001</v>
      </c>
      <c r="AE57">
        <v>411.91121729999998</v>
      </c>
      <c r="AF57">
        <v>418.76559759999998</v>
      </c>
      <c r="AG57">
        <v>426.13521630000002</v>
      </c>
      <c r="AH57">
        <v>433.85153129999998</v>
      </c>
      <c r="AI57">
        <v>441.76487959999997</v>
      </c>
      <c r="AJ57">
        <v>449.7487739</v>
      </c>
      <c r="AK57">
        <v>457.69508250000001</v>
      </c>
    </row>
    <row r="58" spans="1:37" x14ac:dyDescent="0.35">
      <c r="A58" t="s">
        <v>4550</v>
      </c>
      <c r="B58">
        <v>2395.8878540000001</v>
      </c>
      <c r="C58">
        <v>2415.6305430000002</v>
      </c>
      <c r="D58">
        <v>2426.5969679999998</v>
      </c>
      <c r="E58">
        <v>2438.8241320000002</v>
      </c>
      <c r="F58">
        <v>2455.4699879999998</v>
      </c>
      <c r="G58">
        <v>2481.1423399999999</v>
      </c>
      <c r="H58">
        <v>3693.8697780000002</v>
      </c>
      <c r="I58">
        <v>5039.7749739999999</v>
      </c>
      <c r="J58">
        <v>6513.3909130000002</v>
      </c>
      <c r="K58">
        <v>8108.728599</v>
      </c>
      <c r="L58">
        <v>9819.8778320000001</v>
      </c>
      <c r="M58">
        <v>10868.37026</v>
      </c>
      <c r="N58">
        <v>11978.735769999999</v>
      </c>
      <c r="O58">
        <v>13195.071550000001</v>
      </c>
      <c r="P58">
        <v>14536.88933</v>
      </c>
      <c r="Q58">
        <v>16014.88638</v>
      </c>
      <c r="R58">
        <v>17400.680700000001</v>
      </c>
      <c r="S58">
        <v>18878.78757</v>
      </c>
      <c r="T58">
        <v>20451.667460000001</v>
      </c>
      <c r="U58">
        <v>22131.237789999999</v>
      </c>
      <c r="V58">
        <v>23932.57056</v>
      </c>
      <c r="W58">
        <v>25883.3639</v>
      </c>
      <c r="X58">
        <v>28019.55184</v>
      </c>
      <c r="Y58">
        <v>30375.687129999998</v>
      </c>
      <c r="Z58">
        <v>32986.354879999999</v>
      </c>
      <c r="AA58">
        <v>35875.44023</v>
      </c>
      <c r="AB58">
        <v>36611.99727</v>
      </c>
      <c r="AC58">
        <v>37013.297839999999</v>
      </c>
      <c r="AD58">
        <v>37388.325149999997</v>
      </c>
      <c r="AE58">
        <v>37798.894679999998</v>
      </c>
      <c r="AF58">
        <v>38238.688000000002</v>
      </c>
      <c r="AG58">
        <v>38690.222300000001</v>
      </c>
      <c r="AH58">
        <v>39143.702039999996</v>
      </c>
      <c r="AI58">
        <v>39591.849759999997</v>
      </c>
      <c r="AJ58">
        <v>40030.161760000003</v>
      </c>
      <c r="AK58">
        <v>40456.617910000001</v>
      </c>
    </row>
    <row r="59" spans="1:37" x14ac:dyDescent="0.35">
      <c r="A59" t="s">
        <v>4551</v>
      </c>
      <c r="B59">
        <v>2395.8878540000001</v>
      </c>
      <c r="C59">
        <v>2415.630545</v>
      </c>
      <c r="D59">
        <v>2426.5969700000001</v>
      </c>
      <c r="E59">
        <v>2438.8241360000002</v>
      </c>
      <c r="F59">
        <v>2455.4699919999998</v>
      </c>
      <c r="G59">
        <v>2481.1423450000002</v>
      </c>
      <c r="H59">
        <v>3703.5041070000002</v>
      </c>
      <c r="I59">
        <v>5071.4310370000003</v>
      </c>
      <c r="J59">
        <v>6595.6193899999998</v>
      </c>
      <c r="K59">
        <v>8285.2382369999996</v>
      </c>
      <c r="L59">
        <v>10146.409079999999</v>
      </c>
      <c r="M59">
        <v>11389.498509999999</v>
      </c>
      <c r="N59">
        <v>12719.143239999999</v>
      </c>
      <c r="O59">
        <v>14162.125830000001</v>
      </c>
      <c r="P59">
        <v>15732.70716</v>
      </c>
      <c r="Q59">
        <v>17444.473699999999</v>
      </c>
      <c r="R59">
        <v>19058.667860000001</v>
      </c>
      <c r="S59">
        <v>20782.90047</v>
      </c>
      <c r="T59">
        <v>22629.769629999999</v>
      </c>
      <c r="U59">
        <v>24621.387760000001</v>
      </c>
      <c r="V59">
        <v>26782.94702</v>
      </c>
      <c r="W59">
        <v>29151.804670000001</v>
      </c>
      <c r="X59">
        <v>31766.909149999999</v>
      </c>
      <c r="Y59">
        <v>34672.855100000001</v>
      </c>
      <c r="Z59">
        <v>37920.994839999999</v>
      </c>
      <c r="AA59">
        <v>41558.969250000002</v>
      </c>
      <c r="AB59">
        <v>42617.981050000002</v>
      </c>
      <c r="AC59">
        <v>43253.610979999998</v>
      </c>
      <c r="AD59">
        <v>43858.640930000001</v>
      </c>
      <c r="AE59">
        <v>44528.332430000002</v>
      </c>
      <c r="AF59">
        <v>45269.303090000001</v>
      </c>
      <c r="AG59">
        <v>46065.97193</v>
      </c>
      <c r="AH59">
        <v>46900.119259999999</v>
      </c>
      <c r="AI59">
        <v>47755.566229999997</v>
      </c>
      <c r="AJ59">
        <v>48618.639340000002</v>
      </c>
      <c r="AK59">
        <v>49477.649380000003</v>
      </c>
    </row>
    <row r="60" spans="1:37" x14ac:dyDescent="0.35">
      <c r="A60" t="s">
        <v>4552</v>
      </c>
      <c r="B60">
        <v>870.99809000000005</v>
      </c>
      <c r="C60">
        <v>878.1753228</v>
      </c>
      <c r="D60">
        <v>882.16204319999997</v>
      </c>
      <c r="E60">
        <v>886.60709139999994</v>
      </c>
      <c r="F60">
        <v>892.65850490000003</v>
      </c>
      <c r="G60">
        <v>901.99139979999995</v>
      </c>
      <c r="H60">
        <v>1460.4717780000001</v>
      </c>
      <c r="I60">
        <v>2079.0107130000001</v>
      </c>
      <c r="J60">
        <v>2756.6951020000001</v>
      </c>
      <c r="K60">
        <v>3491.342095</v>
      </c>
      <c r="L60">
        <v>4280.4595680000002</v>
      </c>
      <c r="M60">
        <v>4770.5694590000003</v>
      </c>
      <c r="N60">
        <v>5294.6623149999996</v>
      </c>
      <c r="O60">
        <v>5873.0069519999997</v>
      </c>
      <c r="P60">
        <v>6515.4097469999997</v>
      </c>
      <c r="Q60">
        <v>7227.9575699999996</v>
      </c>
      <c r="R60">
        <v>8206.2358100000001</v>
      </c>
      <c r="S60">
        <v>9303.3182219999999</v>
      </c>
      <c r="T60">
        <v>10531.21602</v>
      </c>
      <c r="U60">
        <v>11908.07401</v>
      </c>
      <c r="V60">
        <v>13455.85166</v>
      </c>
      <c r="W60">
        <v>15206.476070000001</v>
      </c>
      <c r="X60">
        <v>17201.054479999999</v>
      </c>
      <c r="Y60">
        <v>19485.251680000001</v>
      </c>
      <c r="Z60">
        <v>22110.586240000001</v>
      </c>
      <c r="AA60">
        <v>25127.494790000001</v>
      </c>
      <c r="AB60">
        <v>25643.38625</v>
      </c>
      <c r="AC60">
        <v>25924.460930000001</v>
      </c>
      <c r="AD60">
        <v>26187.133580000002</v>
      </c>
      <c r="AE60">
        <v>26474.70033</v>
      </c>
      <c r="AF60">
        <v>26782.735700000001</v>
      </c>
      <c r="AG60">
        <v>27098.994549999999</v>
      </c>
      <c r="AH60">
        <v>27416.616020000001</v>
      </c>
      <c r="AI60">
        <v>27730.50288</v>
      </c>
      <c r="AJ60">
        <v>28037.50072</v>
      </c>
      <c r="AK60">
        <v>28336.194609999999</v>
      </c>
    </row>
    <row r="61" spans="1:37" x14ac:dyDescent="0.35">
      <c r="A61" t="s">
        <v>4553</v>
      </c>
      <c r="B61">
        <v>870.99809019999998</v>
      </c>
      <c r="C61">
        <v>878.17532329999995</v>
      </c>
      <c r="D61">
        <v>882.1620441</v>
      </c>
      <c r="E61">
        <v>886.60709259999999</v>
      </c>
      <c r="F61">
        <v>892.65850660000001</v>
      </c>
      <c r="G61">
        <v>901.99140190000003</v>
      </c>
      <c r="H61">
        <v>1464.2809709999999</v>
      </c>
      <c r="I61">
        <v>2092.069489</v>
      </c>
      <c r="J61">
        <v>2791.497073</v>
      </c>
      <c r="K61">
        <v>3567.3411270000001</v>
      </c>
      <c r="L61">
        <v>4422.7937019999999</v>
      </c>
      <c r="M61">
        <v>4999.3138269999999</v>
      </c>
      <c r="N61">
        <v>5621.9261969999998</v>
      </c>
      <c r="O61">
        <v>6303.4340609999999</v>
      </c>
      <c r="P61">
        <v>7051.3733199999997</v>
      </c>
      <c r="Q61">
        <v>7873.1695449999997</v>
      </c>
      <c r="R61">
        <v>8988.1496829999996</v>
      </c>
      <c r="S61">
        <v>10241.650100000001</v>
      </c>
      <c r="T61">
        <v>11652.79031</v>
      </c>
      <c r="U61">
        <v>13247.93987</v>
      </c>
      <c r="V61">
        <v>15058.447700000001</v>
      </c>
      <c r="W61">
        <v>17126.684990000002</v>
      </c>
      <c r="X61">
        <v>19501.53728</v>
      </c>
      <c r="Y61">
        <v>22241.778600000001</v>
      </c>
      <c r="Z61">
        <v>25418.250359999998</v>
      </c>
      <c r="AA61">
        <v>29108.291819999999</v>
      </c>
      <c r="AB61">
        <v>29850.033619999998</v>
      </c>
      <c r="AC61">
        <v>30295.234779999999</v>
      </c>
      <c r="AD61">
        <v>30719.00344</v>
      </c>
      <c r="AE61">
        <v>31188.06164</v>
      </c>
      <c r="AF61">
        <v>31707.044440000001</v>
      </c>
      <c r="AG61">
        <v>32265.038759999999</v>
      </c>
      <c r="AH61">
        <v>32849.283380000001</v>
      </c>
      <c r="AI61">
        <v>33448.446459999999</v>
      </c>
      <c r="AJ61">
        <v>34052.950960000002</v>
      </c>
      <c r="AK61">
        <v>34654.609649999999</v>
      </c>
    </row>
    <row r="62" spans="1:37" x14ac:dyDescent="0.35">
      <c r="A62" t="s">
        <v>4554</v>
      </c>
      <c r="B62">
        <v>6705.0750680000001</v>
      </c>
      <c r="C62">
        <v>6760.3264920000001</v>
      </c>
      <c r="D62">
        <v>6791.016869</v>
      </c>
      <c r="E62">
        <v>6825.2355219999999</v>
      </c>
      <c r="F62">
        <v>6871.8202190000002</v>
      </c>
      <c r="G62">
        <v>6943.6662560000004</v>
      </c>
      <c r="H62">
        <v>6951.6962139999996</v>
      </c>
      <c r="I62">
        <v>6997.2265939999997</v>
      </c>
      <c r="J62">
        <v>7034.0267020000001</v>
      </c>
      <c r="K62">
        <v>7045.4976120000001</v>
      </c>
      <c r="L62">
        <v>7024.9895260000003</v>
      </c>
      <c r="M62">
        <v>7265.4900189999998</v>
      </c>
      <c r="N62">
        <v>7482.9416510000001</v>
      </c>
      <c r="O62">
        <v>7702.5408829999997</v>
      </c>
      <c r="P62">
        <v>7929.6612599999999</v>
      </c>
      <c r="Q62">
        <v>8163.340314</v>
      </c>
      <c r="R62">
        <v>8605.2934069999992</v>
      </c>
      <c r="S62">
        <v>9057.9297779999997</v>
      </c>
      <c r="T62">
        <v>9520.0444729999999</v>
      </c>
      <c r="U62">
        <v>9994.7368470000001</v>
      </c>
      <c r="V62">
        <v>10486.013499999999</v>
      </c>
      <c r="W62">
        <v>11002.647199999999</v>
      </c>
      <c r="X62">
        <v>11555.614869999999</v>
      </c>
      <c r="Y62">
        <v>12153.836509999999</v>
      </c>
      <c r="Z62">
        <v>12804.92417</v>
      </c>
      <c r="AA62">
        <v>13511.24372</v>
      </c>
      <c r="AB62">
        <v>13788.642449999999</v>
      </c>
      <c r="AC62">
        <v>13939.77843</v>
      </c>
      <c r="AD62">
        <v>14081.0195</v>
      </c>
      <c r="AE62">
        <v>14235.64631</v>
      </c>
      <c r="AF62">
        <v>14401.27925</v>
      </c>
      <c r="AG62">
        <v>14571.33403</v>
      </c>
      <c r="AH62">
        <v>14742.12149</v>
      </c>
      <c r="AI62">
        <v>14910.90083</v>
      </c>
      <c r="AJ62">
        <v>15075.97588</v>
      </c>
      <c r="AK62">
        <v>15236.58584</v>
      </c>
    </row>
    <row r="63" spans="1:37" x14ac:dyDescent="0.35">
      <c r="A63" t="s">
        <v>4555</v>
      </c>
      <c r="B63">
        <v>6705.0750690000004</v>
      </c>
      <c r="C63">
        <v>6760.3264950000003</v>
      </c>
      <c r="D63">
        <v>6791.0168750000003</v>
      </c>
      <c r="E63">
        <v>6825.2355310000003</v>
      </c>
      <c r="F63">
        <v>6871.820232</v>
      </c>
      <c r="G63">
        <v>6943.6662710000001</v>
      </c>
      <c r="H63">
        <v>6969.8275860000003</v>
      </c>
      <c r="I63">
        <v>7041.1778899999999</v>
      </c>
      <c r="J63">
        <v>7122.8279590000002</v>
      </c>
      <c r="K63">
        <v>7198.8629899999996</v>
      </c>
      <c r="L63">
        <v>7258.584957</v>
      </c>
      <c r="M63">
        <v>7613.863507</v>
      </c>
      <c r="N63">
        <v>7945.4634120000001</v>
      </c>
      <c r="O63">
        <v>8267.0527980000006</v>
      </c>
      <c r="P63">
        <v>8581.9624569999996</v>
      </c>
      <c r="Q63">
        <v>8892.0503100000005</v>
      </c>
      <c r="R63">
        <v>9425.2306420000004</v>
      </c>
      <c r="S63">
        <v>9971.5118020000009</v>
      </c>
      <c r="T63">
        <v>10533.92902</v>
      </c>
      <c r="U63">
        <v>11119.318939999999</v>
      </c>
      <c r="V63">
        <v>11734.90091</v>
      </c>
      <c r="W63">
        <v>12392.01455</v>
      </c>
      <c r="X63">
        <v>13101.072050000001</v>
      </c>
      <c r="Y63">
        <v>13873.207560000001</v>
      </c>
      <c r="Z63">
        <v>14720.49474</v>
      </c>
      <c r="AA63">
        <v>15651.74835</v>
      </c>
      <c r="AB63">
        <v>16050.58851</v>
      </c>
      <c r="AC63">
        <v>16289.97654</v>
      </c>
      <c r="AD63">
        <v>16517.84015</v>
      </c>
      <c r="AE63">
        <v>16770.05629</v>
      </c>
      <c r="AF63">
        <v>17049.117259999999</v>
      </c>
      <c r="AG63">
        <v>17349.155019999998</v>
      </c>
      <c r="AH63">
        <v>17663.30776</v>
      </c>
      <c r="AI63">
        <v>17985.48227</v>
      </c>
      <c r="AJ63">
        <v>18310.528910000001</v>
      </c>
      <c r="AK63">
        <v>18634.045330000001</v>
      </c>
    </row>
    <row r="64" spans="1:37" x14ac:dyDescent="0.35">
      <c r="A64" t="s">
        <v>4556</v>
      </c>
      <c r="B64">
        <v>7900.2471880000003</v>
      </c>
      <c r="C64">
        <v>7931.9732100000001</v>
      </c>
      <c r="D64">
        <v>7939.65978</v>
      </c>
      <c r="E64">
        <v>7963.0601930000003</v>
      </c>
      <c r="F64">
        <v>8024.2904879999996</v>
      </c>
      <c r="G64">
        <v>8123.0756590000001</v>
      </c>
      <c r="H64">
        <v>9084.210889</v>
      </c>
      <c r="I64">
        <v>10144.79292</v>
      </c>
      <c r="J64">
        <v>11271.8815</v>
      </c>
      <c r="K64">
        <v>12451.81864</v>
      </c>
      <c r="L64">
        <v>13683.703100000001</v>
      </c>
      <c r="M64">
        <v>14532.908429999999</v>
      </c>
      <c r="N64">
        <v>15452.431119999999</v>
      </c>
      <c r="O64">
        <v>16484.70175</v>
      </c>
      <c r="P64">
        <v>17641.401720000002</v>
      </c>
      <c r="Q64">
        <v>18926.19569</v>
      </c>
      <c r="R64">
        <v>20702.454750000001</v>
      </c>
      <c r="S64">
        <v>22622.811129999998</v>
      </c>
      <c r="T64">
        <v>24671.662469999999</v>
      </c>
      <c r="U64">
        <v>26841.391950000001</v>
      </c>
      <c r="V64">
        <v>29123.762589999998</v>
      </c>
      <c r="W64">
        <v>31534.429609999999</v>
      </c>
      <c r="X64">
        <v>34093.318879999999</v>
      </c>
      <c r="Y64">
        <v>36819.402269999999</v>
      </c>
      <c r="Z64">
        <v>39733.608630000002</v>
      </c>
      <c r="AA64">
        <v>42838.225910000001</v>
      </c>
      <c r="AB64">
        <v>43661.43505</v>
      </c>
      <c r="AC64">
        <v>44127.103819999997</v>
      </c>
      <c r="AD64">
        <v>44562.791770000003</v>
      </c>
      <c r="AE64">
        <v>45031.92267</v>
      </c>
      <c r="AF64">
        <v>45526.137430000002</v>
      </c>
      <c r="AG64">
        <v>46026.798589999999</v>
      </c>
      <c r="AH64">
        <v>46524.88076</v>
      </c>
      <c r="AI64">
        <v>47013.466070000002</v>
      </c>
      <c r="AJ64">
        <v>47488.52521</v>
      </c>
      <c r="AK64">
        <v>47948.676520000001</v>
      </c>
    </row>
    <row r="65" spans="1:37" x14ac:dyDescent="0.35">
      <c r="A65" t="s">
        <v>4557</v>
      </c>
      <c r="B65">
        <v>7900.2471889999997</v>
      </c>
      <c r="C65">
        <v>7931.9732190000004</v>
      </c>
      <c r="D65">
        <v>7939.6597970000003</v>
      </c>
      <c r="E65">
        <v>7963.060219</v>
      </c>
      <c r="F65">
        <v>8024.2905190000001</v>
      </c>
      <c r="G65">
        <v>8123.0756940000001</v>
      </c>
      <c r="H65">
        <v>9099.8982169999999</v>
      </c>
      <c r="I65">
        <v>10200.432779999999</v>
      </c>
      <c r="J65">
        <v>11420.830840000001</v>
      </c>
      <c r="K65">
        <v>12761.88582</v>
      </c>
      <c r="L65">
        <v>14229.006960000001</v>
      </c>
      <c r="M65">
        <v>15358.3768</v>
      </c>
      <c r="N65">
        <v>16551.788619999999</v>
      </c>
      <c r="O65">
        <v>17836.596229999999</v>
      </c>
      <c r="P65">
        <v>19227.630120000002</v>
      </c>
      <c r="Q65">
        <v>20739.104670000001</v>
      </c>
      <c r="R65">
        <v>22783.967130000001</v>
      </c>
      <c r="S65">
        <v>24997.875459999999</v>
      </c>
      <c r="T65">
        <v>27375.64733</v>
      </c>
      <c r="U65">
        <v>29919.172689999999</v>
      </c>
      <c r="V65">
        <v>32628.829669999999</v>
      </c>
      <c r="W65">
        <v>35527.491020000001</v>
      </c>
      <c r="X65">
        <v>38634.178079999998</v>
      </c>
      <c r="Y65">
        <v>41976.491620000001</v>
      </c>
      <c r="Z65">
        <v>45591.717530000002</v>
      </c>
      <c r="AA65">
        <v>49505.212449999999</v>
      </c>
      <c r="AB65">
        <v>50685.04279</v>
      </c>
      <c r="AC65">
        <v>51415.679060000002</v>
      </c>
      <c r="AD65">
        <v>52116.525130000002</v>
      </c>
      <c r="AE65">
        <v>52888.671580000002</v>
      </c>
      <c r="AF65">
        <v>53738.499409999997</v>
      </c>
      <c r="AG65">
        <v>54648.813349999997</v>
      </c>
      <c r="AH65">
        <v>55599.732980000001</v>
      </c>
      <c r="AI65">
        <v>56573.635620000001</v>
      </c>
      <c r="AJ65">
        <v>57555.603949999997</v>
      </c>
      <c r="AK65">
        <v>58532.842219999999</v>
      </c>
    </row>
    <row r="66" spans="1:37" x14ac:dyDescent="0.35">
      <c r="A66" t="s">
        <v>4558</v>
      </c>
      <c r="B66">
        <v>109.5277261</v>
      </c>
      <c r="C66">
        <v>110.4302608</v>
      </c>
      <c r="D66">
        <v>110.9315896</v>
      </c>
      <c r="E66">
        <v>111.4905529</v>
      </c>
      <c r="F66">
        <v>112.2515162</v>
      </c>
      <c r="G66">
        <v>113.4251247</v>
      </c>
      <c r="H66">
        <v>115.8069641</v>
      </c>
      <c r="I66">
        <v>119.0241947</v>
      </c>
      <c r="J66">
        <v>122.3421963</v>
      </c>
      <c r="K66">
        <v>125.48971709999999</v>
      </c>
      <c r="L66">
        <v>128.35155800000001</v>
      </c>
      <c r="M66">
        <v>131.1517604</v>
      </c>
      <c r="N66">
        <v>133.71350760000001</v>
      </c>
      <c r="O66">
        <v>136.52455879999999</v>
      </c>
      <c r="P66">
        <v>139.7089685</v>
      </c>
      <c r="Q66">
        <v>143.28032630000001</v>
      </c>
      <c r="R66">
        <v>146.61559209999999</v>
      </c>
      <c r="S66">
        <v>150.28251109999999</v>
      </c>
      <c r="T66">
        <v>154.2907424</v>
      </c>
      <c r="U66">
        <v>158.72685670000001</v>
      </c>
      <c r="V66">
        <v>163.6934536</v>
      </c>
      <c r="W66">
        <v>169.3684647</v>
      </c>
      <c r="X66">
        <v>175.9638162</v>
      </c>
      <c r="Y66">
        <v>183.66394220000001</v>
      </c>
      <c r="Z66">
        <v>192.64303609999999</v>
      </c>
      <c r="AA66">
        <v>203.01034100000001</v>
      </c>
      <c r="AB66">
        <v>207.17833709999999</v>
      </c>
      <c r="AC66">
        <v>209.4491989</v>
      </c>
      <c r="AD66">
        <v>211.57138670000001</v>
      </c>
      <c r="AE66">
        <v>213.89469919999999</v>
      </c>
      <c r="AF66">
        <v>216.38338200000001</v>
      </c>
      <c r="AG66">
        <v>218.93850420000001</v>
      </c>
      <c r="AH66">
        <v>221.5046351</v>
      </c>
      <c r="AI66">
        <v>224.04059340000001</v>
      </c>
      <c r="AJ66">
        <v>226.5208939</v>
      </c>
      <c r="AK66">
        <v>228.93410489999999</v>
      </c>
    </row>
    <row r="67" spans="1:37" x14ac:dyDescent="0.35">
      <c r="A67" t="s">
        <v>4559</v>
      </c>
      <c r="B67">
        <v>109.5277261</v>
      </c>
      <c r="C67">
        <v>110.43026089999999</v>
      </c>
      <c r="D67">
        <v>110.9315897</v>
      </c>
      <c r="E67">
        <v>111.4905531</v>
      </c>
      <c r="F67">
        <v>112.2515164</v>
      </c>
      <c r="G67">
        <v>113.42512499999999</v>
      </c>
      <c r="H67">
        <v>116.1090112</v>
      </c>
      <c r="I67">
        <v>119.7718149</v>
      </c>
      <c r="J67">
        <v>123.88670860000001</v>
      </c>
      <c r="K67">
        <v>128.22135919999999</v>
      </c>
      <c r="L67">
        <v>132.6195127</v>
      </c>
      <c r="M67">
        <v>137.4403653</v>
      </c>
      <c r="N67">
        <v>141.97835979999999</v>
      </c>
      <c r="O67">
        <v>146.53031419999999</v>
      </c>
      <c r="P67">
        <v>151.2015562</v>
      </c>
      <c r="Q67">
        <v>156.07041000000001</v>
      </c>
      <c r="R67">
        <v>160.58554960000001</v>
      </c>
      <c r="S67">
        <v>165.4399923</v>
      </c>
      <c r="T67">
        <v>170.72270330000001</v>
      </c>
      <c r="U67">
        <v>176.58639450000001</v>
      </c>
      <c r="V67">
        <v>183.1893939</v>
      </c>
      <c r="W67">
        <v>190.75559190000001</v>
      </c>
      <c r="X67">
        <v>199.4973579</v>
      </c>
      <c r="Y67">
        <v>209.64639339999999</v>
      </c>
      <c r="Z67">
        <v>221.4617409</v>
      </c>
      <c r="AA67">
        <v>235.17204150000001</v>
      </c>
      <c r="AB67">
        <v>241.16473020000001</v>
      </c>
      <c r="AC67">
        <v>244.7616045</v>
      </c>
      <c r="AD67">
        <v>248.18532099999999</v>
      </c>
      <c r="AE67">
        <v>251.97494140000001</v>
      </c>
      <c r="AF67">
        <v>256.16791310000002</v>
      </c>
      <c r="AG67">
        <v>260.67606719999998</v>
      </c>
      <c r="AH67">
        <v>265.39630290000002</v>
      </c>
      <c r="AI67">
        <v>270.23706809999999</v>
      </c>
      <c r="AJ67">
        <v>275.1209877</v>
      </c>
      <c r="AK67">
        <v>279.98191539999999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67"/>
  <sheetViews>
    <sheetView workbookViewId="0"/>
  </sheetViews>
  <sheetFormatPr baseColWidth="10" defaultRowHeight="14.5" x14ac:dyDescent="0.35"/>
  <sheetData>
    <row r="1" spans="1:3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</row>
    <row r="2" spans="1:37" x14ac:dyDescent="0.35">
      <c r="A2" t="s">
        <v>4428</v>
      </c>
      <c r="B2">
        <v>5223588.0980000002</v>
      </c>
      <c r="C2">
        <v>5286358.3499999996</v>
      </c>
      <c r="D2">
        <v>5353244.6500000004</v>
      </c>
      <c r="E2">
        <v>5424098.1639999999</v>
      </c>
      <c r="F2">
        <v>5500289.6220000004</v>
      </c>
      <c r="G2">
        <v>5584752.2860000003</v>
      </c>
      <c r="H2">
        <v>5676688.04</v>
      </c>
      <c r="I2">
        <v>5775352.4610000001</v>
      </c>
      <c r="J2">
        <v>5879925.2709999997</v>
      </c>
      <c r="K2">
        <v>5989575.1040000003</v>
      </c>
      <c r="L2">
        <v>6103525.5140000004</v>
      </c>
      <c r="M2">
        <v>6221779.6710000001</v>
      </c>
      <c r="N2">
        <v>6344713.9139999999</v>
      </c>
      <c r="O2">
        <v>6472795.5379999997</v>
      </c>
      <c r="P2">
        <v>6606387.4840000002</v>
      </c>
      <c r="Q2">
        <v>6745694.8619999997</v>
      </c>
      <c r="R2">
        <v>6890500.3700000001</v>
      </c>
      <c r="S2">
        <v>7040615.7800000003</v>
      </c>
      <c r="T2">
        <v>7195903.5580000002</v>
      </c>
      <c r="U2">
        <v>7356307.2980000004</v>
      </c>
      <c r="V2">
        <v>7521750.5190000003</v>
      </c>
      <c r="W2">
        <v>7692358.8949999996</v>
      </c>
      <c r="X2">
        <v>7868311.5049999999</v>
      </c>
      <c r="Y2">
        <v>8049778.2750000004</v>
      </c>
      <c r="Z2">
        <v>8236885.8090000004</v>
      </c>
      <c r="AA2">
        <v>8429534.7679999992</v>
      </c>
      <c r="AB2">
        <v>8628640.4250000007</v>
      </c>
      <c r="AC2">
        <v>8834344.7520000003</v>
      </c>
      <c r="AD2">
        <v>9046502.5600000005</v>
      </c>
      <c r="AE2">
        <v>9264852.1329999994</v>
      </c>
      <c r="AF2">
        <v>9489056.2760000005</v>
      </c>
      <c r="AG2">
        <v>9718769.0769999996</v>
      </c>
      <c r="AH2">
        <v>9953602.7789999992</v>
      </c>
      <c r="AI2">
        <v>10193117.369999999</v>
      </c>
      <c r="AJ2">
        <v>10436822.92</v>
      </c>
      <c r="AK2">
        <v>10684191.810000001</v>
      </c>
    </row>
    <row r="3" spans="1:37" x14ac:dyDescent="0.35">
      <c r="A3" t="s">
        <v>4429</v>
      </c>
      <c r="B3">
        <v>5223588.0980000002</v>
      </c>
      <c r="C3">
        <v>5286358.3499999996</v>
      </c>
      <c r="D3">
        <v>5353244.6500000004</v>
      </c>
      <c r="E3">
        <v>5424098.1639999999</v>
      </c>
      <c r="F3">
        <v>5500289.6220000004</v>
      </c>
      <c r="G3">
        <v>5584752.2860000003</v>
      </c>
      <c r="H3">
        <v>5677779.1469999999</v>
      </c>
      <c r="I3">
        <v>5779668.057</v>
      </c>
      <c r="J3">
        <v>5890599.7350000003</v>
      </c>
      <c r="K3">
        <v>6010384.9879999999</v>
      </c>
      <c r="L3">
        <v>6138345.1670000004</v>
      </c>
      <c r="M3">
        <v>6273489.1440000003</v>
      </c>
      <c r="N3">
        <v>6414843.2699999996</v>
      </c>
      <c r="O3">
        <v>6561588.8210000005</v>
      </c>
      <c r="P3">
        <v>6713105.2070000004</v>
      </c>
      <c r="Q3">
        <v>6868984.852</v>
      </c>
      <c r="R3">
        <v>7029039.4639999997</v>
      </c>
      <c r="S3">
        <v>7193260.2999999998</v>
      </c>
      <c r="T3">
        <v>7361788.4400000004</v>
      </c>
      <c r="U3">
        <v>7534874.2589999996</v>
      </c>
      <c r="V3">
        <v>7712787.4359999998</v>
      </c>
      <c r="W3">
        <v>7895898.9349999996</v>
      </c>
      <c r="X3">
        <v>8084640.6140000001</v>
      </c>
      <c r="Y3">
        <v>8279479.5750000002</v>
      </c>
      <c r="Z3">
        <v>8480889.4039999992</v>
      </c>
      <c r="AA3">
        <v>8689175.7829999998</v>
      </c>
      <c r="AB3">
        <v>8903619.3690000009</v>
      </c>
      <c r="AC3">
        <v>9123574.5370000005</v>
      </c>
      <c r="AD3">
        <v>9348657.6809999999</v>
      </c>
      <c r="AE3">
        <v>9578663.9120000005</v>
      </c>
      <c r="AF3">
        <v>9813447.4269999992</v>
      </c>
      <c r="AG3">
        <v>10052845.58</v>
      </c>
      <c r="AH3">
        <v>10296643.189999999</v>
      </c>
      <c r="AI3">
        <v>10544557.140000001</v>
      </c>
      <c r="AJ3">
        <v>10796230.57</v>
      </c>
      <c r="AK3">
        <v>11051230.060000001</v>
      </c>
    </row>
    <row r="4" spans="1:37" x14ac:dyDescent="0.35">
      <c r="A4" t="s">
        <v>4430</v>
      </c>
      <c r="B4">
        <v>47214.621639999998</v>
      </c>
      <c r="C4">
        <v>47775.09072</v>
      </c>
      <c r="D4">
        <v>48375.12743</v>
      </c>
      <c r="E4">
        <v>49032.668510000003</v>
      </c>
      <c r="F4">
        <v>49752.645089999998</v>
      </c>
      <c r="G4">
        <v>50531.761780000001</v>
      </c>
      <c r="H4">
        <v>51375.722119999999</v>
      </c>
      <c r="I4">
        <v>52282.450570000001</v>
      </c>
      <c r="J4">
        <v>53250.543799999999</v>
      </c>
      <c r="K4">
        <v>54279.936450000001</v>
      </c>
      <c r="L4">
        <v>55374.114950000003</v>
      </c>
      <c r="M4">
        <v>56523.161209999998</v>
      </c>
      <c r="N4">
        <v>57724.590539999997</v>
      </c>
      <c r="O4">
        <v>58979.412770000003</v>
      </c>
      <c r="P4">
        <v>60288.742960000003</v>
      </c>
      <c r="Q4">
        <v>61652.541539999998</v>
      </c>
      <c r="R4">
        <v>63063.574540000001</v>
      </c>
      <c r="S4">
        <v>64518.25374</v>
      </c>
      <c r="T4">
        <v>66014.410010000007</v>
      </c>
      <c r="U4">
        <v>67549.729149999999</v>
      </c>
      <c r="V4">
        <v>69121.642160000003</v>
      </c>
      <c r="W4">
        <v>70727.432929999995</v>
      </c>
      <c r="X4">
        <v>72365.350099999996</v>
      </c>
      <c r="Y4">
        <v>74033.542390000002</v>
      </c>
      <c r="Z4">
        <v>75729.409010000003</v>
      </c>
      <c r="AA4">
        <v>77446.760020000002</v>
      </c>
      <c r="AB4">
        <v>79186.927559999996</v>
      </c>
      <c r="AC4">
        <v>80949.716400000005</v>
      </c>
      <c r="AD4">
        <v>82733.331019999998</v>
      </c>
      <c r="AE4">
        <v>84535.079110000006</v>
      </c>
      <c r="AF4">
        <v>86351.726349999997</v>
      </c>
      <c r="AG4">
        <v>88179.417069999996</v>
      </c>
      <c r="AH4">
        <v>90014.521720000004</v>
      </c>
      <c r="AI4">
        <v>91853.545370000007</v>
      </c>
      <c r="AJ4">
        <v>93693.162580000004</v>
      </c>
      <c r="AK4">
        <v>95530.359639999995</v>
      </c>
    </row>
    <row r="5" spans="1:37" x14ac:dyDescent="0.35">
      <c r="A5" t="s">
        <v>4431</v>
      </c>
      <c r="B5">
        <v>47214.621639999998</v>
      </c>
      <c r="C5">
        <v>47775.09072</v>
      </c>
      <c r="D5">
        <v>48375.12743</v>
      </c>
      <c r="E5">
        <v>49032.668510000003</v>
      </c>
      <c r="F5">
        <v>49752.645089999998</v>
      </c>
      <c r="G5">
        <v>50531.761780000001</v>
      </c>
      <c r="H5">
        <v>51390.482080000002</v>
      </c>
      <c r="I5">
        <v>52330.936670000003</v>
      </c>
      <c r="J5">
        <v>53353.780550000003</v>
      </c>
      <c r="K5">
        <v>54454.687409999999</v>
      </c>
      <c r="L5">
        <v>55623.425819999997</v>
      </c>
      <c r="M5">
        <v>56846.780079999997</v>
      </c>
      <c r="N5">
        <v>58111.650970000002</v>
      </c>
      <c r="O5">
        <v>59406.442690000003</v>
      </c>
      <c r="P5">
        <v>60721.726419999999</v>
      </c>
      <c r="Q5">
        <v>62050.613830000002</v>
      </c>
      <c r="R5">
        <v>63388.828930000003</v>
      </c>
      <c r="S5">
        <v>64734.529349999997</v>
      </c>
      <c r="T5">
        <v>66087.941210000005</v>
      </c>
      <c r="U5">
        <v>67450.811809999999</v>
      </c>
      <c r="V5">
        <v>68825.157500000001</v>
      </c>
      <c r="W5">
        <v>70214.519769999999</v>
      </c>
      <c r="X5">
        <v>71623.192389999997</v>
      </c>
      <c r="Y5">
        <v>73055.762040000001</v>
      </c>
      <c r="Z5">
        <v>74516.67065</v>
      </c>
      <c r="AA5">
        <v>76007.749819999997</v>
      </c>
      <c r="AB5">
        <v>77531.240539999999</v>
      </c>
      <c r="AC5">
        <v>79089.886729999998</v>
      </c>
      <c r="AD5">
        <v>80686.927840000004</v>
      </c>
      <c r="AE5">
        <v>82325.75735</v>
      </c>
      <c r="AF5">
        <v>84009.317550000007</v>
      </c>
      <c r="AG5">
        <v>85739.725489999997</v>
      </c>
      <c r="AH5">
        <v>87518.120110000003</v>
      </c>
      <c r="AI5">
        <v>89344.602360000004</v>
      </c>
      <c r="AJ5">
        <v>91218.223249999995</v>
      </c>
      <c r="AK5">
        <v>93136.986220000006</v>
      </c>
    </row>
    <row r="6" spans="1:37" x14ac:dyDescent="0.35">
      <c r="A6" t="s">
        <v>4432</v>
      </c>
      <c r="B6">
        <v>1844.747488</v>
      </c>
      <c r="C6">
        <v>1863.916753</v>
      </c>
      <c r="D6">
        <v>1880.73954</v>
      </c>
      <c r="E6">
        <v>1895.2805080000001</v>
      </c>
      <c r="F6">
        <v>1908.0862219999999</v>
      </c>
      <c r="G6">
        <v>1919.3142620000001</v>
      </c>
      <c r="H6">
        <v>1929.7453619999999</v>
      </c>
      <c r="I6">
        <v>1939.2397329999999</v>
      </c>
      <c r="J6">
        <v>1947.5244090000001</v>
      </c>
      <c r="K6">
        <v>1954.377733</v>
      </c>
      <c r="L6">
        <v>1959.7203689999999</v>
      </c>
      <c r="M6">
        <v>1964.565799</v>
      </c>
      <c r="N6">
        <v>1969.8289970000001</v>
      </c>
      <c r="O6">
        <v>1976.1425630000001</v>
      </c>
      <c r="P6">
        <v>1983.9233409999999</v>
      </c>
      <c r="Q6">
        <v>1993.4620749999999</v>
      </c>
      <c r="R6">
        <v>2005.1781149999999</v>
      </c>
      <c r="S6">
        <v>2019.3732339999999</v>
      </c>
      <c r="T6">
        <v>2036.2754560000001</v>
      </c>
      <c r="U6">
        <v>2056.0649389999999</v>
      </c>
      <c r="V6">
        <v>2078.8762820000002</v>
      </c>
      <c r="W6">
        <v>2104.9557789999999</v>
      </c>
      <c r="X6">
        <v>2134.5413309999999</v>
      </c>
      <c r="Y6">
        <v>2167.8435880000002</v>
      </c>
      <c r="Z6">
        <v>2205.059428</v>
      </c>
      <c r="AA6">
        <v>2246.283359</v>
      </c>
      <c r="AB6">
        <v>2289.028135</v>
      </c>
      <c r="AC6">
        <v>2331.6669200000001</v>
      </c>
      <c r="AD6">
        <v>2373.4767149999998</v>
      </c>
      <c r="AE6">
        <v>2414.1735210000002</v>
      </c>
      <c r="AF6">
        <v>2453.624405</v>
      </c>
      <c r="AG6">
        <v>2491.7630519999998</v>
      </c>
      <c r="AH6">
        <v>2528.5250540000002</v>
      </c>
      <c r="AI6">
        <v>2563.8417119999999</v>
      </c>
      <c r="AJ6">
        <v>2597.6503590000002</v>
      </c>
      <c r="AK6">
        <v>2629.9044979999999</v>
      </c>
    </row>
    <row r="7" spans="1:37" x14ac:dyDescent="0.35">
      <c r="A7" t="s">
        <v>4433</v>
      </c>
      <c r="B7">
        <v>1844.747488</v>
      </c>
      <c r="C7">
        <v>1863.916753</v>
      </c>
      <c r="D7">
        <v>1880.73954</v>
      </c>
      <c r="E7">
        <v>1895.2805080000001</v>
      </c>
      <c r="F7">
        <v>1908.0862219999999</v>
      </c>
      <c r="G7">
        <v>1919.3142620000001</v>
      </c>
      <c r="H7">
        <v>1930.0522510000001</v>
      </c>
      <c r="I7">
        <v>1940.8199500000001</v>
      </c>
      <c r="J7">
        <v>1951.937846</v>
      </c>
      <c r="K7">
        <v>1963.5834460000001</v>
      </c>
      <c r="L7">
        <v>1975.876962</v>
      </c>
      <c r="M7">
        <v>1988.824603</v>
      </c>
      <c r="N7">
        <v>2002.4461060000001</v>
      </c>
      <c r="O7">
        <v>2016.837669</v>
      </c>
      <c r="P7">
        <v>2032.1545550000001</v>
      </c>
      <c r="Q7">
        <v>2048.5939709999998</v>
      </c>
      <c r="R7">
        <v>2066.739732</v>
      </c>
      <c r="S7">
        <v>2087.0043900000001</v>
      </c>
      <c r="T7">
        <v>2109.6940930000001</v>
      </c>
      <c r="U7">
        <v>2135.068397</v>
      </c>
      <c r="V7">
        <v>2163.3282279999999</v>
      </c>
      <c r="W7">
        <v>2194.708083</v>
      </c>
      <c r="X7">
        <v>2229.4505859999999</v>
      </c>
      <c r="Y7">
        <v>2267.8068579999999</v>
      </c>
      <c r="Z7">
        <v>2310.0439369999999</v>
      </c>
      <c r="AA7">
        <v>2356.3516719999998</v>
      </c>
      <c r="AB7">
        <v>2404.157604</v>
      </c>
      <c r="AC7">
        <v>2451.8334450000002</v>
      </c>
      <c r="AD7">
        <v>2498.7443429999998</v>
      </c>
      <c r="AE7">
        <v>2544.7487999999998</v>
      </c>
      <c r="AF7">
        <v>2589.8765699999999</v>
      </c>
      <c r="AG7">
        <v>2634.1894539999998</v>
      </c>
      <c r="AH7">
        <v>2677.7362039999998</v>
      </c>
      <c r="AI7">
        <v>2720.54423</v>
      </c>
      <c r="AJ7">
        <v>2762.6226350000002</v>
      </c>
      <c r="AK7">
        <v>2803.9667789999999</v>
      </c>
    </row>
    <row r="8" spans="1:37" x14ac:dyDescent="0.35">
      <c r="A8" t="s">
        <v>4434</v>
      </c>
      <c r="B8">
        <v>74522.508560000002</v>
      </c>
      <c r="C8">
        <v>75436.944010000007</v>
      </c>
      <c r="D8">
        <v>76432.235000000001</v>
      </c>
      <c r="E8">
        <v>77505.459879999995</v>
      </c>
      <c r="F8">
        <v>78666.945749999999</v>
      </c>
      <c r="G8">
        <v>79951.501560000004</v>
      </c>
      <c r="H8">
        <v>81351.570779999995</v>
      </c>
      <c r="I8">
        <v>82860.200639999995</v>
      </c>
      <c r="J8">
        <v>84471.434970000002</v>
      </c>
      <c r="K8">
        <v>86181.857780000006</v>
      </c>
      <c r="L8">
        <v>87993.584529999993</v>
      </c>
      <c r="M8">
        <v>89896.695340000006</v>
      </c>
      <c r="N8">
        <v>91889.466109999994</v>
      </c>
      <c r="O8">
        <v>93973.325530000002</v>
      </c>
      <c r="P8">
        <v>96148.525460000004</v>
      </c>
      <c r="Q8">
        <v>98412.906690000003</v>
      </c>
      <c r="R8">
        <v>100755.4722</v>
      </c>
      <c r="S8">
        <v>103167.6786</v>
      </c>
      <c r="T8">
        <v>105642.4382</v>
      </c>
      <c r="U8">
        <v>108174.31110000001</v>
      </c>
      <c r="V8">
        <v>110756.9354</v>
      </c>
      <c r="W8">
        <v>113385.40429999999</v>
      </c>
      <c r="X8">
        <v>116056.292</v>
      </c>
      <c r="Y8">
        <v>118766.6514</v>
      </c>
      <c r="Z8">
        <v>121513.54949999999</v>
      </c>
      <c r="AA8">
        <v>124289.4734</v>
      </c>
      <c r="AB8">
        <v>127106.63159999999</v>
      </c>
      <c r="AC8">
        <v>129972.8576</v>
      </c>
      <c r="AD8">
        <v>132894.01740000001</v>
      </c>
      <c r="AE8">
        <v>135875.60630000001</v>
      </c>
      <c r="AF8">
        <v>138923.10620000001</v>
      </c>
      <c r="AG8">
        <v>142041.3854</v>
      </c>
      <c r="AH8">
        <v>145235.21799999999</v>
      </c>
      <c r="AI8">
        <v>148508.8014</v>
      </c>
      <c r="AJ8">
        <v>151865.52970000001</v>
      </c>
      <c r="AK8">
        <v>155308.01490000001</v>
      </c>
    </row>
    <row r="9" spans="1:37" x14ac:dyDescent="0.35">
      <c r="A9" t="s">
        <v>4435</v>
      </c>
      <c r="B9">
        <v>74522.508560000002</v>
      </c>
      <c r="C9">
        <v>75436.944000000003</v>
      </c>
      <c r="D9">
        <v>76432.234989999997</v>
      </c>
      <c r="E9">
        <v>77505.459870000006</v>
      </c>
      <c r="F9">
        <v>78666.945739999996</v>
      </c>
      <c r="G9">
        <v>79951.501539999997</v>
      </c>
      <c r="H9">
        <v>81368.903630000001</v>
      </c>
      <c r="I9">
        <v>82919.67482</v>
      </c>
      <c r="J9">
        <v>84602.878460000007</v>
      </c>
      <c r="K9">
        <v>86411.680940000006</v>
      </c>
      <c r="L9">
        <v>88332.245909999998</v>
      </c>
      <c r="M9">
        <v>90345.829249999995</v>
      </c>
      <c r="N9">
        <v>92433.012919999994</v>
      </c>
      <c r="O9">
        <v>94575.740560000006</v>
      </c>
      <c r="P9">
        <v>96758.369519999993</v>
      </c>
      <c r="Q9">
        <v>98968.418690000006</v>
      </c>
      <c r="R9">
        <v>101197.0374</v>
      </c>
      <c r="S9">
        <v>103438.9898</v>
      </c>
      <c r="T9">
        <v>105692.22199999999</v>
      </c>
      <c r="U9">
        <v>107957.1253</v>
      </c>
      <c r="V9">
        <v>110234.42879999999</v>
      </c>
      <c r="W9">
        <v>112527.7781</v>
      </c>
      <c r="X9">
        <v>114842.2046</v>
      </c>
      <c r="Y9">
        <v>117183.4422</v>
      </c>
      <c r="Z9">
        <v>119557.2868</v>
      </c>
      <c r="AA9">
        <v>121965.106</v>
      </c>
      <c r="AB9">
        <v>124409.28599999999</v>
      </c>
      <c r="AC9">
        <v>126893.14109999999</v>
      </c>
      <c r="AD9">
        <v>129421.0861</v>
      </c>
      <c r="AE9">
        <v>131998.35990000001</v>
      </c>
      <c r="AF9">
        <v>134630.14989999999</v>
      </c>
      <c r="AG9">
        <v>137320.90150000001</v>
      </c>
      <c r="AH9">
        <v>140073.89679999999</v>
      </c>
      <c r="AI9">
        <v>142890.98819999999</v>
      </c>
      <c r="AJ9">
        <v>145772.43969999999</v>
      </c>
      <c r="AK9">
        <v>148716.82620000001</v>
      </c>
    </row>
    <row r="10" spans="1:37" x14ac:dyDescent="0.35">
      <c r="A10" t="s">
        <v>4436</v>
      </c>
      <c r="B10">
        <v>401524.06760000001</v>
      </c>
      <c r="C10">
        <v>406853.48690000002</v>
      </c>
      <c r="D10">
        <v>413089.90179999999</v>
      </c>
      <c r="E10">
        <v>420115.86900000001</v>
      </c>
      <c r="F10">
        <v>428018.7904</v>
      </c>
      <c r="G10">
        <v>437100.30780000001</v>
      </c>
      <c r="H10">
        <v>446944.29719999997</v>
      </c>
      <c r="I10">
        <v>457285.31770000001</v>
      </c>
      <c r="J10">
        <v>467950.09299999999</v>
      </c>
      <c r="K10">
        <v>478810.67080000002</v>
      </c>
      <c r="L10">
        <v>489754.31410000002</v>
      </c>
      <c r="M10">
        <v>500839.23719999997</v>
      </c>
      <c r="N10">
        <v>512134.43800000002</v>
      </c>
      <c r="O10">
        <v>523672.88569999998</v>
      </c>
      <c r="P10">
        <v>535456.49129999999</v>
      </c>
      <c r="Q10">
        <v>547470.59239999996</v>
      </c>
      <c r="R10">
        <v>559645.82799999998</v>
      </c>
      <c r="S10">
        <v>571941.03229999996</v>
      </c>
      <c r="T10">
        <v>584337.32339999999</v>
      </c>
      <c r="U10">
        <v>596836.3615</v>
      </c>
      <c r="V10">
        <v>609442.86739999999</v>
      </c>
      <c r="W10">
        <v>622188.53689999995</v>
      </c>
      <c r="X10">
        <v>635104.27509999997</v>
      </c>
      <c r="Y10">
        <v>648215.51159999997</v>
      </c>
      <c r="Z10">
        <v>661543.97019999998</v>
      </c>
      <c r="AA10">
        <v>675099.67070000002</v>
      </c>
      <c r="AB10">
        <v>689397.44460000005</v>
      </c>
      <c r="AC10">
        <v>704612.26170000003</v>
      </c>
      <c r="AD10">
        <v>720781.85510000004</v>
      </c>
      <c r="AE10">
        <v>737891.20250000001</v>
      </c>
      <c r="AF10">
        <v>755903.71349999995</v>
      </c>
      <c r="AG10">
        <v>774779.83750000002</v>
      </c>
      <c r="AH10">
        <v>794474.78480000002</v>
      </c>
      <c r="AI10">
        <v>814938.94409999996</v>
      </c>
      <c r="AJ10">
        <v>836119.32799999998</v>
      </c>
      <c r="AK10">
        <v>857961.01569999999</v>
      </c>
    </row>
    <row r="11" spans="1:37" x14ac:dyDescent="0.35">
      <c r="A11" t="s">
        <v>4437</v>
      </c>
      <c r="B11">
        <v>401524.06760000001</v>
      </c>
      <c r="C11">
        <v>406853.48690000002</v>
      </c>
      <c r="D11">
        <v>413089.90179999999</v>
      </c>
      <c r="E11">
        <v>420115.86900000001</v>
      </c>
      <c r="F11">
        <v>428018.7904</v>
      </c>
      <c r="G11">
        <v>437100.30780000001</v>
      </c>
      <c r="H11">
        <v>447186.54820000002</v>
      </c>
      <c r="I11">
        <v>458173.82270000002</v>
      </c>
      <c r="J11">
        <v>470009.68</v>
      </c>
      <c r="K11">
        <v>482584.97560000001</v>
      </c>
      <c r="L11">
        <v>495689.44959999999</v>
      </c>
      <c r="M11">
        <v>509118.85729999997</v>
      </c>
      <c r="N11">
        <v>522707.69099999999</v>
      </c>
      <c r="O11">
        <v>536340.72100000002</v>
      </c>
      <c r="P11">
        <v>549954.99470000004</v>
      </c>
      <c r="Q11">
        <v>563535.49730000005</v>
      </c>
      <c r="R11">
        <v>577102.51029999997</v>
      </c>
      <c r="S11">
        <v>590700.54189999995</v>
      </c>
      <c r="T11">
        <v>604390.81779999996</v>
      </c>
      <c r="U11">
        <v>618242.83669999999</v>
      </c>
      <c r="V11">
        <v>632326.38939999999</v>
      </c>
      <c r="W11">
        <v>646714.3933</v>
      </c>
      <c r="X11">
        <v>661479.29</v>
      </c>
      <c r="Y11">
        <v>676690.47930000001</v>
      </c>
      <c r="Z11">
        <v>692411.13230000006</v>
      </c>
      <c r="AA11">
        <v>708689.51260000002</v>
      </c>
      <c r="AB11">
        <v>725572.30460000003</v>
      </c>
      <c r="AC11">
        <v>743105.50410000002</v>
      </c>
      <c r="AD11">
        <v>761333.04040000006</v>
      </c>
      <c r="AE11">
        <v>780286.47380000004</v>
      </c>
      <c r="AF11">
        <v>799976.7611</v>
      </c>
      <c r="AG11">
        <v>820393.1557</v>
      </c>
      <c r="AH11">
        <v>841506.34640000004</v>
      </c>
      <c r="AI11">
        <v>863272.07039999997</v>
      </c>
      <c r="AJ11">
        <v>885634.2121</v>
      </c>
      <c r="AK11">
        <v>908527.09790000005</v>
      </c>
    </row>
    <row r="12" spans="1:37" x14ac:dyDescent="0.35">
      <c r="A12" t="s">
        <v>4438</v>
      </c>
      <c r="B12">
        <v>16083.593199999999</v>
      </c>
      <c r="C12">
        <v>16284.421039999999</v>
      </c>
      <c r="D12">
        <v>16504.986209999999</v>
      </c>
      <c r="E12">
        <v>16742.239669999999</v>
      </c>
      <c r="F12">
        <v>16996.9745</v>
      </c>
      <c r="G12">
        <v>17276.10123</v>
      </c>
      <c r="H12">
        <v>17577.89921</v>
      </c>
      <c r="I12">
        <v>17902.154620000001</v>
      </c>
      <c r="J12">
        <v>18248.181980000001</v>
      </c>
      <c r="K12">
        <v>18615.122050000002</v>
      </c>
      <c r="L12">
        <v>19002.380359999999</v>
      </c>
      <c r="M12">
        <v>19406.613420000001</v>
      </c>
      <c r="N12">
        <v>19828.367040000001</v>
      </c>
      <c r="O12">
        <v>20269.984120000001</v>
      </c>
      <c r="P12">
        <v>20734.095939999999</v>
      </c>
      <c r="Q12">
        <v>21222.94699</v>
      </c>
      <c r="R12">
        <v>21736.599279999999</v>
      </c>
      <c r="S12">
        <v>22275.45966</v>
      </c>
      <c r="T12">
        <v>22840.11059</v>
      </c>
      <c r="U12">
        <v>23431.430230000002</v>
      </c>
      <c r="V12">
        <v>24050.162250000001</v>
      </c>
      <c r="W12">
        <v>24697.10931</v>
      </c>
      <c r="X12">
        <v>25373.632539999999</v>
      </c>
      <c r="Y12">
        <v>26081.236540000002</v>
      </c>
      <c r="Z12">
        <v>26821.295279999998</v>
      </c>
      <c r="AA12">
        <v>27594.378359999999</v>
      </c>
      <c r="AB12">
        <v>28402.78499</v>
      </c>
      <c r="AC12">
        <v>29246.703880000001</v>
      </c>
      <c r="AD12">
        <v>30125.355080000001</v>
      </c>
      <c r="AE12">
        <v>31037.607039999999</v>
      </c>
      <c r="AF12">
        <v>31982.134399999999</v>
      </c>
      <c r="AG12">
        <v>32957.315710000003</v>
      </c>
      <c r="AH12">
        <v>33961.626669999998</v>
      </c>
      <c r="AI12">
        <v>34993.447950000002</v>
      </c>
      <c r="AJ12">
        <v>36050.98444</v>
      </c>
      <c r="AK12">
        <v>37132.274069999999</v>
      </c>
    </row>
    <row r="13" spans="1:37" x14ac:dyDescent="0.35">
      <c r="A13" t="s">
        <v>4439</v>
      </c>
      <c r="B13">
        <v>16083.593199999999</v>
      </c>
      <c r="C13">
        <v>16284.421039999999</v>
      </c>
      <c r="D13">
        <v>16504.986209999999</v>
      </c>
      <c r="E13">
        <v>16742.239669999999</v>
      </c>
      <c r="F13">
        <v>16996.9745</v>
      </c>
      <c r="G13">
        <v>17276.10123</v>
      </c>
      <c r="H13">
        <v>17582.13422</v>
      </c>
      <c r="I13">
        <v>17916.514650000001</v>
      </c>
      <c r="J13">
        <v>18280.273720000001</v>
      </c>
      <c r="K13">
        <v>18672.942029999998</v>
      </c>
      <c r="L13">
        <v>19092.216649999998</v>
      </c>
      <c r="M13">
        <v>19535.009699999999</v>
      </c>
      <c r="N13">
        <v>19998.43952</v>
      </c>
      <c r="O13">
        <v>20480.269690000001</v>
      </c>
      <c r="P13">
        <v>20979.049859999999</v>
      </c>
      <c r="Q13">
        <v>21494.131870000001</v>
      </c>
      <c r="R13">
        <v>22025.620559999999</v>
      </c>
      <c r="S13">
        <v>22574.23445</v>
      </c>
      <c r="T13">
        <v>23141.15814</v>
      </c>
      <c r="U13">
        <v>23727.869709999999</v>
      </c>
      <c r="V13">
        <v>24335.840820000001</v>
      </c>
      <c r="W13">
        <v>24966.699519999998</v>
      </c>
      <c r="X13">
        <v>25622.1515</v>
      </c>
      <c r="Y13">
        <v>26303.885419999999</v>
      </c>
      <c r="Z13">
        <v>27013.452130000001</v>
      </c>
      <c r="AA13">
        <v>27751.737249999998</v>
      </c>
      <c r="AB13">
        <v>28516.971150000001</v>
      </c>
      <c r="AC13">
        <v>29306.762770000001</v>
      </c>
      <c r="AD13">
        <v>30119.104429999999</v>
      </c>
      <c r="AE13">
        <v>30952.43792</v>
      </c>
      <c r="AF13">
        <v>31805.378830000001</v>
      </c>
      <c r="AG13">
        <v>32676.501670000001</v>
      </c>
      <c r="AH13">
        <v>33564.239029999997</v>
      </c>
      <c r="AI13">
        <v>34466.846700000002</v>
      </c>
      <c r="AJ13">
        <v>35382.40281</v>
      </c>
      <c r="AK13">
        <v>36308.815909999998</v>
      </c>
    </row>
    <row r="14" spans="1:37" x14ac:dyDescent="0.35">
      <c r="A14" t="s">
        <v>4440</v>
      </c>
      <c r="B14">
        <v>13393.94706</v>
      </c>
      <c r="C14">
        <v>13558.032020000001</v>
      </c>
      <c r="D14">
        <v>13736.95167</v>
      </c>
      <c r="E14">
        <v>13930.293100000001</v>
      </c>
      <c r="F14">
        <v>14140.186729999999</v>
      </c>
      <c r="G14">
        <v>14373.0015</v>
      </c>
      <c r="H14">
        <v>14624.63207</v>
      </c>
      <c r="I14">
        <v>14892.1644</v>
      </c>
      <c r="J14">
        <v>15172.712750000001</v>
      </c>
      <c r="K14">
        <v>15463.202439999999</v>
      </c>
      <c r="L14">
        <v>15760.427519999999</v>
      </c>
      <c r="M14">
        <v>16062.63573</v>
      </c>
      <c r="N14">
        <v>16369.663280000001</v>
      </c>
      <c r="O14">
        <v>16682.016739999999</v>
      </c>
      <c r="P14">
        <v>17000.196550000001</v>
      </c>
      <c r="Q14">
        <v>17324.4617</v>
      </c>
      <c r="R14">
        <v>17653.738150000001</v>
      </c>
      <c r="S14">
        <v>17987.374329999999</v>
      </c>
      <c r="T14">
        <v>18325.0494</v>
      </c>
      <c r="U14">
        <v>18666.838810000001</v>
      </c>
      <c r="V14">
        <v>19012.787100000001</v>
      </c>
      <c r="W14">
        <v>19363.389319999998</v>
      </c>
      <c r="X14">
        <v>19719.401870000002</v>
      </c>
      <c r="Y14">
        <v>20081.655780000001</v>
      </c>
      <c r="Z14">
        <v>20450.944039999998</v>
      </c>
      <c r="AA14">
        <v>20827.557400000002</v>
      </c>
      <c r="AB14">
        <v>21219.62399</v>
      </c>
      <c r="AC14">
        <v>21630.52116</v>
      </c>
      <c r="AD14">
        <v>22061.57056</v>
      </c>
      <c r="AE14">
        <v>22513.22983</v>
      </c>
      <c r="AF14">
        <v>22985.487980000002</v>
      </c>
      <c r="AG14">
        <v>23478.090459999999</v>
      </c>
      <c r="AH14">
        <v>23990.592089999998</v>
      </c>
      <c r="AI14">
        <v>24522.346539999999</v>
      </c>
      <c r="AJ14">
        <v>25072.522280000001</v>
      </c>
      <c r="AK14">
        <v>25640.145079999998</v>
      </c>
    </row>
    <row r="15" spans="1:37" x14ac:dyDescent="0.35">
      <c r="A15" t="s">
        <v>4441</v>
      </c>
      <c r="B15">
        <v>13393.94706</v>
      </c>
      <c r="C15">
        <v>13558.032020000001</v>
      </c>
      <c r="D15">
        <v>13736.95167</v>
      </c>
      <c r="E15">
        <v>13930.293100000001</v>
      </c>
      <c r="F15">
        <v>14140.186729999999</v>
      </c>
      <c r="G15">
        <v>14373.0015</v>
      </c>
      <c r="H15">
        <v>14629.714400000001</v>
      </c>
      <c r="I15">
        <v>14910.789640000001</v>
      </c>
      <c r="J15">
        <v>15216.303449999999</v>
      </c>
      <c r="K15">
        <v>15544.478450000001</v>
      </c>
      <c r="L15">
        <v>15891.0946</v>
      </c>
      <c r="M15">
        <v>16251.42887</v>
      </c>
      <c r="N15">
        <v>16621.141149999999</v>
      </c>
      <c r="O15">
        <v>16996.68737</v>
      </c>
      <c r="P15">
        <v>17375.514609999998</v>
      </c>
      <c r="Q15">
        <v>17756.11393</v>
      </c>
      <c r="R15">
        <v>18137.887149999999</v>
      </c>
      <c r="S15">
        <v>18520.98978</v>
      </c>
      <c r="T15">
        <v>18906.196599999999</v>
      </c>
      <c r="U15">
        <v>19294.72265</v>
      </c>
      <c r="V15">
        <v>19687.952860000001</v>
      </c>
      <c r="W15">
        <v>20087.586950000001</v>
      </c>
      <c r="X15">
        <v>20495.505499999999</v>
      </c>
      <c r="Y15">
        <v>20913.656190000002</v>
      </c>
      <c r="Z15">
        <v>21343.940299999998</v>
      </c>
      <c r="AA15">
        <v>21787.778760000001</v>
      </c>
      <c r="AB15">
        <v>22246.350640000001</v>
      </c>
      <c r="AC15">
        <v>22720.849440000002</v>
      </c>
      <c r="AD15">
        <v>23212.53471</v>
      </c>
      <c r="AE15">
        <v>23722.520860000001</v>
      </c>
      <c r="AF15">
        <v>24251.548620000001</v>
      </c>
      <c r="AG15">
        <v>24799.89299</v>
      </c>
      <c r="AH15">
        <v>25367.36939</v>
      </c>
      <c r="AI15">
        <v>25953.36837</v>
      </c>
      <c r="AJ15">
        <v>26556.895810000002</v>
      </c>
      <c r="AK15">
        <v>27176.60874</v>
      </c>
    </row>
    <row r="16" spans="1:37" x14ac:dyDescent="0.35">
      <c r="A16" t="s">
        <v>4442</v>
      </c>
      <c r="B16">
        <v>36394.707670000003</v>
      </c>
      <c r="C16">
        <v>36850.036670000001</v>
      </c>
      <c r="D16">
        <v>37358.188470000001</v>
      </c>
      <c r="E16">
        <v>37918.817799999997</v>
      </c>
      <c r="F16">
        <v>38536.083760000001</v>
      </c>
      <c r="G16">
        <v>39219.94296</v>
      </c>
      <c r="H16">
        <v>39954.479959999997</v>
      </c>
      <c r="I16">
        <v>40730.502220000002</v>
      </c>
      <c r="J16">
        <v>41539.596749999997</v>
      </c>
      <c r="K16">
        <v>42372.474990000002</v>
      </c>
      <c r="L16">
        <v>43218.705029999997</v>
      </c>
      <c r="M16">
        <v>44073.468639999999</v>
      </c>
      <c r="N16">
        <v>44935.966529999998</v>
      </c>
      <c r="O16">
        <v>45807.312429999998</v>
      </c>
      <c r="P16">
        <v>46688.975780000001</v>
      </c>
      <c r="Q16">
        <v>47582.162839999997</v>
      </c>
      <c r="R16">
        <v>48482.617899999997</v>
      </c>
      <c r="S16">
        <v>49388.920639999997</v>
      </c>
      <c r="T16">
        <v>50300.915480000003</v>
      </c>
      <c r="U16">
        <v>51219.3485</v>
      </c>
      <c r="V16">
        <v>52145.074869999997</v>
      </c>
      <c r="W16">
        <v>53080.283969999997</v>
      </c>
      <c r="X16">
        <v>54027.817669999997</v>
      </c>
      <c r="Y16">
        <v>54990.671490000001</v>
      </c>
      <c r="Z16">
        <v>55971.672250000003</v>
      </c>
      <c r="AA16">
        <v>56972.486369999999</v>
      </c>
      <c r="AB16">
        <v>58021.093099999998</v>
      </c>
      <c r="AC16">
        <v>59127.866199999997</v>
      </c>
      <c r="AD16">
        <v>60296.094989999998</v>
      </c>
      <c r="AE16">
        <v>61526.267910000002</v>
      </c>
      <c r="AF16">
        <v>62817.461170000002</v>
      </c>
      <c r="AG16">
        <v>64168.138709999999</v>
      </c>
      <c r="AH16">
        <v>65576.301009999996</v>
      </c>
      <c r="AI16">
        <v>67039.462839999993</v>
      </c>
      <c r="AJ16">
        <v>68554.695860000007</v>
      </c>
      <c r="AK16">
        <v>70118.737469999993</v>
      </c>
    </row>
    <row r="17" spans="1:37" x14ac:dyDescent="0.35">
      <c r="A17" t="s">
        <v>4443</v>
      </c>
      <c r="B17">
        <v>36394.707670000003</v>
      </c>
      <c r="C17">
        <v>36850.036670000001</v>
      </c>
      <c r="D17">
        <v>37358.188470000001</v>
      </c>
      <c r="E17">
        <v>37918.81781</v>
      </c>
      <c r="F17">
        <v>38536.083760000001</v>
      </c>
      <c r="G17">
        <v>39219.942969999996</v>
      </c>
      <c r="H17">
        <v>39973.843800000002</v>
      </c>
      <c r="I17">
        <v>40800.097370000003</v>
      </c>
      <c r="J17">
        <v>41699.495139999999</v>
      </c>
      <c r="K17">
        <v>42665.849090000003</v>
      </c>
      <c r="L17">
        <v>43684.028939999997</v>
      </c>
      <c r="M17">
        <v>44738.154450000002</v>
      </c>
      <c r="N17">
        <v>45814.452700000002</v>
      </c>
      <c r="O17">
        <v>46902.354769999998</v>
      </c>
      <c r="P17">
        <v>47994.93447</v>
      </c>
      <c r="Q17">
        <v>49088.877209999999</v>
      </c>
      <c r="R17">
        <v>50183.783860000003</v>
      </c>
      <c r="S17">
        <v>51281.517189999999</v>
      </c>
      <c r="T17">
        <v>52385.70175</v>
      </c>
      <c r="U17">
        <v>53501.105539999997</v>
      </c>
      <c r="V17">
        <v>54632.955809999999</v>
      </c>
      <c r="W17">
        <v>55787.070720000003</v>
      </c>
      <c r="X17">
        <v>56969.598400000003</v>
      </c>
      <c r="Y17">
        <v>58186.708700000003</v>
      </c>
      <c r="Z17">
        <v>59444.247739999999</v>
      </c>
      <c r="AA17">
        <v>60746.883459999997</v>
      </c>
      <c r="AB17">
        <v>62098.872060000002</v>
      </c>
      <c r="AC17">
        <v>63504.40713</v>
      </c>
      <c r="AD17">
        <v>64967.582869999998</v>
      </c>
      <c r="AE17">
        <v>66491.63884</v>
      </c>
      <c r="AF17">
        <v>68078.278550000003</v>
      </c>
      <c r="AG17">
        <v>69727.509579999998</v>
      </c>
      <c r="AH17">
        <v>71437.802290000007</v>
      </c>
      <c r="AI17">
        <v>73206.301290000003</v>
      </c>
      <c r="AJ17">
        <v>75029.019799999995</v>
      </c>
      <c r="AK17">
        <v>76900.994460000002</v>
      </c>
    </row>
    <row r="18" spans="1:37" x14ac:dyDescent="0.35">
      <c r="A18" t="s">
        <v>4444</v>
      </c>
      <c r="B18">
        <v>13359.820299999999</v>
      </c>
      <c r="C18">
        <v>13527.953659999999</v>
      </c>
      <c r="D18">
        <v>13715.7827</v>
      </c>
      <c r="E18">
        <v>13923.2515</v>
      </c>
      <c r="F18">
        <v>14152.119629999999</v>
      </c>
      <c r="G18">
        <v>14407.86332</v>
      </c>
      <c r="H18">
        <v>14684.15835</v>
      </c>
      <c r="I18">
        <v>14978.1104</v>
      </c>
      <c r="J18">
        <v>15287.87054</v>
      </c>
      <c r="K18">
        <v>15612.084629999999</v>
      </c>
      <c r="L18">
        <v>15949.692160000001</v>
      </c>
      <c r="M18">
        <v>16299.4468</v>
      </c>
      <c r="N18">
        <v>16660.795399999999</v>
      </c>
      <c r="O18">
        <v>17033.466670000002</v>
      </c>
      <c r="P18">
        <v>17417.20393</v>
      </c>
      <c r="Q18">
        <v>17811.72262</v>
      </c>
      <c r="R18">
        <v>18215.191419999999</v>
      </c>
      <c r="S18">
        <v>18626.699489999999</v>
      </c>
      <c r="T18">
        <v>19045.903590000002</v>
      </c>
      <c r="U18">
        <v>19472.927599999999</v>
      </c>
      <c r="V18">
        <v>19907.956279999999</v>
      </c>
      <c r="W18">
        <v>20351.505580000001</v>
      </c>
      <c r="X18">
        <v>20804.2912</v>
      </c>
      <c r="Y18">
        <v>21267.126950000002</v>
      </c>
      <c r="Z18">
        <v>21740.873490000002</v>
      </c>
      <c r="AA18">
        <v>22226.070059999998</v>
      </c>
      <c r="AB18">
        <v>22732.621879999999</v>
      </c>
      <c r="AC18">
        <v>23264.169310000001</v>
      </c>
      <c r="AD18">
        <v>23821.837490000002</v>
      </c>
      <c r="AE18">
        <v>24405.89862</v>
      </c>
      <c r="AF18">
        <v>25016.288990000001</v>
      </c>
      <c r="AG18">
        <v>25652.786680000001</v>
      </c>
      <c r="AH18">
        <v>26315.005079999999</v>
      </c>
      <c r="AI18">
        <v>27002.36405</v>
      </c>
      <c r="AJ18">
        <v>27714.0854</v>
      </c>
      <c r="AK18">
        <v>28449.21572</v>
      </c>
    </row>
    <row r="19" spans="1:37" x14ac:dyDescent="0.35">
      <c r="A19" t="s">
        <v>4445</v>
      </c>
      <c r="B19">
        <v>13359.820299999999</v>
      </c>
      <c r="C19">
        <v>13527.953659999999</v>
      </c>
      <c r="D19">
        <v>13715.7827</v>
      </c>
      <c r="E19">
        <v>13923.2515</v>
      </c>
      <c r="F19">
        <v>14152.119629999999</v>
      </c>
      <c r="G19">
        <v>14407.86332</v>
      </c>
      <c r="H19">
        <v>14690.268819999999</v>
      </c>
      <c r="I19">
        <v>14999.446459999999</v>
      </c>
      <c r="J19">
        <v>15335.34145</v>
      </c>
      <c r="K19">
        <v>15695.83178</v>
      </c>
      <c r="L19">
        <v>16075.936900000001</v>
      </c>
      <c r="M19">
        <v>16470.2952</v>
      </c>
      <c r="N19">
        <v>16874.23964</v>
      </c>
      <c r="O19">
        <v>17284.213479999999</v>
      </c>
      <c r="P19">
        <v>17697.917300000001</v>
      </c>
      <c r="Q19">
        <v>18114.294709999998</v>
      </c>
      <c r="R19">
        <v>18533.32085</v>
      </c>
      <c r="S19">
        <v>18955.766800000001</v>
      </c>
      <c r="T19">
        <v>19383.012340000001</v>
      </c>
      <c r="U19">
        <v>19816.830720000002</v>
      </c>
      <c r="V19">
        <v>20259.134730000002</v>
      </c>
      <c r="W19">
        <v>20712.039850000001</v>
      </c>
      <c r="X19">
        <v>21177.780439999999</v>
      </c>
      <c r="Y19">
        <v>21658.60137</v>
      </c>
      <c r="Z19">
        <v>22156.635050000001</v>
      </c>
      <c r="AA19">
        <v>22673.556809999998</v>
      </c>
      <c r="AB19">
        <v>23210.045419999999</v>
      </c>
      <c r="AC19">
        <v>23766.69976</v>
      </c>
      <c r="AD19">
        <v>24344.285980000001</v>
      </c>
      <c r="AE19">
        <v>24943.473720000002</v>
      </c>
      <c r="AF19">
        <v>25564.533329999998</v>
      </c>
      <c r="AG19">
        <v>26207.219850000001</v>
      </c>
      <c r="AH19">
        <v>26870.789379999998</v>
      </c>
      <c r="AI19">
        <v>27554.053080000002</v>
      </c>
      <c r="AJ19">
        <v>28255.436979999999</v>
      </c>
      <c r="AK19">
        <v>28973.034080000001</v>
      </c>
    </row>
    <row r="20" spans="1:37" x14ac:dyDescent="0.35">
      <c r="A20" t="s">
        <v>4446</v>
      </c>
      <c r="B20">
        <v>66528.077650000007</v>
      </c>
      <c r="C20">
        <v>67361.395690000005</v>
      </c>
      <c r="D20">
        <v>68284.864790000007</v>
      </c>
      <c r="E20">
        <v>69287.396349999995</v>
      </c>
      <c r="F20">
        <v>70381.065600000002</v>
      </c>
      <c r="G20">
        <v>71598.037559999997</v>
      </c>
      <c r="H20">
        <v>72910.112099999998</v>
      </c>
      <c r="I20">
        <v>74300.973639999997</v>
      </c>
      <c r="J20">
        <v>75755.171950000004</v>
      </c>
      <c r="K20">
        <v>77255.432000000001</v>
      </c>
      <c r="L20">
        <v>78781.759510000004</v>
      </c>
      <c r="M20">
        <v>80325.430680000005</v>
      </c>
      <c r="N20">
        <v>81887.471220000007</v>
      </c>
      <c r="O20">
        <v>83473.049480000001</v>
      </c>
      <c r="P20">
        <v>85087.888720000003</v>
      </c>
      <c r="Q20">
        <v>86736.817089999997</v>
      </c>
      <c r="R20">
        <v>88414.387849999999</v>
      </c>
      <c r="S20">
        <v>90119.119829999996</v>
      </c>
      <c r="T20">
        <v>91851.654389999996</v>
      </c>
      <c r="U20">
        <v>93614.445559999993</v>
      </c>
      <c r="V20">
        <v>95410.229399999997</v>
      </c>
      <c r="W20">
        <v>97244.190210000001</v>
      </c>
      <c r="X20">
        <v>99122.983779999995</v>
      </c>
      <c r="Y20">
        <v>101053.6256</v>
      </c>
      <c r="Z20">
        <v>103042.808</v>
      </c>
      <c r="AA20">
        <v>105095.2384</v>
      </c>
      <c r="AB20">
        <v>107252.57429999999</v>
      </c>
      <c r="AC20">
        <v>109531.2833</v>
      </c>
      <c r="AD20">
        <v>111935.9719</v>
      </c>
      <c r="AE20">
        <v>114466.1254</v>
      </c>
      <c r="AF20">
        <v>117118.5064</v>
      </c>
      <c r="AG20">
        <v>119888.68979999999</v>
      </c>
      <c r="AH20">
        <v>122771.41869999999</v>
      </c>
      <c r="AI20">
        <v>125760.44130000001</v>
      </c>
      <c r="AJ20">
        <v>128848.52310000001</v>
      </c>
      <c r="AK20">
        <v>132027.6251</v>
      </c>
    </row>
    <row r="21" spans="1:37" x14ac:dyDescent="0.35">
      <c r="A21" t="s">
        <v>4447</v>
      </c>
      <c r="B21">
        <v>66528.077650000007</v>
      </c>
      <c r="C21">
        <v>67361.395690000005</v>
      </c>
      <c r="D21">
        <v>68284.864790000007</v>
      </c>
      <c r="E21">
        <v>69287.396349999995</v>
      </c>
      <c r="F21">
        <v>70381.065600000002</v>
      </c>
      <c r="G21">
        <v>71598.03757</v>
      </c>
      <c r="H21">
        <v>72941.099690000003</v>
      </c>
      <c r="I21">
        <v>74414.797030000002</v>
      </c>
      <c r="J21">
        <v>76022.052410000004</v>
      </c>
      <c r="K21">
        <v>77754.871379999997</v>
      </c>
      <c r="L21">
        <v>79590.346099999995</v>
      </c>
      <c r="M21">
        <v>81503.367429999998</v>
      </c>
      <c r="N21">
        <v>83471.927070000005</v>
      </c>
      <c r="O21">
        <v>85479.347110000002</v>
      </c>
      <c r="P21">
        <v>87515.147280000005</v>
      </c>
      <c r="Q21">
        <v>89574.998689999993</v>
      </c>
      <c r="R21">
        <v>91659.560559999998</v>
      </c>
      <c r="S21">
        <v>93773.284849999996</v>
      </c>
      <c r="T21">
        <v>95923.547089999993</v>
      </c>
      <c r="U21">
        <v>98119.624710000004</v>
      </c>
      <c r="V21">
        <v>100371.5765</v>
      </c>
      <c r="W21">
        <v>102690.2657</v>
      </c>
      <c r="X21">
        <v>105087.0721</v>
      </c>
      <c r="Y21">
        <v>107573.4175</v>
      </c>
      <c r="Z21">
        <v>110160.208</v>
      </c>
      <c r="AA21">
        <v>112856.47560000001</v>
      </c>
      <c r="AB21">
        <v>115665.89780000001</v>
      </c>
      <c r="AC21">
        <v>118591.02469999999</v>
      </c>
      <c r="AD21">
        <v>121634.826</v>
      </c>
      <c r="AE21">
        <v>124799.5662</v>
      </c>
      <c r="AF21">
        <v>128085.3866</v>
      </c>
      <c r="AG21">
        <v>131489.761</v>
      </c>
      <c r="AH21">
        <v>135007.60810000001</v>
      </c>
      <c r="AI21">
        <v>138631.59770000001</v>
      </c>
      <c r="AJ21">
        <v>142352.4803</v>
      </c>
      <c r="AK21">
        <v>146159.36900000001</v>
      </c>
    </row>
    <row r="22" spans="1:37" x14ac:dyDescent="0.35">
      <c r="A22" t="s">
        <v>4448</v>
      </c>
      <c r="B22">
        <v>129146.5362</v>
      </c>
      <c r="C22">
        <v>130817.8368</v>
      </c>
      <c r="D22">
        <v>132740.48680000001</v>
      </c>
      <c r="E22">
        <v>134909.80290000001</v>
      </c>
      <c r="F22">
        <v>137339.05809999999</v>
      </c>
      <c r="G22">
        <v>140069.91510000001</v>
      </c>
      <c r="H22">
        <v>143014.47219999999</v>
      </c>
      <c r="I22">
        <v>146127.02679999999</v>
      </c>
      <c r="J22">
        <v>149374.7041</v>
      </c>
      <c r="K22">
        <v>152727.39989999999</v>
      </c>
      <c r="L22">
        <v>156153.8793</v>
      </c>
      <c r="M22">
        <v>159646.57089999999</v>
      </c>
      <c r="N22">
        <v>163204.389</v>
      </c>
      <c r="O22">
        <v>166828.20869999999</v>
      </c>
      <c r="P22">
        <v>170518.5557</v>
      </c>
      <c r="Q22">
        <v>174275.2341</v>
      </c>
      <c r="R22">
        <v>178070.67129999999</v>
      </c>
      <c r="S22">
        <v>181895.39309999999</v>
      </c>
      <c r="T22">
        <v>185747.6771</v>
      </c>
      <c r="U22">
        <v>189630.3671</v>
      </c>
      <c r="V22">
        <v>193547.89</v>
      </c>
      <c r="W22">
        <v>197509.35930000001</v>
      </c>
      <c r="X22">
        <v>201525.2267</v>
      </c>
      <c r="Y22">
        <v>205606.19760000001</v>
      </c>
      <c r="Z22">
        <v>209762.64259999999</v>
      </c>
      <c r="AA22">
        <v>214002.4356</v>
      </c>
      <c r="AB22">
        <v>218435.72390000001</v>
      </c>
      <c r="AC22">
        <v>223098.33410000001</v>
      </c>
      <c r="AD22">
        <v>227998.14350000001</v>
      </c>
      <c r="AE22">
        <v>233132.82389999999</v>
      </c>
      <c r="AF22">
        <v>238495.62059999999</v>
      </c>
      <c r="AG22">
        <v>244078.59099999999</v>
      </c>
      <c r="AH22">
        <v>249872.23850000001</v>
      </c>
      <c r="AI22">
        <v>255865.61970000001</v>
      </c>
      <c r="AJ22">
        <v>262046.5227</v>
      </c>
      <c r="AK22">
        <v>268401.7683</v>
      </c>
    </row>
    <row r="23" spans="1:37" x14ac:dyDescent="0.35">
      <c r="A23" t="s">
        <v>4449</v>
      </c>
      <c r="B23">
        <v>129146.5362</v>
      </c>
      <c r="C23">
        <v>130817.8368</v>
      </c>
      <c r="D23">
        <v>132740.48680000001</v>
      </c>
      <c r="E23">
        <v>134909.80290000001</v>
      </c>
      <c r="F23">
        <v>137339.05809999999</v>
      </c>
      <c r="G23">
        <v>140069.91519999999</v>
      </c>
      <c r="H23">
        <v>143098.64559999999</v>
      </c>
      <c r="I23">
        <v>146425.31770000001</v>
      </c>
      <c r="J23">
        <v>150048.86670000001</v>
      </c>
      <c r="K23">
        <v>153940.61559999999</v>
      </c>
      <c r="L23">
        <v>158034.0246</v>
      </c>
      <c r="M23">
        <v>162263.3394</v>
      </c>
      <c r="N23">
        <v>166574.0215</v>
      </c>
      <c r="O23">
        <v>170926.57620000001</v>
      </c>
      <c r="P23">
        <v>175297.7237</v>
      </c>
      <c r="Q23">
        <v>179679.52299999999</v>
      </c>
      <c r="R23">
        <v>184075.64910000001</v>
      </c>
      <c r="S23">
        <v>188498.13219999999</v>
      </c>
      <c r="T23">
        <v>192965.2335</v>
      </c>
      <c r="U23">
        <v>197498.90590000001</v>
      </c>
      <c r="V23">
        <v>202122.67240000001</v>
      </c>
      <c r="W23">
        <v>206861.08480000001</v>
      </c>
      <c r="X23">
        <v>211739.37719999999</v>
      </c>
      <c r="Y23">
        <v>216782.4718</v>
      </c>
      <c r="Z23">
        <v>222013.72260000001</v>
      </c>
      <c r="AA23">
        <v>227453.1306</v>
      </c>
      <c r="AB23">
        <v>233115.01060000001</v>
      </c>
      <c r="AC23">
        <v>239013.024</v>
      </c>
      <c r="AD23">
        <v>245160.83230000001</v>
      </c>
      <c r="AE23">
        <v>251568.4872</v>
      </c>
      <c r="AF23">
        <v>258239.4184</v>
      </c>
      <c r="AG23">
        <v>265169.90179999999</v>
      </c>
      <c r="AH23">
        <v>272349.94819999998</v>
      </c>
      <c r="AI23">
        <v>279764.36</v>
      </c>
      <c r="AJ23">
        <v>287393.64789999998</v>
      </c>
      <c r="AK23">
        <v>295214.7317</v>
      </c>
    </row>
    <row r="24" spans="1:37" x14ac:dyDescent="0.35">
      <c r="A24" t="s">
        <v>4450</v>
      </c>
      <c r="B24">
        <v>144868.44440000001</v>
      </c>
      <c r="C24">
        <v>146622.9719</v>
      </c>
      <c r="D24">
        <v>148515.9957</v>
      </c>
      <c r="E24">
        <v>150548.83410000001</v>
      </c>
      <c r="F24">
        <v>152759.7807</v>
      </c>
      <c r="G24">
        <v>155228.16959999999</v>
      </c>
      <c r="H24">
        <v>157913.11129999999</v>
      </c>
      <c r="I24">
        <v>160782.49290000001</v>
      </c>
      <c r="J24">
        <v>163806.48209999999</v>
      </c>
      <c r="K24">
        <v>166956.92230000001</v>
      </c>
      <c r="L24">
        <v>170207.85130000001</v>
      </c>
      <c r="M24">
        <v>173556.7702</v>
      </c>
      <c r="N24">
        <v>177010.80790000001</v>
      </c>
      <c r="O24">
        <v>180578.80840000001</v>
      </c>
      <c r="P24">
        <v>184266.3553</v>
      </c>
      <c r="Q24">
        <v>188074.8069</v>
      </c>
      <c r="R24">
        <v>191992.30050000001</v>
      </c>
      <c r="S24">
        <v>196009.7322</v>
      </c>
      <c r="T24">
        <v>200120.93150000001</v>
      </c>
      <c r="U24">
        <v>204323.13990000001</v>
      </c>
      <c r="V24">
        <v>208613.6274</v>
      </c>
      <c r="W24">
        <v>212995.23639999999</v>
      </c>
      <c r="X24">
        <v>217472.329</v>
      </c>
      <c r="Y24">
        <v>222049.02970000001</v>
      </c>
      <c r="Z24">
        <v>226728.29990000001</v>
      </c>
      <c r="AA24">
        <v>231507.1084</v>
      </c>
      <c r="AB24">
        <v>236462.03760000001</v>
      </c>
      <c r="AC24">
        <v>241624.4651</v>
      </c>
      <c r="AD24">
        <v>247003.5258</v>
      </c>
      <c r="AE24">
        <v>252598.8241</v>
      </c>
      <c r="AF24">
        <v>258405.41440000001</v>
      </c>
      <c r="AG24">
        <v>264417.04940000002</v>
      </c>
      <c r="AH24">
        <v>270625.89399999997</v>
      </c>
      <c r="AI24">
        <v>277022.44919999997</v>
      </c>
      <c r="AJ24">
        <v>283595.67920000001</v>
      </c>
      <c r="AK24">
        <v>290333.36580000003</v>
      </c>
    </row>
    <row r="25" spans="1:37" x14ac:dyDescent="0.35">
      <c r="A25" t="s">
        <v>4451</v>
      </c>
      <c r="B25">
        <v>144868.44440000001</v>
      </c>
      <c r="C25">
        <v>146622.9719</v>
      </c>
      <c r="D25">
        <v>148515.9957</v>
      </c>
      <c r="E25">
        <v>150548.83410000001</v>
      </c>
      <c r="F25">
        <v>152759.7807</v>
      </c>
      <c r="G25">
        <v>155228.1697</v>
      </c>
      <c r="H25">
        <v>157958.34899999999</v>
      </c>
      <c r="I25">
        <v>160954.5386</v>
      </c>
      <c r="J25">
        <v>164217.87899999999</v>
      </c>
      <c r="K25">
        <v>167734.01269999999</v>
      </c>
      <c r="L25">
        <v>171467.0509</v>
      </c>
      <c r="M25">
        <v>175374.633</v>
      </c>
      <c r="N25">
        <v>179417.38930000001</v>
      </c>
      <c r="O25">
        <v>183562.97570000001</v>
      </c>
      <c r="P25">
        <v>187787.75229999999</v>
      </c>
      <c r="Q25">
        <v>192077.20809999999</v>
      </c>
      <c r="R25">
        <v>196424.97330000001</v>
      </c>
      <c r="S25">
        <v>200831.52840000001</v>
      </c>
      <c r="T25">
        <v>205302.88149999999</v>
      </c>
      <c r="U25">
        <v>209848.8371</v>
      </c>
      <c r="V25">
        <v>214480.1862</v>
      </c>
      <c r="W25">
        <v>219210.48190000001</v>
      </c>
      <c r="X25">
        <v>224054.81950000001</v>
      </c>
      <c r="Y25">
        <v>229028.8181</v>
      </c>
      <c r="Z25">
        <v>234147.48730000001</v>
      </c>
      <c r="AA25">
        <v>239420.49220000001</v>
      </c>
      <c r="AB25">
        <v>244853.51420000001</v>
      </c>
      <c r="AC25">
        <v>250451.5649</v>
      </c>
      <c r="AD25">
        <v>256220.72399999999</v>
      </c>
      <c r="AE25">
        <v>262166.94059999997</v>
      </c>
      <c r="AF25">
        <v>268293.93650000001</v>
      </c>
      <c r="AG25">
        <v>274602.09879999998</v>
      </c>
      <c r="AH25">
        <v>281088.27289999998</v>
      </c>
      <c r="AI25">
        <v>287745.87670000002</v>
      </c>
      <c r="AJ25">
        <v>294565.11</v>
      </c>
      <c r="AK25">
        <v>301533.13890000002</v>
      </c>
    </row>
    <row r="26" spans="1:37" x14ac:dyDescent="0.35">
      <c r="A26" t="s">
        <v>4452</v>
      </c>
      <c r="B26">
        <v>1693946.9979999999</v>
      </c>
      <c r="C26">
        <v>1713851.7150000001</v>
      </c>
      <c r="D26">
        <v>1734623.2720000001</v>
      </c>
      <c r="E26">
        <v>1756333.2379999999</v>
      </c>
      <c r="F26">
        <v>1779420.4110000001</v>
      </c>
      <c r="G26">
        <v>1804791.5430000001</v>
      </c>
      <c r="H26">
        <v>1832696.5349999999</v>
      </c>
      <c r="I26">
        <v>1863183.4350000001</v>
      </c>
      <c r="J26">
        <v>1896162.23</v>
      </c>
      <c r="K26">
        <v>1931473.946</v>
      </c>
      <c r="L26">
        <v>1968936.7279999999</v>
      </c>
      <c r="M26">
        <v>2008568.165</v>
      </c>
      <c r="N26">
        <v>2050534.0549999999</v>
      </c>
      <c r="O26">
        <v>2095075.6129999999</v>
      </c>
      <c r="P26">
        <v>2142432.7340000002</v>
      </c>
      <c r="Q26">
        <v>2192802.06</v>
      </c>
      <c r="R26">
        <v>2246279.1329999999</v>
      </c>
      <c r="S26">
        <v>2302910.844</v>
      </c>
      <c r="T26">
        <v>2362723.0780000002</v>
      </c>
      <c r="U26">
        <v>2425740.855</v>
      </c>
      <c r="V26">
        <v>2491975.4569999999</v>
      </c>
      <c r="W26">
        <v>2561491.6830000002</v>
      </c>
      <c r="X26">
        <v>2634373.997</v>
      </c>
      <c r="Y26">
        <v>2710703.267</v>
      </c>
      <c r="Z26">
        <v>2790537.3560000001</v>
      </c>
      <c r="AA26">
        <v>2873853.9610000001</v>
      </c>
      <c r="AB26">
        <v>2960574.1340000001</v>
      </c>
      <c r="AC26">
        <v>3050525.9920000001</v>
      </c>
      <c r="AD26">
        <v>3143491.2710000002</v>
      </c>
      <c r="AE26">
        <v>3239226.1880000001</v>
      </c>
      <c r="AF26">
        <v>3337462.6740000001</v>
      </c>
      <c r="AG26">
        <v>3437929.128</v>
      </c>
      <c r="AH26">
        <v>3540336.9040000001</v>
      </c>
      <c r="AI26">
        <v>3644375.2390000001</v>
      </c>
      <c r="AJ26">
        <v>3749710.9550000001</v>
      </c>
      <c r="AK26">
        <v>3855992.733</v>
      </c>
    </row>
    <row r="27" spans="1:37" x14ac:dyDescent="0.35">
      <c r="A27" t="s">
        <v>4453</v>
      </c>
      <c r="B27">
        <v>1693946.9979999999</v>
      </c>
      <c r="C27">
        <v>1713851.7150000001</v>
      </c>
      <c r="D27">
        <v>1734623.2720000001</v>
      </c>
      <c r="E27">
        <v>1756333.2379999999</v>
      </c>
      <c r="F27">
        <v>1779420.4110000001</v>
      </c>
      <c r="G27">
        <v>1804791.5430000001</v>
      </c>
      <c r="H27">
        <v>1832842.206</v>
      </c>
      <c r="I27">
        <v>1863875.7290000001</v>
      </c>
      <c r="J27">
        <v>1898114.804</v>
      </c>
      <c r="K27">
        <v>1935707.5619999999</v>
      </c>
      <c r="L27">
        <v>1976720.7990000001</v>
      </c>
      <c r="M27">
        <v>2021102.419</v>
      </c>
      <c r="N27">
        <v>2068750.5149999999</v>
      </c>
      <c r="O27">
        <v>2119558.1060000001</v>
      </c>
      <c r="P27">
        <v>2173432.4109999998</v>
      </c>
      <c r="Q27">
        <v>2230304.4410000001</v>
      </c>
      <c r="R27">
        <v>2290142.1189999999</v>
      </c>
      <c r="S27">
        <v>2352949.8480000002</v>
      </c>
      <c r="T27">
        <v>2418763.8250000002</v>
      </c>
      <c r="U27">
        <v>2487644.7990000001</v>
      </c>
      <c r="V27">
        <v>2559654.8930000002</v>
      </c>
      <c r="W27">
        <v>2634875.446</v>
      </c>
      <c r="X27">
        <v>2713403.4449999998</v>
      </c>
      <c r="Y27">
        <v>2795347.0950000002</v>
      </c>
      <c r="Z27">
        <v>2880818.62</v>
      </c>
      <c r="AA27">
        <v>2969884.818</v>
      </c>
      <c r="AB27">
        <v>3062224.0040000002</v>
      </c>
      <c r="AC27">
        <v>3157389.71</v>
      </c>
      <c r="AD27">
        <v>3254971.8620000002</v>
      </c>
      <c r="AE27">
        <v>3354637.1669999999</v>
      </c>
      <c r="AF27">
        <v>3456112.9309999999</v>
      </c>
      <c r="AG27">
        <v>3559160.7349999999</v>
      </c>
      <c r="AH27">
        <v>3663555.7850000001</v>
      </c>
      <c r="AI27">
        <v>3769073.6030000001</v>
      </c>
      <c r="AJ27">
        <v>3875482.1039999998</v>
      </c>
      <c r="AK27">
        <v>3982536.477</v>
      </c>
    </row>
    <row r="28" spans="1:37" x14ac:dyDescent="0.35">
      <c r="A28" t="s">
        <v>4454</v>
      </c>
      <c r="B28">
        <v>4359.6620540000004</v>
      </c>
      <c r="C28">
        <v>4410.9672099999998</v>
      </c>
      <c r="D28">
        <v>4465.0045710000004</v>
      </c>
      <c r="E28">
        <v>4522.3236029999998</v>
      </c>
      <c r="F28">
        <v>4583.4808309999999</v>
      </c>
      <c r="G28">
        <v>4648.7086509999999</v>
      </c>
      <c r="H28">
        <v>4718.2315900000003</v>
      </c>
      <c r="I28">
        <v>4791.221047</v>
      </c>
      <c r="J28">
        <v>4866.9142899999997</v>
      </c>
      <c r="K28">
        <v>4944.6061760000002</v>
      </c>
      <c r="L28">
        <v>5023.7014159999999</v>
      </c>
      <c r="M28">
        <v>5104.2209350000003</v>
      </c>
      <c r="N28">
        <v>5186.5352039999998</v>
      </c>
      <c r="O28">
        <v>5271.0292319999999</v>
      </c>
      <c r="P28">
        <v>5357.9426009999997</v>
      </c>
      <c r="Q28">
        <v>5447.3579049999998</v>
      </c>
      <c r="R28">
        <v>5538.9991600000003</v>
      </c>
      <c r="S28">
        <v>5632.6735129999997</v>
      </c>
      <c r="T28">
        <v>5728.2737239999997</v>
      </c>
      <c r="U28">
        <v>5825.7878270000001</v>
      </c>
      <c r="V28">
        <v>5925.2071329999999</v>
      </c>
      <c r="W28">
        <v>6026.6708669999998</v>
      </c>
      <c r="X28">
        <v>6130.3559720000003</v>
      </c>
      <c r="Y28">
        <v>6236.4105630000004</v>
      </c>
      <c r="Z28">
        <v>6344.9240239999999</v>
      </c>
      <c r="AA28">
        <v>6455.78269</v>
      </c>
      <c r="AB28">
        <v>6570.2564579999998</v>
      </c>
      <c r="AC28">
        <v>6688.8341849999997</v>
      </c>
      <c r="AD28">
        <v>6811.5998719999998</v>
      </c>
      <c r="AE28">
        <v>6938.4508669999996</v>
      </c>
      <c r="AF28">
        <v>7069.1811360000002</v>
      </c>
      <c r="AG28">
        <v>7203.552565</v>
      </c>
      <c r="AH28">
        <v>7341.2850850000004</v>
      </c>
      <c r="AI28">
        <v>7482.0555050000003</v>
      </c>
      <c r="AJ28">
        <v>7625.5080479999997</v>
      </c>
      <c r="AK28">
        <v>7771.2712410000004</v>
      </c>
    </row>
    <row r="29" spans="1:37" x14ac:dyDescent="0.35">
      <c r="A29" t="s">
        <v>4455</v>
      </c>
      <c r="B29">
        <v>4359.6620540000004</v>
      </c>
      <c r="C29">
        <v>4410.9672099999998</v>
      </c>
      <c r="D29">
        <v>4465.0045719999998</v>
      </c>
      <c r="E29">
        <v>4522.3236029999998</v>
      </c>
      <c r="F29">
        <v>4583.4808309999999</v>
      </c>
      <c r="G29">
        <v>4648.7086509999999</v>
      </c>
      <c r="H29">
        <v>4719.2267309999997</v>
      </c>
      <c r="I29">
        <v>4795.0179840000001</v>
      </c>
      <c r="J29">
        <v>4876.0308240000004</v>
      </c>
      <c r="K29">
        <v>4961.892143</v>
      </c>
      <c r="L29">
        <v>5051.8133340000004</v>
      </c>
      <c r="M29">
        <v>5144.8411319999996</v>
      </c>
      <c r="N29">
        <v>5240.1024820000002</v>
      </c>
      <c r="O29">
        <v>5336.888011</v>
      </c>
      <c r="P29">
        <v>5434.6805420000001</v>
      </c>
      <c r="Q29">
        <v>5533.1636280000002</v>
      </c>
      <c r="R29">
        <v>5632.2077820000004</v>
      </c>
      <c r="S29">
        <v>5731.8434109999998</v>
      </c>
      <c r="T29">
        <v>5832.2277709999998</v>
      </c>
      <c r="U29">
        <v>5933.6038189999999</v>
      </c>
      <c r="V29">
        <v>6036.2234680000001</v>
      </c>
      <c r="W29">
        <v>6140.4108450000003</v>
      </c>
      <c r="X29">
        <v>6246.5229840000002</v>
      </c>
      <c r="Y29">
        <v>6354.9223650000004</v>
      </c>
      <c r="Z29">
        <v>6465.9488229999997</v>
      </c>
      <c r="AA29">
        <v>6579.7823770000005</v>
      </c>
      <c r="AB29">
        <v>6696.4816060000003</v>
      </c>
      <c r="AC29">
        <v>6816.1369770000001</v>
      </c>
      <c r="AD29">
        <v>6938.8999659999999</v>
      </c>
      <c r="AE29">
        <v>7064.94182</v>
      </c>
      <c r="AF29">
        <v>7194.3962879999999</v>
      </c>
      <c r="AG29">
        <v>7327.3304710000002</v>
      </c>
      <c r="AH29">
        <v>7463.7383920000002</v>
      </c>
      <c r="AI29">
        <v>7603.543017</v>
      </c>
      <c r="AJ29">
        <v>7746.6010109999997</v>
      </c>
      <c r="AK29">
        <v>7892.7070460000004</v>
      </c>
    </row>
    <row r="30" spans="1:37" x14ac:dyDescent="0.35">
      <c r="A30" t="s">
        <v>4456</v>
      </c>
      <c r="B30">
        <v>43523.804539999997</v>
      </c>
      <c r="C30">
        <v>44037.900390000003</v>
      </c>
      <c r="D30">
        <v>44577.264929999998</v>
      </c>
      <c r="E30">
        <v>45141.40034</v>
      </c>
      <c r="F30">
        <v>45738.951240000002</v>
      </c>
      <c r="G30">
        <v>46384.78024</v>
      </c>
      <c r="H30">
        <v>47075.338640000002</v>
      </c>
      <c r="I30">
        <v>47801.029399999999</v>
      </c>
      <c r="J30">
        <v>48552.242550000003</v>
      </c>
      <c r="K30">
        <v>49319.450340000003</v>
      </c>
      <c r="L30">
        <v>50093.55747</v>
      </c>
      <c r="M30">
        <v>50875.47524</v>
      </c>
      <c r="N30">
        <v>51669.623650000001</v>
      </c>
      <c r="O30">
        <v>52480.489509999999</v>
      </c>
      <c r="P30">
        <v>53310.983330000003</v>
      </c>
      <c r="Q30">
        <v>54162.302080000001</v>
      </c>
      <c r="R30">
        <v>55031.585270000003</v>
      </c>
      <c r="S30">
        <v>55916.648159999997</v>
      </c>
      <c r="T30">
        <v>56816.090700000001</v>
      </c>
      <c r="U30">
        <v>57729.568610000002</v>
      </c>
      <c r="V30">
        <v>58656.765850000003</v>
      </c>
      <c r="W30">
        <v>59599.25632</v>
      </c>
      <c r="X30">
        <v>60559.004829999998</v>
      </c>
      <c r="Y30">
        <v>61537.73141</v>
      </c>
      <c r="Z30">
        <v>62536.640679999997</v>
      </c>
      <c r="AA30">
        <v>63555.078070000003</v>
      </c>
      <c r="AB30">
        <v>64606.288229999998</v>
      </c>
      <c r="AC30">
        <v>65695.999590000007</v>
      </c>
      <c r="AD30">
        <v>66826.05661</v>
      </c>
      <c r="AE30">
        <v>67996.495460000006</v>
      </c>
      <c r="AF30">
        <v>69206.3272</v>
      </c>
      <c r="AG30">
        <v>70454.349740000005</v>
      </c>
      <c r="AH30">
        <v>71738.884940000004</v>
      </c>
      <c r="AI30">
        <v>73057.740569999994</v>
      </c>
      <c r="AJ30">
        <v>74408.287030000007</v>
      </c>
      <c r="AK30">
        <v>75787.600179999994</v>
      </c>
    </row>
    <row r="31" spans="1:37" x14ac:dyDescent="0.35">
      <c r="A31" t="s">
        <v>4457</v>
      </c>
      <c r="B31">
        <v>43523.804539999997</v>
      </c>
      <c r="C31">
        <v>44037.900390000003</v>
      </c>
      <c r="D31">
        <v>44577.264929999998</v>
      </c>
      <c r="E31">
        <v>45141.40034</v>
      </c>
      <c r="F31">
        <v>45738.951240000002</v>
      </c>
      <c r="G31">
        <v>46384.780250000003</v>
      </c>
      <c r="H31">
        <v>47085.281130000003</v>
      </c>
      <c r="I31">
        <v>47840.418899999997</v>
      </c>
      <c r="J31">
        <v>48649.552949999998</v>
      </c>
      <c r="K31">
        <v>49508.858979999997</v>
      </c>
      <c r="L31">
        <v>50410.357029999999</v>
      </c>
      <c r="M31">
        <v>51344.397259999998</v>
      </c>
      <c r="N31">
        <v>52302.109960000002</v>
      </c>
      <c r="O31">
        <v>53276.231319999999</v>
      </c>
      <c r="P31">
        <v>54261.389380000001</v>
      </c>
      <c r="Q31">
        <v>55254.193420000003</v>
      </c>
      <c r="R31">
        <v>56253.096259999998</v>
      </c>
      <c r="S31">
        <v>57258.133549999999</v>
      </c>
      <c r="T31">
        <v>58270.604910000002</v>
      </c>
      <c r="U31">
        <v>59292.673210000001</v>
      </c>
      <c r="V31">
        <v>60326.616950000003</v>
      </c>
      <c r="W31">
        <v>61375.451489999999</v>
      </c>
      <c r="X31">
        <v>62442.546040000001</v>
      </c>
      <c r="Y31">
        <v>63531.357980000001</v>
      </c>
      <c r="Z31">
        <v>64645.161529999998</v>
      </c>
      <c r="AA31">
        <v>65785.715660000002</v>
      </c>
      <c r="AB31">
        <v>66953.629390000002</v>
      </c>
      <c r="AC31">
        <v>68149.862819999995</v>
      </c>
      <c r="AD31">
        <v>69376.008870000005</v>
      </c>
      <c r="AE31">
        <v>70633.871029999995</v>
      </c>
      <c r="AF31">
        <v>71924.8897</v>
      </c>
      <c r="AG31">
        <v>73249.850170000005</v>
      </c>
      <c r="AH31">
        <v>74608.816319999998</v>
      </c>
      <c r="AI31">
        <v>76001.146900000007</v>
      </c>
      <c r="AJ31">
        <v>77425.537320000003</v>
      </c>
      <c r="AK31">
        <v>78880.05618</v>
      </c>
    </row>
    <row r="32" spans="1:37" x14ac:dyDescent="0.35">
      <c r="A32" t="s">
        <v>4458</v>
      </c>
      <c r="B32">
        <v>25746.234390000001</v>
      </c>
      <c r="C32">
        <v>26083.919330000001</v>
      </c>
      <c r="D32">
        <v>26479.275850000002</v>
      </c>
      <c r="E32">
        <v>26932.900160000001</v>
      </c>
      <c r="F32">
        <v>27443.079590000001</v>
      </c>
      <c r="G32">
        <v>28010.038130000001</v>
      </c>
      <c r="H32">
        <v>28617.701710000001</v>
      </c>
      <c r="I32">
        <v>29257.534790000002</v>
      </c>
      <c r="J32">
        <v>29922.156080000001</v>
      </c>
      <c r="K32">
        <v>30603.244170000002</v>
      </c>
      <c r="L32">
        <v>31290.926189999998</v>
      </c>
      <c r="M32">
        <v>31978.63825</v>
      </c>
      <c r="N32">
        <v>32665.059990000002</v>
      </c>
      <c r="O32">
        <v>33351.459369999997</v>
      </c>
      <c r="P32">
        <v>34039.894569999997</v>
      </c>
      <c r="Q32">
        <v>34732.346850000002</v>
      </c>
      <c r="R32">
        <v>35425.208850000003</v>
      </c>
      <c r="S32">
        <v>36117.749309999999</v>
      </c>
      <c r="T32">
        <v>36810.205840000002</v>
      </c>
      <c r="U32">
        <v>37503.524440000001</v>
      </c>
      <c r="V32">
        <v>38199.174720000003</v>
      </c>
      <c r="W32">
        <v>38899.510069999997</v>
      </c>
      <c r="X32">
        <v>39607.651669999999</v>
      </c>
      <c r="Y32">
        <v>40326.960700000003</v>
      </c>
      <c r="Z32">
        <v>41060.725310000002</v>
      </c>
      <c r="AA32">
        <v>41811.787649999998</v>
      </c>
      <c r="AB32">
        <v>42611.771970000002</v>
      </c>
      <c r="AC32">
        <v>43471.302589999999</v>
      </c>
      <c r="AD32">
        <v>44393.443950000001</v>
      </c>
      <c r="AE32">
        <v>45378.487289999997</v>
      </c>
      <c r="AF32">
        <v>46425.47896</v>
      </c>
      <c r="AG32">
        <v>47532.977379999997</v>
      </c>
      <c r="AH32">
        <v>48699.262110000003</v>
      </c>
      <c r="AI32">
        <v>49922.274819999999</v>
      </c>
      <c r="AJ32">
        <v>51199.585830000004</v>
      </c>
      <c r="AK32">
        <v>52528.404759999998</v>
      </c>
    </row>
    <row r="33" spans="1:37" x14ac:dyDescent="0.35">
      <c r="A33" t="s">
        <v>4459</v>
      </c>
      <c r="B33">
        <v>25746.234390000001</v>
      </c>
      <c r="C33">
        <v>26083.919330000001</v>
      </c>
      <c r="D33">
        <v>26479.275850000002</v>
      </c>
      <c r="E33">
        <v>26932.900160000001</v>
      </c>
      <c r="F33">
        <v>27443.079590000001</v>
      </c>
      <c r="G33">
        <v>28010.038130000001</v>
      </c>
      <c r="H33">
        <v>28638.132659999999</v>
      </c>
      <c r="I33">
        <v>29328.683519999999</v>
      </c>
      <c r="J33">
        <v>30082.058720000001</v>
      </c>
      <c r="K33">
        <v>30891.5196</v>
      </c>
      <c r="L33">
        <v>31741.08365</v>
      </c>
      <c r="M33">
        <v>32615.27377</v>
      </c>
      <c r="N33">
        <v>33501.468780000003</v>
      </c>
      <c r="O33">
        <v>34390.71069</v>
      </c>
      <c r="P33">
        <v>35277.939760000001</v>
      </c>
      <c r="Q33">
        <v>36161.727169999998</v>
      </c>
      <c r="R33">
        <v>37043.2834</v>
      </c>
      <c r="S33">
        <v>37925.662300000004</v>
      </c>
      <c r="T33">
        <v>38813.257899999997</v>
      </c>
      <c r="U33">
        <v>39711.213219999998</v>
      </c>
      <c r="V33">
        <v>40625.024210000003</v>
      </c>
      <c r="W33">
        <v>41560.28916</v>
      </c>
      <c r="X33">
        <v>42522.677739999999</v>
      </c>
      <c r="Y33">
        <v>43517.733079999998</v>
      </c>
      <c r="Z33">
        <v>44550.616820000003</v>
      </c>
      <c r="AA33">
        <v>45625.94932</v>
      </c>
      <c r="AB33">
        <v>46748.091569999997</v>
      </c>
      <c r="AC33">
        <v>47921.278339999997</v>
      </c>
      <c r="AD33">
        <v>49149.429080000002</v>
      </c>
      <c r="AE33">
        <v>50435.30674</v>
      </c>
      <c r="AF33">
        <v>51779.938589999998</v>
      </c>
      <c r="AG33">
        <v>53182.607669999998</v>
      </c>
      <c r="AH33">
        <v>54641.135820000003</v>
      </c>
      <c r="AI33">
        <v>56152.170420000002</v>
      </c>
      <c r="AJ33">
        <v>57711.416669999999</v>
      </c>
      <c r="AK33">
        <v>59313.807840000001</v>
      </c>
    </row>
    <row r="34" spans="1:37" x14ac:dyDescent="0.35">
      <c r="A34" t="s">
        <v>4460</v>
      </c>
      <c r="B34">
        <v>14915.735640000001</v>
      </c>
      <c r="C34">
        <v>15100.3467</v>
      </c>
      <c r="D34">
        <v>15304.133</v>
      </c>
      <c r="E34">
        <v>15524.150519999999</v>
      </c>
      <c r="F34">
        <v>15761.451800000001</v>
      </c>
      <c r="G34">
        <v>16024.97694</v>
      </c>
      <c r="H34">
        <v>16315.392019999999</v>
      </c>
      <c r="I34">
        <v>16627.353950000001</v>
      </c>
      <c r="J34">
        <v>16951.723040000001</v>
      </c>
      <c r="K34">
        <v>17276.7258</v>
      </c>
      <c r="L34">
        <v>17589.052319999999</v>
      </c>
      <c r="M34">
        <v>17883.44512</v>
      </c>
      <c r="N34">
        <v>18164.93764</v>
      </c>
      <c r="O34">
        <v>18441.30687</v>
      </c>
      <c r="P34">
        <v>18719.23415</v>
      </c>
      <c r="Q34">
        <v>19003.218219999999</v>
      </c>
      <c r="R34">
        <v>19293.971280000002</v>
      </c>
      <c r="S34">
        <v>19590.810290000001</v>
      </c>
      <c r="T34">
        <v>19892.547910000001</v>
      </c>
      <c r="U34">
        <v>20198.589670000001</v>
      </c>
      <c r="V34">
        <v>20508.976790000001</v>
      </c>
      <c r="W34">
        <v>20825.320540000001</v>
      </c>
      <c r="X34">
        <v>21150.271710000001</v>
      </c>
      <c r="Y34">
        <v>21486.47107</v>
      </c>
      <c r="Z34">
        <v>21836.15208</v>
      </c>
      <c r="AA34">
        <v>22200.388640000001</v>
      </c>
      <c r="AB34">
        <v>22589.907719999999</v>
      </c>
      <c r="AC34">
        <v>23010.547760000001</v>
      </c>
      <c r="AD34">
        <v>23466.037329999999</v>
      </c>
      <c r="AE34">
        <v>23959.095089999999</v>
      </c>
      <c r="AF34">
        <v>24491.778010000002</v>
      </c>
      <c r="AG34">
        <v>25065.93895</v>
      </c>
      <c r="AH34">
        <v>25683.253420000001</v>
      </c>
      <c r="AI34">
        <v>26344.84289</v>
      </c>
      <c r="AJ34">
        <v>27051.113580000001</v>
      </c>
      <c r="AK34">
        <v>27801.741150000002</v>
      </c>
    </row>
    <row r="35" spans="1:37" x14ac:dyDescent="0.35">
      <c r="A35" t="s">
        <v>4461</v>
      </c>
      <c r="B35">
        <v>14915.735640000001</v>
      </c>
      <c r="C35">
        <v>15100.3467</v>
      </c>
      <c r="D35">
        <v>15304.133</v>
      </c>
      <c r="E35">
        <v>15524.150519999999</v>
      </c>
      <c r="F35">
        <v>15761.451800000001</v>
      </c>
      <c r="G35">
        <v>16024.97694</v>
      </c>
      <c r="H35">
        <v>16321.7989</v>
      </c>
      <c r="I35">
        <v>16653.218349999999</v>
      </c>
      <c r="J35">
        <v>17020.168539999999</v>
      </c>
      <c r="K35">
        <v>17421.204430000002</v>
      </c>
      <c r="L35">
        <v>17851.830969999999</v>
      </c>
      <c r="M35">
        <v>18306.415430000001</v>
      </c>
      <c r="N35">
        <v>18779.486550000001</v>
      </c>
      <c r="O35">
        <v>19266.235720000001</v>
      </c>
      <c r="P35">
        <v>19762.781029999998</v>
      </c>
      <c r="Q35">
        <v>20266.31711</v>
      </c>
      <c r="R35">
        <v>20775.077870000001</v>
      </c>
      <c r="S35">
        <v>21288.262989999999</v>
      </c>
      <c r="T35">
        <v>21805.91948</v>
      </c>
      <c r="U35">
        <v>22328.740549999999</v>
      </c>
      <c r="V35">
        <v>22857.633989999998</v>
      </c>
      <c r="W35">
        <v>23394.18461</v>
      </c>
      <c r="X35">
        <v>23940.34374</v>
      </c>
      <c r="Y35">
        <v>24498.26929</v>
      </c>
      <c r="Z35">
        <v>25070.167140000001</v>
      </c>
      <c r="AA35">
        <v>25657.419419999998</v>
      </c>
      <c r="AB35">
        <v>26261.71875</v>
      </c>
      <c r="AC35">
        <v>26884.95465</v>
      </c>
      <c r="AD35">
        <v>27529.177899999999</v>
      </c>
      <c r="AE35">
        <v>28196.363440000001</v>
      </c>
      <c r="AF35">
        <v>28888.126469999999</v>
      </c>
      <c r="AG35">
        <v>29605.581190000001</v>
      </c>
      <c r="AH35">
        <v>30349.30529</v>
      </c>
      <c r="AI35">
        <v>31119.334360000001</v>
      </c>
      <c r="AJ35">
        <v>31915.166130000001</v>
      </c>
      <c r="AK35">
        <v>32735.763050000001</v>
      </c>
    </row>
    <row r="36" spans="1:37" x14ac:dyDescent="0.35">
      <c r="A36" t="s">
        <v>4462</v>
      </c>
      <c r="B36">
        <v>1988897.5730000001</v>
      </c>
      <c r="C36">
        <v>2012726.2150000001</v>
      </c>
      <c r="D36">
        <v>2038019.8370000001</v>
      </c>
      <c r="E36">
        <v>2064738.358</v>
      </c>
      <c r="F36">
        <v>2093521.3559999999</v>
      </c>
      <c r="G36">
        <v>2125641.8459999999</v>
      </c>
      <c r="H36">
        <v>2160673.4470000002</v>
      </c>
      <c r="I36">
        <v>2198233.389</v>
      </c>
      <c r="J36">
        <v>2237919.1690000002</v>
      </c>
      <c r="K36">
        <v>2279349.1140000001</v>
      </c>
      <c r="L36">
        <v>2322201.7880000002</v>
      </c>
      <c r="M36">
        <v>2366455.5010000002</v>
      </c>
      <c r="N36">
        <v>2412208.3059999999</v>
      </c>
      <c r="O36">
        <v>2459570.0819999999</v>
      </c>
      <c r="P36">
        <v>2508587.872</v>
      </c>
      <c r="Q36">
        <v>2559234.9479999999</v>
      </c>
      <c r="R36">
        <v>2611322.2230000002</v>
      </c>
      <c r="S36">
        <v>2664677.2319999998</v>
      </c>
      <c r="T36">
        <v>2719158.1609999998</v>
      </c>
      <c r="U36">
        <v>2774664.1120000002</v>
      </c>
      <c r="V36">
        <v>2831083.2220000001</v>
      </c>
      <c r="W36">
        <v>2888387.3429999999</v>
      </c>
      <c r="X36">
        <v>2946567.5180000002</v>
      </c>
      <c r="Y36">
        <v>3005610.71</v>
      </c>
      <c r="Z36">
        <v>3065489.1170000001</v>
      </c>
      <c r="AA36">
        <v>3126072.4419999998</v>
      </c>
      <c r="AB36">
        <v>3187859.5460000001</v>
      </c>
      <c r="AC36">
        <v>3251091.0469999998</v>
      </c>
      <c r="AD36">
        <v>3315867.6039999998</v>
      </c>
      <c r="AE36">
        <v>3382227.2480000001</v>
      </c>
      <c r="AF36">
        <v>3450174.409</v>
      </c>
      <c r="AG36">
        <v>3519707.6370000001</v>
      </c>
      <c r="AH36">
        <v>3590809.375</v>
      </c>
      <c r="AI36">
        <v>3663443.088</v>
      </c>
      <c r="AJ36">
        <v>3737554.3160000001</v>
      </c>
      <c r="AK36">
        <v>3813075.1770000001</v>
      </c>
    </row>
    <row r="37" spans="1:37" x14ac:dyDescent="0.35">
      <c r="A37" t="s">
        <v>4463</v>
      </c>
      <c r="B37">
        <v>1988897.5730000001</v>
      </c>
      <c r="C37">
        <v>2012726.2150000001</v>
      </c>
      <c r="D37">
        <v>2038019.8370000001</v>
      </c>
      <c r="E37">
        <v>2064738.358</v>
      </c>
      <c r="F37">
        <v>2093521.3559999999</v>
      </c>
      <c r="G37">
        <v>2125641.8459999999</v>
      </c>
      <c r="H37">
        <v>2161085.182</v>
      </c>
      <c r="I37">
        <v>2199880.108</v>
      </c>
      <c r="J37">
        <v>2242003.3810000001</v>
      </c>
      <c r="K37">
        <v>2287296.5189999999</v>
      </c>
      <c r="L37">
        <v>2335421.7250000001</v>
      </c>
      <c r="M37">
        <v>2385914.7200000002</v>
      </c>
      <c r="N37">
        <v>2438306.2820000001</v>
      </c>
      <c r="O37">
        <v>2492173.1490000002</v>
      </c>
      <c r="P37">
        <v>2547161.2349999999</v>
      </c>
      <c r="Q37">
        <v>2602999.4649999999</v>
      </c>
      <c r="R37">
        <v>2659505.0099999998</v>
      </c>
      <c r="S37">
        <v>2716578.841</v>
      </c>
      <c r="T37">
        <v>2774194.7570000002</v>
      </c>
      <c r="U37">
        <v>2832382.3420000002</v>
      </c>
      <c r="V37">
        <v>2891182.8679999998</v>
      </c>
      <c r="W37">
        <v>2950696.8640000001</v>
      </c>
      <c r="X37">
        <v>3011056.818</v>
      </c>
      <c r="Y37">
        <v>3072412.5950000002</v>
      </c>
      <c r="Z37">
        <v>3134917.4530000002</v>
      </c>
      <c r="AA37">
        <v>3198637.9369999999</v>
      </c>
      <c r="AB37">
        <v>3263577.6809999999</v>
      </c>
      <c r="AC37">
        <v>3329761.89</v>
      </c>
      <c r="AD37">
        <v>3397261.2590000001</v>
      </c>
      <c r="AE37">
        <v>3466175.6140000001</v>
      </c>
      <c r="AF37">
        <v>3536604.3369999998</v>
      </c>
      <c r="AG37">
        <v>3608626.3450000002</v>
      </c>
      <c r="AH37">
        <v>3682290.27</v>
      </c>
      <c r="AI37">
        <v>3757609.7420000001</v>
      </c>
      <c r="AJ37">
        <v>3834561.2119999998</v>
      </c>
      <c r="AK37">
        <v>3913082.6039999998</v>
      </c>
    </row>
    <row r="38" spans="1:37" x14ac:dyDescent="0.35">
      <c r="A38" t="s">
        <v>4464</v>
      </c>
      <c r="B38">
        <v>436517.27110000001</v>
      </c>
      <c r="C38">
        <v>441603.4032</v>
      </c>
      <c r="D38">
        <v>446776.46480000002</v>
      </c>
      <c r="E38">
        <v>451982.54239999998</v>
      </c>
      <c r="F38">
        <v>457320.53720000002</v>
      </c>
      <c r="G38">
        <v>462984.71090000001</v>
      </c>
      <c r="H38">
        <v>468884.50640000001</v>
      </c>
      <c r="I38">
        <v>474968.57299999997</v>
      </c>
      <c r="J38">
        <v>481188.26699999999</v>
      </c>
      <c r="K38">
        <v>487501.86489999999</v>
      </c>
      <c r="L38">
        <v>493875.41100000002</v>
      </c>
      <c r="M38">
        <v>500362.40159999998</v>
      </c>
      <c r="N38">
        <v>507016.17349999998</v>
      </c>
      <c r="O38">
        <v>513878.11190000002</v>
      </c>
      <c r="P38">
        <v>520973.66450000001</v>
      </c>
      <c r="Q38">
        <v>528314.7746</v>
      </c>
      <c r="R38">
        <v>535895.76009999996</v>
      </c>
      <c r="S38">
        <v>543710.13069999998</v>
      </c>
      <c r="T38">
        <v>551752.54330000002</v>
      </c>
      <c r="U38">
        <v>560020.47180000006</v>
      </c>
      <c r="V38">
        <v>568507.70310000004</v>
      </c>
      <c r="W38">
        <v>577218.14280000003</v>
      </c>
      <c r="X38">
        <v>586151.42020000005</v>
      </c>
      <c r="Y38">
        <v>595301.11309999996</v>
      </c>
      <c r="Z38">
        <v>604654.15689999994</v>
      </c>
      <c r="AA38">
        <v>614185.73309999995</v>
      </c>
      <c r="AB38">
        <v>623894.08479999995</v>
      </c>
      <c r="AC38">
        <v>633763.31689999998</v>
      </c>
      <c r="AD38">
        <v>643770.26890000002</v>
      </c>
      <c r="AE38">
        <v>653890.97019999998</v>
      </c>
      <c r="AF38">
        <v>664103.45819999999</v>
      </c>
      <c r="AG38">
        <v>674393.05090000003</v>
      </c>
      <c r="AH38">
        <v>684747.63190000004</v>
      </c>
      <c r="AI38">
        <v>695157.24560000002</v>
      </c>
      <c r="AJ38">
        <v>705614.23309999995</v>
      </c>
      <c r="AK38">
        <v>716113.55339999998</v>
      </c>
    </row>
    <row r="39" spans="1:37" x14ac:dyDescent="0.35">
      <c r="A39" t="s">
        <v>4465</v>
      </c>
      <c r="B39">
        <v>436517.27110000001</v>
      </c>
      <c r="C39">
        <v>441603.4032</v>
      </c>
      <c r="D39">
        <v>446776.46480000002</v>
      </c>
      <c r="E39">
        <v>451982.54239999998</v>
      </c>
      <c r="F39">
        <v>457320.53730000003</v>
      </c>
      <c r="G39">
        <v>462984.71090000001</v>
      </c>
      <c r="H39">
        <v>468897.70169999998</v>
      </c>
      <c r="I39">
        <v>475045.09080000001</v>
      </c>
      <c r="J39">
        <v>481412.49650000001</v>
      </c>
      <c r="K39">
        <v>487986.53730000003</v>
      </c>
      <c r="L39">
        <v>494755.5367</v>
      </c>
      <c r="M39">
        <v>501705.26030000002</v>
      </c>
      <c r="N39">
        <v>508826.58929999999</v>
      </c>
      <c r="O39">
        <v>516115.14549999998</v>
      </c>
      <c r="P39">
        <v>523569.22320000001</v>
      </c>
      <c r="Q39">
        <v>531188.45739999996</v>
      </c>
      <c r="R39">
        <v>538973.89430000004</v>
      </c>
      <c r="S39">
        <v>546927.59180000005</v>
      </c>
      <c r="T39">
        <v>555051.10840000003</v>
      </c>
      <c r="U39">
        <v>563344.05209999997</v>
      </c>
      <c r="V39">
        <v>571801.10649999999</v>
      </c>
      <c r="W39">
        <v>580415.71979999996</v>
      </c>
      <c r="X39">
        <v>589179.10620000004</v>
      </c>
      <c r="Y39">
        <v>598079.91379999998</v>
      </c>
      <c r="Z39">
        <v>607103.57660000003</v>
      </c>
      <c r="AA39">
        <v>616227.00859999994</v>
      </c>
      <c r="AB39">
        <v>625422.96710000001</v>
      </c>
      <c r="AC39">
        <v>634668.076</v>
      </c>
      <c r="AD39">
        <v>643944.96889999998</v>
      </c>
      <c r="AE39">
        <v>653242.70310000004</v>
      </c>
      <c r="AF39">
        <v>662555.4449</v>
      </c>
      <c r="AG39">
        <v>671881.4523</v>
      </c>
      <c r="AH39">
        <v>681222.41460000002</v>
      </c>
      <c r="AI39">
        <v>690582.9142</v>
      </c>
      <c r="AJ39">
        <v>699969.91810000001</v>
      </c>
      <c r="AK39">
        <v>709392.20860000001</v>
      </c>
    </row>
    <row r="40" spans="1:37" x14ac:dyDescent="0.35">
      <c r="A40" t="s">
        <v>4466</v>
      </c>
      <c r="B40">
        <v>5635.4102640000001</v>
      </c>
      <c r="C40">
        <v>5701.2598820000003</v>
      </c>
      <c r="D40">
        <v>5769.8549890000004</v>
      </c>
      <c r="E40">
        <v>5841.2516390000001</v>
      </c>
      <c r="F40">
        <v>5916.5092000000004</v>
      </c>
      <c r="G40">
        <v>5998.3484360000002</v>
      </c>
      <c r="H40">
        <v>6086.0817429999997</v>
      </c>
      <c r="I40">
        <v>6178.710403</v>
      </c>
      <c r="J40">
        <v>6274.8603469999998</v>
      </c>
      <c r="K40">
        <v>6372.78964</v>
      </c>
      <c r="L40">
        <v>6470.4182170000004</v>
      </c>
      <c r="M40">
        <v>6566.9422690000001</v>
      </c>
      <c r="N40">
        <v>6662.4712179999997</v>
      </c>
      <c r="O40">
        <v>6757.5272340000001</v>
      </c>
      <c r="P40">
        <v>6852.6831190000003</v>
      </c>
      <c r="Q40">
        <v>6948.4041790000001</v>
      </c>
      <c r="R40">
        <v>7044.3394589999998</v>
      </c>
      <c r="S40">
        <v>7140.3257789999998</v>
      </c>
      <c r="T40">
        <v>7236.1900109999997</v>
      </c>
      <c r="U40">
        <v>7331.6029399999998</v>
      </c>
      <c r="V40">
        <v>7426.4813190000004</v>
      </c>
      <c r="W40">
        <v>7521.0667729999996</v>
      </c>
      <c r="X40">
        <v>7615.7775119999997</v>
      </c>
      <c r="Y40">
        <v>7711.0925029999999</v>
      </c>
      <c r="Z40">
        <v>7807.4913919999999</v>
      </c>
      <c r="AA40">
        <v>7905.2926520000001</v>
      </c>
      <c r="AB40">
        <v>8006.4516309999999</v>
      </c>
      <c r="AC40">
        <v>8112.0691639999995</v>
      </c>
      <c r="AD40">
        <v>8222.7564679999996</v>
      </c>
      <c r="AE40">
        <v>8338.8633699999991</v>
      </c>
      <c r="AF40">
        <v>8460.5631969999995</v>
      </c>
      <c r="AG40">
        <v>8587.9488820000006</v>
      </c>
      <c r="AH40">
        <v>8721.0369730000002</v>
      </c>
      <c r="AI40">
        <v>8859.7601570000006</v>
      </c>
      <c r="AJ40">
        <v>9003.9689729999991</v>
      </c>
      <c r="AK40">
        <v>9153.4434120000005</v>
      </c>
    </row>
    <row r="41" spans="1:37" x14ac:dyDescent="0.35">
      <c r="A41" t="s">
        <v>4467</v>
      </c>
      <c r="B41">
        <v>5635.4102640000001</v>
      </c>
      <c r="C41">
        <v>5701.2598820000003</v>
      </c>
      <c r="D41">
        <v>5769.8549890000004</v>
      </c>
      <c r="E41">
        <v>5841.2516390000001</v>
      </c>
      <c r="F41">
        <v>5916.5092000000004</v>
      </c>
      <c r="G41">
        <v>5998.3484360000002</v>
      </c>
      <c r="H41">
        <v>6088.027752</v>
      </c>
      <c r="I41">
        <v>6186.1940569999997</v>
      </c>
      <c r="J41">
        <v>6293.1508610000001</v>
      </c>
      <c r="K41">
        <v>6408.4776529999999</v>
      </c>
      <c r="L41">
        <v>6530.8533909999996</v>
      </c>
      <c r="M41">
        <v>6658.781097</v>
      </c>
      <c r="N41">
        <v>6790.7598310000003</v>
      </c>
      <c r="O41">
        <v>6925.5122899999997</v>
      </c>
      <c r="P41">
        <v>7062.1011779999999</v>
      </c>
      <c r="Q41">
        <v>7199.969752</v>
      </c>
      <c r="R41">
        <v>7338.9020119999996</v>
      </c>
      <c r="S41">
        <v>7478.9723050000002</v>
      </c>
      <c r="T41">
        <v>7620.4972010000001</v>
      </c>
      <c r="U41">
        <v>7763.974389</v>
      </c>
      <c r="V41">
        <v>7909.9860189999999</v>
      </c>
      <c r="W41">
        <v>8059.2397730000002</v>
      </c>
      <c r="X41">
        <v>8212.5259480000004</v>
      </c>
      <c r="Y41">
        <v>8370.6755489999996</v>
      </c>
      <c r="Z41">
        <v>8534.5230840000004</v>
      </c>
      <c r="AA41">
        <v>8704.7501339999999</v>
      </c>
      <c r="AB41">
        <v>8881.6567529999993</v>
      </c>
      <c r="AC41">
        <v>9065.5247720000007</v>
      </c>
      <c r="AD41">
        <v>9256.7212340000005</v>
      </c>
      <c r="AE41">
        <v>9455.6077060000007</v>
      </c>
      <c r="AF41">
        <v>9662.4313970000003</v>
      </c>
      <c r="AG41">
        <v>9877.2706199999993</v>
      </c>
      <c r="AH41">
        <v>10100.02507</v>
      </c>
      <c r="AI41">
        <v>10330.42416</v>
      </c>
      <c r="AJ41">
        <v>10568.041160000001</v>
      </c>
      <c r="AK41">
        <v>10812.307510000001</v>
      </c>
    </row>
    <row r="42" spans="1:37" x14ac:dyDescent="0.35">
      <c r="A42" t="s">
        <v>4468</v>
      </c>
      <c r="B42">
        <v>22391.68475</v>
      </c>
      <c r="C42">
        <v>22640.23071</v>
      </c>
      <c r="D42">
        <v>22884.453860000001</v>
      </c>
      <c r="E42">
        <v>23122.484639999999</v>
      </c>
      <c r="F42">
        <v>23356.1168</v>
      </c>
      <c r="G42">
        <v>23589.821400000001</v>
      </c>
      <c r="H42">
        <v>23835.164629999999</v>
      </c>
      <c r="I42">
        <v>24092.573520000002</v>
      </c>
      <c r="J42">
        <v>24357.521700000001</v>
      </c>
      <c r="K42">
        <v>24621.965540000001</v>
      </c>
      <c r="L42">
        <v>24874.034960000001</v>
      </c>
      <c r="M42">
        <v>25110.66676</v>
      </c>
      <c r="N42">
        <v>25333.23504</v>
      </c>
      <c r="O42">
        <v>25544.692790000001</v>
      </c>
      <c r="P42">
        <v>25748.038140000001</v>
      </c>
      <c r="Q42">
        <v>25945.703600000001</v>
      </c>
      <c r="R42">
        <v>26134.87887</v>
      </c>
      <c r="S42">
        <v>26314.316220000001</v>
      </c>
      <c r="T42">
        <v>26478.684789999999</v>
      </c>
      <c r="U42">
        <v>26613.408589999999</v>
      </c>
      <c r="V42">
        <v>26712.849269999999</v>
      </c>
      <c r="W42">
        <v>26774.477620000001</v>
      </c>
      <c r="X42">
        <v>26796.836439999999</v>
      </c>
      <c r="Y42">
        <v>26778.961520000001</v>
      </c>
      <c r="Z42">
        <v>26720.26873</v>
      </c>
      <c r="AA42">
        <v>26620.32718</v>
      </c>
      <c r="AB42">
        <v>26480.500510000002</v>
      </c>
      <c r="AC42">
        <v>26301.993699999999</v>
      </c>
      <c r="AD42">
        <v>26086.378629999999</v>
      </c>
      <c r="AE42">
        <v>25835.623869999999</v>
      </c>
      <c r="AF42">
        <v>25552.03442</v>
      </c>
      <c r="AG42">
        <v>25238.42295</v>
      </c>
      <c r="AH42">
        <v>24898.045099999999</v>
      </c>
      <c r="AI42">
        <v>24534.550759999998</v>
      </c>
      <c r="AJ42">
        <v>24151.913809999998</v>
      </c>
      <c r="AK42">
        <v>23754.349399999999</v>
      </c>
    </row>
    <row r="43" spans="1:37" x14ac:dyDescent="0.35">
      <c r="A43" t="s">
        <v>4469</v>
      </c>
      <c r="B43">
        <v>22391.684740000001</v>
      </c>
      <c r="C43">
        <v>22640.2307</v>
      </c>
      <c r="D43">
        <v>22884.453839999998</v>
      </c>
      <c r="E43">
        <v>23122.484629999999</v>
      </c>
      <c r="F43">
        <v>23356.116770000001</v>
      </c>
      <c r="G43">
        <v>23589.821370000001</v>
      </c>
      <c r="H43">
        <v>23839.0062</v>
      </c>
      <c r="I43">
        <v>24110.636999999999</v>
      </c>
      <c r="J43">
        <v>24408.015169999999</v>
      </c>
      <c r="K43">
        <v>24731.284489999998</v>
      </c>
      <c r="L43">
        <v>25077.5743</v>
      </c>
      <c r="M43">
        <v>25442.646779999999</v>
      </c>
      <c r="N43">
        <v>25822.03573</v>
      </c>
      <c r="O43">
        <v>26211.766159999999</v>
      </c>
      <c r="P43">
        <v>26608.642110000001</v>
      </c>
      <c r="Q43">
        <v>27010.373200000002</v>
      </c>
      <c r="R43">
        <v>27415.167119999998</v>
      </c>
      <c r="S43">
        <v>27822.373790000001</v>
      </c>
      <c r="T43">
        <v>28232.136699999999</v>
      </c>
      <c r="U43">
        <v>28645.175350000001</v>
      </c>
      <c r="V43">
        <v>29062.57199</v>
      </c>
      <c r="W43">
        <v>29485.933929999999</v>
      </c>
      <c r="X43">
        <v>29917.27635</v>
      </c>
      <c r="Y43">
        <v>30358.93504</v>
      </c>
      <c r="Z43">
        <v>30813.502530000002</v>
      </c>
      <c r="AA43">
        <v>31283.47854</v>
      </c>
      <c r="AB43">
        <v>31767.280549999999</v>
      </c>
      <c r="AC43">
        <v>32264.414120000001</v>
      </c>
      <c r="AD43">
        <v>32775.924429999999</v>
      </c>
      <c r="AE43">
        <v>33303.48446</v>
      </c>
      <c r="AF43">
        <v>33848.670359999996</v>
      </c>
      <c r="AG43">
        <v>34412.619339999997</v>
      </c>
      <c r="AH43">
        <v>34995.922420000003</v>
      </c>
      <c r="AI43">
        <v>35598.607929999998</v>
      </c>
      <c r="AJ43">
        <v>36220.155870000002</v>
      </c>
      <c r="AK43">
        <v>36859.517010000003</v>
      </c>
    </row>
    <row r="44" spans="1:37" x14ac:dyDescent="0.35">
      <c r="A44" t="s">
        <v>4470</v>
      </c>
      <c r="B44">
        <v>1608.19074</v>
      </c>
      <c r="C44">
        <v>1625.3774100000001</v>
      </c>
      <c r="D44">
        <v>1641.7791629999999</v>
      </c>
      <c r="E44">
        <v>1657.6612110000001</v>
      </c>
      <c r="F44">
        <v>1672.987151</v>
      </c>
      <c r="G44">
        <v>1687.264854</v>
      </c>
      <c r="H44">
        <v>1701.76135</v>
      </c>
      <c r="I44">
        <v>1716.612515</v>
      </c>
      <c r="J44">
        <v>1731.5126720000001</v>
      </c>
      <c r="K44">
        <v>1745.939343</v>
      </c>
      <c r="L44">
        <v>1759.2428440000001</v>
      </c>
      <c r="M44">
        <v>1771.4408309999999</v>
      </c>
      <c r="N44">
        <v>1782.7520750000001</v>
      </c>
      <c r="O44">
        <v>1793.4406919999999</v>
      </c>
      <c r="P44">
        <v>1803.7366549999999</v>
      </c>
      <c r="Q44">
        <v>1813.8064280000001</v>
      </c>
      <c r="R44">
        <v>1823.622388</v>
      </c>
      <c r="S44">
        <v>1833.1561280000001</v>
      </c>
      <c r="T44">
        <v>1847.5838450000001</v>
      </c>
      <c r="U44">
        <v>1882.9459179999999</v>
      </c>
      <c r="V44">
        <v>1947.53666</v>
      </c>
      <c r="W44">
        <v>2047.6057169999999</v>
      </c>
      <c r="X44">
        <v>2189.2988949999999</v>
      </c>
      <c r="Y44">
        <v>2379.2659789999998</v>
      </c>
      <c r="Z44">
        <v>2624.7839039999999</v>
      </c>
      <c r="AA44">
        <v>2933.607661</v>
      </c>
      <c r="AB44">
        <v>3314.3825259999999</v>
      </c>
      <c r="AC44">
        <v>3775.8459130000001</v>
      </c>
      <c r="AD44">
        <v>4326.3795069999996</v>
      </c>
      <c r="AE44">
        <v>4973.5184099999997</v>
      </c>
      <c r="AF44">
        <v>5723.4086399999997</v>
      </c>
      <c r="AG44">
        <v>6580.3927599999997</v>
      </c>
      <c r="AH44">
        <v>7546.5415119999998</v>
      </c>
      <c r="AI44">
        <v>8621.2813170000009</v>
      </c>
      <c r="AJ44">
        <v>9801.1796549999999</v>
      </c>
      <c r="AK44">
        <v>11079.917810000001</v>
      </c>
    </row>
    <row r="45" spans="1:37" x14ac:dyDescent="0.35">
      <c r="A45" t="s">
        <v>4471</v>
      </c>
      <c r="B45">
        <v>1608.19074</v>
      </c>
      <c r="C45">
        <v>1625.3774100000001</v>
      </c>
      <c r="D45">
        <v>1641.7791629999999</v>
      </c>
      <c r="E45">
        <v>1657.6612110000001</v>
      </c>
      <c r="F45">
        <v>1672.987151</v>
      </c>
      <c r="G45">
        <v>1687.264854</v>
      </c>
      <c r="H45">
        <v>1701.9177480000001</v>
      </c>
      <c r="I45">
        <v>1717.446389</v>
      </c>
      <c r="J45">
        <v>1734.047063</v>
      </c>
      <c r="K45">
        <v>1751.7494799999999</v>
      </c>
      <c r="L45">
        <v>1770.4524289999999</v>
      </c>
      <c r="M45">
        <v>1790.12167</v>
      </c>
      <c r="N45">
        <v>1810.621785</v>
      </c>
      <c r="O45">
        <v>1831.7812060000001</v>
      </c>
      <c r="P45">
        <v>1853.432548</v>
      </c>
      <c r="Q45">
        <v>1875.432444</v>
      </c>
      <c r="R45">
        <v>1897.611627</v>
      </c>
      <c r="S45">
        <v>1919.8868709999999</v>
      </c>
      <c r="T45">
        <v>1942.2266159999999</v>
      </c>
      <c r="U45">
        <v>1964.6311470000001</v>
      </c>
      <c r="V45">
        <v>1987.1197529999999</v>
      </c>
      <c r="W45">
        <v>2009.7376019999999</v>
      </c>
      <c r="X45">
        <v>2032.5509959999999</v>
      </c>
      <c r="Y45">
        <v>2055.6428740000001</v>
      </c>
      <c r="Z45">
        <v>2079.1090640000002</v>
      </c>
      <c r="AA45">
        <v>2103.0402589999999</v>
      </c>
      <c r="AB45">
        <v>2127.50009</v>
      </c>
      <c r="AC45">
        <v>2152.5627500000001</v>
      </c>
      <c r="AD45">
        <v>2178.317039</v>
      </c>
      <c r="AE45">
        <v>2204.85392</v>
      </c>
      <c r="AF45">
        <v>2232.2539860000002</v>
      </c>
      <c r="AG45">
        <v>2260.5799780000002</v>
      </c>
      <c r="AH45">
        <v>2289.8732239999999</v>
      </c>
      <c r="AI45">
        <v>2320.1518409999999</v>
      </c>
      <c r="AJ45">
        <v>2351.4097459999998</v>
      </c>
      <c r="AK45">
        <v>2383.6161339999999</v>
      </c>
    </row>
    <row r="46" spans="1:37" x14ac:dyDescent="0.35">
      <c r="A46" t="s">
        <v>4472</v>
      </c>
      <c r="B46">
        <v>534.27377799999999</v>
      </c>
      <c r="C46">
        <v>540.26122620000001</v>
      </c>
      <c r="D46">
        <v>546.01309200000003</v>
      </c>
      <c r="E46">
        <v>551.44253330000004</v>
      </c>
      <c r="F46">
        <v>556.87433199999998</v>
      </c>
      <c r="G46">
        <v>562.69344790000002</v>
      </c>
      <c r="H46">
        <v>569.50572460000001</v>
      </c>
      <c r="I46">
        <v>577.51370369999995</v>
      </c>
      <c r="J46">
        <v>586.65565960000004</v>
      </c>
      <c r="K46">
        <v>596.74372059999996</v>
      </c>
      <c r="L46">
        <v>606.94259569999997</v>
      </c>
      <c r="M46">
        <v>616.5132595</v>
      </c>
      <c r="N46">
        <v>625.2436371</v>
      </c>
      <c r="O46">
        <v>633.15595619999999</v>
      </c>
      <c r="P46">
        <v>640.33565150000004</v>
      </c>
      <c r="Q46">
        <v>646.87110389999998</v>
      </c>
      <c r="R46">
        <v>651.4302275</v>
      </c>
      <c r="S46">
        <v>653.48308280000003</v>
      </c>
      <c r="T46">
        <v>652.80072819999998</v>
      </c>
      <c r="U46">
        <v>649.29370400000005</v>
      </c>
      <c r="V46">
        <v>642.99764219999997</v>
      </c>
      <c r="W46">
        <v>634.09160999999995</v>
      </c>
      <c r="X46">
        <v>622.88503009999999</v>
      </c>
      <c r="Y46">
        <v>609.80636400000003</v>
      </c>
      <c r="Z46">
        <v>595.38489279999999</v>
      </c>
      <c r="AA46">
        <v>580.21625649999999</v>
      </c>
      <c r="AB46">
        <v>564.73119129999998</v>
      </c>
      <c r="AC46">
        <v>549.43271179999999</v>
      </c>
      <c r="AD46">
        <v>534.8808894</v>
      </c>
      <c r="AE46">
        <v>521.61146650000001</v>
      </c>
      <c r="AF46">
        <v>510.08760189999998</v>
      </c>
      <c r="AG46">
        <v>500.68741740000002</v>
      </c>
      <c r="AH46">
        <v>493.70271020000001</v>
      </c>
      <c r="AI46">
        <v>489.34636490000003</v>
      </c>
      <c r="AJ46">
        <v>487.76261449999998</v>
      </c>
      <c r="AK46">
        <v>489.03777910000002</v>
      </c>
    </row>
    <row r="47" spans="1:37" x14ac:dyDescent="0.35">
      <c r="A47" t="s">
        <v>4473</v>
      </c>
      <c r="B47">
        <v>534.273776</v>
      </c>
      <c r="C47">
        <v>540.26122180000004</v>
      </c>
      <c r="D47">
        <v>546.01308500000005</v>
      </c>
      <c r="E47">
        <v>551.44252400000005</v>
      </c>
      <c r="F47">
        <v>556.87432039999999</v>
      </c>
      <c r="G47">
        <v>562.69343409999999</v>
      </c>
      <c r="H47">
        <v>569.62187259999996</v>
      </c>
      <c r="I47">
        <v>578.13770490000002</v>
      </c>
      <c r="J47">
        <v>588.5124419</v>
      </c>
      <c r="K47">
        <v>600.89146189999997</v>
      </c>
      <c r="L47">
        <v>615.33235579999996</v>
      </c>
      <c r="M47">
        <v>631.15975030000004</v>
      </c>
      <c r="N47">
        <v>647.9780356</v>
      </c>
      <c r="O47">
        <v>665.59045849999995</v>
      </c>
      <c r="P47">
        <v>683.89512309999998</v>
      </c>
      <c r="Q47">
        <v>702.84221639999998</v>
      </c>
      <c r="R47">
        <v>722.40677840000001</v>
      </c>
      <c r="S47">
        <v>742.59365879999996</v>
      </c>
      <c r="T47">
        <v>763.427144</v>
      </c>
      <c r="U47">
        <v>784.94949550000001</v>
      </c>
      <c r="V47">
        <v>807.21456260000002</v>
      </c>
      <c r="W47">
        <v>830.30405499999995</v>
      </c>
      <c r="X47">
        <v>854.32267739999998</v>
      </c>
      <c r="Y47">
        <v>879.39697769999998</v>
      </c>
      <c r="Z47">
        <v>905.67638030000001</v>
      </c>
      <c r="AA47">
        <v>933.31437449999999</v>
      </c>
      <c r="AB47">
        <v>961.57330950000005</v>
      </c>
      <c r="AC47">
        <v>989.90234650000002</v>
      </c>
      <c r="AD47">
        <v>1018.104498</v>
      </c>
      <c r="AE47">
        <v>1046.178928</v>
      </c>
      <c r="AF47">
        <v>1074.1895219999999</v>
      </c>
      <c r="AG47">
        <v>1102.201568</v>
      </c>
      <c r="AH47">
        <v>1130.259331</v>
      </c>
      <c r="AI47">
        <v>1158.3807260000001</v>
      </c>
      <c r="AJ47">
        <v>1186.5587009999999</v>
      </c>
      <c r="AK47">
        <v>1214.764042</v>
      </c>
    </row>
    <row r="48" spans="1:37" x14ac:dyDescent="0.35">
      <c r="A48" t="s">
        <v>4474</v>
      </c>
      <c r="B48">
        <v>333.60064840000001</v>
      </c>
      <c r="C48">
        <v>337.33872079999998</v>
      </c>
      <c r="D48">
        <v>340.92408280000001</v>
      </c>
      <c r="E48">
        <v>344.29495439999999</v>
      </c>
      <c r="F48">
        <v>347.6636135</v>
      </c>
      <c r="G48">
        <v>351.2876943</v>
      </c>
      <c r="H48">
        <v>355.5358104</v>
      </c>
      <c r="I48">
        <v>360.52854079999997</v>
      </c>
      <c r="J48">
        <v>366.22112759999999</v>
      </c>
      <c r="K48">
        <v>372.48988109999999</v>
      </c>
      <c r="L48">
        <v>380.59816949999998</v>
      </c>
      <c r="M48">
        <v>390.75297560000001</v>
      </c>
      <c r="N48">
        <v>403.08291430000003</v>
      </c>
      <c r="O48">
        <v>417.744529</v>
      </c>
      <c r="P48">
        <v>434.90108830000003</v>
      </c>
      <c r="Q48">
        <v>454.70311349999997</v>
      </c>
      <c r="R48">
        <v>480.57475340000002</v>
      </c>
      <c r="S48">
        <v>514.2718486</v>
      </c>
      <c r="T48">
        <v>556.91131540000003</v>
      </c>
      <c r="U48">
        <v>609.28917039999999</v>
      </c>
      <c r="V48">
        <v>671.94802419999996</v>
      </c>
      <c r="W48">
        <v>745.18626029999996</v>
      </c>
      <c r="X48">
        <v>828.96578299999999</v>
      </c>
      <c r="Y48">
        <v>922.83126830000003</v>
      </c>
      <c r="Z48">
        <v>1025.8562480000001</v>
      </c>
      <c r="AA48">
        <v>1136.5843500000001</v>
      </c>
      <c r="AB48">
        <v>1251.7255279999999</v>
      </c>
      <c r="AC48">
        <v>1367.72792</v>
      </c>
      <c r="AD48">
        <v>1481.395516</v>
      </c>
      <c r="AE48">
        <v>1589.882511</v>
      </c>
      <c r="AF48">
        <v>1690.6601000000001</v>
      </c>
      <c r="AG48">
        <v>1781.5917360000001</v>
      </c>
      <c r="AH48">
        <v>1860.9815289999999</v>
      </c>
      <c r="AI48">
        <v>1927.615669</v>
      </c>
      <c r="AJ48">
        <v>1980.7689660000001</v>
      </c>
      <c r="AK48">
        <v>2020.1771040000001</v>
      </c>
    </row>
    <row r="49" spans="1:37" x14ac:dyDescent="0.35">
      <c r="A49" t="s">
        <v>4475</v>
      </c>
      <c r="B49">
        <v>333.60065300000002</v>
      </c>
      <c r="C49">
        <v>337.33873160000002</v>
      </c>
      <c r="D49">
        <v>340.92410000000001</v>
      </c>
      <c r="E49">
        <v>344.29497789999999</v>
      </c>
      <c r="F49">
        <v>347.66364329999999</v>
      </c>
      <c r="G49">
        <v>351.2877302</v>
      </c>
      <c r="H49">
        <v>355.60788020000001</v>
      </c>
      <c r="I49">
        <v>360.92051400000003</v>
      </c>
      <c r="J49">
        <v>367.39305150000001</v>
      </c>
      <c r="K49">
        <v>375.1146852</v>
      </c>
      <c r="L49">
        <v>384.12074639999997</v>
      </c>
      <c r="M49">
        <v>393.98977669999999</v>
      </c>
      <c r="N49">
        <v>404.47606330000002</v>
      </c>
      <c r="O49">
        <v>415.45876700000002</v>
      </c>
      <c r="P49">
        <v>426.87654570000001</v>
      </c>
      <c r="Q49">
        <v>438.70051489999997</v>
      </c>
      <c r="R49">
        <v>450.91712769999998</v>
      </c>
      <c r="S49">
        <v>463.53119049999998</v>
      </c>
      <c r="T49">
        <v>476.55918530000002</v>
      </c>
      <c r="U49">
        <v>490.02819290000002</v>
      </c>
      <c r="V49">
        <v>503.97174510000002</v>
      </c>
      <c r="W49">
        <v>518.44002590000002</v>
      </c>
      <c r="X49">
        <v>533.4968695</v>
      </c>
      <c r="Y49">
        <v>549.21903359999999</v>
      </c>
      <c r="Z49">
        <v>565.69676010000001</v>
      </c>
      <c r="AA49">
        <v>583.02189239999996</v>
      </c>
      <c r="AB49">
        <v>600.72899489999998</v>
      </c>
      <c r="AC49">
        <v>618.46961590000001</v>
      </c>
      <c r="AD49">
        <v>636.11691680000001</v>
      </c>
      <c r="AE49">
        <v>653.66733269999997</v>
      </c>
      <c r="AF49">
        <v>671.15847269999995</v>
      </c>
      <c r="AG49">
        <v>688.62959539999997</v>
      </c>
      <c r="AH49">
        <v>706.10764730000005</v>
      </c>
      <c r="AI49">
        <v>723.60396230000003</v>
      </c>
      <c r="AJ49">
        <v>741.11512919999996</v>
      </c>
      <c r="AK49">
        <v>758.62471540000001</v>
      </c>
    </row>
    <row r="50" spans="1:37" x14ac:dyDescent="0.35">
      <c r="A50" t="s">
        <v>4476</v>
      </c>
      <c r="B50">
        <v>27528.729909999998</v>
      </c>
      <c r="C50">
        <v>27837.48805</v>
      </c>
      <c r="D50">
        <v>28135.76023</v>
      </c>
      <c r="E50">
        <v>28422.226050000001</v>
      </c>
      <c r="F50">
        <v>28699.966840000001</v>
      </c>
      <c r="G50">
        <v>28976.681840000001</v>
      </c>
      <c r="H50">
        <v>29239.49941</v>
      </c>
      <c r="I50">
        <v>29494.51152</v>
      </c>
      <c r="J50">
        <v>29741.79106</v>
      </c>
      <c r="K50">
        <v>29975.113410000002</v>
      </c>
      <c r="L50">
        <v>30184.79277</v>
      </c>
      <c r="M50">
        <v>30359.179039999999</v>
      </c>
      <c r="N50">
        <v>30488.420170000001</v>
      </c>
      <c r="O50">
        <v>30570.254000000001</v>
      </c>
      <c r="P50">
        <v>30606.18118</v>
      </c>
      <c r="Q50">
        <v>30598.58842</v>
      </c>
      <c r="R50">
        <v>30541.351210000001</v>
      </c>
      <c r="S50">
        <v>30432.718120000001</v>
      </c>
      <c r="T50">
        <v>30272.565470000001</v>
      </c>
      <c r="U50">
        <v>30062.120780000001</v>
      </c>
      <c r="V50">
        <v>29803.813200000001</v>
      </c>
      <c r="W50">
        <v>29501.631969999999</v>
      </c>
      <c r="X50">
        <v>29161.102180000002</v>
      </c>
      <c r="Y50">
        <v>28788.615140000002</v>
      </c>
      <c r="Z50">
        <v>28390.820779999998</v>
      </c>
      <c r="AA50">
        <v>27973.783100000001</v>
      </c>
      <c r="AB50">
        <v>27587.564630000001</v>
      </c>
      <c r="AC50">
        <v>27235.0219</v>
      </c>
      <c r="AD50">
        <v>26915.253209999999</v>
      </c>
      <c r="AE50">
        <v>26628.659970000001</v>
      </c>
      <c r="AF50">
        <v>26375.789349999999</v>
      </c>
      <c r="AG50">
        <v>26156.571889999999</v>
      </c>
      <c r="AH50">
        <v>25970.382280000002</v>
      </c>
      <c r="AI50">
        <v>25816.167689999998</v>
      </c>
      <c r="AJ50">
        <v>25692.593809999998</v>
      </c>
      <c r="AK50">
        <v>25598.181049999999</v>
      </c>
    </row>
    <row r="51" spans="1:37" x14ac:dyDescent="0.35">
      <c r="A51" t="s">
        <v>4477</v>
      </c>
      <c r="B51">
        <v>27528.729909999998</v>
      </c>
      <c r="C51">
        <v>27837.48805</v>
      </c>
      <c r="D51">
        <v>28135.76023</v>
      </c>
      <c r="E51">
        <v>28422.226060000001</v>
      </c>
      <c r="F51">
        <v>28699.966850000001</v>
      </c>
      <c r="G51">
        <v>28976.681850000001</v>
      </c>
      <c r="H51">
        <v>29244.209719999999</v>
      </c>
      <c r="I51">
        <v>29511.98474</v>
      </c>
      <c r="J51">
        <v>29785.821230000001</v>
      </c>
      <c r="K51">
        <v>30066.032660000001</v>
      </c>
      <c r="L51">
        <v>30348.466499999999</v>
      </c>
      <c r="M51">
        <v>30627.679049999999</v>
      </c>
      <c r="N51">
        <v>30892.31249</v>
      </c>
      <c r="O51">
        <v>31133.590209999998</v>
      </c>
      <c r="P51">
        <v>31345.14026</v>
      </c>
      <c r="Q51">
        <v>31522.366180000001</v>
      </c>
      <c r="R51">
        <v>31653.468639999999</v>
      </c>
      <c r="S51">
        <v>31733.119149999999</v>
      </c>
      <c r="T51">
        <v>31759.219389999998</v>
      </c>
      <c r="U51">
        <v>31732.142049999999</v>
      </c>
      <c r="V51">
        <v>31654.18187</v>
      </c>
      <c r="W51">
        <v>31529.59865</v>
      </c>
      <c r="X51">
        <v>31364.041109999998</v>
      </c>
      <c r="Y51">
        <v>31164.097730000001</v>
      </c>
      <c r="Z51">
        <v>30936.953000000001</v>
      </c>
      <c r="AA51">
        <v>30689.685099999999</v>
      </c>
      <c r="AB51">
        <v>30477.778699999999</v>
      </c>
      <c r="AC51">
        <v>30302.045249999999</v>
      </c>
      <c r="AD51">
        <v>30160.61649</v>
      </c>
      <c r="AE51">
        <v>30054.656060000001</v>
      </c>
      <c r="AF51">
        <v>29986.447619999999</v>
      </c>
      <c r="AG51">
        <v>29957.94484</v>
      </c>
      <c r="AH51">
        <v>29970.25591</v>
      </c>
      <c r="AI51">
        <v>30023.59103</v>
      </c>
      <c r="AJ51">
        <v>30117.36145</v>
      </c>
      <c r="AK51">
        <v>30250.298719999999</v>
      </c>
    </row>
    <row r="52" spans="1:37" x14ac:dyDescent="0.35">
      <c r="A52" t="s">
        <v>4478</v>
      </c>
      <c r="B52">
        <v>548.63733300000001</v>
      </c>
      <c r="C52">
        <v>554.78946859999996</v>
      </c>
      <c r="D52">
        <v>560.72243109999999</v>
      </c>
      <c r="E52">
        <v>566.39782030000003</v>
      </c>
      <c r="F52">
        <v>571.89296220000006</v>
      </c>
      <c r="G52">
        <v>577.38870489999999</v>
      </c>
      <c r="H52">
        <v>577.69734670000003</v>
      </c>
      <c r="I52">
        <v>571.10574159999999</v>
      </c>
      <c r="J52">
        <v>556.89197830000001</v>
      </c>
      <c r="K52">
        <v>534.64460870000005</v>
      </c>
      <c r="L52">
        <v>504.12344949999999</v>
      </c>
      <c r="M52">
        <v>473.61830099999997</v>
      </c>
      <c r="N52">
        <v>444.65056249999998</v>
      </c>
      <c r="O52">
        <v>417.51028869999999</v>
      </c>
      <c r="P52">
        <v>392.1995723</v>
      </c>
      <c r="Q52">
        <v>368.64466370000002</v>
      </c>
      <c r="R52">
        <v>344.73631469999998</v>
      </c>
      <c r="S52">
        <v>320.72517479999999</v>
      </c>
      <c r="T52">
        <v>297.24375830000002</v>
      </c>
      <c r="U52">
        <v>274.7571853</v>
      </c>
      <c r="V52">
        <v>253.5290842</v>
      </c>
      <c r="W52">
        <v>233.67688720000001</v>
      </c>
      <c r="X52">
        <v>215.22455260000001</v>
      </c>
      <c r="Y52">
        <v>198.14040230000001</v>
      </c>
      <c r="Z52">
        <v>182.36209249999999</v>
      </c>
      <c r="AA52">
        <v>167.81226269999999</v>
      </c>
      <c r="AB52">
        <v>154.41535020000001</v>
      </c>
      <c r="AC52">
        <v>142.08416</v>
      </c>
      <c r="AD52">
        <v>130.7352521</v>
      </c>
      <c r="AE52">
        <v>120.2910342</v>
      </c>
      <c r="AF52">
        <v>110.6798046</v>
      </c>
      <c r="AG52">
        <v>101.83542629999999</v>
      </c>
      <c r="AH52">
        <v>93.696940409999996</v>
      </c>
      <c r="AI52">
        <v>86.208182440000002</v>
      </c>
      <c r="AJ52">
        <v>79.317418889999999</v>
      </c>
      <c r="AK52">
        <v>72.977006689999996</v>
      </c>
    </row>
    <row r="53" spans="1:37" x14ac:dyDescent="0.35">
      <c r="A53" t="s">
        <v>4479</v>
      </c>
      <c r="B53">
        <v>548.63733300000001</v>
      </c>
      <c r="C53">
        <v>554.78946870000004</v>
      </c>
      <c r="D53">
        <v>560.72243119999996</v>
      </c>
      <c r="E53">
        <v>566.39782049999997</v>
      </c>
      <c r="F53">
        <v>571.89296239999999</v>
      </c>
      <c r="G53">
        <v>577.3887052</v>
      </c>
      <c r="H53">
        <v>577.78149210000004</v>
      </c>
      <c r="I53">
        <v>571.38731540000003</v>
      </c>
      <c r="J53">
        <v>557.49840870000003</v>
      </c>
      <c r="K53">
        <v>535.64822330000004</v>
      </c>
      <c r="L53">
        <v>505.43828989999997</v>
      </c>
      <c r="M53">
        <v>475.29366970000001</v>
      </c>
      <c r="N53">
        <v>446.76166439999997</v>
      </c>
      <c r="O53">
        <v>420.12237759999999</v>
      </c>
      <c r="P53">
        <v>395.35817350000002</v>
      </c>
      <c r="Q53">
        <v>372.37736380000001</v>
      </c>
      <c r="R53">
        <v>348.82409200000001</v>
      </c>
      <c r="S53">
        <v>324.94284909999999</v>
      </c>
      <c r="T53">
        <v>301.42702700000001</v>
      </c>
      <c r="U53">
        <v>278.80091169999997</v>
      </c>
      <c r="V53">
        <v>257.3723091</v>
      </c>
      <c r="W53">
        <v>237.2887695</v>
      </c>
      <c r="X53">
        <v>218.59373819999999</v>
      </c>
      <c r="Y53">
        <v>201.2676673</v>
      </c>
      <c r="Z53">
        <v>185.25538900000001</v>
      </c>
      <c r="AA53">
        <v>170.48346739999999</v>
      </c>
      <c r="AB53">
        <v>156.8800148</v>
      </c>
      <c r="AC53">
        <v>144.3575879</v>
      </c>
      <c r="AD53">
        <v>132.8318616</v>
      </c>
      <c r="AE53">
        <v>122.22427399999999</v>
      </c>
      <c r="AF53">
        <v>112.4621767</v>
      </c>
      <c r="AG53">
        <v>103.4785315</v>
      </c>
      <c r="AH53">
        <v>95.211527970000006</v>
      </c>
      <c r="AI53">
        <v>87.604202029999996</v>
      </c>
      <c r="AJ53">
        <v>80.604072209999998</v>
      </c>
      <c r="AK53">
        <v>74.162798089999995</v>
      </c>
    </row>
    <row r="54" spans="1:37" x14ac:dyDescent="0.35">
      <c r="A54" t="s">
        <v>4480</v>
      </c>
      <c r="B54">
        <v>797.26436669999998</v>
      </c>
      <c r="C54">
        <v>806.2051735</v>
      </c>
      <c r="D54">
        <v>814.83096339999997</v>
      </c>
      <c r="E54">
        <v>823.09007340000005</v>
      </c>
      <c r="F54">
        <v>831.0900967</v>
      </c>
      <c r="G54">
        <v>839.08843300000001</v>
      </c>
      <c r="H54">
        <v>857.88830810000002</v>
      </c>
      <c r="I54">
        <v>892.28345239999999</v>
      </c>
      <c r="J54">
        <v>945.01972860000001</v>
      </c>
      <c r="K54">
        <v>1018.116607</v>
      </c>
      <c r="L54">
        <v>1113.3098680000001</v>
      </c>
      <c r="M54">
        <v>1218.829162</v>
      </c>
      <c r="N54">
        <v>1329.54303</v>
      </c>
      <c r="O54">
        <v>1443.5602220000001</v>
      </c>
      <c r="P54">
        <v>1560.1923589999999</v>
      </c>
      <c r="Q54">
        <v>1679.125049</v>
      </c>
      <c r="R54">
        <v>1797.342095</v>
      </c>
      <c r="S54">
        <v>1913.3853280000001</v>
      </c>
      <c r="T54">
        <v>2026.363537</v>
      </c>
      <c r="U54">
        <v>2135.6656480000001</v>
      </c>
      <c r="V54">
        <v>2240.8782959999999</v>
      </c>
      <c r="W54">
        <v>2341.8402599999999</v>
      </c>
      <c r="X54">
        <v>2438.6612209999998</v>
      </c>
      <c r="Y54">
        <v>2531.6606830000001</v>
      </c>
      <c r="Z54">
        <v>2621.299904</v>
      </c>
      <c r="AA54">
        <v>2708.0586280000002</v>
      </c>
      <c r="AB54">
        <v>2792.9601539999999</v>
      </c>
      <c r="AC54">
        <v>2874.3525260000001</v>
      </c>
      <c r="AD54">
        <v>2951.5719170000002</v>
      </c>
      <c r="AE54">
        <v>3024.6764440000002</v>
      </c>
      <c r="AF54">
        <v>3093.919472</v>
      </c>
      <c r="AG54">
        <v>3159.5189460000001</v>
      </c>
      <c r="AH54">
        <v>3221.6296320000001</v>
      </c>
      <c r="AI54">
        <v>3280.3525089999998</v>
      </c>
      <c r="AJ54">
        <v>3335.7547399999999</v>
      </c>
      <c r="AK54">
        <v>3387.8902830000002</v>
      </c>
    </row>
    <row r="55" spans="1:37" x14ac:dyDescent="0.35">
      <c r="A55" t="s">
        <v>4481</v>
      </c>
      <c r="B55">
        <v>797.26436669999998</v>
      </c>
      <c r="C55">
        <v>806.2051735</v>
      </c>
      <c r="D55">
        <v>814.83096350000005</v>
      </c>
      <c r="E55">
        <v>823.09007350000002</v>
      </c>
      <c r="F55">
        <v>831.09009700000001</v>
      </c>
      <c r="G55">
        <v>839.08843339999999</v>
      </c>
      <c r="H55">
        <v>858.04398030000004</v>
      </c>
      <c r="I55">
        <v>892.95592780000004</v>
      </c>
      <c r="J55">
        <v>947.00049209999997</v>
      </c>
      <c r="K55">
        <v>1022.884558</v>
      </c>
      <c r="L55">
        <v>1123.268538</v>
      </c>
      <c r="M55">
        <v>1237.0432350000001</v>
      </c>
      <c r="N55">
        <v>1359.2509950000001</v>
      </c>
      <c r="O55">
        <v>1487.7778080000001</v>
      </c>
      <c r="P55">
        <v>1621.52891</v>
      </c>
      <c r="Q55">
        <v>1759.7693389999999</v>
      </c>
      <c r="R55">
        <v>1898.894366</v>
      </c>
      <c r="S55">
        <v>2037.092146</v>
      </c>
      <c r="T55">
        <v>2173.2863240000001</v>
      </c>
      <c r="U55">
        <v>2306.7975369999999</v>
      </c>
      <c r="V55">
        <v>2437.2264960000002</v>
      </c>
      <c r="W55">
        <v>2564.4721589999999</v>
      </c>
      <c r="X55">
        <v>2688.6886049999998</v>
      </c>
      <c r="Y55">
        <v>2810.2522739999999</v>
      </c>
      <c r="Z55">
        <v>2929.7353680000001</v>
      </c>
      <c r="AA55">
        <v>3047.8140680000001</v>
      </c>
      <c r="AB55">
        <v>3165.0045690000002</v>
      </c>
      <c r="AC55">
        <v>3278.8198499999999</v>
      </c>
      <c r="AD55">
        <v>3388.228067</v>
      </c>
      <c r="AE55">
        <v>3493.2986609999998</v>
      </c>
      <c r="AF55">
        <v>3594.4931459999998</v>
      </c>
      <c r="AG55">
        <v>3692.2994010000002</v>
      </c>
      <c r="AH55">
        <v>3787.1040010000002</v>
      </c>
      <c r="AI55">
        <v>3879.1687010000001</v>
      </c>
      <c r="AJ55">
        <v>3968.6417670000001</v>
      </c>
      <c r="AK55">
        <v>4055.5764020000001</v>
      </c>
    </row>
    <row r="56" spans="1:37" x14ac:dyDescent="0.35">
      <c r="A56" t="s">
        <v>4482</v>
      </c>
      <c r="B56">
        <v>724.31677990000003</v>
      </c>
      <c r="C56">
        <v>732.43813739999996</v>
      </c>
      <c r="D56">
        <v>740.28134260000002</v>
      </c>
      <c r="E56">
        <v>747.80542620000006</v>
      </c>
      <c r="F56">
        <v>755.09986619999995</v>
      </c>
      <c r="G56">
        <v>762.38322389999996</v>
      </c>
      <c r="H56">
        <v>762.40195749999998</v>
      </c>
      <c r="I56">
        <v>752.7460767</v>
      </c>
      <c r="J56">
        <v>732.41364999999996</v>
      </c>
      <c r="K56">
        <v>700.84808539999995</v>
      </c>
      <c r="L56">
        <v>657.67175080000004</v>
      </c>
      <c r="M56">
        <v>614.85154929999999</v>
      </c>
      <c r="N56">
        <v>574.33416939999995</v>
      </c>
      <c r="O56">
        <v>536.44736780000005</v>
      </c>
      <c r="P56">
        <v>501.15915150000001</v>
      </c>
      <c r="Q56">
        <v>468.34688569999997</v>
      </c>
      <c r="R56">
        <v>437.96600940000002</v>
      </c>
      <c r="S56">
        <v>409.8895182</v>
      </c>
      <c r="T56">
        <v>383.97217219999999</v>
      </c>
      <c r="U56">
        <v>360.07284989999999</v>
      </c>
      <c r="V56">
        <v>338.06065519999999</v>
      </c>
      <c r="W56">
        <v>317.81810960000001</v>
      </c>
      <c r="X56">
        <v>299.24195650000001</v>
      </c>
      <c r="Y56">
        <v>282.24172370000002</v>
      </c>
      <c r="Z56">
        <v>266.73827180000001</v>
      </c>
      <c r="AA56">
        <v>252.66112290000001</v>
      </c>
      <c r="AB56">
        <v>239.8201516</v>
      </c>
      <c r="AC56">
        <v>228.06052500000001</v>
      </c>
      <c r="AD56">
        <v>217.2891257</v>
      </c>
      <c r="AE56">
        <v>207.44449090000001</v>
      </c>
      <c r="AF56">
        <v>198.47676319999999</v>
      </c>
      <c r="AG56">
        <v>190.339823</v>
      </c>
      <c r="AH56">
        <v>182.9898499</v>
      </c>
      <c r="AI56">
        <v>176.38512700000001</v>
      </c>
      <c r="AJ56">
        <v>170.48620450000001</v>
      </c>
      <c r="AK56">
        <v>165.25612380000001</v>
      </c>
    </row>
    <row r="57" spans="1:37" x14ac:dyDescent="0.35">
      <c r="A57" t="s">
        <v>4483</v>
      </c>
      <c r="B57">
        <v>724.31677990000003</v>
      </c>
      <c r="C57">
        <v>732.43813739999996</v>
      </c>
      <c r="D57">
        <v>740.28134269999998</v>
      </c>
      <c r="E57">
        <v>747.80542639999999</v>
      </c>
      <c r="F57">
        <v>755.09986649999996</v>
      </c>
      <c r="G57">
        <v>762.38322440000002</v>
      </c>
      <c r="H57">
        <v>762.51289989999998</v>
      </c>
      <c r="I57">
        <v>753.11022270000001</v>
      </c>
      <c r="J57">
        <v>733.18221770000002</v>
      </c>
      <c r="K57">
        <v>702.08559179999997</v>
      </c>
      <c r="L57">
        <v>659.21409679999999</v>
      </c>
      <c r="M57">
        <v>616.72628929999996</v>
      </c>
      <c r="N57">
        <v>576.60345319999999</v>
      </c>
      <c r="O57">
        <v>539.16540559999999</v>
      </c>
      <c r="P57">
        <v>504.36119289999999</v>
      </c>
      <c r="Q57">
        <v>472.05081660000002</v>
      </c>
      <c r="R57">
        <v>442.19084900000001</v>
      </c>
      <c r="S57">
        <v>414.65404690000003</v>
      </c>
      <c r="T57">
        <v>389.29687380000001</v>
      </c>
      <c r="U57">
        <v>365.98246399999999</v>
      </c>
      <c r="V57">
        <v>344.58641879999999</v>
      </c>
      <c r="W57">
        <v>324.99947800000001</v>
      </c>
      <c r="X57">
        <v>307.12696190000003</v>
      </c>
      <c r="Y57">
        <v>290.88826949999998</v>
      </c>
      <c r="Z57">
        <v>276.2166805</v>
      </c>
      <c r="AA57">
        <v>263.05773310000001</v>
      </c>
      <c r="AB57">
        <v>251.1869002</v>
      </c>
      <c r="AC57">
        <v>240.42287669999999</v>
      </c>
      <c r="AD57">
        <v>230.66549570000001</v>
      </c>
      <c r="AE57">
        <v>221.8586057</v>
      </c>
      <c r="AF57">
        <v>213.96351379999999</v>
      </c>
      <c r="AG57">
        <v>206.94716099999999</v>
      </c>
      <c r="AH57">
        <v>200.777998</v>
      </c>
      <c r="AI57">
        <v>195.4249025</v>
      </c>
      <c r="AJ57">
        <v>190.85703989999999</v>
      </c>
      <c r="AK57">
        <v>187.04388610000001</v>
      </c>
    </row>
    <row r="58" spans="1:37" x14ac:dyDescent="0.35">
      <c r="A58" t="s">
        <v>4484</v>
      </c>
      <c r="B58">
        <v>1425.452595</v>
      </c>
      <c r="C58">
        <v>1441.439208</v>
      </c>
      <c r="D58">
        <v>1456.8711229999999</v>
      </c>
      <c r="E58">
        <v>1471.6644080000001</v>
      </c>
      <c r="F58">
        <v>1485.9998559999999</v>
      </c>
      <c r="G58">
        <v>1500.3131089999999</v>
      </c>
      <c r="H58">
        <v>1556.609181</v>
      </c>
      <c r="I58">
        <v>1674.653464</v>
      </c>
      <c r="J58">
        <v>1867.785838</v>
      </c>
      <c r="K58">
        <v>2147.0689160000002</v>
      </c>
      <c r="L58">
        <v>2522.646753</v>
      </c>
      <c r="M58">
        <v>2972.117342</v>
      </c>
      <c r="N58">
        <v>3488.2331260000001</v>
      </c>
      <c r="O58">
        <v>4072.4335099999998</v>
      </c>
      <c r="P58">
        <v>4730.1327359999996</v>
      </c>
      <c r="Q58">
        <v>5468.5300950000001</v>
      </c>
      <c r="R58">
        <v>6283.7706779999999</v>
      </c>
      <c r="S58">
        <v>7176.7778150000004</v>
      </c>
      <c r="T58">
        <v>8150.2163650000002</v>
      </c>
      <c r="U58">
        <v>9207.7086920000002</v>
      </c>
      <c r="V58">
        <v>10353.744350000001</v>
      </c>
      <c r="W58">
        <v>11594.392459999999</v>
      </c>
      <c r="X58">
        <v>12937.981390000001</v>
      </c>
      <c r="Y58">
        <v>14395.24761</v>
      </c>
      <c r="Z58">
        <v>15979.34403</v>
      </c>
      <c r="AA58">
        <v>17705.15783</v>
      </c>
      <c r="AB58">
        <v>19442.465410000001</v>
      </c>
      <c r="AC58">
        <v>21120.905490000001</v>
      </c>
      <c r="AD58">
        <v>22713.788</v>
      </c>
      <c r="AE58">
        <v>24213.664280000001</v>
      </c>
      <c r="AF58">
        <v>25619.53385</v>
      </c>
      <c r="AG58">
        <v>26931.96802</v>
      </c>
      <c r="AH58">
        <v>28151.98126</v>
      </c>
      <c r="AI58">
        <v>29280.793409999998</v>
      </c>
      <c r="AJ58">
        <v>30319.87197</v>
      </c>
      <c r="AK58">
        <v>31271.03947</v>
      </c>
    </row>
    <row r="59" spans="1:37" x14ac:dyDescent="0.35">
      <c r="A59" t="s">
        <v>4485</v>
      </c>
      <c r="B59">
        <v>1425.4525960000001</v>
      </c>
      <c r="C59">
        <v>1441.439208</v>
      </c>
      <c r="D59">
        <v>1456.8711229999999</v>
      </c>
      <c r="E59">
        <v>1471.664409</v>
      </c>
      <c r="F59">
        <v>1485.9998559999999</v>
      </c>
      <c r="G59">
        <v>1500.3131100000001</v>
      </c>
      <c r="H59">
        <v>1556.9296750000001</v>
      </c>
      <c r="I59">
        <v>1676.1869260000001</v>
      </c>
      <c r="J59">
        <v>1872.749712</v>
      </c>
      <c r="K59">
        <v>2160.0229290000002</v>
      </c>
      <c r="L59">
        <v>2551.5839430000001</v>
      </c>
      <c r="M59">
        <v>3028.5986170000001</v>
      </c>
      <c r="N59">
        <v>3586.3667569999998</v>
      </c>
      <c r="O59">
        <v>4227.7213279999996</v>
      </c>
      <c r="P59">
        <v>4958.7645089999996</v>
      </c>
      <c r="Q59">
        <v>5787.2042499999998</v>
      </c>
      <c r="R59">
        <v>6708.9308789999995</v>
      </c>
      <c r="S59">
        <v>7725.4283770000002</v>
      </c>
      <c r="T59">
        <v>8840.7222700000002</v>
      </c>
      <c r="U59">
        <v>10060.572459999999</v>
      </c>
      <c r="V59">
        <v>11392.384120000001</v>
      </c>
      <c r="W59">
        <v>12845.867340000001</v>
      </c>
      <c r="X59">
        <v>14433.35715</v>
      </c>
      <c r="Y59">
        <v>16170.21632</v>
      </c>
      <c r="Z59">
        <v>18075.31956</v>
      </c>
      <c r="AA59">
        <v>20170.925500000001</v>
      </c>
      <c r="AB59">
        <v>22299.08295</v>
      </c>
      <c r="AC59">
        <v>24371.623019999999</v>
      </c>
      <c r="AD59">
        <v>26354.2916</v>
      </c>
      <c r="AE59">
        <v>28238.008559999998</v>
      </c>
      <c r="AF59">
        <v>30022.9751</v>
      </c>
      <c r="AG59">
        <v>31711.955170000001</v>
      </c>
      <c r="AH59">
        <v>33307.903660000004</v>
      </c>
      <c r="AI59">
        <v>34813.308929999999</v>
      </c>
      <c r="AJ59">
        <v>36230.118110000003</v>
      </c>
      <c r="AK59">
        <v>37559.818599999999</v>
      </c>
    </row>
    <row r="60" spans="1:37" x14ac:dyDescent="0.35">
      <c r="A60" t="s">
        <v>4486</v>
      </c>
      <c r="B60">
        <v>518.20650279999995</v>
      </c>
      <c r="C60">
        <v>524.01831159999995</v>
      </c>
      <c r="D60">
        <v>529.62845460000005</v>
      </c>
      <c r="E60">
        <v>535.00639439999998</v>
      </c>
      <c r="F60">
        <v>540.21788300000003</v>
      </c>
      <c r="G60">
        <v>545.42134169999997</v>
      </c>
      <c r="H60">
        <v>569.76673570000003</v>
      </c>
      <c r="I60">
        <v>622.61881800000003</v>
      </c>
      <c r="J60">
        <v>710.59279649999996</v>
      </c>
      <c r="K60">
        <v>839.2611948</v>
      </c>
      <c r="L60">
        <v>1013.739381</v>
      </c>
      <c r="M60">
        <v>1224.0328199999999</v>
      </c>
      <c r="N60">
        <v>1467.0900200000001</v>
      </c>
      <c r="O60">
        <v>1743.955635</v>
      </c>
      <c r="P60">
        <v>2057.6142150000001</v>
      </c>
      <c r="Q60">
        <v>2411.9813290000002</v>
      </c>
      <c r="R60">
        <v>2821.2892750000001</v>
      </c>
      <c r="S60">
        <v>3296.1255820000001</v>
      </c>
      <c r="T60">
        <v>3846.1426369999999</v>
      </c>
      <c r="U60">
        <v>4481.49388</v>
      </c>
      <c r="V60">
        <v>5213.5328650000001</v>
      </c>
      <c r="W60">
        <v>6055.6380429999999</v>
      </c>
      <c r="X60">
        <v>7024.0198700000001</v>
      </c>
      <c r="Y60">
        <v>8138.2755370000004</v>
      </c>
      <c r="Z60">
        <v>9421.9081860000006</v>
      </c>
      <c r="AA60">
        <v>10902.38924</v>
      </c>
      <c r="AB60">
        <v>12422.10914</v>
      </c>
      <c r="AC60">
        <v>13902.045889999999</v>
      </c>
      <c r="AD60">
        <v>15311.63098</v>
      </c>
      <c r="AE60">
        <v>16640.659889999999</v>
      </c>
      <c r="AF60">
        <v>17886.068599999999</v>
      </c>
      <c r="AG60">
        <v>19046.997299999999</v>
      </c>
      <c r="AH60">
        <v>20123.489989999998</v>
      </c>
      <c r="AI60">
        <v>21116.131839999998</v>
      </c>
      <c r="AJ60">
        <v>22025.988560000002</v>
      </c>
      <c r="AK60">
        <v>22854.627789999999</v>
      </c>
    </row>
    <row r="61" spans="1:37" x14ac:dyDescent="0.35">
      <c r="A61" t="s">
        <v>4487</v>
      </c>
      <c r="B61">
        <v>518.20650279999995</v>
      </c>
      <c r="C61">
        <v>524.01831159999995</v>
      </c>
      <c r="D61">
        <v>529.62845470000002</v>
      </c>
      <c r="E61">
        <v>535.00639460000002</v>
      </c>
      <c r="F61">
        <v>540.21788319999996</v>
      </c>
      <c r="G61">
        <v>545.42134199999998</v>
      </c>
      <c r="H61">
        <v>569.89029600000003</v>
      </c>
      <c r="I61">
        <v>623.23506870000006</v>
      </c>
      <c r="J61">
        <v>712.65591800000004</v>
      </c>
      <c r="K61">
        <v>844.78607609999995</v>
      </c>
      <c r="L61">
        <v>1026.3258209999999</v>
      </c>
      <c r="M61">
        <v>1248.9468360000001</v>
      </c>
      <c r="N61">
        <v>1510.8416179999999</v>
      </c>
      <c r="O61">
        <v>1813.798992</v>
      </c>
      <c r="P61">
        <v>2161.2362699999999</v>
      </c>
      <c r="Q61">
        <v>2557.4250619999998</v>
      </c>
      <c r="R61">
        <v>3018.2183530000002</v>
      </c>
      <c r="S61">
        <v>3555.8929910000002</v>
      </c>
      <c r="T61">
        <v>4182.1579810000003</v>
      </c>
      <c r="U61">
        <v>4909.800784</v>
      </c>
      <c r="V61">
        <v>5753.5471100000004</v>
      </c>
      <c r="W61">
        <v>6730.9978549999996</v>
      </c>
      <c r="X61">
        <v>7863.3482370000002</v>
      </c>
      <c r="Y61">
        <v>9176.2191569999995</v>
      </c>
      <c r="Z61">
        <v>10700.662780000001</v>
      </c>
      <c r="AA61">
        <v>12473.873240000001</v>
      </c>
      <c r="AB61">
        <v>14308.272360000001</v>
      </c>
      <c r="AC61">
        <v>16107.10037</v>
      </c>
      <c r="AD61">
        <v>17832.254120000001</v>
      </c>
      <c r="AE61">
        <v>19471.473610000001</v>
      </c>
      <c r="AF61">
        <v>21022.186170000001</v>
      </c>
      <c r="AG61">
        <v>22484.94786</v>
      </c>
      <c r="AH61">
        <v>23861.10529</v>
      </c>
      <c r="AI61">
        <v>25152.075929999999</v>
      </c>
      <c r="AJ61">
        <v>26359.18348</v>
      </c>
      <c r="AK61">
        <v>27483.654859999999</v>
      </c>
    </row>
    <row r="62" spans="1:37" x14ac:dyDescent="0.35">
      <c r="A62" t="s">
        <v>4488</v>
      </c>
      <c r="B62">
        <v>3989.230791</v>
      </c>
      <c r="C62">
        <v>4033.9708150000001</v>
      </c>
      <c r="D62">
        <v>4077.1564050000002</v>
      </c>
      <c r="E62">
        <v>4118.5498360000001</v>
      </c>
      <c r="F62">
        <v>4158.6608829999996</v>
      </c>
      <c r="G62">
        <v>4198.7153840000001</v>
      </c>
      <c r="H62">
        <v>4236.600187</v>
      </c>
      <c r="I62">
        <v>4273.0919389999999</v>
      </c>
      <c r="J62">
        <v>4308.1348550000002</v>
      </c>
      <c r="K62">
        <v>4340.7764139999999</v>
      </c>
      <c r="L62">
        <v>4369.5711469999997</v>
      </c>
      <c r="M62">
        <v>4403.952491</v>
      </c>
      <c r="N62">
        <v>4445.9150689999997</v>
      </c>
      <c r="O62">
        <v>4495.9394300000004</v>
      </c>
      <c r="P62">
        <v>4554.2573990000001</v>
      </c>
      <c r="Q62">
        <v>4620.9826869999997</v>
      </c>
      <c r="R62">
        <v>4703.6278329999996</v>
      </c>
      <c r="S62">
        <v>4804.6879399999998</v>
      </c>
      <c r="T62">
        <v>4924.9016220000003</v>
      </c>
      <c r="U62">
        <v>5064.5742060000002</v>
      </c>
      <c r="V62">
        <v>5224.0206950000002</v>
      </c>
      <c r="W62">
        <v>5403.8937800000003</v>
      </c>
      <c r="X62">
        <v>5605.3601230000004</v>
      </c>
      <c r="Y62">
        <v>5830.0804900000003</v>
      </c>
      <c r="Z62">
        <v>6080.1501369999996</v>
      </c>
      <c r="AA62">
        <v>6357.8706419999999</v>
      </c>
      <c r="AB62">
        <v>6646.1002490000001</v>
      </c>
      <c r="AC62">
        <v>6933.2865099999999</v>
      </c>
      <c r="AD62">
        <v>7214.9137469999996</v>
      </c>
      <c r="AE62">
        <v>7489.8283940000001</v>
      </c>
      <c r="AF62">
        <v>7757.8827799999999</v>
      </c>
      <c r="AG62">
        <v>8019.0013399999998</v>
      </c>
      <c r="AH62">
        <v>8273.0065190000005</v>
      </c>
      <c r="AI62">
        <v>8519.6108289999993</v>
      </c>
      <c r="AJ62">
        <v>8758.4613539999991</v>
      </c>
      <c r="AK62">
        <v>8989.1951640000007</v>
      </c>
    </row>
    <row r="63" spans="1:37" x14ac:dyDescent="0.35">
      <c r="A63" t="s">
        <v>4489</v>
      </c>
      <c r="B63">
        <v>3989.230791</v>
      </c>
      <c r="C63">
        <v>4033.970816</v>
      </c>
      <c r="D63">
        <v>4077.1564060000001</v>
      </c>
      <c r="E63">
        <v>4118.5498369999996</v>
      </c>
      <c r="F63">
        <v>4158.6608850000002</v>
      </c>
      <c r="G63">
        <v>4198.7153859999999</v>
      </c>
      <c r="H63">
        <v>4237.2794640000002</v>
      </c>
      <c r="I63">
        <v>4275.6357010000002</v>
      </c>
      <c r="J63">
        <v>4314.5791989999998</v>
      </c>
      <c r="K63">
        <v>4354.1219849999998</v>
      </c>
      <c r="L63">
        <v>4393.6378629999999</v>
      </c>
      <c r="M63">
        <v>4443.912875</v>
      </c>
      <c r="N63">
        <v>4507.2522449999997</v>
      </c>
      <c r="O63">
        <v>4583.6646629999996</v>
      </c>
      <c r="P63">
        <v>4672.5971669999999</v>
      </c>
      <c r="Q63">
        <v>4773.4003190000003</v>
      </c>
      <c r="R63">
        <v>4893.9325220000001</v>
      </c>
      <c r="S63">
        <v>5036.8902280000002</v>
      </c>
      <c r="T63">
        <v>5203.2898590000004</v>
      </c>
      <c r="U63">
        <v>5393.8701769999998</v>
      </c>
      <c r="V63">
        <v>5609.548468</v>
      </c>
      <c r="W63">
        <v>5851.7241370000002</v>
      </c>
      <c r="X63">
        <v>6122.3428199999998</v>
      </c>
      <c r="Y63">
        <v>6423.9451209999997</v>
      </c>
      <c r="Z63">
        <v>6759.7215340000002</v>
      </c>
      <c r="AA63">
        <v>7133.3988609999997</v>
      </c>
      <c r="AB63">
        <v>7523.1703509999998</v>
      </c>
      <c r="AC63">
        <v>7913.945181</v>
      </c>
      <c r="AD63">
        <v>8299.7045949999992</v>
      </c>
      <c r="AE63">
        <v>8679.0992409999999</v>
      </c>
      <c r="AF63">
        <v>9052.4336600000006</v>
      </c>
      <c r="AG63">
        <v>9420.3091100000001</v>
      </c>
      <c r="AH63">
        <v>9783.1457740000005</v>
      </c>
      <c r="AI63">
        <v>10141.06762</v>
      </c>
      <c r="AJ63">
        <v>10493.911550000001</v>
      </c>
      <c r="AK63">
        <v>10841.267830000001</v>
      </c>
    </row>
    <row r="64" spans="1:37" x14ac:dyDescent="0.35">
      <c r="A64" t="s">
        <v>4490</v>
      </c>
      <c r="B64">
        <v>4699.584578</v>
      </c>
      <c r="C64">
        <v>4751.0845669999999</v>
      </c>
      <c r="D64">
        <v>4799.2592610000002</v>
      </c>
      <c r="E64">
        <v>4844.1833859999997</v>
      </c>
      <c r="F64">
        <v>4887.6014720000003</v>
      </c>
      <c r="G64">
        <v>4931.7658840000004</v>
      </c>
      <c r="H64">
        <v>5008.8801119999998</v>
      </c>
      <c r="I64">
        <v>5132.2482099999997</v>
      </c>
      <c r="J64">
        <v>5307.8513279999997</v>
      </c>
      <c r="K64">
        <v>5538.9014139999999</v>
      </c>
      <c r="L64">
        <v>5827.7131600000002</v>
      </c>
      <c r="M64">
        <v>6160.0330130000002</v>
      </c>
      <c r="N64">
        <v>6532.9205430000002</v>
      </c>
      <c r="O64">
        <v>6949.3057639999997</v>
      </c>
      <c r="P64">
        <v>7414.509642</v>
      </c>
      <c r="Q64">
        <v>7934.753095</v>
      </c>
      <c r="R64">
        <v>8531.6559749999997</v>
      </c>
      <c r="S64">
        <v>9217.7638960000004</v>
      </c>
      <c r="T64">
        <v>10001.57173</v>
      </c>
      <c r="U64">
        <v>10889.74985</v>
      </c>
      <c r="V64">
        <v>11887.7642</v>
      </c>
      <c r="W64">
        <v>13001.193079999999</v>
      </c>
      <c r="X64">
        <v>14236.27491</v>
      </c>
      <c r="Y64">
        <v>15600.054700000001</v>
      </c>
      <c r="Z64">
        <v>17100.504430000001</v>
      </c>
      <c r="AA64">
        <v>18745.621999999999</v>
      </c>
      <c r="AB64">
        <v>20418.361120000001</v>
      </c>
      <c r="AC64">
        <v>22055.0808</v>
      </c>
      <c r="AD64">
        <v>23630.62931</v>
      </c>
      <c r="AE64">
        <v>25136.681929999999</v>
      </c>
      <c r="AF64">
        <v>26570.447479999999</v>
      </c>
      <c r="AG64">
        <v>27930.468219999999</v>
      </c>
      <c r="AH64">
        <v>29215.7186</v>
      </c>
      <c r="AI64">
        <v>30425.423869999999</v>
      </c>
      <c r="AJ64">
        <v>31559.124210000002</v>
      </c>
      <c r="AK64">
        <v>32616.798139999999</v>
      </c>
    </row>
    <row r="65" spans="1:37" x14ac:dyDescent="0.35">
      <c r="A65" t="s">
        <v>4491</v>
      </c>
      <c r="B65">
        <v>4699.584578</v>
      </c>
      <c r="C65">
        <v>4751.0845680000002</v>
      </c>
      <c r="D65">
        <v>4799.2592619999996</v>
      </c>
      <c r="E65">
        <v>4844.1833880000004</v>
      </c>
      <c r="F65">
        <v>4887.6014759999998</v>
      </c>
      <c r="G65">
        <v>4931.7658890000002</v>
      </c>
      <c r="H65">
        <v>5009.4406060000001</v>
      </c>
      <c r="I65">
        <v>5135.0683630000003</v>
      </c>
      <c r="J65">
        <v>5317.0383739999997</v>
      </c>
      <c r="K65">
        <v>5562.0226910000001</v>
      </c>
      <c r="L65">
        <v>5876.5188239999998</v>
      </c>
      <c r="M65">
        <v>6249.3907399999998</v>
      </c>
      <c r="N65">
        <v>6678.401503</v>
      </c>
      <c r="O65">
        <v>7165.8076609999998</v>
      </c>
      <c r="P65">
        <v>7715.9546140000002</v>
      </c>
      <c r="Q65">
        <v>8334.4289270000008</v>
      </c>
      <c r="R65">
        <v>9044.6852390000004</v>
      </c>
      <c r="S65">
        <v>9861.1260559999992</v>
      </c>
      <c r="T65">
        <v>10794.457490000001</v>
      </c>
      <c r="U65">
        <v>11854.02945</v>
      </c>
      <c r="V65">
        <v>13048.47524</v>
      </c>
      <c r="W65">
        <v>14386.90898</v>
      </c>
      <c r="X65">
        <v>15879.14573</v>
      </c>
      <c r="Y65">
        <v>17536.150870000001</v>
      </c>
      <c r="Z65">
        <v>19370.64863</v>
      </c>
      <c r="AA65">
        <v>21396.70379</v>
      </c>
      <c r="AB65">
        <v>23471.139800000001</v>
      </c>
      <c r="AC65">
        <v>25513.770570000001</v>
      </c>
      <c r="AD65">
        <v>27492.610069999999</v>
      </c>
      <c r="AE65">
        <v>29398.17527</v>
      </c>
      <c r="AF65">
        <v>31229.269700000001</v>
      </c>
      <c r="AG65">
        <v>32986.957110000003</v>
      </c>
      <c r="AH65">
        <v>34672.434480000004</v>
      </c>
      <c r="AI65">
        <v>36286.449670000002</v>
      </c>
      <c r="AJ65">
        <v>37829.244729999999</v>
      </c>
      <c r="AK65">
        <v>39300.638070000001</v>
      </c>
    </row>
    <row r="66" spans="1:37" x14ac:dyDescent="0.35">
      <c r="A66" t="s">
        <v>4492</v>
      </c>
      <c r="B66">
        <v>65.164604429999997</v>
      </c>
      <c r="C66">
        <v>65.895475450000006</v>
      </c>
      <c r="D66">
        <v>66.601461979999996</v>
      </c>
      <c r="E66">
        <v>67.279356480000004</v>
      </c>
      <c r="F66">
        <v>67.936563770000006</v>
      </c>
      <c r="G66">
        <v>68.591500909999993</v>
      </c>
      <c r="H66">
        <v>69.294979769999998</v>
      </c>
      <c r="I66">
        <v>70.092735989999994</v>
      </c>
      <c r="J66">
        <v>71.000239260000001</v>
      </c>
      <c r="K66">
        <v>72.012878029999996</v>
      </c>
      <c r="L66">
        <v>73.115503689999997</v>
      </c>
      <c r="M66">
        <v>74.29845632</v>
      </c>
      <c r="N66">
        <v>75.54731744</v>
      </c>
      <c r="O66">
        <v>76.864689130000002</v>
      </c>
      <c r="P66">
        <v>78.263259469999994</v>
      </c>
      <c r="Q66">
        <v>79.759046949999998</v>
      </c>
      <c r="R66">
        <v>81.345028769999999</v>
      </c>
      <c r="S66">
        <v>83.028398679999995</v>
      </c>
      <c r="T66">
        <v>84.821291979999998</v>
      </c>
      <c r="U66">
        <v>86.740375130000004</v>
      </c>
      <c r="V66">
        <v>88.807341620000003</v>
      </c>
      <c r="W66">
        <v>91.051945889999999</v>
      </c>
      <c r="X66">
        <v>93.514212540000003</v>
      </c>
      <c r="Y66">
        <v>96.244009469999995</v>
      </c>
      <c r="Z66">
        <v>99.300483749999998</v>
      </c>
      <c r="AA66">
        <v>102.74937749999999</v>
      </c>
      <c r="AB66">
        <v>106.3563746</v>
      </c>
      <c r="AC66">
        <v>109.9592432</v>
      </c>
      <c r="AD66">
        <v>113.4962573</v>
      </c>
      <c r="AE66">
        <v>116.9538354</v>
      </c>
      <c r="AF66">
        <v>120.3324178</v>
      </c>
      <c r="AG66">
        <v>123.63292180000001</v>
      </c>
      <c r="AH66">
        <v>126.85437640000001</v>
      </c>
      <c r="AI66">
        <v>129.99386670000001</v>
      </c>
      <c r="AJ66">
        <v>133.0472144</v>
      </c>
      <c r="AK66">
        <v>136.00980630000001</v>
      </c>
    </row>
    <row r="67" spans="1:37" x14ac:dyDescent="0.35">
      <c r="A67" t="s">
        <v>4493</v>
      </c>
      <c r="B67">
        <v>65.164604429999997</v>
      </c>
      <c r="C67">
        <v>65.89547546</v>
      </c>
      <c r="D67">
        <v>66.601461990000004</v>
      </c>
      <c r="E67">
        <v>67.279356500000006</v>
      </c>
      <c r="F67">
        <v>67.936563789999994</v>
      </c>
      <c r="G67">
        <v>68.591500949999997</v>
      </c>
      <c r="H67">
        <v>69.306273000000004</v>
      </c>
      <c r="I67">
        <v>70.135276300000001</v>
      </c>
      <c r="J67">
        <v>71.109350590000005</v>
      </c>
      <c r="K67">
        <v>72.2426301</v>
      </c>
      <c r="L67">
        <v>73.537914580000006</v>
      </c>
      <c r="M67">
        <v>75.007781699999995</v>
      </c>
      <c r="N67">
        <v>76.641296179999998</v>
      </c>
      <c r="O67">
        <v>78.430984280000004</v>
      </c>
      <c r="P67">
        <v>80.374672140000001</v>
      </c>
      <c r="Q67">
        <v>82.474786559999998</v>
      </c>
      <c r="R67">
        <v>84.713829779999998</v>
      </c>
      <c r="S67">
        <v>87.094594860000001</v>
      </c>
      <c r="T67">
        <v>89.629998079999993</v>
      </c>
      <c r="U67">
        <v>92.341804830000001</v>
      </c>
      <c r="V67">
        <v>95.260443120000005</v>
      </c>
      <c r="W67">
        <v>98.427486889999997</v>
      </c>
      <c r="X67">
        <v>101.8959685</v>
      </c>
      <c r="Y67">
        <v>105.73122069999999</v>
      </c>
      <c r="Z67">
        <v>110.0122858</v>
      </c>
      <c r="AA67">
        <v>114.8312391</v>
      </c>
      <c r="AB67">
        <v>119.8886813</v>
      </c>
      <c r="AC67">
        <v>124.9721086</v>
      </c>
      <c r="AD67">
        <v>129.99881099999999</v>
      </c>
      <c r="AE67">
        <v>134.95311090000001</v>
      </c>
      <c r="AF67">
        <v>139.8426456</v>
      </c>
      <c r="AG67">
        <v>144.6787061</v>
      </c>
      <c r="AH67">
        <v>149.469379</v>
      </c>
      <c r="AI67">
        <v>154.21795169999999</v>
      </c>
      <c r="AJ67">
        <v>158.9231054</v>
      </c>
      <c r="AK67">
        <v>163.5795493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D1818"/>
  <sheetViews>
    <sheetView topLeftCell="AG1357" zoomScaleNormal="100" workbookViewId="0">
      <selection activeCell="F1365" sqref="F1365:AO1365"/>
    </sheetView>
  </sheetViews>
  <sheetFormatPr baseColWidth="10" defaultColWidth="11.453125" defaultRowHeight="14.5" x14ac:dyDescent="0.35"/>
  <cols>
    <col min="1" max="1" width="23.453125" style="61" customWidth="1"/>
    <col min="2" max="2" width="27.26953125" style="61" customWidth="1"/>
    <col min="3" max="3" width="41.26953125" style="44" customWidth="1"/>
    <col min="4" max="4" width="31.26953125" style="44" customWidth="1"/>
    <col min="5" max="5" width="42" style="44" customWidth="1"/>
    <col min="6" max="6" width="11.7265625" style="61" customWidth="1"/>
    <col min="7" max="7" width="12.453125" style="61" customWidth="1"/>
    <col min="8" max="41" width="16.7265625" style="61" bestFit="1" customWidth="1"/>
    <col min="42" max="16384" width="11.453125" style="61"/>
  </cols>
  <sheetData>
    <row r="1" spans="1:41" ht="75.75" customHeight="1" x14ac:dyDescent="0.35">
      <c r="A1" s="409" t="s">
        <v>3756</v>
      </c>
      <c r="B1" s="409"/>
      <c r="C1" s="409"/>
      <c r="D1" s="409"/>
      <c r="E1" s="409"/>
      <c r="F1" s="409"/>
      <c r="G1" s="409"/>
      <c r="H1" s="409"/>
      <c r="I1" s="409"/>
      <c r="J1" s="409"/>
      <c r="K1" s="409"/>
      <c r="L1" s="409"/>
      <c r="M1" s="409"/>
      <c r="N1" s="409"/>
    </row>
    <row r="2" spans="1:41" s="14" customFormat="1" ht="36" customHeight="1" x14ac:dyDescent="0.35">
      <c r="A2" s="277" t="s">
        <v>145</v>
      </c>
      <c r="B2" s="278" t="s">
        <v>146</v>
      </c>
      <c r="C2" s="279"/>
      <c r="D2" s="279"/>
      <c r="E2" s="280" t="s">
        <v>370</v>
      </c>
      <c r="F2" s="14" t="str">
        <f>date!B3</f>
        <v>2015</v>
      </c>
      <c r="G2" s="14" t="str">
        <f>date!C3</f>
        <v>2016</v>
      </c>
      <c r="H2" s="14" t="str">
        <f>date!D3</f>
        <v>2017</v>
      </c>
      <c r="I2" s="14" t="str">
        <f>date!E3</f>
        <v>2018</v>
      </c>
      <c r="J2" s="14" t="str">
        <f>date!F3</f>
        <v>2019</v>
      </c>
      <c r="K2" s="14" t="str">
        <f>date!G3</f>
        <v>2020</v>
      </c>
      <c r="L2" s="14" t="str">
        <f>date!H3</f>
        <v>2021</v>
      </c>
      <c r="M2" s="14" t="str">
        <f>date!I3</f>
        <v>2022</v>
      </c>
      <c r="N2" s="14" t="str">
        <f>date!J3</f>
        <v>2023</v>
      </c>
      <c r="O2" s="14" t="str">
        <f>date!K3</f>
        <v>2024</v>
      </c>
      <c r="P2" s="14" t="str">
        <f>date!L3</f>
        <v>2025</v>
      </c>
      <c r="Q2" s="14" t="str">
        <f>date!M3</f>
        <v>2026</v>
      </c>
      <c r="R2" s="14" t="str">
        <f>date!N3</f>
        <v>2027</v>
      </c>
      <c r="S2" s="14" t="str">
        <f>date!O3</f>
        <v>2028</v>
      </c>
      <c r="T2" s="14" t="str">
        <f>date!P3</f>
        <v>2029</v>
      </c>
      <c r="U2" s="14" t="str">
        <f>date!Q3</f>
        <v>2030</v>
      </c>
      <c r="V2" s="14" t="str">
        <f>date!R3</f>
        <v>2031</v>
      </c>
      <c r="W2" s="14" t="str">
        <f>date!S3</f>
        <v>2032</v>
      </c>
      <c r="X2" s="14" t="str">
        <f>date!T3</f>
        <v>2033</v>
      </c>
      <c r="Y2" s="14" t="str">
        <f>date!U3</f>
        <v>2034</v>
      </c>
      <c r="Z2" s="14" t="str">
        <f>date!V3</f>
        <v>2035</v>
      </c>
      <c r="AA2" s="14" t="str">
        <f>date!W3</f>
        <v>2036</v>
      </c>
      <c r="AB2" s="14" t="str">
        <f>date!X3</f>
        <v>2037</v>
      </c>
      <c r="AC2" s="14" t="str">
        <f>date!Y3</f>
        <v>2038</v>
      </c>
      <c r="AD2" s="14" t="str">
        <f>date!Z3</f>
        <v>2039</v>
      </c>
      <c r="AE2" s="14" t="str">
        <f>date!AA3</f>
        <v>2040</v>
      </c>
      <c r="AF2" s="14" t="str">
        <f>date!AB3</f>
        <v>2041</v>
      </c>
      <c r="AG2" s="14" t="str">
        <f>date!AC3</f>
        <v>2042</v>
      </c>
      <c r="AH2" s="14" t="str">
        <f>date!AD3</f>
        <v>2043</v>
      </c>
      <c r="AI2" s="14" t="str">
        <f>date!AE3</f>
        <v>2044</v>
      </c>
      <c r="AJ2" s="14" t="str">
        <f>date!AF3</f>
        <v>2045</v>
      </c>
      <c r="AK2" s="14" t="str">
        <f>date!AG3</f>
        <v>2046</v>
      </c>
      <c r="AL2" s="14" t="str">
        <f>date!AH3</f>
        <v>2047</v>
      </c>
      <c r="AM2" s="14" t="str">
        <f>date!AI3</f>
        <v>2048</v>
      </c>
      <c r="AN2" s="14" t="str">
        <f>date!AJ3</f>
        <v>2049</v>
      </c>
      <c r="AO2" s="14" t="str">
        <f>date!AK3</f>
        <v>2050</v>
      </c>
    </row>
    <row r="3" spans="1:41" s="92" customFormat="1" ht="15" customHeight="1" x14ac:dyDescent="0.35">
      <c r="A3" s="411" t="s">
        <v>148</v>
      </c>
      <c r="B3" s="418" t="s">
        <v>3752</v>
      </c>
      <c r="C3" s="101" t="s">
        <v>517</v>
      </c>
      <c r="D3" s="101"/>
      <c r="E3" s="78" t="s">
        <v>320</v>
      </c>
      <c r="F3" s="331">
        <f>VLOOKUP($E3,Hybrid!$1:$1048576,MATCH(DATE(F$2,1,1),Hybrid!$A$1:$LI$1),FALSE)</f>
        <v>32317.940999999999</v>
      </c>
      <c r="G3" s="331">
        <f>VLOOKUP($E3,Hybrid!$1:$1048576,MATCH(DATE(G$2,1,1),Hybrid!$A$1:$LI$1),FALSE)</f>
        <v>31999.96804</v>
      </c>
      <c r="H3" s="331">
        <f>VLOOKUP($E3,Hybrid!$1:$1048576,MATCH(DATE(H$2,1,1),Hybrid!$A$1:$LI$1),FALSE)</f>
        <v>31807.750919999999</v>
      </c>
      <c r="I3" s="331">
        <f>VLOOKUP($E3,Hybrid!$1:$1048576,MATCH(DATE(I$2,1,1),Hybrid!$A$1:$LI$1),FALSE)</f>
        <v>31644.0864</v>
      </c>
      <c r="J3" s="331">
        <f>VLOOKUP($E3,Hybrid!$1:$1048576,MATCH(DATE(J$2,1,1),Hybrid!$A$1:$LI$1),FALSE)</f>
        <v>31708.432049999999</v>
      </c>
      <c r="K3" s="331">
        <f>VLOOKUP($E3,Hybrid!$1:$1048576,MATCH(DATE(K$2,1,1),Hybrid!$A$1:$LI$1),FALSE)</f>
        <v>32153.499329999999</v>
      </c>
      <c r="L3" s="331">
        <f>VLOOKUP($E3,Hybrid!$1:$1048576,MATCH(DATE(L$2,1,1),Hybrid!$A$1:$LI$1),FALSE)</f>
        <v>32512.456760000001</v>
      </c>
      <c r="M3" s="331">
        <f>VLOOKUP($E3,Hybrid!$1:$1048576,MATCH(DATE(M$2,1,1),Hybrid!$A$1:$LI$1),FALSE)</f>
        <v>32848.080470000001</v>
      </c>
      <c r="N3" s="331">
        <f>VLOOKUP($E3,Hybrid!$1:$1048576,MATCH(DATE(N$2,1,1),Hybrid!$A$1:$LI$1),FALSE)</f>
        <v>33149.10368</v>
      </c>
      <c r="O3" s="331">
        <f>VLOOKUP($E3,Hybrid!$1:$1048576,MATCH(DATE(O$2,1,1),Hybrid!$A$1:$LI$1),FALSE)</f>
        <v>33403.939330000001</v>
      </c>
      <c r="P3" s="331">
        <f>VLOOKUP($E3,Hybrid!$1:$1048576,MATCH(DATE(P$2,1,1),Hybrid!$A$1:$LI$1),FALSE)</f>
        <v>33599.502240000002</v>
      </c>
      <c r="Q3" s="331">
        <f>VLOOKUP($E3,Hybrid!$1:$1048576,MATCH(DATE(Q$2,1,1),Hybrid!$A$1:$LI$1),FALSE)</f>
        <v>33860.996039999998</v>
      </c>
      <c r="R3" s="331">
        <f>VLOOKUP($E3,Hybrid!$1:$1048576,MATCH(DATE(R$2,1,1),Hybrid!$A$1:$LI$1),FALSE)</f>
        <v>34179.621090000001</v>
      </c>
      <c r="S3" s="331">
        <f>VLOOKUP($E3,Hybrid!$1:$1048576,MATCH(DATE(S$2,1,1),Hybrid!$A$1:$LI$1),FALSE)</f>
        <v>34529.281069999997</v>
      </c>
      <c r="T3" s="331">
        <f>VLOOKUP($E3,Hybrid!$1:$1048576,MATCH(DATE(T$2,1,1),Hybrid!$A$1:$LI$1),FALSE)</f>
        <v>34888.961560000003</v>
      </c>
      <c r="U3" s="331">
        <f>VLOOKUP($E3,Hybrid!$1:$1048576,MATCH(DATE(U$2,1,1),Hybrid!$A$1:$LI$1),FALSE)</f>
        <v>35244.003089999998</v>
      </c>
      <c r="V3" s="331">
        <f>VLOOKUP($E3,Hybrid!$1:$1048576,MATCH(DATE(V$2,1,1),Hybrid!$A$1:$LI$1),FALSE)</f>
        <v>35571.387779999997</v>
      </c>
      <c r="W3" s="331">
        <f>VLOOKUP($E3,Hybrid!$1:$1048576,MATCH(DATE(W$2,1,1),Hybrid!$A$1:$LI$1),FALSE)</f>
        <v>35868.159269999996</v>
      </c>
      <c r="X3" s="331">
        <f>VLOOKUP($E3,Hybrid!$1:$1048576,MATCH(DATE(X$2,1,1),Hybrid!$A$1:$LI$1),FALSE)</f>
        <v>36136.606</v>
      </c>
      <c r="Y3" s="331">
        <f>VLOOKUP($E3,Hybrid!$1:$1048576,MATCH(DATE(Y$2,1,1),Hybrid!$A$1:$LI$1),FALSE)</f>
        <v>36383.923430000003</v>
      </c>
      <c r="Z3" s="331">
        <f>VLOOKUP($E3,Hybrid!$1:$1048576,MATCH(DATE(Z$2,1,1),Hybrid!$A$1:$LI$1),FALSE)</f>
        <v>36606.421399999999</v>
      </c>
      <c r="AA3" s="331">
        <f>VLOOKUP($E3,Hybrid!$1:$1048576,MATCH(DATE(AA$2,1,1),Hybrid!$A$1:$LI$1),FALSE)</f>
        <v>36824.751080000002</v>
      </c>
      <c r="AB3" s="331">
        <f>VLOOKUP($E3,Hybrid!$1:$1048576,MATCH(DATE(AB$2,1,1),Hybrid!$A$1:$LI$1),FALSE)</f>
        <v>37035.806779999999</v>
      </c>
      <c r="AC3" s="331">
        <f>VLOOKUP($E3,Hybrid!$1:$1048576,MATCH(DATE(AC$2,1,1),Hybrid!$A$1:$LI$1),FALSE)</f>
        <v>37237.344319999997</v>
      </c>
      <c r="AD3" s="331">
        <f>VLOOKUP($E3,Hybrid!$1:$1048576,MATCH(DATE(AD$2,1,1),Hybrid!$A$1:$LI$1),FALSE)</f>
        <v>37429.265879999999</v>
      </c>
      <c r="AE3" s="331">
        <f>VLOOKUP($E3,Hybrid!$1:$1048576,MATCH(DATE(AE$2,1,1),Hybrid!$A$1:$LI$1),FALSE)</f>
        <v>37605.166190000004</v>
      </c>
      <c r="AF3" s="331">
        <f>VLOOKUP($E3,Hybrid!$1:$1048576,MATCH(DATE(AF$2,1,1),Hybrid!$A$1:$LI$1),FALSE)</f>
        <v>37796.890030000002</v>
      </c>
      <c r="AG3" s="331">
        <f>VLOOKUP($E3,Hybrid!$1:$1048576,MATCH(DATE(AG$2,1,1),Hybrid!$A$1:$LI$1),FALSE)</f>
        <v>38008.475760000001</v>
      </c>
      <c r="AH3" s="331">
        <f>VLOOKUP($E3,Hybrid!$1:$1048576,MATCH(DATE(AH$2,1,1),Hybrid!$A$1:$LI$1),FALSE)</f>
        <v>38240.819109999997</v>
      </c>
      <c r="AI3" s="331">
        <f>VLOOKUP($E3,Hybrid!$1:$1048576,MATCH(DATE(AI$2,1,1),Hybrid!$A$1:$LI$1),FALSE)</f>
        <v>38494.638639999997</v>
      </c>
      <c r="AJ3" s="331">
        <f>VLOOKUP($E3,Hybrid!$1:$1048576,MATCH(DATE(AJ$2,1,1),Hybrid!$A$1:$LI$1),FALSE)</f>
        <v>38770.093280000001</v>
      </c>
      <c r="AK3" s="331">
        <f>VLOOKUP($E3,Hybrid!$1:$1048576,MATCH(DATE(AK$2,1,1),Hybrid!$A$1:$LI$1),FALSE)</f>
        <v>39070.631479999996</v>
      </c>
      <c r="AL3" s="331">
        <f>VLOOKUP($E3,Hybrid!$1:$1048576,MATCH(DATE(AL$2,1,1),Hybrid!$A$1:$LI$1),FALSE)</f>
        <v>39393.365899999997</v>
      </c>
      <c r="AM3" s="331">
        <f>VLOOKUP($E3,Hybrid!$1:$1048576,MATCH(DATE(AM$2,1,1),Hybrid!$A$1:$LI$1),FALSE)</f>
        <v>39734.417079999999</v>
      </c>
      <c r="AN3" s="331">
        <f>VLOOKUP($E3,Hybrid!$1:$1048576,MATCH(DATE(AN$2,1,1),Hybrid!$A$1:$LI$1),FALSE)</f>
        <v>40089.862099999998</v>
      </c>
      <c r="AO3" s="331">
        <f>VLOOKUP($E3,Hybrid!$1:$1048576,MATCH(DATE(AO$2,1,1),Hybrid!$A$1:$LI$1),FALSE)</f>
        <v>40455.867019999998</v>
      </c>
    </row>
    <row r="4" spans="1:41" s="92" customFormat="1" ht="15" customHeight="1" x14ac:dyDescent="0.35">
      <c r="A4" s="411"/>
      <c r="B4" s="418"/>
      <c r="C4" s="101" t="s">
        <v>516</v>
      </c>
      <c r="D4" s="102"/>
      <c r="E4" s="74" t="s">
        <v>321</v>
      </c>
      <c r="F4" s="331">
        <f>VLOOKUP($E4,Hybrid!$1:$1048576,MATCH(DATE(F$2,1,1),Hybrid!$A$1:$LI$1),FALSE)</f>
        <v>32271.24</v>
      </c>
      <c r="G4" s="331">
        <f>VLOOKUP($E4,Hybrid!$1:$1048576,MATCH(DATE(G$2,1,1),Hybrid!$A$1:$LI$1),FALSE)</f>
        <v>31934.866099999999</v>
      </c>
      <c r="H4" s="331">
        <f>VLOOKUP($E4,Hybrid!$1:$1048576,MATCH(DATE(H$2,1,1),Hybrid!$A$1:$LI$1),FALSE)</f>
        <v>31724.407950000001</v>
      </c>
      <c r="I4" s="331">
        <f>VLOOKUP($E4,Hybrid!$1:$1048576,MATCH(DATE(I$2,1,1),Hybrid!$A$1:$LI$1),FALSE)</f>
        <v>31541.898130000001</v>
      </c>
      <c r="J4" s="331">
        <f>VLOOKUP($E4,Hybrid!$1:$1048576,MATCH(DATE(J$2,1,1),Hybrid!$A$1:$LI$1),FALSE)</f>
        <v>31582.224470000001</v>
      </c>
      <c r="K4" s="331">
        <f>VLOOKUP($E4,Hybrid!$1:$1048576,MATCH(DATE(K$2,1,1),Hybrid!$A$1:$LI$1),FALSE)</f>
        <v>31999.072639999999</v>
      </c>
      <c r="L4" s="331">
        <f>VLOOKUP($E4,Hybrid!$1:$1048576,MATCH(DATE(L$2,1,1),Hybrid!$A$1:$LI$1),FALSE)</f>
        <v>32331.744699999999</v>
      </c>
      <c r="M4" s="331">
        <f>VLOOKUP($E4,Hybrid!$1:$1048576,MATCH(DATE(M$2,1,1),Hybrid!$A$1:$LI$1),FALSE)</f>
        <v>32641.424360000001</v>
      </c>
      <c r="N4" s="331">
        <f>VLOOKUP($E4,Hybrid!$1:$1048576,MATCH(DATE(N$2,1,1),Hybrid!$A$1:$LI$1),FALSE)</f>
        <v>32916.144639999999</v>
      </c>
      <c r="O4" s="331">
        <f>VLOOKUP($E4,Hybrid!$1:$1048576,MATCH(DATE(O$2,1,1),Hybrid!$A$1:$LI$1),FALSE)</f>
        <v>33142.81695</v>
      </c>
      <c r="P4" s="331">
        <f>VLOOKUP($E4,Hybrid!$1:$1048576,MATCH(DATE(P$2,1,1),Hybrid!$A$1:$LI$1),FALSE)</f>
        <v>33304.90352</v>
      </c>
      <c r="Q4" s="331">
        <f>VLOOKUP($E4,Hybrid!$1:$1048576,MATCH(DATE(Q$2,1,1),Hybrid!$A$1:$LI$1),FALSE)</f>
        <v>33521.701509999999</v>
      </c>
      <c r="R4" s="331">
        <f>VLOOKUP($E4,Hybrid!$1:$1048576,MATCH(DATE(R$2,1,1),Hybrid!$A$1:$LI$1),FALSE)</f>
        <v>33785.566489999997</v>
      </c>
      <c r="S4" s="331">
        <f>VLOOKUP($E4,Hybrid!$1:$1048576,MATCH(DATE(S$2,1,1),Hybrid!$A$1:$LI$1),FALSE)</f>
        <v>34071.517379999998</v>
      </c>
      <c r="T4" s="331">
        <f>VLOOKUP($E4,Hybrid!$1:$1048576,MATCH(DATE(T$2,1,1),Hybrid!$A$1:$LI$1),FALSE)</f>
        <v>34359.34648</v>
      </c>
      <c r="U4" s="331">
        <f>VLOOKUP($E4,Hybrid!$1:$1048576,MATCH(DATE(U$2,1,1),Hybrid!$A$1:$LI$1),FALSE)</f>
        <v>34634.914129999997</v>
      </c>
      <c r="V4" s="331">
        <f>VLOOKUP($E4,Hybrid!$1:$1048576,MATCH(DATE(V$2,1,1),Hybrid!$A$1:$LI$1),FALSE)</f>
        <v>34875.79322</v>
      </c>
      <c r="W4" s="331">
        <f>VLOOKUP($E4,Hybrid!$1:$1048576,MATCH(DATE(W$2,1,1),Hybrid!$A$1:$LI$1),FALSE)</f>
        <v>35078.687290000002</v>
      </c>
      <c r="X4" s="331">
        <f>VLOOKUP($E4,Hybrid!$1:$1048576,MATCH(DATE(X$2,1,1),Hybrid!$A$1:$LI$1),FALSE)</f>
        <v>35245.286690000001</v>
      </c>
      <c r="Y4" s="331">
        <f>VLOOKUP($E4,Hybrid!$1:$1048576,MATCH(DATE(Y$2,1,1),Hybrid!$A$1:$LI$1),FALSE)</f>
        <v>35382.007460000001</v>
      </c>
      <c r="Z4" s="331">
        <f>VLOOKUP($E4,Hybrid!$1:$1048576,MATCH(DATE(Z$2,1,1),Hybrid!$A$1:$LI$1),FALSE)</f>
        <v>35484.956010000002</v>
      </c>
      <c r="AA4" s="331">
        <f>VLOOKUP($E4,Hybrid!$1:$1048576,MATCH(DATE(AA$2,1,1),Hybrid!$A$1:$LI$1),FALSE)</f>
        <v>35573.424449999999</v>
      </c>
      <c r="AB4" s="331">
        <f>VLOOKUP($E4,Hybrid!$1:$1048576,MATCH(DATE(AB$2,1,1),Hybrid!$A$1:$LI$1),FALSE)</f>
        <v>35644.335740000002</v>
      </c>
      <c r="AC4" s="331">
        <f>VLOOKUP($E4,Hybrid!$1:$1048576,MATCH(DATE(AC$2,1,1),Hybrid!$A$1:$LI$1),FALSE)</f>
        <v>35695.397519999999</v>
      </c>
      <c r="AD4" s="331">
        <f>VLOOKUP($E4,Hybrid!$1:$1048576,MATCH(DATE(AD$2,1,1),Hybrid!$A$1:$LI$1),FALSE)</f>
        <v>35726.334589999999</v>
      </c>
      <c r="AE4" s="331">
        <f>VLOOKUP($E4,Hybrid!$1:$1048576,MATCH(DATE(AE$2,1,1),Hybrid!$A$1:$LI$1),FALSE)</f>
        <v>35731.095780000003</v>
      </c>
      <c r="AF4" s="331">
        <f>VLOOKUP($E4,Hybrid!$1:$1048576,MATCH(DATE(AF$2,1,1),Hybrid!$A$1:$LI$1),FALSE)</f>
        <v>35738.738340000004</v>
      </c>
      <c r="AG4" s="331">
        <f>VLOOKUP($E4,Hybrid!$1:$1048576,MATCH(DATE(AG$2,1,1),Hybrid!$A$1:$LI$1),FALSE)</f>
        <v>35752.312039999997</v>
      </c>
      <c r="AH4" s="331">
        <f>VLOOKUP($E4,Hybrid!$1:$1048576,MATCH(DATE(AH$2,1,1),Hybrid!$A$1:$LI$1),FALSE)</f>
        <v>35771.941749999998</v>
      </c>
      <c r="AI4" s="331">
        <f>VLOOKUP($E4,Hybrid!$1:$1048576,MATCH(DATE(AI$2,1,1),Hybrid!$A$1:$LI$1),FALSE)</f>
        <v>35797.591240000002</v>
      </c>
      <c r="AJ4" s="331">
        <f>VLOOKUP($E4,Hybrid!$1:$1048576,MATCH(DATE(AJ$2,1,1),Hybrid!$A$1:$LI$1),FALSE)</f>
        <v>35828.701330000004</v>
      </c>
      <c r="AK4" s="331">
        <f>VLOOKUP($E4,Hybrid!$1:$1048576,MATCH(DATE(AK$2,1,1),Hybrid!$A$1:$LI$1),FALSE)</f>
        <v>35867.571389999997</v>
      </c>
      <c r="AL4" s="331">
        <f>VLOOKUP($E4,Hybrid!$1:$1048576,MATCH(DATE(AL$2,1,1),Hybrid!$A$1:$LI$1),FALSE)</f>
        <v>35910.776709999998</v>
      </c>
      <c r="AM4" s="331">
        <f>VLOOKUP($E4,Hybrid!$1:$1048576,MATCH(DATE(AM$2,1,1),Hybrid!$A$1:$LI$1),FALSE)</f>
        <v>35953.962200000002</v>
      </c>
      <c r="AN4" s="331">
        <f>VLOOKUP($E4,Hybrid!$1:$1048576,MATCH(DATE(AN$2,1,1),Hybrid!$A$1:$LI$1),FALSE)</f>
        <v>35992.704129999998</v>
      </c>
      <c r="AO4" s="331">
        <f>VLOOKUP($E4,Hybrid!$1:$1048576,MATCH(DATE(AO$2,1,1),Hybrid!$A$1:$LI$1),FALSE)</f>
        <v>36022.64806</v>
      </c>
    </row>
    <row r="5" spans="1:41" ht="15" customHeight="1" x14ac:dyDescent="0.35">
      <c r="A5" s="411"/>
      <c r="B5" s="418"/>
      <c r="C5" s="142"/>
      <c r="D5" s="103" t="s">
        <v>508</v>
      </c>
      <c r="E5" s="45" t="s">
        <v>322</v>
      </c>
      <c r="F5" s="349">
        <f>VLOOKUP($E5,Hybrid!$1:$1048576,MATCH(DATE(F$2,1,1),Hybrid!$A$1:$LI$1),FALSE)</f>
        <v>7095.7005250000002</v>
      </c>
      <c r="G5" s="349">
        <f>VLOOKUP($E5,Hybrid!$1:$1048576,MATCH(DATE(G$2,1,1),Hybrid!$A$1:$LI$1),FALSE)</f>
        <v>7161.5669630000002</v>
      </c>
      <c r="H5" s="349">
        <f>VLOOKUP($E5,Hybrid!$1:$1048576,MATCH(DATE(H$2,1,1),Hybrid!$A$1:$LI$1),FALSE)</f>
        <v>7255.0304299999998</v>
      </c>
      <c r="I5" s="349">
        <f>VLOOKUP($E5,Hybrid!$1:$1048576,MATCH(DATE(I$2,1,1),Hybrid!$A$1:$LI$1),FALSE)</f>
        <v>7352.3388590000004</v>
      </c>
      <c r="J5" s="349">
        <f>VLOOKUP($E5,Hybrid!$1:$1048576,MATCH(DATE(J$2,1,1),Hybrid!$A$1:$LI$1),FALSE)</f>
        <v>7512.0846709999996</v>
      </c>
      <c r="K5" s="349">
        <f>VLOOKUP($E5,Hybrid!$1:$1048576,MATCH(DATE(K$2,1,1),Hybrid!$A$1:$LI$1),FALSE)</f>
        <v>7776.6351070000001</v>
      </c>
      <c r="L5" s="349">
        <f>VLOOKUP($E5,Hybrid!$1:$1048576,MATCH(DATE(L$2,1,1),Hybrid!$A$1:$LI$1),FALSE)</f>
        <v>8009.3279089999996</v>
      </c>
      <c r="M5" s="349">
        <f>VLOOKUP($E5,Hybrid!$1:$1048576,MATCH(DATE(M$2,1,1),Hybrid!$A$1:$LI$1),FALSE)</f>
        <v>8231.8318350000009</v>
      </c>
      <c r="N5" s="349">
        <f>VLOOKUP($E5,Hybrid!$1:$1048576,MATCH(DATE(N$2,1,1),Hybrid!$A$1:$LI$1),FALSE)</f>
        <v>8442.1980739999999</v>
      </c>
      <c r="O5" s="349">
        <f>VLOOKUP($E5,Hybrid!$1:$1048576,MATCH(DATE(O$2,1,1),Hybrid!$A$1:$LI$1),FALSE)</f>
        <v>8637.9211649999997</v>
      </c>
      <c r="P5" s="349">
        <f>VLOOKUP($E5,Hybrid!$1:$1048576,MATCH(DATE(P$2,1,1),Hybrid!$A$1:$LI$1),FALSE)</f>
        <v>8815.3096010000008</v>
      </c>
      <c r="Q5" s="349">
        <f>VLOOKUP($E5,Hybrid!$1:$1048576,MATCH(DATE(Q$2,1,1),Hybrid!$A$1:$LI$1),FALSE)</f>
        <v>9011.4220359999999</v>
      </c>
      <c r="R5" s="349">
        <f>VLOOKUP($E5,Hybrid!$1:$1048576,MATCH(DATE(R$2,1,1),Hybrid!$A$1:$LI$1),FALSE)</f>
        <v>9221.3941739999991</v>
      </c>
      <c r="S5" s="349">
        <f>VLOOKUP($E5,Hybrid!$1:$1048576,MATCH(DATE(S$2,1,1),Hybrid!$A$1:$LI$1),FALSE)</f>
        <v>9435.8434080000006</v>
      </c>
      <c r="T5" s="349">
        <f>VLOOKUP($E5,Hybrid!$1:$1048576,MATCH(DATE(T$2,1,1),Hybrid!$A$1:$LI$1),FALSE)</f>
        <v>9647.5311189999993</v>
      </c>
      <c r="U5" s="349">
        <f>VLOOKUP($E5,Hybrid!$1:$1048576,MATCH(DATE(U$2,1,1),Hybrid!$A$1:$LI$1),FALSE)</f>
        <v>9851.5756660000006</v>
      </c>
      <c r="V5" s="349">
        <f>VLOOKUP($E5,Hybrid!$1:$1048576,MATCH(DATE(V$2,1,1),Hybrid!$A$1:$LI$1),FALSE)</f>
        <v>10040.704750000001</v>
      </c>
      <c r="W5" s="349">
        <f>VLOOKUP($E5,Hybrid!$1:$1048576,MATCH(DATE(W$2,1,1),Hybrid!$A$1:$LI$1),FALSE)</f>
        <v>10214.02521</v>
      </c>
      <c r="X5" s="349">
        <f>VLOOKUP($E5,Hybrid!$1:$1048576,MATCH(DATE(X$2,1,1),Hybrid!$A$1:$LI$1),FALSE)</f>
        <v>10372.158820000001</v>
      </c>
      <c r="Y5" s="349">
        <f>VLOOKUP($E5,Hybrid!$1:$1048576,MATCH(DATE(Y$2,1,1),Hybrid!$A$1:$LI$1),FALSE)</f>
        <v>10517.167949999999</v>
      </c>
      <c r="Z5" s="349">
        <f>VLOOKUP($E5,Hybrid!$1:$1048576,MATCH(DATE(Z$2,1,1),Hybrid!$A$1:$LI$1),FALSE)</f>
        <v>10647.669809999999</v>
      </c>
      <c r="AA5" s="349">
        <f>VLOOKUP($E5,Hybrid!$1:$1048576,MATCH(DATE(AA$2,1,1),Hybrid!$A$1:$LI$1),FALSE)</f>
        <v>10769.90429</v>
      </c>
      <c r="AB5" s="349">
        <f>VLOOKUP($E5,Hybrid!$1:$1048576,MATCH(DATE(AB$2,1,1),Hybrid!$A$1:$LI$1),FALSE)</f>
        <v>10882.561970000001</v>
      </c>
      <c r="AC5" s="349">
        <f>VLOOKUP($E5,Hybrid!$1:$1048576,MATCH(DATE(AC$2,1,1),Hybrid!$A$1:$LI$1),FALSE)</f>
        <v>10984.83109</v>
      </c>
      <c r="AD5" s="349">
        <f>VLOOKUP($E5,Hybrid!$1:$1048576,MATCH(DATE(AD$2,1,1),Hybrid!$A$1:$LI$1),FALSE)</f>
        <v>11076.751179999999</v>
      </c>
      <c r="AE5" s="349">
        <f>VLOOKUP($E5,Hybrid!$1:$1048576,MATCH(DATE(AE$2,1,1),Hybrid!$A$1:$LI$1),FALSE)</f>
        <v>11156.53901</v>
      </c>
      <c r="AF5" s="349">
        <f>VLOOKUP($E5,Hybrid!$1:$1048576,MATCH(DATE(AF$2,1,1),Hybrid!$A$1:$LI$1),FALSE)</f>
        <v>11234.343919999999</v>
      </c>
      <c r="AG5" s="349">
        <f>VLOOKUP($E5,Hybrid!$1:$1048576,MATCH(DATE(AG$2,1,1),Hybrid!$A$1:$LI$1),FALSE)</f>
        <v>11311.533149999999</v>
      </c>
      <c r="AH5" s="349">
        <f>VLOOKUP($E5,Hybrid!$1:$1048576,MATCH(DATE(AH$2,1,1),Hybrid!$A$1:$LI$1),FALSE)</f>
        <v>11388.614159999999</v>
      </c>
      <c r="AI5" s="349">
        <f>VLOOKUP($E5,Hybrid!$1:$1048576,MATCH(DATE(AI$2,1,1),Hybrid!$A$1:$LI$1),FALSE)</f>
        <v>11466.04982</v>
      </c>
      <c r="AJ5" s="349">
        <f>VLOOKUP($E5,Hybrid!$1:$1048576,MATCH(DATE(AJ$2,1,1),Hybrid!$A$1:$LI$1),FALSE)</f>
        <v>11544.08735</v>
      </c>
      <c r="AK5" s="349">
        <f>VLOOKUP($E5,Hybrid!$1:$1048576,MATCH(DATE(AK$2,1,1),Hybrid!$A$1:$LI$1),FALSE)</f>
        <v>11623.868</v>
      </c>
      <c r="AL5" s="349">
        <f>VLOOKUP($E5,Hybrid!$1:$1048576,MATCH(DATE(AL$2,1,1),Hybrid!$A$1:$LI$1),FALSE)</f>
        <v>11704.472309999999</v>
      </c>
      <c r="AM5" s="349">
        <f>VLOOKUP($E5,Hybrid!$1:$1048576,MATCH(DATE(AM$2,1,1),Hybrid!$A$1:$LI$1),FALSE)</f>
        <v>11784.65797</v>
      </c>
      <c r="AN5" s="349">
        <f>VLOOKUP($E5,Hybrid!$1:$1048576,MATCH(DATE(AN$2,1,1),Hybrid!$A$1:$LI$1),FALSE)</f>
        <v>11863.13675</v>
      </c>
      <c r="AO5" s="349">
        <f>VLOOKUP($E5,Hybrid!$1:$1048576,MATCH(DATE(AO$2,1,1),Hybrid!$A$1:$LI$1),FALSE)</f>
        <v>11938.606250000001</v>
      </c>
    </row>
    <row r="6" spans="1:41" ht="15" customHeight="1" x14ac:dyDescent="0.35">
      <c r="A6" s="411"/>
      <c r="B6" s="418"/>
      <c r="C6" s="142"/>
      <c r="D6" s="103" t="s">
        <v>509</v>
      </c>
      <c r="E6" s="45" t="s">
        <v>323</v>
      </c>
      <c r="F6" s="349">
        <f>VLOOKUP($E6,Hybrid!$1:$1048576,MATCH(DATE(F$2,1,1),Hybrid!$A$1:$LI$1),FALSE)</f>
        <v>8251.256421</v>
      </c>
      <c r="G6" s="349">
        <f>VLOOKUP($E6,Hybrid!$1:$1048576,MATCH(DATE(G$2,1,1),Hybrid!$A$1:$LI$1),FALSE)</f>
        <v>8202.0272650000006</v>
      </c>
      <c r="H6" s="349">
        <f>VLOOKUP($E6,Hybrid!$1:$1048576,MATCH(DATE(H$2,1,1),Hybrid!$A$1:$LI$1),FALSE)</f>
        <v>8187.1938959999998</v>
      </c>
      <c r="I6" s="349">
        <f>VLOOKUP($E6,Hybrid!$1:$1048576,MATCH(DATE(I$2,1,1),Hybrid!$A$1:$LI$1),FALSE)</f>
        <v>8181.9565860000002</v>
      </c>
      <c r="J6" s="349">
        <f>VLOOKUP($E6,Hybrid!$1:$1048576,MATCH(DATE(J$2,1,1),Hybrid!$A$1:$LI$1),FALSE)</f>
        <v>8240.9820130000007</v>
      </c>
      <c r="K6" s="349">
        <f>VLOOKUP($E6,Hybrid!$1:$1048576,MATCH(DATE(K$2,1,1),Hybrid!$A$1:$LI$1),FALSE)</f>
        <v>8405.9946459999992</v>
      </c>
      <c r="L6" s="349">
        <f>VLOOKUP($E6,Hybrid!$1:$1048576,MATCH(DATE(L$2,1,1),Hybrid!$A$1:$LI$1),FALSE)</f>
        <v>8547.2800989999996</v>
      </c>
      <c r="M6" s="349">
        <f>VLOOKUP($E6,Hybrid!$1:$1048576,MATCH(DATE(M$2,1,1),Hybrid!$A$1:$LI$1),FALSE)</f>
        <v>8683.4223440000005</v>
      </c>
      <c r="N6" s="349">
        <f>VLOOKUP($E6,Hybrid!$1:$1048576,MATCH(DATE(N$2,1,1),Hybrid!$A$1:$LI$1),FALSE)</f>
        <v>8811.4990409999991</v>
      </c>
      <c r="O6" s="349">
        <f>VLOOKUP($E6,Hybrid!$1:$1048576,MATCH(DATE(O$2,1,1),Hybrid!$A$1:$LI$1),FALSE)</f>
        <v>8928.0505529999991</v>
      </c>
      <c r="P6" s="349">
        <f>VLOOKUP($E6,Hybrid!$1:$1048576,MATCH(DATE(P$2,1,1),Hybrid!$A$1:$LI$1),FALSE)</f>
        <v>9028.3830870000002</v>
      </c>
      <c r="Q6" s="349">
        <f>VLOOKUP($E6,Hybrid!$1:$1048576,MATCH(DATE(Q$2,1,1),Hybrid!$A$1:$LI$1),FALSE)</f>
        <v>9146.6680300000007</v>
      </c>
      <c r="R6" s="349">
        <f>VLOOKUP($E6,Hybrid!$1:$1048576,MATCH(DATE(R$2,1,1),Hybrid!$A$1:$LI$1),FALSE)</f>
        <v>9279.4818579999992</v>
      </c>
      <c r="S6" s="349">
        <f>VLOOKUP($E6,Hybrid!$1:$1048576,MATCH(DATE(S$2,1,1),Hybrid!$A$1:$LI$1),FALSE)</f>
        <v>9418.6612929999992</v>
      </c>
      <c r="T6" s="349">
        <f>VLOOKUP($E6,Hybrid!$1:$1048576,MATCH(DATE(T$2,1,1),Hybrid!$A$1:$LI$1),FALSE)</f>
        <v>9557.7002209999991</v>
      </c>
      <c r="U6" s="349">
        <f>VLOOKUP($E6,Hybrid!$1:$1048576,MATCH(DATE(U$2,1,1),Hybrid!$A$1:$LI$1),FALSE)</f>
        <v>9692.0713899999992</v>
      </c>
      <c r="V6" s="349">
        <f>VLOOKUP($E6,Hybrid!$1:$1048576,MATCH(DATE(V$2,1,1),Hybrid!$A$1:$LI$1),FALSE)</f>
        <v>9814.8880410000002</v>
      </c>
      <c r="W6" s="349">
        <f>VLOOKUP($E6,Hybrid!$1:$1048576,MATCH(DATE(W$2,1,1),Hybrid!$A$1:$LI$1),FALSE)</f>
        <v>9925.0272829999994</v>
      </c>
      <c r="X6" s="349">
        <f>VLOOKUP($E6,Hybrid!$1:$1048576,MATCH(DATE(X$2,1,1),Hybrid!$A$1:$LI$1),FALSE)</f>
        <v>10022.84621</v>
      </c>
      <c r="Y6" s="349">
        <f>VLOOKUP($E6,Hybrid!$1:$1048576,MATCH(DATE(Y$2,1,1),Hybrid!$A$1:$LI$1),FALSE)</f>
        <v>10110.12162</v>
      </c>
      <c r="Z6" s="349">
        <f>VLOOKUP($E6,Hybrid!$1:$1048576,MATCH(DATE(Z$2,1,1),Hybrid!$A$1:$LI$1),FALSE)</f>
        <v>10185.551380000001</v>
      </c>
      <c r="AA6" s="349">
        <f>VLOOKUP($E6,Hybrid!$1:$1048576,MATCH(DATE(AA$2,1,1),Hybrid!$A$1:$LI$1),FALSE)</f>
        <v>10254.842000000001</v>
      </c>
      <c r="AB6" s="349">
        <f>VLOOKUP($E6,Hybrid!$1:$1048576,MATCH(DATE(AB$2,1,1),Hybrid!$A$1:$LI$1),FALSE)</f>
        <v>10316.93865</v>
      </c>
      <c r="AC6" s="349">
        <f>VLOOKUP($E6,Hybrid!$1:$1048576,MATCH(DATE(AC$2,1,1),Hybrid!$A$1:$LI$1),FALSE)</f>
        <v>10371.1201</v>
      </c>
      <c r="AD6" s="349">
        <f>VLOOKUP($E6,Hybrid!$1:$1048576,MATCH(DATE(AD$2,1,1),Hybrid!$A$1:$LI$1),FALSE)</f>
        <v>10417.358029999999</v>
      </c>
      <c r="AE6" s="349">
        <f>VLOOKUP($E6,Hybrid!$1:$1048576,MATCH(DATE(AE$2,1,1),Hybrid!$A$1:$LI$1),FALSE)</f>
        <v>10453.931769999999</v>
      </c>
      <c r="AF6" s="349">
        <f>VLOOKUP($E6,Hybrid!$1:$1048576,MATCH(DATE(AF$2,1,1),Hybrid!$A$1:$LI$1),FALSE)</f>
        <v>10489.853090000001</v>
      </c>
      <c r="AG6" s="349">
        <f>VLOOKUP($E6,Hybrid!$1:$1048576,MATCH(DATE(AG$2,1,1),Hybrid!$A$1:$LI$1),FALSE)</f>
        <v>10526.23806</v>
      </c>
      <c r="AH6" s="349">
        <f>VLOOKUP($E6,Hybrid!$1:$1048576,MATCH(DATE(AH$2,1,1),Hybrid!$A$1:$LI$1),FALSE)</f>
        <v>10563.34402</v>
      </c>
      <c r="AI6" s="349">
        <f>VLOOKUP($E6,Hybrid!$1:$1048576,MATCH(DATE(AI$2,1,1),Hybrid!$A$1:$LI$1),FALSE)</f>
        <v>10601.357190000001</v>
      </c>
      <c r="AJ6" s="349">
        <f>VLOOKUP($E6,Hybrid!$1:$1048576,MATCH(DATE(AJ$2,1,1),Hybrid!$A$1:$LI$1),FALSE)</f>
        <v>10640.263709999999</v>
      </c>
      <c r="AK6" s="349">
        <f>VLOOKUP($E6,Hybrid!$1:$1048576,MATCH(DATE(AK$2,1,1),Hybrid!$A$1:$LI$1),FALSE)</f>
        <v>10680.872300000001</v>
      </c>
      <c r="AL6" s="349">
        <f>VLOOKUP($E6,Hybrid!$1:$1048576,MATCH(DATE(AL$2,1,1),Hybrid!$A$1:$LI$1),FALSE)</f>
        <v>10722.18534</v>
      </c>
      <c r="AM6" s="349">
        <f>VLOOKUP($E6,Hybrid!$1:$1048576,MATCH(DATE(AM$2,1,1),Hybrid!$A$1:$LI$1),FALSE)</f>
        <v>10762.900809999999</v>
      </c>
      <c r="AN6" s="349">
        <f>VLOOKUP($E6,Hybrid!$1:$1048576,MATCH(DATE(AN$2,1,1),Hybrid!$A$1:$LI$1),FALSE)</f>
        <v>10801.67483</v>
      </c>
      <c r="AO6" s="349">
        <f>VLOOKUP($E6,Hybrid!$1:$1048576,MATCH(DATE(AO$2,1,1),Hybrid!$A$1:$LI$1),FALSE)</f>
        <v>10837.163119999999</v>
      </c>
    </row>
    <row r="7" spans="1:41" ht="15" customHeight="1" x14ac:dyDescent="0.35">
      <c r="A7" s="411"/>
      <c r="B7" s="418"/>
      <c r="C7" s="142"/>
      <c r="D7" s="103" t="s">
        <v>510</v>
      </c>
      <c r="E7" s="45" t="s">
        <v>324</v>
      </c>
      <c r="F7" s="349">
        <f>VLOOKUP($E7,Hybrid!$1:$1048576,MATCH(DATE(F$2,1,1),Hybrid!$A$1:$LI$1),FALSE)</f>
        <v>6777.6024520000001</v>
      </c>
      <c r="G7" s="349">
        <f>VLOOKUP($E7,Hybrid!$1:$1048576,MATCH(DATE(G$2,1,1),Hybrid!$A$1:$LI$1),FALSE)</f>
        <v>6660.2274799999996</v>
      </c>
      <c r="H7" s="349">
        <f>VLOOKUP($E7,Hybrid!$1:$1048576,MATCH(DATE(H$2,1,1),Hybrid!$A$1:$LI$1),FALSE)</f>
        <v>6572.5592139999999</v>
      </c>
      <c r="I7" s="349">
        <f>VLOOKUP($E7,Hybrid!$1:$1048576,MATCH(DATE(I$2,1,1),Hybrid!$A$1:$LI$1),FALSE)</f>
        <v>6496.0354900000002</v>
      </c>
      <c r="J7" s="349">
        <f>VLOOKUP($E7,Hybrid!$1:$1048576,MATCH(DATE(J$2,1,1),Hybrid!$A$1:$LI$1),FALSE)</f>
        <v>6467.3953579999998</v>
      </c>
      <c r="K7" s="349">
        <f>VLOOKUP($E7,Hybrid!$1:$1048576,MATCH(DATE(K$2,1,1),Hybrid!$A$1:$LI$1),FALSE)</f>
        <v>6516.1917679999997</v>
      </c>
      <c r="L7" s="349">
        <f>VLOOKUP($E7,Hybrid!$1:$1048576,MATCH(DATE(L$2,1,1),Hybrid!$A$1:$LI$1),FALSE)</f>
        <v>6553.6172759999999</v>
      </c>
      <c r="M7" s="349">
        <f>VLOOKUP($E7,Hybrid!$1:$1048576,MATCH(DATE(M$2,1,1),Hybrid!$A$1:$LI$1),FALSE)</f>
        <v>6591.0119109999996</v>
      </c>
      <c r="N7" s="349">
        <f>VLOOKUP($E7,Hybrid!$1:$1048576,MATCH(DATE(N$2,1,1),Hybrid!$A$1:$LI$1),FALSE)</f>
        <v>6625.6252050000003</v>
      </c>
      <c r="O7" s="349">
        <f>VLOOKUP($E7,Hybrid!$1:$1048576,MATCH(DATE(O$2,1,1),Hybrid!$A$1:$LI$1),FALSE)</f>
        <v>6654.3442139999997</v>
      </c>
      <c r="P7" s="349">
        <f>VLOOKUP($E7,Hybrid!$1:$1048576,MATCH(DATE(P$2,1,1),Hybrid!$A$1:$LI$1),FALSE)</f>
        <v>6673.156817</v>
      </c>
      <c r="Q7" s="349">
        <f>VLOOKUP($E7,Hybrid!$1:$1048576,MATCH(DATE(Q$2,1,1),Hybrid!$A$1:$LI$1),FALSE)</f>
        <v>6704.7853169999998</v>
      </c>
      <c r="R7" s="349">
        <f>VLOOKUP($E7,Hybrid!$1:$1048576,MATCH(DATE(R$2,1,1),Hybrid!$A$1:$LI$1),FALSE)</f>
        <v>6747.6555619999999</v>
      </c>
      <c r="S7" s="349">
        <f>VLOOKUP($E7,Hybrid!$1:$1048576,MATCH(DATE(S$2,1,1),Hybrid!$A$1:$LI$1),FALSE)</f>
        <v>6796.6489940000001</v>
      </c>
      <c r="T7" s="349">
        <f>VLOOKUP($E7,Hybrid!$1:$1048576,MATCH(DATE(T$2,1,1),Hybrid!$A$1:$LI$1),FALSE)</f>
        <v>6847.5315350000001</v>
      </c>
      <c r="U7" s="349">
        <f>VLOOKUP($E7,Hybrid!$1:$1048576,MATCH(DATE(U$2,1,1),Hybrid!$A$1:$LI$1),FALSE)</f>
        <v>6897.2541659999997</v>
      </c>
      <c r="V7" s="349">
        <f>VLOOKUP($E7,Hybrid!$1:$1048576,MATCH(DATE(V$2,1,1),Hybrid!$A$1:$LI$1),FALSE)</f>
        <v>6941.0956999999999</v>
      </c>
      <c r="W7" s="349">
        <f>VLOOKUP($E7,Hybrid!$1:$1048576,MATCH(DATE(W$2,1,1),Hybrid!$A$1:$LI$1),FALSE)</f>
        <v>6978.0923570000004</v>
      </c>
      <c r="X7" s="349">
        <f>VLOOKUP($E7,Hybrid!$1:$1048576,MATCH(DATE(X$2,1,1),Hybrid!$A$1:$LI$1),FALSE)</f>
        <v>7008.3212059999996</v>
      </c>
      <c r="Y7" s="349">
        <f>VLOOKUP($E7,Hybrid!$1:$1048576,MATCH(DATE(Y$2,1,1),Hybrid!$A$1:$LI$1),FALSE)</f>
        <v>7032.8649050000004</v>
      </c>
      <c r="Z7" s="349">
        <f>VLOOKUP($E7,Hybrid!$1:$1048576,MATCH(DATE(Z$2,1,1),Hybrid!$A$1:$LI$1),FALSE)</f>
        <v>7050.8226720000002</v>
      </c>
      <c r="AA7" s="349">
        <f>VLOOKUP($E7,Hybrid!$1:$1048576,MATCH(DATE(AA$2,1,1),Hybrid!$A$1:$LI$1),FALSE)</f>
        <v>7065.9433840000002</v>
      </c>
      <c r="AB7" s="349">
        <f>VLOOKUP($E7,Hybrid!$1:$1048576,MATCH(DATE(AB$2,1,1),Hybrid!$A$1:$LI$1),FALSE)</f>
        <v>7077.6068699999996</v>
      </c>
      <c r="AC7" s="349">
        <f>VLOOKUP($E7,Hybrid!$1:$1048576,MATCH(DATE(AC$2,1,1),Hybrid!$A$1:$LI$1),FALSE)</f>
        <v>7085.3346330000004</v>
      </c>
      <c r="AD7" s="349">
        <f>VLOOKUP($E7,Hybrid!$1:$1048576,MATCH(DATE(AD$2,1,1),Hybrid!$A$1:$LI$1),FALSE)</f>
        <v>7089.0510809999996</v>
      </c>
      <c r="AE7" s="349">
        <f>VLOOKUP($E7,Hybrid!$1:$1048576,MATCH(DATE(AE$2,1,1),Hybrid!$A$1:$LI$1),FALSE)</f>
        <v>7087.548777</v>
      </c>
      <c r="AF7" s="349">
        <f>VLOOKUP($E7,Hybrid!$1:$1048576,MATCH(DATE(AF$2,1,1),Hybrid!$A$1:$LI$1),FALSE)</f>
        <v>7086.5894559999997</v>
      </c>
      <c r="AG7" s="349">
        <f>VLOOKUP($E7,Hybrid!$1:$1048576,MATCH(DATE(AG$2,1,1),Hybrid!$A$1:$LI$1),FALSE)</f>
        <v>7086.8126220000004</v>
      </c>
      <c r="AH7" s="349">
        <f>VLOOKUP($E7,Hybrid!$1:$1048576,MATCH(DATE(AH$2,1,1),Hybrid!$A$1:$LI$1),FALSE)</f>
        <v>7088.2472449999996</v>
      </c>
      <c r="AI7" s="349">
        <f>VLOOKUP($E7,Hybrid!$1:$1048576,MATCH(DATE(AI$2,1,1),Hybrid!$A$1:$LI$1),FALSE)</f>
        <v>7090.8584049999999</v>
      </c>
      <c r="AJ7" s="349">
        <f>VLOOKUP($E7,Hybrid!$1:$1048576,MATCH(DATE(AJ$2,1,1),Hybrid!$A$1:$LI$1),FALSE)</f>
        <v>7094.4795819999999</v>
      </c>
      <c r="AK7" s="349">
        <f>VLOOKUP($E7,Hybrid!$1:$1048576,MATCH(DATE(AK$2,1,1),Hybrid!$A$1:$LI$1),FALSE)</f>
        <v>7099.4925460000004</v>
      </c>
      <c r="AL7" s="349">
        <f>VLOOKUP($E7,Hybrid!$1:$1048576,MATCH(DATE(AL$2,1,1),Hybrid!$A$1:$LI$1),FALSE)</f>
        <v>7105.1376739999996</v>
      </c>
      <c r="AM7" s="349">
        <f>VLOOKUP($E7,Hybrid!$1:$1048576,MATCH(DATE(AM$2,1,1),Hybrid!$A$1:$LI$1),FALSE)</f>
        <v>7110.4507309999999</v>
      </c>
      <c r="AN7" s="349">
        <f>VLOOKUP($E7,Hybrid!$1:$1048576,MATCH(DATE(AN$2,1,1),Hybrid!$A$1:$LI$1),FALSE)</f>
        <v>7114.4420149999996</v>
      </c>
      <c r="AO7" s="349">
        <f>VLOOKUP($E7,Hybrid!$1:$1048576,MATCH(DATE(AO$2,1,1),Hybrid!$A$1:$LI$1),FALSE)</f>
        <v>7116.1316040000002</v>
      </c>
    </row>
    <row r="8" spans="1:41" ht="15" customHeight="1" x14ac:dyDescent="0.35">
      <c r="A8" s="411"/>
      <c r="B8" s="418"/>
      <c r="C8" s="142"/>
      <c r="D8" s="103" t="s">
        <v>511</v>
      </c>
      <c r="E8" s="45" t="s">
        <v>325</v>
      </c>
      <c r="F8" s="349">
        <f>VLOOKUP($E8,Hybrid!$1:$1048576,MATCH(DATE(F$2,1,1),Hybrid!$A$1:$LI$1),FALSE)</f>
        <v>4159.6639080000004</v>
      </c>
      <c r="G8" s="349">
        <f>VLOOKUP($E8,Hybrid!$1:$1048576,MATCH(DATE(G$2,1,1),Hybrid!$A$1:$LI$1),FALSE)</f>
        <v>4062.2887270000001</v>
      </c>
      <c r="H8" s="349">
        <f>VLOOKUP($E8,Hybrid!$1:$1048576,MATCH(DATE(H$2,1,1),Hybrid!$A$1:$LI$1),FALSE)</f>
        <v>3982.3073199999999</v>
      </c>
      <c r="I8" s="349">
        <f>VLOOKUP($E8,Hybrid!$1:$1048576,MATCH(DATE(I$2,1,1),Hybrid!$A$1:$LI$1),FALSE)</f>
        <v>3908.453336</v>
      </c>
      <c r="J8" s="349">
        <f>VLOOKUP($E8,Hybrid!$1:$1048576,MATCH(DATE(J$2,1,1),Hybrid!$A$1:$LI$1),FALSE)</f>
        <v>3860.1963599999999</v>
      </c>
      <c r="K8" s="349">
        <f>VLOOKUP($E8,Hybrid!$1:$1048576,MATCH(DATE(K$2,1,1),Hybrid!$A$1:$LI$1),FALSE)</f>
        <v>3853.806431</v>
      </c>
      <c r="L8" s="349">
        <f>VLOOKUP($E8,Hybrid!$1:$1048576,MATCH(DATE(L$2,1,1),Hybrid!$A$1:$LI$1),FALSE)</f>
        <v>3842.100704</v>
      </c>
      <c r="M8" s="349">
        <f>VLOOKUP($E8,Hybrid!$1:$1048576,MATCH(DATE(M$2,1,1),Hybrid!$A$1:$LI$1),FALSE)</f>
        <v>3830.1912619999998</v>
      </c>
      <c r="N8" s="349">
        <f>VLOOKUP($E8,Hybrid!$1:$1048576,MATCH(DATE(N$2,1,1),Hybrid!$A$1:$LI$1),FALSE)</f>
        <v>3816.2264249999998</v>
      </c>
      <c r="O8" s="349">
        <f>VLOOKUP($E8,Hybrid!$1:$1048576,MATCH(DATE(O$2,1,1),Hybrid!$A$1:$LI$1),FALSE)</f>
        <v>3798.2902370000002</v>
      </c>
      <c r="P8" s="349">
        <f>VLOOKUP($E8,Hybrid!$1:$1048576,MATCH(DATE(P$2,1,1),Hybrid!$A$1:$LI$1),FALSE)</f>
        <v>3774.1898550000001</v>
      </c>
      <c r="Q8" s="349">
        <f>VLOOKUP($E8,Hybrid!$1:$1048576,MATCH(DATE(Q$2,1,1),Hybrid!$A$1:$LI$1),FALSE)</f>
        <v>3755.6197200000001</v>
      </c>
      <c r="R8" s="349">
        <f>VLOOKUP($E8,Hybrid!$1:$1048576,MATCH(DATE(R$2,1,1),Hybrid!$A$1:$LI$1),FALSE)</f>
        <v>3742.4112909999999</v>
      </c>
      <c r="S8" s="349">
        <f>VLOOKUP($E8,Hybrid!$1:$1048576,MATCH(DATE(S$2,1,1),Hybrid!$A$1:$LI$1),FALSE)</f>
        <v>3732.4587459999998</v>
      </c>
      <c r="T8" s="349">
        <f>VLOOKUP($E8,Hybrid!$1:$1048576,MATCH(DATE(T$2,1,1),Hybrid!$A$1:$LI$1),FALSE)</f>
        <v>3723.9591180000002</v>
      </c>
      <c r="U8" s="349">
        <f>VLOOKUP($E8,Hybrid!$1:$1048576,MATCH(DATE(U$2,1,1),Hybrid!$A$1:$LI$1),FALSE)</f>
        <v>3715.589896</v>
      </c>
      <c r="V8" s="349">
        <f>VLOOKUP($E8,Hybrid!$1:$1048576,MATCH(DATE(V$2,1,1),Hybrid!$A$1:$LI$1),FALSE)</f>
        <v>3705.1656619999999</v>
      </c>
      <c r="W8" s="349">
        <f>VLOOKUP($E8,Hybrid!$1:$1048576,MATCH(DATE(W$2,1,1),Hybrid!$A$1:$LI$1),FALSE)</f>
        <v>3692.2860129999999</v>
      </c>
      <c r="X8" s="349">
        <f>VLOOKUP($E8,Hybrid!$1:$1048576,MATCH(DATE(X$2,1,1),Hybrid!$A$1:$LI$1),FALSE)</f>
        <v>3677.079968</v>
      </c>
      <c r="Y8" s="349">
        <f>VLOOKUP($E8,Hybrid!$1:$1048576,MATCH(DATE(Y$2,1,1),Hybrid!$A$1:$LI$1),FALSE)</f>
        <v>3660.1733509999999</v>
      </c>
      <c r="Z8" s="349">
        <f>VLOOKUP($E8,Hybrid!$1:$1048576,MATCH(DATE(Z$2,1,1),Hybrid!$A$1:$LI$1),FALSE)</f>
        <v>3641.248474</v>
      </c>
      <c r="AA8" s="349">
        <f>VLOOKUP($E8,Hybrid!$1:$1048576,MATCH(DATE(AA$2,1,1),Hybrid!$A$1:$LI$1),FALSE)</f>
        <v>3622.1803140000002</v>
      </c>
      <c r="AB8" s="349">
        <f>VLOOKUP($E8,Hybrid!$1:$1048576,MATCH(DATE(AB$2,1,1),Hybrid!$A$1:$LI$1),FALSE)</f>
        <v>3602.809902</v>
      </c>
      <c r="AC8" s="349">
        <f>VLOOKUP($E8,Hybrid!$1:$1048576,MATCH(DATE(AC$2,1,1),Hybrid!$A$1:$LI$1),FALSE)</f>
        <v>3582.9618519999999</v>
      </c>
      <c r="AD8" s="349">
        <f>VLOOKUP($E8,Hybrid!$1:$1048576,MATCH(DATE(AD$2,1,1),Hybrid!$A$1:$LI$1),FALSE)</f>
        <v>3562.5776959999998</v>
      </c>
      <c r="AE8" s="349">
        <f>VLOOKUP($E8,Hybrid!$1:$1048576,MATCH(DATE(AE$2,1,1),Hybrid!$A$1:$LI$1),FALSE)</f>
        <v>3541.0138740000002</v>
      </c>
      <c r="AF8" s="349">
        <f>VLOOKUP($E8,Hybrid!$1:$1048576,MATCH(DATE(AF$2,1,1),Hybrid!$A$1:$LI$1),FALSE)</f>
        <v>3520.8202230000002</v>
      </c>
      <c r="AG8" s="349">
        <f>VLOOKUP($E8,Hybrid!$1:$1048576,MATCH(DATE(AG$2,1,1),Hybrid!$A$1:$LI$1),FALSE)</f>
        <v>3502.1541750000001</v>
      </c>
      <c r="AH8" s="349">
        <f>VLOOKUP($E8,Hybrid!$1:$1048576,MATCH(DATE(AH$2,1,1),Hybrid!$A$1:$LI$1),FALSE)</f>
        <v>3484.8528299999998</v>
      </c>
      <c r="AI8" s="349">
        <f>VLOOKUP($E8,Hybrid!$1:$1048576,MATCH(DATE(AI$2,1,1),Hybrid!$A$1:$LI$1),FALSE)</f>
        <v>3468.7381599999999</v>
      </c>
      <c r="AJ8" s="349">
        <f>VLOOKUP($E8,Hybrid!$1:$1048576,MATCH(DATE(AJ$2,1,1),Hybrid!$A$1:$LI$1),FALSE)</f>
        <v>3453.6048169999999</v>
      </c>
      <c r="AK8" s="349">
        <f>VLOOKUP($E8,Hybrid!$1:$1048576,MATCH(DATE(AK$2,1,1),Hybrid!$A$1:$LI$1),FALSE)</f>
        <v>3439.5515089999999</v>
      </c>
      <c r="AL8" s="349">
        <f>VLOOKUP($E8,Hybrid!$1:$1048576,MATCH(DATE(AL$2,1,1),Hybrid!$A$1:$LI$1),FALSE)</f>
        <v>3426.2018880000001</v>
      </c>
      <c r="AM8" s="349">
        <f>VLOOKUP($E8,Hybrid!$1:$1048576,MATCH(DATE(AM$2,1,1),Hybrid!$A$1:$LI$1),FALSE)</f>
        <v>3413.0934659999998</v>
      </c>
      <c r="AN8" s="349">
        <f>VLOOKUP($E8,Hybrid!$1:$1048576,MATCH(DATE(AN$2,1,1),Hybrid!$A$1:$LI$1),FALSE)</f>
        <v>3399.7631219999998</v>
      </c>
      <c r="AO8" s="349">
        <f>VLOOKUP($E8,Hybrid!$1:$1048576,MATCH(DATE(AO$2,1,1),Hybrid!$A$1:$LI$1),FALSE)</f>
        <v>3385.765101</v>
      </c>
    </row>
    <row r="9" spans="1:41" ht="15" customHeight="1" x14ac:dyDescent="0.35">
      <c r="A9" s="411"/>
      <c r="B9" s="418"/>
      <c r="C9" s="142"/>
      <c r="D9" s="103" t="s">
        <v>512</v>
      </c>
      <c r="E9" s="45" t="s">
        <v>326</v>
      </c>
      <c r="F9" s="349">
        <f>VLOOKUP($E9,Hybrid!$1:$1048576,MATCH(DATE(F$2,1,1),Hybrid!$A$1:$LI$1),FALSE)</f>
        <v>2503.7292430000002</v>
      </c>
      <c r="G9" s="349">
        <f>VLOOKUP($E9,Hybrid!$1:$1048576,MATCH(DATE(G$2,1,1),Hybrid!$A$1:$LI$1),FALSE)</f>
        <v>2447.5980479999998</v>
      </c>
      <c r="H9" s="349">
        <f>VLOOKUP($E9,Hybrid!$1:$1048576,MATCH(DATE(H$2,1,1),Hybrid!$A$1:$LI$1),FALSE)</f>
        <v>2401.0260979999998</v>
      </c>
      <c r="I9" s="349">
        <f>VLOOKUP($E9,Hybrid!$1:$1048576,MATCH(DATE(I$2,1,1),Hybrid!$A$1:$LI$1),FALSE)</f>
        <v>2356.6193830000002</v>
      </c>
      <c r="J9" s="349">
        <f>VLOOKUP($E9,Hybrid!$1:$1048576,MATCH(DATE(J$2,1,1),Hybrid!$A$1:$LI$1),FALSE)</f>
        <v>2325.9116389999999</v>
      </c>
      <c r="K9" s="349">
        <f>VLOOKUP($E9,Hybrid!$1:$1048576,MATCH(DATE(K$2,1,1),Hybrid!$A$1:$LI$1),FALSE)</f>
        <v>2319.1080940000002</v>
      </c>
      <c r="L9" s="349">
        <f>VLOOKUP($E9,Hybrid!$1:$1048576,MATCH(DATE(L$2,1,1),Hybrid!$A$1:$LI$1),FALSE)</f>
        <v>2308.4721399999999</v>
      </c>
      <c r="M9" s="349">
        <f>VLOOKUP($E9,Hybrid!$1:$1048576,MATCH(DATE(M$2,1,1),Hybrid!$A$1:$LI$1),FALSE)</f>
        <v>2296.597683</v>
      </c>
      <c r="N9" s="349">
        <f>VLOOKUP($E9,Hybrid!$1:$1048576,MATCH(DATE(N$2,1,1),Hybrid!$A$1:$LI$1),FALSE)</f>
        <v>2282.2567429999999</v>
      </c>
      <c r="O9" s="349">
        <f>VLOOKUP($E9,Hybrid!$1:$1048576,MATCH(DATE(O$2,1,1),Hybrid!$A$1:$LI$1),FALSE)</f>
        <v>2264.2264759999998</v>
      </c>
      <c r="P9" s="349">
        <f>VLOOKUP($E9,Hybrid!$1:$1048576,MATCH(DATE(P$2,1,1),Hybrid!$A$1:$LI$1),FALSE)</f>
        <v>2241.161689</v>
      </c>
      <c r="Q9" s="349">
        <f>VLOOKUP($E9,Hybrid!$1:$1048576,MATCH(DATE(Q$2,1,1),Hybrid!$A$1:$LI$1),FALSE)</f>
        <v>2219.7462169999999</v>
      </c>
      <c r="R9" s="349">
        <f>VLOOKUP($E9,Hybrid!$1:$1048576,MATCH(DATE(R$2,1,1),Hybrid!$A$1:$LI$1),FALSE)</f>
        <v>2200.3486269999999</v>
      </c>
      <c r="S9" s="349">
        <f>VLOOKUP($E9,Hybrid!$1:$1048576,MATCH(DATE(S$2,1,1),Hybrid!$A$1:$LI$1),FALSE)</f>
        <v>2182.1322580000001</v>
      </c>
      <c r="T9" s="349">
        <f>VLOOKUP($E9,Hybrid!$1:$1048576,MATCH(DATE(T$2,1,1),Hybrid!$A$1:$LI$1),FALSE)</f>
        <v>2164.3318610000001</v>
      </c>
      <c r="U9" s="349">
        <f>VLOOKUP($E9,Hybrid!$1:$1048576,MATCH(DATE(U$2,1,1),Hybrid!$A$1:$LI$1),FALSE)</f>
        <v>2146.3752730000001</v>
      </c>
      <c r="V9" s="349">
        <f>VLOOKUP($E9,Hybrid!$1:$1048576,MATCH(DATE(V$2,1,1),Hybrid!$A$1:$LI$1),FALSE)</f>
        <v>2127.1859119999999</v>
      </c>
      <c r="W9" s="349">
        <f>VLOOKUP($E9,Hybrid!$1:$1048576,MATCH(DATE(W$2,1,1),Hybrid!$A$1:$LI$1),FALSE)</f>
        <v>2106.6132969999999</v>
      </c>
      <c r="X9" s="349">
        <f>VLOOKUP($E9,Hybrid!$1:$1048576,MATCH(DATE(X$2,1,1),Hybrid!$A$1:$LI$1),FALSE)</f>
        <v>2084.7950489999998</v>
      </c>
      <c r="Y9" s="349">
        <f>VLOOKUP($E9,Hybrid!$1:$1048576,MATCH(DATE(Y$2,1,1),Hybrid!$A$1:$LI$1),FALSE)</f>
        <v>2062.1331380000001</v>
      </c>
      <c r="Z9" s="349">
        <f>VLOOKUP($E9,Hybrid!$1:$1048576,MATCH(DATE(Z$2,1,1),Hybrid!$A$1:$LI$1),FALSE)</f>
        <v>2038.5336870000001</v>
      </c>
      <c r="AA9" s="349">
        <f>VLOOKUP($E9,Hybrid!$1:$1048576,MATCH(DATE(AA$2,1,1),Hybrid!$A$1:$LI$1),FALSE)</f>
        <v>2015.0310589999999</v>
      </c>
      <c r="AB9" s="349">
        <f>VLOOKUP($E9,Hybrid!$1:$1048576,MATCH(DATE(AB$2,1,1),Hybrid!$A$1:$LI$1),FALSE)</f>
        <v>1991.6192860000001</v>
      </c>
      <c r="AC9" s="349">
        <f>VLOOKUP($E9,Hybrid!$1:$1048576,MATCH(DATE(AC$2,1,1),Hybrid!$A$1:$LI$1),FALSE)</f>
        <v>1968.2431200000001</v>
      </c>
      <c r="AD9" s="349">
        <f>VLOOKUP($E9,Hybrid!$1:$1048576,MATCH(DATE(AD$2,1,1),Hybrid!$A$1:$LI$1),FALSE)</f>
        <v>1944.8714279999999</v>
      </c>
      <c r="AE9" s="349">
        <f>VLOOKUP($E9,Hybrid!$1:$1048576,MATCH(DATE(AE$2,1,1),Hybrid!$A$1:$LI$1),FALSE)</f>
        <v>1921.151871</v>
      </c>
      <c r="AF9" s="349">
        <f>VLOOKUP($E9,Hybrid!$1:$1048576,MATCH(DATE(AF$2,1,1),Hybrid!$A$1:$LI$1),FALSE)</f>
        <v>1898.3022530000001</v>
      </c>
      <c r="AG9" s="349">
        <f>VLOOKUP($E9,Hybrid!$1:$1048576,MATCH(DATE(AG$2,1,1),Hybrid!$A$1:$LI$1),FALSE)</f>
        <v>1876.333877</v>
      </c>
      <c r="AH9" s="349">
        <f>VLOOKUP($E9,Hybrid!$1:$1048576,MATCH(DATE(AH$2,1,1),Hybrid!$A$1:$LI$1),FALSE)</f>
        <v>1855.0775779999999</v>
      </c>
      <c r="AI9" s="349">
        <f>VLOOKUP($E9,Hybrid!$1:$1048576,MATCH(DATE(AI$2,1,1),Hybrid!$A$1:$LI$1),FALSE)</f>
        <v>1834.358982</v>
      </c>
      <c r="AJ9" s="349">
        <f>VLOOKUP($E9,Hybrid!$1:$1048576,MATCH(DATE(AJ$2,1,1),Hybrid!$A$1:$LI$1),FALSE)</f>
        <v>1814.001467</v>
      </c>
      <c r="AK9" s="349">
        <f>VLOOKUP($E9,Hybrid!$1:$1048576,MATCH(DATE(AK$2,1,1),Hybrid!$A$1:$LI$1),FALSE)</f>
        <v>1793.9926330000001</v>
      </c>
      <c r="AL9" s="349">
        <f>VLOOKUP($E9,Hybrid!$1:$1048576,MATCH(DATE(AL$2,1,1),Hybrid!$A$1:$LI$1),FALSE)</f>
        <v>1774.111353</v>
      </c>
      <c r="AM9" s="349">
        <f>VLOOKUP($E9,Hybrid!$1:$1048576,MATCH(DATE(AM$2,1,1),Hybrid!$A$1:$LI$1),FALSE)</f>
        <v>1754.103881</v>
      </c>
      <c r="AN9" s="349">
        <f>VLOOKUP($E9,Hybrid!$1:$1048576,MATCH(DATE(AN$2,1,1),Hybrid!$A$1:$LI$1),FALSE)</f>
        <v>1733.727378</v>
      </c>
      <c r="AO9" s="349">
        <f>VLOOKUP($E9,Hybrid!$1:$1048576,MATCH(DATE(AO$2,1,1),Hybrid!$A$1:$LI$1),FALSE)</f>
        <v>1712.760732</v>
      </c>
    </row>
    <row r="10" spans="1:41" ht="15" customHeight="1" x14ac:dyDescent="0.35">
      <c r="A10" s="411"/>
      <c r="B10" s="418"/>
      <c r="C10" s="142"/>
      <c r="D10" s="103" t="s">
        <v>513</v>
      </c>
      <c r="E10" s="45" t="s">
        <v>327</v>
      </c>
      <c r="F10" s="349">
        <f>VLOOKUP($E10,Hybrid!$1:$1048576,MATCH(DATE(F$2,1,1),Hybrid!$A$1:$LI$1),FALSE)</f>
        <v>1243.6668460000001</v>
      </c>
      <c r="G10" s="349">
        <f>VLOOKUP($E10,Hybrid!$1:$1048576,MATCH(DATE(G$2,1,1),Hybrid!$A$1:$LI$1),FALSE)</f>
        <v>1213.059655</v>
      </c>
      <c r="H10" s="349">
        <f>VLOOKUP($E10,Hybrid!$1:$1048576,MATCH(DATE(H$2,1,1),Hybrid!$A$1:$LI$1),FALSE)</f>
        <v>1185.915199</v>
      </c>
      <c r="I10" s="349">
        <f>VLOOKUP($E10,Hybrid!$1:$1048576,MATCH(DATE(I$2,1,1),Hybrid!$A$1:$LI$1),FALSE)</f>
        <v>1158.1824810000001</v>
      </c>
      <c r="J10" s="349">
        <f>VLOOKUP($E10,Hybrid!$1:$1048576,MATCH(DATE(J$2,1,1),Hybrid!$A$1:$LI$1),FALSE)</f>
        <v>1134.8933119999999</v>
      </c>
      <c r="K10" s="349">
        <f>VLOOKUP($E10,Hybrid!$1:$1048576,MATCH(DATE(K$2,1,1),Hybrid!$A$1:$LI$1),FALSE)</f>
        <v>1120.7937460000001</v>
      </c>
      <c r="L10" s="349">
        <f>VLOOKUP($E10,Hybrid!$1:$1048576,MATCH(DATE(L$2,1,1),Hybrid!$A$1:$LI$1),FALSE)</f>
        <v>1104.2784220000001</v>
      </c>
      <c r="M10" s="349">
        <f>VLOOKUP($E10,Hybrid!$1:$1048576,MATCH(DATE(M$2,1,1),Hybrid!$A$1:$LI$1),FALSE)</f>
        <v>1086.1418040000001</v>
      </c>
      <c r="N10" s="349">
        <f>VLOOKUP($E10,Hybrid!$1:$1048576,MATCH(DATE(N$2,1,1),Hybrid!$A$1:$LI$1),FALSE)</f>
        <v>1065.841739</v>
      </c>
      <c r="O10" s="349">
        <f>VLOOKUP($E10,Hybrid!$1:$1048576,MATCH(DATE(O$2,1,1),Hybrid!$A$1:$LI$1),FALSE)</f>
        <v>1042.932924</v>
      </c>
      <c r="P10" s="349">
        <f>VLOOKUP($E10,Hybrid!$1:$1048576,MATCH(DATE(P$2,1,1),Hybrid!$A$1:$LI$1),FALSE)</f>
        <v>1017.0237049999999</v>
      </c>
      <c r="Q10" s="349">
        <f>VLOOKUP($E10,Hybrid!$1:$1048576,MATCH(DATE(Q$2,1,1),Hybrid!$A$1:$LI$1),FALSE)</f>
        <v>990.75159259999998</v>
      </c>
      <c r="R10" s="349">
        <f>VLOOKUP($E10,Hybrid!$1:$1048576,MATCH(DATE(R$2,1,1),Hybrid!$A$1:$LI$1),FALSE)</f>
        <v>964.66667740000003</v>
      </c>
      <c r="S10" s="349">
        <f>VLOOKUP($E10,Hybrid!$1:$1048576,MATCH(DATE(S$2,1,1),Hybrid!$A$1:$LI$1),FALSE)</f>
        <v>938.81319040000005</v>
      </c>
      <c r="T10" s="349">
        <f>VLOOKUP($E10,Hybrid!$1:$1048576,MATCH(DATE(T$2,1,1),Hybrid!$A$1:$LI$1),FALSE)</f>
        <v>913.17801640000005</v>
      </c>
      <c r="U10" s="349">
        <f>VLOOKUP($E10,Hybrid!$1:$1048576,MATCH(DATE(U$2,1,1),Hybrid!$A$1:$LI$1),FALSE)</f>
        <v>887.74443859999997</v>
      </c>
      <c r="V10" s="349">
        <f>VLOOKUP($E10,Hybrid!$1:$1048576,MATCH(DATE(V$2,1,1),Hybrid!$A$1:$LI$1),FALSE)</f>
        <v>862.30643810000004</v>
      </c>
      <c r="W10" s="349">
        <f>VLOOKUP($E10,Hybrid!$1:$1048576,MATCH(DATE(W$2,1,1),Hybrid!$A$1:$LI$1),FALSE)</f>
        <v>836.91380470000001</v>
      </c>
      <c r="X10" s="349">
        <f>VLOOKUP($E10,Hybrid!$1:$1048576,MATCH(DATE(X$2,1,1),Hybrid!$A$1:$LI$1),FALSE)</f>
        <v>811.69097269999997</v>
      </c>
      <c r="Y10" s="349">
        <f>VLOOKUP($E10,Hybrid!$1:$1048576,MATCH(DATE(Y$2,1,1),Hybrid!$A$1:$LI$1),FALSE)</f>
        <v>786.82251289999999</v>
      </c>
      <c r="Z10" s="349">
        <f>VLOOKUP($E10,Hybrid!$1:$1048576,MATCH(DATE(Z$2,1,1),Hybrid!$A$1:$LI$1),FALSE)</f>
        <v>762.33736050000005</v>
      </c>
      <c r="AA10" s="349">
        <f>VLOOKUP($E10,Hybrid!$1:$1048576,MATCH(DATE(AA$2,1,1),Hybrid!$A$1:$LI$1),FALSE)</f>
        <v>738.55343110000001</v>
      </c>
      <c r="AB10" s="349">
        <f>VLOOKUP($E10,Hybrid!$1:$1048576,MATCH(DATE(AB$2,1,1),Hybrid!$A$1:$LI$1),FALSE)</f>
        <v>715.5026292</v>
      </c>
      <c r="AC10" s="349">
        <f>VLOOKUP($E10,Hybrid!$1:$1048576,MATCH(DATE(AC$2,1,1),Hybrid!$A$1:$LI$1),FALSE)</f>
        <v>693.17369719999999</v>
      </c>
      <c r="AD10" s="349">
        <f>VLOOKUP($E10,Hybrid!$1:$1048576,MATCH(DATE(AD$2,1,1),Hybrid!$A$1:$LI$1),FALSE)</f>
        <v>671.53394330000003</v>
      </c>
      <c r="AE10" s="349">
        <f>VLOOKUP($E10,Hybrid!$1:$1048576,MATCH(DATE(AE$2,1,1),Hybrid!$A$1:$LI$1),FALSE)</f>
        <v>650.44954729999995</v>
      </c>
      <c r="AF10" s="349">
        <f>VLOOKUP($E10,Hybrid!$1:$1048576,MATCH(DATE(AF$2,1,1),Hybrid!$A$1:$LI$1),FALSE)</f>
        <v>630.14892859999998</v>
      </c>
      <c r="AG10" s="349">
        <f>VLOOKUP($E10,Hybrid!$1:$1048576,MATCH(DATE(AG$2,1,1),Hybrid!$A$1:$LI$1),FALSE)</f>
        <v>610.55781219999994</v>
      </c>
      <c r="AH10" s="349">
        <f>VLOOKUP($E10,Hybrid!$1:$1048576,MATCH(DATE(AH$2,1,1),Hybrid!$A$1:$LI$1),FALSE)</f>
        <v>591.55294070000002</v>
      </c>
      <c r="AI10" s="349">
        <f>VLOOKUP($E10,Hybrid!$1:$1048576,MATCH(DATE(AI$2,1,1),Hybrid!$A$1:$LI$1),FALSE)</f>
        <v>573.02195529999995</v>
      </c>
      <c r="AJ10" s="349">
        <f>VLOOKUP($E10,Hybrid!$1:$1048576,MATCH(DATE(AJ$2,1,1),Hybrid!$A$1:$LI$1),FALSE)</f>
        <v>554.86950430000002</v>
      </c>
      <c r="AK10" s="349">
        <f>VLOOKUP($E10,Hybrid!$1:$1048576,MATCH(DATE(AK$2,1,1),Hybrid!$A$1:$LI$1),FALSE)</f>
        <v>537.05535329999998</v>
      </c>
      <c r="AL10" s="349">
        <f>VLOOKUP($E10,Hybrid!$1:$1048576,MATCH(DATE(AL$2,1,1),Hybrid!$A$1:$LI$1),FALSE)</f>
        <v>519.51300049999998</v>
      </c>
      <c r="AM10" s="349">
        <f>VLOOKUP($E10,Hybrid!$1:$1048576,MATCH(DATE(AM$2,1,1),Hybrid!$A$1:$LI$1),FALSE)</f>
        <v>502.18071509999999</v>
      </c>
      <c r="AN10" s="349">
        <f>VLOOKUP($E10,Hybrid!$1:$1048576,MATCH(DATE(AN$2,1,1),Hybrid!$A$1:$LI$1),FALSE)</f>
        <v>485.0102526</v>
      </c>
      <c r="AO10" s="349">
        <f>VLOOKUP($E10,Hybrid!$1:$1048576,MATCH(DATE(AO$2,1,1),Hybrid!$A$1:$LI$1),FALSE)</f>
        <v>467.96842099999998</v>
      </c>
    </row>
    <row r="11" spans="1:41" ht="15" customHeight="1" x14ac:dyDescent="0.35">
      <c r="A11" s="411"/>
      <c r="B11" s="418"/>
      <c r="C11" s="142"/>
      <c r="D11" s="103" t="s">
        <v>514</v>
      </c>
      <c r="E11" s="45" t="s">
        <v>328</v>
      </c>
      <c r="F11" s="349">
        <f>VLOOKUP($E11,Hybrid!$1:$1048576,MATCH(DATE(F$2,1,1),Hybrid!$A$1:$LI$1),FALSE)</f>
        <v>2239.620606</v>
      </c>
      <c r="G11" s="349">
        <f>VLOOKUP($E11,Hybrid!$1:$1048576,MATCH(DATE(G$2,1,1),Hybrid!$A$1:$LI$1),FALSE)</f>
        <v>2188.0979579999998</v>
      </c>
      <c r="H11" s="349">
        <f>VLOOKUP($E11,Hybrid!$1:$1048576,MATCH(DATE(H$2,1,1),Hybrid!$A$1:$LI$1),FALSE)</f>
        <v>2140.3757909999999</v>
      </c>
      <c r="I11" s="349">
        <f>VLOOKUP($E11,Hybrid!$1:$1048576,MATCH(DATE(I$2,1,1),Hybrid!$A$1:$LI$1),FALSE)</f>
        <v>2088.3119969999998</v>
      </c>
      <c r="J11" s="349">
        <f>VLOOKUP($E11,Hybrid!$1:$1048576,MATCH(DATE(J$2,1,1),Hybrid!$A$1:$LI$1),FALSE)</f>
        <v>2040.761119</v>
      </c>
      <c r="K11" s="349">
        <f>VLOOKUP($E11,Hybrid!$1:$1048576,MATCH(DATE(K$2,1,1),Hybrid!$A$1:$LI$1),FALSE)</f>
        <v>2006.5428460000001</v>
      </c>
      <c r="L11" s="349">
        <f>VLOOKUP($E11,Hybrid!$1:$1048576,MATCH(DATE(L$2,1,1),Hybrid!$A$1:$LI$1),FALSE)</f>
        <v>1966.668148</v>
      </c>
      <c r="M11" s="349">
        <f>VLOOKUP($E11,Hybrid!$1:$1048576,MATCH(DATE(M$2,1,1),Hybrid!$A$1:$LI$1),FALSE)</f>
        <v>1922.227521</v>
      </c>
      <c r="N11" s="349">
        <f>VLOOKUP($E11,Hybrid!$1:$1048576,MATCH(DATE(N$2,1,1),Hybrid!$A$1:$LI$1),FALSE)</f>
        <v>1872.497415</v>
      </c>
      <c r="O11" s="349">
        <f>VLOOKUP($E11,Hybrid!$1:$1048576,MATCH(DATE(O$2,1,1),Hybrid!$A$1:$LI$1),FALSE)</f>
        <v>1817.051383</v>
      </c>
      <c r="P11" s="349">
        <f>VLOOKUP($E11,Hybrid!$1:$1048576,MATCH(DATE(P$2,1,1),Hybrid!$A$1:$LI$1),FALSE)</f>
        <v>1755.6787690000001</v>
      </c>
      <c r="Q11" s="349">
        <f>VLOOKUP($E11,Hybrid!$1:$1048576,MATCH(DATE(Q$2,1,1),Hybrid!$A$1:$LI$1),FALSE)</f>
        <v>1692.7085979999999</v>
      </c>
      <c r="R11" s="349">
        <f>VLOOKUP($E11,Hybrid!$1:$1048576,MATCH(DATE(R$2,1,1),Hybrid!$A$1:$LI$1),FALSE)</f>
        <v>1629.6083040000001</v>
      </c>
      <c r="S11" s="349">
        <f>VLOOKUP($E11,Hybrid!$1:$1048576,MATCH(DATE(S$2,1,1),Hybrid!$A$1:$LI$1),FALSE)</f>
        <v>1566.9594930000001</v>
      </c>
      <c r="T11" s="349">
        <f>VLOOKUP($E11,Hybrid!$1:$1048576,MATCH(DATE(T$2,1,1),Hybrid!$A$1:$LI$1),FALSE)</f>
        <v>1505.1146060000001</v>
      </c>
      <c r="U11" s="349">
        <f>VLOOKUP($E11,Hybrid!$1:$1048576,MATCH(DATE(U$2,1,1),Hybrid!$A$1:$LI$1),FALSE)</f>
        <v>1444.303302</v>
      </c>
      <c r="V11" s="349">
        <f>VLOOKUP($E11,Hybrid!$1:$1048576,MATCH(DATE(V$2,1,1),Hybrid!$A$1:$LI$1),FALSE)</f>
        <v>1384.4467099999999</v>
      </c>
      <c r="W11" s="349">
        <f>VLOOKUP($E11,Hybrid!$1:$1048576,MATCH(DATE(W$2,1,1),Hybrid!$A$1:$LI$1),FALSE)</f>
        <v>1325.729323</v>
      </c>
      <c r="X11" s="349">
        <f>VLOOKUP($E11,Hybrid!$1:$1048576,MATCH(DATE(X$2,1,1),Hybrid!$A$1:$LI$1),FALSE)</f>
        <v>1268.394466</v>
      </c>
      <c r="Y11" s="349">
        <f>VLOOKUP($E11,Hybrid!$1:$1048576,MATCH(DATE(Y$2,1,1),Hybrid!$A$1:$LI$1),FALSE)</f>
        <v>1212.7239850000001</v>
      </c>
      <c r="Z11" s="349">
        <f>VLOOKUP($E11,Hybrid!$1:$1048576,MATCH(DATE(Z$2,1,1),Hybrid!$A$1:$LI$1),FALSE)</f>
        <v>1158.7926359999999</v>
      </c>
      <c r="AA11" s="349">
        <f>VLOOKUP($E11,Hybrid!$1:$1048576,MATCH(DATE(AA$2,1,1),Hybrid!$A$1:$LI$1),FALSE)</f>
        <v>1106.9699780000001</v>
      </c>
      <c r="AB11" s="349">
        <f>VLOOKUP($E11,Hybrid!$1:$1048576,MATCH(DATE(AB$2,1,1),Hybrid!$A$1:$LI$1),FALSE)</f>
        <v>1057.296431</v>
      </c>
      <c r="AC11" s="349">
        <f>VLOOKUP($E11,Hybrid!$1:$1048576,MATCH(DATE(AC$2,1,1),Hybrid!$A$1:$LI$1),FALSE)</f>
        <v>1009.733029</v>
      </c>
      <c r="AD11" s="349">
        <f>VLOOKUP($E11,Hybrid!$1:$1048576,MATCH(DATE(AD$2,1,1),Hybrid!$A$1:$LI$1),FALSE)</f>
        <v>964.19122600000003</v>
      </c>
      <c r="AE11" s="349">
        <f>VLOOKUP($E11,Hybrid!$1:$1048576,MATCH(DATE(AE$2,1,1),Hybrid!$A$1:$LI$1),FALSE)</f>
        <v>920.4609226</v>
      </c>
      <c r="AF11" s="349">
        <f>VLOOKUP($E11,Hybrid!$1:$1048576,MATCH(DATE(AF$2,1,1),Hybrid!$A$1:$LI$1),FALSE)</f>
        <v>878.68046370000002</v>
      </c>
      <c r="AG11" s="349">
        <f>VLOOKUP($E11,Hybrid!$1:$1048576,MATCH(DATE(AG$2,1,1),Hybrid!$A$1:$LI$1),FALSE)</f>
        <v>838.6823425</v>
      </c>
      <c r="AH11" s="349">
        <f>VLOOKUP($E11,Hybrid!$1:$1048576,MATCH(DATE(AH$2,1,1),Hybrid!$A$1:$LI$1),FALSE)</f>
        <v>800.25297509999996</v>
      </c>
      <c r="AI11" s="349">
        <f>VLOOKUP($E11,Hybrid!$1:$1048576,MATCH(DATE(AI$2,1,1),Hybrid!$A$1:$LI$1),FALSE)</f>
        <v>763.20673260000001</v>
      </c>
      <c r="AJ11" s="349">
        <f>VLOOKUP($E11,Hybrid!$1:$1048576,MATCH(DATE(AJ$2,1,1),Hybrid!$A$1:$LI$1),FALSE)</f>
        <v>727.39490149999995</v>
      </c>
      <c r="AK11" s="349">
        <f>VLOOKUP($E11,Hybrid!$1:$1048576,MATCH(DATE(AK$2,1,1),Hybrid!$A$1:$LI$1),FALSE)</f>
        <v>692.73904270000003</v>
      </c>
      <c r="AL11" s="349">
        <f>VLOOKUP($E11,Hybrid!$1:$1048576,MATCH(DATE(AL$2,1,1),Hybrid!$A$1:$LI$1),FALSE)</f>
        <v>659.15514350000001</v>
      </c>
      <c r="AM11" s="349">
        <f>VLOOKUP($E11,Hybrid!$1:$1048576,MATCH(DATE(AM$2,1,1),Hybrid!$A$1:$LI$1),FALSE)</f>
        <v>626.57462740000005</v>
      </c>
      <c r="AN11" s="349">
        <f>VLOOKUP($E11,Hybrid!$1:$1048576,MATCH(DATE(AN$2,1,1),Hybrid!$A$1:$LI$1),FALSE)</f>
        <v>594.94978590000005</v>
      </c>
      <c r="AO11" s="349">
        <f>VLOOKUP($E11,Hybrid!$1:$1048576,MATCH(DATE(AO$2,1,1),Hybrid!$A$1:$LI$1),FALSE)</f>
        <v>564.2528264</v>
      </c>
    </row>
    <row r="12" spans="1:41" s="92" customFormat="1" ht="15" customHeight="1" x14ac:dyDescent="0.35">
      <c r="A12" s="411"/>
      <c r="B12" s="418"/>
      <c r="C12" s="101" t="s">
        <v>788</v>
      </c>
      <c r="D12" s="102"/>
      <c r="E12" s="74" t="s">
        <v>329</v>
      </c>
      <c r="F12" s="331">
        <f>VLOOKUP($E12,Hybrid!$1:$1048576,MATCH(DATE(F$2,1,1),Hybrid!$A$1:$LI$1),FALSE)</f>
        <v>44.765000000000001</v>
      </c>
      <c r="G12" s="331">
        <f>VLOOKUP($E12,Hybrid!$1:$1048576,MATCH(DATE(G$2,1,1),Hybrid!$A$1:$LI$1),FALSE)</f>
        <v>63.10422234</v>
      </c>
      <c r="H12" s="331">
        <f>VLOOKUP($E12,Hybrid!$1:$1048576,MATCH(DATE(H$2,1,1),Hybrid!$A$1:$LI$1),FALSE)</f>
        <v>81.279007840000006</v>
      </c>
      <c r="I12" s="331">
        <f>VLOOKUP($E12,Hybrid!$1:$1048576,MATCH(DATE(I$2,1,1),Hybrid!$A$1:$LI$1),FALSE)</f>
        <v>100.0612186</v>
      </c>
      <c r="J12" s="331">
        <f>VLOOKUP($E12,Hybrid!$1:$1048576,MATCH(DATE(J$2,1,1),Hybrid!$A$1:$LI$1),FALSE)</f>
        <v>124.00386949999999</v>
      </c>
      <c r="K12" s="331">
        <f>VLOOKUP($E12,Hybrid!$1:$1048576,MATCH(DATE(K$2,1,1),Hybrid!$A$1:$LI$1),FALSE)</f>
        <v>152.1192183</v>
      </c>
      <c r="L12" s="331">
        <f>VLOOKUP($E12,Hybrid!$1:$1048576,MATCH(DATE(L$2,1,1),Hybrid!$A$1:$LI$1),FALSE)</f>
        <v>178.31165039999999</v>
      </c>
      <c r="M12" s="331">
        <f>VLOOKUP($E12,Hybrid!$1:$1048576,MATCH(DATE(M$2,1,1),Hybrid!$A$1:$LI$1),FALSE)</f>
        <v>204.1683343</v>
      </c>
      <c r="N12" s="331">
        <f>VLOOKUP($E12,Hybrid!$1:$1048576,MATCH(DATE(N$2,1,1),Hybrid!$A$1:$LI$1),FALSE)</f>
        <v>230.3902693</v>
      </c>
      <c r="O12" s="331">
        <f>VLOOKUP($E12,Hybrid!$1:$1048576,MATCH(DATE(O$2,1,1),Hybrid!$A$1:$LI$1),FALSE)</f>
        <v>258.47991439999998</v>
      </c>
      <c r="P12" s="331">
        <f>VLOOKUP($E12,Hybrid!$1:$1048576,MATCH(DATE(P$2,1,1),Hybrid!$A$1:$LI$1),FALSE)</f>
        <v>291.89110479999999</v>
      </c>
      <c r="Q12" s="331">
        <f>VLOOKUP($E12,Hybrid!$1:$1048576,MATCH(DATE(Q$2,1,1),Hybrid!$A$1:$LI$1),FALSE)</f>
        <v>336.52019869999998</v>
      </c>
      <c r="R12" s="331">
        <f>VLOOKUP($E12,Hybrid!$1:$1048576,MATCH(DATE(R$2,1,1),Hybrid!$A$1:$LI$1),FALSE)</f>
        <v>391.21233389999998</v>
      </c>
      <c r="S12" s="331">
        <f>VLOOKUP($E12,Hybrid!$1:$1048576,MATCH(DATE(S$2,1,1),Hybrid!$A$1:$LI$1),FALSE)</f>
        <v>454.85416409999999</v>
      </c>
      <c r="T12" s="331">
        <f>VLOOKUP($E12,Hybrid!$1:$1048576,MATCH(DATE(T$2,1,1),Hybrid!$A$1:$LI$1),FALSE)</f>
        <v>526.64047119999998</v>
      </c>
      <c r="U12" s="331">
        <f>VLOOKUP($E12,Hybrid!$1:$1048576,MATCH(DATE(U$2,1,1),Hybrid!$A$1:$LI$1),FALSE)</f>
        <v>606.05246450000004</v>
      </c>
      <c r="V12" s="331">
        <f>VLOOKUP($E12,Hybrid!$1:$1048576,MATCH(DATE(V$2,1,1),Hybrid!$A$1:$LI$1),FALSE)</f>
        <v>692.50118169999996</v>
      </c>
      <c r="W12" s="331">
        <f>VLOOKUP($E12,Hybrid!$1:$1048576,MATCH(DATE(W$2,1,1),Hybrid!$A$1:$LI$1),FALSE)</f>
        <v>786.32687629999998</v>
      </c>
      <c r="X12" s="331">
        <f>VLOOKUP($E12,Hybrid!$1:$1048576,MATCH(DATE(X$2,1,1),Hybrid!$A$1:$LI$1),FALSE)</f>
        <v>888.1274406</v>
      </c>
      <c r="Y12" s="331">
        <f>VLOOKUP($E12,Hybrid!$1:$1048576,MATCH(DATE(Y$2,1,1),Hybrid!$A$1:$LI$1),FALSE)</f>
        <v>998.68167700000004</v>
      </c>
      <c r="Z12" s="331">
        <f>VLOOKUP($E12,Hybrid!$1:$1048576,MATCH(DATE(Z$2,1,1),Hybrid!$A$1:$LI$1),FALSE)</f>
        <v>1118.193276</v>
      </c>
      <c r="AA12" s="331">
        <f>VLOOKUP($E12,Hybrid!$1:$1048576,MATCH(DATE(AA$2,1,1),Hybrid!$A$1:$LI$1),FALSE)</f>
        <v>1248.0196000000001</v>
      </c>
      <c r="AB12" s="331">
        <f>VLOOKUP($E12,Hybrid!$1:$1048576,MATCH(DATE(AB$2,1,1),Hybrid!$A$1:$LI$1),FALSE)</f>
        <v>1388.1321620000001</v>
      </c>
      <c r="AC12" s="331">
        <f>VLOOKUP($E12,Hybrid!$1:$1048576,MATCH(DATE(AC$2,1,1),Hybrid!$A$1:$LI$1),FALSE)</f>
        <v>1538.5792739999999</v>
      </c>
      <c r="AD12" s="331">
        <f>VLOOKUP($E12,Hybrid!$1:$1048576,MATCH(DATE(AD$2,1,1),Hybrid!$A$1:$LI$1),FALSE)</f>
        <v>1699.5382709999999</v>
      </c>
      <c r="AE12" s="331">
        <f>VLOOKUP($E12,Hybrid!$1:$1048576,MATCH(DATE(AE$2,1,1),Hybrid!$A$1:$LI$1),FALSE)</f>
        <v>1870.655485</v>
      </c>
      <c r="AF12" s="331">
        <f>VLOOKUP($E12,Hybrid!$1:$1048576,MATCH(DATE(AF$2,1,1),Hybrid!$A$1:$LI$1),FALSE)</f>
        <v>2054.7159489999999</v>
      </c>
      <c r="AG12" s="331">
        <f>VLOOKUP($E12,Hybrid!$1:$1048576,MATCH(DATE(AG$2,1,1),Hybrid!$A$1:$LI$1),FALSE)</f>
        <v>2252.7079269999999</v>
      </c>
      <c r="AH12" s="331">
        <f>VLOOKUP($E12,Hybrid!$1:$1048576,MATCH(DATE(AH$2,1,1),Hybrid!$A$1:$LI$1),FALSE)</f>
        <v>2465.4021640000001</v>
      </c>
      <c r="AI12" s="331">
        <f>VLOOKUP($E12,Hybrid!$1:$1048576,MATCH(DATE(AI$2,1,1),Hybrid!$A$1:$LI$1),FALSE)</f>
        <v>2693.5533780000001</v>
      </c>
      <c r="AJ12" s="331">
        <f>VLOOKUP($E12,Hybrid!$1:$1048576,MATCH(DATE(AJ$2,1,1),Hybrid!$A$1:$LI$1),FALSE)</f>
        <v>2937.8796579999998</v>
      </c>
      <c r="AK12" s="331">
        <f>VLOOKUP($E12,Hybrid!$1:$1048576,MATCH(DATE(AK$2,1,1),Hybrid!$A$1:$LI$1),FALSE)</f>
        <v>3199.52981</v>
      </c>
      <c r="AL12" s="331">
        <f>VLOOKUP($E12,Hybrid!$1:$1048576,MATCH(DATE(AL$2,1,1),Hybrid!$A$1:$LI$1),FALSE)</f>
        <v>3479.0414300000002</v>
      </c>
      <c r="AM12" s="331">
        <f>VLOOKUP($E12,Hybrid!$1:$1048576,MATCH(DATE(AM$2,1,1),Hybrid!$A$1:$LI$1),FALSE)</f>
        <v>3776.8904480000001</v>
      </c>
      <c r="AN12" s="331">
        <f>VLOOKUP($E12,Hybrid!$1:$1048576,MATCH(DATE(AN$2,1,1),Hybrid!$A$1:$LI$1),FALSE)</f>
        <v>4093.5779969999999</v>
      </c>
      <c r="AO12" s="331">
        <f>VLOOKUP($E12,Hybrid!$1:$1048576,MATCH(DATE(AO$2,1,1),Hybrid!$A$1:$LI$1),FALSE)</f>
        <v>4429.6249170000001</v>
      </c>
    </row>
    <row r="13" spans="1:41" ht="15" customHeight="1" x14ac:dyDescent="0.35">
      <c r="A13" s="411"/>
      <c r="B13" s="418"/>
      <c r="C13" s="142"/>
      <c r="D13" s="103" t="s">
        <v>508</v>
      </c>
      <c r="E13" s="45" t="s">
        <v>330</v>
      </c>
      <c r="F13" s="349">
        <f>VLOOKUP($E13,Hybrid!$1:$1048576,MATCH(DATE(F$2,1,1),Hybrid!$A$1:$LI$1),FALSE)</f>
        <v>9.8427898650000003</v>
      </c>
      <c r="G13" s="349">
        <f>VLOOKUP($E13,Hybrid!$1:$1048576,MATCH(DATE(G$2,1,1),Hybrid!$A$1:$LI$1),FALSE)</f>
        <v>15.1706485</v>
      </c>
      <c r="H13" s="349">
        <f>VLOOKUP($E13,Hybrid!$1:$1048576,MATCH(DATE(H$2,1,1),Hybrid!$A$1:$LI$1),FALSE)</f>
        <v>20.483075889999999</v>
      </c>
      <c r="I13" s="349">
        <f>VLOOKUP($E13,Hybrid!$1:$1048576,MATCH(DATE(I$2,1,1),Hybrid!$A$1:$LI$1),FALSE)</f>
        <v>26.06792849</v>
      </c>
      <c r="J13" s="349">
        <f>VLOOKUP($E13,Hybrid!$1:$1048576,MATCH(DATE(J$2,1,1),Hybrid!$A$1:$LI$1),FALSE)</f>
        <v>33.348397820000002</v>
      </c>
      <c r="K13" s="349">
        <f>VLOOKUP($E13,Hybrid!$1:$1048576,MATCH(DATE(K$2,1,1),Hybrid!$A$1:$LI$1),FALSE)</f>
        <v>41.945165090000003</v>
      </c>
      <c r="L13" s="349">
        <f>VLOOKUP($E13,Hybrid!$1:$1048576,MATCH(DATE(L$2,1,1),Hybrid!$A$1:$LI$1),FALSE)</f>
        <v>50.007967839999999</v>
      </c>
      <c r="M13" s="349">
        <f>VLOOKUP($E13,Hybrid!$1:$1048576,MATCH(DATE(M$2,1,1),Hybrid!$A$1:$LI$1),FALSE)</f>
        <v>58.053967839999999</v>
      </c>
      <c r="N13" s="349">
        <f>VLOOKUP($E13,Hybrid!$1:$1048576,MATCH(DATE(N$2,1,1),Hybrid!$A$1:$LI$1),FALSE)</f>
        <v>66.322963659999999</v>
      </c>
      <c r="O13" s="349">
        <f>VLOOKUP($E13,Hybrid!$1:$1048576,MATCH(DATE(O$2,1,1),Hybrid!$A$1:$LI$1),FALSE)</f>
        <v>75.325402429999997</v>
      </c>
      <c r="P13" s="349">
        <f>VLOOKUP($E13,Hybrid!$1:$1048576,MATCH(DATE(P$2,1,1),Hybrid!$A$1:$LI$1),FALSE)</f>
        <v>86.251837210000005</v>
      </c>
      <c r="Q13" s="349">
        <f>VLOOKUP($E13,Hybrid!$1:$1048576,MATCH(DATE(Q$2,1,1),Hybrid!$A$1:$LI$1),FALSE)</f>
        <v>101.1123381</v>
      </c>
      <c r="R13" s="349">
        <f>VLOOKUP($E13,Hybrid!$1:$1048576,MATCH(DATE(R$2,1,1),Hybrid!$A$1:$LI$1),FALSE)</f>
        <v>119.51381170000001</v>
      </c>
      <c r="S13" s="349">
        <f>VLOOKUP($E13,Hybrid!$1:$1048576,MATCH(DATE(S$2,1,1),Hybrid!$A$1:$LI$1),FALSE)</f>
        <v>141.08030679999999</v>
      </c>
      <c r="T13" s="349">
        <f>VLOOKUP($E13,Hybrid!$1:$1048576,MATCH(DATE(T$2,1,1),Hybrid!$A$1:$LI$1),FALSE)</f>
        <v>165.5429676</v>
      </c>
      <c r="U13" s="349">
        <f>VLOOKUP($E13,Hybrid!$1:$1048576,MATCH(DATE(U$2,1,1),Hybrid!$A$1:$LI$1),FALSE)</f>
        <v>192.7341189</v>
      </c>
      <c r="V13" s="349">
        <f>VLOOKUP($E13,Hybrid!$1:$1048576,MATCH(DATE(V$2,1,1),Hybrid!$A$1:$LI$1),FALSE)</f>
        <v>222.4706865</v>
      </c>
      <c r="W13" s="349">
        <f>VLOOKUP($E13,Hybrid!$1:$1048576,MATCH(DATE(W$2,1,1),Hybrid!$A$1:$LI$1),FALSE)</f>
        <v>254.89236389999999</v>
      </c>
      <c r="X13" s="349">
        <f>VLOOKUP($E13,Hybrid!$1:$1048576,MATCH(DATE(X$2,1,1),Hybrid!$A$1:$LI$1),FALSE)</f>
        <v>290.22584469999998</v>
      </c>
      <c r="Y13" s="349">
        <f>VLOOKUP($E13,Hybrid!$1:$1048576,MATCH(DATE(Y$2,1,1),Hybrid!$A$1:$LI$1),FALSE)</f>
        <v>328.75657210000003</v>
      </c>
      <c r="Z13" s="349">
        <f>VLOOKUP($E13,Hybrid!$1:$1048576,MATCH(DATE(Z$2,1,1),Hybrid!$A$1:$LI$1),FALSE)</f>
        <v>370.57043049999999</v>
      </c>
      <c r="AA13" s="349">
        <f>VLOOKUP($E13,Hybrid!$1:$1048576,MATCH(DATE(AA$2,1,1),Hybrid!$A$1:$LI$1),FALSE)</f>
        <v>416.1446631</v>
      </c>
      <c r="AB13" s="349">
        <f>VLOOKUP($E13,Hybrid!$1:$1048576,MATCH(DATE(AB$2,1,1),Hybrid!$A$1:$LI$1),FALSE)</f>
        <v>465.4673793</v>
      </c>
      <c r="AC13" s="349">
        <f>VLOOKUP($E13,Hybrid!$1:$1048576,MATCH(DATE(AC$2,1,1),Hybrid!$A$1:$LI$1),FALSE)</f>
        <v>518.56152980000002</v>
      </c>
      <c r="AD13" s="349">
        <f>VLOOKUP($E13,Hybrid!$1:$1048576,MATCH(DATE(AD$2,1,1),Hybrid!$A$1:$LI$1),FALSE)</f>
        <v>575.50333479999995</v>
      </c>
      <c r="AE13" s="349">
        <f>VLOOKUP($E13,Hybrid!$1:$1048576,MATCH(DATE(AE$2,1,1),Hybrid!$A$1:$LI$1),FALSE)</f>
        <v>636.19215540000005</v>
      </c>
      <c r="AF13" s="349">
        <f>VLOOKUP($E13,Hybrid!$1:$1048576,MATCH(DATE(AF$2,1,1),Hybrid!$A$1:$LI$1),FALSE)</f>
        <v>701.63243769999997</v>
      </c>
      <c r="AG13" s="349">
        <f>VLOOKUP($E13,Hybrid!$1:$1048576,MATCH(DATE(AG$2,1,1),Hybrid!$A$1:$LI$1),FALSE)</f>
        <v>772.20461950000004</v>
      </c>
      <c r="AH13" s="349">
        <f>VLOOKUP($E13,Hybrid!$1:$1048576,MATCH(DATE(AH$2,1,1),Hybrid!$A$1:$LI$1),FALSE)</f>
        <v>848.23083729999996</v>
      </c>
      <c r="AI13" s="349">
        <f>VLOOKUP($E13,Hybrid!$1:$1048576,MATCH(DATE(AI$2,1,1),Hybrid!$A$1:$LI$1),FALSE)</f>
        <v>930.04009129999997</v>
      </c>
      <c r="AJ13" s="349">
        <f>VLOOKUP($E13,Hybrid!$1:$1048576,MATCH(DATE(AJ$2,1,1),Hybrid!$A$1:$LI$1),FALSE)</f>
        <v>1017.958646</v>
      </c>
      <c r="AK13" s="349">
        <f>VLOOKUP($E13,Hybrid!$1:$1048576,MATCH(DATE(AK$2,1,1),Hybrid!$A$1:$LI$1),FALSE)</f>
        <v>1112.470814</v>
      </c>
      <c r="AL13" s="349">
        <f>VLOOKUP($E13,Hybrid!$1:$1048576,MATCH(DATE(AL$2,1,1),Hybrid!$A$1:$LI$1),FALSE)</f>
        <v>1213.8474470000001</v>
      </c>
      <c r="AM13" s="349">
        <f>VLOOKUP($E13,Hybrid!$1:$1048576,MATCH(DATE(AM$2,1,1),Hybrid!$A$1:$LI$1),FALSE)</f>
        <v>1322.3502189999999</v>
      </c>
      <c r="AN13" s="349">
        <f>VLOOKUP($E13,Hybrid!$1:$1048576,MATCH(DATE(AN$2,1,1),Hybrid!$A$1:$LI$1),FALSE)</f>
        <v>1438.2613329999999</v>
      </c>
      <c r="AO13" s="349">
        <f>VLOOKUP($E13,Hybrid!$1:$1048576,MATCH(DATE(AO$2,1,1),Hybrid!$A$1:$LI$1),FALSE)</f>
        <v>1561.8802740000001</v>
      </c>
    </row>
    <row r="14" spans="1:41" ht="15" customHeight="1" x14ac:dyDescent="0.35">
      <c r="A14" s="411"/>
      <c r="B14" s="418"/>
      <c r="C14" s="142"/>
      <c r="D14" s="103" t="s">
        <v>509</v>
      </c>
      <c r="E14" s="45" t="s">
        <v>331</v>
      </c>
      <c r="F14" s="349">
        <f>VLOOKUP($E14,Hybrid!$1:$1048576,MATCH(DATE(F$2,1,1),Hybrid!$A$1:$LI$1),FALSE)</f>
        <v>11.44571741</v>
      </c>
      <c r="G14" s="349">
        <f>VLOOKUP($E14,Hybrid!$1:$1048576,MATCH(DATE(G$2,1,1),Hybrid!$A$1:$LI$1),FALSE)</f>
        <v>16.476631189999999</v>
      </c>
      <c r="H14" s="349">
        <f>VLOOKUP($E14,Hybrid!$1:$1048576,MATCH(DATE(H$2,1,1),Hybrid!$A$1:$LI$1),FALSE)</f>
        <v>21.47862391</v>
      </c>
      <c r="I14" s="349">
        <f>VLOOKUP($E14,Hybrid!$1:$1048576,MATCH(DATE(I$2,1,1),Hybrid!$A$1:$LI$1),FALSE)</f>
        <v>26.748136729999999</v>
      </c>
      <c r="J14" s="349">
        <f>VLOOKUP($E14,Hybrid!$1:$1048576,MATCH(DATE(J$2,1,1),Hybrid!$A$1:$LI$1),FALSE)</f>
        <v>33.682510540000003</v>
      </c>
      <c r="K14" s="349">
        <f>VLOOKUP($E14,Hybrid!$1:$1048576,MATCH(DATE(K$2,1,1),Hybrid!$A$1:$LI$1),FALSE)</f>
        <v>41.888019530000001</v>
      </c>
      <c r="L14" s="349">
        <f>VLOOKUP($E14,Hybrid!$1:$1048576,MATCH(DATE(L$2,1,1),Hybrid!$A$1:$LI$1),FALSE)</f>
        <v>49.571068490000002</v>
      </c>
      <c r="M14" s="349">
        <f>VLOOKUP($E14,Hybrid!$1:$1048576,MATCH(DATE(M$2,1,1),Hybrid!$A$1:$LI$1),FALSE)</f>
        <v>57.2297406</v>
      </c>
      <c r="N14" s="349">
        <f>VLOOKUP($E14,Hybrid!$1:$1048576,MATCH(DATE(N$2,1,1),Hybrid!$A$1:$LI$1),FALSE)</f>
        <v>65.099789380000004</v>
      </c>
      <c r="O14" s="349">
        <f>VLOOKUP($E14,Hybrid!$1:$1048576,MATCH(DATE(O$2,1,1),Hybrid!$A$1:$LI$1),FALSE)</f>
        <v>73.682460090000006</v>
      </c>
      <c r="P14" s="349">
        <f>VLOOKUP($E14,Hybrid!$1:$1048576,MATCH(DATE(P$2,1,1),Hybrid!$A$1:$LI$1),FALSE)</f>
        <v>84.134416529999996</v>
      </c>
      <c r="Q14" s="349">
        <f>VLOOKUP($E14,Hybrid!$1:$1048576,MATCH(DATE(Q$2,1,1),Hybrid!$A$1:$LI$1),FALSE)</f>
        <v>98.37800172</v>
      </c>
      <c r="R14" s="349">
        <f>VLOOKUP($E14,Hybrid!$1:$1048576,MATCH(DATE(R$2,1,1),Hybrid!$A$1:$LI$1),FALSE)</f>
        <v>116.0243834</v>
      </c>
      <c r="S14" s="349">
        <f>VLOOKUP($E14,Hybrid!$1:$1048576,MATCH(DATE(S$2,1,1),Hybrid!$A$1:$LI$1),FALSE)</f>
        <v>136.70749480000001</v>
      </c>
      <c r="T14" s="349">
        <f>VLOOKUP($E14,Hybrid!$1:$1048576,MATCH(DATE(T$2,1,1),Hybrid!$A$1:$LI$1),FALSE)</f>
        <v>160.16418479999999</v>
      </c>
      <c r="U14" s="349">
        <f>VLOOKUP($E14,Hybrid!$1:$1048576,MATCH(DATE(U$2,1,1),Hybrid!$A$1:$LI$1),FALSE)</f>
        <v>186.2262911</v>
      </c>
      <c r="V14" s="349">
        <f>VLOOKUP($E14,Hybrid!$1:$1048576,MATCH(DATE(V$2,1,1),Hybrid!$A$1:$LI$1),FALSE)</f>
        <v>214.70632409999999</v>
      </c>
      <c r="W14" s="349">
        <f>VLOOKUP($E14,Hybrid!$1:$1048576,MATCH(DATE(W$2,1,1),Hybrid!$A$1:$LI$1),FALSE)</f>
        <v>245.72120559999999</v>
      </c>
      <c r="X14" s="349">
        <f>VLOOKUP($E14,Hybrid!$1:$1048576,MATCH(DATE(X$2,1,1),Hybrid!$A$1:$LI$1),FALSE)</f>
        <v>279.47157220000003</v>
      </c>
      <c r="Y14" s="349">
        <f>VLOOKUP($E14,Hybrid!$1:$1048576,MATCH(DATE(Y$2,1,1),Hybrid!$A$1:$LI$1),FALSE)</f>
        <v>316.2162189</v>
      </c>
      <c r="Z14" s="349">
        <f>VLOOKUP($E14,Hybrid!$1:$1048576,MATCH(DATE(Z$2,1,1),Hybrid!$A$1:$LI$1),FALSE)</f>
        <v>356.02454840000001</v>
      </c>
      <c r="AA14" s="349">
        <f>VLOOKUP($E14,Hybrid!$1:$1048576,MATCH(DATE(AA$2,1,1),Hybrid!$A$1:$LI$1),FALSE)</f>
        <v>399.34393369999998</v>
      </c>
      <c r="AB14" s="349">
        <f>VLOOKUP($E14,Hybrid!$1:$1048576,MATCH(DATE(AB$2,1,1),Hybrid!$A$1:$LI$1),FALSE)</f>
        <v>446.16307339999997</v>
      </c>
      <c r="AC14" s="349">
        <f>VLOOKUP($E14,Hybrid!$1:$1048576,MATCH(DATE(AC$2,1,1),Hybrid!$A$1:$LI$1),FALSE)</f>
        <v>496.49831519999998</v>
      </c>
      <c r="AD14" s="349">
        <f>VLOOKUP($E14,Hybrid!$1:$1048576,MATCH(DATE(AD$2,1,1),Hybrid!$A$1:$LI$1),FALSE)</f>
        <v>550.41101509999999</v>
      </c>
      <c r="AE14" s="349">
        <f>VLOOKUP($E14,Hybrid!$1:$1048576,MATCH(DATE(AE$2,1,1),Hybrid!$A$1:$LI$1),FALSE)</f>
        <v>607.78856989999997</v>
      </c>
      <c r="AF14" s="349">
        <f>VLOOKUP($E14,Hybrid!$1:$1048576,MATCH(DATE(AF$2,1,1),Hybrid!$A$1:$LI$1),FALSE)</f>
        <v>669.56445940000003</v>
      </c>
      <c r="AG14" s="349">
        <f>VLOOKUP($E14,Hybrid!$1:$1048576,MATCH(DATE(AG$2,1,1),Hybrid!$A$1:$LI$1),FALSE)</f>
        <v>736.07931189999999</v>
      </c>
      <c r="AH14" s="349">
        <f>VLOOKUP($E14,Hybrid!$1:$1048576,MATCH(DATE(AH$2,1,1),Hybrid!$A$1:$LI$1),FALSE)</f>
        <v>807.60449960000005</v>
      </c>
      <c r="AI14" s="349">
        <f>VLOOKUP($E14,Hybrid!$1:$1048576,MATCH(DATE(AI$2,1,1),Hybrid!$A$1:$LI$1),FALSE)</f>
        <v>884.40648739999995</v>
      </c>
      <c r="AJ14" s="349">
        <f>VLOOKUP($E14,Hybrid!$1:$1048576,MATCH(DATE(AJ$2,1,1),Hybrid!$A$1:$LI$1),FALSE)</f>
        <v>966.73888599999998</v>
      </c>
      <c r="AK14" s="349">
        <f>VLOOKUP($E14,Hybrid!$1:$1048576,MATCH(DATE(AK$2,1,1),Hybrid!$A$1:$LI$1),FALSE)</f>
        <v>1054.997678</v>
      </c>
      <c r="AL14" s="349">
        <f>VLOOKUP($E14,Hybrid!$1:$1048576,MATCH(DATE(AL$2,1,1),Hybrid!$A$1:$LI$1),FALSE)</f>
        <v>1149.3725219999999</v>
      </c>
      <c r="AM14" s="349">
        <f>VLOOKUP($E14,Hybrid!$1:$1048576,MATCH(DATE(AM$2,1,1),Hybrid!$A$1:$LI$1),FALSE)</f>
        <v>1250.0318890000001</v>
      </c>
      <c r="AN14" s="349">
        <f>VLOOKUP($E14,Hybrid!$1:$1048576,MATCH(DATE(AN$2,1,1),Hybrid!$A$1:$LI$1),FALSE)</f>
        <v>1357.1515669999999</v>
      </c>
      <c r="AO14" s="349">
        <f>VLOOKUP($E14,Hybrid!$1:$1048576,MATCH(DATE(AO$2,1,1),Hybrid!$A$1:$LI$1),FALSE)</f>
        <v>1470.9122259999999</v>
      </c>
    </row>
    <row r="15" spans="1:41" ht="15" customHeight="1" x14ac:dyDescent="0.35">
      <c r="A15" s="411"/>
      <c r="B15" s="418"/>
      <c r="C15" s="142"/>
      <c r="D15" s="103" t="s">
        <v>510</v>
      </c>
      <c r="E15" s="45" t="s">
        <v>332</v>
      </c>
      <c r="F15" s="349">
        <f>VLOOKUP($E15,Hybrid!$1:$1048576,MATCH(DATE(F$2,1,1),Hybrid!$A$1:$LI$1),FALSE)</f>
        <v>9.4015406210000005</v>
      </c>
      <c r="G15" s="349">
        <f>VLOOKUP($E15,Hybrid!$1:$1048576,MATCH(DATE(G$2,1,1),Hybrid!$A$1:$LI$1),FALSE)</f>
        <v>12.8217669</v>
      </c>
      <c r="H15" s="349">
        <f>VLOOKUP($E15,Hybrid!$1:$1048576,MATCH(DATE(H$2,1,1),Hybrid!$A$1:$LI$1),FALSE)</f>
        <v>16.21277911</v>
      </c>
      <c r="I15" s="349">
        <f>VLOOKUP($E15,Hybrid!$1:$1048576,MATCH(DATE(I$2,1,1),Hybrid!$A$1:$LI$1),FALSE)</f>
        <v>19.792109329999999</v>
      </c>
      <c r="J15" s="349">
        <f>VLOOKUP($E15,Hybrid!$1:$1048576,MATCH(DATE(J$2,1,1),Hybrid!$A$1:$LI$1),FALSE)</f>
        <v>24.545362189999999</v>
      </c>
      <c r="K15" s="349">
        <f>VLOOKUP($E15,Hybrid!$1:$1048576,MATCH(DATE(K$2,1,1),Hybrid!$A$1:$LI$1),FALSE)</f>
        <v>30.18215142</v>
      </c>
      <c r="L15" s="349">
        <f>VLOOKUP($E15,Hybrid!$1:$1048576,MATCH(DATE(L$2,1,1),Hybrid!$A$1:$LI$1),FALSE)</f>
        <v>35.451429330000003</v>
      </c>
      <c r="M15" s="349">
        <f>VLOOKUP($E15,Hybrid!$1:$1048576,MATCH(DATE(M$2,1,1),Hybrid!$A$1:$LI$1),FALSE)</f>
        <v>40.697830500000002</v>
      </c>
      <c r="N15" s="349">
        <f>VLOOKUP($E15,Hybrid!$1:$1048576,MATCH(DATE(N$2,1,1),Hybrid!$A$1:$LI$1),FALSE)</f>
        <v>46.087340750000003</v>
      </c>
      <c r="O15" s="349">
        <f>VLOOKUP($E15,Hybrid!$1:$1048576,MATCH(DATE(O$2,1,1),Hybrid!$A$1:$LI$1),FALSE)</f>
        <v>51.972458719999999</v>
      </c>
      <c r="P15" s="349">
        <f>VLOOKUP($E15,Hybrid!$1:$1048576,MATCH(DATE(P$2,1,1),Hybrid!$A$1:$LI$1),FALSE)</f>
        <v>59.158572059999997</v>
      </c>
      <c r="Q15" s="349">
        <f>VLOOKUP($E15,Hybrid!$1:$1048576,MATCH(DATE(Q$2,1,1),Hybrid!$A$1:$LI$1),FALSE)</f>
        <v>68.965303669999997</v>
      </c>
      <c r="R15" s="349">
        <f>VLOOKUP($E15,Hybrid!$1:$1048576,MATCH(DATE(R$2,1,1),Hybrid!$A$1:$LI$1),FALSE)</f>
        <v>81.116270569999998</v>
      </c>
      <c r="S15" s="349">
        <f>VLOOKUP($E15,Hybrid!$1:$1048576,MATCH(DATE(S$2,1,1),Hybrid!$A$1:$LI$1),FALSE)</f>
        <v>95.355445919999994</v>
      </c>
      <c r="T15" s="349">
        <f>VLOOKUP($E15,Hybrid!$1:$1048576,MATCH(DATE(T$2,1,1),Hybrid!$A$1:$LI$1),FALSE)</f>
        <v>111.49799400000001</v>
      </c>
      <c r="U15" s="349">
        <f>VLOOKUP($E15,Hybrid!$1:$1048576,MATCH(DATE(U$2,1,1),Hybrid!$A$1:$LI$1),FALSE)</f>
        <v>129.42315629999999</v>
      </c>
      <c r="V15" s="349">
        <f>VLOOKUP($E15,Hybrid!$1:$1048576,MATCH(DATE(V$2,1,1),Hybrid!$A$1:$LI$1),FALSE)</f>
        <v>148.99372080000001</v>
      </c>
      <c r="W15" s="349">
        <f>VLOOKUP($E15,Hybrid!$1:$1048576,MATCH(DATE(W$2,1,1),Hybrid!$A$1:$LI$1),FALSE)</f>
        <v>170.2785179</v>
      </c>
      <c r="X15" s="349">
        <f>VLOOKUP($E15,Hybrid!$1:$1048576,MATCH(DATE(X$2,1,1),Hybrid!$A$1:$LI$1),FALSE)</f>
        <v>193.40426310000001</v>
      </c>
      <c r="Y15" s="349">
        <f>VLOOKUP($E15,Hybrid!$1:$1048576,MATCH(DATE(Y$2,1,1),Hybrid!$A$1:$LI$1),FALSE)</f>
        <v>218.53904739999999</v>
      </c>
      <c r="Z15" s="349">
        <f>VLOOKUP($E15,Hybrid!$1:$1048576,MATCH(DATE(Z$2,1,1),Hybrid!$A$1:$LI$1),FALSE)</f>
        <v>245.72208620000001</v>
      </c>
      <c r="AA15" s="349">
        <f>VLOOKUP($E15,Hybrid!$1:$1048576,MATCH(DATE(AA$2,1,1),Hybrid!$A$1:$LI$1),FALSE)</f>
        <v>275.25458859999998</v>
      </c>
      <c r="AB15" s="349">
        <f>VLOOKUP($E15,Hybrid!$1:$1048576,MATCH(DATE(AB$2,1,1),Hybrid!$A$1:$LI$1),FALSE)</f>
        <v>307.12926970000001</v>
      </c>
      <c r="AC15" s="349">
        <f>VLOOKUP($E15,Hybrid!$1:$1048576,MATCH(DATE(AC$2,1,1),Hybrid!$A$1:$LI$1),FALSE)</f>
        <v>341.35401460000003</v>
      </c>
      <c r="AD15" s="349">
        <f>VLOOKUP($E15,Hybrid!$1:$1048576,MATCH(DATE(AD$2,1,1),Hybrid!$A$1:$LI$1),FALSE)</f>
        <v>377.96367190000001</v>
      </c>
      <c r="AE15" s="349">
        <f>VLOOKUP($E15,Hybrid!$1:$1048576,MATCH(DATE(AE$2,1,1),Hybrid!$A$1:$LI$1),FALSE)</f>
        <v>416.87064359999999</v>
      </c>
      <c r="AF15" s="349">
        <f>VLOOKUP($E15,Hybrid!$1:$1048576,MATCH(DATE(AF$2,1,1),Hybrid!$A$1:$LI$1),FALSE)</f>
        <v>458.69792339999998</v>
      </c>
      <c r="AG15" s="349">
        <f>VLOOKUP($E15,Hybrid!$1:$1048576,MATCH(DATE(AG$2,1,1),Hybrid!$A$1:$LI$1),FALSE)</f>
        <v>503.6645317</v>
      </c>
      <c r="AH15" s="349">
        <f>VLOOKUP($E15,Hybrid!$1:$1048576,MATCH(DATE(AH$2,1,1),Hybrid!$A$1:$LI$1),FALSE)</f>
        <v>551.93326709999997</v>
      </c>
      <c r="AI15" s="349">
        <f>VLOOKUP($E15,Hybrid!$1:$1048576,MATCH(DATE(AI$2,1,1),Hybrid!$A$1:$LI$1),FALSE)</f>
        <v>603.65634009999997</v>
      </c>
      <c r="AJ15" s="349">
        <f>VLOOKUP($E15,Hybrid!$1:$1048576,MATCH(DATE(AJ$2,1,1),Hybrid!$A$1:$LI$1),FALSE)</f>
        <v>658.97085460000005</v>
      </c>
      <c r="AK15" s="349">
        <f>VLOOKUP($E15,Hybrid!$1:$1048576,MATCH(DATE(AK$2,1,1),Hybrid!$A$1:$LI$1),FALSE)</f>
        <v>718.10637029999998</v>
      </c>
      <c r="AL15" s="349">
        <f>VLOOKUP($E15,Hybrid!$1:$1048576,MATCH(DATE(AL$2,1,1),Hybrid!$A$1:$LI$1),FALSE)</f>
        <v>781.15007909999997</v>
      </c>
      <c r="AM15" s="349">
        <f>VLOOKUP($E15,Hybrid!$1:$1048576,MATCH(DATE(AM$2,1,1),Hybrid!$A$1:$LI$1),FALSE)</f>
        <v>848.16715190000002</v>
      </c>
      <c r="AN15" s="349">
        <f>VLOOKUP($E15,Hybrid!$1:$1048576,MATCH(DATE(AN$2,1,1),Hybrid!$A$1:$LI$1),FALSE)</f>
        <v>919.22053059999996</v>
      </c>
      <c r="AO15" s="349">
        <f>VLOOKUP($E15,Hybrid!$1:$1048576,MATCH(DATE(AO$2,1,1),Hybrid!$A$1:$LI$1),FALSE)</f>
        <v>994.3699001</v>
      </c>
    </row>
    <row r="16" spans="1:41" ht="15" customHeight="1" x14ac:dyDescent="0.35">
      <c r="A16" s="411"/>
      <c r="B16" s="418"/>
      <c r="C16" s="142"/>
      <c r="D16" s="103" t="s">
        <v>511</v>
      </c>
      <c r="E16" s="45" t="s">
        <v>333</v>
      </c>
      <c r="F16" s="349">
        <f>VLOOKUP($E16,Hybrid!$1:$1048576,MATCH(DATE(F$2,1,1),Hybrid!$A$1:$LI$1),FALSE)</f>
        <v>5.770071272</v>
      </c>
      <c r="G16" s="349">
        <f>VLOOKUP($E16,Hybrid!$1:$1048576,MATCH(DATE(G$2,1,1),Hybrid!$A$1:$LI$1),FALSE)</f>
        <v>7.6329542430000004</v>
      </c>
      <c r="H16" s="349">
        <f>VLOOKUP($E16,Hybrid!$1:$1048576,MATCH(DATE(H$2,1,1),Hybrid!$A$1:$LI$1),FALSE)</f>
        <v>9.4903689020000002</v>
      </c>
      <c r="I16" s="349">
        <f>VLOOKUP($E16,Hybrid!$1:$1048576,MATCH(DATE(I$2,1,1),Hybrid!$A$1:$LI$1),FALSE)</f>
        <v>11.349049539999999</v>
      </c>
      <c r="J16" s="349">
        <f>VLOOKUP($E16,Hybrid!$1:$1048576,MATCH(DATE(J$2,1,1),Hybrid!$A$1:$LI$1),FALSE)</f>
        <v>13.549813950000001</v>
      </c>
      <c r="K16" s="349">
        <f>VLOOKUP($E16,Hybrid!$1:$1048576,MATCH(DATE(K$2,1,1),Hybrid!$A$1:$LI$1),FALSE)</f>
        <v>16.110602100000001</v>
      </c>
      <c r="L16" s="349">
        <f>VLOOKUP($E16,Hybrid!$1:$1048576,MATCH(DATE(L$2,1,1),Hybrid!$A$1:$LI$1),FALSE)</f>
        <v>18.49269026</v>
      </c>
      <c r="M16" s="349">
        <f>VLOOKUP($E16,Hybrid!$1:$1048576,MATCH(DATE(M$2,1,1),Hybrid!$A$1:$LI$1),FALSE)</f>
        <v>20.80623778</v>
      </c>
      <c r="N16" s="349">
        <f>VLOOKUP($E16,Hybrid!$1:$1048576,MATCH(DATE(N$2,1,1),Hybrid!$A$1:$LI$1),FALSE)</f>
        <v>23.082824219999999</v>
      </c>
      <c r="O16" s="349">
        <f>VLOOKUP($E16,Hybrid!$1:$1048576,MATCH(DATE(O$2,1,1),Hybrid!$A$1:$LI$1),FALSE)</f>
        <v>25.39526622</v>
      </c>
      <c r="P16" s="349">
        <f>VLOOKUP($E16,Hybrid!$1:$1048576,MATCH(DATE(P$2,1,1),Hybrid!$A$1:$LI$1),FALSE)</f>
        <v>27.909391289999999</v>
      </c>
      <c r="Q16" s="349">
        <f>VLOOKUP($E16,Hybrid!$1:$1048576,MATCH(DATE(Q$2,1,1),Hybrid!$A$1:$LI$1),FALSE)</f>
        <v>30.97019294</v>
      </c>
      <c r="R16" s="349">
        <f>VLOOKUP($E16,Hybrid!$1:$1048576,MATCH(DATE(R$2,1,1),Hybrid!$A$1:$LI$1),FALSE)</f>
        <v>34.52255298</v>
      </c>
      <c r="S16" s="349">
        <f>VLOOKUP($E16,Hybrid!$1:$1048576,MATCH(DATE(S$2,1,1),Hybrid!$A$1:$LI$1),FALSE)</f>
        <v>38.50229118</v>
      </c>
      <c r="T16" s="349">
        <f>VLOOKUP($E16,Hybrid!$1:$1048576,MATCH(DATE(T$2,1,1),Hybrid!$A$1:$LI$1),FALSE)</f>
        <v>42.860215070000002</v>
      </c>
      <c r="U16" s="349">
        <f>VLOOKUP($E16,Hybrid!$1:$1048576,MATCH(DATE(U$2,1,1),Hybrid!$A$1:$LI$1),FALSE)</f>
        <v>47.56220896</v>
      </c>
      <c r="V16" s="349">
        <f>VLOOKUP($E16,Hybrid!$1:$1048576,MATCH(DATE(V$2,1,1),Hybrid!$A$1:$LI$1),FALSE)</f>
        <v>52.56480208</v>
      </c>
      <c r="W16" s="349">
        <f>VLOOKUP($E16,Hybrid!$1:$1048576,MATCH(DATE(W$2,1,1),Hybrid!$A$1:$LI$1),FALSE)</f>
        <v>57.877992810000002</v>
      </c>
      <c r="X16" s="349">
        <f>VLOOKUP($E16,Hybrid!$1:$1048576,MATCH(DATE(X$2,1,1),Hybrid!$A$1:$LI$1),FALSE)</f>
        <v>63.527724669999998</v>
      </c>
      <c r="Y16" s="349">
        <f>VLOOKUP($E16,Hybrid!$1:$1048576,MATCH(DATE(Y$2,1,1),Hybrid!$A$1:$LI$1),FALSE)</f>
        <v>69.552507969999994</v>
      </c>
      <c r="Z16" s="349">
        <f>VLOOKUP($E16,Hybrid!$1:$1048576,MATCH(DATE(Z$2,1,1),Hybrid!$A$1:$LI$1),FALSE)</f>
        <v>75.958677839999993</v>
      </c>
      <c r="AA16" s="349">
        <f>VLOOKUP($E16,Hybrid!$1:$1048576,MATCH(DATE(AA$2,1,1),Hybrid!$A$1:$LI$1),FALSE)</f>
        <v>82.822052729999996</v>
      </c>
      <c r="AB16" s="349">
        <f>VLOOKUP($E16,Hybrid!$1:$1048576,MATCH(DATE(AB$2,1,1),Hybrid!$A$1:$LI$1),FALSE)</f>
        <v>90.143492499999994</v>
      </c>
      <c r="AC16" s="349">
        <f>VLOOKUP($E16,Hybrid!$1:$1048576,MATCH(DATE(AC$2,1,1),Hybrid!$A$1:$LI$1),FALSE)</f>
        <v>97.925332490000002</v>
      </c>
      <c r="AD16" s="349">
        <f>VLOOKUP($E16,Hybrid!$1:$1048576,MATCH(DATE(AD$2,1,1),Hybrid!$A$1:$LI$1),FALSE)</f>
        <v>106.1745201</v>
      </c>
      <c r="AE16" s="349">
        <f>VLOOKUP($E16,Hybrid!$1:$1048576,MATCH(DATE(AE$2,1,1),Hybrid!$A$1:$LI$1),FALSE)</f>
        <v>114.8667389</v>
      </c>
      <c r="AF16" s="349">
        <f>VLOOKUP($E16,Hybrid!$1:$1048576,MATCH(DATE(AF$2,1,1),Hybrid!$A$1:$LI$1),FALSE)</f>
        <v>124.14393</v>
      </c>
      <c r="AG16" s="349">
        <f>VLOOKUP($E16,Hybrid!$1:$1048576,MATCH(DATE(AG$2,1,1),Hybrid!$A$1:$LI$1),FALSE)</f>
        <v>134.04698310000001</v>
      </c>
      <c r="AH16" s="349">
        <f>VLOOKUP($E16,Hybrid!$1:$1048576,MATCH(DATE(AH$2,1,1),Hybrid!$A$1:$LI$1),FALSE)</f>
        <v>144.60021230000001</v>
      </c>
      <c r="AI16" s="349">
        <f>VLOOKUP($E16,Hybrid!$1:$1048576,MATCH(DATE(AI$2,1,1),Hybrid!$A$1:$LI$1),FALSE)</f>
        <v>155.82501439999999</v>
      </c>
      <c r="AJ16" s="349">
        <f>VLOOKUP($E16,Hybrid!$1:$1048576,MATCH(DATE(AJ$2,1,1),Hybrid!$A$1:$LI$1),FALSE)</f>
        <v>167.73980979999999</v>
      </c>
      <c r="AK16" s="349">
        <f>VLOOKUP($E16,Hybrid!$1:$1048576,MATCH(DATE(AK$2,1,1),Hybrid!$A$1:$LI$1),FALSE)</f>
        <v>180.3858305</v>
      </c>
      <c r="AL16" s="349">
        <f>VLOOKUP($E16,Hybrid!$1:$1048576,MATCH(DATE(AL$2,1,1),Hybrid!$A$1:$LI$1),FALSE)</f>
        <v>193.77360959999999</v>
      </c>
      <c r="AM16" s="349">
        <f>VLOOKUP($E16,Hybrid!$1:$1048576,MATCH(DATE(AM$2,1,1),Hybrid!$A$1:$LI$1),FALSE)</f>
        <v>207.9079472</v>
      </c>
      <c r="AN16" s="349">
        <f>VLOOKUP($E16,Hybrid!$1:$1048576,MATCH(DATE(AN$2,1,1),Hybrid!$A$1:$LI$1),FALSE)</f>
        <v>222.79297220000001</v>
      </c>
      <c r="AO16" s="349">
        <f>VLOOKUP($E16,Hybrid!$1:$1048576,MATCH(DATE(AO$2,1,1),Hybrid!$A$1:$LI$1),FALSE)</f>
        <v>238.4325235</v>
      </c>
    </row>
    <row r="17" spans="1:41" ht="15" customHeight="1" x14ac:dyDescent="0.35">
      <c r="A17" s="411"/>
      <c r="B17" s="418"/>
      <c r="C17" s="142"/>
      <c r="D17" s="103" t="s">
        <v>512</v>
      </c>
      <c r="E17" s="45" t="s">
        <v>334</v>
      </c>
      <c r="F17" s="349">
        <f>VLOOKUP($E17,Hybrid!$1:$1048576,MATCH(DATE(F$2,1,1),Hybrid!$A$1:$LI$1),FALSE)</f>
        <v>3.4730440960000002</v>
      </c>
      <c r="G17" s="349">
        <f>VLOOKUP($E17,Hybrid!$1:$1048576,MATCH(DATE(G$2,1,1),Hybrid!$A$1:$LI$1),FALSE)</f>
        <v>4.6171655549999997</v>
      </c>
      <c r="H17" s="349">
        <f>VLOOKUP($E17,Hybrid!$1:$1048576,MATCH(DATE(H$2,1,1),Hybrid!$A$1:$LI$1),FALSE)</f>
        <v>5.7474614910000001</v>
      </c>
      <c r="I17" s="349">
        <f>VLOOKUP($E17,Hybrid!$1:$1048576,MATCH(DATE(I$2,1,1),Hybrid!$A$1:$LI$1),FALSE)</f>
        <v>6.8702270390000004</v>
      </c>
      <c r="J17" s="349">
        <f>VLOOKUP($E17,Hybrid!$1:$1048576,MATCH(DATE(J$2,1,1),Hybrid!$A$1:$LI$1),FALSE)</f>
        <v>8.1937652869999997</v>
      </c>
      <c r="K17" s="349">
        <f>VLOOKUP($E17,Hybrid!$1:$1048576,MATCH(DATE(K$2,1,1),Hybrid!$A$1:$LI$1),FALSE)</f>
        <v>9.7232422879999998</v>
      </c>
      <c r="L17" s="349">
        <f>VLOOKUP($E17,Hybrid!$1:$1048576,MATCH(DATE(L$2,1,1),Hybrid!$A$1:$LI$1),FALSE)</f>
        <v>11.132263119999999</v>
      </c>
      <c r="M17" s="349">
        <f>VLOOKUP($E17,Hybrid!$1:$1048576,MATCH(DATE(M$2,1,1),Hybrid!$A$1:$LI$1),FALSE)</f>
        <v>12.48669295</v>
      </c>
      <c r="N17" s="349">
        <f>VLOOKUP($E17,Hybrid!$1:$1048576,MATCH(DATE(N$2,1,1),Hybrid!$A$1:$LI$1),FALSE)</f>
        <v>13.80584663</v>
      </c>
      <c r="O17" s="349">
        <f>VLOOKUP($E17,Hybrid!$1:$1048576,MATCH(DATE(O$2,1,1),Hybrid!$A$1:$LI$1),FALSE)</f>
        <v>15.13334744</v>
      </c>
      <c r="P17" s="349">
        <f>VLOOKUP($E17,Hybrid!$1:$1048576,MATCH(DATE(P$2,1,1),Hybrid!$A$1:$LI$1),FALSE)</f>
        <v>16.56380382</v>
      </c>
      <c r="Q17" s="349">
        <f>VLOOKUP($E17,Hybrid!$1:$1048576,MATCH(DATE(Q$2,1,1),Hybrid!$A$1:$LI$1),FALSE)</f>
        <v>18.28833951</v>
      </c>
      <c r="R17" s="349">
        <f>VLOOKUP($E17,Hybrid!$1:$1048576,MATCH(DATE(R$2,1,1),Hybrid!$A$1:$LI$1),FALSE)</f>
        <v>20.273807699999999</v>
      </c>
      <c r="S17" s="349">
        <f>VLOOKUP($E17,Hybrid!$1:$1048576,MATCH(DATE(S$2,1,1),Hybrid!$A$1:$LI$1),FALSE)</f>
        <v>22.482672600000001</v>
      </c>
      <c r="T17" s="349">
        <f>VLOOKUP($E17,Hybrid!$1:$1048576,MATCH(DATE(T$2,1,1),Hybrid!$A$1:$LI$1),FALSE)</f>
        <v>24.885905520000001</v>
      </c>
      <c r="U17" s="349">
        <f>VLOOKUP($E17,Hybrid!$1:$1048576,MATCH(DATE(U$2,1,1),Hybrid!$A$1:$LI$1),FALSE)</f>
        <v>27.462646769999999</v>
      </c>
      <c r="V17" s="349">
        <f>VLOOKUP($E17,Hybrid!$1:$1048576,MATCH(DATE(V$2,1,1),Hybrid!$A$1:$LI$1),FALSE)</f>
        <v>30.18647327</v>
      </c>
      <c r="W17" s="349">
        <f>VLOOKUP($E17,Hybrid!$1:$1048576,MATCH(DATE(W$2,1,1),Hybrid!$A$1:$LI$1),FALSE)</f>
        <v>33.060209720000003</v>
      </c>
      <c r="X17" s="349">
        <f>VLOOKUP($E17,Hybrid!$1:$1048576,MATCH(DATE(X$2,1,1),Hybrid!$A$1:$LI$1),FALSE)</f>
        <v>36.095660039999999</v>
      </c>
      <c r="Y17" s="349">
        <f>VLOOKUP($E17,Hybrid!$1:$1048576,MATCH(DATE(Y$2,1,1),Hybrid!$A$1:$LI$1),FALSE)</f>
        <v>39.311723000000001</v>
      </c>
      <c r="Z17" s="349">
        <f>VLOOKUP($E17,Hybrid!$1:$1048576,MATCH(DATE(Z$2,1,1),Hybrid!$A$1:$LI$1),FALSE)</f>
        <v>42.709822090000003</v>
      </c>
      <c r="AA17" s="349">
        <f>VLOOKUP($E17,Hybrid!$1:$1048576,MATCH(DATE(AA$2,1,1),Hybrid!$A$1:$LI$1),FALSE)</f>
        <v>46.329340369999997</v>
      </c>
      <c r="AB17" s="349">
        <f>VLOOKUP($E17,Hybrid!$1:$1048576,MATCH(DATE(AB$2,1,1),Hybrid!$A$1:$LI$1),FALSE)</f>
        <v>50.16999955</v>
      </c>
      <c r="AC17" s="349">
        <f>VLOOKUP($E17,Hybrid!$1:$1048576,MATCH(DATE(AC$2,1,1),Hybrid!$A$1:$LI$1),FALSE)</f>
        <v>54.231196599999997</v>
      </c>
      <c r="AD17" s="349">
        <f>VLOOKUP($E17,Hybrid!$1:$1048576,MATCH(DATE(AD$2,1,1),Hybrid!$A$1:$LI$1),FALSE)</f>
        <v>58.513337509999999</v>
      </c>
      <c r="AE17" s="349">
        <f>VLOOKUP($E17,Hybrid!$1:$1048576,MATCH(DATE(AE$2,1,1),Hybrid!$A$1:$LI$1),FALSE)</f>
        <v>62.998584309999998</v>
      </c>
      <c r="AF17" s="349">
        <f>VLOOKUP($E17,Hybrid!$1:$1048576,MATCH(DATE(AF$2,1,1),Hybrid!$A$1:$LI$1),FALSE)</f>
        <v>67.754959119999995</v>
      </c>
      <c r="AG17" s="349">
        <f>VLOOKUP($E17,Hybrid!$1:$1048576,MATCH(DATE(AG$2,1,1),Hybrid!$A$1:$LI$1),FALSE)</f>
        <v>72.795608029999997</v>
      </c>
      <c r="AH17" s="349">
        <f>VLOOKUP($E17,Hybrid!$1:$1048576,MATCH(DATE(AH$2,1,1),Hybrid!$A$1:$LI$1),FALSE)</f>
        <v>78.122120339999995</v>
      </c>
      <c r="AI17" s="349">
        <f>VLOOKUP($E17,Hybrid!$1:$1048576,MATCH(DATE(AI$2,1,1),Hybrid!$A$1:$LI$1),FALSE)</f>
        <v>83.732673259999999</v>
      </c>
      <c r="AJ17" s="349">
        <f>VLOOKUP($E17,Hybrid!$1:$1048576,MATCH(DATE(AJ$2,1,1),Hybrid!$A$1:$LI$1),FALSE)</f>
        <v>89.622490319999997</v>
      </c>
      <c r="AK17" s="349">
        <f>VLOOKUP($E17,Hybrid!$1:$1048576,MATCH(DATE(AK$2,1,1),Hybrid!$A$1:$LI$1),FALSE)</f>
        <v>95.797601299999997</v>
      </c>
      <c r="AL17" s="349">
        <f>VLOOKUP($E17,Hybrid!$1:$1048576,MATCH(DATE(AL$2,1,1),Hybrid!$A$1:$LI$1),FALSE)</f>
        <v>102.24800740000001</v>
      </c>
      <c r="AM17" s="349">
        <f>VLOOKUP($E17,Hybrid!$1:$1048576,MATCH(DATE(AM$2,1,1),Hybrid!$A$1:$LI$1),FALSE)</f>
        <v>108.95978890000001</v>
      </c>
      <c r="AN17" s="349">
        <f>VLOOKUP($E17,Hybrid!$1:$1048576,MATCH(DATE(AN$2,1,1),Hybrid!$A$1:$LI$1),FALSE)</f>
        <v>115.9179591</v>
      </c>
      <c r="AO17" s="349">
        <f>VLOOKUP($E17,Hybrid!$1:$1048576,MATCH(DATE(AO$2,1,1),Hybrid!$A$1:$LI$1),FALSE)</f>
        <v>123.10698309999999</v>
      </c>
    </row>
    <row r="18" spans="1:41" ht="15" customHeight="1" x14ac:dyDescent="0.35">
      <c r="A18" s="411"/>
      <c r="B18" s="418"/>
      <c r="C18" s="142"/>
      <c r="D18" s="103" t="s">
        <v>513</v>
      </c>
      <c r="E18" s="45" t="s">
        <v>335</v>
      </c>
      <c r="F18" s="349">
        <f>VLOOKUP($E18,Hybrid!$1:$1048576,MATCH(DATE(F$2,1,1),Hybrid!$A$1:$LI$1),FALSE)</f>
        <v>1.7251505170000001</v>
      </c>
      <c r="G18" s="349">
        <f>VLOOKUP($E18,Hybrid!$1:$1048576,MATCH(DATE(G$2,1,1),Hybrid!$A$1:$LI$1),FALSE)</f>
        <v>2.2679251790000001</v>
      </c>
      <c r="H18" s="349">
        <f>VLOOKUP($E18,Hybrid!$1:$1048576,MATCH(DATE(H$2,1,1),Hybrid!$A$1:$LI$1),FALSE)</f>
        <v>2.7935031609999998</v>
      </c>
      <c r="I18" s="349">
        <f>VLOOKUP($E18,Hybrid!$1:$1048576,MATCH(DATE(I$2,1,1),Hybrid!$A$1:$LI$1),FALSE)</f>
        <v>3.2881482709999998</v>
      </c>
      <c r="J18" s="349">
        <f>VLOOKUP($E18,Hybrid!$1:$1048576,MATCH(DATE(J$2,1,1),Hybrid!$A$1:$LI$1),FALSE)</f>
        <v>3.8240695169999999</v>
      </c>
      <c r="K18" s="349">
        <f>VLOOKUP($E18,Hybrid!$1:$1048576,MATCH(DATE(K$2,1,1),Hybrid!$A$1:$LI$1),FALSE)</f>
        <v>4.4208914110000004</v>
      </c>
      <c r="L18" s="349">
        <f>VLOOKUP($E18,Hybrid!$1:$1048576,MATCH(DATE(L$2,1,1),Hybrid!$A$1:$LI$1),FALSE)</f>
        <v>4.953192069</v>
      </c>
      <c r="M18" s="349">
        <f>VLOOKUP($E18,Hybrid!$1:$1048576,MATCH(DATE(M$2,1,1),Hybrid!$A$1:$LI$1),FALSE)</f>
        <v>5.4401957489999999</v>
      </c>
      <c r="N18" s="349">
        <f>VLOOKUP($E18,Hybrid!$1:$1048576,MATCH(DATE(N$2,1,1),Hybrid!$A$1:$LI$1),FALSE)</f>
        <v>5.8845593540000003</v>
      </c>
      <c r="O18" s="349">
        <f>VLOOKUP($E18,Hybrid!$1:$1048576,MATCH(DATE(O$2,1,1),Hybrid!$A$1:$LI$1),FALSE)</f>
        <v>6.2941098909999997</v>
      </c>
      <c r="P18" s="349">
        <f>VLOOKUP($E18,Hybrid!$1:$1048576,MATCH(DATE(P$2,1,1),Hybrid!$A$1:$LI$1),FALSE)</f>
        <v>6.685011448</v>
      </c>
      <c r="Q18" s="349">
        <f>VLOOKUP($E18,Hybrid!$1:$1048576,MATCH(DATE(Q$2,1,1),Hybrid!$A$1:$LI$1),FALSE)</f>
        <v>7.102056299</v>
      </c>
      <c r="R18" s="349">
        <f>VLOOKUP($E18,Hybrid!$1:$1048576,MATCH(DATE(R$2,1,1),Hybrid!$A$1:$LI$1),FALSE)</f>
        <v>7.5409220379999997</v>
      </c>
      <c r="S18" s="349">
        <f>VLOOKUP($E18,Hybrid!$1:$1048576,MATCH(DATE(S$2,1,1),Hybrid!$A$1:$LI$1),FALSE)</f>
        <v>7.9948217010000002</v>
      </c>
      <c r="T18" s="349">
        <f>VLOOKUP($E18,Hybrid!$1:$1048576,MATCH(DATE(T$2,1,1),Hybrid!$A$1:$LI$1),FALSE)</f>
        <v>8.4584453639999992</v>
      </c>
      <c r="U18" s="349">
        <f>VLOOKUP($E18,Hybrid!$1:$1048576,MATCH(DATE(U$2,1,1),Hybrid!$A$1:$LI$1),FALSE)</f>
        <v>8.9278988899999998</v>
      </c>
      <c r="V18" s="349">
        <f>VLOOKUP($E18,Hybrid!$1:$1048576,MATCH(DATE(V$2,1,1),Hybrid!$A$1:$LI$1),FALSE)</f>
        <v>9.3975615609999998</v>
      </c>
      <c r="W18" s="349">
        <f>VLOOKUP($E18,Hybrid!$1:$1048576,MATCH(DATE(W$2,1,1),Hybrid!$A$1:$LI$1),FALSE)</f>
        <v>9.8678146160000004</v>
      </c>
      <c r="X18" s="349">
        <f>VLOOKUP($E18,Hybrid!$1:$1048576,MATCH(DATE(X$2,1,1),Hybrid!$A$1:$LI$1),FALSE)</f>
        <v>10.34092817</v>
      </c>
      <c r="Y18" s="349">
        <f>VLOOKUP($E18,Hybrid!$1:$1048576,MATCH(DATE(Y$2,1,1),Hybrid!$A$1:$LI$1),FALSE)</f>
        <v>10.82060628</v>
      </c>
      <c r="Z18" s="349">
        <f>VLOOKUP($E18,Hybrid!$1:$1048576,MATCH(DATE(Z$2,1,1),Hybrid!$A$1:$LI$1),FALSE)</f>
        <v>11.30711691</v>
      </c>
      <c r="AA18" s="349">
        <f>VLOOKUP($E18,Hybrid!$1:$1048576,MATCH(DATE(AA$2,1,1),Hybrid!$A$1:$LI$1),FALSE)</f>
        <v>11.80780244</v>
      </c>
      <c r="AB18" s="349">
        <f>VLOOKUP($E18,Hybrid!$1:$1048576,MATCH(DATE(AB$2,1,1),Hybrid!$A$1:$LI$1),FALSE)</f>
        <v>12.322951229999999</v>
      </c>
      <c r="AC18" s="349">
        <f>VLOOKUP($E18,Hybrid!$1:$1048576,MATCH(DATE(AC$2,1,1),Hybrid!$A$1:$LI$1),FALSE)</f>
        <v>12.8521711</v>
      </c>
      <c r="AD18" s="349">
        <f>VLOOKUP($E18,Hybrid!$1:$1048576,MATCH(DATE(AD$2,1,1),Hybrid!$A$1:$LI$1),FALSE)</f>
        <v>13.3945136</v>
      </c>
      <c r="AE18" s="349">
        <f>VLOOKUP($E18,Hybrid!$1:$1048576,MATCH(DATE(AE$2,1,1),Hybrid!$A$1:$LI$1),FALSE)</f>
        <v>13.94533307</v>
      </c>
      <c r="AF18" s="349">
        <f>VLOOKUP($E18,Hybrid!$1:$1048576,MATCH(DATE(AF$2,1,1),Hybrid!$A$1:$LI$1),FALSE)</f>
        <v>14.51258202</v>
      </c>
      <c r="AG18" s="349">
        <f>VLOOKUP($E18,Hybrid!$1:$1048576,MATCH(DATE(AG$2,1,1),Hybrid!$A$1:$LI$1),FALSE)</f>
        <v>15.094559569999999</v>
      </c>
      <c r="AH18" s="349">
        <f>VLOOKUP($E18,Hybrid!$1:$1048576,MATCH(DATE(AH$2,1,1),Hybrid!$A$1:$LI$1),FALSE)</f>
        <v>15.686974429999999</v>
      </c>
      <c r="AI18" s="349">
        <f>VLOOKUP($E18,Hybrid!$1:$1048576,MATCH(DATE(AI$2,1,1),Hybrid!$A$1:$LI$1),FALSE)</f>
        <v>16.284881089999999</v>
      </c>
      <c r="AJ18" s="349">
        <f>VLOOKUP($E18,Hybrid!$1:$1048576,MATCH(DATE(AJ$2,1,1),Hybrid!$A$1:$LI$1),FALSE)</f>
        <v>16.883058999999999</v>
      </c>
      <c r="AK18" s="349">
        <f>VLOOKUP($E18,Hybrid!$1:$1048576,MATCH(DATE(AK$2,1,1),Hybrid!$A$1:$LI$1),FALSE)</f>
        <v>17.47810544</v>
      </c>
      <c r="AL18" s="349">
        <f>VLOOKUP($E18,Hybrid!$1:$1048576,MATCH(DATE(AL$2,1,1),Hybrid!$A$1:$LI$1),FALSE)</f>
        <v>18.064959049999999</v>
      </c>
      <c r="AM18" s="349">
        <f>VLOOKUP($E18,Hybrid!$1:$1048576,MATCH(DATE(AM$2,1,1),Hybrid!$A$1:$LI$1),FALSE)</f>
        <v>18.638384370000001</v>
      </c>
      <c r="AN18" s="349">
        <f>VLOOKUP($E18,Hybrid!$1:$1048576,MATCH(DATE(AN$2,1,1),Hybrid!$A$1:$LI$1),FALSE)</f>
        <v>19.193459690000001</v>
      </c>
      <c r="AO18" s="349">
        <f>VLOOKUP($E18,Hybrid!$1:$1048576,MATCH(DATE(AO$2,1,1),Hybrid!$A$1:$LI$1),FALSE)</f>
        <v>19.725752180000001</v>
      </c>
    </row>
    <row r="19" spans="1:41" ht="15" customHeight="1" x14ac:dyDescent="0.35">
      <c r="A19" s="411"/>
      <c r="B19" s="418"/>
      <c r="C19" s="142"/>
      <c r="D19" s="103" t="s">
        <v>514</v>
      </c>
      <c r="E19" s="45" t="s">
        <v>336</v>
      </c>
      <c r="F19" s="349">
        <f>VLOOKUP($E19,Hybrid!$1:$1048576,MATCH(DATE(F$2,1,1),Hybrid!$A$1:$LI$1),FALSE)</f>
        <v>3.1066862139999998</v>
      </c>
      <c r="G19" s="349">
        <f>VLOOKUP($E19,Hybrid!$1:$1048576,MATCH(DATE(G$2,1,1),Hybrid!$A$1:$LI$1),FALSE)</f>
        <v>4.1171307710000002</v>
      </c>
      <c r="H19" s="349">
        <f>VLOOKUP($E19,Hybrid!$1:$1048576,MATCH(DATE(H$2,1,1),Hybrid!$A$1:$LI$1),FALSE)</f>
        <v>5.0731953729999999</v>
      </c>
      <c r="I19" s="349">
        <f>VLOOKUP($E19,Hybrid!$1:$1048576,MATCH(DATE(I$2,1,1),Hybrid!$A$1:$LI$1),FALSE)</f>
        <v>5.9456192190000001</v>
      </c>
      <c r="J19" s="349">
        <f>VLOOKUP($E19,Hybrid!$1:$1048576,MATCH(DATE(J$2,1,1),Hybrid!$A$1:$LI$1),FALSE)</f>
        <v>6.8599502079999999</v>
      </c>
      <c r="K19" s="349">
        <f>VLOOKUP($E19,Hybrid!$1:$1048576,MATCH(DATE(K$2,1,1),Hybrid!$A$1:$LI$1),FALSE)</f>
        <v>7.8491464100000004</v>
      </c>
      <c r="L19" s="349">
        <f>VLOOKUP($E19,Hybrid!$1:$1048576,MATCH(DATE(L$2,1,1),Hybrid!$A$1:$LI$1),FALSE)</f>
        <v>8.7030393260000007</v>
      </c>
      <c r="M19" s="349">
        <f>VLOOKUP($E19,Hybrid!$1:$1048576,MATCH(DATE(M$2,1,1),Hybrid!$A$1:$LI$1),FALSE)</f>
        <v>9.4536688529999999</v>
      </c>
      <c r="N19" s="349">
        <f>VLOOKUP($E19,Hybrid!$1:$1048576,MATCH(DATE(N$2,1,1),Hybrid!$A$1:$LI$1),FALSE)</f>
        <v>10.10694526</v>
      </c>
      <c r="O19" s="349">
        <f>VLOOKUP($E19,Hybrid!$1:$1048576,MATCH(DATE(O$2,1,1),Hybrid!$A$1:$LI$1),FALSE)</f>
        <v>10.67686956</v>
      </c>
      <c r="P19" s="349">
        <f>VLOOKUP($E19,Hybrid!$1:$1048576,MATCH(DATE(P$2,1,1),Hybrid!$A$1:$LI$1),FALSE)</f>
        <v>11.188072480000001</v>
      </c>
      <c r="Q19" s="349">
        <f>VLOOKUP($E19,Hybrid!$1:$1048576,MATCH(DATE(Q$2,1,1),Hybrid!$A$1:$LI$1),FALSE)</f>
        <v>11.70396646</v>
      </c>
      <c r="R19" s="349">
        <f>VLOOKUP($E19,Hybrid!$1:$1048576,MATCH(DATE(R$2,1,1),Hybrid!$A$1:$LI$1),FALSE)</f>
        <v>12.220585489999999</v>
      </c>
      <c r="S19" s="349">
        <f>VLOOKUP($E19,Hybrid!$1:$1048576,MATCH(DATE(S$2,1,1),Hybrid!$A$1:$LI$1),FALSE)</f>
        <v>12.731131100000001</v>
      </c>
      <c r="T19" s="349">
        <f>VLOOKUP($E19,Hybrid!$1:$1048576,MATCH(DATE(T$2,1,1),Hybrid!$A$1:$LI$1),FALSE)</f>
        <v>13.23075893</v>
      </c>
      <c r="U19" s="349">
        <f>VLOOKUP($E19,Hybrid!$1:$1048576,MATCH(DATE(U$2,1,1),Hybrid!$A$1:$LI$1),FALSE)</f>
        <v>13.71614366</v>
      </c>
      <c r="V19" s="349">
        <f>VLOOKUP($E19,Hybrid!$1:$1048576,MATCH(DATE(V$2,1,1),Hybrid!$A$1:$LI$1),FALSE)</f>
        <v>14.18161347</v>
      </c>
      <c r="W19" s="349">
        <f>VLOOKUP($E19,Hybrid!$1:$1048576,MATCH(DATE(W$2,1,1),Hybrid!$A$1:$LI$1),FALSE)</f>
        <v>14.62877179</v>
      </c>
      <c r="X19" s="349">
        <f>VLOOKUP($E19,Hybrid!$1:$1048576,MATCH(DATE(X$2,1,1),Hybrid!$A$1:$LI$1),FALSE)</f>
        <v>15.061447749999999</v>
      </c>
      <c r="Y19" s="349">
        <f>VLOOKUP($E19,Hybrid!$1:$1048576,MATCH(DATE(Y$2,1,1),Hybrid!$A$1:$LI$1),FALSE)</f>
        <v>15.485001309999999</v>
      </c>
      <c r="Z19" s="349">
        <f>VLOOKUP($E19,Hybrid!$1:$1048576,MATCH(DATE(Z$2,1,1),Hybrid!$A$1:$LI$1),FALSE)</f>
        <v>15.90059372</v>
      </c>
      <c r="AA19" s="349">
        <f>VLOOKUP($E19,Hybrid!$1:$1048576,MATCH(DATE(AA$2,1,1),Hybrid!$A$1:$LI$1),FALSE)</f>
        <v>16.31721945</v>
      </c>
      <c r="AB19" s="349">
        <f>VLOOKUP($E19,Hybrid!$1:$1048576,MATCH(DATE(AB$2,1,1),Hybrid!$A$1:$LI$1),FALSE)</f>
        <v>16.735996490000002</v>
      </c>
      <c r="AC19" s="349">
        <f>VLOOKUP($E19,Hybrid!$1:$1048576,MATCH(DATE(AC$2,1,1),Hybrid!$A$1:$LI$1),FALSE)</f>
        <v>17.15671455</v>
      </c>
      <c r="AD19" s="349">
        <f>VLOOKUP($E19,Hybrid!$1:$1048576,MATCH(DATE(AD$2,1,1),Hybrid!$A$1:$LI$1),FALSE)</f>
        <v>17.577877619999999</v>
      </c>
      <c r="AE19" s="349">
        <f>VLOOKUP($E19,Hybrid!$1:$1048576,MATCH(DATE(AE$2,1,1),Hybrid!$A$1:$LI$1),FALSE)</f>
        <v>17.993459489999999</v>
      </c>
      <c r="AF19" s="349">
        <f>VLOOKUP($E19,Hybrid!$1:$1048576,MATCH(DATE(AF$2,1,1),Hybrid!$A$1:$LI$1),FALSE)</f>
        <v>18.409657599999999</v>
      </c>
      <c r="AG19" s="349">
        <f>VLOOKUP($E19,Hybrid!$1:$1048576,MATCH(DATE(AG$2,1,1),Hybrid!$A$1:$LI$1),FALSE)</f>
        <v>18.822313080000001</v>
      </c>
      <c r="AH19" s="349">
        <f>VLOOKUP($E19,Hybrid!$1:$1048576,MATCH(DATE(AH$2,1,1),Hybrid!$A$1:$LI$1),FALSE)</f>
        <v>19.224253449999999</v>
      </c>
      <c r="AI19" s="349">
        <f>VLOOKUP($E19,Hybrid!$1:$1048576,MATCH(DATE(AI$2,1,1),Hybrid!$A$1:$LI$1),FALSE)</f>
        <v>19.607890659999999</v>
      </c>
      <c r="AJ19" s="349">
        <f>VLOOKUP($E19,Hybrid!$1:$1048576,MATCH(DATE(AJ$2,1,1),Hybrid!$A$1:$LI$1),FALSE)</f>
        <v>19.965912159999998</v>
      </c>
      <c r="AK19" s="349">
        <f>VLOOKUP($E19,Hybrid!$1:$1048576,MATCH(DATE(AK$2,1,1),Hybrid!$A$1:$LI$1),FALSE)</f>
        <v>20.293410590000001</v>
      </c>
      <c r="AL19" s="349">
        <f>VLOOKUP($E19,Hybrid!$1:$1048576,MATCH(DATE(AL$2,1,1),Hybrid!$A$1:$LI$1),FALSE)</f>
        <v>20.584805710000001</v>
      </c>
      <c r="AM19" s="349">
        <f>VLOOKUP($E19,Hybrid!$1:$1048576,MATCH(DATE(AM$2,1,1),Hybrid!$A$1:$LI$1),FALSE)</f>
        <v>20.835068039999999</v>
      </c>
      <c r="AN19" s="349">
        <f>VLOOKUP($E19,Hybrid!$1:$1048576,MATCH(DATE(AN$2,1,1),Hybrid!$A$1:$LI$1),FALSE)</f>
        <v>21.040175659999999</v>
      </c>
      <c r="AO19" s="349">
        <f>VLOOKUP($E19,Hybrid!$1:$1048576,MATCH(DATE(AO$2,1,1),Hybrid!$A$1:$LI$1),FALSE)</f>
        <v>21.197258380000001</v>
      </c>
    </row>
    <row r="20" spans="1:41" s="92" customFormat="1" ht="15" customHeight="1" x14ac:dyDescent="0.35">
      <c r="A20" s="411"/>
      <c r="B20" s="418"/>
      <c r="C20" s="101" t="s">
        <v>789</v>
      </c>
      <c r="D20" s="102"/>
      <c r="E20" s="74" t="s">
        <v>337</v>
      </c>
      <c r="F20" s="331">
        <f>VLOOKUP($E20,Hybrid!$1:$1048576,MATCH(DATE(F$2,1,1),Hybrid!$A$1:$LI$1),FALSE)</f>
        <v>1.9359999999999999</v>
      </c>
      <c r="G20" s="331">
        <f>VLOOKUP($E20,Hybrid!$1:$1048576,MATCH(DATE(G$2,1,1),Hybrid!$A$1:$LI$1),FALSE)</f>
        <v>1.9977244729999999</v>
      </c>
      <c r="H20" s="331">
        <f>VLOOKUP($E20,Hybrid!$1:$1048576,MATCH(DATE(H$2,1,1),Hybrid!$A$1:$LI$1),FALSE)</f>
        <v>2.0639703210000002</v>
      </c>
      <c r="I20" s="331">
        <f>VLOOKUP($E20,Hybrid!$1:$1048576,MATCH(DATE(I$2,1,1),Hybrid!$A$1:$LI$1),FALSE)</f>
        <v>2.1270478339999999</v>
      </c>
      <c r="J20" s="331">
        <f>VLOOKUP($E20,Hybrid!$1:$1048576,MATCH(DATE(J$2,1,1),Hybrid!$A$1:$LI$1),FALSE)</f>
        <v>2.2037104730000001</v>
      </c>
      <c r="K20" s="331">
        <f>VLOOKUP($E20,Hybrid!$1:$1048576,MATCH(DATE(K$2,1,1),Hybrid!$A$1:$LI$1),FALSE)</f>
        <v>2.307477317</v>
      </c>
      <c r="L20" s="331">
        <f>VLOOKUP($E20,Hybrid!$1:$1048576,MATCH(DATE(L$2,1,1),Hybrid!$A$1:$LI$1),FALSE)</f>
        <v>2.400412293</v>
      </c>
      <c r="M20" s="331">
        <f>VLOOKUP($E20,Hybrid!$1:$1048576,MATCH(DATE(M$2,1,1),Hybrid!$A$1:$LI$1),FALSE)</f>
        <v>2.48778217</v>
      </c>
      <c r="N20" s="331">
        <f>VLOOKUP($E20,Hybrid!$1:$1048576,MATCH(DATE(N$2,1,1),Hybrid!$A$1:$LI$1),FALSE)</f>
        <v>2.5687790860000002</v>
      </c>
      <c r="O20" s="331">
        <f>VLOOKUP($E20,Hybrid!$1:$1048576,MATCH(DATE(O$2,1,1),Hybrid!$A$1:$LI$1),FALSE)</f>
        <v>2.6424732099999999</v>
      </c>
      <c r="P20" s="331">
        <f>VLOOKUP($E20,Hybrid!$1:$1048576,MATCH(DATE(P$2,1,1),Hybrid!$A$1:$LI$1),FALSE)</f>
        <v>2.7076174810000002</v>
      </c>
      <c r="Q20" s="331">
        <f>VLOOKUP($E20,Hybrid!$1:$1048576,MATCH(DATE(Q$2,1,1),Hybrid!$A$1:$LI$1),FALSE)</f>
        <v>2.7743462889999999</v>
      </c>
      <c r="R20" s="331">
        <f>VLOOKUP($E20,Hybrid!$1:$1048576,MATCH(DATE(R$2,1,1),Hybrid!$A$1:$LI$1),FALSE)</f>
        <v>2.8422760779999998</v>
      </c>
      <c r="S20" s="331">
        <f>VLOOKUP($E20,Hybrid!$1:$1048576,MATCH(DATE(S$2,1,1),Hybrid!$A$1:$LI$1),FALSE)</f>
        <v>2.9095408159999998</v>
      </c>
      <c r="T20" s="331">
        <f>VLOOKUP($E20,Hybrid!$1:$1048576,MATCH(DATE(T$2,1,1),Hybrid!$A$1:$LI$1),FALSE)</f>
        <v>2.9746287929999999</v>
      </c>
      <c r="U20" s="331">
        <f>VLOOKUP($E20,Hybrid!$1:$1048576,MATCH(DATE(U$2,1,1),Hybrid!$A$1:$LI$1),FALSE)</f>
        <v>3.0365004519999999</v>
      </c>
      <c r="V20" s="331">
        <f>VLOOKUP($E20,Hybrid!$1:$1048576,MATCH(DATE(V$2,1,1),Hybrid!$A$1:$LI$1),FALSE)</f>
        <v>3.0933925210000002</v>
      </c>
      <c r="W20" s="331">
        <f>VLOOKUP($E20,Hybrid!$1:$1048576,MATCH(DATE(W$2,1,1),Hybrid!$A$1:$LI$1),FALSE)</f>
        <v>3.145112503</v>
      </c>
      <c r="X20" s="331">
        <f>VLOOKUP($E20,Hybrid!$1:$1048576,MATCH(DATE(X$2,1,1),Hybrid!$A$1:$LI$1),FALSE)</f>
        <v>3.191877319</v>
      </c>
      <c r="Y20" s="331">
        <f>VLOOKUP($E20,Hybrid!$1:$1048576,MATCH(DATE(Y$2,1,1),Hybrid!$A$1:$LI$1),FALSE)</f>
        <v>3.2342983969999999</v>
      </c>
      <c r="Z20" s="331">
        <f>VLOOKUP($E20,Hybrid!$1:$1048576,MATCH(DATE(Z$2,1,1),Hybrid!$A$1:$LI$1),FALSE)</f>
        <v>3.2721247770000002</v>
      </c>
      <c r="AA20" s="331">
        <f>VLOOKUP($E20,Hybrid!$1:$1048576,MATCH(DATE(AA$2,1,1),Hybrid!$A$1:$LI$1),FALSE)</f>
        <v>3.307043577</v>
      </c>
      <c r="AB20" s="331">
        <f>VLOOKUP($E20,Hybrid!$1:$1048576,MATCH(DATE(AB$2,1,1),Hybrid!$A$1:$LI$1),FALSE)</f>
        <v>3.3388833510000002</v>
      </c>
      <c r="AC20" s="331">
        <f>VLOOKUP($E20,Hybrid!$1:$1048576,MATCH(DATE(AC$2,1,1),Hybrid!$A$1:$LI$1),FALSE)</f>
        <v>3.3675291669999998</v>
      </c>
      <c r="AD20" s="331">
        <f>VLOOKUP($E20,Hybrid!$1:$1048576,MATCH(DATE(AD$2,1,1),Hybrid!$A$1:$LI$1),FALSE)</f>
        <v>3.3930277539999998</v>
      </c>
      <c r="AE20" s="331">
        <f>VLOOKUP($E20,Hybrid!$1:$1048576,MATCH(DATE(AE$2,1,1),Hybrid!$A$1:$LI$1),FALSE)</f>
        <v>3.4149358799999998</v>
      </c>
      <c r="AF20" s="331">
        <f>VLOOKUP($E20,Hybrid!$1:$1048576,MATCH(DATE(AF$2,1,1),Hybrid!$A$1:$LI$1),FALSE)</f>
        <v>3.4357479419999999</v>
      </c>
      <c r="AG20" s="331">
        <f>VLOOKUP($E20,Hybrid!$1:$1048576,MATCH(DATE(AG$2,1,1),Hybrid!$A$1:$LI$1),FALSE)</f>
        <v>3.4558074969999999</v>
      </c>
      <c r="AH20" s="331">
        <f>VLOOKUP($E20,Hybrid!$1:$1048576,MATCH(DATE(AH$2,1,1),Hybrid!$A$1:$LI$1),FALSE)</f>
        <v>3.4752108430000002</v>
      </c>
      <c r="AI20" s="331">
        <f>VLOOKUP($E20,Hybrid!$1:$1048576,MATCH(DATE(AI$2,1,1),Hybrid!$A$1:$LI$1),FALSE)</f>
        <v>3.4940355439999999</v>
      </c>
      <c r="AJ20" s="331">
        <f>VLOOKUP($E20,Hybrid!$1:$1048576,MATCH(DATE(AJ$2,1,1),Hybrid!$A$1:$LI$1),FALSE)</f>
        <v>3.5123101430000001</v>
      </c>
      <c r="AK20" s="331">
        <f>VLOOKUP($E20,Hybrid!$1:$1048576,MATCH(DATE(AK$2,1,1),Hybrid!$A$1:$LI$1),FALSE)</f>
        <v>3.5302978949999999</v>
      </c>
      <c r="AL20" s="331">
        <f>VLOOKUP($E20,Hybrid!$1:$1048576,MATCH(DATE(AL$2,1,1),Hybrid!$A$1:$LI$1),FALSE)</f>
        <v>3.5477797469999999</v>
      </c>
      <c r="AM20" s="331">
        <f>VLOOKUP($E20,Hybrid!$1:$1048576,MATCH(DATE(AM$2,1,1),Hybrid!$A$1:$LI$1),FALSE)</f>
        <v>3.564449787</v>
      </c>
      <c r="AN20" s="331">
        <f>VLOOKUP($E20,Hybrid!$1:$1048576,MATCH(DATE(AN$2,1,1),Hybrid!$A$1:$LI$1),FALSE)</f>
        <v>3.5799869790000001</v>
      </c>
      <c r="AO20" s="331">
        <f>VLOOKUP($E20,Hybrid!$1:$1048576,MATCH(DATE(AO$2,1,1),Hybrid!$A$1:$LI$1),FALSE)</f>
        <v>3.5940672560000002</v>
      </c>
    </row>
    <row r="21" spans="1:41" ht="15" customHeight="1" x14ac:dyDescent="0.35">
      <c r="A21" s="411"/>
      <c r="B21" s="418"/>
      <c r="C21" s="142"/>
      <c r="D21" s="103" t="s">
        <v>508</v>
      </c>
      <c r="E21" s="45" t="s">
        <v>338</v>
      </c>
      <c r="F21" s="349">
        <f>VLOOKUP($E21,Hybrid!$1:$1048576,MATCH(DATE(F$2,1,1),Hybrid!$A$1:$LI$1),FALSE)</f>
        <v>0.42568169729999999</v>
      </c>
      <c r="G21" s="349">
        <f>VLOOKUP($E21,Hybrid!$1:$1048576,MATCH(DATE(G$2,1,1),Hybrid!$A$1:$LI$1),FALSE)</f>
        <v>0.45100051359999999</v>
      </c>
      <c r="H21" s="349">
        <f>VLOOKUP($E21,Hybrid!$1:$1048576,MATCH(DATE(H$2,1,1),Hybrid!$A$1:$LI$1),FALSE)</f>
        <v>0.47748598069999998</v>
      </c>
      <c r="I21" s="349">
        <f>VLOOKUP($E21,Hybrid!$1:$1048576,MATCH(DATE(I$2,1,1),Hybrid!$A$1:$LI$1),FALSE)</f>
        <v>0.50325017260000005</v>
      </c>
      <c r="J21" s="349">
        <f>VLOOKUP($E21,Hybrid!$1:$1048576,MATCH(DATE(J$2,1,1),Hybrid!$A$1:$LI$1),FALSE)</f>
        <v>0.53328571420000004</v>
      </c>
      <c r="K21" s="349">
        <f>VLOOKUP($E21,Hybrid!$1:$1048576,MATCH(DATE(K$2,1,1),Hybrid!$A$1:$LI$1),FALSE)</f>
        <v>0.57129316480000003</v>
      </c>
      <c r="L21" s="349">
        <f>VLOOKUP($E21,Hybrid!$1:$1048576,MATCH(DATE(L$2,1,1),Hybrid!$A$1:$LI$1),FALSE)</f>
        <v>0.60597834139999995</v>
      </c>
      <c r="M21" s="349">
        <f>VLOOKUP($E21,Hybrid!$1:$1048576,MATCH(DATE(M$2,1,1),Hybrid!$A$1:$LI$1),FALSE)</f>
        <v>0.63916102070000003</v>
      </c>
      <c r="N21" s="349">
        <f>VLOOKUP($E21,Hybrid!$1:$1048576,MATCH(DATE(N$2,1,1),Hybrid!$A$1:$LI$1),FALSE)</f>
        <v>0.67070477409999996</v>
      </c>
      <c r="O21" s="349">
        <f>VLOOKUP($E21,Hybrid!$1:$1048576,MATCH(DATE(O$2,1,1),Hybrid!$A$1:$LI$1),FALSE)</f>
        <v>0.70042219419999996</v>
      </c>
      <c r="P21" s="349">
        <f>VLOOKUP($E21,Hybrid!$1:$1048576,MATCH(DATE(P$2,1,1),Hybrid!$A$1:$LI$1),FALSE)</f>
        <v>0.72802156539999996</v>
      </c>
      <c r="Q21" s="349">
        <f>VLOOKUP($E21,Hybrid!$1:$1048576,MATCH(DATE(Q$2,1,1),Hybrid!$A$1:$LI$1),FALSE)</f>
        <v>0.75662873159999999</v>
      </c>
      <c r="R21" s="349">
        <f>VLOOKUP($E21,Hybrid!$1:$1048576,MATCH(DATE(R$2,1,1),Hybrid!$A$1:$LI$1),FALSE)</f>
        <v>0.78589446510000005</v>
      </c>
      <c r="S21" s="349">
        <f>VLOOKUP($E21,Hybrid!$1:$1048576,MATCH(DATE(S$2,1,1),Hybrid!$A$1:$LI$1),FALSE)</f>
        <v>0.81507997590000003</v>
      </c>
      <c r="T21" s="349">
        <f>VLOOKUP($E21,Hybrid!$1:$1048576,MATCH(DATE(T$2,1,1),Hybrid!$A$1:$LI$1),FALSE)</f>
        <v>0.84361142450000004</v>
      </c>
      <c r="U21" s="349">
        <f>VLOOKUP($E21,Hybrid!$1:$1048576,MATCH(DATE(U$2,1,1),Hybrid!$A$1:$LI$1),FALSE)</f>
        <v>0.87110152409999997</v>
      </c>
      <c r="V21" s="349">
        <f>VLOOKUP($E21,Hybrid!$1:$1048576,MATCH(DATE(V$2,1,1),Hybrid!$A$1:$LI$1),FALSE)</f>
        <v>0.89695443630000005</v>
      </c>
      <c r="W21" s="349">
        <f>VLOOKUP($E21,Hybrid!$1:$1048576,MATCH(DATE(W$2,1,1),Hybrid!$A$1:$LI$1),FALSE)</f>
        <v>0.92109993499999998</v>
      </c>
      <c r="X21" s="349">
        <f>VLOOKUP($E21,Hybrid!$1:$1048576,MATCH(DATE(X$2,1,1),Hybrid!$A$1:$LI$1),FALSE)</f>
        <v>0.94359361559999999</v>
      </c>
      <c r="Y21" s="349">
        <f>VLOOKUP($E21,Hybrid!$1:$1048576,MATCH(DATE(Y$2,1,1),Hybrid!$A$1:$LI$1),FALSE)</f>
        <v>0.96461269039999997</v>
      </c>
      <c r="Z21" s="349">
        <f>VLOOKUP($E21,Hybrid!$1:$1048576,MATCH(DATE(Z$2,1,1),Hybrid!$A$1:$LI$1),FALSE)</f>
        <v>0.98404734569999996</v>
      </c>
      <c r="AA21" s="349">
        <f>VLOOKUP($E21,Hybrid!$1:$1048576,MATCH(DATE(AA$2,1,1),Hybrid!$A$1:$LI$1),FALSE)</f>
        <v>1.0024259820000001</v>
      </c>
      <c r="AB21" s="349">
        <f>VLOOKUP($E21,Hybrid!$1:$1048576,MATCH(DATE(AB$2,1,1),Hybrid!$A$1:$LI$1),FALSE)</f>
        <v>1.019650545</v>
      </c>
      <c r="AC21" s="349">
        <f>VLOOKUP($E21,Hybrid!$1:$1048576,MATCH(DATE(AC$2,1,1),Hybrid!$A$1:$LI$1),FALSE)</f>
        <v>1.0356623549999999</v>
      </c>
      <c r="AD21" s="349">
        <f>VLOOKUP($E21,Hybrid!$1:$1048576,MATCH(DATE(AD$2,1,1),Hybrid!$A$1:$LI$1),FALSE)</f>
        <v>1.0504726120000001</v>
      </c>
      <c r="AE21" s="349">
        <f>VLOOKUP($E21,Hybrid!$1:$1048576,MATCH(DATE(AE$2,1,1),Hybrid!$A$1:$LI$1),FALSE)</f>
        <v>1.063938941</v>
      </c>
      <c r="AF21" s="349">
        <f>VLOOKUP($E21,Hybrid!$1:$1048576,MATCH(DATE(AF$2,1,1),Hybrid!$A$1:$LI$1),FALSE)</f>
        <v>1.076918676</v>
      </c>
      <c r="AG21" s="349">
        <f>VLOOKUP($E21,Hybrid!$1:$1048576,MATCH(DATE(AG$2,1,1),Hybrid!$A$1:$LI$1),FALSE)</f>
        <v>1.0895441290000001</v>
      </c>
      <c r="AH21" s="349">
        <f>VLOOKUP($E21,Hybrid!$1:$1048576,MATCH(DATE(AH$2,1,1),Hybrid!$A$1:$LI$1),FALSE)</f>
        <v>1.1018760480000001</v>
      </c>
      <c r="AI21" s="349">
        <f>VLOOKUP($E21,Hybrid!$1:$1048576,MATCH(DATE(AI$2,1,1),Hybrid!$A$1:$LI$1),FALSE)</f>
        <v>1.1139709579999999</v>
      </c>
      <c r="AJ21" s="349">
        <f>VLOOKUP($E21,Hybrid!$1:$1048576,MATCH(DATE(AJ$2,1,1),Hybrid!$A$1:$LI$1),FALSE)</f>
        <v>1.1258667609999999</v>
      </c>
      <c r="AK21" s="349">
        <f>VLOOKUP($E21,Hybrid!$1:$1048576,MATCH(DATE(AK$2,1,1),Hybrid!$A$1:$LI$1),FALSE)</f>
        <v>1.1376757129999999</v>
      </c>
      <c r="AL21" s="349">
        <f>VLOOKUP($E21,Hybrid!$1:$1048576,MATCH(DATE(AL$2,1,1),Hybrid!$A$1:$LI$1),FALSE)</f>
        <v>1.149337394</v>
      </c>
      <c r="AM21" s="349">
        <f>VLOOKUP($E21,Hybrid!$1:$1048576,MATCH(DATE(AM$2,1,1),Hybrid!$A$1:$LI$1),FALSE)</f>
        <v>1.1607620240000001</v>
      </c>
      <c r="AN21" s="349">
        <f>VLOOKUP($E21,Hybrid!$1:$1048576,MATCH(DATE(AN$2,1,1),Hybrid!$A$1:$LI$1),FALSE)</f>
        <v>1.171853458</v>
      </c>
      <c r="AO21" s="349">
        <f>VLOOKUP($E21,Hybrid!$1:$1048576,MATCH(DATE(AO$2,1,1),Hybrid!$A$1:$LI$1),FALSE)</f>
        <v>1.182511946</v>
      </c>
    </row>
    <row r="22" spans="1:41" ht="15" customHeight="1" x14ac:dyDescent="0.35">
      <c r="A22" s="411"/>
      <c r="B22" s="418"/>
      <c r="C22" s="142"/>
      <c r="D22" s="103" t="s">
        <v>509</v>
      </c>
      <c r="E22" s="45" t="s">
        <v>339</v>
      </c>
      <c r="F22" s="349">
        <f>VLOOKUP($E22,Hybrid!$1:$1048576,MATCH(DATE(F$2,1,1),Hybrid!$A$1:$LI$1),FALSE)</f>
        <v>0.49500522540000003</v>
      </c>
      <c r="G22" s="349">
        <f>VLOOKUP($E22,Hybrid!$1:$1048576,MATCH(DATE(G$2,1,1),Hybrid!$A$1:$LI$1),FALSE)</f>
        <v>0.51387684300000003</v>
      </c>
      <c r="H22" s="349">
        <f>VLOOKUP($E22,Hybrid!$1:$1048576,MATCH(DATE(H$2,1,1),Hybrid!$A$1:$LI$1),FALSE)</f>
        <v>0.5341367574</v>
      </c>
      <c r="I22" s="349">
        <f>VLOOKUP($E22,Hybrid!$1:$1048576,MATCH(DATE(I$2,1,1),Hybrid!$A$1:$LI$1),FALSE)</f>
        <v>0.55383962369999995</v>
      </c>
      <c r="J22" s="349">
        <f>VLOOKUP($E22,Hybrid!$1:$1048576,MATCH(DATE(J$2,1,1),Hybrid!$A$1:$LI$1),FALSE)</f>
        <v>0.57767559670000002</v>
      </c>
      <c r="K22" s="349">
        <f>VLOOKUP($E22,Hybrid!$1:$1048576,MATCH(DATE(K$2,1,1),Hybrid!$A$1:$LI$1),FALSE)</f>
        <v>0.6093118099</v>
      </c>
      <c r="L22" s="349">
        <f>VLOOKUP($E22,Hybrid!$1:$1048576,MATCH(DATE(L$2,1,1),Hybrid!$A$1:$LI$1),FALSE)</f>
        <v>0.63805623860000005</v>
      </c>
      <c r="M22" s="349">
        <f>VLOOKUP($E22,Hybrid!$1:$1048576,MATCH(DATE(M$2,1,1),Hybrid!$A$1:$LI$1),FALSE)</f>
        <v>0.6654957534</v>
      </c>
      <c r="N22" s="349">
        <f>VLOOKUP($E22,Hybrid!$1:$1048576,MATCH(DATE(N$2,1,1),Hybrid!$A$1:$LI$1),FALSE)</f>
        <v>0.69143277749999998</v>
      </c>
      <c r="O22" s="349">
        <f>VLOOKUP($E22,Hybrid!$1:$1048576,MATCH(DATE(O$2,1,1),Hybrid!$A$1:$LI$1),FALSE)</f>
        <v>0.71561783779999999</v>
      </c>
      <c r="P22" s="349">
        <f>VLOOKUP($E22,Hybrid!$1:$1048576,MATCH(DATE(P$2,1,1),Hybrid!$A$1:$LI$1),FALSE)</f>
        <v>0.73769075220000002</v>
      </c>
      <c r="Q22" s="349">
        <f>VLOOKUP($E22,Hybrid!$1:$1048576,MATCH(DATE(Q$2,1,1),Hybrid!$A$1:$LI$1),FALSE)</f>
        <v>0.76054826519999996</v>
      </c>
      <c r="R22" s="349">
        <f>VLOOKUP($E22,Hybrid!$1:$1048576,MATCH(DATE(R$2,1,1),Hybrid!$A$1:$LI$1),FALSE)</f>
        <v>0.7839710956</v>
      </c>
      <c r="S22" s="349">
        <f>VLOOKUP($E22,Hybrid!$1:$1048576,MATCH(DATE(S$2,1,1),Hybrid!$A$1:$LI$1),FALSE)</f>
        <v>0.807333093</v>
      </c>
      <c r="T22" s="349">
        <f>VLOOKUP($E22,Hybrid!$1:$1048576,MATCH(DATE(T$2,1,1),Hybrid!$A$1:$LI$1),FALSE)</f>
        <v>0.83013309170000005</v>
      </c>
      <c r="U22" s="349">
        <f>VLOOKUP($E22,Hybrid!$1:$1048576,MATCH(DATE(U$2,1,1),Hybrid!$A$1:$LI$1),FALSE)</f>
        <v>0.85202495889999996</v>
      </c>
      <c r="V22" s="349">
        <f>VLOOKUP($E22,Hybrid!$1:$1048576,MATCH(DATE(V$2,1,1),Hybrid!$A$1:$LI$1),FALSE)</f>
        <v>0.87245637249999997</v>
      </c>
      <c r="W22" s="349">
        <f>VLOOKUP($E22,Hybrid!$1:$1048576,MATCH(DATE(W$2,1,1),Hybrid!$A$1:$LI$1),FALSE)</f>
        <v>0.89134873420000005</v>
      </c>
      <c r="X22" s="349">
        <f>VLOOKUP($E22,Hybrid!$1:$1048576,MATCH(DATE(X$2,1,1),Hybrid!$A$1:$LI$1),FALSE)</f>
        <v>0.90874535219999997</v>
      </c>
      <c r="Y22" s="349">
        <f>VLOOKUP($E22,Hybrid!$1:$1048576,MATCH(DATE(Y$2,1,1),Hybrid!$A$1:$LI$1),FALSE)</f>
        <v>0.92480843239999999</v>
      </c>
      <c r="Z22" s="349">
        <f>VLOOKUP($E22,Hybrid!$1:$1048576,MATCH(DATE(Z$2,1,1),Hybrid!$A$1:$LI$1),FALSE)</f>
        <v>0.93944299630000005</v>
      </c>
      <c r="AA22" s="349">
        <f>VLOOKUP($E22,Hybrid!$1:$1048576,MATCH(DATE(AA$2,1,1),Hybrid!$A$1:$LI$1),FALSE)</f>
        <v>0.95314029089999996</v>
      </c>
      <c r="AB22" s="349">
        <f>VLOOKUP($E22,Hybrid!$1:$1048576,MATCH(DATE(AB$2,1,1),Hybrid!$A$1:$LI$1),FALSE)</f>
        <v>0.96583014219999996</v>
      </c>
      <c r="AC22" s="349">
        <f>VLOOKUP($E22,Hybrid!$1:$1048576,MATCH(DATE(AC$2,1,1),Hybrid!$A$1:$LI$1),FALSE)</f>
        <v>0.97746789059999994</v>
      </c>
      <c r="AD22" s="349">
        <f>VLOOKUP($E22,Hybrid!$1:$1048576,MATCH(DATE(AD$2,1,1),Hybrid!$A$1:$LI$1),FALSE)</f>
        <v>0.98806516470000005</v>
      </c>
      <c r="AE22" s="349">
        <f>VLOOKUP($E22,Hybrid!$1:$1048576,MATCH(DATE(AE$2,1,1),Hybrid!$A$1:$LI$1),FALSE)</f>
        <v>0.99749050689999996</v>
      </c>
      <c r="AF22" s="349">
        <f>VLOOKUP($E22,Hybrid!$1:$1048576,MATCH(DATE(AF$2,1,1),Hybrid!$A$1:$LI$1),FALSE)</f>
        <v>1.0065110669999999</v>
      </c>
      <c r="AG22" s="349">
        <f>VLOOKUP($E22,Hybrid!$1:$1048576,MATCH(DATE(AG$2,1,1),Hybrid!$A$1:$LI$1),FALSE)</f>
        <v>1.015241641</v>
      </c>
      <c r="AH22" s="349">
        <f>VLOOKUP($E22,Hybrid!$1:$1048576,MATCH(DATE(AH$2,1,1),Hybrid!$A$1:$LI$1),FALSE)</f>
        <v>1.023725003</v>
      </c>
      <c r="AI22" s="349">
        <f>VLOOKUP($E22,Hybrid!$1:$1048576,MATCH(DATE(AI$2,1,1),Hybrid!$A$1:$LI$1),FALSE)</f>
        <v>1.0319969630000001</v>
      </c>
      <c r="AJ22" s="349">
        <f>VLOOKUP($E22,Hybrid!$1:$1048576,MATCH(DATE(AJ$2,1,1),Hybrid!$A$1:$LI$1),FALSE)</f>
        <v>1.0400754999999999</v>
      </c>
      <c r="AK22" s="349">
        <f>VLOOKUP($E22,Hybrid!$1:$1048576,MATCH(DATE(AK$2,1,1),Hybrid!$A$1:$LI$1),FALSE)</f>
        <v>1.0480464860000001</v>
      </c>
      <c r="AL22" s="349">
        <f>VLOOKUP($E22,Hybrid!$1:$1048576,MATCH(DATE(AL$2,1,1),Hybrid!$A$1:$LI$1),FALSE)</f>
        <v>1.055843957</v>
      </c>
      <c r="AM22" s="349">
        <f>VLOOKUP($E22,Hybrid!$1:$1048576,MATCH(DATE(AM$2,1,1),Hybrid!$A$1:$LI$1),FALSE)</f>
        <v>1.0633739820000001</v>
      </c>
      <c r="AN22" s="349">
        <f>VLOOKUP($E22,Hybrid!$1:$1048576,MATCH(DATE(AN$2,1,1),Hybrid!$A$1:$LI$1),FALSE)</f>
        <v>1.0705364669999999</v>
      </c>
      <c r="AO22" s="349">
        <f>VLOOKUP($E22,Hybrid!$1:$1048576,MATCH(DATE(AO$2,1,1),Hybrid!$A$1:$LI$1),FALSE)</f>
        <v>1.0772287570000001</v>
      </c>
    </row>
    <row r="23" spans="1:41" ht="15" customHeight="1" x14ac:dyDescent="0.35">
      <c r="A23" s="411"/>
      <c r="B23" s="418"/>
      <c r="C23" s="142"/>
      <c r="D23" s="103" t="s">
        <v>510</v>
      </c>
      <c r="E23" s="45" t="s">
        <v>340</v>
      </c>
      <c r="F23" s="349">
        <f>VLOOKUP($E23,Hybrid!$1:$1048576,MATCH(DATE(F$2,1,1),Hybrid!$A$1:$LI$1),FALSE)</f>
        <v>0.40659851759999999</v>
      </c>
      <c r="G23" s="349">
        <f>VLOOKUP($E23,Hybrid!$1:$1048576,MATCH(DATE(G$2,1,1),Hybrid!$A$1:$LI$1),FALSE)</f>
        <v>0.41563607130000002</v>
      </c>
      <c r="H23" s="349">
        <f>VLOOKUP($E23,Hybrid!$1:$1048576,MATCH(DATE(H$2,1,1),Hybrid!$A$1:$LI$1),FALSE)</f>
        <v>0.42583709130000003</v>
      </c>
      <c r="I23" s="349">
        <f>VLOOKUP($E23,Hybrid!$1:$1048576,MATCH(DATE(I$2,1,1),Hybrid!$A$1:$LI$1),FALSE)</f>
        <v>0.43576365210000001</v>
      </c>
      <c r="J23" s="349">
        <f>VLOOKUP($E23,Hybrid!$1:$1048576,MATCH(DATE(J$2,1,1),Hybrid!$A$1:$LI$1),FALSE)</f>
        <v>0.44859225289999999</v>
      </c>
      <c r="K23" s="349">
        <f>VLOOKUP($E23,Hybrid!$1:$1048576,MATCH(DATE(K$2,1,1),Hybrid!$A$1:$LI$1),FALSE)</f>
        <v>0.4669373429</v>
      </c>
      <c r="L23" s="349">
        <f>VLOOKUP($E23,Hybrid!$1:$1048576,MATCH(DATE(L$2,1,1),Hybrid!$A$1:$LI$1),FALSE)</f>
        <v>0.48349960619999999</v>
      </c>
      <c r="M23" s="349">
        <f>VLOOKUP($E23,Hybrid!$1:$1048576,MATCH(DATE(M$2,1,1),Hybrid!$A$1:$LI$1),FALSE)</f>
        <v>0.49926881569999998</v>
      </c>
      <c r="N23" s="349">
        <f>VLOOKUP($E23,Hybrid!$1:$1048576,MATCH(DATE(N$2,1,1),Hybrid!$A$1:$LI$1),FALSE)</f>
        <v>0.51406326570000005</v>
      </c>
      <c r="O23" s="349">
        <f>VLOOKUP($E23,Hybrid!$1:$1048576,MATCH(DATE(O$2,1,1),Hybrid!$A$1:$LI$1),FALSE)</f>
        <v>0.52766417340000005</v>
      </c>
      <c r="P23" s="349">
        <f>VLOOKUP($E23,Hybrid!$1:$1048576,MATCH(DATE(P$2,1,1),Hybrid!$A$1:$LI$1),FALSE)</f>
        <v>0.53977053699999999</v>
      </c>
      <c r="Q23" s="349">
        <f>VLOOKUP($E23,Hybrid!$1:$1048576,MATCH(DATE(Q$2,1,1),Hybrid!$A$1:$LI$1),FALSE)</f>
        <v>0.55231992259999996</v>
      </c>
      <c r="R23" s="349">
        <f>VLOOKUP($E23,Hybrid!$1:$1048576,MATCH(DATE(R$2,1,1),Hybrid!$A$1:$LI$1),FALSE)</f>
        <v>0.56523618320000002</v>
      </c>
      <c r="S23" s="349">
        <f>VLOOKUP($E23,Hybrid!$1:$1048576,MATCH(DATE(S$2,1,1),Hybrid!$A$1:$LI$1),FALSE)</f>
        <v>0.57813987060000005</v>
      </c>
      <c r="T23" s="349">
        <f>VLOOKUP($E23,Hybrid!$1:$1048576,MATCH(DATE(T$2,1,1),Hybrid!$A$1:$LI$1),FALSE)</f>
        <v>0.5907160937</v>
      </c>
      <c r="U23" s="349">
        <f>VLOOKUP($E23,Hybrid!$1:$1048576,MATCH(DATE(U$2,1,1),Hybrid!$A$1:$LI$1),FALSE)</f>
        <v>0.60274151860000003</v>
      </c>
      <c r="V23" s="349">
        <f>VLOOKUP($E23,Hybrid!$1:$1048576,MATCH(DATE(V$2,1,1),Hybrid!$A$1:$LI$1),FALSE)</f>
        <v>0.61384635529999998</v>
      </c>
      <c r="W23" s="349">
        <f>VLOOKUP($E23,Hybrid!$1:$1048576,MATCH(DATE(W$2,1,1),Hybrid!$A$1:$LI$1),FALSE)</f>
        <v>0.62396872280000004</v>
      </c>
      <c r="X23" s="349">
        <f>VLOOKUP($E23,Hybrid!$1:$1048576,MATCH(DATE(X$2,1,1),Hybrid!$A$1:$LI$1),FALSE)</f>
        <v>0.63313174959999996</v>
      </c>
      <c r="Y23" s="349">
        <f>VLOOKUP($E23,Hybrid!$1:$1048576,MATCH(DATE(Y$2,1,1),Hybrid!$A$1:$LI$1),FALSE)</f>
        <v>0.64144210290000003</v>
      </c>
      <c r="Z23" s="349">
        <f>VLOOKUP($E23,Hybrid!$1:$1048576,MATCH(DATE(Z$2,1,1),Hybrid!$A$1:$LI$1),FALSE)</f>
        <v>0.64884023059999996</v>
      </c>
      <c r="AA23" s="349">
        <f>VLOOKUP($E23,Hybrid!$1:$1048576,MATCH(DATE(AA$2,1,1),Hybrid!$A$1:$LI$1),FALSE)</f>
        <v>0.65565503629999999</v>
      </c>
      <c r="AB23" s="349">
        <f>VLOOKUP($E23,Hybrid!$1:$1048576,MATCH(DATE(AB$2,1,1),Hybrid!$A$1:$LI$1),FALSE)</f>
        <v>0.66185232819999995</v>
      </c>
      <c r="AC23" s="349">
        <f>VLOOKUP($E23,Hybrid!$1:$1048576,MATCH(DATE(AC$2,1,1),Hybrid!$A$1:$LI$1),FALSE)</f>
        <v>0.66740789899999997</v>
      </c>
      <c r="AD23" s="349">
        <f>VLOOKUP($E23,Hybrid!$1:$1048576,MATCH(DATE(AD$2,1,1),Hybrid!$A$1:$LI$1),FALSE)</f>
        <v>0.6723297748</v>
      </c>
      <c r="AE23" s="349">
        <f>VLOOKUP($E23,Hybrid!$1:$1048576,MATCH(DATE(AE$2,1,1),Hybrid!$A$1:$LI$1),FALSE)</f>
        <v>0.6765298984</v>
      </c>
      <c r="AF23" s="349">
        <f>VLOOKUP($E23,Hybrid!$1:$1048576,MATCH(DATE(AF$2,1,1),Hybrid!$A$1:$LI$1),FALSE)</f>
        <v>0.680503309</v>
      </c>
      <c r="AG23" s="349">
        <f>VLOOKUP($E23,Hybrid!$1:$1048576,MATCH(DATE(AG$2,1,1),Hybrid!$A$1:$LI$1),FALSE)</f>
        <v>0.6843214514</v>
      </c>
      <c r="AH23" s="349">
        <f>VLOOKUP($E23,Hybrid!$1:$1048576,MATCH(DATE(AH$2,1,1),Hybrid!$A$1:$LI$1),FALSE)</f>
        <v>0.68800419459999995</v>
      </c>
      <c r="AI23" s="349">
        <f>VLOOKUP($E23,Hybrid!$1:$1048576,MATCH(DATE(AI$2,1,1),Hybrid!$A$1:$LI$1),FALSE)</f>
        <v>0.69156498779999998</v>
      </c>
      <c r="AJ23" s="349">
        <f>VLOOKUP($E23,Hybrid!$1:$1048576,MATCH(DATE(AJ$2,1,1),Hybrid!$A$1:$LI$1),FALSE)</f>
        <v>0.69500515519999995</v>
      </c>
      <c r="AK23" s="349">
        <f>VLOOKUP($E23,Hybrid!$1:$1048576,MATCH(DATE(AK$2,1,1),Hybrid!$A$1:$LI$1),FALSE)</f>
        <v>0.69837091210000002</v>
      </c>
      <c r="AL23" s="349">
        <f>VLOOKUP($E23,Hybrid!$1:$1048576,MATCH(DATE(AL$2,1,1),Hybrid!$A$1:$LI$1),FALSE)</f>
        <v>0.70161219180000001</v>
      </c>
      <c r="AM23" s="349">
        <f>VLOOKUP($E23,Hybrid!$1:$1048576,MATCH(DATE(AM$2,1,1),Hybrid!$A$1:$LI$1),FALSE)</f>
        <v>0.70465990079999996</v>
      </c>
      <c r="AN23" s="349">
        <f>VLOOKUP($E23,Hybrid!$1:$1048576,MATCH(DATE(AN$2,1,1),Hybrid!$A$1:$LI$1),FALSE)</f>
        <v>0.7074408204</v>
      </c>
      <c r="AO23" s="349">
        <f>VLOOKUP($E23,Hybrid!$1:$1048576,MATCH(DATE(AO$2,1,1),Hybrid!$A$1:$LI$1),FALSE)</f>
        <v>0.70988065909999998</v>
      </c>
    </row>
    <row r="24" spans="1:41" ht="15" customHeight="1" x14ac:dyDescent="0.35">
      <c r="A24" s="411"/>
      <c r="B24" s="418"/>
      <c r="C24" s="142"/>
      <c r="D24" s="103" t="s">
        <v>511</v>
      </c>
      <c r="E24" s="45" t="s">
        <v>341</v>
      </c>
      <c r="F24" s="349">
        <f>VLOOKUP($E24,Hybrid!$1:$1048576,MATCH(DATE(F$2,1,1),Hybrid!$A$1:$LI$1),FALSE)</f>
        <v>0.2495444651</v>
      </c>
      <c r="G24" s="349">
        <f>VLOOKUP($E24,Hybrid!$1:$1048576,MATCH(DATE(G$2,1,1),Hybrid!$A$1:$LI$1),FALSE)</f>
        <v>0.2529624868</v>
      </c>
      <c r="H24" s="349">
        <f>VLOOKUP($E24,Hybrid!$1:$1048576,MATCH(DATE(H$2,1,1),Hybrid!$A$1:$LI$1),FALSE)</f>
        <v>0.25699152889999999</v>
      </c>
      <c r="I24" s="349">
        <f>VLOOKUP($E24,Hybrid!$1:$1048576,MATCH(DATE(I$2,1,1),Hybrid!$A$1:$LI$1),FALSE)</f>
        <v>0.2607606227</v>
      </c>
      <c r="J24" s="349">
        <f>VLOOKUP($E24,Hybrid!$1:$1048576,MATCH(DATE(J$2,1,1),Hybrid!$A$1:$LI$1),FALSE)</f>
        <v>0.26596173410000001</v>
      </c>
      <c r="K24" s="349">
        <f>VLOOKUP($E24,Hybrid!$1:$1048576,MATCH(DATE(K$2,1,1),Hybrid!$A$1:$LI$1),FALSE)</f>
        <v>0.27403957280000002</v>
      </c>
      <c r="L24" s="349">
        <f>VLOOKUP($E24,Hybrid!$1:$1048576,MATCH(DATE(L$2,1,1),Hybrid!$A$1:$LI$1),FALSE)</f>
        <v>0.28112418500000003</v>
      </c>
      <c r="M24" s="349">
        <f>VLOOKUP($E24,Hybrid!$1:$1048576,MATCH(DATE(M$2,1,1),Hybrid!$A$1:$LI$1),FALSE)</f>
        <v>0.28767236460000001</v>
      </c>
      <c r="N24" s="349">
        <f>VLOOKUP($E24,Hybrid!$1:$1048576,MATCH(DATE(N$2,1,1),Hybrid!$A$1:$LI$1),FALSE)</f>
        <v>0.2935607455</v>
      </c>
      <c r="O24" s="349">
        <f>VLOOKUP($E24,Hybrid!$1:$1048576,MATCH(DATE(O$2,1,1),Hybrid!$A$1:$LI$1),FALSE)</f>
        <v>0.29865616579999998</v>
      </c>
      <c r="P24" s="349">
        <f>VLOOKUP($E24,Hybrid!$1:$1048576,MATCH(DATE(P$2,1,1),Hybrid!$A$1:$LI$1),FALSE)</f>
        <v>0.30279799870000002</v>
      </c>
      <c r="Q24" s="349">
        <f>VLOOKUP($E24,Hybrid!$1:$1048576,MATCH(DATE(Q$2,1,1),Hybrid!$A$1:$LI$1),FALSE)</f>
        <v>0.30698800459999998</v>
      </c>
      <c r="R24" s="349">
        <f>VLOOKUP($E24,Hybrid!$1:$1048576,MATCH(DATE(R$2,1,1),Hybrid!$A$1:$LI$1),FALSE)</f>
        <v>0.3112451692</v>
      </c>
      <c r="S24" s="349">
        <f>VLOOKUP($E24,Hybrid!$1:$1048576,MATCH(DATE(S$2,1,1),Hybrid!$A$1:$LI$1),FALSE)</f>
        <v>0.3154234367</v>
      </c>
      <c r="T24" s="349">
        <f>VLOOKUP($E24,Hybrid!$1:$1048576,MATCH(DATE(T$2,1,1),Hybrid!$A$1:$LI$1),FALSE)</f>
        <v>0.31939755549999999</v>
      </c>
      <c r="U24" s="349">
        <f>VLOOKUP($E24,Hybrid!$1:$1048576,MATCH(DATE(U$2,1,1),Hybrid!$A$1:$LI$1),FALSE)</f>
        <v>0.32307867849999999</v>
      </c>
      <c r="V24" s="349">
        <f>VLOOKUP($E24,Hybrid!$1:$1048576,MATCH(DATE(V$2,1,1),Hybrid!$A$1:$LI$1),FALSE)</f>
        <v>0.32630237109999999</v>
      </c>
      <c r="W24" s="349">
        <f>VLOOKUP($E24,Hybrid!$1:$1048576,MATCH(DATE(W$2,1,1),Hybrid!$A$1:$LI$1),FALSE)</f>
        <v>0.32905014929999998</v>
      </c>
      <c r="X24" s="349">
        <f>VLOOKUP($E24,Hybrid!$1:$1048576,MATCH(DATE(X$2,1,1),Hybrid!$A$1:$LI$1),FALSE)</f>
        <v>0.3313465437</v>
      </c>
      <c r="Y24" s="349">
        <f>VLOOKUP($E24,Hybrid!$1:$1048576,MATCH(DATE(Y$2,1,1),Hybrid!$A$1:$LI$1),FALSE)</f>
        <v>0.33325713229999998</v>
      </c>
      <c r="Z24" s="349">
        <f>VLOOKUP($E24,Hybrid!$1:$1048576,MATCH(DATE(Z$2,1,1),Hybrid!$A$1:$LI$1),FALSE)</f>
        <v>0.33476822070000001</v>
      </c>
      <c r="AA24" s="349">
        <f>VLOOKUP($E24,Hybrid!$1:$1048576,MATCH(DATE(AA$2,1,1),Hybrid!$A$1:$LI$1),FALSE)</f>
        <v>0.33604910119999998</v>
      </c>
      <c r="AB24" s="349">
        <f>VLOOKUP($E24,Hybrid!$1:$1048576,MATCH(DATE(AB$2,1,1),Hybrid!$A$1:$LI$1),FALSE)</f>
        <v>0.33709987009999998</v>
      </c>
      <c r="AC24" s="349">
        <f>VLOOKUP($E24,Hybrid!$1:$1048576,MATCH(DATE(AC$2,1,1),Hybrid!$A$1:$LI$1),FALSE)</f>
        <v>0.33791819870000001</v>
      </c>
      <c r="AD24" s="349">
        <f>VLOOKUP($E24,Hybrid!$1:$1048576,MATCH(DATE(AD$2,1,1),Hybrid!$A$1:$LI$1),FALSE)</f>
        <v>0.33851058000000001</v>
      </c>
      <c r="AE24" s="349">
        <f>VLOOKUP($E24,Hybrid!$1:$1048576,MATCH(DATE(AE$2,1,1),Hybrid!$A$1:$LI$1),FALSE)</f>
        <v>0.33883356460000003</v>
      </c>
      <c r="AF24" s="349">
        <f>VLOOKUP($E24,Hybrid!$1:$1048576,MATCH(DATE(AF$2,1,1),Hybrid!$A$1:$LI$1),FALSE)</f>
        <v>0.33911049170000002</v>
      </c>
      <c r="AG24" s="349">
        <f>VLOOKUP($E24,Hybrid!$1:$1048576,MATCH(DATE(AG$2,1,1),Hybrid!$A$1:$LI$1),FALSE)</f>
        <v>0.33936642389999999</v>
      </c>
      <c r="AH24" s="349">
        <f>VLOOKUP($E24,Hybrid!$1:$1048576,MATCH(DATE(AH$2,1,1),Hybrid!$A$1:$LI$1),FALSE)</f>
        <v>0.33959897500000003</v>
      </c>
      <c r="AI24" s="349">
        <f>VLOOKUP($E24,Hybrid!$1:$1048576,MATCH(DATE(AI$2,1,1),Hybrid!$A$1:$LI$1),FALSE)</f>
        <v>0.33980357239999998</v>
      </c>
      <c r="AJ24" s="349">
        <f>VLOOKUP($E24,Hybrid!$1:$1048576,MATCH(DATE(AJ$2,1,1),Hybrid!$A$1:$LI$1),FALSE)</f>
        <v>0.33997246980000001</v>
      </c>
      <c r="AK24" s="349">
        <f>VLOOKUP($E24,Hybrid!$1:$1048576,MATCH(DATE(AK$2,1,1),Hybrid!$A$1:$LI$1),FALSE)</f>
        <v>0.34012260700000002</v>
      </c>
      <c r="AL24" s="349">
        <f>VLOOKUP($E24,Hybrid!$1:$1048576,MATCH(DATE(AL$2,1,1),Hybrid!$A$1:$LI$1),FALSE)</f>
        <v>0.34023059989999999</v>
      </c>
      <c r="AM24" s="349">
        <f>VLOOKUP($E24,Hybrid!$1:$1048576,MATCH(DATE(AM$2,1,1),Hybrid!$A$1:$LI$1),FALSE)</f>
        <v>0.34026482930000002</v>
      </c>
      <c r="AN24" s="349">
        <f>VLOOKUP($E24,Hybrid!$1:$1048576,MATCH(DATE(AN$2,1,1),Hybrid!$A$1:$LI$1),FALSE)</f>
        <v>0.340192575</v>
      </c>
      <c r="AO24" s="349">
        <f>VLOOKUP($E24,Hybrid!$1:$1048576,MATCH(DATE(AO$2,1,1),Hybrid!$A$1:$LI$1),FALSE)</f>
        <v>0.33998159280000001</v>
      </c>
    </row>
    <row r="25" spans="1:41" ht="15" customHeight="1" x14ac:dyDescent="0.35">
      <c r="A25" s="411"/>
      <c r="B25" s="418"/>
      <c r="C25" s="142"/>
      <c r="D25" s="103" t="s">
        <v>512</v>
      </c>
      <c r="E25" s="45" t="s">
        <v>342</v>
      </c>
      <c r="F25" s="349">
        <f>VLOOKUP($E25,Hybrid!$1:$1048576,MATCH(DATE(F$2,1,1),Hybrid!$A$1:$LI$1),FALSE)</f>
        <v>0.15020246549999999</v>
      </c>
      <c r="G25" s="349">
        <f>VLOOKUP($E25,Hybrid!$1:$1048576,MATCH(DATE(G$2,1,1),Hybrid!$A$1:$LI$1),FALSE)</f>
        <v>0.15246810669999999</v>
      </c>
      <c r="H25" s="349">
        <f>VLOOKUP($E25,Hybrid!$1:$1048576,MATCH(DATE(H$2,1,1),Hybrid!$A$1:$LI$1),FALSE)</f>
        <v>0.15502825109999999</v>
      </c>
      <c r="I25" s="349">
        <f>VLOOKUP($E25,Hybrid!$1:$1048576,MATCH(DATE(I$2,1,1),Hybrid!$A$1:$LI$1),FALSE)</f>
        <v>0.1573058111</v>
      </c>
      <c r="J25" s="349">
        <f>VLOOKUP($E25,Hybrid!$1:$1048576,MATCH(DATE(J$2,1,1),Hybrid!$A$1:$LI$1),FALSE)</f>
        <v>0.16030156470000001</v>
      </c>
      <c r="K25" s="349">
        <f>VLOOKUP($E25,Hybrid!$1:$1048576,MATCH(DATE(K$2,1,1),Hybrid!$A$1:$LI$1),FALSE)</f>
        <v>0.16491753740000001</v>
      </c>
      <c r="L25" s="349">
        <f>VLOOKUP($E25,Hybrid!$1:$1048576,MATCH(DATE(L$2,1,1),Hybrid!$A$1:$LI$1),FALSE)</f>
        <v>0.16887856700000001</v>
      </c>
      <c r="M25" s="349">
        <f>VLOOKUP($E25,Hybrid!$1:$1048576,MATCH(DATE(M$2,1,1),Hybrid!$A$1:$LI$1),FALSE)</f>
        <v>0.17241844840000001</v>
      </c>
      <c r="N25" s="349">
        <f>VLOOKUP($E25,Hybrid!$1:$1048576,MATCH(DATE(N$2,1,1),Hybrid!$A$1:$LI$1),FALSE)</f>
        <v>0.17545224249999999</v>
      </c>
      <c r="O25" s="349">
        <f>VLOOKUP($E25,Hybrid!$1:$1048576,MATCH(DATE(O$2,1,1),Hybrid!$A$1:$LI$1),FALSE)</f>
        <v>0.17789272189999999</v>
      </c>
      <c r="P25" s="349">
        <f>VLOOKUP($E25,Hybrid!$1:$1048576,MATCH(DATE(P$2,1,1),Hybrid!$A$1:$LI$1),FALSE)</f>
        <v>0.1796398377</v>
      </c>
      <c r="Q25" s="349">
        <f>VLOOKUP($E25,Hybrid!$1:$1048576,MATCH(DATE(Q$2,1,1),Hybrid!$A$1:$LI$1),FALSE)</f>
        <v>0.1812655259</v>
      </c>
      <c r="R25" s="349">
        <f>VLOOKUP($E25,Hybrid!$1:$1048576,MATCH(DATE(R$2,1,1),Hybrid!$A$1:$LI$1),FALSE)</f>
        <v>0.1828191223</v>
      </c>
      <c r="S25" s="349">
        <f>VLOOKUP($E25,Hybrid!$1:$1048576,MATCH(DATE(S$2,1,1),Hybrid!$A$1:$LI$1),FALSE)</f>
        <v>0.1842480366</v>
      </c>
      <c r="T25" s="349">
        <f>VLOOKUP($E25,Hybrid!$1:$1048576,MATCH(DATE(T$2,1,1),Hybrid!$A$1:$LI$1),FALSE)</f>
        <v>0.1855034945</v>
      </c>
      <c r="U25" s="349">
        <f>VLOOKUP($E25,Hybrid!$1:$1048576,MATCH(DATE(U$2,1,1),Hybrid!$A$1:$LI$1),FALSE)</f>
        <v>0.18655098880000001</v>
      </c>
      <c r="V25" s="349">
        <f>VLOOKUP($E25,Hybrid!$1:$1048576,MATCH(DATE(V$2,1,1),Hybrid!$A$1:$LI$1),FALSE)</f>
        <v>0.1873120513</v>
      </c>
      <c r="W25" s="349">
        <f>VLOOKUP($E25,Hybrid!$1:$1048576,MATCH(DATE(W$2,1,1),Hybrid!$A$1:$LI$1),FALSE)</f>
        <v>0.1877838822</v>
      </c>
      <c r="X25" s="349">
        <f>VLOOKUP($E25,Hybrid!$1:$1048576,MATCH(DATE(X$2,1,1),Hybrid!$A$1:$LI$1),FALSE)</f>
        <v>0.18798707670000001</v>
      </c>
      <c r="Y25" s="349">
        <f>VLOOKUP($E25,Hybrid!$1:$1048576,MATCH(DATE(Y$2,1,1),Hybrid!$A$1:$LI$1),FALSE)</f>
        <v>0.1879640508</v>
      </c>
      <c r="Z25" s="349">
        <f>VLOOKUP($E25,Hybrid!$1:$1048576,MATCH(DATE(Z$2,1,1),Hybrid!$A$1:$LI$1),FALSE)</f>
        <v>0.1877155408</v>
      </c>
      <c r="AA25" s="349">
        <f>VLOOKUP($E25,Hybrid!$1:$1048576,MATCH(DATE(AA$2,1,1),Hybrid!$A$1:$LI$1),FALSE)</f>
        <v>0.18733640800000001</v>
      </c>
      <c r="AB25" s="349">
        <f>VLOOKUP($E25,Hybrid!$1:$1048576,MATCH(DATE(AB$2,1,1),Hybrid!$A$1:$LI$1),FALSE)</f>
        <v>0.18683494780000001</v>
      </c>
      <c r="AC25" s="349">
        <f>VLOOKUP($E25,Hybrid!$1:$1048576,MATCH(DATE(AC$2,1,1),Hybrid!$A$1:$LI$1),FALSE)</f>
        <v>0.18621475830000001</v>
      </c>
      <c r="AD25" s="349">
        <f>VLOOKUP($E25,Hybrid!$1:$1048576,MATCH(DATE(AD$2,1,1),Hybrid!$A$1:$LI$1),FALSE)</f>
        <v>0.18548087730000001</v>
      </c>
      <c r="AE25" s="349">
        <f>VLOOKUP($E25,Hybrid!$1:$1048576,MATCH(DATE(AE$2,1,1),Hybrid!$A$1:$LI$1),FALSE)</f>
        <v>0.1846108394</v>
      </c>
      <c r="AF25" s="349">
        <f>VLOOKUP($E25,Hybrid!$1:$1048576,MATCH(DATE(AF$2,1,1),Hybrid!$A$1:$LI$1),FALSE)</f>
        <v>0.18371318919999999</v>
      </c>
      <c r="AG25" s="349">
        <f>VLOOKUP($E25,Hybrid!$1:$1048576,MATCH(DATE(AG$2,1,1),Hybrid!$A$1:$LI$1),FALSE)</f>
        <v>0.18279628940000001</v>
      </c>
      <c r="AH25" s="349">
        <f>VLOOKUP($E25,Hybrid!$1:$1048576,MATCH(DATE(AH$2,1,1),Hybrid!$A$1:$LI$1),FALSE)</f>
        <v>0.1818528928</v>
      </c>
      <c r="AI25" s="349">
        <f>VLOOKUP($E25,Hybrid!$1:$1048576,MATCH(DATE(AI$2,1,1),Hybrid!$A$1:$LI$1),FALSE)</f>
        <v>0.18087466159999999</v>
      </c>
      <c r="AJ25" s="349">
        <f>VLOOKUP($E25,Hybrid!$1:$1048576,MATCH(DATE(AJ$2,1,1),Hybrid!$A$1:$LI$1),FALSE)</f>
        <v>0.17985245020000001</v>
      </c>
      <c r="AK25" s="349">
        <f>VLOOKUP($E25,Hybrid!$1:$1048576,MATCH(DATE(AK$2,1,1),Hybrid!$A$1:$LI$1),FALSE)</f>
        <v>0.17879032619999999</v>
      </c>
      <c r="AL25" s="349">
        <f>VLOOKUP($E25,Hybrid!$1:$1048576,MATCH(DATE(AL$2,1,1),Hybrid!$A$1:$LI$1),FALSE)</f>
        <v>0.1776744868</v>
      </c>
      <c r="AM25" s="349">
        <f>VLOOKUP($E25,Hybrid!$1:$1048576,MATCH(DATE(AM$2,1,1),Hybrid!$A$1:$LI$1),FALSE)</f>
        <v>0.17648780559999999</v>
      </c>
      <c r="AN25" s="349">
        <f>VLOOKUP($E25,Hybrid!$1:$1048576,MATCH(DATE(AN$2,1,1),Hybrid!$A$1:$LI$1),FALSE)</f>
        <v>0.175213484</v>
      </c>
      <c r="AO25" s="349">
        <f>VLOOKUP($E25,Hybrid!$1:$1048576,MATCH(DATE(AO$2,1,1),Hybrid!$A$1:$LI$1),FALSE)</f>
        <v>0.17383601109999999</v>
      </c>
    </row>
    <row r="26" spans="1:41" ht="15" customHeight="1" x14ac:dyDescent="0.35">
      <c r="A26" s="411"/>
      <c r="B26" s="418"/>
      <c r="C26" s="142"/>
      <c r="D26" s="103" t="s">
        <v>513</v>
      </c>
      <c r="E26" s="45" t="s">
        <v>343</v>
      </c>
      <c r="F26" s="349">
        <f>VLOOKUP($E26,Hybrid!$1:$1048576,MATCH(DATE(F$2,1,1),Hybrid!$A$1:$LI$1),FALSE)</f>
        <v>7.4609436000000001E-2</v>
      </c>
      <c r="G26" s="349">
        <f>VLOOKUP($E26,Hybrid!$1:$1048576,MATCH(DATE(G$2,1,1),Hybrid!$A$1:$LI$1),FALSE)</f>
        <v>7.5505876400000005E-2</v>
      </c>
      <c r="H26" s="349">
        <f>VLOOKUP($E26,Hybrid!$1:$1048576,MATCH(DATE(H$2,1,1),Hybrid!$A$1:$LI$1),FALSE)</f>
        <v>7.6437092799999995E-2</v>
      </c>
      <c r="I26" s="349">
        <f>VLOOKUP($E26,Hybrid!$1:$1048576,MATCH(DATE(I$2,1,1),Hybrid!$A$1:$LI$1),FALSE)</f>
        <v>7.7083222199999996E-2</v>
      </c>
      <c r="J26" s="349">
        <f>VLOOKUP($E26,Hybrid!$1:$1048576,MATCH(DATE(J$2,1,1),Hybrid!$A$1:$LI$1),FALSE)</f>
        <v>7.7880963799999994E-2</v>
      </c>
      <c r="K26" s="349">
        <f>VLOOKUP($E26,Hybrid!$1:$1048576,MATCH(DATE(K$2,1,1),Hybrid!$A$1:$LI$1),FALSE)</f>
        <v>7.9248613999999995E-2</v>
      </c>
      <c r="L26" s="349">
        <f>VLOOKUP($E26,Hybrid!$1:$1048576,MATCH(DATE(L$2,1,1),Hybrid!$A$1:$LI$1),FALSE)</f>
        <v>8.02356553E-2</v>
      </c>
      <c r="M26" s="349">
        <f>VLOOKUP($E26,Hybrid!$1:$1048576,MATCH(DATE(M$2,1,1),Hybrid!$A$1:$LI$1),FALSE)</f>
        <v>8.09168257E-2</v>
      </c>
      <c r="N26" s="349">
        <f>VLOOKUP($E26,Hybrid!$1:$1048576,MATCH(DATE(N$2,1,1),Hybrid!$A$1:$LI$1),FALSE)</f>
        <v>8.1255095799999996E-2</v>
      </c>
      <c r="O26" s="349">
        <f>VLOOKUP($E26,Hybrid!$1:$1048576,MATCH(DATE(O$2,1,1),Hybrid!$A$1:$LI$1),FALSE)</f>
        <v>8.1220342099999995E-2</v>
      </c>
      <c r="P26" s="349">
        <f>VLOOKUP($E26,Hybrid!$1:$1048576,MATCH(DATE(P$2,1,1),Hybrid!$A$1:$LI$1),FALSE)</f>
        <v>8.0785919799999995E-2</v>
      </c>
      <c r="Q26" s="349">
        <f>VLOOKUP($E26,Hybrid!$1:$1048576,MATCH(DATE(Q$2,1,1),Hybrid!$A$1:$LI$1),FALSE)</f>
        <v>8.0178772100000004E-2</v>
      </c>
      <c r="R26" s="349">
        <f>VLOOKUP($E26,Hybrid!$1:$1048576,MATCH(DATE(R$2,1,1),Hybrid!$A$1:$LI$1),FALSE)</f>
        <v>7.9453535300000003E-2</v>
      </c>
      <c r="S26" s="349">
        <f>VLOOKUP($E26,Hybrid!$1:$1048576,MATCH(DATE(S$2,1,1),Hybrid!$A$1:$LI$1),FALSE)</f>
        <v>7.8622529900000002E-2</v>
      </c>
      <c r="T26" s="349">
        <f>VLOOKUP($E26,Hybrid!$1:$1048576,MATCH(DATE(T$2,1,1),Hybrid!$A$1:$LI$1),FALSE)</f>
        <v>7.7692777599999999E-2</v>
      </c>
      <c r="U26" s="349">
        <f>VLOOKUP($E26,Hybrid!$1:$1048576,MATCH(DATE(U$2,1,1),Hybrid!$A$1:$LI$1),FALSE)</f>
        <v>7.6670472899999995E-2</v>
      </c>
      <c r="V26" s="349">
        <f>VLOOKUP($E26,Hybrid!$1:$1048576,MATCH(DATE(V$2,1,1),Hybrid!$A$1:$LI$1),FALSE)</f>
        <v>7.5545410499999993E-2</v>
      </c>
      <c r="W26" s="349">
        <f>VLOOKUP($E26,Hybrid!$1:$1048576,MATCH(DATE(W$2,1,1),Hybrid!$A$1:$LI$1),FALSE)</f>
        <v>7.4328166799999998E-2</v>
      </c>
      <c r="X26" s="349">
        <f>VLOOKUP($E26,Hybrid!$1:$1048576,MATCH(DATE(X$2,1,1),Hybrid!$A$1:$LI$1),FALSE)</f>
        <v>7.3035253499999994E-2</v>
      </c>
      <c r="Y26" s="349">
        <f>VLOOKUP($E26,Hybrid!$1:$1048576,MATCH(DATE(Y$2,1,1),Hybrid!$A$1:$LI$1),FALSE)</f>
        <v>7.1688016100000002E-2</v>
      </c>
      <c r="Z26" s="349">
        <f>VLOOKUP($E26,Hybrid!$1:$1048576,MATCH(DATE(Z$2,1,1),Hybrid!$A$1:$LI$1),FALSE)</f>
        <v>7.02945975E-2</v>
      </c>
      <c r="AA26" s="349">
        <f>VLOOKUP($E26,Hybrid!$1:$1048576,MATCH(DATE(AA$2,1,1),Hybrid!$A$1:$LI$1),FALSE)</f>
        <v>6.8887098499999994E-2</v>
      </c>
      <c r="AB26" s="349">
        <f>VLOOKUP($E26,Hybrid!$1:$1048576,MATCH(DATE(AB$2,1,1),Hybrid!$A$1:$LI$1),FALSE)</f>
        <v>6.7473663899999994E-2</v>
      </c>
      <c r="AC26" s="349">
        <f>VLOOKUP($E26,Hybrid!$1:$1048576,MATCH(DATE(AC$2,1,1),Hybrid!$A$1:$LI$1),FALSE)</f>
        <v>6.6058512E-2</v>
      </c>
      <c r="AD26" s="349">
        <f>VLOOKUP($E26,Hybrid!$1:$1048576,MATCH(DATE(AD$2,1,1),Hybrid!$A$1:$LI$1),FALSE)</f>
        <v>6.4643723E-2</v>
      </c>
      <c r="AE26" s="349">
        <f>VLOOKUP($E26,Hybrid!$1:$1048576,MATCH(DATE(AE$2,1,1),Hybrid!$A$1:$LI$1),FALSE)</f>
        <v>6.3222537699999998E-2</v>
      </c>
      <c r="AF26" s="349">
        <f>VLOOKUP($E26,Hybrid!$1:$1048576,MATCH(DATE(AF$2,1,1),Hybrid!$A$1:$LI$1),FALSE)</f>
        <v>6.1818176400000001E-2</v>
      </c>
      <c r="AG26" s="349">
        <f>VLOOKUP($E26,Hybrid!$1:$1048576,MATCH(DATE(AG$2,1,1),Hybrid!$A$1:$LI$1),FALSE)</f>
        <v>6.0428471900000003E-2</v>
      </c>
      <c r="AH26" s="349">
        <f>VLOOKUP($E26,Hybrid!$1:$1048576,MATCH(DATE(AH$2,1,1),Hybrid!$A$1:$LI$1),FALSE)</f>
        <v>5.9046791699999997E-2</v>
      </c>
      <c r="AI26" s="349">
        <f>VLOOKUP($E26,Hybrid!$1:$1048576,MATCH(DATE(AI$2,1,1),Hybrid!$A$1:$LI$1),FALSE)</f>
        <v>5.7667027699999998E-2</v>
      </c>
      <c r="AJ26" s="349">
        <f>VLOOKUP($E26,Hybrid!$1:$1048576,MATCH(DATE(AJ$2,1,1),Hybrid!$A$1:$LI$1),FALSE)</f>
        <v>5.6284147800000003E-2</v>
      </c>
      <c r="AK26" s="349">
        <f>VLOOKUP($E26,Hybrid!$1:$1048576,MATCH(DATE(AK$2,1,1),Hybrid!$A$1:$LI$1),FALSE)</f>
        <v>5.4897441300000002E-2</v>
      </c>
      <c r="AL26" s="349">
        <f>VLOOKUP($E26,Hybrid!$1:$1048576,MATCH(DATE(AL$2,1,1),Hybrid!$A$1:$LI$1),FALSE)</f>
        <v>5.3503772300000002E-2</v>
      </c>
      <c r="AM26" s="349">
        <f>VLOOKUP($E26,Hybrid!$1:$1048576,MATCH(DATE(AM$2,1,1),Hybrid!$A$1:$LI$1),FALSE)</f>
        <v>5.21001668E-2</v>
      </c>
      <c r="AN26" s="349">
        <f>VLOOKUP($E26,Hybrid!$1:$1048576,MATCH(DATE(AN$2,1,1),Hybrid!$A$1:$LI$1),FALSE)</f>
        <v>5.0684566100000002E-2</v>
      </c>
      <c r="AO26" s="349">
        <f>VLOOKUP($E26,Hybrid!$1:$1048576,MATCH(DATE(AO$2,1,1),Hybrid!$A$1:$LI$1),FALSE)</f>
        <v>4.9255989600000001E-2</v>
      </c>
    </row>
    <row r="27" spans="1:41" ht="15" customHeight="1" x14ac:dyDescent="0.35">
      <c r="A27" s="411"/>
      <c r="B27" s="418"/>
      <c r="C27" s="143"/>
      <c r="D27" s="104" t="s">
        <v>514</v>
      </c>
      <c r="E27" s="276" t="s">
        <v>344</v>
      </c>
      <c r="F27" s="350">
        <f>VLOOKUP($E27,Hybrid!$1:$1048576,MATCH(DATE(F$2,1,1),Hybrid!$A$1:$LI$1),FALSE)</f>
        <v>0.13435819299999999</v>
      </c>
      <c r="G27" s="350">
        <f>VLOOKUP($E27,Hybrid!$1:$1048576,MATCH(DATE(G$2,1,1),Hybrid!$A$1:$LI$1),FALSE)</f>
        <v>0.1362745749</v>
      </c>
      <c r="H27" s="350">
        <f>VLOOKUP($E27,Hybrid!$1:$1048576,MATCH(DATE(H$2,1,1),Hybrid!$A$1:$LI$1),FALSE)</f>
        <v>0.13805361920000001</v>
      </c>
      <c r="I27" s="350">
        <f>VLOOKUP($E27,Hybrid!$1:$1048576,MATCH(DATE(I$2,1,1),Hybrid!$A$1:$LI$1),FALSE)</f>
        <v>0.1390447299</v>
      </c>
      <c r="J27" s="350">
        <f>VLOOKUP($E27,Hybrid!$1:$1048576,MATCH(DATE(J$2,1,1),Hybrid!$A$1:$LI$1),FALSE)</f>
        <v>0.14001264690000001</v>
      </c>
      <c r="K27" s="350">
        <f>VLOOKUP($E27,Hybrid!$1:$1048576,MATCH(DATE(K$2,1,1),Hybrid!$A$1:$LI$1),FALSE)</f>
        <v>0.14172927560000001</v>
      </c>
      <c r="L27" s="350">
        <f>VLOOKUP($E27,Hybrid!$1:$1048576,MATCH(DATE(L$2,1,1),Hybrid!$A$1:$LI$1),FALSE)</f>
        <v>0.14263970000000001</v>
      </c>
      <c r="M27" s="350">
        <f>VLOOKUP($E27,Hybrid!$1:$1048576,MATCH(DATE(M$2,1,1),Hybrid!$A$1:$LI$1),FALSE)</f>
        <v>0.14284894109999999</v>
      </c>
      <c r="N27" s="350">
        <f>VLOOKUP($E27,Hybrid!$1:$1048576,MATCH(DATE(N$2,1,1),Hybrid!$A$1:$LI$1),FALSE)</f>
        <v>0.1423101853</v>
      </c>
      <c r="O27" s="350">
        <f>VLOOKUP($E27,Hybrid!$1:$1048576,MATCH(DATE(O$2,1,1),Hybrid!$A$1:$LI$1),FALSE)</f>
        <v>0.14099977459999999</v>
      </c>
      <c r="P27" s="350">
        <f>VLOOKUP($E27,Hybrid!$1:$1048576,MATCH(DATE(P$2,1,1),Hybrid!$A$1:$LI$1),FALSE)</f>
        <v>0.1389108704</v>
      </c>
      <c r="Q27" s="350">
        <f>VLOOKUP($E27,Hybrid!$1:$1048576,MATCH(DATE(Q$2,1,1),Hybrid!$A$1:$LI$1),FALSE)</f>
        <v>0.13641706710000001</v>
      </c>
      <c r="R27" s="350">
        <f>VLOOKUP($E27,Hybrid!$1:$1048576,MATCH(DATE(R$2,1,1),Hybrid!$A$1:$LI$1),FALSE)</f>
        <v>0.13365650709999999</v>
      </c>
      <c r="S27" s="350">
        <f>VLOOKUP($E27,Hybrid!$1:$1048576,MATCH(DATE(S$2,1,1),Hybrid!$A$1:$LI$1),FALSE)</f>
        <v>0.13069387330000001</v>
      </c>
      <c r="T27" s="350">
        <f>VLOOKUP($E27,Hybrid!$1:$1048576,MATCH(DATE(T$2,1,1),Hybrid!$A$1:$LI$1),FALSE)</f>
        <v>0.12757435580000001</v>
      </c>
      <c r="U27" s="350">
        <f>VLOOKUP($E27,Hybrid!$1:$1048576,MATCH(DATE(U$2,1,1),Hybrid!$A$1:$LI$1),FALSE)</f>
        <v>0.1243323098</v>
      </c>
      <c r="V27" s="350">
        <f>VLOOKUP($E27,Hybrid!$1:$1048576,MATCH(DATE(V$2,1,1),Hybrid!$A$1:$LI$1),FALSE)</f>
        <v>0.1209755245</v>
      </c>
      <c r="W27" s="350">
        <f>VLOOKUP($E27,Hybrid!$1:$1048576,MATCH(DATE(W$2,1,1),Hybrid!$A$1:$LI$1),FALSE)</f>
        <v>0.11753291239999999</v>
      </c>
      <c r="X27" s="350">
        <f>VLOOKUP($E27,Hybrid!$1:$1048576,MATCH(DATE(X$2,1,1),Hybrid!$A$1:$LI$1),FALSE)</f>
        <v>0.11403772750000001</v>
      </c>
      <c r="Y27" s="350">
        <f>VLOOKUP($E27,Hybrid!$1:$1048576,MATCH(DATE(Y$2,1,1),Hybrid!$A$1:$LI$1),FALSE)</f>
        <v>0.1105259725</v>
      </c>
      <c r="Z27" s="350">
        <f>VLOOKUP($E27,Hybrid!$1:$1048576,MATCH(DATE(Z$2,1,1),Hybrid!$A$1:$LI$1),FALSE)</f>
        <v>0.1070158448</v>
      </c>
      <c r="AA27" s="350">
        <f>VLOOKUP($E27,Hybrid!$1:$1048576,MATCH(DATE(AA$2,1,1),Hybrid!$A$1:$LI$1),FALSE)</f>
        <v>0.10354965989999999</v>
      </c>
      <c r="AB27" s="350">
        <f>VLOOKUP($E27,Hybrid!$1:$1048576,MATCH(DATE(AB$2,1,1),Hybrid!$A$1:$LI$1),FALSE)</f>
        <v>0.10014185320000001</v>
      </c>
      <c r="AC27" s="350">
        <f>VLOOKUP($E27,Hybrid!$1:$1048576,MATCH(DATE(AC$2,1,1),Hybrid!$A$1:$LI$1),FALSE)</f>
        <v>9.6799553100000005E-2</v>
      </c>
      <c r="AD27" s="350">
        <f>VLOOKUP($E27,Hybrid!$1:$1048576,MATCH(DATE(AD$2,1,1),Hybrid!$A$1:$LI$1),FALSE)</f>
        <v>9.3525022200000002E-2</v>
      </c>
      <c r="AE27" s="350">
        <f>VLOOKUP($E27,Hybrid!$1:$1048576,MATCH(DATE(AE$2,1,1),Hybrid!$A$1:$LI$1),FALSE)</f>
        <v>9.0309591300000006E-2</v>
      </c>
      <c r="AF27" s="350">
        <f>VLOOKUP($E27,Hybrid!$1:$1048576,MATCH(DATE(AF$2,1,1),Hybrid!$A$1:$LI$1),FALSE)</f>
        <v>8.7173032400000003E-2</v>
      </c>
      <c r="AG27" s="350">
        <f>VLOOKUP($E27,Hybrid!$1:$1048576,MATCH(DATE(AG$2,1,1),Hybrid!$A$1:$LI$1),FALSE)</f>
        <v>8.4109091100000005E-2</v>
      </c>
      <c r="AH27" s="350">
        <f>VLOOKUP($E27,Hybrid!$1:$1048576,MATCH(DATE(AH$2,1,1),Hybrid!$A$1:$LI$1),FALSE)</f>
        <v>8.11069383E-2</v>
      </c>
      <c r="AI27" s="350">
        <f>VLOOKUP($E27,Hybrid!$1:$1048576,MATCH(DATE(AI$2,1,1),Hybrid!$A$1:$LI$1),FALSE)</f>
        <v>7.8157373299999999E-2</v>
      </c>
      <c r="AJ27" s="350">
        <f>VLOOKUP($E27,Hybrid!$1:$1048576,MATCH(DATE(AJ$2,1,1),Hybrid!$A$1:$LI$1),FALSE)</f>
        <v>7.5253658700000003E-2</v>
      </c>
      <c r="AK27" s="350">
        <f>VLOOKUP($E27,Hybrid!$1:$1048576,MATCH(DATE(AK$2,1,1),Hybrid!$A$1:$LI$1),FALSE)</f>
        <v>7.2394409199999996E-2</v>
      </c>
      <c r="AL27" s="350">
        <f>VLOOKUP($E27,Hybrid!$1:$1048576,MATCH(DATE(AL$2,1,1),Hybrid!$A$1:$LI$1),FALSE)</f>
        <v>6.9577345499999999E-2</v>
      </c>
      <c r="AM27" s="350">
        <f>VLOOKUP($E27,Hybrid!$1:$1048576,MATCH(DATE(AM$2,1,1),Hybrid!$A$1:$LI$1),FALSE)</f>
        <v>6.6801077900000005E-2</v>
      </c>
      <c r="AN27" s="350">
        <f>VLOOKUP($E27,Hybrid!$1:$1048576,MATCH(DATE(AN$2,1,1),Hybrid!$A$1:$LI$1),FALSE)</f>
        <v>6.4065608600000004E-2</v>
      </c>
      <c r="AO27" s="350">
        <f>VLOOKUP($E27,Hybrid!$1:$1048576,MATCH(DATE(AO$2,1,1),Hybrid!$A$1:$LI$1),FALSE)</f>
        <v>6.1372300999999997E-2</v>
      </c>
    </row>
    <row r="28" spans="1:41" s="92" customFormat="1" ht="15" customHeight="1" x14ac:dyDescent="0.35">
      <c r="A28" s="411"/>
      <c r="B28" s="418"/>
      <c r="C28" s="101" t="s">
        <v>515</v>
      </c>
      <c r="D28" s="101"/>
      <c r="E28" s="74" t="s">
        <v>345</v>
      </c>
      <c r="F28" s="351">
        <f>VLOOKUP($E28,Hybrid!$1:$1048576,MATCH(DATE(F$2,1,1),Hybrid!$A$1:$LI$1),FALSE)</f>
        <v>32317.940999999999</v>
      </c>
      <c r="G28" s="351">
        <f>VLOOKUP($E28,Hybrid!$1:$1048576,MATCH(DATE(G$2,1,1),Hybrid!$A$1:$LI$1),FALSE)</f>
        <v>31999.96804</v>
      </c>
      <c r="H28" s="351">
        <f>VLOOKUP($E28,Hybrid!$1:$1048576,MATCH(DATE(H$2,1,1),Hybrid!$A$1:$LI$1),FALSE)</f>
        <v>31807.750919999999</v>
      </c>
      <c r="I28" s="351">
        <f>VLOOKUP($E28,Hybrid!$1:$1048576,MATCH(DATE(I$2,1,1),Hybrid!$A$1:$LI$1),FALSE)</f>
        <v>31644.08639</v>
      </c>
      <c r="J28" s="351">
        <f>VLOOKUP($E28,Hybrid!$1:$1048576,MATCH(DATE(J$2,1,1),Hybrid!$A$1:$LI$1),FALSE)</f>
        <v>31708.432049999999</v>
      </c>
      <c r="K28" s="351">
        <f>VLOOKUP($E28,Hybrid!$1:$1048576,MATCH(DATE(K$2,1,1),Hybrid!$A$1:$LI$1),FALSE)</f>
        <v>32153.499329999999</v>
      </c>
      <c r="L28" s="351">
        <f>VLOOKUP($E28,Hybrid!$1:$1048576,MATCH(DATE(L$2,1,1),Hybrid!$A$1:$LI$1),FALSE)</f>
        <v>32521.47279</v>
      </c>
      <c r="M28" s="351">
        <f>VLOOKUP($E28,Hybrid!$1:$1048576,MATCH(DATE(M$2,1,1),Hybrid!$A$1:$LI$1),FALSE)</f>
        <v>32916.976900000001</v>
      </c>
      <c r="N28" s="351">
        <f>VLOOKUP($E28,Hybrid!$1:$1048576,MATCH(DATE(N$2,1,1),Hybrid!$A$1:$LI$1),FALSE)</f>
        <v>33338.106489999998</v>
      </c>
      <c r="O28" s="351">
        <f>VLOOKUP($E28,Hybrid!$1:$1048576,MATCH(DATE(O$2,1,1),Hybrid!$A$1:$LI$1),FALSE)</f>
        <v>33778.0982</v>
      </c>
      <c r="P28" s="351">
        <f>VLOOKUP($E28,Hybrid!$1:$1048576,MATCH(DATE(P$2,1,1),Hybrid!$A$1:$LI$1),FALSE)</f>
        <v>34230.866629999997</v>
      </c>
      <c r="Q28" s="351">
        <f>VLOOKUP($E28,Hybrid!$1:$1048576,MATCH(DATE(Q$2,1,1),Hybrid!$A$1:$LI$1),FALSE)</f>
        <v>34679.576370000002</v>
      </c>
      <c r="R28" s="351">
        <f>VLOOKUP($E28,Hybrid!$1:$1048576,MATCH(DATE(R$2,1,1),Hybrid!$A$1:$LI$1),FALSE)</f>
        <v>35115.536119999997</v>
      </c>
      <c r="S28" s="351">
        <f>VLOOKUP($E28,Hybrid!$1:$1048576,MATCH(DATE(S$2,1,1),Hybrid!$A$1:$LI$1),FALSE)</f>
        <v>35531.764150000003</v>
      </c>
      <c r="T28" s="351">
        <f>VLOOKUP($E28,Hybrid!$1:$1048576,MATCH(DATE(T$2,1,1),Hybrid!$A$1:$LI$1),FALSE)</f>
        <v>35922.89054</v>
      </c>
      <c r="U28" s="351">
        <f>VLOOKUP($E28,Hybrid!$1:$1048576,MATCH(DATE(U$2,1,1),Hybrid!$A$1:$LI$1),FALSE)</f>
        <v>36285.85946</v>
      </c>
      <c r="V28" s="351">
        <f>VLOOKUP($E28,Hybrid!$1:$1048576,MATCH(DATE(V$2,1,1),Hybrid!$A$1:$LI$1),FALSE)</f>
        <v>36620.420080000004</v>
      </c>
      <c r="W28" s="351">
        <f>VLOOKUP($E28,Hybrid!$1:$1048576,MATCH(DATE(W$2,1,1),Hybrid!$A$1:$LI$1),FALSE)</f>
        <v>36928.294800000003</v>
      </c>
      <c r="X28" s="351">
        <f>VLOOKUP($E28,Hybrid!$1:$1048576,MATCH(DATE(X$2,1,1),Hybrid!$A$1:$LI$1),FALSE)</f>
        <v>37212.186780000004</v>
      </c>
      <c r="Y28" s="351">
        <f>VLOOKUP($E28,Hybrid!$1:$1048576,MATCH(DATE(Y$2,1,1),Hybrid!$A$1:$LI$1),FALSE)</f>
        <v>37475.323360000002</v>
      </c>
      <c r="Z28" s="351">
        <f>VLOOKUP($E28,Hybrid!$1:$1048576,MATCH(DATE(Z$2,1,1),Hybrid!$A$1:$LI$1),FALSE)</f>
        <v>37718.622000000003</v>
      </c>
      <c r="AA28" s="351">
        <f>VLOOKUP($E28,Hybrid!$1:$1048576,MATCH(DATE(AA$2,1,1),Hybrid!$A$1:$LI$1),FALSE)</f>
        <v>37949.912819999998</v>
      </c>
      <c r="AB28" s="351">
        <f>VLOOKUP($E28,Hybrid!$1:$1048576,MATCH(DATE(AB$2,1,1),Hybrid!$A$1:$LI$1),FALSE)</f>
        <v>38173.023650000003</v>
      </c>
      <c r="AC28" s="351">
        <f>VLOOKUP($E28,Hybrid!$1:$1048576,MATCH(DATE(AC$2,1,1),Hybrid!$A$1:$LI$1),FALSE)</f>
        <v>38392.10557</v>
      </c>
      <c r="AD28" s="351">
        <f>VLOOKUP($E28,Hybrid!$1:$1048576,MATCH(DATE(AD$2,1,1),Hybrid!$A$1:$LI$1),FALSE)</f>
        <v>38611.00073</v>
      </c>
      <c r="AE28" s="351">
        <f>VLOOKUP($E28,Hybrid!$1:$1048576,MATCH(DATE(AE$2,1,1),Hybrid!$A$1:$LI$1),FALSE)</f>
        <v>38825.953780000003</v>
      </c>
      <c r="AF28" s="351">
        <f>VLOOKUP($E28,Hybrid!$1:$1048576,MATCH(DATE(AF$2,1,1),Hybrid!$A$1:$LI$1),FALSE)</f>
        <v>39046.121570000003</v>
      </c>
      <c r="AG28" s="351">
        <f>VLOOKUP($E28,Hybrid!$1:$1048576,MATCH(DATE(AG$2,1,1),Hybrid!$A$1:$LI$1),FALSE)</f>
        <v>39274.362950000002</v>
      </c>
      <c r="AH28" s="351">
        <f>VLOOKUP($E28,Hybrid!$1:$1048576,MATCH(DATE(AH$2,1,1),Hybrid!$A$1:$LI$1),FALSE)</f>
        <v>39514.047899999998</v>
      </c>
      <c r="AI28" s="351">
        <f>VLOOKUP($E28,Hybrid!$1:$1048576,MATCH(DATE(AI$2,1,1),Hybrid!$A$1:$LI$1),FALSE)</f>
        <v>39768.572670000001</v>
      </c>
      <c r="AJ28" s="351">
        <f>VLOOKUP($E28,Hybrid!$1:$1048576,MATCH(DATE(AJ$2,1,1),Hybrid!$A$1:$LI$1),FALSE)</f>
        <v>40040.312189999997</v>
      </c>
      <c r="AK28" s="351">
        <f>VLOOKUP($E28,Hybrid!$1:$1048576,MATCH(DATE(AK$2,1,1),Hybrid!$A$1:$LI$1),FALSE)</f>
        <v>40330.296719999998</v>
      </c>
      <c r="AL28" s="351">
        <f>VLOOKUP($E28,Hybrid!$1:$1048576,MATCH(DATE(AL$2,1,1),Hybrid!$A$1:$LI$1),FALSE)</f>
        <v>40638.309050000003</v>
      </c>
      <c r="AM28" s="351">
        <f>VLOOKUP($E28,Hybrid!$1:$1048576,MATCH(DATE(AM$2,1,1),Hybrid!$A$1:$LI$1),FALSE)</f>
        <v>40963.065029999998</v>
      </c>
      <c r="AN28" s="351">
        <f>VLOOKUP($E28,Hybrid!$1:$1048576,MATCH(DATE(AN$2,1,1),Hybrid!$A$1:$LI$1),FALSE)</f>
        <v>41302.406349999997</v>
      </c>
      <c r="AO28" s="351">
        <f>VLOOKUP($E28,Hybrid!$1:$1048576,MATCH(DATE(AO$2,1,1),Hybrid!$A$1:$LI$1),FALSE)</f>
        <v>41653.460449999999</v>
      </c>
    </row>
    <row r="29" spans="1:41" s="92" customFormat="1" ht="15" customHeight="1" x14ac:dyDescent="0.35">
      <c r="A29" s="411"/>
      <c r="B29" s="418"/>
      <c r="C29" s="101" t="s">
        <v>516</v>
      </c>
      <c r="D29" s="102"/>
      <c r="E29" s="74" t="s">
        <v>346</v>
      </c>
      <c r="F29" s="352">
        <f>VLOOKUP($E29,Hybrid!$1:$1048576,MATCH(DATE(F$2,1,1),Hybrid!$A$1:$LI$1),FALSE)</f>
        <v>32271.24</v>
      </c>
      <c r="G29" s="352">
        <f>VLOOKUP($E29,Hybrid!$1:$1048576,MATCH(DATE(G$2,1,1),Hybrid!$A$1:$LI$1),FALSE)</f>
        <v>31934.866099999999</v>
      </c>
      <c r="H29" s="352">
        <f>VLOOKUP($E29,Hybrid!$1:$1048576,MATCH(DATE(H$2,1,1),Hybrid!$A$1:$LI$1),FALSE)</f>
        <v>31724.407950000001</v>
      </c>
      <c r="I29" s="352">
        <f>VLOOKUP($E29,Hybrid!$1:$1048576,MATCH(DATE(I$2,1,1),Hybrid!$A$1:$LI$1),FALSE)</f>
        <v>31541.898130000001</v>
      </c>
      <c r="J29" s="352">
        <f>VLOOKUP($E29,Hybrid!$1:$1048576,MATCH(DATE(J$2,1,1),Hybrid!$A$1:$LI$1),FALSE)</f>
        <v>31582.224470000001</v>
      </c>
      <c r="K29" s="352">
        <f>VLOOKUP($E29,Hybrid!$1:$1048576,MATCH(DATE(K$2,1,1),Hybrid!$A$1:$LI$1),FALSE)</f>
        <v>31999.072629999999</v>
      </c>
      <c r="L29" s="352">
        <f>VLOOKUP($E29,Hybrid!$1:$1048576,MATCH(DATE(L$2,1,1),Hybrid!$A$1:$LI$1),FALSE)</f>
        <v>32340.657940000001</v>
      </c>
      <c r="M29" s="352">
        <f>VLOOKUP($E29,Hybrid!$1:$1048576,MATCH(DATE(M$2,1,1),Hybrid!$A$1:$LI$1),FALSE)</f>
        <v>32709.78573</v>
      </c>
      <c r="N29" s="352">
        <f>VLOOKUP($E29,Hybrid!$1:$1048576,MATCH(DATE(N$2,1,1),Hybrid!$A$1:$LI$1),FALSE)</f>
        <v>33104.553849999997</v>
      </c>
      <c r="O29" s="352">
        <f>VLOOKUP($E29,Hybrid!$1:$1048576,MATCH(DATE(O$2,1,1),Hybrid!$A$1:$LI$1),FALSE)</f>
        <v>33518.231359999998</v>
      </c>
      <c r="P29" s="352">
        <f>VLOOKUP($E29,Hybrid!$1:$1048576,MATCH(DATE(P$2,1,1),Hybrid!$A$1:$LI$1),FALSE)</f>
        <v>33944.764179999998</v>
      </c>
      <c r="Q29" s="352">
        <f>VLOOKUP($E29,Hybrid!$1:$1048576,MATCH(DATE(Q$2,1,1),Hybrid!$A$1:$LI$1),FALSE)</f>
        <v>34367.505579999997</v>
      </c>
      <c r="R29" s="352">
        <f>VLOOKUP($E29,Hybrid!$1:$1048576,MATCH(DATE(R$2,1,1),Hybrid!$A$1:$LI$1),FALSE)</f>
        <v>34777.897669999998</v>
      </c>
      <c r="S29" s="352">
        <f>VLOOKUP($E29,Hybrid!$1:$1048576,MATCH(DATE(S$2,1,1),Hybrid!$A$1:$LI$1),FALSE)</f>
        <v>35169.07116</v>
      </c>
      <c r="T29" s="352">
        <f>VLOOKUP($E29,Hybrid!$1:$1048576,MATCH(DATE(T$2,1,1),Hybrid!$A$1:$LI$1),FALSE)</f>
        <v>35535.748659999997</v>
      </c>
      <c r="U29" s="352">
        <f>VLOOKUP($E29,Hybrid!$1:$1048576,MATCH(DATE(U$2,1,1),Hybrid!$A$1:$LI$1),FALSE)</f>
        <v>35874.937519999999</v>
      </c>
      <c r="V29" s="352">
        <f>VLOOKUP($E29,Hybrid!$1:$1048576,MATCH(DATE(V$2,1,1),Hybrid!$A$1:$LI$1),FALSE)</f>
        <v>36186.416160000001</v>
      </c>
      <c r="W29" s="352">
        <f>VLOOKUP($E29,Hybrid!$1:$1048576,MATCH(DATE(W$2,1,1),Hybrid!$A$1:$LI$1),FALSE)</f>
        <v>36471.911809999998</v>
      </c>
      <c r="X29" s="352">
        <f>VLOOKUP($E29,Hybrid!$1:$1048576,MATCH(DATE(X$2,1,1),Hybrid!$A$1:$LI$1),FALSE)</f>
        <v>36734.115460000001</v>
      </c>
      <c r="Y29" s="352">
        <f>VLOOKUP($E29,Hybrid!$1:$1048576,MATCH(DATE(Y$2,1,1),Hybrid!$A$1:$LI$1),FALSE)</f>
        <v>36976.229679999997</v>
      </c>
      <c r="Z29" s="352">
        <f>VLOOKUP($E29,Hybrid!$1:$1048576,MATCH(DATE(Z$2,1,1),Hybrid!$A$1:$LI$1),FALSE)</f>
        <v>37199.170870000002</v>
      </c>
      <c r="AA29" s="352">
        <f>VLOOKUP($E29,Hybrid!$1:$1048576,MATCH(DATE(AA$2,1,1),Hybrid!$A$1:$LI$1),FALSE)</f>
        <v>37410.675230000001</v>
      </c>
      <c r="AB29" s="352">
        <f>VLOOKUP($E29,Hybrid!$1:$1048576,MATCH(DATE(AB$2,1,1),Hybrid!$A$1:$LI$1),FALSE)</f>
        <v>37614.521430000001</v>
      </c>
      <c r="AC29" s="352">
        <f>VLOOKUP($E29,Hybrid!$1:$1048576,MATCH(DATE(AC$2,1,1),Hybrid!$A$1:$LI$1),FALSE)</f>
        <v>37814.803339999999</v>
      </c>
      <c r="AD29" s="352">
        <f>VLOOKUP($E29,Hybrid!$1:$1048576,MATCH(DATE(AD$2,1,1),Hybrid!$A$1:$LI$1),FALSE)</f>
        <v>38015.306299999997</v>
      </c>
      <c r="AE29" s="352">
        <f>VLOOKUP($E29,Hybrid!$1:$1048576,MATCH(DATE(AE$2,1,1),Hybrid!$A$1:$LI$1),FALSE)</f>
        <v>38212.314659999996</v>
      </c>
      <c r="AF29" s="352">
        <f>VLOOKUP($E29,Hybrid!$1:$1048576,MATCH(DATE(AF$2,1,1),Hybrid!$A$1:$LI$1),FALSE)</f>
        <v>38414.840969999997</v>
      </c>
      <c r="AG29" s="352">
        <f>VLOOKUP($E29,Hybrid!$1:$1048576,MATCH(DATE(AG$2,1,1),Hybrid!$A$1:$LI$1),FALSE)</f>
        <v>38625.650500000003</v>
      </c>
      <c r="AH29" s="352">
        <f>VLOOKUP($E29,Hybrid!$1:$1048576,MATCH(DATE(AH$2,1,1),Hybrid!$A$1:$LI$1),FALSE)</f>
        <v>38848.006410000002</v>
      </c>
      <c r="AI29" s="352">
        <f>VLOOKUP($E29,Hybrid!$1:$1048576,MATCH(DATE(AI$2,1,1),Hybrid!$A$1:$LI$1),FALSE)</f>
        <v>39085.200790000003</v>
      </c>
      <c r="AJ29" s="352">
        <f>VLOOKUP($E29,Hybrid!$1:$1048576,MATCH(DATE(AJ$2,1,1),Hybrid!$A$1:$LI$1),FALSE)</f>
        <v>39339.525809999999</v>
      </c>
      <c r="AK29" s="352">
        <f>VLOOKUP($E29,Hybrid!$1:$1048576,MATCH(DATE(AK$2,1,1),Hybrid!$A$1:$LI$1),FALSE)</f>
        <v>39611.955979999999</v>
      </c>
      <c r="AL29" s="352">
        <f>VLOOKUP($E29,Hybrid!$1:$1048576,MATCH(DATE(AL$2,1,1),Hybrid!$A$1:$LI$1),FALSE)</f>
        <v>39902.243289999999</v>
      </c>
      <c r="AM29" s="352">
        <f>VLOOKUP($E29,Hybrid!$1:$1048576,MATCH(DATE(AM$2,1,1),Hybrid!$A$1:$LI$1),FALSE)</f>
        <v>40209.093710000001</v>
      </c>
      <c r="AN29" s="352">
        <f>VLOOKUP($E29,Hybrid!$1:$1048576,MATCH(DATE(AN$2,1,1),Hybrid!$A$1:$LI$1),FALSE)</f>
        <v>40530.355609999999</v>
      </c>
      <c r="AO29" s="352">
        <f>VLOOKUP($E29,Hybrid!$1:$1048576,MATCH(DATE(AO$2,1,1),Hybrid!$A$1:$LI$1),FALSE)</f>
        <v>40863.176180000002</v>
      </c>
    </row>
    <row r="30" spans="1:41" ht="15" customHeight="1" x14ac:dyDescent="0.35">
      <c r="A30" s="411"/>
      <c r="B30" s="418"/>
      <c r="C30" s="142"/>
      <c r="D30" s="103" t="s">
        <v>508</v>
      </c>
      <c r="E30" s="45" t="s">
        <v>347</v>
      </c>
      <c r="F30" s="353">
        <f>VLOOKUP($E30,Hybrid!$1:$1048576,MATCH(DATE(F$2,1,1),Hybrid!$A$1:$LI$1),FALSE)</f>
        <v>7095.7005250000002</v>
      </c>
      <c r="G30" s="353">
        <f>VLOOKUP($E30,Hybrid!$1:$1048576,MATCH(DATE(G$2,1,1),Hybrid!$A$1:$LI$1),FALSE)</f>
        <v>7161.5669630000002</v>
      </c>
      <c r="H30" s="353">
        <f>VLOOKUP($E30,Hybrid!$1:$1048576,MATCH(DATE(H$2,1,1),Hybrid!$A$1:$LI$1),FALSE)</f>
        <v>7255.0304299999998</v>
      </c>
      <c r="I30" s="353">
        <f>VLOOKUP($E30,Hybrid!$1:$1048576,MATCH(DATE(I$2,1,1),Hybrid!$A$1:$LI$1),FALSE)</f>
        <v>7352.3388580000001</v>
      </c>
      <c r="J30" s="353">
        <f>VLOOKUP($E30,Hybrid!$1:$1048576,MATCH(DATE(J$2,1,1),Hybrid!$A$1:$LI$1),FALSE)</f>
        <v>7512.0846689999998</v>
      </c>
      <c r="K30" s="353">
        <f>VLOOKUP($E30,Hybrid!$1:$1048576,MATCH(DATE(K$2,1,1),Hybrid!$A$1:$LI$1),FALSE)</f>
        <v>7776.6351050000003</v>
      </c>
      <c r="L30" s="353">
        <f>VLOOKUP($E30,Hybrid!$1:$1048576,MATCH(DATE(L$2,1,1),Hybrid!$A$1:$LI$1),FALSE)</f>
        <v>8012.0518810000003</v>
      </c>
      <c r="M30" s="353">
        <f>VLOOKUP($E30,Hybrid!$1:$1048576,MATCH(DATE(M$2,1,1),Hybrid!$A$1:$LI$1),FALSE)</f>
        <v>8252.1558850000001</v>
      </c>
      <c r="N30" s="353">
        <f>VLOOKUP($E30,Hybrid!$1:$1048576,MATCH(DATE(N$2,1,1),Hybrid!$A$1:$LI$1),FALSE)</f>
        <v>8497.1950610000004</v>
      </c>
      <c r="O30" s="353">
        <f>VLOOKUP($E30,Hybrid!$1:$1048576,MATCH(DATE(O$2,1,1),Hybrid!$A$1:$LI$1),FALSE)</f>
        <v>8745.7961350000005</v>
      </c>
      <c r="P30" s="353">
        <f>VLOOKUP($E30,Hybrid!$1:$1048576,MATCH(DATE(P$2,1,1),Hybrid!$A$1:$LI$1),FALSE)</f>
        <v>8996.4204750000008</v>
      </c>
      <c r="Q30" s="353">
        <f>VLOOKUP($E30,Hybrid!$1:$1048576,MATCH(DATE(Q$2,1,1),Hybrid!$A$1:$LI$1),FALSE)</f>
        <v>9243.9999790000002</v>
      </c>
      <c r="R30" s="353">
        <f>VLOOKUP($E30,Hybrid!$1:$1048576,MATCH(DATE(R$2,1,1),Hybrid!$A$1:$LI$1),FALSE)</f>
        <v>9485.6461130000007</v>
      </c>
      <c r="S30" s="353">
        <f>VLOOKUP($E30,Hybrid!$1:$1048576,MATCH(DATE(S$2,1,1),Hybrid!$A$1:$LI$1),FALSE)</f>
        <v>9718.7937490000004</v>
      </c>
      <c r="T30" s="353">
        <f>VLOOKUP($E30,Hybrid!$1:$1048576,MATCH(DATE(T$2,1,1),Hybrid!$A$1:$LI$1),FALSE)</f>
        <v>9941.3314009999995</v>
      </c>
      <c r="U30" s="353">
        <f>VLOOKUP($E30,Hybrid!$1:$1048576,MATCH(DATE(U$2,1,1),Hybrid!$A$1:$LI$1),FALSE)</f>
        <v>10151.923059999999</v>
      </c>
      <c r="V30" s="353">
        <f>VLOOKUP($E30,Hybrid!$1:$1048576,MATCH(DATE(V$2,1,1),Hybrid!$A$1:$LI$1),FALSE)</f>
        <v>10350.17821</v>
      </c>
      <c r="W30" s="353">
        <f>VLOOKUP($E30,Hybrid!$1:$1048576,MATCH(DATE(W$2,1,1),Hybrid!$A$1:$LI$1),FALSE)</f>
        <v>10536.40675</v>
      </c>
      <c r="X30" s="353">
        <f>VLOOKUP($E30,Hybrid!$1:$1048576,MATCH(DATE(X$2,1,1),Hybrid!$A$1:$LI$1),FALSE)</f>
        <v>10711.340039999999</v>
      </c>
      <c r="Y30" s="353">
        <f>VLOOKUP($E30,Hybrid!$1:$1048576,MATCH(DATE(Y$2,1,1),Hybrid!$A$1:$LI$1),FALSE)</f>
        <v>10876.00612</v>
      </c>
      <c r="Z30" s="353">
        <f>VLOOKUP($E30,Hybrid!$1:$1048576,MATCH(DATE(Z$2,1,1),Hybrid!$A$1:$LI$1),FALSE)</f>
        <v>11030.83121</v>
      </c>
      <c r="AA30" s="353">
        <f>VLOOKUP($E30,Hybrid!$1:$1048576,MATCH(DATE(AA$2,1,1),Hybrid!$A$1:$LI$1),FALSE)</f>
        <v>11178.557580000001</v>
      </c>
      <c r="AB30" s="353">
        <f>VLOOKUP($E30,Hybrid!$1:$1048576,MATCH(DATE(AB$2,1,1),Hybrid!$A$1:$LI$1),FALSE)</f>
        <v>11320.74581</v>
      </c>
      <c r="AC30" s="353">
        <f>VLOOKUP($E30,Hybrid!$1:$1048576,MATCH(DATE(AC$2,1,1),Hybrid!$A$1:$LI$1),FALSE)</f>
        <v>11459.144630000001</v>
      </c>
      <c r="AD30" s="353">
        <f>VLOOKUP($E30,Hybrid!$1:$1048576,MATCH(DATE(AD$2,1,1),Hybrid!$A$1:$LI$1),FALSE)</f>
        <v>11595.501270000001</v>
      </c>
      <c r="AE30" s="353">
        <f>VLOOKUP($E30,Hybrid!$1:$1048576,MATCH(DATE(AE$2,1,1),Hybrid!$A$1:$LI$1),FALSE)</f>
        <v>11729.19895</v>
      </c>
      <c r="AF30" s="353">
        <f>VLOOKUP($E30,Hybrid!$1:$1048576,MATCH(DATE(AF$2,1,1),Hybrid!$A$1:$LI$1),FALSE)</f>
        <v>11863.84354</v>
      </c>
      <c r="AG30" s="353">
        <f>VLOOKUP($E30,Hybrid!$1:$1048576,MATCH(DATE(AG$2,1,1),Hybrid!$A$1:$LI$1),FALSE)</f>
        <v>12000.982749999999</v>
      </c>
      <c r="AH30" s="353">
        <f>VLOOKUP($E30,Hybrid!$1:$1048576,MATCH(DATE(AH$2,1,1),Hybrid!$A$1:$LI$1),FALSE)</f>
        <v>12142.306200000001</v>
      </c>
      <c r="AI30" s="353">
        <f>VLOOKUP($E30,Hybrid!$1:$1048576,MATCH(DATE(AI$2,1,1),Hybrid!$A$1:$LI$1),FALSE)</f>
        <v>12289.454610000001</v>
      </c>
      <c r="AJ30" s="353">
        <f>VLOOKUP($E30,Hybrid!$1:$1048576,MATCH(DATE(AJ$2,1,1),Hybrid!$A$1:$LI$1),FALSE)</f>
        <v>12443.672490000001</v>
      </c>
      <c r="AK30" s="353">
        <f>VLOOKUP($E30,Hybrid!$1:$1048576,MATCH(DATE(AK$2,1,1),Hybrid!$A$1:$LI$1),FALSE)</f>
        <v>12605.699699999999</v>
      </c>
      <c r="AL30" s="353">
        <f>VLOOKUP($E30,Hybrid!$1:$1048576,MATCH(DATE(AL$2,1,1),Hybrid!$A$1:$LI$1),FALSE)</f>
        <v>12775.79747</v>
      </c>
      <c r="AM30" s="353">
        <f>VLOOKUP($E30,Hybrid!$1:$1048576,MATCH(DATE(AM$2,1,1),Hybrid!$A$1:$LI$1),FALSE)</f>
        <v>12953.80056</v>
      </c>
      <c r="AN30" s="353">
        <f>VLOOKUP($E30,Hybrid!$1:$1048576,MATCH(DATE(AN$2,1,1),Hybrid!$A$1:$LI$1),FALSE)</f>
        <v>13139.173290000001</v>
      </c>
      <c r="AO30" s="353">
        <f>VLOOKUP($E30,Hybrid!$1:$1048576,MATCH(DATE(AO$2,1,1),Hybrid!$A$1:$LI$1),FALSE)</f>
        <v>13331.056490000001</v>
      </c>
    </row>
    <row r="31" spans="1:41" ht="15" customHeight="1" x14ac:dyDescent="0.35">
      <c r="A31" s="411"/>
      <c r="B31" s="418"/>
      <c r="C31" s="142"/>
      <c r="D31" s="103" t="s">
        <v>509</v>
      </c>
      <c r="E31" s="45" t="s">
        <v>348</v>
      </c>
      <c r="F31" s="353">
        <f>VLOOKUP($E31,Hybrid!$1:$1048576,MATCH(DATE(F$2,1,1),Hybrid!$A$1:$LI$1),FALSE)</f>
        <v>8251.256421</v>
      </c>
      <c r="G31" s="353">
        <f>VLOOKUP($E31,Hybrid!$1:$1048576,MATCH(DATE(G$2,1,1),Hybrid!$A$1:$LI$1),FALSE)</f>
        <v>8202.0272650000006</v>
      </c>
      <c r="H31" s="353">
        <f>VLOOKUP($E31,Hybrid!$1:$1048576,MATCH(DATE(H$2,1,1),Hybrid!$A$1:$LI$1),FALSE)</f>
        <v>8187.1938950000003</v>
      </c>
      <c r="I31" s="353">
        <f>VLOOKUP($E31,Hybrid!$1:$1048576,MATCH(DATE(I$2,1,1),Hybrid!$A$1:$LI$1),FALSE)</f>
        <v>8181.9565849999999</v>
      </c>
      <c r="J31" s="353">
        <f>VLOOKUP($E31,Hybrid!$1:$1048576,MATCH(DATE(J$2,1,1),Hybrid!$A$1:$LI$1),FALSE)</f>
        <v>8240.9820110000001</v>
      </c>
      <c r="K31" s="353">
        <f>VLOOKUP($E31,Hybrid!$1:$1048576,MATCH(DATE(K$2,1,1),Hybrid!$A$1:$LI$1),FALSE)</f>
        <v>8405.9946440000003</v>
      </c>
      <c r="L31" s="353">
        <f>VLOOKUP($E31,Hybrid!$1:$1048576,MATCH(DATE(L$2,1,1),Hybrid!$A$1:$LI$1),FALSE)</f>
        <v>8549.848156</v>
      </c>
      <c r="M31" s="353">
        <f>VLOOKUP($E31,Hybrid!$1:$1048576,MATCH(DATE(M$2,1,1),Hybrid!$A$1:$LI$1),FALSE)</f>
        <v>8702.8312029999997</v>
      </c>
      <c r="N31" s="353">
        <f>VLOOKUP($E31,Hybrid!$1:$1048576,MATCH(DATE(N$2,1,1),Hybrid!$A$1:$LI$1),FALSE)</f>
        <v>8864.5998479999998</v>
      </c>
      <c r="O31" s="353">
        <f>VLOOKUP($E31,Hybrid!$1:$1048576,MATCH(DATE(O$2,1,1),Hybrid!$A$1:$LI$1),FALSE)</f>
        <v>9033.3183979999994</v>
      </c>
      <c r="P31" s="353">
        <f>VLOOKUP($E31,Hybrid!$1:$1048576,MATCH(DATE(P$2,1,1),Hybrid!$A$1:$LI$1),FALSE)</f>
        <v>9207.1198299999996</v>
      </c>
      <c r="Q31" s="353">
        <f>VLOOKUP($E31,Hybrid!$1:$1048576,MATCH(DATE(Q$2,1,1),Hybrid!$A$1:$LI$1),FALSE)</f>
        <v>9380.9208500000004</v>
      </c>
      <c r="R31" s="353">
        <f>VLOOKUP($E31,Hybrid!$1:$1048576,MATCH(DATE(R$2,1,1),Hybrid!$A$1:$LI$1),FALSE)</f>
        <v>9551.8079610000004</v>
      </c>
      <c r="S31" s="353">
        <f>VLOOKUP($E31,Hybrid!$1:$1048576,MATCH(DATE(S$2,1,1),Hybrid!$A$1:$LI$1),FALSE)</f>
        <v>9717.2634830000006</v>
      </c>
      <c r="T31" s="353">
        <f>VLOOKUP($E31,Hybrid!$1:$1048576,MATCH(DATE(T$2,1,1),Hybrid!$A$1:$LI$1),FALSE)</f>
        <v>9875.2427520000001</v>
      </c>
      <c r="U31" s="353">
        <f>VLOOKUP($E31,Hybrid!$1:$1048576,MATCH(DATE(U$2,1,1),Hybrid!$A$1:$LI$1),FALSE)</f>
        <v>10024.44139</v>
      </c>
      <c r="V31" s="353">
        <f>VLOOKUP($E31,Hybrid!$1:$1048576,MATCH(DATE(V$2,1,1),Hybrid!$A$1:$LI$1),FALSE)</f>
        <v>10164.44413</v>
      </c>
      <c r="W31" s="353">
        <f>VLOOKUP($E31,Hybrid!$1:$1048576,MATCH(DATE(W$2,1,1),Hybrid!$A$1:$LI$1),FALSE)</f>
        <v>10295.486629999999</v>
      </c>
      <c r="X31" s="353">
        <f>VLOOKUP($E31,Hybrid!$1:$1048576,MATCH(DATE(X$2,1,1),Hybrid!$A$1:$LI$1),FALSE)</f>
        <v>10418.18045</v>
      </c>
      <c r="Y31" s="353">
        <f>VLOOKUP($E31,Hybrid!$1:$1048576,MATCH(DATE(Y$2,1,1),Hybrid!$A$1:$LI$1),FALSE)</f>
        <v>10533.38616</v>
      </c>
      <c r="Z31" s="353">
        <f>VLOOKUP($E31,Hybrid!$1:$1048576,MATCH(DATE(Z$2,1,1),Hybrid!$A$1:$LI$1),FALSE)</f>
        <v>10641.374980000001</v>
      </c>
      <c r="AA31" s="353">
        <f>VLOOKUP($E31,Hybrid!$1:$1048576,MATCH(DATE(AA$2,1,1),Hybrid!$A$1:$LI$1),FALSE)</f>
        <v>10744.53585</v>
      </c>
      <c r="AB31" s="353">
        <f>VLOOKUP($E31,Hybrid!$1:$1048576,MATCH(DATE(AB$2,1,1),Hybrid!$A$1:$LI$1),FALSE)</f>
        <v>10844.136920000001</v>
      </c>
      <c r="AC31" s="353">
        <f>VLOOKUP($E31,Hybrid!$1:$1048576,MATCH(DATE(AC$2,1,1),Hybrid!$A$1:$LI$1),FALSE)</f>
        <v>10941.59539</v>
      </c>
      <c r="AD31" s="353">
        <f>VLOOKUP($E31,Hybrid!$1:$1048576,MATCH(DATE(AD$2,1,1),Hybrid!$A$1:$LI$1),FALSE)</f>
        <v>11038.29492</v>
      </c>
      <c r="AE31" s="353">
        <f>VLOOKUP($E31,Hybrid!$1:$1048576,MATCH(DATE(AE$2,1,1),Hybrid!$A$1:$LI$1),FALSE)</f>
        <v>11133.4066</v>
      </c>
      <c r="AF31" s="353">
        <f>VLOOKUP($E31,Hybrid!$1:$1048576,MATCH(DATE(AF$2,1,1),Hybrid!$A$1:$LI$1),FALSE)</f>
        <v>11229.969719999999</v>
      </c>
      <c r="AG31" s="353">
        <f>VLOOKUP($E31,Hybrid!$1:$1048576,MATCH(DATE(AG$2,1,1),Hybrid!$A$1:$LI$1),FALSE)</f>
        <v>11329.122149999999</v>
      </c>
      <c r="AH31" s="353">
        <f>VLOOKUP($E31,Hybrid!$1:$1048576,MATCH(DATE(AH$2,1,1),Hybrid!$A$1:$LI$1),FALSE)</f>
        <v>11432.12998</v>
      </c>
      <c r="AI31" s="353">
        <f>VLOOKUP($E31,Hybrid!$1:$1048576,MATCH(DATE(AI$2,1,1),Hybrid!$A$1:$LI$1),FALSE)</f>
        <v>11540.22466</v>
      </c>
      <c r="AJ31" s="353">
        <f>VLOOKUP($E31,Hybrid!$1:$1048576,MATCH(DATE(AJ$2,1,1),Hybrid!$A$1:$LI$1),FALSE)</f>
        <v>11654.28738</v>
      </c>
      <c r="AK31" s="353">
        <f>VLOOKUP($E31,Hybrid!$1:$1048576,MATCH(DATE(AK$2,1,1),Hybrid!$A$1:$LI$1),FALSE)</f>
        <v>11774.75223</v>
      </c>
      <c r="AL31" s="353">
        <f>VLOOKUP($E31,Hybrid!$1:$1048576,MATCH(DATE(AL$2,1,1),Hybrid!$A$1:$LI$1),FALSE)</f>
        <v>11901.634099999999</v>
      </c>
      <c r="AM31" s="353">
        <f>VLOOKUP($E31,Hybrid!$1:$1048576,MATCH(DATE(AM$2,1,1),Hybrid!$A$1:$LI$1),FALSE)</f>
        <v>12034.581340000001</v>
      </c>
      <c r="AN31" s="353">
        <f>VLOOKUP($E31,Hybrid!$1:$1048576,MATCH(DATE(AN$2,1,1),Hybrid!$A$1:$LI$1),FALSE)</f>
        <v>12172.93282</v>
      </c>
      <c r="AO31" s="353">
        <f>VLOOKUP($E31,Hybrid!$1:$1048576,MATCH(DATE(AO$2,1,1),Hybrid!$A$1:$LI$1),FALSE)</f>
        <v>12315.76642</v>
      </c>
    </row>
    <row r="32" spans="1:41" ht="15" customHeight="1" x14ac:dyDescent="0.35">
      <c r="A32" s="411"/>
      <c r="B32" s="418"/>
      <c r="C32" s="142"/>
      <c r="D32" s="103" t="s">
        <v>510</v>
      </c>
      <c r="E32" s="45" t="s">
        <v>349</v>
      </c>
      <c r="F32" s="353">
        <f>VLOOKUP($E32,Hybrid!$1:$1048576,MATCH(DATE(F$2,1,1),Hybrid!$A$1:$LI$1),FALSE)</f>
        <v>6777.6024520000001</v>
      </c>
      <c r="G32" s="353">
        <f>VLOOKUP($E32,Hybrid!$1:$1048576,MATCH(DATE(G$2,1,1),Hybrid!$A$1:$LI$1),FALSE)</f>
        <v>6660.2274799999996</v>
      </c>
      <c r="H32" s="353">
        <f>VLOOKUP($E32,Hybrid!$1:$1048576,MATCH(DATE(H$2,1,1),Hybrid!$A$1:$LI$1),FALSE)</f>
        <v>6572.5592139999999</v>
      </c>
      <c r="I32" s="353">
        <f>VLOOKUP($E32,Hybrid!$1:$1048576,MATCH(DATE(I$2,1,1),Hybrid!$A$1:$LI$1),FALSE)</f>
        <v>6496.0354889999999</v>
      </c>
      <c r="J32" s="353">
        <f>VLOOKUP($E32,Hybrid!$1:$1048576,MATCH(DATE(J$2,1,1),Hybrid!$A$1:$LI$1),FALSE)</f>
        <v>6467.3953570000003</v>
      </c>
      <c r="K32" s="353">
        <f>VLOOKUP($E32,Hybrid!$1:$1048576,MATCH(DATE(K$2,1,1),Hybrid!$A$1:$LI$1),FALSE)</f>
        <v>6516.1917670000003</v>
      </c>
      <c r="L32" s="353">
        <f>VLOOKUP($E32,Hybrid!$1:$1048576,MATCH(DATE(L$2,1,1),Hybrid!$A$1:$LI$1),FALSE)</f>
        <v>6555.3630659999999</v>
      </c>
      <c r="M32" s="353">
        <f>VLOOKUP($E32,Hybrid!$1:$1048576,MATCH(DATE(M$2,1,1),Hybrid!$A$1:$LI$1),FALSE)</f>
        <v>6604.3757519999999</v>
      </c>
      <c r="N32" s="353">
        <f>VLOOKUP($E32,Hybrid!$1:$1048576,MATCH(DATE(N$2,1,1),Hybrid!$A$1:$LI$1),FALSE)</f>
        <v>6662.5749329999999</v>
      </c>
      <c r="O32" s="353">
        <f>VLOOKUP($E32,Hybrid!$1:$1048576,MATCH(DATE(O$2,1,1),Hybrid!$A$1:$LI$1),FALSE)</f>
        <v>6728.3195159999996</v>
      </c>
      <c r="P32" s="353">
        <f>VLOOKUP($E32,Hybrid!$1:$1048576,MATCH(DATE(P$2,1,1),Hybrid!$A$1:$LI$1),FALSE)</f>
        <v>6800.0340500000002</v>
      </c>
      <c r="Q32" s="353">
        <f>VLOOKUP($E32,Hybrid!$1:$1048576,MATCH(DATE(Q$2,1,1),Hybrid!$A$1:$LI$1),FALSE)</f>
        <v>6874.0334810000004</v>
      </c>
      <c r="R32" s="353">
        <f>VLOOKUP($E32,Hybrid!$1:$1048576,MATCH(DATE(R$2,1,1),Hybrid!$A$1:$LI$1),FALSE)</f>
        <v>6948.1864459999997</v>
      </c>
      <c r="S32" s="353">
        <f>VLOOKUP($E32,Hybrid!$1:$1048576,MATCH(DATE(S$2,1,1),Hybrid!$A$1:$LI$1),FALSE)</f>
        <v>7020.6923159999997</v>
      </c>
      <c r="T32" s="353">
        <f>VLOOKUP($E32,Hybrid!$1:$1048576,MATCH(DATE(T$2,1,1),Hybrid!$A$1:$LI$1),FALSE)</f>
        <v>7090.1029479999997</v>
      </c>
      <c r="U32" s="353">
        <f>VLOOKUP($E32,Hybrid!$1:$1048576,MATCH(DATE(U$2,1,1),Hybrid!$A$1:$LI$1),FALSE)</f>
        <v>7155.4803400000001</v>
      </c>
      <c r="V32" s="353">
        <f>VLOOKUP($E32,Hybrid!$1:$1048576,MATCH(DATE(V$2,1,1),Hybrid!$A$1:$LI$1),FALSE)</f>
        <v>7216.490194</v>
      </c>
      <c r="W32" s="353">
        <f>VLOOKUP($E32,Hybrid!$1:$1048576,MATCH(DATE(W$2,1,1),Hybrid!$A$1:$LI$1),FALSE)</f>
        <v>7273.2354560000003</v>
      </c>
      <c r="X32" s="353">
        <f>VLOOKUP($E32,Hybrid!$1:$1048576,MATCH(DATE(X$2,1,1),Hybrid!$A$1:$LI$1),FALSE)</f>
        <v>7326.0614379999997</v>
      </c>
      <c r="Y32" s="353">
        <f>VLOOKUP($E32,Hybrid!$1:$1048576,MATCH(DATE(Y$2,1,1),Hybrid!$A$1:$LI$1),FALSE)</f>
        <v>7375.4637919999996</v>
      </c>
      <c r="Z32" s="353">
        <f>VLOOKUP($E32,Hybrid!$1:$1048576,MATCH(DATE(Z$2,1,1),Hybrid!$A$1:$LI$1),FALSE)</f>
        <v>7421.5244259999999</v>
      </c>
      <c r="AA32" s="353">
        <f>VLOOKUP($E32,Hybrid!$1:$1048576,MATCH(DATE(AA$2,1,1),Hybrid!$A$1:$LI$1),FALSE)</f>
        <v>7465.7231330000004</v>
      </c>
      <c r="AB32" s="353">
        <f>VLOOKUP($E32,Hybrid!$1:$1048576,MATCH(DATE(AB$2,1,1),Hybrid!$A$1:$LI$1),FALSE)</f>
        <v>7508.7749510000003</v>
      </c>
      <c r="AC32" s="353">
        <f>VLOOKUP($E32,Hybrid!$1:$1048576,MATCH(DATE(AC$2,1,1),Hybrid!$A$1:$LI$1),FALSE)</f>
        <v>7551.4792450000004</v>
      </c>
      <c r="AD32" s="353">
        <f>VLOOKUP($E32,Hybrid!$1:$1048576,MATCH(DATE(AD$2,1,1),Hybrid!$A$1:$LI$1),FALSE)</f>
        <v>7594.5933990000003</v>
      </c>
      <c r="AE32" s="353">
        <f>VLOOKUP($E32,Hybrid!$1:$1048576,MATCH(DATE(AE$2,1,1),Hybrid!$A$1:$LI$1),FALSE)</f>
        <v>7637.3833500000001</v>
      </c>
      <c r="AF32" s="353">
        <f>VLOOKUP($E32,Hybrid!$1:$1048576,MATCH(DATE(AF$2,1,1),Hybrid!$A$1:$LI$1),FALSE)</f>
        <v>7681.6730950000001</v>
      </c>
      <c r="AG32" s="353">
        <f>VLOOKUP($E32,Hybrid!$1:$1048576,MATCH(DATE(AG$2,1,1),Hybrid!$A$1:$LI$1),FALSE)</f>
        <v>7728.0217430000002</v>
      </c>
      <c r="AH32" s="353">
        <f>VLOOKUP($E32,Hybrid!$1:$1048576,MATCH(DATE(AH$2,1,1),Hybrid!$A$1:$LI$1),FALSE)</f>
        <v>7777.0743350000002</v>
      </c>
      <c r="AI32" s="353">
        <f>VLOOKUP($E32,Hybrid!$1:$1048576,MATCH(DATE(AI$2,1,1),Hybrid!$A$1:$LI$1),FALSE)</f>
        <v>7829.4620500000001</v>
      </c>
      <c r="AJ32" s="353">
        <f>VLOOKUP($E32,Hybrid!$1:$1048576,MATCH(DATE(AJ$2,1,1),Hybrid!$A$1:$LI$1),FALSE)</f>
        <v>7885.5954350000002</v>
      </c>
      <c r="AK32" s="353">
        <f>VLOOKUP($E32,Hybrid!$1:$1048576,MATCH(DATE(AK$2,1,1),Hybrid!$A$1:$LI$1),FALSE)</f>
        <v>7945.6019409999999</v>
      </c>
      <c r="AL32" s="353">
        <f>VLOOKUP($E32,Hybrid!$1:$1048576,MATCH(DATE(AL$2,1,1),Hybrid!$A$1:$LI$1),FALSE)</f>
        <v>8009.3468860000003</v>
      </c>
      <c r="AM32" s="353">
        <f>VLOOKUP($E32,Hybrid!$1:$1048576,MATCH(DATE(AM$2,1,1),Hybrid!$A$1:$LI$1),FALSE)</f>
        <v>8076.4713490000004</v>
      </c>
      <c r="AN32" s="353">
        <f>VLOOKUP($E32,Hybrid!$1:$1048576,MATCH(DATE(AN$2,1,1),Hybrid!$A$1:$LI$1),FALSE)</f>
        <v>8146.433196</v>
      </c>
      <c r="AO32" s="353">
        <f>VLOOKUP($E32,Hybrid!$1:$1048576,MATCH(DATE(AO$2,1,1),Hybrid!$A$1:$LI$1),FALSE)</f>
        <v>8218.5423879999998</v>
      </c>
    </row>
    <row r="33" spans="1:41" ht="15" customHeight="1" x14ac:dyDescent="0.35">
      <c r="A33" s="411"/>
      <c r="B33" s="418"/>
      <c r="C33" s="142"/>
      <c r="D33" s="103" t="s">
        <v>511</v>
      </c>
      <c r="E33" s="45" t="s">
        <v>350</v>
      </c>
      <c r="F33" s="353">
        <f>VLOOKUP($E33,Hybrid!$1:$1048576,MATCH(DATE(F$2,1,1),Hybrid!$A$1:$LI$1),FALSE)</f>
        <v>4159.6639080000004</v>
      </c>
      <c r="G33" s="353">
        <f>VLOOKUP($E33,Hybrid!$1:$1048576,MATCH(DATE(G$2,1,1),Hybrid!$A$1:$LI$1),FALSE)</f>
        <v>4062.2887270000001</v>
      </c>
      <c r="H33" s="353">
        <f>VLOOKUP($E33,Hybrid!$1:$1048576,MATCH(DATE(H$2,1,1),Hybrid!$A$1:$LI$1),FALSE)</f>
        <v>3982.3073199999999</v>
      </c>
      <c r="I33" s="353">
        <f>VLOOKUP($E33,Hybrid!$1:$1048576,MATCH(DATE(I$2,1,1),Hybrid!$A$1:$LI$1),FALSE)</f>
        <v>3908.453336</v>
      </c>
      <c r="J33" s="353">
        <f>VLOOKUP($E33,Hybrid!$1:$1048576,MATCH(DATE(J$2,1,1),Hybrid!$A$1:$LI$1),FALSE)</f>
        <v>3860.1963599999999</v>
      </c>
      <c r="K33" s="353">
        <f>VLOOKUP($E33,Hybrid!$1:$1048576,MATCH(DATE(K$2,1,1),Hybrid!$A$1:$LI$1),FALSE)</f>
        <v>3853.806431</v>
      </c>
      <c r="L33" s="353">
        <f>VLOOKUP($E33,Hybrid!$1:$1048576,MATCH(DATE(L$2,1,1),Hybrid!$A$1:$LI$1),FALSE)</f>
        <v>3842.9949769999998</v>
      </c>
      <c r="M33" s="353">
        <f>VLOOKUP($E33,Hybrid!$1:$1048576,MATCH(DATE(M$2,1,1),Hybrid!$A$1:$LI$1),FALSE)</f>
        <v>3837.1876080000002</v>
      </c>
      <c r="N33" s="353">
        <f>VLOOKUP($E33,Hybrid!$1:$1048576,MATCH(DATE(N$2,1,1),Hybrid!$A$1:$LI$1),FALSE)</f>
        <v>3835.785171</v>
      </c>
      <c r="O33" s="353">
        <f>VLOOKUP($E33,Hybrid!$1:$1048576,MATCH(DATE(O$2,1,1),Hybrid!$A$1:$LI$1),FALSE)</f>
        <v>3837.7354679999999</v>
      </c>
      <c r="P33" s="353">
        <f>VLOOKUP($E33,Hybrid!$1:$1048576,MATCH(DATE(P$2,1,1),Hybrid!$A$1:$LI$1),FALSE)</f>
        <v>3842.1561849999998</v>
      </c>
      <c r="Q33" s="353">
        <f>VLOOKUP($E33,Hybrid!$1:$1048576,MATCH(DATE(Q$2,1,1),Hybrid!$A$1:$LI$1),FALSE)</f>
        <v>3847.1986860000002</v>
      </c>
      <c r="R33" s="353">
        <f>VLOOKUP($E33,Hybrid!$1:$1048576,MATCH(DATE(R$2,1,1),Hybrid!$A$1:$LI$1),FALSE)</f>
        <v>3851.9319089999999</v>
      </c>
      <c r="S33" s="353">
        <f>VLOOKUP($E33,Hybrid!$1:$1048576,MATCH(DATE(S$2,1,1),Hybrid!$A$1:$LI$1),FALSE)</f>
        <v>3855.6837519999999</v>
      </c>
      <c r="T33" s="353">
        <f>VLOOKUP($E33,Hybrid!$1:$1048576,MATCH(DATE(T$2,1,1),Hybrid!$A$1:$LI$1),FALSE)</f>
        <v>3857.9855219999999</v>
      </c>
      <c r="U33" s="353">
        <f>VLOOKUP($E33,Hybrid!$1:$1048576,MATCH(DATE(U$2,1,1),Hybrid!$A$1:$LI$1),FALSE)</f>
        <v>3858.6034749999999</v>
      </c>
      <c r="V33" s="353">
        <f>VLOOKUP($E33,Hybrid!$1:$1048576,MATCH(DATE(V$2,1,1),Hybrid!$A$1:$LI$1),FALSE)</f>
        <v>3857.5752219999999</v>
      </c>
      <c r="W33" s="353">
        <f>VLOOKUP($E33,Hybrid!$1:$1048576,MATCH(DATE(W$2,1,1),Hybrid!$A$1:$LI$1),FALSE)</f>
        <v>3855.1192970000002</v>
      </c>
      <c r="X33" s="353">
        <f>VLOOKUP($E33,Hybrid!$1:$1048576,MATCH(DATE(X$2,1,1),Hybrid!$A$1:$LI$1),FALSE)</f>
        <v>3851.5227610000002</v>
      </c>
      <c r="Y33" s="353">
        <f>VLOOKUP($E33,Hybrid!$1:$1048576,MATCH(DATE(Y$2,1,1),Hybrid!$A$1:$LI$1),FALSE)</f>
        <v>3847.0854960000001</v>
      </c>
      <c r="Z33" s="353">
        <f>VLOOKUP($E33,Hybrid!$1:$1048576,MATCH(DATE(Z$2,1,1),Hybrid!$A$1:$LI$1),FALSE)</f>
        <v>3841.8480930000001</v>
      </c>
      <c r="AA33" s="353">
        <f>VLOOKUP($E33,Hybrid!$1:$1048576,MATCH(DATE(AA$2,1,1),Hybrid!$A$1:$LI$1),FALSE)</f>
        <v>3836.459852</v>
      </c>
      <c r="AB33" s="353">
        <f>VLOOKUP($E33,Hybrid!$1:$1048576,MATCH(DATE(AB$2,1,1),Hybrid!$A$1:$LI$1),FALSE)</f>
        <v>3831.1594409999998</v>
      </c>
      <c r="AC33" s="353">
        <f>VLOOKUP($E33,Hybrid!$1:$1048576,MATCH(DATE(AC$2,1,1),Hybrid!$A$1:$LI$1),FALSE)</f>
        <v>3826.1809490000001</v>
      </c>
      <c r="AD33" s="353">
        <f>VLOOKUP($E33,Hybrid!$1:$1048576,MATCH(DATE(AD$2,1,1),Hybrid!$A$1:$LI$1),FALSE)</f>
        <v>3821.6869499999998</v>
      </c>
      <c r="AE33" s="353">
        <f>VLOOKUP($E33,Hybrid!$1:$1048576,MATCH(DATE(AE$2,1,1),Hybrid!$A$1:$LI$1),FALSE)</f>
        <v>3817.097632</v>
      </c>
      <c r="AF33" s="353">
        <f>VLOOKUP($E33,Hybrid!$1:$1048576,MATCH(DATE(AF$2,1,1),Hybrid!$A$1:$LI$1),FALSE)</f>
        <v>3812.9869650000001</v>
      </c>
      <c r="AG33" s="353">
        <f>VLOOKUP($E33,Hybrid!$1:$1048576,MATCH(DATE(AG$2,1,1),Hybrid!$A$1:$LI$1),FALSE)</f>
        <v>3809.3405950000001</v>
      </c>
      <c r="AH33" s="353">
        <f>VLOOKUP($E33,Hybrid!$1:$1048576,MATCH(DATE(AH$2,1,1),Hybrid!$A$1:$LI$1),FALSE)</f>
        <v>3806.1862900000001</v>
      </c>
      <c r="AI33" s="353">
        <f>VLOOKUP($E33,Hybrid!$1:$1048576,MATCH(DATE(AI$2,1,1),Hybrid!$A$1:$LI$1),FALSE)</f>
        <v>3803.5663370000002</v>
      </c>
      <c r="AJ33" s="353">
        <f>VLOOKUP($E33,Hybrid!$1:$1048576,MATCH(DATE(AJ$2,1,1),Hybrid!$A$1:$LI$1),FALSE)</f>
        <v>3801.447631</v>
      </c>
      <c r="AK33" s="353">
        <f>VLOOKUP($E33,Hybrid!$1:$1048576,MATCH(DATE(AK$2,1,1),Hybrid!$A$1:$LI$1),FALSE)</f>
        <v>3799.6962570000001</v>
      </c>
      <c r="AL33" s="353">
        <f>VLOOKUP($E33,Hybrid!$1:$1048576,MATCH(DATE(AL$2,1,1),Hybrid!$A$1:$LI$1),FALSE)</f>
        <v>3798.0915890000001</v>
      </c>
      <c r="AM33" s="353">
        <f>VLOOKUP($E33,Hybrid!$1:$1048576,MATCH(DATE(AM$2,1,1),Hybrid!$A$1:$LI$1),FALSE)</f>
        <v>3796.3487970000001</v>
      </c>
      <c r="AN33" s="353">
        <f>VLOOKUP($E33,Hybrid!$1:$1048576,MATCH(DATE(AN$2,1,1),Hybrid!$A$1:$LI$1),FALSE)</f>
        <v>3794.14293</v>
      </c>
      <c r="AO33" s="353">
        <f>VLOOKUP($E33,Hybrid!$1:$1048576,MATCH(DATE(AO$2,1,1),Hybrid!$A$1:$LI$1),FALSE)</f>
        <v>3791.1295100000002</v>
      </c>
    </row>
    <row r="34" spans="1:41" ht="15" customHeight="1" x14ac:dyDescent="0.35">
      <c r="A34" s="411"/>
      <c r="B34" s="418"/>
      <c r="C34" s="142"/>
      <c r="D34" s="103" t="s">
        <v>512</v>
      </c>
      <c r="E34" s="45" t="s">
        <v>351</v>
      </c>
      <c r="F34" s="353">
        <f>VLOOKUP($E34,Hybrid!$1:$1048576,MATCH(DATE(F$2,1,1),Hybrid!$A$1:$LI$1),FALSE)</f>
        <v>2503.7292430000002</v>
      </c>
      <c r="G34" s="353">
        <f>VLOOKUP($E34,Hybrid!$1:$1048576,MATCH(DATE(G$2,1,1),Hybrid!$A$1:$LI$1),FALSE)</f>
        <v>2447.5980490000002</v>
      </c>
      <c r="H34" s="353">
        <f>VLOOKUP($E34,Hybrid!$1:$1048576,MATCH(DATE(H$2,1,1),Hybrid!$A$1:$LI$1),FALSE)</f>
        <v>2401.0260979999998</v>
      </c>
      <c r="I34" s="353">
        <f>VLOOKUP($E34,Hybrid!$1:$1048576,MATCH(DATE(I$2,1,1),Hybrid!$A$1:$LI$1),FALSE)</f>
        <v>2356.6193819999999</v>
      </c>
      <c r="J34" s="353">
        <f>VLOOKUP($E34,Hybrid!$1:$1048576,MATCH(DATE(J$2,1,1),Hybrid!$A$1:$LI$1),FALSE)</f>
        <v>2325.9116389999999</v>
      </c>
      <c r="K34" s="353">
        <f>VLOOKUP($E34,Hybrid!$1:$1048576,MATCH(DATE(K$2,1,1),Hybrid!$A$1:$LI$1),FALSE)</f>
        <v>2319.1080929999998</v>
      </c>
      <c r="L34" s="353">
        <f>VLOOKUP($E34,Hybrid!$1:$1048576,MATCH(DATE(L$2,1,1),Hybrid!$A$1:$LI$1),FALSE)</f>
        <v>2308.9833039999999</v>
      </c>
      <c r="M34" s="353">
        <f>VLOOKUP($E34,Hybrid!$1:$1048576,MATCH(DATE(M$2,1,1),Hybrid!$A$1:$LI$1),FALSE)</f>
        <v>2300.6925839999999</v>
      </c>
      <c r="N34" s="353">
        <f>VLOOKUP($E34,Hybrid!$1:$1048576,MATCH(DATE(N$2,1,1),Hybrid!$A$1:$LI$1),FALSE)</f>
        <v>2293.8544670000001</v>
      </c>
      <c r="O34" s="353">
        <f>VLOOKUP($E34,Hybrid!$1:$1048576,MATCH(DATE(O$2,1,1),Hybrid!$A$1:$LI$1),FALSE)</f>
        <v>2287.852073</v>
      </c>
      <c r="P34" s="353">
        <f>VLOOKUP($E34,Hybrid!$1:$1048576,MATCH(DATE(P$2,1,1),Hybrid!$A$1:$LI$1),FALSE)</f>
        <v>2282.233111</v>
      </c>
      <c r="Q34" s="353">
        <f>VLOOKUP($E34,Hybrid!$1:$1048576,MATCH(DATE(Q$2,1,1),Hybrid!$A$1:$LI$1),FALSE)</f>
        <v>2276.0458600000002</v>
      </c>
      <c r="R34" s="353">
        <f>VLOOKUP($E34,Hybrid!$1:$1048576,MATCH(DATE(R$2,1,1),Hybrid!$A$1:$LI$1),FALSE)</f>
        <v>2268.9175599999999</v>
      </c>
      <c r="S34" s="353">
        <f>VLOOKUP($E34,Hybrid!$1:$1048576,MATCH(DATE(S$2,1,1),Hybrid!$A$1:$LI$1),FALSE)</f>
        <v>2260.6574690000002</v>
      </c>
      <c r="T34" s="353">
        <f>VLOOKUP($E34,Hybrid!$1:$1048576,MATCH(DATE(T$2,1,1),Hybrid!$A$1:$LI$1),FALSE)</f>
        <v>2251.1914360000001</v>
      </c>
      <c r="U34" s="353">
        <f>VLOOKUP($E34,Hybrid!$1:$1048576,MATCH(DATE(U$2,1,1),Hybrid!$A$1:$LI$1),FALSE)</f>
        <v>2240.5567679999999</v>
      </c>
      <c r="V34" s="353">
        <f>VLOOKUP($E34,Hybrid!$1:$1048576,MATCH(DATE(V$2,1,1),Hybrid!$A$1:$LI$1),FALSE)</f>
        <v>2228.918874</v>
      </c>
      <c r="W34" s="353">
        <f>VLOOKUP($E34,Hybrid!$1:$1048576,MATCH(DATE(W$2,1,1),Hybrid!$A$1:$LI$1),FALSE)</f>
        <v>2216.5186290000001</v>
      </c>
      <c r="X34" s="353">
        <f>VLOOKUP($E34,Hybrid!$1:$1048576,MATCH(DATE(X$2,1,1),Hybrid!$A$1:$LI$1),FALSE)</f>
        <v>2203.6037919999999</v>
      </c>
      <c r="Y34" s="353">
        <f>VLOOKUP($E34,Hybrid!$1:$1048576,MATCH(DATE(Y$2,1,1),Hybrid!$A$1:$LI$1),FALSE)</f>
        <v>2190.3948230000001</v>
      </c>
      <c r="Z34" s="353">
        <f>VLOOKUP($E34,Hybrid!$1:$1048576,MATCH(DATE(Z$2,1,1),Hybrid!$A$1:$LI$1),FALSE)</f>
        <v>2176.9389120000001</v>
      </c>
      <c r="AA34" s="353">
        <f>VLOOKUP($E34,Hybrid!$1:$1048576,MATCH(DATE(AA$2,1,1),Hybrid!$A$1:$LI$1),FALSE)</f>
        <v>2163.5787869999999</v>
      </c>
      <c r="AB34" s="353">
        <f>VLOOKUP($E34,Hybrid!$1:$1048576,MATCH(DATE(AB$2,1,1),Hybrid!$A$1:$LI$1),FALSE)</f>
        <v>2150.4130319999999</v>
      </c>
      <c r="AC34" s="353">
        <f>VLOOKUP($E34,Hybrid!$1:$1048576,MATCH(DATE(AC$2,1,1),Hybrid!$A$1:$LI$1),FALSE)</f>
        <v>2137.5154630000002</v>
      </c>
      <c r="AD34" s="353">
        <f>VLOOKUP($E34,Hybrid!$1:$1048576,MATCH(DATE(AD$2,1,1),Hybrid!$A$1:$LI$1),FALSE)</f>
        <v>2124.8972840000001</v>
      </c>
      <c r="AE34" s="353">
        <f>VLOOKUP($E34,Hybrid!$1:$1048576,MATCH(DATE(AE$2,1,1),Hybrid!$A$1:$LI$1),FALSE)</f>
        <v>2112.1583099999998</v>
      </c>
      <c r="AF34" s="353">
        <f>VLOOKUP($E34,Hybrid!$1:$1048576,MATCH(DATE(AF$2,1,1),Hybrid!$A$1:$LI$1),FALSE)</f>
        <v>2099.4884539999998</v>
      </c>
      <c r="AG34" s="353">
        <f>VLOOKUP($E34,Hybrid!$1:$1048576,MATCH(DATE(AG$2,1,1),Hybrid!$A$1:$LI$1),FALSE)</f>
        <v>2086.7718460000001</v>
      </c>
      <c r="AH34" s="353">
        <f>VLOOKUP($E34,Hybrid!$1:$1048576,MATCH(DATE(AH$2,1,1),Hybrid!$A$1:$LI$1),FALSE)</f>
        <v>2073.9196940000002</v>
      </c>
      <c r="AI34" s="353">
        <f>VLOOKUP($E34,Hybrid!$1:$1048576,MATCH(DATE(AI$2,1,1),Hybrid!$A$1:$LI$1),FALSE)</f>
        <v>2060.8650539999999</v>
      </c>
      <c r="AJ34" s="353">
        <f>VLOOKUP($E34,Hybrid!$1:$1048576,MATCH(DATE(AJ$2,1,1),Hybrid!$A$1:$LI$1),FALSE)</f>
        <v>2047.5186799999999</v>
      </c>
      <c r="AK34" s="353">
        <f>VLOOKUP($E34,Hybrid!$1:$1048576,MATCH(DATE(AK$2,1,1),Hybrid!$A$1:$LI$1),FALSE)</f>
        <v>2033.757104</v>
      </c>
      <c r="AL34" s="353">
        <f>VLOOKUP($E34,Hybrid!$1:$1048576,MATCH(DATE(AL$2,1,1),Hybrid!$A$1:$LI$1),FALSE)</f>
        <v>2019.4313709999999</v>
      </c>
      <c r="AM34" s="353">
        <f>VLOOKUP($E34,Hybrid!$1:$1048576,MATCH(DATE(AM$2,1,1),Hybrid!$A$1:$LI$1),FALSE)</f>
        <v>2004.379999</v>
      </c>
      <c r="AN34" s="353">
        <f>VLOOKUP($E34,Hybrid!$1:$1048576,MATCH(DATE(AN$2,1,1),Hybrid!$A$1:$LI$1),FALSE)</f>
        <v>1988.4424309999999</v>
      </c>
      <c r="AO34" s="353">
        <f>VLOOKUP($E34,Hybrid!$1:$1048576,MATCH(DATE(AO$2,1,1),Hybrid!$A$1:$LI$1),FALSE)</f>
        <v>1971.4699639999999</v>
      </c>
    </row>
    <row r="35" spans="1:41" ht="15" customHeight="1" x14ac:dyDescent="0.35">
      <c r="A35" s="411"/>
      <c r="B35" s="418"/>
      <c r="C35" s="142"/>
      <c r="D35" s="103" t="s">
        <v>513</v>
      </c>
      <c r="E35" s="45" t="s">
        <v>352</v>
      </c>
      <c r="F35" s="353">
        <f>VLOOKUP($E35,Hybrid!$1:$1048576,MATCH(DATE(F$2,1,1),Hybrid!$A$1:$LI$1),FALSE)</f>
        <v>1243.6668460000001</v>
      </c>
      <c r="G35" s="353">
        <f>VLOOKUP($E35,Hybrid!$1:$1048576,MATCH(DATE(G$2,1,1),Hybrid!$A$1:$LI$1),FALSE)</f>
        <v>1213.059655</v>
      </c>
      <c r="H35" s="353">
        <f>VLOOKUP($E35,Hybrid!$1:$1048576,MATCH(DATE(H$2,1,1),Hybrid!$A$1:$LI$1),FALSE)</f>
        <v>1185.915199</v>
      </c>
      <c r="I35" s="353">
        <f>VLOOKUP($E35,Hybrid!$1:$1048576,MATCH(DATE(I$2,1,1),Hybrid!$A$1:$LI$1),FALSE)</f>
        <v>1158.1824819999999</v>
      </c>
      <c r="J35" s="353">
        <f>VLOOKUP($E35,Hybrid!$1:$1048576,MATCH(DATE(J$2,1,1),Hybrid!$A$1:$LI$1),FALSE)</f>
        <v>1134.8933119999999</v>
      </c>
      <c r="K35" s="353">
        <f>VLOOKUP($E35,Hybrid!$1:$1048576,MATCH(DATE(K$2,1,1),Hybrid!$A$1:$LI$1),FALSE)</f>
        <v>1120.7937460000001</v>
      </c>
      <c r="L35" s="353">
        <f>VLOOKUP($E35,Hybrid!$1:$1048576,MATCH(DATE(L$2,1,1),Hybrid!$A$1:$LI$1),FALSE)</f>
        <v>1104.4682760000001</v>
      </c>
      <c r="M35" s="353">
        <f>VLOOKUP($E35,Hybrid!$1:$1048576,MATCH(DATE(M$2,1,1),Hybrid!$A$1:$LI$1),FALSE)</f>
        <v>1087.7625</v>
      </c>
      <c r="N35" s="353">
        <f>VLOOKUP($E35,Hybrid!$1:$1048576,MATCH(DATE(N$2,1,1),Hybrid!$A$1:$LI$1),FALSE)</f>
        <v>1070.5295000000001</v>
      </c>
      <c r="O35" s="353">
        <f>VLOOKUP($E35,Hybrid!$1:$1048576,MATCH(DATE(O$2,1,1),Hybrid!$A$1:$LI$1),FALSE)</f>
        <v>1052.5808509999999</v>
      </c>
      <c r="P35" s="353">
        <f>VLOOKUP($E35,Hybrid!$1:$1048576,MATCH(DATE(P$2,1,1),Hybrid!$A$1:$LI$1),FALSE)</f>
        <v>1033.877557</v>
      </c>
      <c r="Q35" s="353">
        <f>VLOOKUP($E35,Hybrid!$1:$1048576,MATCH(DATE(Q$2,1,1),Hybrid!$A$1:$LI$1),FALSE)</f>
        <v>1014.253546</v>
      </c>
      <c r="R35" s="353">
        <f>VLOOKUP($E35,Hybrid!$1:$1048576,MATCH(DATE(R$2,1,1),Hybrid!$A$1:$LI$1),FALSE)</f>
        <v>993.81084910000004</v>
      </c>
      <c r="S35" s="353">
        <f>VLOOKUP($E35,Hybrid!$1:$1048576,MATCH(DATE(S$2,1,1),Hybrid!$A$1:$LI$1),FALSE)</f>
        <v>972.7404464</v>
      </c>
      <c r="T35" s="353">
        <f>VLOOKUP($E35,Hybrid!$1:$1048576,MATCH(DATE(T$2,1,1),Hybrid!$A$1:$LI$1),FALSE)</f>
        <v>951.25712050000004</v>
      </c>
      <c r="U35" s="353">
        <f>VLOOKUP($E35,Hybrid!$1:$1048576,MATCH(DATE(U$2,1,1),Hybrid!$A$1:$LI$1),FALSE)</f>
        <v>929.5738096</v>
      </c>
      <c r="V35" s="353">
        <f>VLOOKUP($E35,Hybrid!$1:$1048576,MATCH(DATE(V$2,1,1),Hybrid!$A$1:$LI$1),FALSE)</f>
        <v>907.90676770000005</v>
      </c>
      <c r="W35" s="353">
        <f>VLOOKUP($E35,Hybrid!$1:$1048576,MATCH(DATE(W$2,1,1),Hybrid!$A$1:$LI$1),FALSE)</f>
        <v>886.45894450000003</v>
      </c>
      <c r="X35" s="353">
        <f>VLOOKUP($E35,Hybrid!$1:$1048576,MATCH(DATE(X$2,1,1),Hybrid!$A$1:$LI$1),FALSE)</f>
        <v>865.39422390000004</v>
      </c>
      <c r="Y35" s="353">
        <f>VLOOKUP($E35,Hybrid!$1:$1048576,MATCH(DATE(Y$2,1,1),Hybrid!$A$1:$LI$1),FALSE)</f>
        <v>844.82626330000005</v>
      </c>
      <c r="Z35" s="353">
        <f>VLOOKUP($E35,Hybrid!$1:$1048576,MATCH(DATE(Z$2,1,1),Hybrid!$A$1:$LI$1),FALSE)</f>
        <v>824.77853730000004</v>
      </c>
      <c r="AA35" s="353">
        <f>VLOOKUP($E35,Hybrid!$1:$1048576,MATCH(DATE(AA$2,1,1),Hybrid!$A$1:$LI$1),FALSE)</f>
        <v>805.32932960000005</v>
      </c>
      <c r="AB35" s="353">
        <f>VLOOKUP($E35,Hybrid!$1:$1048576,MATCH(DATE(AB$2,1,1),Hybrid!$A$1:$LI$1),FALSE)</f>
        <v>786.46136730000001</v>
      </c>
      <c r="AC35" s="353">
        <f>VLOOKUP($E35,Hybrid!$1:$1048576,MATCH(DATE(AC$2,1,1),Hybrid!$A$1:$LI$1),FALSE)</f>
        <v>768.13037059999999</v>
      </c>
      <c r="AD35" s="353">
        <f>VLOOKUP($E35,Hybrid!$1:$1048576,MATCH(DATE(AD$2,1,1),Hybrid!$A$1:$LI$1),FALSE)</f>
        <v>750.25414109999997</v>
      </c>
      <c r="AE35" s="353">
        <f>VLOOKUP($E35,Hybrid!$1:$1048576,MATCH(DATE(AE$2,1,1),Hybrid!$A$1:$LI$1),FALSE)</f>
        <v>732.6229707</v>
      </c>
      <c r="AF35" s="353">
        <f>VLOOKUP($E35,Hybrid!$1:$1048576,MATCH(DATE(AF$2,1,1),Hybrid!$A$1:$LI$1),FALSE)</f>
        <v>715.18236590000004</v>
      </c>
      <c r="AG35" s="353">
        <f>VLOOKUP($E35,Hybrid!$1:$1048576,MATCH(DATE(AG$2,1,1),Hybrid!$A$1:$LI$1),FALSE)</f>
        <v>697.80667489999996</v>
      </c>
      <c r="AH35" s="353">
        <f>VLOOKUP($E35,Hybrid!$1:$1048576,MATCH(DATE(AH$2,1,1),Hybrid!$A$1:$LI$1),FALSE)</f>
        <v>680.39255260000004</v>
      </c>
      <c r="AI35" s="353">
        <f>VLOOKUP($E35,Hybrid!$1:$1048576,MATCH(DATE(AI$2,1,1),Hybrid!$A$1:$LI$1),FALSE)</f>
        <v>662.86513160000004</v>
      </c>
      <c r="AJ35" s="353">
        <f>VLOOKUP($E35,Hybrid!$1:$1048576,MATCH(DATE(AJ$2,1,1),Hybrid!$A$1:$LI$1),FALSE)</f>
        <v>645.16720420000001</v>
      </c>
      <c r="AK35" s="353">
        <f>VLOOKUP($E35,Hybrid!$1:$1048576,MATCH(DATE(AK$2,1,1),Hybrid!$A$1:$LI$1),FALSE)</f>
        <v>627.2553408</v>
      </c>
      <c r="AL35" s="353">
        <f>VLOOKUP($E35,Hybrid!$1:$1048576,MATCH(DATE(AL$2,1,1),Hybrid!$A$1:$LI$1),FALSE)</f>
        <v>609.10106450000001</v>
      </c>
      <c r="AM35" s="353">
        <f>VLOOKUP($E35,Hybrid!$1:$1048576,MATCH(DATE(AM$2,1,1),Hybrid!$A$1:$LI$1),FALSE)</f>
        <v>590.69260110000005</v>
      </c>
      <c r="AN35" s="353">
        <f>VLOOKUP($E35,Hybrid!$1:$1048576,MATCH(DATE(AN$2,1,1),Hybrid!$A$1:$LI$1),FALSE)</f>
        <v>572.03613080000002</v>
      </c>
      <c r="AO35" s="353">
        <f>VLOOKUP($E35,Hybrid!$1:$1048576,MATCH(DATE(AO$2,1,1),Hybrid!$A$1:$LI$1),FALSE)</f>
        <v>553.15564749999999</v>
      </c>
    </row>
    <row r="36" spans="1:41" ht="15" customHeight="1" x14ac:dyDescent="0.35">
      <c r="A36" s="411"/>
      <c r="B36" s="418"/>
      <c r="C36" s="142"/>
      <c r="D36" s="103" t="s">
        <v>514</v>
      </c>
      <c r="E36" s="45" t="s">
        <v>353</v>
      </c>
      <c r="F36" s="353">
        <f>VLOOKUP($E36,Hybrid!$1:$1048576,MATCH(DATE(F$2,1,1),Hybrid!$A$1:$LI$1),FALSE)</f>
        <v>2239.620606</v>
      </c>
      <c r="G36" s="353">
        <f>VLOOKUP($E36,Hybrid!$1:$1048576,MATCH(DATE(G$2,1,1),Hybrid!$A$1:$LI$1),FALSE)</f>
        <v>2188.0979579999998</v>
      </c>
      <c r="H36" s="353">
        <f>VLOOKUP($E36,Hybrid!$1:$1048576,MATCH(DATE(H$2,1,1),Hybrid!$A$1:$LI$1),FALSE)</f>
        <v>2140.3757909999999</v>
      </c>
      <c r="I36" s="353">
        <f>VLOOKUP($E36,Hybrid!$1:$1048576,MATCH(DATE(I$2,1,1),Hybrid!$A$1:$LI$1),FALSE)</f>
        <v>2088.3119980000001</v>
      </c>
      <c r="J36" s="353">
        <f>VLOOKUP($E36,Hybrid!$1:$1048576,MATCH(DATE(J$2,1,1),Hybrid!$A$1:$LI$1),FALSE)</f>
        <v>2040.761119</v>
      </c>
      <c r="K36" s="353">
        <f>VLOOKUP($E36,Hybrid!$1:$1048576,MATCH(DATE(K$2,1,1),Hybrid!$A$1:$LI$1),FALSE)</f>
        <v>2006.5428469999999</v>
      </c>
      <c r="L36" s="353">
        <f>VLOOKUP($E36,Hybrid!$1:$1048576,MATCH(DATE(L$2,1,1),Hybrid!$A$1:$LI$1),FALSE)</f>
        <v>1966.948279</v>
      </c>
      <c r="M36" s="353">
        <f>VLOOKUP($E36,Hybrid!$1:$1048576,MATCH(DATE(M$2,1,1),Hybrid!$A$1:$LI$1),FALSE)</f>
        <v>1924.780201</v>
      </c>
      <c r="N36" s="353">
        <f>VLOOKUP($E36,Hybrid!$1:$1048576,MATCH(DATE(N$2,1,1),Hybrid!$A$1:$LI$1),FALSE)</f>
        <v>1880.0148730000001</v>
      </c>
      <c r="O36" s="353">
        <f>VLOOKUP($E36,Hybrid!$1:$1048576,MATCH(DATE(O$2,1,1),Hybrid!$A$1:$LI$1),FALSE)</f>
        <v>1832.628917</v>
      </c>
      <c r="P36" s="353">
        <f>VLOOKUP($E36,Hybrid!$1:$1048576,MATCH(DATE(P$2,1,1),Hybrid!$A$1:$LI$1),FALSE)</f>
        <v>1782.922973</v>
      </c>
      <c r="Q36" s="353">
        <f>VLOOKUP($E36,Hybrid!$1:$1048576,MATCH(DATE(Q$2,1,1),Hybrid!$A$1:$LI$1),FALSE)</f>
        <v>1731.0531739999999</v>
      </c>
      <c r="R36" s="353">
        <f>VLOOKUP($E36,Hybrid!$1:$1048576,MATCH(DATE(R$2,1,1),Hybrid!$A$1:$LI$1),FALSE)</f>
        <v>1677.59683</v>
      </c>
      <c r="S36" s="353">
        <f>VLOOKUP($E36,Hybrid!$1:$1048576,MATCH(DATE(S$2,1,1),Hybrid!$A$1:$LI$1),FALSE)</f>
        <v>1623.239947</v>
      </c>
      <c r="T36" s="353">
        <f>VLOOKUP($E36,Hybrid!$1:$1048576,MATCH(DATE(T$2,1,1),Hybrid!$A$1:$LI$1),FALSE)</f>
        <v>1568.637477</v>
      </c>
      <c r="U36" s="353">
        <f>VLOOKUP($E36,Hybrid!$1:$1048576,MATCH(DATE(U$2,1,1),Hybrid!$A$1:$LI$1),FALSE)</f>
        <v>1514.358682</v>
      </c>
      <c r="V36" s="353">
        <f>VLOOKUP($E36,Hybrid!$1:$1048576,MATCH(DATE(V$2,1,1),Hybrid!$A$1:$LI$1),FALSE)</f>
        <v>1460.9027679999999</v>
      </c>
      <c r="W36" s="353">
        <f>VLOOKUP($E36,Hybrid!$1:$1048576,MATCH(DATE(W$2,1,1),Hybrid!$A$1:$LI$1),FALSE)</f>
        <v>1408.686107</v>
      </c>
      <c r="X36" s="353">
        <f>VLOOKUP($E36,Hybrid!$1:$1048576,MATCH(DATE(X$2,1,1),Hybrid!$A$1:$LI$1),FALSE)</f>
        <v>1358.012751</v>
      </c>
      <c r="Y36" s="353">
        <f>VLOOKUP($E36,Hybrid!$1:$1048576,MATCH(DATE(Y$2,1,1),Hybrid!$A$1:$LI$1),FALSE)</f>
        <v>1309.0670210000001</v>
      </c>
      <c r="Z36" s="353">
        <f>VLOOKUP($E36,Hybrid!$1:$1048576,MATCH(DATE(Z$2,1,1),Hybrid!$A$1:$LI$1),FALSE)</f>
        <v>1261.874712</v>
      </c>
      <c r="AA36" s="353">
        <f>VLOOKUP($E36,Hybrid!$1:$1048576,MATCH(DATE(AA$2,1,1),Hybrid!$A$1:$LI$1),FALSE)</f>
        <v>1216.4907069999999</v>
      </c>
      <c r="AB36" s="353">
        <f>VLOOKUP($E36,Hybrid!$1:$1048576,MATCH(DATE(AB$2,1,1),Hybrid!$A$1:$LI$1),FALSE)</f>
        <v>1172.8299010000001</v>
      </c>
      <c r="AC36" s="353">
        <f>VLOOKUP($E36,Hybrid!$1:$1048576,MATCH(DATE(AC$2,1,1),Hybrid!$A$1:$LI$1),FALSE)</f>
        <v>1130.75729</v>
      </c>
      <c r="AD36" s="353">
        <f>VLOOKUP($E36,Hybrid!$1:$1048576,MATCH(DATE(AD$2,1,1),Hybrid!$A$1:$LI$1),FALSE)</f>
        <v>1090.0783269999999</v>
      </c>
      <c r="AE36" s="353">
        <f>VLOOKUP($E36,Hybrid!$1:$1048576,MATCH(DATE(AE$2,1,1),Hybrid!$A$1:$LI$1),FALSE)</f>
        <v>1050.4468409999999</v>
      </c>
      <c r="AF36" s="353">
        <f>VLOOKUP($E36,Hybrid!$1:$1048576,MATCH(DATE(AF$2,1,1),Hybrid!$A$1:$LI$1),FALSE)</f>
        <v>1011.69682</v>
      </c>
      <c r="AG36" s="353">
        <f>VLOOKUP($E36,Hybrid!$1:$1048576,MATCH(DATE(AG$2,1,1),Hybrid!$A$1:$LI$1),FALSE)</f>
        <v>973.6047489</v>
      </c>
      <c r="AH36" s="353">
        <f>VLOOKUP($E36,Hybrid!$1:$1048576,MATCH(DATE(AH$2,1,1),Hybrid!$A$1:$LI$1),FALSE)</f>
        <v>935.99735420000002</v>
      </c>
      <c r="AI36" s="353">
        <f>VLOOKUP($E36,Hybrid!$1:$1048576,MATCH(DATE(AI$2,1,1),Hybrid!$A$1:$LI$1),FALSE)</f>
        <v>898.76295319999997</v>
      </c>
      <c r="AJ36" s="353">
        <f>VLOOKUP($E36,Hybrid!$1:$1048576,MATCH(DATE(AJ$2,1,1),Hybrid!$A$1:$LI$1),FALSE)</f>
        <v>861.83699730000001</v>
      </c>
      <c r="AK36" s="353">
        <f>VLOOKUP($E36,Hybrid!$1:$1048576,MATCH(DATE(AK$2,1,1),Hybrid!$A$1:$LI$1),FALSE)</f>
        <v>825.19340109999996</v>
      </c>
      <c r="AL36" s="353">
        <f>VLOOKUP($E36,Hybrid!$1:$1048576,MATCH(DATE(AL$2,1,1),Hybrid!$A$1:$LI$1),FALSE)</f>
        <v>788.84081270000001</v>
      </c>
      <c r="AM36" s="353">
        <f>VLOOKUP($E36,Hybrid!$1:$1048576,MATCH(DATE(AM$2,1,1),Hybrid!$A$1:$LI$1),FALSE)</f>
        <v>752.81905940000001</v>
      </c>
      <c r="AN36" s="353">
        <f>VLOOKUP($E36,Hybrid!$1:$1048576,MATCH(DATE(AN$2,1,1),Hybrid!$A$1:$LI$1),FALSE)</f>
        <v>717.19480910000004</v>
      </c>
      <c r="AO36" s="353">
        <f>VLOOKUP($E36,Hybrid!$1:$1048576,MATCH(DATE(AO$2,1,1),Hybrid!$A$1:$LI$1),FALSE)</f>
        <v>682.05576710000003</v>
      </c>
    </row>
    <row r="37" spans="1:41" s="92" customFormat="1" ht="15" customHeight="1" x14ac:dyDescent="0.35">
      <c r="A37" s="411"/>
      <c r="B37" s="418"/>
      <c r="C37" s="101" t="s">
        <v>788</v>
      </c>
      <c r="D37" s="102"/>
      <c r="E37" s="74" t="s">
        <v>354</v>
      </c>
      <c r="F37" s="352">
        <f>VLOOKUP($E37,Hybrid!$1:$1048576,MATCH(DATE(F$2,1,1),Hybrid!$A$1:$LI$1),FALSE)</f>
        <v>44.765000000000001</v>
      </c>
      <c r="G37" s="352">
        <f>VLOOKUP($E37,Hybrid!$1:$1048576,MATCH(DATE(G$2,1,1),Hybrid!$A$1:$LI$1),FALSE)</f>
        <v>63.104222350000001</v>
      </c>
      <c r="H37" s="352">
        <f>VLOOKUP($E37,Hybrid!$1:$1048576,MATCH(DATE(H$2,1,1),Hybrid!$A$1:$LI$1),FALSE)</f>
        <v>81.279007859999993</v>
      </c>
      <c r="I37" s="352">
        <f>VLOOKUP($E37,Hybrid!$1:$1048576,MATCH(DATE(I$2,1,1),Hybrid!$A$1:$LI$1),FALSE)</f>
        <v>100.0612187</v>
      </c>
      <c r="J37" s="352">
        <f>VLOOKUP($E37,Hybrid!$1:$1048576,MATCH(DATE(J$2,1,1),Hybrid!$A$1:$LI$1),FALSE)</f>
        <v>124.0038697</v>
      </c>
      <c r="K37" s="352">
        <f>VLOOKUP($E37,Hybrid!$1:$1048576,MATCH(DATE(K$2,1,1),Hybrid!$A$1:$LI$1),FALSE)</f>
        <v>152.11921860000001</v>
      </c>
      <c r="L37" s="352">
        <f>VLOOKUP($E37,Hybrid!$1:$1048576,MATCH(DATE(L$2,1,1),Hybrid!$A$1:$LI$1),FALSE)</f>
        <v>178.41369610000001</v>
      </c>
      <c r="M37" s="352">
        <f>VLOOKUP($E37,Hybrid!$1:$1048576,MATCH(DATE(M$2,1,1),Hybrid!$A$1:$LI$1),FALSE)</f>
        <v>204.6976406</v>
      </c>
      <c r="N37" s="352">
        <f>VLOOKUP($E37,Hybrid!$1:$1048576,MATCH(DATE(N$2,1,1),Hybrid!$A$1:$LI$1),FALSE)</f>
        <v>230.96794059999999</v>
      </c>
      <c r="O37" s="352">
        <f>VLOOKUP($E37,Hybrid!$1:$1048576,MATCH(DATE(O$2,1,1),Hybrid!$A$1:$LI$1),FALSE)</f>
        <v>257.19250590000001</v>
      </c>
      <c r="P37" s="352">
        <f>VLOOKUP($E37,Hybrid!$1:$1048576,MATCH(DATE(P$2,1,1),Hybrid!$A$1:$LI$1),FALSE)</f>
        <v>283.340281</v>
      </c>
      <c r="Q37" s="352">
        <f>VLOOKUP($E37,Hybrid!$1:$1048576,MATCH(DATE(Q$2,1,1),Hybrid!$A$1:$LI$1),FALSE)</f>
        <v>309.22382499999998</v>
      </c>
      <c r="R37" s="352">
        <f>VLOOKUP($E37,Hybrid!$1:$1048576,MATCH(DATE(R$2,1,1),Hybrid!$A$1:$LI$1),FALSE)</f>
        <v>334.71025120000002</v>
      </c>
      <c r="S37" s="352">
        <f>VLOOKUP($E37,Hybrid!$1:$1048576,MATCH(DATE(S$2,1,1),Hybrid!$A$1:$LI$1),FALSE)</f>
        <v>359.68756230000002</v>
      </c>
      <c r="T37" s="352">
        <f>VLOOKUP($E37,Hybrid!$1:$1048576,MATCH(DATE(T$2,1,1),Hybrid!$A$1:$LI$1),FALSE)</f>
        <v>384.06356640000001</v>
      </c>
      <c r="U37" s="352">
        <f>VLOOKUP($E37,Hybrid!$1:$1048576,MATCH(DATE(U$2,1,1),Hybrid!$A$1:$LI$1),FALSE)</f>
        <v>407.77519460000002</v>
      </c>
      <c r="V37" s="352">
        <f>VLOOKUP($E37,Hybrid!$1:$1048576,MATCH(DATE(V$2,1,1),Hybrid!$A$1:$LI$1),FALSE)</f>
        <v>430.79313029999997</v>
      </c>
      <c r="W37" s="352">
        <f>VLOOKUP($E37,Hybrid!$1:$1048576,MATCH(DATE(W$2,1,1),Hybrid!$A$1:$LI$1),FALSE)</f>
        <v>453.11230569999998</v>
      </c>
      <c r="X37" s="352">
        <f>VLOOKUP($E37,Hybrid!$1:$1048576,MATCH(DATE(X$2,1,1),Hybrid!$A$1:$LI$1),FALSE)</f>
        <v>474.7445869</v>
      </c>
      <c r="Y37" s="352">
        <f>VLOOKUP($E37,Hybrid!$1:$1048576,MATCH(DATE(Y$2,1,1),Hybrid!$A$1:$LI$1),FALSE)</f>
        <v>495.71435910000002</v>
      </c>
      <c r="Z37" s="352">
        <f>VLOOKUP($E37,Hybrid!$1:$1048576,MATCH(DATE(Z$2,1,1),Hybrid!$A$1:$LI$1),FALSE)</f>
        <v>516.02254540000001</v>
      </c>
      <c r="AA37" s="352">
        <f>VLOOKUP($E37,Hybrid!$1:$1048576,MATCH(DATE(AA$2,1,1),Hybrid!$A$1:$LI$1),FALSE)</f>
        <v>535.76231289999998</v>
      </c>
      <c r="AB37" s="352">
        <f>VLOOKUP($E37,Hybrid!$1:$1048576,MATCH(DATE(AB$2,1,1),Hybrid!$A$1:$LI$1),FALSE)</f>
        <v>554.98245069999996</v>
      </c>
      <c r="AC37" s="352">
        <f>VLOOKUP($E37,Hybrid!$1:$1048576,MATCH(DATE(AC$2,1,1),Hybrid!$A$1:$LI$1),FALSE)</f>
        <v>573.73970039999995</v>
      </c>
      <c r="AD37" s="352">
        <f>VLOOKUP($E37,Hybrid!$1:$1048576,MATCH(DATE(AD$2,1,1),Hybrid!$A$1:$LI$1),FALSE)</f>
        <v>592.09048759999996</v>
      </c>
      <c r="AE37" s="352">
        <f>VLOOKUP($E37,Hybrid!$1:$1048576,MATCH(DATE(AE$2,1,1),Hybrid!$A$1:$LI$1),FALSE)</f>
        <v>609.99534140000003</v>
      </c>
      <c r="AF37" s="352">
        <f>VLOOKUP($E37,Hybrid!$1:$1048576,MATCH(DATE(AF$2,1,1),Hybrid!$A$1:$LI$1),FALSE)</f>
        <v>627.59771679999994</v>
      </c>
      <c r="AG37" s="352">
        <f>VLOOKUP($E37,Hybrid!$1:$1048576,MATCH(DATE(AG$2,1,1),Hybrid!$A$1:$LI$1),FALSE)</f>
        <v>644.99087889999998</v>
      </c>
      <c r="AH37" s="352">
        <f>VLOOKUP($E37,Hybrid!$1:$1048576,MATCH(DATE(AH$2,1,1),Hybrid!$A$1:$LI$1),FALSE)</f>
        <v>662.2813089</v>
      </c>
      <c r="AI37" s="352">
        <f>VLOOKUP($E37,Hybrid!$1:$1048576,MATCH(DATE(AI$2,1,1),Hybrid!$A$1:$LI$1),FALSE)</f>
        <v>679.57279500000004</v>
      </c>
      <c r="AJ37" s="352">
        <f>VLOOKUP($E37,Hybrid!$1:$1048576,MATCH(DATE(AJ$2,1,1),Hybrid!$A$1:$LI$1),FALSE)</f>
        <v>696.9478441</v>
      </c>
      <c r="AK37" s="352">
        <f>VLOOKUP($E37,Hybrid!$1:$1048576,MATCH(DATE(AK$2,1,1),Hybrid!$A$1:$LI$1),FALSE)</f>
        <v>714.46204009999997</v>
      </c>
      <c r="AL37" s="352">
        <f>VLOOKUP($E37,Hybrid!$1:$1048576,MATCH(DATE(AL$2,1,1),Hybrid!$A$1:$LI$1),FALSE)</f>
        <v>732.14610819999996</v>
      </c>
      <c r="AM37" s="352">
        <f>VLOOKUP($E37,Hybrid!$1:$1048576,MATCH(DATE(AM$2,1,1),Hybrid!$A$1:$LI$1),FALSE)</f>
        <v>750.00999460000003</v>
      </c>
      <c r="AN37" s="352">
        <f>VLOOKUP($E37,Hybrid!$1:$1048576,MATCH(DATE(AN$2,1,1),Hybrid!$A$1:$LI$1),FALSE)</f>
        <v>768.04713630000003</v>
      </c>
      <c r="AO37" s="352">
        <f>VLOOKUP($E37,Hybrid!$1:$1048576,MATCH(DATE(AO$2,1,1),Hybrid!$A$1:$LI$1),FALSE)</f>
        <v>786.23794350000003</v>
      </c>
    </row>
    <row r="38" spans="1:41" ht="15" customHeight="1" x14ac:dyDescent="0.35">
      <c r="A38" s="411"/>
      <c r="B38" s="418"/>
      <c r="C38" s="142"/>
      <c r="D38" s="103" t="s">
        <v>508</v>
      </c>
      <c r="E38" s="45" t="s">
        <v>355</v>
      </c>
      <c r="F38" s="353">
        <f>VLOOKUP($E38,Hybrid!$1:$1048576,MATCH(DATE(F$2,1,1),Hybrid!$A$1:$LI$1),FALSE)</f>
        <v>9.8427898650000003</v>
      </c>
      <c r="G38" s="353">
        <f>VLOOKUP($E38,Hybrid!$1:$1048576,MATCH(DATE(G$2,1,1),Hybrid!$A$1:$LI$1),FALSE)</f>
        <v>15.1706485</v>
      </c>
      <c r="H38" s="353">
        <f>VLOOKUP($E38,Hybrid!$1:$1048576,MATCH(DATE(H$2,1,1),Hybrid!$A$1:$LI$1),FALSE)</f>
        <v>20.483075899999999</v>
      </c>
      <c r="I38" s="353">
        <f>VLOOKUP($E38,Hybrid!$1:$1048576,MATCH(DATE(I$2,1,1),Hybrid!$A$1:$LI$1),FALSE)</f>
        <v>26.067928510000002</v>
      </c>
      <c r="J38" s="353">
        <f>VLOOKUP($E38,Hybrid!$1:$1048576,MATCH(DATE(J$2,1,1),Hybrid!$A$1:$LI$1),FALSE)</f>
        <v>33.348397869999999</v>
      </c>
      <c r="K38" s="353">
        <f>VLOOKUP($E38,Hybrid!$1:$1048576,MATCH(DATE(K$2,1,1),Hybrid!$A$1:$LI$1),FALSE)</f>
        <v>41.945165189999997</v>
      </c>
      <c r="L38" s="353">
        <f>VLOOKUP($E38,Hybrid!$1:$1048576,MATCH(DATE(L$2,1,1),Hybrid!$A$1:$LI$1),FALSE)</f>
        <v>50.039584220000002</v>
      </c>
      <c r="M38" s="353">
        <f>VLOOKUP($E38,Hybrid!$1:$1048576,MATCH(DATE(M$2,1,1),Hybrid!$A$1:$LI$1),FALSE)</f>
        <v>58.211114469999998</v>
      </c>
      <c r="N38" s="353">
        <f>VLOOKUP($E38,Hybrid!$1:$1048576,MATCH(DATE(N$2,1,1),Hybrid!$A$1:$LI$1),FALSE)</f>
        <v>66.463565079999995</v>
      </c>
      <c r="O38" s="353">
        <f>VLOOKUP($E38,Hybrid!$1:$1048576,MATCH(DATE(O$2,1,1),Hybrid!$A$1:$LI$1),FALSE)</f>
        <v>74.790968570000004</v>
      </c>
      <c r="P38" s="353">
        <f>VLOOKUP($E38,Hybrid!$1:$1048576,MATCH(DATE(P$2,1,1),Hybrid!$A$1:$LI$1),FALSE)</f>
        <v>83.18423885</v>
      </c>
      <c r="Q38" s="353">
        <f>VLOOKUP($E38,Hybrid!$1:$1048576,MATCH(DATE(Q$2,1,1),Hybrid!$A$1:$LI$1),FALSE)</f>
        <v>91.582607289999999</v>
      </c>
      <c r="R38" s="353">
        <f>VLOOKUP($E38,Hybrid!$1:$1048576,MATCH(DATE(R$2,1,1),Hybrid!$A$1:$LI$1),FALSE)</f>
        <v>99.938865329999999</v>
      </c>
      <c r="S38" s="353">
        <f>VLOOKUP($E38,Hybrid!$1:$1048576,MATCH(DATE(S$2,1,1),Hybrid!$A$1:$LI$1),FALSE)</f>
        <v>108.20991549999999</v>
      </c>
      <c r="T38" s="353">
        <f>VLOOKUP($E38,Hybrid!$1:$1048576,MATCH(DATE(T$2,1,1),Hybrid!$A$1:$LI$1),FALSE)</f>
        <v>116.3581549</v>
      </c>
      <c r="U38" s="353">
        <f>VLOOKUP($E38,Hybrid!$1:$1048576,MATCH(DATE(U$2,1,1),Hybrid!$A$1:$LI$1),FALSE)</f>
        <v>124.3556746</v>
      </c>
      <c r="V38" s="353">
        <f>VLOOKUP($E38,Hybrid!$1:$1048576,MATCH(DATE(V$2,1,1),Hybrid!$A$1:$LI$1),FALSE)</f>
        <v>132.1860671</v>
      </c>
      <c r="W38" s="353">
        <f>VLOOKUP($E38,Hybrid!$1:$1048576,MATCH(DATE(W$2,1,1),Hybrid!$A$1:$LI$1),FALSE)</f>
        <v>139.84165189999999</v>
      </c>
      <c r="X38" s="353">
        <f>VLOOKUP($E38,Hybrid!$1:$1048576,MATCH(DATE(X$2,1,1),Hybrid!$A$1:$LI$1),FALSE)</f>
        <v>147.32157599999999</v>
      </c>
      <c r="Y38" s="353">
        <f>VLOOKUP($E38,Hybrid!$1:$1048576,MATCH(DATE(Y$2,1,1),Hybrid!$A$1:$LI$1),FALSE)</f>
        <v>154.63069719999999</v>
      </c>
      <c r="Z38" s="353">
        <f>VLOOKUP($E38,Hybrid!$1:$1048576,MATCH(DATE(Z$2,1,1),Hybrid!$A$1:$LI$1),FALSE)</f>
        <v>161.7678009</v>
      </c>
      <c r="AA38" s="353">
        <f>VLOOKUP($E38,Hybrid!$1:$1048576,MATCH(DATE(AA$2,1,1),Hybrid!$A$1:$LI$1),FALSE)</f>
        <v>168.76383329999999</v>
      </c>
      <c r="AB38" s="353">
        <f>VLOOKUP($E38,Hybrid!$1:$1048576,MATCH(DATE(AB$2,1,1),Hybrid!$A$1:$LI$1),FALSE)</f>
        <v>175.6364762</v>
      </c>
      <c r="AC38" s="353">
        <f>VLOOKUP($E38,Hybrid!$1:$1048576,MATCH(DATE(AC$2,1,1),Hybrid!$A$1:$LI$1),FALSE)</f>
        <v>182.4074287</v>
      </c>
      <c r="AD38" s="353">
        <f>VLOOKUP($E38,Hybrid!$1:$1048576,MATCH(DATE(AD$2,1,1),Hybrid!$A$1:$LI$1),FALSE)</f>
        <v>189.0998094</v>
      </c>
      <c r="AE38" s="353">
        <f>VLOOKUP($E38,Hybrid!$1:$1048576,MATCH(DATE(AE$2,1,1),Hybrid!$A$1:$LI$1),FALSE)</f>
        <v>195.70559840000001</v>
      </c>
      <c r="AF38" s="353">
        <f>VLOOKUP($E38,Hybrid!$1:$1048576,MATCH(DATE(AF$2,1,1),Hybrid!$A$1:$LI$1),FALSE)</f>
        <v>202.27965449999999</v>
      </c>
      <c r="AG38" s="353">
        <f>VLOOKUP($E38,Hybrid!$1:$1048576,MATCH(DATE(AG$2,1,1),Hybrid!$A$1:$LI$1),FALSE)</f>
        <v>208.8598456</v>
      </c>
      <c r="AH38" s="353">
        <f>VLOOKUP($E38,Hybrid!$1:$1048576,MATCH(DATE(AH$2,1,1),Hybrid!$A$1:$LI$1),FALSE)</f>
        <v>215.4888737</v>
      </c>
      <c r="AI38" s="353">
        <f>VLOOKUP($E38,Hybrid!$1:$1048576,MATCH(DATE(AI$2,1,1),Hybrid!$A$1:$LI$1),FALSE)</f>
        <v>222.20864359999999</v>
      </c>
      <c r="AJ38" s="353">
        <f>VLOOKUP($E38,Hybrid!$1:$1048576,MATCH(DATE(AJ$2,1,1),Hybrid!$A$1:$LI$1),FALSE)</f>
        <v>229.05381539999999</v>
      </c>
      <c r="AK38" s="353">
        <f>VLOOKUP($E38,Hybrid!$1:$1048576,MATCH(DATE(AK$2,1,1),Hybrid!$A$1:$LI$1),FALSE)</f>
        <v>236.04972140000001</v>
      </c>
      <c r="AL38" s="353">
        <f>VLOOKUP($E38,Hybrid!$1:$1048576,MATCH(DATE(AL$2,1,1),Hybrid!$A$1:$LI$1),FALSE)</f>
        <v>243.21287150000001</v>
      </c>
      <c r="AM38" s="353">
        <f>VLOOKUP($E38,Hybrid!$1:$1048576,MATCH(DATE(AM$2,1,1),Hybrid!$A$1:$LI$1),FALSE)</f>
        <v>250.55214369999999</v>
      </c>
      <c r="AN38" s="353">
        <f>VLOOKUP($E38,Hybrid!$1:$1048576,MATCH(DATE(AN$2,1,1),Hybrid!$A$1:$LI$1),FALSE)</f>
        <v>258.07005800000002</v>
      </c>
      <c r="AO38" s="353">
        <f>VLOOKUP($E38,Hybrid!$1:$1048576,MATCH(DATE(AO$2,1,1),Hybrid!$A$1:$LI$1),FALSE)</f>
        <v>265.76381329999998</v>
      </c>
    </row>
    <row r="39" spans="1:41" ht="15" customHeight="1" x14ac:dyDescent="0.35">
      <c r="A39" s="411"/>
      <c r="B39" s="418"/>
      <c r="C39" s="142"/>
      <c r="D39" s="103" t="s">
        <v>509</v>
      </c>
      <c r="E39" s="45" t="s">
        <v>356</v>
      </c>
      <c r="F39" s="353">
        <f>VLOOKUP($E39,Hybrid!$1:$1048576,MATCH(DATE(F$2,1,1),Hybrid!$A$1:$LI$1),FALSE)</f>
        <v>11.44571741</v>
      </c>
      <c r="G39" s="353">
        <f>VLOOKUP($E39,Hybrid!$1:$1048576,MATCH(DATE(G$2,1,1),Hybrid!$A$1:$LI$1),FALSE)</f>
        <v>16.4766312</v>
      </c>
      <c r="H39" s="353">
        <f>VLOOKUP($E39,Hybrid!$1:$1048576,MATCH(DATE(H$2,1,1),Hybrid!$A$1:$LI$1),FALSE)</f>
        <v>21.47862392</v>
      </c>
      <c r="I39" s="353">
        <f>VLOOKUP($E39,Hybrid!$1:$1048576,MATCH(DATE(I$2,1,1),Hybrid!$A$1:$LI$1),FALSE)</f>
        <v>26.74813674</v>
      </c>
      <c r="J39" s="353">
        <f>VLOOKUP($E39,Hybrid!$1:$1048576,MATCH(DATE(J$2,1,1),Hybrid!$A$1:$LI$1),FALSE)</f>
        <v>33.682510600000001</v>
      </c>
      <c r="K39" s="353">
        <f>VLOOKUP($E39,Hybrid!$1:$1048576,MATCH(DATE(K$2,1,1),Hybrid!$A$1:$LI$1),FALSE)</f>
        <v>41.888019640000003</v>
      </c>
      <c r="L39" s="353">
        <f>VLOOKUP($E39,Hybrid!$1:$1048576,MATCH(DATE(L$2,1,1),Hybrid!$A$1:$LI$1),FALSE)</f>
        <v>49.601214030000001</v>
      </c>
      <c r="M39" s="353">
        <f>VLOOKUP($E39,Hybrid!$1:$1048576,MATCH(DATE(M$2,1,1),Hybrid!$A$1:$LI$1),FALSE)</f>
        <v>57.377016689999998</v>
      </c>
      <c r="N39" s="353">
        <f>VLOOKUP($E39,Hybrid!$1:$1048576,MATCH(DATE(N$2,1,1),Hybrid!$A$1:$LI$1),FALSE)</f>
        <v>65.216207999999995</v>
      </c>
      <c r="O39" s="353">
        <f>VLOOKUP($E39,Hybrid!$1:$1048576,MATCH(DATE(O$2,1,1),Hybrid!$A$1:$LI$1),FALSE)</f>
        <v>73.110696619999999</v>
      </c>
      <c r="P39" s="353">
        <f>VLOOKUP($E39,Hybrid!$1:$1048576,MATCH(DATE(P$2,1,1),Hybrid!$A$1:$LI$1),FALSE)</f>
        <v>81.050368919999997</v>
      </c>
      <c r="Q39" s="353">
        <f>VLOOKUP($E39,Hybrid!$1:$1048576,MATCH(DATE(Q$2,1,1),Hybrid!$A$1:$LI$1),FALSE)</f>
        <v>88.976127239999997</v>
      </c>
      <c r="R39" s="353">
        <f>VLOOKUP($E39,Hybrid!$1:$1048576,MATCH(DATE(R$2,1,1),Hybrid!$A$1:$LI$1),FALSE)</f>
        <v>96.842296759999996</v>
      </c>
      <c r="S39" s="353">
        <f>VLOOKUP($E39,Hybrid!$1:$1048576,MATCH(DATE(S$2,1,1),Hybrid!$A$1:$LI$1),FALSE)</f>
        <v>104.6083728</v>
      </c>
      <c r="T39" s="353">
        <f>VLOOKUP($E39,Hybrid!$1:$1048576,MATCH(DATE(T$2,1,1),Hybrid!$A$1:$LI$1),FALSE)</f>
        <v>112.2397871</v>
      </c>
      <c r="U39" s="353">
        <f>VLOOKUP($E39,Hybrid!$1:$1048576,MATCH(DATE(U$2,1,1),Hybrid!$A$1:$LI$1),FALSE)</f>
        <v>119.7114523</v>
      </c>
      <c r="V39" s="353">
        <f>VLOOKUP($E39,Hybrid!$1:$1048576,MATCH(DATE(V$2,1,1),Hybrid!$A$1:$LI$1),FALSE)</f>
        <v>127.0092566</v>
      </c>
      <c r="W39" s="353">
        <f>VLOOKUP($E39,Hybrid!$1:$1048576,MATCH(DATE(W$2,1,1),Hybrid!$A$1:$LI$1),FALSE)</f>
        <v>134.12727079999999</v>
      </c>
      <c r="X39" s="353">
        <f>VLOOKUP($E39,Hybrid!$1:$1048576,MATCH(DATE(X$2,1,1),Hybrid!$A$1:$LI$1),FALSE)</f>
        <v>141.0658272</v>
      </c>
      <c r="Y39" s="353">
        <f>VLOOKUP($E39,Hybrid!$1:$1048576,MATCH(DATE(Y$2,1,1),Hybrid!$A$1:$LI$1),FALSE)</f>
        <v>147.83030389999999</v>
      </c>
      <c r="Z39" s="353">
        <f>VLOOKUP($E39,Hybrid!$1:$1048576,MATCH(DATE(Z$2,1,1),Hybrid!$A$1:$LI$1),FALSE)</f>
        <v>154.41993819999999</v>
      </c>
      <c r="AA39" s="353">
        <f>VLOOKUP($E39,Hybrid!$1:$1048576,MATCH(DATE(AA$2,1,1),Hybrid!$A$1:$LI$1),FALSE)</f>
        <v>160.86368580000001</v>
      </c>
      <c r="AB39" s="353">
        <f>VLOOKUP($E39,Hybrid!$1:$1048576,MATCH(DATE(AB$2,1,1),Hybrid!$A$1:$LI$1),FALSE)</f>
        <v>167.17755550000001</v>
      </c>
      <c r="AC39" s="353">
        <f>VLOOKUP($E39,Hybrid!$1:$1048576,MATCH(DATE(AC$2,1,1),Hybrid!$A$1:$LI$1),FALSE)</f>
        <v>173.38077680000001</v>
      </c>
      <c r="AD39" s="353">
        <f>VLOOKUP($E39,Hybrid!$1:$1048576,MATCH(DATE(AD$2,1,1),Hybrid!$A$1:$LI$1),FALSE)</f>
        <v>179.49321499999999</v>
      </c>
      <c r="AE39" s="353">
        <f>VLOOKUP($E39,Hybrid!$1:$1048576,MATCH(DATE(AE$2,1,1),Hybrid!$A$1:$LI$1),FALSE)</f>
        <v>185.5049467</v>
      </c>
      <c r="AF39" s="353">
        <f>VLOOKUP($E39,Hybrid!$1:$1048576,MATCH(DATE(AF$2,1,1),Hybrid!$A$1:$LI$1),FALSE)</f>
        <v>191.46451049999999</v>
      </c>
      <c r="AG39" s="353">
        <f>VLOOKUP($E39,Hybrid!$1:$1048576,MATCH(DATE(AG$2,1,1),Hybrid!$A$1:$LI$1),FALSE)</f>
        <v>197.40501570000001</v>
      </c>
      <c r="AH39" s="353">
        <f>VLOOKUP($E39,Hybrid!$1:$1048576,MATCH(DATE(AH$2,1,1),Hybrid!$A$1:$LI$1),FALSE)</f>
        <v>203.36376100000001</v>
      </c>
      <c r="AI39" s="353">
        <f>VLOOKUP($E39,Hybrid!$1:$1048576,MATCH(DATE(AI$2,1,1),Hybrid!$A$1:$LI$1),FALSE)</f>
        <v>209.37683960000001</v>
      </c>
      <c r="AJ39" s="353">
        <f>VLOOKUP($E39,Hybrid!$1:$1048576,MATCH(DATE(AJ$2,1,1),Hybrid!$A$1:$LI$1),FALSE)</f>
        <v>215.47305600000001</v>
      </c>
      <c r="AK39" s="353">
        <f>VLOOKUP($E39,Hybrid!$1:$1048576,MATCH(DATE(AK$2,1,1),Hybrid!$A$1:$LI$1),FALSE)</f>
        <v>221.67203610000001</v>
      </c>
      <c r="AL39" s="353">
        <f>VLOOKUP($E39,Hybrid!$1:$1048576,MATCH(DATE(AL$2,1,1),Hybrid!$A$1:$LI$1),FALSE)</f>
        <v>227.98484339999999</v>
      </c>
      <c r="AM39" s="353">
        <f>VLOOKUP($E39,Hybrid!$1:$1048576,MATCH(DATE(AM$2,1,1),Hybrid!$A$1:$LI$1),FALSE)</f>
        <v>234.4152761</v>
      </c>
      <c r="AN39" s="353">
        <f>VLOOKUP($E39,Hybrid!$1:$1048576,MATCH(DATE(AN$2,1,1),Hybrid!$A$1:$LI$1),FALSE)</f>
        <v>240.9612496</v>
      </c>
      <c r="AO39" s="353">
        <f>VLOOKUP($E39,Hybrid!$1:$1048576,MATCH(DATE(AO$2,1,1),Hybrid!$A$1:$LI$1),FALSE)</f>
        <v>247.6159457</v>
      </c>
    </row>
    <row r="40" spans="1:41" ht="15" customHeight="1" x14ac:dyDescent="0.35">
      <c r="A40" s="411"/>
      <c r="B40" s="418"/>
      <c r="C40" s="142"/>
      <c r="D40" s="103" t="s">
        <v>510</v>
      </c>
      <c r="E40" s="45" t="s">
        <v>357</v>
      </c>
      <c r="F40" s="353">
        <f>VLOOKUP($E40,Hybrid!$1:$1048576,MATCH(DATE(F$2,1,1),Hybrid!$A$1:$LI$1),FALSE)</f>
        <v>9.4015406210000005</v>
      </c>
      <c r="G40" s="353">
        <f>VLOOKUP($E40,Hybrid!$1:$1048576,MATCH(DATE(G$2,1,1),Hybrid!$A$1:$LI$1),FALSE)</f>
        <v>12.8217669</v>
      </c>
      <c r="H40" s="353">
        <f>VLOOKUP($E40,Hybrid!$1:$1048576,MATCH(DATE(H$2,1,1),Hybrid!$A$1:$LI$1),FALSE)</f>
        <v>16.21277912</v>
      </c>
      <c r="I40" s="353">
        <f>VLOOKUP($E40,Hybrid!$1:$1048576,MATCH(DATE(I$2,1,1),Hybrid!$A$1:$LI$1),FALSE)</f>
        <v>19.79210934</v>
      </c>
      <c r="J40" s="353">
        <f>VLOOKUP($E40,Hybrid!$1:$1048576,MATCH(DATE(J$2,1,1),Hybrid!$A$1:$LI$1),FALSE)</f>
        <v>24.545362229999999</v>
      </c>
      <c r="K40" s="353">
        <f>VLOOKUP($E40,Hybrid!$1:$1048576,MATCH(DATE(K$2,1,1),Hybrid!$A$1:$LI$1),FALSE)</f>
        <v>30.1821515</v>
      </c>
      <c r="L40" s="353">
        <f>VLOOKUP($E40,Hybrid!$1:$1048576,MATCH(DATE(L$2,1,1),Hybrid!$A$1:$LI$1),FALSE)</f>
        <v>35.472132790000003</v>
      </c>
      <c r="M40" s="353">
        <f>VLOOKUP($E40,Hybrid!$1:$1048576,MATCH(DATE(M$2,1,1),Hybrid!$A$1:$LI$1),FALSE)</f>
        <v>40.79748197</v>
      </c>
      <c r="N40" s="353">
        <f>VLOOKUP($E40,Hybrid!$1:$1048576,MATCH(DATE(N$2,1,1),Hybrid!$A$1:$LI$1),FALSE)</f>
        <v>46.156846160000001</v>
      </c>
      <c r="O40" s="353">
        <f>VLOOKUP($E40,Hybrid!$1:$1048576,MATCH(DATE(O$2,1,1),Hybrid!$A$1:$LI$1),FALSE)</f>
        <v>51.543069299999999</v>
      </c>
      <c r="P40" s="353">
        <f>VLOOKUP($E40,Hybrid!$1:$1048576,MATCH(DATE(P$2,1,1),Hybrid!$A$1:$LI$1),FALSE)</f>
        <v>56.948268030000001</v>
      </c>
      <c r="Q40" s="353">
        <f>VLOOKUP($E40,Hybrid!$1:$1048576,MATCH(DATE(Q$2,1,1),Hybrid!$A$1:$LI$1),FALSE)</f>
        <v>62.331150289999997</v>
      </c>
      <c r="R40" s="353">
        <f>VLOOKUP($E40,Hybrid!$1:$1048576,MATCH(DATE(R$2,1,1),Hybrid!$A$1:$LI$1),FALSE)</f>
        <v>67.660016339999999</v>
      </c>
      <c r="S40" s="353">
        <f>VLOOKUP($E40,Hybrid!$1:$1048576,MATCH(DATE(S$2,1,1),Hybrid!$A$1:$LI$1),FALSE)</f>
        <v>72.907561709999996</v>
      </c>
      <c r="T40" s="353">
        <f>VLOOKUP($E40,Hybrid!$1:$1048576,MATCH(DATE(T$2,1,1),Hybrid!$A$1:$LI$1),FALSE)</f>
        <v>78.051023599999994</v>
      </c>
      <c r="U40" s="353">
        <f>VLOOKUP($E40,Hybrid!$1:$1048576,MATCH(DATE(U$2,1,1),Hybrid!$A$1:$LI$1),FALSE)</f>
        <v>83.074302950000003</v>
      </c>
      <c r="V40" s="353">
        <f>VLOOKUP($E40,Hybrid!$1:$1048576,MATCH(DATE(V$2,1,1),Hybrid!$A$1:$LI$1),FALSE)</f>
        <v>87.968839040000006</v>
      </c>
      <c r="W40" s="353">
        <f>VLOOKUP($E40,Hybrid!$1:$1048576,MATCH(DATE(W$2,1,1),Hybrid!$A$1:$LI$1),FALSE)</f>
        <v>92.731595429999999</v>
      </c>
      <c r="X40" s="353">
        <f>VLOOKUP($E40,Hybrid!$1:$1048576,MATCH(DATE(X$2,1,1),Hybrid!$A$1:$LI$1),FALSE)</f>
        <v>97.36366538</v>
      </c>
      <c r="Y40" s="353">
        <f>VLOOKUP($E40,Hybrid!$1:$1048576,MATCH(DATE(Y$2,1,1),Hybrid!$A$1:$LI$1),FALSE)</f>
        <v>101.86933929999999</v>
      </c>
      <c r="Z40" s="353">
        <f>VLOOKUP($E40,Hybrid!$1:$1048576,MATCH(DATE(Z$2,1,1),Hybrid!$A$1:$LI$1),FALSE)</f>
        <v>106.24845759999999</v>
      </c>
      <c r="AA40" s="353">
        <f>VLOOKUP($E40,Hybrid!$1:$1048576,MATCH(DATE(AA$2,1,1),Hybrid!$A$1:$LI$1),FALSE)</f>
        <v>110.5206476</v>
      </c>
      <c r="AB40" s="353">
        <f>VLOOKUP($E40,Hybrid!$1:$1048576,MATCH(DATE(AB$2,1,1),Hybrid!$A$1:$LI$1),FALSE)</f>
        <v>114.696457</v>
      </c>
      <c r="AC40" s="353">
        <f>VLOOKUP($E40,Hybrid!$1:$1048576,MATCH(DATE(AC$2,1,1),Hybrid!$A$1:$LI$1),FALSE)</f>
        <v>118.78825689999999</v>
      </c>
      <c r="AD40" s="353">
        <f>VLOOKUP($E40,Hybrid!$1:$1048576,MATCH(DATE(AD$2,1,1),Hybrid!$A$1:$LI$1),FALSE)</f>
        <v>122.80840190000001</v>
      </c>
      <c r="AE40" s="353">
        <f>VLOOKUP($E40,Hybrid!$1:$1048576,MATCH(DATE(AE$2,1,1),Hybrid!$A$1:$LI$1),FALSE)</f>
        <v>126.7487441</v>
      </c>
      <c r="AF40" s="353">
        <f>VLOOKUP($E40,Hybrid!$1:$1048576,MATCH(DATE(AF$2,1,1),Hybrid!$A$1:$LI$1),FALSE)</f>
        <v>130.6403305</v>
      </c>
      <c r="AG40" s="353">
        <f>VLOOKUP($E40,Hybrid!$1:$1048576,MATCH(DATE(AG$2,1,1),Hybrid!$A$1:$LI$1),FALSE)</f>
        <v>134.50412309999999</v>
      </c>
      <c r="AH40" s="353">
        <f>VLOOKUP($E40,Hybrid!$1:$1048576,MATCH(DATE(AH$2,1,1),Hybrid!$A$1:$LI$1),FALSE)</f>
        <v>138.3637185</v>
      </c>
      <c r="AI40" s="353">
        <f>VLOOKUP($E40,Hybrid!$1:$1048576,MATCH(DATE(AI$2,1,1),Hybrid!$A$1:$LI$1),FALSE)</f>
        <v>142.24163999999999</v>
      </c>
      <c r="AJ40" s="353">
        <f>VLOOKUP($E40,Hybrid!$1:$1048576,MATCH(DATE(AJ$2,1,1),Hybrid!$A$1:$LI$1),FALSE)</f>
        <v>146.1552102</v>
      </c>
      <c r="AK40" s="353">
        <f>VLOOKUP($E40,Hybrid!$1:$1048576,MATCH(DATE(AK$2,1,1),Hybrid!$A$1:$LI$1),FALSE)</f>
        <v>150.11532199999999</v>
      </c>
      <c r="AL40" s="353">
        <f>VLOOKUP($E40,Hybrid!$1:$1048576,MATCH(DATE(AL$2,1,1),Hybrid!$A$1:$LI$1),FALSE)</f>
        <v>154.12695260000001</v>
      </c>
      <c r="AM40" s="353">
        <f>VLOOKUP($E40,Hybrid!$1:$1048576,MATCH(DATE(AM$2,1,1),Hybrid!$A$1:$LI$1),FALSE)</f>
        <v>158.19015830000001</v>
      </c>
      <c r="AN40" s="353">
        <f>VLOOKUP($E40,Hybrid!$1:$1048576,MATCH(DATE(AN$2,1,1),Hybrid!$A$1:$LI$1),FALSE)</f>
        <v>162.30113119999999</v>
      </c>
      <c r="AO40" s="353">
        <f>VLOOKUP($E40,Hybrid!$1:$1048576,MATCH(DATE(AO$2,1,1),Hybrid!$A$1:$LI$1),FALSE)</f>
        <v>166.45308549999999</v>
      </c>
    </row>
    <row r="41" spans="1:41" ht="15" customHeight="1" x14ac:dyDescent="0.35">
      <c r="A41" s="411"/>
      <c r="B41" s="418"/>
      <c r="C41" s="142"/>
      <c r="D41" s="103" t="s">
        <v>511</v>
      </c>
      <c r="E41" s="45" t="s">
        <v>358</v>
      </c>
      <c r="F41" s="353">
        <f>VLOOKUP($E41,Hybrid!$1:$1048576,MATCH(DATE(F$2,1,1),Hybrid!$A$1:$LI$1),FALSE)</f>
        <v>5.770071272</v>
      </c>
      <c r="G41" s="353">
        <f>VLOOKUP($E41,Hybrid!$1:$1048576,MATCH(DATE(G$2,1,1),Hybrid!$A$1:$LI$1),FALSE)</f>
        <v>7.6329542440000004</v>
      </c>
      <c r="H41" s="353">
        <f>VLOOKUP($E41,Hybrid!$1:$1048576,MATCH(DATE(H$2,1,1),Hybrid!$A$1:$LI$1),FALSE)</f>
        <v>9.4903689030000002</v>
      </c>
      <c r="I41" s="353">
        <f>VLOOKUP($E41,Hybrid!$1:$1048576,MATCH(DATE(I$2,1,1),Hybrid!$A$1:$LI$1),FALSE)</f>
        <v>11.34904955</v>
      </c>
      <c r="J41" s="353">
        <f>VLOOKUP($E41,Hybrid!$1:$1048576,MATCH(DATE(J$2,1,1),Hybrid!$A$1:$LI$1),FALSE)</f>
        <v>13.549813950000001</v>
      </c>
      <c r="K41" s="353">
        <f>VLOOKUP($E41,Hybrid!$1:$1048576,MATCH(DATE(K$2,1,1),Hybrid!$A$1:$LI$1),FALSE)</f>
        <v>16.110602119999999</v>
      </c>
      <c r="L41" s="353">
        <f>VLOOKUP($E41,Hybrid!$1:$1048576,MATCH(DATE(L$2,1,1),Hybrid!$A$1:$LI$1),FALSE)</f>
        <v>18.502097540000001</v>
      </c>
      <c r="M41" s="353">
        <f>VLOOKUP($E41,Hybrid!$1:$1048576,MATCH(DATE(M$2,1,1),Hybrid!$A$1:$LI$1),FALSE)</f>
        <v>20.864492810000002</v>
      </c>
      <c r="N41" s="353">
        <f>VLOOKUP($E41,Hybrid!$1:$1048576,MATCH(DATE(N$2,1,1),Hybrid!$A$1:$LI$1),FALSE)</f>
        <v>23.195262119999999</v>
      </c>
      <c r="O41" s="353">
        <f>VLOOKUP($E41,Hybrid!$1:$1048576,MATCH(DATE(O$2,1,1),Hybrid!$A$1:$LI$1),FALSE)</f>
        <v>25.4884238</v>
      </c>
      <c r="P41" s="353">
        <f>VLOOKUP($E41,Hybrid!$1:$1048576,MATCH(DATE(P$2,1,1),Hybrid!$A$1:$LI$1),FALSE)</f>
        <v>27.73900128</v>
      </c>
      <c r="Q41" s="353">
        <f>VLOOKUP($E41,Hybrid!$1:$1048576,MATCH(DATE(Q$2,1,1),Hybrid!$A$1:$LI$1),FALSE)</f>
        <v>29.9296036</v>
      </c>
      <c r="R41" s="353">
        <f>VLOOKUP($E41,Hybrid!$1:$1048576,MATCH(DATE(R$2,1,1),Hybrid!$A$1:$LI$1),FALSE)</f>
        <v>32.049929560000002</v>
      </c>
      <c r="S41" s="353">
        <f>VLOOKUP($E41,Hybrid!$1:$1048576,MATCH(DATE(S$2,1,1),Hybrid!$A$1:$LI$1),FALSE)</f>
        <v>34.092267210000003</v>
      </c>
      <c r="T41" s="353">
        <f>VLOOKUP($E41,Hybrid!$1:$1048576,MATCH(DATE(T$2,1,1),Hybrid!$A$1:$LI$1),FALSE)</f>
        <v>36.050944379999997</v>
      </c>
      <c r="U41" s="353">
        <f>VLOOKUP($E41,Hybrid!$1:$1048576,MATCH(DATE(U$2,1,1),Hybrid!$A$1:$LI$1),FALSE)</f>
        <v>37.92274226</v>
      </c>
      <c r="V41" s="353">
        <f>VLOOKUP($E41,Hybrid!$1:$1048576,MATCH(DATE(V$2,1,1),Hybrid!$A$1:$LI$1),FALSE)</f>
        <v>39.707234759999999</v>
      </c>
      <c r="W41" s="353">
        <f>VLOOKUP($E41,Hybrid!$1:$1048576,MATCH(DATE(W$2,1,1),Hybrid!$A$1:$LI$1),FALSE)</f>
        <v>41.405857009999998</v>
      </c>
      <c r="X41" s="353">
        <f>VLOOKUP($E41,Hybrid!$1:$1048576,MATCH(DATE(X$2,1,1),Hybrid!$A$1:$LI$1),FALSE)</f>
        <v>43.020944780000001</v>
      </c>
      <c r="Y41" s="353">
        <f>VLOOKUP($E41,Hybrid!$1:$1048576,MATCH(DATE(Y$2,1,1),Hybrid!$A$1:$LI$1),FALSE)</f>
        <v>44.555172470000002</v>
      </c>
      <c r="Z41" s="353">
        <f>VLOOKUP($E41,Hybrid!$1:$1048576,MATCH(DATE(Z$2,1,1),Hybrid!$A$1:$LI$1),FALSE)</f>
        <v>46.00854459</v>
      </c>
      <c r="AA41" s="353">
        <f>VLOOKUP($E41,Hybrid!$1:$1048576,MATCH(DATE(AA$2,1,1),Hybrid!$A$1:$LI$1),FALSE)</f>
        <v>47.387773789999997</v>
      </c>
      <c r="AB41" s="353">
        <f>VLOOKUP($E41,Hybrid!$1:$1048576,MATCH(DATE(AB$2,1,1),Hybrid!$A$1:$LI$1),FALSE)</f>
        <v>48.695259110000002</v>
      </c>
      <c r="AC41" s="353">
        <f>VLOOKUP($E41,Hybrid!$1:$1048576,MATCH(DATE(AC$2,1,1),Hybrid!$A$1:$LI$1),FALSE)</f>
        <v>49.933330920000003</v>
      </c>
      <c r="AD41" s="353">
        <f>VLOOKUP($E41,Hybrid!$1:$1048576,MATCH(DATE(AD$2,1,1),Hybrid!$A$1:$LI$1),FALSE)</f>
        <v>51.103495860000002</v>
      </c>
      <c r="AE41" s="353">
        <f>VLOOKUP($E41,Hybrid!$1:$1048576,MATCH(DATE(AE$2,1,1),Hybrid!$A$1:$LI$1),FALSE)</f>
        <v>52.199191489999997</v>
      </c>
      <c r="AF41" s="353">
        <f>VLOOKUP($E41,Hybrid!$1:$1048576,MATCH(DATE(AF$2,1,1),Hybrid!$A$1:$LI$1),FALSE)</f>
        <v>53.226703800000003</v>
      </c>
      <c r="AG41" s="353">
        <f>VLOOKUP($E41,Hybrid!$1:$1048576,MATCH(DATE(AG$2,1,1),Hybrid!$A$1:$LI$1),FALSE)</f>
        <v>54.187325180000002</v>
      </c>
      <c r="AH41" s="353">
        <f>VLOOKUP($E41,Hybrid!$1:$1048576,MATCH(DATE(AH$2,1,1),Hybrid!$A$1:$LI$1),FALSE)</f>
        <v>55.082782260000002</v>
      </c>
      <c r="AI41" s="353">
        <f>VLOOKUP($E41,Hybrid!$1:$1048576,MATCH(DATE(AI$2,1,1),Hybrid!$A$1:$LI$1),FALSE)</f>
        <v>55.914464610000003</v>
      </c>
      <c r="AJ41" s="353">
        <f>VLOOKUP($E41,Hybrid!$1:$1048576,MATCH(DATE(AJ$2,1,1),Hybrid!$A$1:$LI$1),FALSE)</f>
        <v>56.682282499999999</v>
      </c>
      <c r="AK41" s="353">
        <f>VLOOKUP($E41,Hybrid!$1:$1048576,MATCH(DATE(AK$2,1,1),Hybrid!$A$1:$LI$1),FALSE)</f>
        <v>57.384398879999999</v>
      </c>
      <c r="AL41" s="353">
        <f>VLOOKUP($E41,Hybrid!$1:$1048576,MATCH(DATE(AL$2,1,1),Hybrid!$A$1:$LI$1),FALSE)</f>
        <v>58.017483300000002</v>
      </c>
      <c r="AM41" s="353">
        <f>VLOOKUP($E41,Hybrid!$1:$1048576,MATCH(DATE(AM$2,1,1),Hybrid!$A$1:$LI$1),FALSE)</f>
        <v>58.577092409999999</v>
      </c>
      <c r="AN41" s="353">
        <f>VLOOKUP($E41,Hybrid!$1:$1048576,MATCH(DATE(AN$2,1,1),Hybrid!$A$1:$LI$1),FALSE)</f>
        <v>59.058060470000001</v>
      </c>
      <c r="AO41" s="353">
        <f>VLOOKUP($E41,Hybrid!$1:$1048576,MATCH(DATE(AO$2,1,1),Hybrid!$A$1:$LI$1),FALSE)</f>
        <v>59.454829869999998</v>
      </c>
    </row>
    <row r="42" spans="1:41" ht="15" customHeight="1" x14ac:dyDescent="0.35">
      <c r="A42" s="411"/>
      <c r="B42" s="418"/>
      <c r="C42" s="142"/>
      <c r="D42" s="103" t="s">
        <v>512</v>
      </c>
      <c r="E42" s="45" t="s">
        <v>359</v>
      </c>
      <c r="F42" s="353">
        <f>VLOOKUP($E42,Hybrid!$1:$1048576,MATCH(DATE(F$2,1,1),Hybrid!$A$1:$LI$1),FALSE)</f>
        <v>3.4730440960000002</v>
      </c>
      <c r="G42" s="353">
        <f>VLOOKUP($E42,Hybrid!$1:$1048576,MATCH(DATE(G$2,1,1),Hybrid!$A$1:$LI$1),FALSE)</f>
        <v>4.6171655549999997</v>
      </c>
      <c r="H42" s="353">
        <f>VLOOKUP($E42,Hybrid!$1:$1048576,MATCH(DATE(H$2,1,1),Hybrid!$A$1:$LI$1),FALSE)</f>
        <v>5.7474614920000002</v>
      </c>
      <c r="I42" s="353">
        <f>VLOOKUP($E42,Hybrid!$1:$1048576,MATCH(DATE(I$2,1,1),Hybrid!$A$1:$LI$1),FALSE)</f>
        <v>6.8702270419999998</v>
      </c>
      <c r="J42" s="353">
        <f>VLOOKUP($E42,Hybrid!$1:$1048576,MATCH(DATE(J$2,1,1),Hybrid!$A$1:$LI$1),FALSE)</f>
        <v>8.1937652940000003</v>
      </c>
      <c r="K42" s="353">
        <f>VLOOKUP($E42,Hybrid!$1:$1048576,MATCH(DATE(K$2,1,1),Hybrid!$A$1:$LI$1),FALSE)</f>
        <v>9.7232423010000009</v>
      </c>
      <c r="L42" s="353">
        <f>VLOOKUP($E42,Hybrid!$1:$1048576,MATCH(DATE(L$2,1,1),Hybrid!$A$1:$LI$1),FALSE)</f>
        <v>11.137684439999999</v>
      </c>
      <c r="M42" s="353">
        <f>VLOOKUP($E42,Hybrid!$1:$1048576,MATCH(DATE(M$2,1,1),Hybrid!$A$1:$LI$1),FALSE)</f>
        <v>12.51975404</v>
      </c>
      <c r="N42" s="353">
        <f>VLOOKUP($E42,Hybrid!$1:$1048576,MATCH(DATE(N$2,1,1),Hybrid!$A$1:$LI$1),FALSE)</f>
        <v>13.866818779999999</v>
      </c>
      <c r="O42" s="353">
        <f>VLOOKUP($E42,Hybrid!$1:$1048576,MATCH(DATE(O$2,1,1),Hybrid!$A$1:$LI$1),FALSE)</f>
        <v>15.174652930000001</v>
      </c>
      <c r="P42" s="353">
        <f>VLOOKUP($E42,Hybrid!$1:$1048576,MATCH(DATE(P$2,1,1),Hybrid!$A$1:$LI$1),FALSE)</f>
        <v>16.440312590000001</v>
      </c>
      <c r="Q42" s="353">
        <f>VLOOKUP($E42,Hybrid!$1:$1048576,MATCH(DATE(Q$2,1,1),Hybrid!$A$1:$LI$1),FALSE)</f>
        <v>17.654187069999999</v>
      </c>
      <c r="R42" s="353">
        <f>VLOOKUP($E42,Hybrid!$1:$1048576,MATCH(DATE(R$2,1,1),Hybrid!$A$1:$LI$1),FALSE)</f>
        <v>18.811267189999999</v>
      </c>
      <c r="S42" s="353">
        <f>VLOOKUP($E42,Hybrid!$1:$1048576,MATCH(DATE(S$2,1,1),Hybrid!$A$1:$LI$1),FALSE)</f>
        <v>19.908596769999999</v>
      </c>
      <c r="T42" s="353">
        <f>VLOOKUP($E42,Hybrid!$1:$1048576,MATCH(DATE(T$2,1,1),Hybrid!$A$1:$LI$1),FALSE)</f>
        <v>20.944577020000001</v>
      </c>
      <c r="U42" s="353">
        <f>VLOOKUP($E42,Hybrid!$1:$1048576,MATCH(DATE(U$2,1,1),Hybrid!$A$1:$LI$1),FALSE)</f>
        <v>21.91892283</v>
      </c>
      <c r="V42" s="353">
        <f>VLOOKUP($E42,Hybrid!$1:$1048576,MATCH(DATE(V$2,1,1),Hybrid!$A$1:$LI$1),FALSE)</f>
        <v>22.83275776</v>
      </c>
      <c r="W42" s="353">
        <f>VLOOKUP($E42,Hybrid!$1:$1048576,MATCH(DATE(W$2,1,1),Hybrid!$A$1:$LI$1),FALSE)</f>
        <v>23.688029050000001</v>
      </c>
      <c r="X42" s="353">
        <f>VLOOKUP($E42,Hybrid!$1:$1048576,MATCH(DATE(X$2,1,1),Hybrid!$A$1:$LI$1),FALSE)</f>
        <v>24.486900200000001</v>
      </c>
      <c r="Y42" s="353">
        <f>VLOOKUP($E42,Hybrid!$1:$1048576,MATCH(DATE(Y$2,1,1),Hybrid!$A$1:$LI$1),FALSE)</f>
        <v>25.231381769999999</v>
      </c>
      <c r="Z42" s="353">
        <f>VLOOKUP($E42,Hybrid!$1:$1048576,MATCH(DATE(Z$2,1,1),Hybrid!$A$1:$LI$1),FALSE)</f>
        <v>25.921719270000001</v>
      </c>
      <c r="AA42" s="353">
        <f>VLOOKUP($E42,Hybrid!$1:$1048576,MATCH(DATE(AA$2,1,1),Hybrid!$A$1:$LI$1),FALSE)</f>
        <v>26.561359280000001</v>
      </c>
      <c r="AB42" s="353">
        <f>VLOOKUP($E42,Hybrid!$1:$1048576,MATCH(DATE(AB$2,1,1),Hybrid!$A$1:$LI$1),FALSE)</f>
        <v>27.151179899999999</v>
      </c>
      <c r="AC42" s="353">
        <f>VLOOKUP($E42,Hybrid!$1:$1048576,MATCH(DATE(AC$2,1,1),Hybrid!$A$1:$LI$1),FALSE)</f>
        <v>27.691747629999998</v>
      </c>
      <c r="AD42" s="353">
        <f>VLOOKUP($E42,Hybrid!$1:$1048576,MATCH(DATE(AD$2,1,1),Hybrid!$A$1:$LI$1),FALSE)</f>
        <v>28.182905009999999</v>
      </c>
      <c r="AE42" s="353">
        <f>VLOOKUP($E42,Hybrid!$1:$1048576,MATCH(DATE(AE$2,1,1),Hybrid!$A$1:$LI$1),FALSE)</f>
        <v>28.620180659999999</v>
      </c>
      <c r="AF42" s="353">
        <f>VLOOKUP($E42,Hybrid!$1:$1048576,MATCH(DATE(AF$2,1,1),Hybrid!$A$1:$LI$1),FALSE)</f>
        <v>29.00552978</v>
      </c>
      <c r="AG42" s="353">
        <f>VLOOKUP($E42,Hybrid!$1:$1048576,MATCH(DATE(AG$2,1,1),Hybrid!$A$1:$LI$1),FALSE)</f>
        <v>29.33859125</v>
      </c>
      <c r="AH42" s="353">
        <f>VLOOKUP($E42,Hybrid!$1:$1048576,MATCH(DATE(AH$2,1,1),Hybrid!$A$1:$LI$1),FALSE)</f>
        <v>29.619279880000001</v>
      </c>
      <c r="AI42" s="353">
        <f>VLOOKUP($E42,Hybrid!$1:$1048576,MATCH(DATE(AI$2,1,1),Hybrid!$A$1:$LI$1),FALSE)</f>
        <v>29.847426540000001</v>
      </c>
      <c r="AJ42" s="353">
        <f>VLOOKUP($E42,Hybrid!$1:$1048576,MATCH(DATE(AJ$2,1,1),Hybrid!$A$1:$LI$1),FALSE)</f>
        <v>30.02223759</v>
      </c>
      <c r="AK42" s="353">
        <f>VLOOKUP($E42,Hybrid!$1:$1048576,MATCH(DATE(AK$2,1,1),Hybrid!$A$1:$LI$1),FALSE)</f>
        <v>30.14221581</v>
      </c>
      <c r="AL42" s="353">
        <f>VLOOKUP($E42,Hybrid!$1:$1048576,MATCH(DATE(AL$2,1,1),Hybrid!$A$1:$LI$1),FALSE)</f>
        <v>30.20535254</v>
      </c>
      <c r="AM42" s="353">
        <f>VLOOKUP($E42,Hybrid!$1:$1048576,MATCH(DATE(AM$2,1,1),Hybrid!$A$1:$LI$1),FALSE)</f>
        <v>30.20937704</v>
      </c>
      <c r="AN42" s="353">
        <f>VLOOKUP($E42,Hybrid!$1:$1048576,MATCH(DATE(AN$2,1,1),Hybrid!$A$1:$LI$1),FALSE)</f>
        <v>30.151994810000001</v>
      </c>
      <c r="AO42" s="353">
        <f>VLOOKUP($E42,Hybrid!$1:$1048576,MATCH(DATE(AO$2,1,1),Hybrid!$A$1:$LI$1),FALSE)</f>
        <v>30.031074910000001</v>
      </c>
    </row>
    <row r="43" spans="1:41" ht="15" customHeight="1" x14ac:dyDescent="0.35">
      <c r="A43" s="411"/>
      <c r="B43" s="418"/>
      <c r="C43" s="142"/>
      <c r="D43" s="103" t="s">
        <v>513</v>
      </c>
      <c r="E43" s="45" t="s">
        <v>360</v>
      </c>
      <c r="F43" s="353">
        <f>VLOOKUP($E43,Hybrid!$1:$1048576,MATCH(DATE(F$2,1,1),Hybrid!$A$1:$LI$1),FALSE)</f>
        <v>1.7251505170000001</v>
      </c>
      <c r="G43" s="353">
        <f>VLOOKUP($E43,Hybrid!$1:$1048576,MATCH(DATE(G$2,1,1),Hybrid!$A$1:$LI$1),FALSE)</f>
        <v>2.2679251790000001</v>
      </c>
      <c r="H43" s="353">
        <f>VLOOKUP($E43,Hybrid!$1:$1048576,MATCH(DATE(H$2,1,1),Hybrid!$A$1:$LI$1),FALSE)</f>
        <v>2.7935031619999999</v>
      </c>
      <c r="I43" s="353">
        <f>VLOOKUP($E43,Hybrid!$1:$1048576,MATCH(DATE(I$2,1,1),Hybrid!$A$1:$LI$1),FALSE)</f>
        <v>3.2881482719999999</v>
      </c>
      <c r="J43" s="353">
        <f>VLOOKUP($E43,Hybrid!$1:$1048576,MATCH(DATE(J$2,1,1),Hybrid!$A$1:$LI$1),FALSE)</f>
        <v>3.8240695200000001</v>
      </c>
      <c r="K43" s="353">
        <f>VLOOKUP($E43,Hybrid!$1:$1048576,MATCH(DATE(K$2,1,1),Hybrid!$A$1:$LI$1),FALSE)</f>
        <v>4.4208914159999999</v>
      </c>
      <c r="L43" s="353">
        <f>VLOOKUP($E43,Hybrid!$1:$1048576,MATCH(DATE(L$2,1,1),Hybrid!$A$1:$LI$1),FALSE)</f>
        <v>4.9551078630000003</v>
      </c>
      <c r="M43" s="353">
        <f>VLOOKUP($E43,Hybrid!$1:$1048576,MATCH(DATE(M$2,1,1),Hybrid!$A$1:$LI$1),FALSE)</f>
        <v>5.4536267049999996</v>
      </c>
      <c r="N43" s="353">
        <f>VLOOKUP($E43,Hybrid!$1:$1048576,MATCH(DATE(N$2,1,1),Hybrid!$A$1:$LI$1),FALSE)</f>
        <v>5.9153855369999997</v>
      </c>
      <c r="O43" s="353">
        <f>VLOOKUP($E43,Hybrid!$1:$1048576,MATCH(DATE(O$2,1,1),Hybrid!$A$1:$LI$1),FALSE)</f>
        <v>6.3391729699999999</v>
      </c>
      <c r="P43" s="353">
        <f>VLOOKUP($E43,Hybrid!$1:$1048576,MATCH(DATE(P$2,1,1),Hybrid!$A$1:$LI$1),FALSE)</f>
        <v>6.7251584290000004</v>
      </c>
      <c r="Q43" s="353">
        <f>VLOOKUP($E43,Hybrid!$1:$1048576,MATCH(DATE(Q$2,1,1),Hybrid!$A$1:$LI$1),FALSE)</f>
        <v>7.0719681779999997</v>
      </c>
      <c r="R43" s="353">
        <f>VLOOKUP($E43,Hybrid!$1:$1048576,MATCH(DATE(R$2,1,1),Hybrid!$A$1:$LI$1),FALSE)</f>
        <v>7.3805950229999997</v>
      </c>
      <c r="S43" s="353">
        <f>VLOOKUP($E43,Hybrid!$1:$1048576,MATCH(DATE(S$2,1,1),Hybrid!$A$1:$LI$1),FALSE)</f>
        <v>7.6530588330000002</v>
      </c>
      <c r="T43" s="353">
        <f>VLOOKUP($E43,Hybrid!$1:$1048576,MATCH(DATE(T$2,1,1),Hybrid!$A$1:$LI$1),FALSE)</f>
        <v>7.8917459509999999</v>
      </c>
      <c r="U43" s="353">
        <f>VLOOKUP($E43,Hybrid!$1:$1048576,MATCH(DATE(U$2,1,1),Hybrid!$A$1:$LI$1),FALSE)</f>
        <v>8.0991311499999998</v>
      </c>
      <c r="V43" s="353">
        <f>VLOOKUP($E43,Hybrid!$1:$1048576,MATCH(DATE(V$2,1,1),Hybrid!$A$1:$LI$1),FALSE)</f>
        <v>8.2777767850000004</v>
      </c>
      <c r="W43" s="353">
        <f>VLOOKUP($E43,Hybrid!$1:$1048576,MATCH(DATE(W$2,1,1),Hybrid!$A$1:$LI$1),FALSE)</f>
        <v>8.4301380380000008</v>
      </c>
      <c r="X43" s="353">
        <f>VLOOKUP($E43,Hybrid!$1:$1048576,MATCH(DATE(X$2,1,1),Hybrid!$A$1:$LI$1),FALSE)</f>
        <v>8.5583200690000005</v>
      </c>
      <c r="Y43" s="353">
        <f>VLOOKUP($E43,Hybrid!$1:$1048576,MATCH(DATE(Y$2,1,1),Hybrid!$A$1:$LI$1),FALSE)</f>
        <v>8.6639559330000004</v>
      </c>
      <c r="Z43" s="353">
        <f>VLOOKUP($E43,Hybrid!$1:$1048576,MATCH(DATE(Z$2,1,1),Hybrid!$A$1:$LI$1),FALSE)</f>
        <v>8.7478184169999995</v>
      </c>
      <c r="AA43" s="353">
        <f>VLOOKUP($E43,Hybrid!$1:$1048576,MATCH(DATE(AA$2,1,1),Hybrid!$A$1:$LI$1),FALSE)</f>
        <v>8.8111661560000005</v>
      </c>
      <c r="AB43" s="353">
        <f>VLOOKUP($E43,Hybrid!$1:$1048576,MATCH(DATE(AB$2,1,1),Hybrid!$A$1:$LI$1),FALSE)</f>
        <v>8.8543491159999999</v>
      </c>
      <c r="AC43" s="353">
        <f>VLOOKUP($E43,Hybrid!$1:$1048576,MATCH(DATE(AC$2,1,1),Hybrid!$A$1:$LI$1),FALSE)</f>
        <v>8.8774475069999994</v>
      </c>
      <c r="AD43" s="353">
        <f>VLOOKUP($E43,Hybrid!$1:$1048576,MATCH(DATE(AD$2,1,1),Hybrid!$A$1:$LI$1),FALSE)</f>
        <v>8.8802001669999999</v>
      </c>
      <c r="AE43" s="353">
        <f>VLOOKUP($E43,Hybrid!$1:$1048576,MATCH(DATE(AE$2,1,1),Hybrid!$A$1:$LI$1),FALSE)</f>
        <v>8.8613041839999998</v>
      </c>
      <c r="AF43" s="353">
        <f>VLOOKUP($E43,Hybrid!$1:$1048576,MATCH(DATE(AF$2,1,1),Hybrid!$A$1:$LI$1),FALSE)</f>
        <v>8.8208967000000005</v>
      </c>
      <c r="AG43" s="353">
        <f>VLOOKUP($E43,Hybrid!$1:$1048576,MATCH(DATE(AG$2,1,1),Hybrid!$A$1:$LI$1),FALSE)</f>
        <v>8.7587559499999994</v>
      </c>
      <c r="AH43" s="353">
        <f>VLOOKUP($E43,Hybrid!$1:$1048576,MATCH(DATE(AH$2,1,1),Hybrid!$A$1:$LI$1),FALSE)</f>
        <v>8.6749332670000001</v>
      </c>
      <c r="AI43" s="353">
        <f>VLOOKUP($E43,Hybrid!$1:$1048576,MATCH(DATE(AI$2,1,1),Hybrid!$A$1:$LI$1),FALSE)</f>
        <v>8.5697435530000003</v>
      </c>
      <c r="AJ43" s="353">
        <f>VLOOKUP($E43,Hybrid!$1:$1048576,MATCH(DATE(AJ$2,1,1),Hybrid!$A$1:$LI$1),FALSE)</f>
        <v>8.4436693819999995</v>
      </c>
      <c r="AK43" s="353">
        <f>VLOOKUP($E43,Hybrid!$1:$1048576,MATCH(DATE(AK$2,1,1),Hybrid!$A$1:$LI$1),FALSE)</f>
        <v>8.2973454889999996</v>
      </c>
      <c r="AL43" s="353">
        <f>VLOOKUP($E43,Hybrid!$1:$1048576,MATCH(DATE(AL$2,1,1),Hybrid!$A$1:$LI$1),FALSE)</f>
        <v>8.1315851499999994</v>
      </c>
      <c r="AM43" s="353">
        <f>VLOOKUP($E43,Hybrid!$1:$1048576,MATCH(DATE(AM$2,1,1),Hybrid!$A$1:$LI$1),FALSE)</f>
        <v>7.9474027600000001</v>
      </c>
      <c r="AN43" s="353">
        <f>VLOOKUP($E43,Hybrid!$1:$1048576,MATCH(DATE(AN$2,1,1),Hybrid!$A$1:$LI$1),FALSE)</f>
        <v>7.746019424</v>
      </c>
      <c r="AO43" s="353">
        <f>VLOOKUP($E43,Hybrid!$1:$1048576,MATCH(DATE(AO$2,1,1),Hybrid!$A$1:$LI$1),FALSE)</f>
        <v>7.5288465049999997</v>
      </c>
    </row>
    <row r="44" spans="1:41" ht="15" customHeight="1" x14ac:dyDescent="0.35">
      <c r="A44" s="411"/>
      <c r="B44" s="418"/>
      <c r="C44" s="142"/>
      <c r="D44" s="103" t="s">
        <v>514</v>
      </c>
      <c r="E44" s="45" t="s">
        <v>361</v>
      </c>
      <c r="F44" s="353">
        <f>VLOOKUP($E44,Hybrid!$1:$1048576,MATCH(DATE(F$2,1,1),Hybrid!$A$1:$LI$1),FALSE)</f>
        <v>3.1066862139999998</v>
      </c>
      <c r="G44" s="353">
        <f>VLOOKUP($E44,Hybrid!$1:$1048576,MATCH(DATE(G$2,1,1),Hybrid!$A$1:$LI$1),FALSE)</f>
        <v>4.1171307720000003</v>
      </c>
      <c r="H44" s="353">
        <f>VLOOKUP($E44,Hybrid!$1:$1048576,MATCH(DATE(H$2,1,1),Hybrid!$A$1:$LI$1),FALSE)</f>
        <v>5.0731953750000001</v>
      </c>
      <c r="I44" s="353">
        <f>VLOOKUP($E44,Hybrid!$1:$1048576,MATCH(DATE(I$2,1,1),Hybrid!$A$1:$LI$1),FALSE)</f>
        <v>5.9456192229999996</v>
      </c>
      <c r="J44" s="353">
        <f>VLOOKUP($E44,Hybrid!$1:$1048576,MATCH(DATE(J$2,1,1),Hybrid!$A$1:$LI$1),FALSE)</f>
        <v>6.8599502149999996</v>
      </c>
      <c r="K44" s="353">
        <f>VLOOKUP($E44,Hybrid!$1:$1048576,MATCH(DATE(K$2,1,1),Hybrid!$A$1:$LI$1),FALSE)</f>
        <v>7.8491464219999996</v>
      </c>
      <c r="L44" s="353">
        <f>VLOOKUP($E44,Hybrid!$1:$1048576,MATCH(DATE(L$2,1,1),Hybrid!$A$1:$LI$1),FALSE)</f>
        <v>8.7058752479999999</v>
      </c>
      <c r="M44" s="353">
        <f>VLOOKUP($E44,Hybrid!$1:$1048576,MATCH(DATE(M$2,1,1),Hybrid!$A$1:$LI$1),FALSE)</f>
        <v>9.4741539679999995</v>
      </c>
      <c r="N44" s="353">
        <f>VLOOKUP($E44,Hybrid!$1:$1048576,MATCH(DATE(N$2,1,1),Hybrid!$A$1:$LI$1),FALSE)</f>
        <v>10.153854880000001</v>
      </c>
      <c r="O44" s="353">
        <f>VLOOKUP($E44,Hybrid!$1:$1048576,MATCH(DATE(O$2,1,1),Hybrid!$A$1:$LI$1),FALSE)</f>
        <v>10.745521699999999</v>
      </c>
      <c r="P44" s="353">
        <f>VLOOKUP($E44,Hybrid!$1:$1048576,MATCH(DATE(P$2,1,1),Hybrid!$A$1:$LI$1),FALSE)</f>
        <v>11.25293289</v>
      </c>
      <c r="Q44" s="353">
        <f>VLOOKUP($E44,Hybrid!$1:$1048576,MATCH(DATE(Q$2,1,1),Hybrid!$A$1:$LI$1),FALSE)</f>
        <v>11.6781813</v>
      </c>
      <c r="R44" s="353">
        <f>VLOOKUP($E44,Hybrid!$1:$1048576,MATCH(DATE(R$2,1,1),Hybrid!$A$1:$LI$1),FALSE)</f>
        <v>12.02728098</v>
      </c>
      <c r="S44" s="353">
        <f>VLOOKUP($E44,Hybrid!$1:$1048576,MATCH(DATE(S$2,1,1),Hybrid!$A$1:$LI$1),FALSE)</f>
        <v>12.307789489999999</v>
      </c>
      <c r="T44" s="353">
        <f>VLOOKUP($E44,Hybrid!$1:$1048576,MATCH(DATE(T$2,1,1),Hybrid!$A$1:$LI$1),FALSE)</f>
        <v>12.527333430000001</v>
      </c>
      <c r="U44" s="353">
        <f>VLOOKUP($E44,Hybrid!$1:$1048576,MATCH(DATE(U$2,1,1),Hybrid!$A$1:$LI$1),FALSE)</f>
        <v>12.6929686</v>
      </c>
      <c r="V44" s="353">
        <f>VLOOKUP($E44,Hybrid!$1:$1048576,MATCH(DATE(V$2,1,1),Hybrid!$A$1:$LI$1),FALSE)</f>
        <v>12.811198279999999</v>
      </c>
      <c r="W44" s="353">
        <f>VLOOKUP($E44,Hybrid!$1:$1048576,MATCH(DATE(W$2,1,1),Hybrid!$A$1:$LI$1),FALSE)</f>
        <v>12.887763420000001</v>
      </c>
      <c r="X44" s="353">
        <f>VLOOKUP($E44,Hybrid!$1:$1048576,MATCH(DATE(X$2,1,1),Hybrid!$A$1:$LI$1),FALSE)</f>
        <v>12.92735326</v>
      </c>
      <c r="Y44" s="353">
        <f>VLOOKUP($E44,Hybrid!$1:$1048576,MATCH(DATE(Y$2,1,1),Hybrid!$A$1:$LI$1),FALSE)</f>
        <v>12.933508550000001</v>
      </c>
      <c r="Z44" s="353">
        <f>VLOOKUP($E44,Hybrid!$1:$1048576,MATCH(DATE(Z$2,1,1),Hybrid!$A$1:$LI$1),FALSE)</f>
        <v>12.90826642</v>
      </c>
      <c r="AA44" s="353">
        <f>VLOOKUP($E44,Hybrid!$1:$1048576,MATCH(DATE(AA$2,1,1),Hybrid!$A$1:$LI$1),FALSE)</f>
        <v>12.853846949999999</v>
      </c>
      <c r="AB44" s="353">
        <f>VLOOKUP($E44,Hybrid!$1:$1048576,MATCH(DATE(AB$2,1,1),Hybrid!$A$1:$LI$1),FALSE)</f>
        <v>12.77117393</v>
      </c>
      <c r="AC44" s="353">
        <f>VLOOKUP($E44,Hybrid!$1:$1048576,MATCH(DATE(AC$2,1,1),Hybrid!$A$1:$LI$1),FALSE)</f>
        <v>12.660711989999999</v>
      </c>
      <c r="AD44" s="353">
        <f>VLOOKUP($E44,Hybrid!$1:$1048576,MATCH(DATE(AD$2,1,1),Hybrid!$A$1:$LI$1),FALSE)</f>
        <v>12.522460150000001</v>
      </c>
      <c r="AE44" s="353">
        <f>VLOOKUP($E44,Hybrid!$1:$1048576,MATCH(DATE(AE$2,1,1),Hybrid!$A$1:$LI$1),FALSE)</f>
        <v>12.3553759</v>
      </c>
      <c r="AF44" s="353">
        <f>VLOOKUP($E44,Hybrid!$1:$1048576,MATCH(DATE(AF$2,1,1),Hybrid!$A$1:$LI$1),FALSE)</f>
        <v>12.160091100000001</v>
      </c>
      <c r="AG44" s="353">
        <f>VLOOKUP($E44,Hybrid!$1:$1048576,MATCH(DATE(AG$2,1,1),Hybrid!$A$1:$LI$1),FALSE)</f>
        <v>11.93722208</v>
      </c>
      <c r="AH44" s="353">
        <f>VLOOKUP($E44,Hybrid!$1:$1048576,MATCH(DATE(AH$2,1,1),Hybrid!$A$1:$LI$1),FALSE)</f>
        <v>11.687960289999999</v>
      </c>
      <c r="AI44" s="353">
        <f>VLOOKUP($E44,Hybrid!$1:$1048576,MATCH(DATE(AI$2,1,1),Hybrid!$A$1:$LI$1),FALSE)</f>
        <v>11.41403712</v>
      </c>
      <c r="AJ44" s="353">
        <f>VLOOKUP($E44,Hybrid!$1:$1048576,MATCH(DATE(AJ$2,1,1),Hybrid!$A$1:$LI$1),FALSE)</f>
        <v>11.117572989999999</v>
      </c>
      <c r="AK44" s="353">
        <f>VLOOKUP($E44,Hybrid!$1:$1048576,MATCH(DATE(AK$2,1,1),Hybrid!$A$1:$LI$1),FALSE)</f>
        <v>10.80100034</v>
      </c>
      <c r="AL44" s="353">
        <f>VLOOKUP($E44,Hybrid!$1:$1048576,MATCH(DATE(AL$2,1,1),Hybrid!$A$1:$LI$1),FALSE)</f>
        <v>10.46701977</v>
      </c>
      <c r="AM44" s="353">
        <f>VLOOKUP($E44,Hybrid!$1:$1048576,MATCH(DATE(AM$2,1,1),Hybrid!$A$1:$LI$1),FALSE)</f>
        <v>10.118544229999999</v>
      </c>
      <c r="AN44" s="353">
        <f>VLOOKUP($E44,Hybrid!$1:$1048576,MATCH(DATE(AN$2,1,1),Hybrid!$A$1:$LI$1),FALSE)</f>
        <v>9.7586228770000005</v>
      </c>
      <c r="AO44" s="353">
        <f>VLOOKUP($E44,Hybrid!$1:$1048576,MATCH(DATE(AO$2,1,1),Hybrid!$A$1:$LI$1),FALSE)</f>
        <v>9.3903476749999992</v>
      </c>
    </row>
    <row r="45" spans="1:41" s="92" customFormat="1" ht="15" customHeight="1" x14ac:dyDescent="0.35">
      <c r="A45" s="411"/>
      <c r="B45" s="418"/>
      <c r="C45" s="101" t="s">
        <v>789</v>
      </c>
      <c r="D45" s="102"/>
      <c r="E45" s="74" t="s">
        <v>362</v>
      </c>
      <c r="F45" s="352">
        <f>VLOOKUP($E45,Hybrid!$1:$1048576,MATCH(DATE(F$2,1,1),Hybrid!$A$1:$LI$1),FALSE)</f>
        <v>1.9359999999999999</v>
      </c>
      <c r="G45" s="352">
        <f>VLOOKUP($E45,Hybrid!$1:$1048576,MATCH(DATE(G$2,1,1),Hybrid!$A$1:$LI$1),FALSE)</f>
        <v>1.9977244729999999</v>
      </c>
      <c r="H45" s="352">
        <f>VLOOKUP($E45,Hybrid!$1:$1048576,MATCH(DATE(H$2,1,1),Hybrid!$A$1:$LI$1),FALSE)</f>
        <v>2.0639703210000002</v>
      </c>
      <c r="I45" s="352">
        <f>VLOOKUP($E45,Hybrid!$1:$1048576,MATCH(DATE(I$2,1,1),Hybrid!$A$1:$LI$1),FALSE)</f>
        <v>2.1270478339999999</v>
      </c>
      <c r="J45" s="352">
        <f>VLOOKUP($E45,Hybrid!$1:$1048576,MATCH(DATE(J$2,1,1),Hybrid!$A$1:$LI$1),FALSE)</f>
        <v>2.2037104730000001</v>
      </c>
      <c r="K45" s="352">
        <f>VLOOKUP($E45,Hybrid!$1:$1048576,MATCH(DATE(K$2,1,1),Hybrid!$A$1:$LI$1),FALSE)</f>
        <v>2.307477317</v>
      </c>
      <c r="L45" s="352">
        <f>VLOOKUP($E45,Hybrid!$1:$1048576,MATCH(DATE(L$2,1,1),Hybrid!$A$1:$LI$1),FALSE)</f>
        <v>2.4011611039999998</v>
      </c>
      <c r="M45" s="352">
        <f>VLOOKUP($E45,Hybrid!$1:$1048576,MATCH(DATE(M$2,1,1),Hybrid!$A$1:$LI$1),FALSE)</f>
        <v>2.493536749</v>
      </c>
      <c r="N45" s="352">
        <f>VLOOKUP($E45,Hybrid!$1:$1048576,MATCH(DATE(N$2,1,1),Hybrid!$A$1:$LI$1),FALSE)</f>
        <v>2.584706277</v>
      </c>
      <c r="O45" s="352">
        <f>VLOOKUP($E45,Hybrid!$1:$1048576,MATCH(DATE(O$2,1,1),Hybrid!$A$1:$LI$1),FALSE)</f>
        <v>2.67434723</v>
      </c>
      <c r="P45" s="352">
        <f>VLOOKUP($E45,Hybrid!$1:$1048576,MATCH(DATE(P$2,1,1),Hybrid!$A$1:$LI$1),FALSE)</f>
        <v>2.7621701600000002</v>
      </c>
      <c r="Q45" s="352">
        <f>VLOOKUP($E45,Hybrid!$1:$1048576,MATCH(DATE(Q$2,1,1),Hybrid!$A$1:$LI$1),FALSE)</f>
        <v>2.8469742299999998</v>
      </c>
      <c r="R45" s="352">
        <f>VLOOKUP($E45,Hybrid!$1:$1048576,MATCH(DATE(R$2,1,1),Hybrid!$A$1:$LI$1),FALSE)</f>
        <v>2.9282043760000001</v>
      </c>
      <c r="S45" s="352">
        <f>VLOOKUP($E45,Hybrid!$1:$1048576,MATCH(DATE(S$2,1,1),Hybrid!$A$1:$LI$1),FALSE)</f>
        <v>3.005426135</v>
      </c>
      <c r="T45" s="352">
        <f>VLOOKUP($E45,Hybrid!$1:$1048576,MATCH(DATE(T$2,1,1),Hybrid!$A$1:$LI$1),FALSE)</f>
        <v>3.0783210219999999</v>
      </c>
      <c r="U45" s="352">
        <f>VLOOKUP($E45,Hybrid!$1:$1048576,MATCH(DATE(U$2,1,1),Hybrid!$A$1:$LI$1),FALSE)</f>
        <v>3.1467479030000001</v>
      </c>
      <c r="V45" s="352">
        <f>VLOOKUP($E45,Hybrid!$1:$1048576,MATCH(DATE(V$2,1,1),Hybrid!$A$1:$LI$1),FALSE)</f>
        <v>3.2107876970000002</v>
      </c>
      <c r="W45" s="352">
        <f>VLOOKUP($E45,Hybrid!$1:$1048576,MATCH(DATE(W$2,1,1),Hybrid!$A$1:$LI$1),FALSE)</f>
        <v>3.2706785379999999</v>
      </c>
      <c r="X45" s="352">
        <f>VLOOKUP($E45,Hybrid!$1:$1048576,MATCH(DATE(X$2,1,1),Hybrid!$A$1:$LI$1),FALSE)</f>
        <v>3.326735937</v>
      </c>
      <c r="Y45" s="352">
        <f>VLOOKUP($E45,Hybrid!$1:$1048576,MATCH(DATE(Y$2,1,1),Hybrid!$A$1:$LI$1),FALSE)</f>
        <v>3.3793162560000001</v>
      </c>
      <c r="Z45" s="352">
        <f>VLOOKUP($E45,Hybrid!$1:$1048576,MATCH(DATE(Z$2,1,1),Hybrid!$A$1:$LI$1),FALSE)</f>
        <v>3.4285824589999998</v>
      </c>
      <c r="AA45" s="352">
        <f>VLOOKUP($E45,Hybrid!$1:$1048576,MATCH(DATE(AA$2,1,1),Hybrid!$A$1:$LI$1),FALSE)</f>
        <v>3.4752662550000002</v>
      </c>
      <c r="AB45" s="352">
        <f>VLOOKUP($E45,Hybrid!$1:$1048576,MATCH(DATE(AB$2,1,1),Hybrid!$A$1:$LI$1),FALSE)</f>
        <v>3.51977172</v>
      </c>
      <c r="AC45" s="352">
        <f>VLOOKUP($E45,Hybrid!$1:$1048576,MATCH(DATE(AC$2,1,1),Hybrid!$A$1:$LI$1),FALSE)</f>
        <v>3.562528865</v>
      </c>
      <c r="AD45" s="352">
        <f>VLOOKUP($E45,Hybrid!$1:$1048576,MATCH(DATE(AD$2,1,1),Hybrid!$A$1:$LI$1),FALSE)</f>
        <v>3.6039416659999999</v>
      </c>
      <c r="AE45" s="352">
        <f>VLOOKUP($E45,Hybrid!$1:$1048576,MATCH(DATE(AE$2,1,1),Hybrid!$A$1:$LI$1),FALSE)</f>
        <v>3.643783435</v>
      </c>
      <c r="AF45" s="352">
        <f>VLOOKUP($E45,Hybrid!$1:$1048576,MATCH(DATE(AF$2,1,1),Hybrid!$A$1:$LI$1),FALSE)</f>
        <v>3.6828866659999999</v>
      </c>
      <c r="AG45" s="352">
        <f>VLOOKUP($E45,Hybrid!$1:$1048576,MATCH(DATE(AG$2,1,1),Hybrid!$A$1:$LI$1),FALSE)</f>
        <v>3.7215659090000002</v>
      </c>
      <c r="AH45" s="352">
        <f>VLOOKUP($E45,Hybrid!$1:$1048576,MATCH(DATE(AH$2,1,1),Hybrid!$A$1:$LI$1),FALSE)</f>
        <v>3.7601759559999999</v>
      </c>
      <c r="AI45" s="352">
        <f>VLOOKUP($E45,Hybrid!$1:$1048576,MATCH(DATE(AI$2,1,1),Hybrid!$A$1:$LI$1),FALSE)</f>
        <v>3.7990731929999999</v>
      </c>
      <c r="AJ45" s="352">
        <f>VLOOKUP($E45,Hybrid!$1:$1048576,MATCH(DATE(AJ$2,1,1),Hybrid!$A$1:$LI$1),FALSE)</f>
        <v>3.838529249</v>
      </c>
      <c r="AK45" s="352">
        <f>VLOOKUP($E45,Hybrid!$1:$1048576,MATCH(DATE(AK$2,1,1),Hybrid!$A$1:$LI$1),FALSE)</f>
        <v>3.8787030640000002</v>
      </c>
      <c r="AL45" s="352">
        <f>VLOOKUP($E45,Hybrid!$1:$1048576,MATCH(DATE(AL$2,1,1),Hybrid!$A$1:$LI$1),FALSE)</f>
        <v>3.9196473119999999</v>
      </c>
      <c r="AM45" s="352">
        <f>VLOOKUP($E45,Hybrid!$1:$1048576,MATCH(DATE(AM$2,1,1),Hybrid!$A$1:$LI$1),FALSE)</f>
        <v>3.9613218749999999</v>
      </c>
      <c r="AN45" s="352">
        <f>VLOOKUP($E45,Hybrid!$1:$1048576,MATCH(DATE(AN$2,1,1),Hybrid!$A$1:$LI$1),FALSE)</f>
        <v>4.0036086319999997</v>
      </c>
      <c r="AO45" s="352">
        <f>VLOOKUP($E45,Hybrid!$1:$1048576,MATCH(DATE(AO$2,1,1),Hybrid!$A$1:$LI$1),FALSE)</f>
        <v>4.0463238759999998</v>
      </c>
    </row>
    <row r="46" spans="1:41" ht="15" customHeight="1" x14ac:dyDescent="0.35">
      <c r="A46" s="411"/>
      <c r="B46" s="418"/>
      <c r="C46" s="142"/>
      <c r="D46" s="103" t="s">
        <v>508</v>
      </c>
      <c r="E46" s="45" t="s">
        <v>363</v>
      </c>
      <c r="F46" s="353">
        <f>VLOOKUP($E46,Hybrid!$1:$1048576,MATCH(DATE(F$2,1,1),Hybrid!$A$1:$LI$1),FALSE)</f>
        <v>0.42568169729999999</v>
      </c>
      <c r="G46" s="353">
        <f>VLOOKUP($E46,Hybrid!$1:$1048576,MATCH(DATE(G$2,1,1),Hybrid!$A$1:$LI$1),FALSE)</f>
        <v>0.45100051359999999</v>
      </c>
      <c r="H46" s="353">
        <f>VLOOKUP($E46,Hybrid!$1:$1048576,MATCH(DATE(H$2,1,1),Hybrid!$A$1:$LI$1),FALSE)</f>
        <v>0.47748598069999998</v>
      </c>
      <c r="I46" s="353">
        <f>VLOOKUP($E46,Hybrid!$1:$1048576,MATCH(DATE(I$2,1,1),Hybrid!$A$1:$LI$1),FALSE)</f>
        <v>0.50325017250000004</v>
      </c>
      <c r="J46" s="353">
        <f>VLOOKUP($E46,Hybrid!$1:$1048576,MATCH(DATE(J$2,1,1),Hybrid!$A$1:$LI$1),FALSE)</f>
        <v>0.53328571410000003</v>
      </c>
      <c r="K46" s="353">
        <f>VLOOKUP($E46,Hybrid!$1:$1048576,MATCH(DATE(K$2,1,1),Hybrid!$A$1:$LI$1),FALSE)</f>
        <v>0.57129316460000001</v>
      </c>
      <c r="L46" s="353">
        <f>VLOOKUP($E46,Hybrid!$1:$1048576,MATCH(DATE(L$2,1,1),Hybrid!$A$1:$LI$1),FALSE)</f>
        <v>0.60620718500000004</v>
      </c>
      <c r="M46" s="353">
        <f>VLOOKUP($E46,Hybrid!$1:$1048576,MATCH(DATE(M$2,1,1),Hybrid!$A$1:$LI$1),FALSE)</f>
        <v>0.6408719705</v>
      </c>
      <c r="N46" s="353">
        <f>VLOOKUP($E46,Hybrid!$1:$1048576,MATCH(DATE(N$2,1,1),Hybrid!$A$1:$LI$1),FALSE)</f>
        <v>0.67535457239999996</v>
      </c>
      <c r="O46" s="353">
        <f>VLOOKUP($E46,Hybrid!$1:$1048576,MATCH(DATE(O$2,1,1),Hybrid!$A$1:$LI$1),FALSE)</f>
        <v>0.70958327269999999</v>
      </c>
      <c r="P46" s="353">
        <f>VLOOKUP($E46,Hybrid!$1:$1048576,MATCH(DATE(P$2,1,1),Hybrid!$A$1:$LI$1),FALSE)</f>
        <v>0.7434679649</v>
      </c>
      <c r="Q46" s="353">
        <f>VLOOKUP($E46,Hybrid!$1:$1048576,MATCH(DATE(Q$2,1,1),Hybrid!$A$1:$LI$1),FALSE)</f>
        <v>0.7766176011</v>
      </c>
      <c r="R46" s="353">
        <f>VLOOKUP($E46,Hybrid!$1:$1048576,MATCH(DATE(R$2,1,1),Hybrid!$A$1:$LI$1),FALSE)</f>
        <v>0.80881554720000004</v>
      </c>
      <c r="S46" s="353">
        <f>VLOOKUP($E46,Hybrid!$1:$1048576,MATCH(DATE(S$2,1,1),Hybrid!$A$1:$LI$1),FALSE)</f>
        <v>0.83986699330000003</v>
      </c>
      <c r="T46" s="353">
        <f>VLOOKUP($E46,Hybrid!$1:$1048576,MATCH(DATE(T$2,1,1),Hybrid!$A$1:$LI$1),FALSE)</f>
        <v>0.86961064629999996</v>
      </c>
      <c r="U46" s="353">
        <f>VLOOKUP($E46,Hybrid!$1:$1048576,MATCH(DATE(U$2,1,1),Hybrid!$A$1:$LI$1),FALSE)</f>
        <v>0.8979466371</v>
      </c>
      <c r="V46" s="353">
        <f>VLOOKUP($E46,Hybrid!$1:$1048576,MATCH(DATE(V$2,1,1),Hybrid!$A$1:$LI$1),FALSE)</f>
        <v>0.92485203729999999</v>
      </c>
      <c r="W46" s="353">
        <f>VLOOKUP($E46,Hybrid!$1:$1048576,MATCH(DATE(W$2,1,1),Hybrid!$A$1:$LI$1),FALSE)</f>
        <v>0.95036163829999998</v>
      </c>
      <c r="X46" s="353">
        <f>VLOOKUP($E46,Hybrid!$1:$1048576,MATCH(DATE(X$2,1,1),Hybrid!$A$1:$LI$1),FALSE)</f>
        <v>0.97454549349999997</v>
      </c>
      <c r="Y46" s="353">
        <f>VLOOKUP($E46,Hybrid!$1:$1048576,MATCH(DATE(Y$2,1,1),Hybrid!$A$1:$LI$1),FALSE)</f>
        <v>0.99749898189999997</v>
      </c>
      <c r="Z46" s="353">
        <f>VLOOKUP($E46,Hybrid!$1:$1048576,MATCH(DATE(Z$2,1,1),Hybrid!$A$1:$LI$1),FALSE)</f>
        <v>1.019267682</v>
      </c>
      <c r="AA46" s="353">
        <f>VLOOKUP($E46,Hybrid!$1:$1048576,MATCH(DATE(AA$2,1,1),Hybrid!$A$1:$LI$1),FALSE)</f>
        <v>1.040091688</v>
      </c>
      <c r="AB46" s="353">
        <f>VLOOKUP($E46,Hybrid!$1:$1048576,MATCH(DATE(AB$2,1,1),Hybrid!$A$1:$LI$1),FALSE)</f>
        <v>1.0601147369999999</v>
      </c>
      <c r="AC46" s="353">
        <f>VLOOKUP($E46,Hybrid!$1:$1048576,MATCH(DATE(AC$2,1,1),Hybrid!$A$1:$LI$1),FALSE)</f>
        <v>1.0794975929999999</v>
      </c>
      <c r="AD46" s="353">
        <f>VLOOKUP($E46,Hybrid!$1:$1048576,MATCH(DATE(AD$2,1,1),Hybrid!$A$1:$LI$1),FALSE)</f>
        <v>1.0984022840000001</v>
      </c>
      <c r="AE46" s="353">
        <f>VLOOKUP($E46,Hybrid!$1:$1048576,MATCH(DATE(AE$2,1,1),Hybrid!$A$1:$LI$1),FALSE)</f>
        <v>1.1167935229999999</v>
      </c>
      <c r="AF46" s="353">
        <f>VLOOKUP($E46,Hybrid!$1:$1048576,MATCH(DATE(AF$2,1,1),Hybrid!$A$1:$LI$1),FALSE)</f>
        <v>1.134988954</v>
      </c>
      <c r="AG46" s="353">
        <f>VLOOKUP($E46,Hybrid!$1:$1048576,MATCH(DATE(AG$2,1,1),Hybrid!$A$1:$LI$1),FALSE)</f>
        <v>1.1531370270000001</v>
      </c>
      <c r="AH46" s="353">
        <f>VLOOKUP($E46,Hybrid!$1:$1048576,MATCH(DATE(AH$2,1,1),Hybrid!$A$1:$LI$1),FALSE)</f>
        <v>1.171398959</v>
      </c>
      <c r="AI46" s="353">
        <f>VLOOKUP($E46,Hybrid!$1:$1048576,MATCH(DATE(AI$2,1,1),Hybrid!$A$1:$LI$1),FALSE)</f>
        <v>1.1899328280000001</v>
      </c>
      <c r="AJ46" s="353">
        <f>VLOOKUP($E46,Hybrid!$1:$1048576,MATCH(DATE(AJ$2,1,1),Hybrid!$A$1:$LI$1),FALSE)</f>
        <v>1.208864274</v>
      </c>
      <c r="AK46" s="353">
        <f>VLOOKUP($E46,Hybrid!$1:$1048576,MATCH(DATE(AK$2,1,1),Hybrid!$A$1:$LI$1),FALSE)</f>
        <v>1.2282768230000001</v>
      </c>
      <c r="AL46" s="353">
        <f>VLOOKUP($E46,Hybrid!$1:$1048576,MATCH(DATE(AL$2,1,1),Hybrid!$A$1:$LI$1),FALSE)</f>
        <v>1.248213408</v>
      </c>
      <c r="AM46" s="353">
        <f>VLOOKUP($E46,Hybrid!$1:$1048576,MATCH(DATE(AM$2,1,1),Hybrid!$A$1:$LI$1),FALSE)</f>
        <v>1.2686801599999999</v>
      </c>
      <c r="AN46" s="353">
        <f>VLOOKUP($E46,Hybrid!$1:$1048576,MATCH(DATE(AN$2,1,1),Hybrid!$A$1:$LI$1),FALSE)</f>
        <v>1.2896506219999999</v>
      </c>
      <c r="AO46" s="353">
        <f>VLOOKUP($E46,Hybrid!$1:$1048576,MATCH(DATE(AO$2,1,1),Hybrid!$A$1:$LI$1),FALSE)</f>
        <v>1.3110693149999999</v>
      </c>
    </row>
    <row r="47" spans="1:41" ht="15" customHeight="1" x14ac:dyDescent="0.35">
      <c r="A47" s="411"/>
      <c r="B47" s="418"/>
      <c r="C47" s="142"/>
      <c r="D47" s="103" t="s">
        <v>509</v>
      </c>
      <c r="E47" s="45" t="s">
        <v>364</v>
      </c>
      <c r="F47" s="353">
        <f>VLOOKUP($E47,Hybrid!$1:$1048576,MATCH(DATE(F$2,1,1),Hybrid!$A$1:$LI$1),FALSE)</f>
        <v>0.49500522540000003</v>
      </c>
      <c r="G47" s="353">
        <f>VLOOKUP($E47,Hybrid!$1:$1048576,MATCH(DATE(G$2,1,1),Hybrid!$A$1:$LI$1),FALSE)</f>
        <v>0.51387684300000003</v>
      </c>
      <c r="H47" s="353">
        <f>VLOOKUP($E47,Hybrid!$1:$1048576,MATCH(DATE(H$2,1,1),Hybrid!$A$1:$LI$1),FALSE)</f>
        <v>0.5341367574</v>
      </c>
      <c r="I47" s="353">
        <f>VLOOKUP($E47,Hybrid!$1:$1048576,MATCH(DATE(I$2,1,1),Hybrid!$A$1:$LI$1),FALSE)</f>
        <v>0.55383962369999995</v>
      </c>
      <c r="J47" s="353">
        <f>VLOOKUP($E47,Hybrid!$1:$1048576,MATCH(DATE(J$2,1,1),Hybrid!$A$1:$LI$1),FALSE)</f>
        <v>0.57767559660000001</v>
      </c>
      <c r="K47" s="353">
        <f>VLOOKUP($E47,Hybrid!$1:$1048576,MATCH(DATE(K$2,1,1),Hybrid!$A$1:$LI$1),FALSE)</f>
        <v>0.60931180969999998</v>
      </c>
      <c r="L47" s="353">
        <f>VLOOKUP($E47,Hybrid!$1:$1048576,MATCH(DATE(L$2,1,1),Hybrid!$A$1:$LI$1),FALSE)</f>
        <v>0.63827198360000004</v>
      </c>
      <c r="M47" s="353">
        <f>VLOOKUP($E47,Hybrid!$1:$1048576,MATCH(DATE(M$2,1,1),Hybrid!$A$1:$LI$1),FALSE)</f>
        <v>0.66712961640000001</v>
      </c>
      <c r="N47" s="353">
        <f>VLOOKUP($E47,Hybrid!$1:$1048576,MATCH(DATE(N$2,1,1),Hybrid!$A$1:$LI$1),FALSE)</f>
        <v>0.69592190980000002</v>
      </c>
      <c r="O47" s="353">
        <f>VLOOKUP($E47,Hybrid!$1:$1048576,MATCH(DATE(O$2,1,1),Hybrid!$A$1:$LI$1),FALSE)</f>
        <v>0.72455616759999997</v>
      </c>
      <c r="P47" s="353">
        <f>VLOOKUP($E47,Hybrid!$1:$1048576,MATCH(DATE(P$2,1,1),Hybrid!$A$1:$LI$1),FALSE)</f>
        <v>0.75293085390000003</v>
      </c>
      <c r="Q47" s="353">
        <f>VLOOKUP($E47,Hybrid!$1:$1048576,MATCH(DATE(Q$2,1,1),Hybrid!$A$1:$LI$1),FALSE)</f>
        <v>0.78066837030000003</v>
      </c>
      <c r="R47" s="353">
        <f>VLOOKUP($E47,Hybrid!$1:$1048576,MATCH(DATE(R$2,1,1),Hybrid!$A$1:$LI$1),FALSE)</f>
        <v>0.80756377150000003</v>
      </c>
      <c r="S47" s="353">
        <f>VLOOKUP($E47,Hybrid!$1:$1048576,MATCH(DATE(S$2,1,1),Hybrid!$A$1:$LI$1),FALSE)</f>
        <v>0.83343912610000004</v>
      </c>
      <c r="T47" s="353">
        <f>VLOOKUP($E47,Hybrid!$1:$1048576,MATCH(DATE(T$2,1,1),Hybrid!$A$1:$LI$1),FALSE)</f>
        <v>0.8581509021</v>
      </c>
      <c r="U47" s="353">
        <f>VLOOKUP($E47,Hybrid!$1:$1048576,MATCH(DATE(U$2,1,1),Hybrid!$A$1:$LI$1),FALSE)</f>
        <v>0.88161336300000004</v>
      </c>
      <c r="V47" s="353">
        <f>VLOOKUP($E47,Hybrid!$1:$1048576,MATCH(DATE(V$2,1,1),Hybrid!$A$1:$LI$1),FALSE)</f>
        <v>0.90381229659999995</v>
      </c>
      <c r="W47" s="353">
        <f>VLOOKUP($E47,Hybrid!$1:$1048576,MATCH(DATE(W$2,1,1),Hybrid!$A$1:$LI$1),FALSE)</f>
        <v>0.92478635210000004</v>
      </c>
      <c r="X47" s="353">
        <f>VLOOKUP($E47,Hybrid!$1:$1048576,MATCH(DATE(X$2,1,1),Hybrid!$A$1:$LI$1),FALSE)</f>
        <v>0.94460488009999999</v>
      </c>
      <c r="Y47" s="353">
        <f>VLOOKUP($E47,Hybrid!$1:$1048576,MATCH(DATE(Y$2,1,1),Hybrid!$A$1:$LI$1),FALSE)</f>
        <v>0.96335781679999999</v>
      </c>
      <c r="Z47" s="353">
        <f>VLOOKUP($E47,Hybrid!$1:$1048576,MATCH(DATE(Z$2,1,1),Hybrid!$A$1:$LI$1),FALSE)</f>
        <v>0.98108559100000003</v>
      </c>
      <c r="AA47" s="353">
        <f>VLOOKUP($E47,Hybrid!$1:$1048576,MATCH(DATE(AA$2,1,1),Hybrid!$A$1:$LI$1),FALSE)</f>
        <v>0.99800578939999995</v>
      </c>
      <c r="AB47" s="353">
        <f>VLOOKUP($E47,Hybrid!$1:$1048576,MATCH(DATE(AB$2,1,1),Hybrid!$A$1:$LI$1),FALSE)</f>
        <v>1.014243861</v>
      </c>
      <c r="AC47" s="353">
        <f>VLOOKUP($E47,Hybrid!$1:$1048576,MATCH(DATE(AC$2,1,1),Hybrid!$A$1:$LI$1),FALSE)</f>
        <v>1.029938225</v>
      </c>
      <c r="AD47" s="353">
        <f>VLOOKUP($E47,Hybrid!$1:$1048576,MATCH(DATE(AD$2,1,1),Hybrid!$A$1:$LI$1),FALSE)</f>
        <v>1.045225098</v>
      </c>
      <c r="AE47" s="353">
        <f>VLOOKUP($E47,Hybrid!$1:$1048576,MATCH(DATE(AE$2,1,1),Hybrid!$A$1:$LI$1),FALSE)</f>
        <v>1.060055349</v>
      </c>
      <c r="AF47" s="353">
        <f>VLOOKUP($E47,Hybrid!$1:$1048576,MATCH(DATE(AF$2,1,1),Hybrid!$A$1:$LI$1),FALSE)</f>
        <v>1.074702469</v>
      </c>
      <c r="AG47" s="353">
        <f>VLOOKUP($E47,Hybrid!$1:$1048576,MATCH(DATE(AG$2,1,1),Hybrid!$A$1:$LI$1),FALSE)</f>
        <v>1.089282986</v>
      </c>
      <c r="AH47" s="353">
        <f>VLOOKUP($E47,Hybrid!$1:$1048576,MATCH(DATE(AH$2,1,1),Hybrid!$A$1:$LI$1),FALSE)</f>
        <v>1.1039243590000001</v>
      </c>
      <c r="AI47" s="353">
        <f>VLOOKUP($E47,Hybrid!$1:$1048576,MATCH(DATE(AI$2,1,1),Hybrid!$A$1:$LI$1),FALSE)</f>
        <v>1.1187514430000001</v>
      </c>
      <c r="AJ47" s="353">
        <f>VLOOKUP($E47,Hybrid!$1:$1048576,MATCH(DATE(AJ$2,1,1),Hybrid!$A$1:$LI$1),FALSE)</f>
        <v>1.1338599199999999</v>
      </c>
      <c r="AK47" s="353">
        <f>VLOOKUP($E47,Hybrid!$1:$1048576,MATCH(DATE(AK$2,1,1),Hybrid!$A$1:$LI$1),FALSE)</f>
        <v>1.1493076879999999</v>
      </c>
      <c r="AL47" s="353">
        <f>VLOOKUP($E47,Hybrid!$1:$1048576,MATCH(DATE(AL$2,1,1),Hybrid!$A$1:$LI$1),FALSE)</f>
        <v>1.1651166470000001</v>
      </c>
      <c r="AM47" s="353">
        <f>VLOOKUP($E47,Hybrid!$1:$1048576,MATCH(DATE(AM$2,1,1),Hybrid!$A$1:$LI$1),FALSE)</f>
        <v>1.181276636</v>
      </c>
      <c r="AN47" s="353">
        <f>VLOOKUP($E47,Hybrid!$1:$1048576,MATCH(DATE(AN$2,1,1),Hybrid!$A$1:$LI$1),FALSE)</f>
        <v>1.1977498259999999</v>
      </c>
      <c r="AO47" s="353">
        <f>VLOOKUP($E47,Hybrid!$1:$1048576,MATCH(DATE(AO$2,1,1),Hybrid!$A$1:$LI$1),FALSE)</f>
        <v>1.214474506</v>
      </c>
    </row>
    <row r="48" spans="1:41" ht="15" customHeight="1" x14ac:dyDescent="0.35">
      <c r="A48" s="411"/>
      <c r="B48" s="418"/>
      <c r="C48" s="142"/>
      <c r="D48" s="103" t="s">
        <v>510</v>
      </c>
      <c r="E48" s="45" t="s">
        <v>365</v>
      </c>
      <c r="F48" s="353">
        <f>VLOOKUP($E48,Hybrid!$1:$1048576,MATCH(DATE(F$2,1,1),Hybrid!$A$1:$LI$1),FALSE)</f>
        <v>0.40659851759999999</v>
      </c>
      <c r="G48" s="353">
        <f>VLOOKUP($E48,Hybrid!$1:$1048576,MATCH(DATE(G$2,1,1),Hybrid!$A$1:$LI$1),FALSE)</f>
        <v>0.41563607130000002</v>
      </c>
      <c r="H48" s="353">
        <f>VLOOKUP($E48,Hybrid!$1:$1048576,MATCH(DATE(H$2,1,1),Hybrid!$A$1:$LI$1),FALSE)</f>
        <v>0.42583709130000003</v>
      </c>
      <c r="I48" s="353">
        <f>VLOOKUP($E48,Hybrid!$1:$1048576,MATCH(DATE(I$2,1,1),Hybrid!$A$1:$LI$1),FALSE)</f>
        <v>0.43576365210000001</v>
      </c>
      <c r="J48" s="353">
        <f>VLOOKUP($E48,Hybrid!$1:$1048576,MATCH(DATE(J$2,1,1),Hybrid!$A$1:$LI$1),FALSE)</f>
        <v>0.44859225279999998</v>
      </c>
      <c r="K48" s="353">
        <f>VLOOKUP($E48,Hybrid!$1:$1048576,MATCH(DATE(K$2,1,1),Hybrid!$A$1:$LI$1),FALSE)</f>
        <v>0.46693734279999999</v>
      </c>
      <c r="L48" s="353">
        <f>VLOOKUP($E48,Hybrid!$1:$1048576,MATCH(DATE(L$2,1,1),Hybrid!$A$1:$LI$1),FALSE)</f>
        <v>0.48364627180000003</v>
      </c>
      <c r="M48" s="353">
        <f>VLOOKUP($E48,Hybrid!$1:$1048576,MATCH(DATE(M$2,1,1),Hybrid!$A$1:$LI$1),FALSE)</f>
        <v>0.50039377230000004</v>
      </c>
      <c r="N48" s="353">
        <f>VLOOKUP($E48,Hybrid!$1:$1048576,MATCH(DATE(N$2,1,1),Hybrid!$A$1:$LI$1),FALSE)</f>
        <v>0.51718675680000004</v>
      </c>
      <c r="O48" s="353">
        <f>VLOOKUP($E48,Hybrid!$1:$1048576,MATCH(DATE(O$2,1,1),Hybrid!$A$1:$LI$1),FALSE)</f>
        <v>0.53394457230000003</v>
      </c>
      <c r="P48" s="353">
        <f>VLOOKUP($E48,Hybrid!$1:$1048576,MATCH(DATE(P$2,1,1),Hybrid!$A$1:$LI$1),FALSE)</f>
        <v>0.55058639210000004</v>
      </c>
      <c r="Q48" s="353">
        <f>VLOOKUP($E48,Hybrid!$1:$1048576,MATCH(DATE(Q$2,1,1),Hybrid!$A$1:$LI$1),FALSE)</f>
        <v>0.56684891140000004</v>
      </c>
      <c r="R48" s="353">
        <f>VLOOKUP($E48,Hybrid!$1:$1048576,MATCH(DATE(R$2,1,1),Hybrid!$A$1:$LI$1),FALSE)</f>
        <v>0.5825917169</v>
      </c>
      <c r="S48" s="353">
        <f>VLOOKUP($E48,Hybrid!$1:$1048576,MATCH(DATE(S$2,1,1),Hybrid!$A$1:$LI$1),FALSE)</f>
        <v>0.59769702170000005</v>
      </c>
      <c r="T48" s="353">
        <f>VLOOKUP($E48,Hybrid!$1:$1048576,MATCH(DATE(T$2,1,1),Hybrid!$A$1:$LI$1),FALSE)</f>
        <v>0.61207224130000004</v>
      </c>
      <c r="U48" s="353">
        <f>VLOOKUP($E48,Hybrid!$1:$1048576,MATCH(DATE(U$2,1,1),Hybrid!$A$1:$LI$1),FALSE)</f>
        <v>0.62566396739999997</v>
      </c>
      <c r="V48" s="353">
        <f>VLOOKUP($E48,Hybrid!$1:$1048576,MATCH(DATE(V$2,1,1),Hybrid!$A$1:$LI$1),FALSE)</f>
        <v>0.63846671499999996</v>
      </c>
      <c r="W48" s="353">
        <f>VLOOKUP($E48,Hybrid!$1:$1048576,MATCH(DATE(W$2,1,1),Hybrid!$A$1:$LI$1),FALSE)</f>
        <v>0.65050988980000002</v>
      </c>
      <c r="X48" s="353">
        <f>VLOOKUP($E48,Hybrid!$1:$1048576,MATCH(DATE(X$2,1,1),Hybrid!$A$1:$LI$1),FALSE)</f>
        <v>0.66184209390000004</v>
      </c>
      <c r="Y48" s="353">
        <f>VLOOKUP($E48,Hybrid!$1:$1048576,MATCH(DATE(Y$2,1,1),Hybrid!$A$1:$LI$1),FALSE)</f>
        <v>0.67252377969999999</v>
      </c>
      <c r="Z48" s="353">
        <f>VLOOKUP($E48,Hybrid!$1:$1048576,MATCH(DATE(Z$2,1,1),Hybrid!$A$1:$LI$1),FALSE)</f>
        <v>0.68258010270000002</v>
      </c>
      <c r="AA48" s="353">
        <f>VLOOKUP($E48,Hybrid!$1:$1048576,MATCH(DATE(AA$2,1,1),Hybrid!$A$1:$LI$1),FALSE)</f>
        <v>0.69215261920000004</v>
      </c>
      <c r="AB48" s="353">
        <f>VLOOKUP($E48,Hybrid!$1:$1048576,MATCH(DATE(AB$2,1,1),Hybrid!$A$1:$LI$1),FALSE)</f>
        <v>0.7013194653</v>
      </c>
      <c r="AC48" s="353">
        <f>VLOOKUP($E48,Hybrid!$1:$1048576,MATCH(DATE(AC$2,1,1),Hybrid!$A$1:$LI$1),FALSE)</f>
        <v>0.7101656529</v>
      </c>
      <c r="AD48" s="353">
        <f>VLOOKUP($E48,Hybrid!$1:$1048576,MATCH(DATE(AD$2,1,1),Hybrid!$A$1:$LI$1),FALSE)</f>
        <v>0.71877257949999995</v>
      </c>
      <c r="AE48" s="353">
        <f>VLOOKUP($E48,Hybrid!$1:$1048576,MATCH(DATE(AE$2,1,1),Hybrid!$A$1:$LI$1),FALSE)</f>
        <v>0.72709620919999995</v>
      </c>
      <c r="AF48" s="353">
        <f>VLOOKUP($E48,Hybrid!$1:$1048576,MATCH(DATE(AF$2,1,1),Hybrid!$A$1:$LI$1),FALSE)</f>
        <v>0.73530536420000003</v>
      </c>
      <c r="AG48" s="353">
        <f>VLOOKUP($E48,Hybrid!$1:$1048576,MATCH(DATE(AG$2,1,1),Hybrid!$A$1:$LI$1),FALSE)</f>
        <v>0.74346397590000002</v>
      </c>
      <c r="AH48" s="353">
        <f>VLOOKUP($E48,Hybrid!$1:$1048576,MATCH(DATE(AH$2,1,1),Hybrid!$A$1:$LI$1),FALSE)</f>
        <v>0.75164285460000002</v>
      </c>
      <c r="AI48" s="353">
        <f>VLOOKUP($E48,Hybrid!$1:$1048576,MATCH(DATE(AI$2,1,1),Hybrid!$A$1:$LI$1),FALSE)</f>
        <v>0.75991143729999999</v>
      </c>
      <c r="AJ48" s="353">
        <f>VLOOKUP($E48,Hybrid!$1:$1048576,MATCH(DATE(AJ$2,1,1),Hybrid!$A$1:$LI$1),FALSE)</f>
        <v>0.76832041269999996</v>
      </c>
      <c r="AK48" s="353">
        <f>VLOOKUP($E48,Hybrid!$1:$1048576,MATCH(DATE(AK$2,1,1),Hybrid!$A$1:$LI$1),FALSE)</f>
        <v>0.77689620179999996</v>
      </c>
      <c r="AL48" s="353">
        <f>VLOOKUP($E48,Hybrid!$1:$1048576,MATCH(DATE(AL$2,1,1),Hybrid!$A$1:$LI$1),FALSE)</f>
        <v>0.78564238590000002</v>
      </c>
      <c r="AM48" s="353">
        <f>VLOOKUP($E48,Hybrid!$1:$1048576,MATCH(DATE(AM$2,1,1),Hybrid!$A$1:$LI$1),FALSE)</f>
        <v>0.79454260310000002</v>
      </c>
      <c r="AN48" s="353">
        <f>VLOOKUP($E48,Hybrid!$1:$1048576,MATCH(DATE(AN$2,1,1),Hybrid!$A$1:$LI$1),FALSE)</f>
        <v>0.80356377590000005</v>
      </c>
      <c r="AO48" s="353">
        <f>VLOOKUP($E48,Hybrid!$1:$1048576,MATCH(DATE(AO$2,1,1),Hybrid!$A$1:$LI$1),FALSE)</f>
        <v>0.81265892399999995</v>
      </c>
    </row>
    <row r="49" spans="1:41" ht="15" customHeight="1" x14ac:dyDescent="0.35">
      <c r="A49" s="411"/>
      <c r="B49" s="418"/>
      <c r="C49" s="142"/>
      <c r="D49" s="103" t="s">
        <v>511</v>
      </c>
      <c r="E49" s="45" t="s">
        <v>366</v>
      </c>
      <c r="F49" s="353">
        <f>VLOOKUP($E49,Hybrid!$1:$1048576,MATCH(DATE(F$2,1,1),Hybrid!$A$1:$LI$1),FALSE)</f>
        <v>0.2495444651</v>
      </c>
      <c r="G49" s="353">
        <f>VLOOKUP($E49,Hybrid!$1:$1048576,MATCH(DATE(G$2,1,1),Hybrid!$A$1:$LI$1),FALSE)</f>
        <v>0.2529624868</v>
      </c>
      <c r="H49" s="353">
        <f>VLOOKUP($E49,Hybrid!$1:$1048576,MATCH(DATE(H$2,1,1),Hybrid!$A$1:$LI$1),FALSE)</f>
        <v>0.25699152889999999</v>
      </c>
      <c r="I49" s="353">
        <f>VLOOKUP($E49,Hybrid!$1:$1048576,MATCH(DATE(I$2,1,1),Hybrid!$A$1:$LI$1),FALSE)</f>
        <v>0.26076062259999999</v>
      </c>
      <c r="J49" s="353">
        <f>VLOOKUP($E49,Hybrid!$1:$1048576,MATCH(DATE(J$2,1,1),Hybrid!$A$1:$LI$1),FALSE)</f>
        <v>0.26596173400000001</v>
      </c>
      <c r="K49" s="353">
        <f>VLOOKUP($E49,Hybrid!$1:$1048576,MATCH(DATE(K$2,1,1),Hybrid!$A$1:$LI$1),FALSE)</f>
        <v>0.27403957280000002</v>
      </c>
      <c r="L49" s="353">
        <f>VLOOKUP($E49,Hybrid!$1:$1048576,MATCH(DATE(L$2,1,1),Hybrid!$A$1:$LI$1),FALSE)</f>
        <v>0.28119931370000001</v>
      </c>
      <c r="M49" s="353">
        <f>VLOOKUP($E49,Hybrid!$1:$1048576,MATCH(DATE(M$2,1,1),Hybrid!$A$1:$LI$1),FALSE)</f>
        <v>0.28826128569999998</v>
      </c>
      <c r="N49" s="353">
        <f>VLOOKUP($E49,Hybrid!$1:$1048576,MATCH(DATE(N$2,1,1),Hybrid!$A$1:$LI$1),FALSE)</f>
        <v>0.29521397960000001</v>
      </c>
      <c r="O49" s="353">
        <f>VLOOKUP($E49,Hybrid!$1:$1048576,MATCH(DATE(O$2,1,1),Hybrid!$A$1:$LI$1),FALSE)</f>
        <v>0.30200462769999997</v>
      </c>
      <c r="P49" s="353">
        <f>VLOOKUP($E49,Hybrid!$1:$1048576,MATCH(DATE(P$2,1,1),Hybrid!$A$1:$LI$1),FALSE)</f>
        <v>0.30859115349999999</v>
      </c>
      <c r="Q49" s="353">
        <f>VLOOKUP($E49,Hybrid!$1:$1048576,MATCH(DATE(Q$2,1,1),Hybrid!$A$1:$LI$1),FALSE)</f>
        <v>0.31484715990000001</v>
      </c>
      <c r="R49" s="353">
        <f>VLOOKUP($E49,Hybrid!$1:$1048576,MATCH(DATE(R$2,1,1),Hybrid!$A$1:$LI$1),FALSE)</f>
        <v>0.32071915020000002</v>
      </c>
      <c r="S49" s="353">
        <f>VLOOKUP($E49,Hybrid!$1:$1048576,MATCH(DATE(S$2,1,1),Hybrid!$A$1:$LI$1),FALSE)</f>
        <v>0.32617263930000001</v>
      </c>
      <c r="T49" s="353">
        <f>VLOOKUP($E49,Hybrid!$1:$1048576,MATCH(DATE(T$2,1,1),Hybrid!$A$1:$LI$1),FALSE)</f>
        <v>0.3311879922</v>
      </c>
      <c r="U49" s="353">
        <f>VLOOKUP($E49,Hybrid!$1:$1048576,MATCH(DATE(U$2,1,1),Hybrid!$A$1:$LI$1),FALSE)</f>
        <v>0.33576347490000003</v>
      </c>
      <c r="V49" s="353">
        <f>VLOOKUP($E49,Hybrid!$1:$1048576,MATCH(DATE(V$2,1,1),Hybrid!$A$1:$LI$1),FALSE)</f>
        <v>0.3399187306</v>
      </c>
      <c r="W49" s="353">
        <f>VLOOKUP($E49,Hybrid!$1:$1048576,MATCH(DATE(W$2,1,1),Hybrid!$A$1:$LI$1),FALSE)</f>
        <v>0.34368762019999999</v>
      </c>
      <c r="X49" s="353">
        <f>VLOOKUP($E49,Hybrid!$1:$1048576,MATCH(DATE(X$2,1,1),Hybrid!$A$1:$LI$1),FALSE)</f>
        <v>0.34710907390000001</v>
      </c>
      <c r="Y49" s="353">
        <f>VLOOKUP($E49,Hybrid!$1:$1048576,MATCH(DATE(Y$2,1,1),Hybrid!$A$1:$LI$1),FALSE)</f>
        <v>0.35022254269999997</v>
      </c>
      <c r="Z49" s="353">
        <f>VLOOKUP($E49,Hybrid!$1:$1048576,MATCH(DATE(Z$2,1,1),Hybrid!$A$1:$LI$1),FALSE)</f>
        <v>0.35304518930000001</v>
      </c>
      <c r="AA49" s="353">
        <f>VLOOKUP($E49,Hybrid!$1:$1048576,MATCH(DATE(AA$2,1,1),Hybrid!$A$1:$LI$1),FALSE)</f>
        <v>0.35564450730000002</v>
      </c>
      <c r="AB49" s="353">
        <f>VLOOKUP($E49,Hybrid!$1:$1048576,MATCH(DATE(AB$2,1,1),Hybrid!$A$1:$LI$1),FALSE)</f>
        <v>0.3580535192</v>
      </c>
      <c r="AC49" s="353">
        <f>VLOOKUP($E49,Hybrid!$1:$1048576,MATCH(DATE(AC$2,1,1),Hybrid!$A$1:$LI$1),FALSE)</f>
        <v>0.3603043594</v>
      </c>
      <c r="AD49" s="353">
        <f>VLOOKUP($E49,Hybrid!$1:$1048576,MATCH(DATE(AD$2,1,1),Hybrid!$A$1:$LI$1),FALSE)</f>
        <v>0.36242267649999999</v>
      </c>
      <c r="AE49" s="353">
        <f>VLOOKUP($E49,Hybrid!$1:$1048576,MATCH(DATE(AE$2,1,1),Hybrid!$A$1:$LI$1),FALSE)</f>
        <v>0.36437120979999998</v>
      </c>
      <c r="AF49" s="353">
        <f>VLOOKUP($E49,Hybrid!$1:$1048576,MATCH(DATE(AF$2,1,1),Hybrid!$A$1:$LI$1),FALSE)</f>
        <v>0.36620816769999998</v>
      </c>
      <c r="AG49" s="353">
        <f>VLOOKUP($E49,Hybrid!$1:$1048576,MATCH(DATE(AG$2,1,1),Hybrid!$A$1:$LI$1),FALSE)</f>
        <v>0.3679424469</v>
      </c>
      <c r="AH49" s="353">
        <f>VLOOKUP($E49,Hybrid!$1:$1048576,MATCH(DATE(AH$2,1,1),Hybrid!$A$1:$LI$1),FALSE)</f>
        <v>0.3695858333</v>
      </c>
      <c r="AI49" s="353">
        <f>VLOOKUP($E49,Hybrid!$1:$1048576,MATCH(DATE(AI$2,1,1),Hybrid!$A$1:$LI$1),FALSE)</f>
        <v>0.3711507772</v>
      </c>
      <c r="AJ49" s="353">
        <f>VLOOKUP($E49,Hybrid!$1:$1048576,MATCH(DATE(AJ$2,1,1),Hybrid!$A$1:$LI$1),FALSE)</f>
        <v>0.37264289350000002</v>
      </c>
      <c r="AK49" s="353">
        <f>VLOOKUP($E49,Hybrid!$1:$1048576,MATCH(DATE(AK$2,1,1),Hybrid!$A$1:$LI$1),FALSE)</f>
        <v>0.3740587608</v>
      </c>
      <c r="AL49" s="353">
        <f>VLOOKUP($E49,Hybrid!$1:$1048576,MATCH(DATE(AL$2,1,1),Hybrid!$A$1:$LI$1),FALSE)</f>
        <v>0.3753870111</v>
      </c>
      <c r="AM49" s="353">
        <f>VLOOKUP($E49,Hybrid!$1:$1048576,MATCH(DATE(AM$2,1,1),Hybrid!$A$1:$LI$1),FALSE)</f>
        <v>0.37661015079999999</v>
      </c>
      <c r="AN49" s="353">
        <f>VLOOKUP($E49,Hybrid!$1:$1048576,MATCH(DATE(AN$2,1,1),Hybrid!$A$1:$LI$1),FALSE)</f>
        <v>0.37770654679999999</v>
      </c>
      <c r="AO49" s="353">
        <f>VLOOKUP($E49,Hybrid!$1:$1048576,MATCH(DATE(AO$2,1,1),Hybrid!$A$1:$LI$1),FALSE)</f>
        <v>0.37865215320000001</v>
      </c>
    </row>
    <row r="50" spans="1:41" ht="15" customHeight="1" x14ac:dyDescent="0.35">
      <c r="A50" s="411"/>
      <c r="B50" s="418"/>
      <c r="C50" s="142"/>
      <c r="D50" s="103" t="s">
        <v>512</v>
      </c>
      <c r="E50" s="45" t="s">
        <v>367</v>
      </c>
      <c r="F50" s="353">
        <f>VLOOKUP($E50,Hybrid!$1:$1048576,MATCH(DATE(F$2,1,1),Hybrid!$A$1:$LI$1),FALSE)</f>
        <v>0.15020246549999999</v>
      </c>
      <c r="G50" s="353">
        <f>VLOOKUP($E50,Hybrid!$1:$1048576,MATCH(DATE(G$2,1,1),Hybrid!$A$1:$LI$1),FALSE)</f>
        <v>0.15246810669999999</v>
      </c>
      <c r="H50" s="353">
        <f>VLOOKUP($E50,Hybrid!$1:$1048576,MATCH(DATE(H$2,1,1),Hybrid!$A$1:$LI$1),FALSE)</f>
        <v>0.15502825109999999</v>
      </c>
      <c r="I50" s="353">
        <f>VLOOKUP($E50,Hybrid!$1:$1048576,MATCH(DATE(I$2,1,1),Hybrid!$A$1:$LI$1),FALSE)</f>
        <v>0.1573058111</v>
      </c>
      <c r="J50" s="353">
        <f>VLOOKUP($E50,Hybrid!$1:$1048576,MATCH(DATE(J$2,1,1),Hybrid!$A$1:$LI$1),FALSE)</f>
        <v>0.16030156470000001</v>
      </c>
      <c r="K50" s="353">
        <f>VLOOKUP($E50,Hybrid!$1:$1048576,MATCH(DATE(K$2,1,1),Hybrid!$A$1:$LI$1),FALSE)</f>
        <v>0.1649175373</v>
      </c>
      <c r="L50" s="353">
        <f>VLOOKUP($E50,Hybrid!$1:$1048576,MATCH(DATE(L$2,1,1),Hybrid!$A$1:$LI$1),FALSE)</f>
        <v>0.1689215104</v>
      </c>
      <c r="M50" s="353">
        <f>VLOOKUP($E50,Hybrid!$1:$1048576,MATCH(DATE(M$2,1,1),Hybrid!$A$1:$LI$1),FALSE)</f>
        <v>0.17276312299999999</v>
      </c>
      <c r="N50" s="353">
        <f>VLOOKUP($E50,Hybrid!$1:$1048576,MATCH(DATE(N$2,1,1),Hybrid!$A$1:$LI$1),FALSE)</f>
        <v>0.17643246630000001</v>
      </c>
      <c r="O50" s="353">
        <f>VLOOKUP($E50,Hybrid!$1:$1048576,MATCH(DATE(O$2,1,1),Hybrid!$A$1:$LI$1),FALSE)</f>
        <v>0.1798979792</v>
      </c>
      <c r="P50" s="353">
        <f>VLOOKUP($E50,Hybrid!$1:$1048576,MATCH(DATE(P$2,1,1),Hybrid!$A$1:$LI$1),FALSE)</f>
        <v>0.18313986739999999</v>
      </c>
      <c r="Q50" s="353">
        <f>VLOOKUP($E50,Hybrid!$1:$1048576,MATCH(DATE(Q$2,1,1),Hybrid!$A$1:$LI$1),FALSE)</f>
        <v>0.1860946594</v>
      </c>
      <c r="R50" s="353">
        <f>VLOOKUP($E50,Hybrid!$1:$1048576,MATCH(DATE(R$2,1,1),Hybrid!$A$1:$LI$1),FALSE)</f>
        <v>0.1887452671</v>
      </c>
      <c r="S50" s="353">
        <f>VLOOKUP($E50,Hybrid!$1:$1048576,MATCH(DATE(S$2,1,1),Hybrid!$A$1:$LI$1),FALSE)</f>
        <v>0.19108852549999999</v>
      </c>
      <c r="T50" s="353">
        <f>VLOOKUP($E50,Hybrid!$1:$1048576,MATCH(DATE(T$2,1,1),Hybrid!$A$1:$LI$1),FALSE)</f>
        <v>0.19313001490000001</v>
      </c>
      <c r="U50" s="353">
        <f>VLOOKUP($E50,Hybrid!$1:$1048576,MATCH(DATE(U$2,1,1),Hybrid!$A$1:$LI$1),FALSE)</f>
        <v>0.19488384580000001</v>
      </c>
      <c r="V50" s="353">
        <f>VLOOKUP($E50,Hybrid!$1:$1048576,MATCH(DATE(V$2,1,1),Hybrid!$A$1:$LI$1),FALSE)</f>
        <v>0.1963742527</v>
      </c>
      <c r="W50" s="353">
        <f>VLOOKUP($E50,Hybrid!$1:$1048576,MATCH(DATE(W$2,1,1),Hybrid!$A$1:$LI$1),FALSE)</f>
        <v>0.19763137680000001</v>
      </c>
      <c r="X50" s="353">
        <f>VLOOKUP($E50,Hybrid!$1:$1048576,MATCH(DATE(X$2,1,1),Hybrid!$A$1:$LI$1),FALSE)</f>
        <v>0.19868562870000001</v>
      </c>
      <c r="Y50" s="353">
        <f>VLOOKUP($E50,Hybrid!$1:$1048576,MATCH(DATE(Y$2,1,1),Hybrid!$A$1:$LI$1),FALSE)</f>
        <v>0.19956484460000001</v>
      </c>
      <c r="Z50" s="353">
        <f>VLOOKUP($E50,Hybrid!$1:$1048576,MATCH(DATE(Z$2,1,1),Hybrid!$A$1:$LI$1),FALSE)</f>
        <v>0.2002820058</v>
      </c>
      <c r="AA50" s="353">
        <f>VLOOKUP($E50,Hybrid!$1:$1048576,MATCH(DATE(AA$2,1,1),Hybrid!$A$1:$LI$1),FALSE)</f>
        <v>0.20087441919999999</v>
      </c>
      <c r="AB50" s="353">
        <f>VLOOKUP($E50,Hybrid!$1:$1048576,MATCH(DATE(AB$2,1,1),Hybrid!$A$1:$LI$1),FALSE)</f>
        <v>0.2013587899</v>
      </c>
      <c r="AC50" s="353">
        <f>VLOOKUP($E50,Hybrid!$1:$1048576,MATCH(DATE(AC$2,1,1),Hybrid!$A$1:$LI$1),FALSE)</f>
        <v>0.2017493427</v>
      </c>
      <c r="AD50" s="353">
        <f>VLOOKUP($E50,Hybrid!$1:$1048576,MATCH(DATE(AD$2,1,1),Hybrid!$A$1:$LI$1),FALSE)</f>
        <v>0.2020546356</v>
      </c>
      <c r="AE50" s="353">
        <f>VLOOKUP($E50,Hybrid!$1:$1048576,MATCH(DATE(AE$2,1,1),Hybrid!$A$1:$LI$1),FALSE)</f>
        <v>0.20224820439999999</v>
      </c>
      <c r="AF50" s="353">
        <f>VLOOKUP($E50,Hybrid!$1:$1048576,MATCH(DATE(AF$2,1,1),Hybrid!$A$1:$LI$1),FALSE)</f>
        <v>0.20235219660000001</v>
      </c>
      <c r="AG50" s="353">
        <f>VLOOKUP($E50,Hybrid!$1:$1048576,MATCH(DATE(AG$2,1,1),Hybrid!$A$1:$LI$1),FALSE)</f>
        <v>0.2023629284</v>
      </c>
      <c r="AH50" s="353">
        <f>VLOOKUP($E50,Hybrid!$1:$1048576,MATCH(DATE(AH$2,1,1),Hybrid!$A$1:$LI$1),FALSE)</f>
        <v>0.20227846329999999</v>
      </c>
      <c r="AI50" s="353">
        <f>VLOOKUP($E50,Hybrid!$1:$1048576,MATCH(DATE(AI$2,1,1),Hybrid!$A$1:$LI$1),FALSE)</f>
        <v>0.20209824109999999</v>
      </c>
      <c r="AJ50" s="353">
        <f>VLOOKUP($E50,Hybrid!$1:$1048576,MATCH(DATE(AJ$2,1,1),Hybrid!$A$1:$LI$1),FALSE)</f>
        <v>0.20181942489999999</v>
      </c>
      <c r="AK50" s="353">
        <f>VLOOKUP($E50,Hybrid!$1:$1048576,MATCH(DATE(AK$2,1,1),Hybrid!$A$1:$LI$1),FALSE)</f>
        <v>0.20143589710000001</v>
      </c>
      <c r="AL50" s="353">
        <f>VLOOKUP($E50,Hybrid!$1:$1048576,MATCH(DATE(AL$2,1,1),Hybrid!$A$1:$LI$1),FALSE)</f>
        <v>0.20093897359999999</v>
      </c>
      <c r="AM50" s="353">
        <f>VLOOKUP($E50,Hybrid!$1:$1048576,MATCH(DATE(AM$2,1,1),Hybrid!$A$1:$LI$1),FALSE)</f>
        <v>0.2003184871</v>
      </c>
      <c r="AN50" s="353">
        <f>VLOOKUP($E50,Hybrid!$1:$1048576,MATCH(DATE(AN$2,1,1),Hybrid!$A$1:$LI$1),FALSE)</f>
        <v>0.1995639276</v>
      </c>
      <c r="AO50" s="353">
        <f>VLOOKUP($E50,Hybrid!$1:$1048576,MATCH(DATE(AO$2,1,1),Hybrid!$A$1:$LI$1),FALSE)</f>
        <v>0.1986653883</v>
      </c>
    </row>
    <row r="51" spans="1:41" ht="15" customHeight="1" x14ac:dyDescent="0.35">
      <c r="A51" s="411"/>
      <c r="B51" s="418"/>
      <c r="C51" s="142"/>
      <c r="D51" s="103" t="s">
        <v>513</v>
      </c>
      <c r="E51" s="45" t="s">
        <v>368</v>
      </c>
      <c r="F51" s="353">
        <f>VLOOKUP($E51,Hybrid!$1:$1048576,MATCH(DATE(F$2,1,1),Hybrid!$A$1:$LI$1),FALSE)</f>
        <v>7.4609436000000001E-2</v>
      </c>
      <c r="G51" s="353">
        <f>VLOOKUP($E51,Hybrid!$1:$1048576,MATCH(DATE(G$2,1,1),Hybrid!$A$1:$LI$1),FALSE)</f>
        <v>7.5505876400000005E-2</v>
      </c>
      <c r="H51" s="353">
        <f>VLOOKUP($E51,Hybrid!$1:$1048576,MATCH(DATE(H$2,1,1),Hybrid!$A$1:$LI$1),FALSE)</f>
        <v>7.6437092799999995E-2</v>
      </c>
      <c r="I51" s="353">
        <f>VLOOKUP($E51,Hybrid!$1:$1048576,MATCH(DATE(I$2,1,1),Hybrid!$A$1:$LI$1),FALSE)</f>
        <v>7.7083222199999996E-2</v>
      </c>
      <c r="J51" s="353">
        <f>VLOOKUP($E51,Hybrid!$1:$1048576,MATCH(DATE(J$2,1,1),Hybrid!$A$1:$LI$1),FALSE)</f>
        <v>7.7880963799999994E-2</v>
      </c>
      <c r="K51" s="353">
        <f>VLOOKUP($E51,Hybrid!$1:$1048576,MATCH(DATE(K$2,1,1),Hybrid!$A$1:$LI$1),FALSE)</f>
        <v>7.9248613999999995E-2</v>
      </c>
      <c r="L51" s="353">
        <f>VLOOKUP($E51,Hybrid!$1:$1048576,MATCH(DATE(L$2,1,1),Hybrid!$A$1:$LI$1),FALSE)</f>
        <v>8.0251605000000004E-2</v>
      </c>
      <c r="M51" s="353">
        <f>VLOOKUP($E51,Hybrid!$1:$1048576,MATCH(DATE(M$2,1,1),Hybrid!$A$1:$LI$1),FALSE)</f>
        <v>8.1053226300000003E-2</v>
      </c>
      <c r="N51" s="353">
        <f>VLOOKUP($E51,Hybrid!$1:$1048576,MATCH(DATE(N$2,1,1),Hybrid!$A$1:$LI$1),FALSE)</f>
        <v>8.1651234399999995E-2</v>
      </c>
      <c r="O51" s="353">
        <f>VLOOKUP($E51,Hybrid!$1:$1048576,MATCH(DATE(O$2,1,1),Hybrid!$A$1:$LI$1),FALSE)</f>
        <v>8.2039078200000004E-2</v>
      </c>
      <c r="P51" s="353">
        <f>VLOOKUP($E51,Hybrid!$1:$1048576,MATCH(DATE(P$2,1,1),Hybrid!$A$1:$LI$1),FALSE)</f>
        <v>8.2221938300000005E-2</v>
      </c>
      <c r="Q51" s="353">
        <f>VLOOKUP($E51,Hybrid!$1:$1048576,MATCH(DATE(Q$2,1,1),Hybrid!$A$1:$LI$1),FALSE)</f>
        <v>8.2193740500000001E-2</v>
      </c>
      <c r="R51" s="353">
        <f>VLOOKUP($E51,Hybrid!$1:$1048576,MATCH(DATE(R$2,1,1),Hybrid!$A$1:$LI$1),FALSE)</f>
        <v>8.1970228199999995E-2</v>
      </c>
      <c r="S51" s="353">
        <f>VLOOKUP($E51,Hybrid!$1:$1048576,MATCH(DATE(S$2,1,1),Hybrid!$A$1:$LI$1),FALSE)</f>
        <v>8.1574300500000002E-2</v>
      </c>
      <c r="T51" s="353">
        <f>VLOOKUP($E51,Hybrid!$1:$1048576,MATCH(DATE(T$2,1,1),Hybrid!$A$1:$LI$1),FALSE)</f>
        <v>8.10306737E-2</v>
      </c>
      <c r="U51" s="353">
        <f>VLOOKUP($E51,Hybrid!$1:$1048576,MATCH(DATE(U$2,1,1),Hybrid!$A$1:$LI$1),FALSE)</f>
        <v>8.0363768500000002E-2</v>
      </c>
      <c r="V51" s="353">
        <f>VLOOKUP($E51,Hybrid!$1:$1048576,MATCH(DATE(V$2,1,1),Hybrid!$A$1:$LI$1),FALSE)</f>
        <v>7.9598150100000001E-2</v>
      </c>
      <c r="W51" s="353">
        <f>VLOOKUP($E51,Hybrid!$1:$1048576,MATCH(DATE(W$2,1,1),Hybrid!$A$1:$LI$1),FALSE)</f>
        <v>7.8757144299999998E-2</v>
      </c>
      <c r="X51" s="353">
        <f>VLOOKUP($E51,Hybrid!$1:$1048576,MATCH(DATE(X$2,1,1),Hybrid!$A$1:$LI$1),FALSE)</f>
        <v>7.7860664199999999E-2</v>
      </c>
      <c r="Y51" s="353">
        <f>VLOOKUP($E51,Hybrid!$1:$1048576,MATCH(DATE(Y$2,1,1),Hybrid!$A$1:$LI$1),FALSE)</f>
        <v>7.6924230100000004E-2</v>
      </c>
      <c r="Z51" s="353">
        <f>VLOOKUP($E51,Hybrid!$1:$1048576,MATCH(DATE(Z$2,1,1),Hybrid!$A$1:$LI$1),FALSE)</f>
        <v>7.5955558899999998E-2</v>
      </c>
      <c r="AA51" s="353">
        <f>VLOOKUP($E51,Hybrid!$1:$1048576,MATCH(DATE(AA$2,1,1),Hybrid!$A$1:$LI$1),FALSE)</f>
        <v>7.4966643299999997E-2</v>
      </c>
      <c r="AB51" s="353">
        <f>VLOOKUP($E51,Hybrid!$1:$1048576,MATCH(DATE(AB$2,1,1),Hybrid!$A$1:$LI$1),FALSE)</f>
        <v>7.3961210499999999E-2</v>
      </c>
      <c r="AC51" s="353">
        <f>VLOOKUP($E51,Hybrid!$1:$1048576,MATCH(DATE(AC$2,1,1),Hybrid!$A$1:$LI$1),FALSE)</f>
        <v>7.2940373000000003E-2</v>
      </c>
      <c r="AD51" s="353">
        <f>VLOOKUP($E51,Hybrid!$1:$1048576,MATCH(DATE(AD$2,1,1),Hybrid!$A$1:$LI$1),FALSE)</f>
        <v>7.1901698400000005E-2</v>
      </c>
      <c r="AE51" s="353">
        <f>VLOOKUP($E51,Hybrid!$1:$1048576,MATCH(DATE(AE$2,1,1),Hybrid!$A$1:$LI$1),FALSE)</f>
        <v>7.0831657100000001E-2</v>
      </c>
      <c r="AF51" s="353">
        <f>VLOOKUP($E51,Hybrid!$1:$1048576,MATCH(DATE(AF$2,1,1),Hybrid!$A$1:$LI$1),FALSE)</f>
        <v>6.9729233500000001E-2</v>
      </c>
      <c r="AG51" s="353">
        <f>VLOOKUP($E51,Hybrid!$1:$1048576,MATCH(DATE(AG$2,1,1),Hybrid!$A$1:$LI$1),FALSE)</f>
        <v>6.8587141399999996E-2</v>
      </c>
      <c r="AH51" s="353">
        <f>VLOOKUP($E51,Hybrid!$1:$1048576,MATCH(DATE(AH$2,1,1),Hybrid!$A$1:$LI$1),FALSE)</f>
        <v>6.7399602200000006E-2</v>
      </c>
      <c r="AI51" s="353">
        <f>VLOOKUP($E51,Hybrid!$1:$1048576,MATCH(DATE(AI$2,1,1),Hybrid!$A$1:$LI$1),FALSE)</f>
        <v>6.6162915500000002E-2</v>
      </c>
      <c r="AJ51" s="353">
        <f>VLOOKUP($E51,Hybrid!$1:$1048576,MATCH(DATE(AJ$2,1,1),Hybrid!$A$1:$LI$1),FALSE)</f>
        <v>6.4874606099999996E-2</v>
      </c>
      <c r="AK51" s="353">
        <f>VLOOKUP($E51,Hybrid!$1:$1048576,MATCH(DATE(AK$2,1,1),Hybrid!$A$1:$LI$1),FALSE)</f>
        <v>6.3533137200000006E-2</v>
      </c>
      <c r="AL51" s="353">
        <f>VLOOKUP($E51,Hybrid!$1:$1048576,MATCH(DATE(AL$2,1,1),Hybrid!$A$1:$LI$1),FALSE)</f>
        <v>6.2138040200000001E-2</v>
      </c>
      <c r="AM51" s="353">
        <f>VLOOKUP($E51,Hybrid!$1:$1048576,MATCH(DATE(AM$2,1,1),Hybrid!$A$1:$LI$1),FALSE)</f>
        <v>6.0690092899999999E-2</v>
      </c>
      <c r="AN51" s="353">
        <f>VLOOKUP($E51,Hybrid!$1:$1048576,MATCH(DATE(AN$2,1,1),Hybrid!$A$1:$LI$1),FALSE)</f>
        <v>5.9191455699999999E-2</v>
      </c>
      <c r="AO51" s="353">
        <f>VLOOKUP($E51,Hybrid!$1:$1048576,MATCH(DATE(AO$2,1,1),Hybrid!$A$1:$LI$1),FALSE)</f>
        <v>5.7645691200000002E-2</v>
      </c>
    </row>
    <row r="52" spans="1:41" ht="15" customHeight="1" x14ac:dyDescent="0.35">
      <c r="A52" s="411"/>
      <c r="B52" s="418"/>
      <c r="C52" s="143"/>
      <c r="D52" s="104" t="s">
        <v>514</v>
      </c>
      <c r="E52" s="77" t="s">
        <v>369</v>
      </c>
      <c r="F52" s="350">
        <f>VLOOKUP($E52,Hybrid!$1:$1048576,MATCH(DATE(F$2,1,1),Hybrid!$A$1:$LI$1),FALSE)</f>
        <v>0.13435819299999999</v>
      </c>
      <c r="G52" s="350">
        <f>VLOOKUP($E52,Hybrid!$1:$1048576,MATCH(DATE(G$2,1,1),Hybrid!$A$1:$LI$1),FALSE)</f>
        <v>0.1362745749</v>
      </c>
      <c r="H52" s="350">
        <f>VLOOKUP($E52,Hybrid!$1:$1048576,MATCH(DATE(H$2,1,1),Hybrid!$A$1:$LI$1),FALSE)</f>
        <v>0.13805361920000001</v>
      </c>
      <c r="I52" s="350">
        <f>VLOOKUP($E52,Hybrid!$1:$1048576,MATCH(DATE(I$2,1,1),Hybrid!$A$1:$LI$1),FALSE)</f>
        <v>0.1390447299</v>
      </c>
      <c r="J52" s="350">
        <f>VLOOKUP($E52,Hybrid!$1:$1048576,MATCH(DATE(J$2,1,1),Hybrid!$A$1:$LI$1),FALSE)</f>
        <v>0.14001264690000001</v>
      </c>
      <c r="K52" s="350">
        <f>VLOOKUP($E52,Hybrid!$1:$1048576,MATCH(DATE(K$2,1,1),Hybrid!$A$1:$LI$1),FALSE)</f>
        <v>0.14172927560000001</v>
      </c>
      <c r="L52" s="350">
        <f>VLOOKUP($E52,Hybrid!$1:$1048576,MATCH(DATE(L$2,1,1),Hybrid!$A$1:$LI$1),FALSE)</f>
        <v>0.14266323410000001</v>
      </c>
      <c r="M52" s="350">
        <f>VLOOKUP($E52,Hybrid!$1:$1048576,MATCH(DATE(M$2,1,1),Hybrid!$A$1:$LI$1),FALSE)</f>
        <v>0.1430637548</v>
      </c>
      <c r="N52" s="350">
        <f>VLOOKUP($E52,Hybrid!$1:$1048576,MATCH(DATE(N$2,1,1),Hybrid!$A$1:$LI$1),FALSE)</f>
        <v>0.1429453581</v>
      </c>
      <c r="O52" s="350">
        <f>VLOOKUP($E52,Hybrid!$1:$1048576,MATCH(DATE(O$2,1,1),Hybrid!$A$1:$LI$1),FALSE)</f>
        <v>0.142321532</v>
      </c>
      <c r="P52" s="350">
        <f>VLOOKUP($E52,Hybrid!$1:$1048576,MATCH(DATE(P$2,1,1),Hybrid!$A$1:$LI$1),FALSE)</f>
        <v>0.14123198949999999</v>
      </c>
      <c r="Q52" s="350">
        <f>VLOOKUP($E52,Hybrid!$1:$1048576,MATCH(DATE(Q$2,1,1),Hybrid!$A$1:$LI$1),FALSE)</f>
        <v>0.1397037874</v>
      </c>
      <c r="R52" s="350">
        <f>VLOOKUP($E52,Hybrid!$1:$1048576,MATCH(DATE(R$2,1,1),Hybrid!$A$1:$LI$1),FALSE)</f>
        <v>0.13779869519999999</v>
      </c>
      <c r="S52" s="350">
        <f>VLOOKUP($E52,Hybrid!$1:$1048576,MATCH(DATE(S$2,1,1),Hybrid!$A$1:$LI$1),FALSE)</f>
        <v>0.13558752800000001</v>
      </c>
      <c r="T52" s="350">
        <f>VLOOKUP($E52,Hybrid!$1:$1048576,MATCH(DATE(T$2,1,1),Hybrid!$A$1:$LI$1),FALSE)</f>
        <v>0.1331385514</v>
      </c>
      <c r="U52" s="350">
        <f>VLOOKUP($E52,Hybrid!$1:$1048576,MATCH(DATE(U$2,1,1),Hybrid!$A$1:$LI$1),FALSE)</f>
        <v>0.1305128468</v>
      </c>
      <c r="V52" s="350">
        <f>VLOOKUP($E52,Hybrid!$1:$1048576,MATCH(DATE(V$2,1,1),Hybrid!$A$1:$LI$1),FALSE)</f>
        <v>0.12776551480000001</v>
      </c>
      <c r="W52" s="350">
        <f>VLOOKUP($E52,Hybrid!$1:$1048576,MATCH(DATE(W$2,1,1),Hybrid!$A$1:$LI$1),FALSE)</f>
        <v>0.12494451669999999</v>
      </c>
      <c r="X52" s="350">
        <f>VLOOKUP($E52,Hybrid!$1:$1048576,MATCH(DATE(X$2,1,1),Hybrid!$A$1:$LI$1),FALSE)</f>
        <v>0.1220881024</v>
      </c>
      <c r="Y52" s="350">
        <f>VLOOKUP($E52,Hybrid!$1:$1048576,MATCH(DATE(Y$2,1,1),Hybrid!$A$1:$LI$1),FALSE)</f>
        <v>0.1192240603</v>
      </c>
      <c r="Z52" s="350">
        <f>VLOOKUP($E52,Hybrid!$1:$1048576,MATCH(DATE(Z$2,1,1),Hybrid!$A$1:$LI$1),FALSE)</f>
        <v>0.11636632919999999</v>
      </c>
      <c r="AA52" s="350">
        <f>VLOOKUP($E52,Hybrid!$1:$1048576,MATCH(DATE(AA$2,1,1),Hybrid!$A$1:$LI$1),FALSE)</f>
        <v>0.1135305886</v>
      </c>
      <c r="AB52" s="350">
        <f>VLOOKUP($E52,Hybrid!$1:$1048576,MATCH(DATE(AB$2,1,1),Hybrid!$A$1:$LI$1),FALSE)</f>
        <v>0.1107201372</v>
      </c>
      <c r="AC52" s="350">
        <f>VLOOKUP($E52,Hybrid!$1:$1048576,MATCH(DATE(AC$2,1,1),Hybrid!$A$1:$LI$1),FALSE)</f>
        <v>0.1079333182</v>
      </c>
      <c r="AD52" s="350">
        <f>VLOOKUP($E52,Hybrid!$1:$1048576,MATCH(DATE(AD$2,1,1),Hybrid!$A$1:$LI$1),FALSE)</f>
        <v>0.105162694</v>
      </c>
      <c r="AE52" s="350">
        <f>VLOOKUP($E52,Hybrid!$1:$1048576,MATCH(DATE(AE$2,1,1),Hybrid!$A$1:$LI$1),FALSE)</f>
        <v>0.1023872817</v>
      </c>
      <c r="AF52" s="350">
        <f>VLOOKUP($E52,Hybrid!$1:$1048576,MATCH(DATE(AF$2,1,1),Hybrid!$A$1:$LI$1),FALSE)</f>
        <v>9.9600281799999996E-2</v>
      </c>
      <c r="AG52" s="350">
        <f>VLOOKUP($E52,Hybrid!$1:$1048576,MATCH(DATE(AG$2,1,1),Hybrid!$A$1:$LI$1),FALSE)</f>
        <v>9.6789403699999998E-2</v>
      </c>
      <c r="AH52" s="350">
        <f>VLOOKUP($E52,Hybrid!$1:$1048576,MATCH(DATE(AH$2,1,1),Hybrid!$A$1:$LI$1),FALSE)</f>
        <v>9.3945884499999993E-2</v>
      </c>
      <c r="AI52" s="350">
        <f>VLOOKUP($E52,Hybrid!$1:$1048576,MATCH(DATE(AI$2,1,1),Hybrid!$A$1:$LI$1),FALSE)</f>
        <v>9.1065550499999995E-2</v>
      </c>
      <c r="AJ52" s="350">
        <f>VLOOKUP($E52,Hybrid!$1:$1048576,MATCH(DATE(AJ$2,1,1),Hybrid!$A$1:$LI$1),FALSE)</f>
        <v>8.8147718299999997E-2</v>
      </c>
      <c r="AK52" s="350">
        <f>VLOOKUP($E52,Hybrid!$1:$1048576,MATCH(DATE(AK$2,1,1),Hybrid!$A$1:$LI$1),FALSE)</f>
        <v>8.5194556599999999E-2</v>
      </c>
      <c r="AL52" s="350">
        <f>VLOOKUP($E52,Hybrid!$1:$1048576,MATCH(DATE(AL$2,1,1),Hybrid!$A$1:$LI$1),FALSE)</f>
        <v>8.2210846099999998E-2</v>
      </c>
      <c r="AM52" s="350">
        <f>VLOOKUP($E52,Hybrid!$1:$1048576,MATCH(DATE(AM$2,1,1),Hybrid!$A$1:$LI$1),FALSE)</f>
        <v>7.9203744699999995E-2</v>
      </c>
      <c r="AN52" s="350">
        <f>VLOOKUP($E52,Hybrid!$1:$1048576,MATCH(DATE(AN$2,1,1),Hybrid!$A$1:$LI$1),FALSE)</f>
        <v>7.6182477900000004E-2</v>
      </c>
      <c r="AO52" s="350">
        <f>VLOOKUP($E52,Hybrid!$1:$1048576,MATCH(DATE(AO$2,1,1),Hybrid!$A$1:$LI$1),FALSE)</f>
        <v>7.3157898099999993E-2</v>
      </c>
    </row>
    <row r="53" spans="1:41" s="92" customFormat="1" ht="15" customHeight="1" x14ac:dyDescent="0.35">
      <c r="A53" s="411"/>
      <c r="B53" s="418"/>
      <c r="C53" s="101" t="s">
        <v>518</v>
      </c>
      <c r="D53" s="102"/>
      <c r="E53" s="74" t="s">
        <v>371</v>
      </c>
      <c r="F53" s="351">
        <f>VLOOKUP($E53,Hybrid!$1:$1048576,MATCH(DATE(F$2,1,1),Hybrid!$A$1:$LI$1),FALSE)</f>
        <v>1886.229</v>
      </c>
      <c r="G53" s="351">
        <f>VLOOKUP($E53,Hybrid!$1:$1048576,MATCH(DATE(G$2,1,1),Hybrid!$A$1:$LI$1),FALSE)</f>
        <v>2195.3191849999998</v>
      </c>
      <c r="H53" s="351">
        <f>VLOOKUP($E53,Hybrid!$1:$1048576,MATCH(DATE(H$2,1,1),Hybrid!$A$1:$LI$1),FALSE)</f>
        <v>2295.6354970000002</v>
      </c>
      <c r="I53" s="351">
        <f>VLOOKUP($E53,Hybrid!$1:$1048576,MATCH(DATE(I$2,1,1),Hybrid!$A$1:$LI$1),FALSE)</f>
        <v>2308.5411530000001</v>
      </c>
      <c r="J53" s="351">
        <f>VLOOKUP($E53,Hybrid!$1:$1048576,MATCH(DATE(J$2,1,1),Hybrid!$A$1:$LI$1),FALSE)</f>
        <v>2523.1034650000001</v>
      </c>
      <c r="K53" s="351">
        <f>VLOOKUP($E53,Hybrid!$1:$1048576,MATCH(DATE(K$2,1,1),Hybrid!$A$1:$LI$1),FALSE)</f>
        <v>2907.9258279999999</v>
      </c>
      <c r="L53" s="351">
        <f>VLOOKUP($E53,Hybrid!$1:$1048576,MATCH(DATE(L$2,1,1),Hybrid!$A$1:$LI$1),FALSE)</f>
        <v>2855.3866170000001</v>
      </c>
      <c r="M53" s="351">
        <f>VLOOKUP($E53,Hybrid!$1:$1048576,MATCH(DATE(M$2,1,1),Hybrid!$A$1:$LI$1),FALSE)</f>
        <v>2858.9952870000002</v>
      </c>
      <c r="N53" s="351">
        <f>VLOOKUP($E53,Hybrid!$1:$1048576,MATCH(DATE(N$2,1,1),Hybrid!$A$1:$LI$1),FALSE)</f>
        <v>2849.5340999999999</v>
      </c>
      <c r="O53" s="351">
        <f>VLOOKUP($E53,Hybrid!$1:$1048576,MATCH(DATE(O$2,1,1),Hybrid!$A$1:$LI$1),FALSE)</f>
        <v>2825.7794869999998</v>
      </c>
      <c r="P53" s="351">
        <f>VLOOKUP($E53,Hybrid!$1:$1048576,MATCH(DATE(P$2,1,1),Hybrid!$A$1:$LI$1),FALSE)</f>
        <v>2785.2748029999998</v>
      </c>
      <c r="Q53" s="351">
        <f>VLOOKUP($E53,Hybrid!$1:$1048576,MATCH(DATE(Q$2,1,1),Hybrid!$A$1:$LI$1),FALSE)</f>
        <v>2865.1599569999998</v>
      </c>
      <c r="R53" s="351">
        <f>VLOOKUP($E53,Hybrid!$1:$1048576,MATCH(DATE(R$2,1,1),Hybrid!$A$1:$LI$1),FALSE)</f>
        <v>2940.9519759999998</v>
      </c>
      <c r="S53" s="351">
        <f>VLOOKUP($E53,Hybrid!$1:$1048576,MATCH(DATE(S$2,1,1),Hybrid!$A$1:$LI$1),FALSE)</f>
        <v>2994.713084</v>
      </c>
      <c r="T53" s="351">
        <f>VLOOKUP($E53,Hybrid!$1:$1048576,MATCH(DATE(T$2,1,1),Hybrid!$A$1:$LI$1),FALSE)</f>
        <v>3029.536454</v>
      </c>
      <c r="U53" s="351">
        <f>VLOOKUP($E53,Hybrid!$1:$1048576,MATCH(DATE(U$2,1,1),Hybrid!$A$1:$LI$1),FALSE)</f>
        <v>3050.1721579999999</v>
      </c>
      <c r="V53" s="351">
        <f>VLOOKUP($E53,Hybrid!$1:$1048576,MATCH(DATE(V$2,1,1),Hybrid!$A$1:$LI$1),FALSE)</f>
        <v>3047.1406299999999</v>
      </c>
      <c r="W53" s="351">
        <f>VLOOKUP($E53,Hybrid!$1:$1048576,MATCH(DATE(W$2,1,1),Hybrid!$A$1:$LI$1),FALSE)</f>
        <v>3038.734383</v>
      </c>
      <c r="X53" s="351">
        <f>VLOOKUP($E53,Hybrid!$1:$1048576,MATCH(DATE(X$2,1,1),Hybrid!$A$1:$LI$1),FALSE)</f>
        <v>3029.9553089999999</v>
      </c>
      <c r="Y53" s="351">
        <f>VLOOKUP($E53,Hybrid!$1:$1048576,MATCH(DATE(Y$2,1,1),Hybrid!$A$1:$LI$1),FALSE)</f>
        <v>3025.8658869999999</v>
      </c>
      <c r="Z53" s="351">
        <f>VLOOKUP($E53,Hybrid!$1:$1048576,MATCH(DATE(Z$2,1,1),Hybrid!$A$1:$LI$1),FALSE)</f>
        <v>3016.111003</v>
      </c>
      <c r="AA53" s="351">
        <f>VLOOKUP($E53,Hybrid!$1:$1048576,MATCH(DATE(AA$2,1,1),Hybrid!$A$1:$LI$1),FALSE)</f>
        <v>3024.7370930000002</v>
      </c>
      <c r="AB53" s="351">
        <f>VLOOKUP($E53,Hybrid!$1:$1048576,MATCH(DATE(AB$2,1,1),Hybrid!$A$1:$LI$1),FALSE)</f>
        <v>3029.543048</v>
      </c>
      <c r="AC53" s="351">
        <f>VLOOKUP($E53,Hybrid!$1:$1048576,MATCH(DATE(AC$2,1,1),Hybrid!$A$1:$LI$1),FALSE)</f>
        <v>3031.149774</v>
      </c>
      <c r="AD53" s="351">
        <f>VLOOKUP($E53,Hybrid!$1:$1048576,MATCH(DATE(AD$2,1,1),Hybrid!$A$1:$LI$1),FALSE)</f>
        <v>3031.5271480000001</v>
      </c>
      <c r="AE53" s="351">
        <f>VLOOKUP($E53,Hybrid!$1:$1048576,MATCH(DATE(AE$2,1,1),Hybrid!$A$1:$LI$1),FALSE)</f>
        <v>3024.3534089999998</v>
      </c>
      <c r="AF53" s="351">
        <f>VLOOKUP($E53,Hybrid!$1:$1048576,MATCH(DATE(AF$2,1,1),Hybrid!$A$1:$LI$1),FALSE)</f>
        <v>3047.393513</v>
      </c>
      <c r="AG53" s="351">
        <f>VLOOKUP($E53,Hybrid!$1:$1048576,MATCH(DATE(AG$2,1,1),Hybrid!$A$1:$LI$1),FALSE)</f>
        <v>3075.2138810000001</v>
      </c>
      <c r="AH53" s="351">
        <f>VLOOKUP($E53,Hybrid!$1:$1048576,MATCH(DATE(AH$2,1,1),Hybrid!$A$1:$LI$1),FALSE)</f>
        <v>3104.9487450000001</v>
      </c>
      <c r="AI53" s="351">
        <f>VLOOKUP($E53,Hybrid!$1:$1048576,MATCH(DATE(AI$2,1,1),Hybrid!$A$1:$LI$1),FALSE)</f>
        <v>3136.4615170000002</v>
      </c>
      <c r="AJ53" s="351">
        <f>VLOOKUP($E53,Hybrid!$1:$1048576,MATCH(DATE(AJ$2,1,1),Hybrid!$A$1:$LI$1),FALSE)</f>
        <v>3169.2199190000001</v>
      </c>
      <c r="AK53" s="351">
        <f>VLOOKUP($E53,Hybrid!$1:$1048576,MATCH(DATE(AK$2,1,1),Hybrid!$A$1:$LI$1),FALSE)</f>
        <v>3206.4986880000001</v>
      </c>
      <c r="AL53" s="351">
        <f>VLOOKUP($E53,Hybrid!$1:$1048576,MATCH(DATE(AL$2,1,1),Hybrid!$A$1:$LI$1),FALSE)</f>
        <v>3242.1869470000001</v>
      </c>
      <c r="AM53" s="351">
        <f>VLOOKUP($E53,Hybrid!$1:$1048576,MATCH(DATE(AM$2,1,1),Hybrid!$A$1:$LI$1),FALSE)</f>
        <v>3275.0475510000001</v>
      </c>
      <c r="AN53" s="351">
        <f>VLOOKUP($E53,Hybrid!$1:$1048576,MATCH(DATE(AN$2,1,1),Hybrid!$A$1:$LI$1),FALSE)</f>
        <v>3304.7171210000001</v>
      </c>
      <c r="AO53" s="351">
        <f>VLOOKUP($E53,Hybrid!$1:$1048576,MATCH(DATE(AO$2,1,1),Hybrid!$A$1:$LI$1),FALSE)</f>
        <v>3330.9604450000002</v>
      </c>
    </row>
    <row r="54" spans="1:41" s="92" customFormat="1" ht="15" customHeight="1" x14ac:dyDescent="0.35">
      <c r="A54" s="411"/>
      <c r="B54" s="418"/>
      <c r="C54" s="101" t="s">
        <v>516</v>
      </c>
      <c r="D54" s="102"/>
      <c r="E54" s="74" t="s">
        <v>372</v>
      </c>
      <c r="F54" s="352">
        <f>VLOOKUP($E54,Hybrid!$1:$1048576,MATCH(DATE(F$2,1,1),Hybrid!$A$1:$LI$1),FALSE)</f>
        <v>1868.674837</v>
      </c>
      <c r="G54" s="352">
        <f>VLOOKUP($E54,Hybrid!$1:$1048576,MATCH(DATE(G$2,1,1),Hybrid!$A$1:$LI$1),FALSE)</f>
        <v>2175.0066409999999</v>
      </c>
      <c r="H54" s="352">
        <f>VLOOKUP($E54,Hybrid!$1:$1048576,MATCH(DATE(H$2,1,1),Hybrid!$A$1:$LI$1),FALSE)</f>
        <v>2274.7454389999998</v>
      </c>
      <c r="I54" s="352">
        <f>VLOOKUP($E54,Hybrid!$1:$1048576,MATCH(DATE(I$2,1,1),Hybrid!$A$1:$LI$1),FALSE)</f>
        <v>2286.3157059999999</v>
      </c>
      <c r="J54" s="352">
        <f>VLOOKUP($E54,Hybrid!$1:$1048576,MATCH(DATE(J$2,1,1),Hybrid!$A$1:$LI$1),FALSE)</f>
        <v>2494.948762</v>
      </c>
      <c r="K54" s="352">
        <f>VLOOKUP($E54,Hybrid!$1:$1048576,MATCH(DATE(K$2,1,1),Hybrid!$A$1:$LI$1),FALSE)</f>
        <v>2874.608827</v>
      </c>
      <c r="L54" s="352">
        <f>VLOOKUP($E54,Hybrid!$1:$1048576,MATCH(DATE(L$2,1,1),Hybrid!$A$1:$LI$1),FALSE)</f>
        <v>2822.8722640000001</v>
      </c>
      <c r="M54" s="352">
        <f>VLOOKUP($E54,Hybrid!$1:$1048576,MATCH(DATE(M$2,1,1),Hybrid!$A$1:$LI$1),FALSE)</f>
        <v>2825.768744</v>
      </c>
      <c r="N54" s="352">
        <f>VLOOKUP($E54,Hybrid!$1:$1048576,MATCH(DATE(N$2,1,1),Hybrid!$A$1:$LI$1),FALSE)</f>
        <v>2814.9089479999998</v>
      </c>
      <c r="O54" s="352">
        <f>VLOOKUP($E54,Hybrid!$1:$1048576,MATCH(DATE(O$2,1,1),Hybrid!$A$1:$LI$1),FALSE)</f>
        <v>2788.2399869999999</v>
      </c>
      <c r="P54" s="352">
        <f>VLOOKUP($E54,Hybrid!$1:$1048576,MATCH(DATE(P$2,1,1),Hybrid!$A$1:$LI$1),FALSE)</f>
        <v>2741.294116</v>
      </c>
      <c r="Q54" s="352">
        <f>VLOOKUP($E54,Hybrid!$1:$1048576,MATCH(DATE(Q$2,1,1),Hybrid!$A$1:$LI$1),FALSE)</f>
        <v>2808.6192729999998</v>
      </c>
      <c r="R54" s="352">
        <f>VLOOKUP($E54,Hybrid!$1:$1048576,MATCH(DATE(R$2,1,1),Hybrid!$A$1:$LI$1),FALSE)</f>
        <v>2872.5577069999999</v>
      </c>
      <c r="S54" s="352">
        <f>VLOOKUP($E54,Hybrid!$1:$1048576,MATCH(DATE(S$2,1,1),Hybrid!$A$1:$LI$1),FALSE)</f>
        <v>2915.1778530000001</v>
      </c>
      <c r="T54" s="352">
        <f>VLOOKUP($E54,Hybrid!$1:$1048576,MATCH(DATE(T$2,1,1),Hybrid!$A$1:$LI$1),FALSE)</f>
        <v>2939.3090459999999</v>
      </c>
      <c r="U54" s="352">
        <f>VLOOKUP($E54,Hybrid!$1:$1048576,MATCH(DATE(U$2,1,1),Hybrid!$A$1:$LI$1),FALSE)</f>
        <v>2949.4467599999998</v>
      </c>
      <c r="V54" s="352">
        <f>VLOOKUP($E54,Hybrid!$1:$1048576,MATCH(DATE(V$2,1,1),Hybrid!$A$1:$LI$1),FALSE)</f>
        <v>2936.2031400000001</v>
      </c>
      <c r="W54" s="352">
        <f>VLOOKUP($E54,Hybrid!$1:$1048576,MATCH(DATE(W$2,1,1),Hybrid!$A$1:$LI$1),FALSE)</f>
        <v>2916.9635840000001</v>
      </c>
      <c r="X54" s="352">
        <f>VLOOKUP($E54,Hybrid!$1:$1048576,MATCH(DATE(X$2,1,1),Hybrid!$A$1:$LI$1),FALSE)</f>
        <v>2896.4583349999998</v>
      </c>
      <c r="Y54" s="352">
        <f>VLOOKUP($E54,Hybrid!$1:$1048576,MATCH(DATE(Y$2,1,1),Hybrid!$A$1:$LI$1),FALSE)</f>
        <v>2879.5446400000001</v>
      </c>
      <c r="Z54" s="352">
        <f>VLOOKUP($E54,Hybrid!$1:$1048576,MATCH(DATE(Z$2,1,1),Hybrid!$A$1:$LI$1),FALSE)</f>
        <v>2856.412167</v>
      </c>
      <c r="AA54" s="352">
        <f>VLOOKUP($E54,Hybrid!$1:$1048576,MATCH(DATE(AA$2,1,1),Hybrid!$A$1:$LI$1),FALSE)</f>
        <v>2849.9436110000001</v>
      </c>
      <c r="AB54" s="352">
        <f>VLOOKUP($E54,Hybrid!$1:$1048576,MATCH(DATE(AB$2,1,1),Hybrid!$A$1:$LI$1),FALSE)</f>
        <v>2839.2711720000002</v>
      </c>
      <c r="AC54" s="352">
        <f>VLOOKUP($E54,Hybrid!$1:$1048576,MATCH(DATE(AC$2,1,1),Hybrid!$A$1:$LI$1),FALSE)</f>
        <v>2824.9400500000002</v>
      </c>
      <c r="AD54" s="352">
        <f>VLOOKUP($E54,Hybrid!$1:$1048576,MATCH(DATE(AD$2,1,1),Hybrid!$A$1:$LI$1),FALSE)</f>
        <v>2808.7890120000002</v>
      </c>
      <c r="AE54" s="352">
        <f>VLOOKUP($E54,Hybrid!$1:$1048576,MATCH(DATE(AE$2,1,1),Hybrid!$A$1:$LI$1),FALSE)</f>
        <v>2785.0206920000001</v>
      </c>
      <c r="AF54" s="352">
        <f>VLOOKUP($E54,Hybrid!$1:$1048576,MATCH(DATE(AF$2,1,1),Hybrid!$A$1:$LI$1),FALSE)</f>
        <v>2788.2725839999998</v>
      </c>
      <c r="AG54" s="352">
        <f>VLOOKUP($E54,Hybrid!$1:$1048576,MATCH(DATE(AG$2,1,1),Hybrid!$A$1:$LI$1),FALSE)</f>
        <v>2794.7984719999999</v>
      </c>
      <c r="AH54" s="352">
        <f>VLOOKUP($E54,Hybrid!$1:$1048576,MATCH(DATE(AH$2,1,1),Hybrid!$A$1:$LI$1),FALSE)</f>
        <v>2801.9107990000002</v>
      </c>
      <c r="AI54" s="352">
        <f>VLOOKUP($E54,Hybrid!$1:$1048576,MATCH(DATE(AI$2,1,1),Hybrid!$A$1:$LI$1),FALSE)</f>
        <v>2809.4581920000001</v>
      </c>
      <c r="AJ54" s="352">
        <f>VLOOKUP($E54,Hybrid!$1:$1048576,MATCH(DATE(AJ$2,1,1),Hybrid!$A$1:$LI$1),FALSE)</f>
        <v>2816.9148540000001</v>
      </c>
      <c r="AK54" s="352">
        <f>VLOOKUP($E54,Hybrid!$1:$1048576,MATCH(DATE(AK$2,1,1),Hybrid!$A$1:$LI$1),FALSE)</f>
        <v>2827.0958430000001</v>
      </c>
      <c r="AL54" s="352">
        <f>VLOOKUP($E54,Hybrid!$1:$1048576,MATCH(DATE(AL$2,1,1),Hybrid!$A$1:$LI$1),FALSE)</f>
        <v>2834.4560099999999</v>
      </c>
      <c r="AM54" s="352">
        <f>VLOOKUP($E54,Hybrid!$1:$1048576,MATCH(DATE(AM$2,1,1),Hybrid!$A$1:$LI$1),FALSE)</f>
        <v>2837.7984710000001</v>
      </c>
      <c r="AN54" s="352">
        <f>VLOOKUP($E54,Hybrid!$1:$1048576,MATCH(DATE(AN$2,1,1),Hybrid!$A$1:$LI$1),FALSE)</f>
        <v>2836.7156399999999</v>
      </c>
      <c r="AO54" s="352">
        <f>VLOOKUP($E54,Hybrid!$1:$1048576,MATCH(DATE(AO$2,1,1),Hybrid!$A$1:$LI$1),FALSE)</f>
        <v>2830.932577</v>
      </c>
    </row>
    <row r="55" spans="1:41" ht="15" customHeight="1" x14ac:dyDescent="0.35">
      <c r="A55" s="411"/>
      <c r="B55" s="418"/>
      <c r="C55" s="142"/>
      <c r="D55" s="103" t="s">
        <v>508</v>
      </c>
      <c r="E55" s="45" t="s">
        <v>373</v>
      </c>
      <c r="F55" s="353">
        <f>VLOOKUP($E55,Hybrid!$1:$1048576,MATCH(DATE(F$2,1,1),Hybrid!$A$1:$LI$1),FALSE)</f>
        <v>528.64567260000001</v>
      </c>
      <c r="G55" s="353">
        <f>VLOOKUP($E55,Hybrid!$1:$1048576,MATCH(DATE(G$2,1,1),Hybrid!$A$1:$LI$1),FALSE)</f>
        <v>618.06103089999999</v>
      </c>
      <c r="H55" s="353">
        <f>VLOOKUP($E55,Hybrid!$1:$1048576,MATCH(DATE(H$2,1,1),Hybrid!$A$1:$LI$1),FALSE)</f>
        <v>650.78385400000002</v>
      </c>
      <c r="I55" s="353">
        <f>VLOOKUP($E55,Hybrid!$1:$1048576,MATCH(DATE(I$2,1,1),Hybrid!$A$1:$LI$1),FALSE)</f>
        <v>661.90223660000004</v>
      </c>
      <c r="J55" s="353">
        <f>VLOOKUP($E55,Hybrid!$1:$1048576,MATCH(DATE(J$2,1,1),Hybrid!$A$1:$LI$1),FALSE)</f>
        <v>731.91225980000002</v>
      </c>
      <c r="K55" s="353">
        <f>VLOOKUP($E55,Hybrid!$1:$1048576,MATCH(DATE(K$2,1,1),Hybrid!$A$1:$LI$1),FALSE)</f>
        <v>849.14846539999996</v>
      </c>
      <c r="L55" s="353">
        <f>VLOOKUP($E55,Hybrid!$1:$1048576,MATCH(DATE(L$2,1,1),Hybrid!$A$1:$LI$1),FALSE)</f>
        <v>837.87841309999999</v>
      </c>
      <c r="M55" s="353">
        <f>VLOOKUP($E55,Hybrid!$1:$1048576,MATCH(DATE(M$2,1,1),Hybrid!$A$1:$LI$1),FALSE)</f>
        <v>845.79792680000003</v>
      </c>
      <c r="N55" s="353">
        <f>VLOOKUP($E55,Hybrid!$1:$1048576,MATCH(DATE(N$2,1,1),Hybrid!$A$1:$LI$1),FALSE)</f>
        <v>850.97572030000003</v>
      </c>
      <c r="O55" s="353">
        <f>VLOOKUP($E55,Hybrid!$1:$1048576,MATCH(DATE(O$2,1,1),Hybrid!$A$1:$LI$1),FALSE)</f>
        <v>852.70348569999999</v>
      </c>
      <c r="P55" s="353">
        <f>VLOOKUP($E55,Hybrid!$1:$1048576,MATCH(DATE(P$2,1,1),Hybrid!$A$1:$LI$1),FALSE)</f>
        <v>849.60019939999995</v>
      </c>
      <c r="Q55" s="353">
        <f>VLOOKUP($E55,Hybrid!$1:$1048576,MATCH(DATE(Q$2,1,1),Hybrid!$A$1:$LI$1),FALSE)</f>
        <v>882.12874680000004</v>
      </c>
      <c r="R55" s="353">
        <f>VLOOKUP($E55,Hybrid!$1:$1048576,MATCH(DATE(R$2,1,1),Hybrid!$A$1:$LI$1),FALSE)</f>
        <v>911.25011719999998</v>
      </c>
      <c r="S55" s="353">
        <f>VLOOKUP($E55,Hybrid!$1:$1048576,MATCH(DATE(S$2,1,1),Hybrid!$A$1:$LI$1),FALSE)</f>
        <v>932.06745809999995</v>
      </c>
      <c r="T55" s="353">
        <f>VLOOKUP($E55,Hybrid!$1:$1048576,MATCH(DATE(T$2,1,1),Hybrid!$A$1:$LI$1),FALSE)</f>
        <v>945.99459060000004</v>
      </c>
      <c r="U55" s="353">
        <f>VLOOKUP($E55,Hybrid!$1:$1048576,MATCH(DATE(U$2,1,1),Hybrid!$A$1:$LI$1),FALSE)</f>
        <v>954.82517910000001</v>
      </c>
      <c r="V55" s="353">
        <f>VLOOKUP($E55,Hybrid!$1:$1048576,MATCH(DATE(V$2,1,1),Hybrid!$A$1:$LI$1),FALSE)</f>
        <v>955.78867049999997</v>
      </c>
      <c r="W55" s="353">
        <f>VLOOKUP($E55,Hybrid!$1:$1048576,MATCH(DATE(W$2,1,1),Hybrid!$A$1:$LI$1),FALSE)</f>
        <v>954.69825949999995</v>
      </c>
      <c r="X55" s="353">
        <f>VLOOKUP($E55,Hybrid!$1:$1048576,MATCH(DATE(X$2,1,1),Hybrid!$A$1:$LI$1),FALSE)</f>
        <v>952.9993819</v>
      </c>
      <c r="Y55" s="353">
        <f>VLOOKUP($E55,Hybrid!$1:$1048576,MATCH(DATE(Y$2,1,1),Hybrid!$A$1:$LI$1),FALSE)</f>
        <v>952.18102710000005</v>
      </c>
      <c r="Z55" s="353">
        <f>VLOOKUP($E55,Hybrid!$1:$1048576,MATCH(DATE(Z$2,1,1),Hybrid!$A$1:$LI$1),FALSE)</f>
        <v>948.95850499999995</v>
      </c>
      <c r="AA55" s="353">
        <f>VLOOKUP($E55,Hybrid!$1:$1048576,MATCH(DATE(AA$2,1,1),Hybrid!$A$1:$LI$1),FALSE)</f>
        <v>950.84691650000002</v>
      </c>
      <c r="AB55" s="353">
        <f>VLOOKUP($E55,Hybrid!$1:$1048576,MATCH(DATE(AB$2,1,1),Hybrid!$A$1:$LI$1),FALSE)</f>
        <v>950.78253270000005</v>
      </c>
      <c r="AC55" s="353">
        <f>VLOOKUP($E55,Hybrid!$1:$1048576,MATCH(DATE(AC$2,1,1),Hybrid!$A$1:$LI$1),FALSE)</f>
        <v>949.16109800000004</v>
      </c>
      <c r="AD55" s="353">
        <f>VLOOKUP($E55,Hybrid!$1:$1048576,MATCH(DATE(AD$2,1,1),Hybrid!$A$1:$LI$1),FALSE)</f>
        <v>946.77076469999997</v>
      </c>
      <c r="AE55" s="353">
        <f>VLOOKUP($E55,Hybrid!$1:$1048576,MATCH(DATE(AE$2,1,1),Hybrid!$A$1:$LI$1),FALSE)</f>
        <v>941.79181310000001</v>
      </c>
      <c r="AF55" s="353">
        <f>VLOOKUP($E55,Hybrid!$1:$1048576,MATCH(DATE(AF$2,1,1),Hybrid!$A$1:$LI$1),FALSE)</f>
        <v>946.01806199999999</v>
      </c>
      <c r="AG55" s="353">
        <f>VLOOKUP($E55,Hybrid!$1:$1048576,MATCH(DATE(AG$2,1,1),Hybrid!$A$1:$LI$1),FALSE)</f>
        <v>951.45723810000004</v>
      </c>
      <c r="AH55" s="353">
        <f>VLOOKUP($E55,Hybrid!$1:$1048576,MATCH(DATE(AH$2,1,1),Hybrid!$A$1:$LI$1),FALSE)</f>
        <v>957.35596469999996</v>
      </c>
      <c r="AI55" s="353">
        <f>VLOOKUP($E55,Hybrid!$1:$1048576,MATCH(DATE(AI$2,1,1),Hybrid!$A$1:$LI$1),FALSE)</f>
        <v>963.70913099999996</v>
      </c>
      <c r="AJ55" s="353">
        <f>VLOOKUP($E55,Hybrid!$1:$1048576,MATCH(DATE(AJ$2,1,1),Hybrid!$A$1:$LI$1),FALSE)</f>
        <v>970.33713090000003</v>
      </c>
      <c r="AK55" s="353">
        <f>VLOOKUP($E55,Hybrid!$1:$1048576,MATCH(DATE(AK$2,1,1),Hybrid!$A$1:$LI$1),FALSE)</f>
        <v>978.15320850000001</v>
      </c>
      <c r="AL55" s="353">
        <f>VLOOKUP($E55,Hybrid!$1:$1048576,MATCH(DATE(AL$2,1,1),Hybrid!$A$1:$LI$1),FALSE)</f>
        <v>985.18547609999996</v>
      </c>
      <c r="AM55" s="353">
        <f>VLOOKUP($E55,Hybrid!$1:$1048576,MATCH(DATE(AM$2,1,1),Hybrid!$A$1:$LI$1),FALSE)</f>
        <v>991.03953490000004</v>
      </c>
      <c r="AN55" s="353">
        <f>VLOOKUP($E55,Hybrid!$1:$1048576,MATCH(DATE(AN$2,1,1),Hybrid!$A$1:$LI$1),FALSE)</f>
        <v>995.5727832</v>
      </c>
      <c r="AO55" s="353">
        <f>VLOOKUP($E55,Hybrid!$1:$1048576,MATCH(DATE(AO$2,1,1),Hybrid!$A$1:$LI$1),FALSE)</f>
        <v>998.67080739999994</v>
      </c>
    </row>
    <row r="56" spans="1:41" ht="15" customHeight="1" x14ac:dyDescent="0.35">
      <c r="A56" s="411"/>
      <c r="B56" s="418"/>
      <c r="C56" s="142"/>
      <c r="D56" s="103" t="s">
        <v>509</v>
      </c>
      <c r="E56" s="45" t="s">
        <v>376</v>
      </c>
      <c r="F56" s="353">
        <f>VLOOKUP($E56,Hybrid!$1:$1048576,MATCH(DATE(F$2,1,1),Hybrid!$A$1:$LI$1),FALSE)</f>
        <v>507.52683500000001</v>
      </c>
      <c r="G56" s="353">
        <f>VLOOKUP($E56,Hybrid!$1:$1048576,MATCH(DATE(G$2,1,1),Hybrid!$A$1:$LI$1),FALSE)</f>
        <v>592.89196679999998</v>
      </c>
      <c r="H56" s="353">
        <f>VLOOKUP($E56,Hybrid!$1:$1048576,MATCH(DATE(H$2,1,1),Hybrid!$A$1:$LI$1),FALSE)</f>
        <v>623.45668990000001</v>
      </c>
      <c r="I56" s="353">
        <f>VLOOKUP($E56,Hybrid!$1:$1048576,MATCH(DATE(I$2,1,1),Hybrid!$A$1:$LI$1),FALSE)</f>
        <v>631.8984021</v>
      </c>
      <c r="J56" s="353">
        <f>VLOOKUP($E56,Hybrid!$1:$1048576,MATCH(DATE(J$2,1,1),Hybrid!$A$1:$LI$1),FALSE)</f>
        <v>695.7535656</v>
      </c>
      <c r="K56" s="353">
        <f>VLOOKUP($E56,Hybrid!$1:$1048576,MATCH(DATE(K$2,1,1),Hybrid!$A$1:$LI$1),FALSE)</f>
        <v>806.33419130000004</v>
      </c>
      <c r="L56" s="353">
        <f>VLOOKUP($E56,Hybrid!$1:$1048576,MATCH(DATE(L$2,1,1),Hybrid!$A$1:$LI$1),FALSE)</f>
        <v>795.44846029999997</v>
      </c>
      <c r="M56" s="353">
        <f>VLOOKUP($E56,Hybrid!$1:$1048576,MATCH(DATE(M$2,1,1),Hybrid!$A$1:$LI$1),FALSE)</f>
        <v>801.30022899999994</v>
      </c>
      <c r="N56" s="353">
        <f>VLOOKUP($E56,Hybrid!$1:$1048576,MATCH(DATE(N$2,1,1),Hybrid!$A$1:$LI$1),FALSE)</f>
        <v>803.82940870000004</v>
      </c>
      <c r="O56" s="353">
        <f>VLOOKUP($E56,Hybrid!$1:$1048576,MATCH(DATE(O$2,1,1),Hybrid!$A$1:$LI$1),FALSE)</f>
        <v>802.27128200000004</v>
      </c>
      <c r="P56" s="353">
        <f>VLOOKUP($E56,Hybrid!$1:$1048576,MATCH(DATE(P$2,1,1),Hybrid!$A$1:$LI$1),FALSE)</f>
        <v>795.12246040000002</v>
      </c>
      <c r="Q56" s="353">
        <f>VLOOKUP($E56,Hybrid!$1:$1048576,MATCH(DATE(Q$2,1,1),Hybrid!$A$1:$LI$1),FALSE)</f>
        <v>820.88284780000004</v>
      </c>
      <c r="R56" s="353">
        <f>VLOOKUP($E56,Hybrid!$1:$1048576,MATCH(DATE(R$2,1,1),Hybrid!$A$1:$LI$1),FALSE)</f>
        <v>844.61678770000003</v>
      </c>
      <c r="S56" s="353">
        <f>VLOOKUP($E56,Hybrid!$1:$1048576,MATCH(DATE(S$2,1,1),Hybrid!$A$1:$LI$1),FALSE)</f>
        <v>861.31810089999999</v>
      </c>
      <c r="T56" s="353">
        <f>VLOOKUP($E56,Hybrid!$1:$1048576,MATCH(DATE(T$2,1,1),Hybrid!$A$1:$LI$1),FALSE)</f>
        <v>872.00867860000005</v>
      </c>
      <c r="U56" s="353">
        <f>VLOOKUP($E56,Hybrid!$1:$1048576,MATCH(DATE(U$2,1,1),Hybrid!$A$1:$LI$1),FALSE)</f>
        <v>878.16106920000004</v>
      </c>
      <c r="V56" s="353">
        <f>VLOOKUP($E56,Hybrid!$1:$1048576,MATCH(DATE(V$2,1,1),Hybrid!$A$1:$LI$1),FALSE)</f>
        <v>877.06345220000003</v>
      </c>
      <c r="W56" s="353">
        <f>VLOOKUP($E56,Hybrid!$1:$1048576,MATCH(DATE(W$2,1,1),Hybrid!$A$1:$LI$1),FALSE)</f>
        <v>873.943759</v>
      </c>
      <c r="X56" s="353">
        <f>VLOOKUP($E56,Hybrid!$1:$1048576,MATCH(DATE(X$2,1,1),Hybrid!$A$1:$LI$1),FALSE)</f>
        <v>870.19459310000002</v>
      </c>
      <c r="Y56" s="353">
        <f>VLOOKUP($E56,Hybrid!$1:$1048576,MATCH(DATE(Y$2,1,1),Hybrid!$A$1:$LI$1),FALSE)</f>
        <v>867.26343919999999</v>
      </c>
      <c r="Z56" s="353">
        <f>VLOOKUP($E56,Hybrid!$1:$1048576,MATCH(DATE(Z$2,1,1),Hybrid!$A$1:$LI$1),FALSE)</f>
        <v>862.20965109999997</v>
      </c>
      <c r="AA56" s="353">
        <f>VLOOKUP($E56,Hybrid!$1:$1048576,MATCH(DATE(AA$2,1,1),Hybrid!$A$1:$LI$1),FALSE)</f>
        <v>861.9405309</v>
      </c>
      <c r="AB56" s="353">
        <f>VLOOKUP($E56,Hybrid!$1:$1048576,MATCH(DATE(AB$2,1,1),Hybrid!$A$1:$LI$1),FALSE)</f>
        <v>860.13883320000002</v>
      </c>
      <c r="AC56" s="353">
        <f>VLOOKUP($E56,Hybrid!$1:$1048576,MATCH(DATE(AC$2,1,1),Hybrid!$A$1:$LI$1),FALSE)</f>
        <v>857.05605649999995</v>
      </c>
      <c r="AD56" s="353">
        <f>VLOOKUP($E56,Hybrid!$1:$1048576,MATCH(DATE(AD$2,1,1),Hybrid!$A$1:$LI$1),FALSE)</f>
        <v>853.32898469999998</v>
      </c>
      <c r="AE56" s="353">
        <f>VLOOKUP($E56,Hybrid!$1:$1048576,MATCH(DATE(AE$2,1,1),Hybrid!$A$1:$LI$1),FALSE)</f>
        <v>847.26308440000003</v>
      </c>
      <c r="AF56" s="353">
        <f>VLOOKUP($E56,Hybrid!$1:$1048576,MATCH(DATE(AF$2,1,1),Hybrid!$A$1:$LI$1),FALSE)</f>
        <v>849.45686679999994</v>
      </c>
      <c r="AG56" s="353">
        <f>VLOOKUP($E56,Hybrid!$1:$1048576,MATCH(DATE(AG$2,1,1),Hybrid!$A$1:$LI$1),FALSE)</f>
        <v>852.71594570000002</v>
      </c>
      <c r="AH56" s="353">
        <f>VLOOKUP($E56,Hybrid!$1:$1048576,MATCH(DATE(AH$2,1,1),Hybrid!$A$1:$LI$1),FALSE)</f>
        <v>856.26845070000002</v>
      </c>
      <c r="AI56" s="353">
        <f>VLOOKUP($E56,Hybrid!$1:$1048576,MATCH(DATE(AI$2,1,1),Hybrid!$A$1:$LI$1),FALSE)</f>
        <v>860.06329200000005</v>
      </c>
      <c r="AJ56" s="353">
        <f>VLOOKUP($E56,Hybrid!$1:$1048576,MATCH(DATE(AJ$2,1,1),Hybrid!$A$1:$LI$1),FALSE)</f>
        <v>863.91485829999999</v>
      </c>
      <c r="AK56" s="353">
        <f>VLOOKUP($E56,Hybrid!$1:$1048576,MATCH(DATE(AK$2,1,1),Hybrid!$A$1:$LI$1),FALSE)</f>
        <v>868.64468099999999</v>
      </c>
      <c r="AL56" s="353">
        <f>VLOOKUP($E56,Hybrid!$1:$1048576,MATCH(DATE(AL$2,1,1),Hybrid!$A$1:$LI$1),FALSE)</f>
        <v>872.50932279999995</v>
      </c>
      <c r="AM56" s="353">
        <f>VLOOKUP($E56,Hybrid!$1:$1048576,MATCH(DATE(AM$2,1,1),Hybrid!$A$1:$LI$1),FALSE)</f>
        <v>875.12678640000001</v>
      </c>
      <c r="AN56" s="353">
        <f>VLOOKUP($E56,Hybrid!$1:$1048576,MATCH(DATE(AN$2,1,1),Hybrid!$A$1:$LI$1),FALSE)</f>
        <v>876.35384610000006</v>
      </c>
      <c r="AO56" s="353">
        <f>VLOOKUP($E56,Hybrid!$1:$1048576,MATCH(DATE(AO$2,1,1),Hybrid!$A$1:$LI$1),FALSE)</f>
        <v>876.08555709999996</v>
      </c>
    </row>
    <row r="57" spans="1:41" ht="15" customHeight="1" x14ac:dyDescent="0.35">
      <c r="A57" s="411"/>
      <c r="B57" s="418"/>
      <c r="C57" s="142"/>
      <c r="D57" s="103" t="s">
        <v>510</v>
      </c>
      <c r="E57" s="45" t="s">
        <v>377</v>
      </c>
      <c r="F57" s="353">
        <f>VLOOKUP($E57,Hybrid!$1:$1048576,MATCH(DATE(F$2,1,1),Hybrid!$A$1:$LI$1),FALSE)</f>
        <v>351.30535270000001</v>
      </c>
      <c r="G57" s="353">
        <f>VLOOKUP($E57,Hybrid!$1:$1048576,MATCH(DATE(G$2,1,1),Hybrid!$A$1:$LI$1),FALSE)</f>
        <v>410.0649075</v>
      </c>
      <c r="H57" s="353">
        <f>VLOOKUP($E57,Hybrid!$1:$1048576,MATCH(DATE(H$2,1,1),Hybrid!$A$1:$LI$1),FALSE)</f>
        <v>430.63737479999998</v>
      </c>
      <c r="I57" s="353">
        <f>VLOOKUP($E57,Hybrid!$1:$1048576,MATCH(DATE(I$2,1,1),Hybrid!$A$1:$LI$1),FALSE)</f>
        <v>434.95948290000001</v>
      </c>
      <c r="J57" s="353">
        <f>VLOOKUP($E57,Hybrid!$1:$1048576,MATCH(DATE(J$2,1,1),Hybrid!$A$1:$LI$1),FALSE)</f>
        <v>476.88792219999999</v>
      </c>
      <c r="K57" s="353">
        <f>VLOOKUP($E57,Hybrid!$1:$1048576,MATCH(DATE(K$2,1,1),Hybrid!$A$1:$LI$1),FALSE)</f>
        <v>552.09565999999995</v>
      </c>
      <c r="L57" s="353">
        <f>VLOOKUP($E57,Hybrid!$1:$1048576,MATCH(DATE(L$2,1,1),Hybrid!$A$1:$LI$1),FALSE)</f>
        <v>544.52214360000005</v>
      </c>
      <c r="M57" s="353">
        <f>VLOOKUP($E57,Hybrid!$1:$1048576,MATCH(DATE(M$2,1,1),Hybrid!$A$1:$LI$1),FALSE)</f>
        <v>547.40376149999997</v>
      </c>
      <c r="N57" s="353">
        <f>VLOOKUP($E57,Hybrid!$1:$1048576,MATCH(DATE(N$2,1,1),Hybrid!$A$1:$LI$1),FALSE)</f>
        <v>547.53250839999998</v>
      </c>
      <c r="O57" s="353">
        <f>VLOOKUP($E57,Hybrid!$1:$1048576,MATCH(DATE(O$2,1,1),Hybrid!$A$1:$LI$1),FALSE)</f>
        <v>544.33186609999996</v>
      </c>
      <c r="P57" s="353">
        <f>VLOOKUP($E57,Hybrid!$1:$1048576,MATCH(DATE(P$2,1,1),Hybrid!$A$1:$LI$1),FALSE)</f>
        <v>536.66040120000002</v>
      </c>
      <c r="Q57" s="353">
        <f>VLOOKUP($E57,Hybrid!$1:$1048576,MATCH(DATE(Q$2,1,1),Hybrid!$A$1:$LI$1),FALSE)</f>
        <v>550.94031480000001</v>
      </c>
      <c r="R57" s="353">
        <f>VLOOKUP($E57,Hybrid!$1:$1048576,MATCH(DATE(R$2,1,1),Hybrid!$A$1:$LI$1),FALSE)</f>
        <v>564.6434213</v>
      </c>
      <c r="S57" s="353">
        <f>VLOOKUP($E57,Hybrid!$1:$1048576,MATCH(DATE(S$2,1,1),Hybrid!$A$1:$LI$1),FALSE)</f>
        <v>574.10281399999997</v>
      </c>
      <c r="T57" s="353">
        <f>VLOOKUP($E57,Hybrid!$1:$1048576,MATCH(DATE(T$2,1,1),Hybrid!$A$1:$LI$1),FALSE)</f>
        <v>579.80464229999995</v>
      </c>
      <c r="U57" s="353">
        <f>VLOOKUP($E57,Hybrid!$1:$1048576,MATCH(DATE(U$2,1,1),Hybrid!$A$1:$LI$1),FALSE)</f>
        <v>582.6044627</v>
      </c>
      <c r="V57" s="353">
        <f>VLOOKUP($E57,Hybrid!$1:$1048576,MATCH(DATE(V$2,1,1),Hybrid!$A$1:$LI$1),FALSE)</f>
        <v>580.59283070000004</v>
      </c>
      <c r="W57" s="353">
        <f>VLOOKUP($E57,Hybrid!$1:$1048576,MATCH(DATE(W$2,1,1),Hybrid!$A$1:$LI$1),FALSE)</f>
        <v>577.15974640000002</v>
      </c>
      <c r="X57" s="353">
        <f>VLOOKUP($E57,Hybrid!$1:$1048576,MATCH(DATE(X$2,1,1),Hybrid!$A$1:$LI$1),FALSE)</f>
        <v>573.27105540000002</v>
      </c>
      <c r="Y57" s="353">
        <f>VLOOKUP($E57,Hybrid!$1:$1048576,MATCH(DATE(Y$2,1,1),Hybrid!$A$1:$LI$1),FALSE)</f>
        <v>569.93834570000001</v>
      </c>
      <c r="Z57" s="353">
        <f>VLOOKUP($E57,Hybrid!$1:$1048576,MATCH(DATE(Z$2,1,1),Hybrid!$A$1:$LI$1),FALSE)</f>
        <v>565.26242850000006</v>
      </c>
      <c r="AA57" s="353">
        <f>VLOOKUP($E57,Hybrid!$1:$1048576,MATCH(DATE(AA$2,1,1),Hybrid!$A$1:$LI$1),FALSE)</f>
        <v>563.8228656</v>
      </c>
      <c r="AB57" s="353">
        <f>VLOOKUP($E57,Hybrid!$1:$1048576,MATCH(DATE(AB$2,1,1),Hybrid!$A$1:$LI$1),FALSE)</f>
        <v>561.54234899999994</v>
      </c>
      <c r="AC57" s="353">
        <f>VLOOKUP($E57,Hybrid!$1:$1048576,MATCH(DATE(AC$2,1,1),Hybrid!$A$1:$LI$1),FALSE)</f>
        <v>558.51428940000005</v>
      </c>
      <c r="AD57" s="353">
        <f>VLOOKUP($E57,Hybrid!$1:$1048576,MATCH(DATE(AD$2,1,1),Hybrid!$A$1:$LI$1),FALSE)</f>
        <v>555.10435719999998</v>
      </c>
      <c r="AE57" s="353">
        <f>VLOOKUP($E57,Hybrid!$1:$1048576,MATCH(DATE(AE$2,1,1),Hybrid!$A$1:$LI$1),FALSE)</f>
        <v>550.17482289999998</v>
      </c>
      <c r="AF57" s="353">
        <f>VLOOKUP($E57,Hybrid!$1:$1048576,MATCH(DATE(AF$2,1,1),Hybrid!$A$1:$LI$1),FALSE)</f>
        <v>550.60089570000002</v>
      </c>
      <c r="AG57" s="353">
        <f>VLOOKUP($E57,Hybrid!$1:$1048576,MATCH(DATE(AG$2,1,1),Hybrid!$A$1:$LI$1),FALSE)</f>
        <v>551.70872689999999</v>
      </c>
      <c r="AH57" s="353">
        <f>VLOOKUP($E57,Hybrid!$1:$1048576,MATCH(DATE(AH$2,1,1),Hybrid!$A$1:$LI$1),FALSE)</f>
        <v>552.93755069999997</v>
      </c>
      <c r="AI57" s="353">
        <f>VLOOKUP($E57,Hybrid!$1:$1048576,MATCH(DATE(AI$2,1,1),Hybrid!$A$1:$LI$1),FALSE)</f>
        <v>554.22573130000001</v>
      </c>
      <c r="AJ57" s="353">
        <f>VLOOKUP($E57,Hybrid!$1:$1048576,MATCH(DATE(AJ$2,1,1),Hybrid!$A$1:$LI$1),FALSE)</f>
        <v>555.43895190000001</v>
      </c>
      <c r="AK57" s="353">
        <f>VLOOKUP($E57,Hybrid!$1:$1048576,MATCH(DATE(AK$2,1,1),Hybrid!$A$1:$LI$1),FALSE)</f>
        <v>557.11254180000003</v>
      </c>
      <c r="AL57" s="353">
        <f>VLOOKUP($E57,Hybrid!$1:$1048576,MATCH(DATE(AL$2,1,1),Hybrid!$A$1:$LI$1),FALSE)</f>
        <v>558.13482020000004</v>
      </c>
      <c r="AM57" s="353">
        <f>VLOOKUP($E57,Hybrid!$1:$1048576,MATCH(DATE(AM$2,1,1),Hybrid!$A$1:$LI$1),FALSE)</f>
        <v>558.24205889999996</v>
      </c>
      <c r="AN57" s="353">
        <f>VLOOKUP($E57,Hybrid!$1:$1048576,MATCH(DATE(AN$2,1,1),Hybrid!$A$1:$LI$1),FALSE)</f>
        <v>557.33375409999996</v>
      </c>
      <c r="AO57" s="353">
        <f>VLOOKUP($E57,Hybrid!$1:$1048576,MATCH(DATE(AO$2,1,1),Hybrid!$A$1:$LI$1),FALSE)</f>
        <v>555.34266419999994</v>
      </c>
    </row>
    <row r="58" spans="1:41" ht="15" customHeight="1" x14ac:dyDescent="0.35">
      <c r="A58" s="411"/>
      <c r="B58" s="418"/>
      <c r="C58" s="142"/>
      <c r="D58" s="103" t="s">
        <v>511</v>
      </c>
      <c r="E58" s="45" t="s">
        <v>378</v>
      </c>
      <c r="F58" s="353">
        <f>VLOOKUP($E58,Hybrid!$1:$1048576,MATCH(DATE(F$2,1,1),Hybrid!$A$1:$LI$1),FALSE)</f>
        <v>194.7211294</v>
      </c>
      <c r="G58" s="353">
        <f>VLOOKUP($E58,Hybrid!$1:$1048576,MATCH(DATE(G$2,1,1),Hybrid!$A$1:$LI$1),FALSE)</f>
        <v>226.33407349999999</v>
      </c>
      <c r="H58" s="353">
        <f>VLOOKUP($E58,Hybrid!$1:$1048576,MATCH(DATE(H$2,1,1),Hybrid!$A$1:$LI$1),FALSE)</f>
        <v>236.15001129999999</v>
      </c>
      <c r="I58" s="353">
        <f>VLOOKUP($E58,Hybrid!$1:$1048576,MATCH(DATE(I$2,1,1),Hybrid!$A$1:$LI$1),FALSE)</f>
        <v>236.0532005</v>
      </c>
      <c r="J58" s="353">
        <f>VLOOKUP($E58,Hybrid!$1:$1048576,MATCH(DATE(J$2,1,1),Hybrid!$A$1:$LI$1),FALSE)</f>
        <v>255.90281669999999</v>
      </c>
      <c r="K58" s="353">
        <f>VLOOKUP($E58,Hybrid!$1:$1048576,MATCH(DATE(K$2,1,1),Hybrid!$A$1:$LI$1),FALSE)</f>
        <v>294.01445710000002</v>
      </c>
      <c r="L58" s="353">
        <f>VLOOKUP($E58,Hybrid!$1:$1048576,MATCH(DATE(L$2,1,1),Hybrid!$A$1:$LI$1),FALSE)</f>
        <v>288.20138750000001</v>
      </c>
      <c r="M58" s="353">
        <f>VLOOKUP($E58,Hybrid!$1:$1048576,MATCH(DATE(M$2,1,1),Hybrid!$A$1:$LI$1),FALSE)</f>
        <v>287.08672159999998</v>
      </c>
      <c r="N58" s="353">
        <f>VLOOKUP($E58,Hybrid!$1:$1048576,MATCH(DATE(N$2,1,1),Hybrid!$A$1:$LI$1),FALSE)</f>
        <v>284.10452240000001</v>
      </c>
      <c r="O58" s="353">
        <f>VLOOKUP($E58,Hybrid!$1:$1048576,MATCH(DATE(O$2,1,1),Hybrid!$A$1:$LI$1),FALSE)</f>
        <v>279.04641279999998</v>
      </c>
      <c r="P58" s="353">
        <f>VLOOKUP($E58,Hybrid!$1:$1048576,MATCH(DATE(P$2,1,1),Hybrid!$A$1:$LI$1),FALSE)</f>
        <v>271.48640749999998</v>
      </c>
      <c r="Q58" s="353">
        <f>VLOOKUP($E58,Hybrid!$1:$1048576,MATCH(DATE(Q$2,1,1),Hybrid!$A$1:$LI$1),FALSE)</f>
        <v>275.14113750000001</v>
      </c>
      <c r="R58" s="353">
        <f>VLOOKUP($E58,Hybrid!$1:$1048576,MATCH(DATE(R$2,1,1),Hybrid!$A$1:$LI$1),FALSE)</f>
        <v>279.05769720000001</v>
      </c>
      <c r="S58" s="353">
        <f>VLOOKUP($E58,Hybrid!$1:$1048576,MATCH(DATE(S$2,1,1),Hybrid!$A$1:$LI$1),FALSE)</f>
        <v>281.28568710000002</v>
      </c>
      <c r="T58" s="353">
        <f>VLOOKUP($E58,Hybrid!$1:$1048576,MATCH(DATE(T$2,1,1),Hybrid!$A$1:$LI$1),FALSE)</f>
        <v>281.96408789999998</v>
      </c>
      <c r="U58" s="353">
        <f>VLOOKUP($E58,Hybrid!$1:$1048576,MATCH(DATE(U$2,1,1),Hybrid!$A$1:$LI$1),FALSE)</f>
        <v>281.43304430000001</v>
      </c>
      <c r="V58" s="353">
        <f>VLOOKUP($E58,Hybrid!$1:$1048576,MATCH(DATE(V$2,1,1),Hybrid!$A$1:$LI$1),FALSE)</f>
        <v>278.72673029999999</v>
      </c>
      <c r="W58" s="353">
        <f>VLOOKUP($E58,Hybrid!$1:$1048576,MATCH(DATE(W$2,1,1),Hybrid!$A$1:$LI$1),FALSE)</f>
        <v>275.46009099999998</v>
      </c>
      <c r="X58" s="353">
        <f>VLOOKUP($E58,Hybrid!$1:$1048576,MATCH(DATE(X$2,1,1),Hybrid!$A$1:$LI$1),FALSE)</f>
        <v>272.1313882</v>
      </c>
      <c r="Y58" s="353">
        <f>VLOOKUP($E58,Hybrid!$1:$1048576,MATCH(DATE(Y$2,1,1),Hybrid!$A$1:$LI$1),FALSE)</f>
        <v>269.2474661</v>
      </c>
      <c r="Z58" s="353">
        <f>VLOOKUP($E58,Hybrid!$1:$1048576,MATCH(DATE(Z$2,1,1),Hybrid!$A$1:$LI$1),FALSE)</f>
        <v>265.9135162</v>
      </c>
      <c r="AA58" s="353">
        <f>VLOOKUP($E58,Hybrid!$1:$1048576,MATCH(DATE(AA$2,1,1),Hybrid!$A$1:$LI$1),FALSE)</f>
        <v>264.2974797</v>
      </c>
      <c r="AB58" s="353">
        <f>VLOOKUP($E58,Hybrid!$1:$1048576,MATCH(DATE(AB$2,1,1),Hybrid!$A$1:$LI$1),FALSE)</f>
        <v>262.5113245</v>
      </c>
      <c r="AC58" s="353">
        <f>VLOOKUP($E58,Hybrid!$1:$1048576,MATCH(DATE(AC$2,1,1),Hybrid!$A$1:$LI$1),FALSE)</f>
        <v>260.52626190000001</v>
      </c>
      <c r="AD58" s="353">
        <f>VLOOKUP($E58,Hybrid!$1:$1048576,MATCH(DATE(AD$2,1,1),Hybrid!$A$1:$LI$1),FALSE)</f>
        <v>258.44556010000002</v>
      </c>
      <c r="AE58" s="353">
        <f>VLOOKUP($E58,Hybrid!$1:$1048576,MATCH(DATE(AE$2,1,1),Hybrid!$A$1:$LI$1),FALSE)</f>
        <v>255.6795784</v>
      </c>
      <c r="AF58" s="353">
        <f>VLOOKUP($E58,Hybrid!$1:$1048576,MATCH(DATE(AF$2,1,1),Hybrid!$A$1:$LI$1),FALSE)</f>
        <v>255.3716307</v>
      </c>
      <c r="AG58" s="353">
        <f>VLOOKUP($E58,Hybrid!$1:$1048576,MATCH(DATE(AG$2,1,1),Hybrid!$A$1:$LI$1),FALSE)</f>
        <v>255.3277439</v>
      </c>
      <c r="AH58" s="353">
        <f>VLOOKUP($E58,Hybrid!$1:$1048576,MATCH(DATE(AH$2,1,1),Hybrid!$A$1:$LI$1),FALSE)</f>
        <v>255.23983559999999</v>
      </c>
      <c r="AI58" s="353">
        <f>VLOOKUP($E58,Hybrid!$1:$1048576,MATCH(DATE(AI$2,1,1),Hybrid!$A$1:$LI$1),FALSE)</f>
        <v>255.08010290000001</v>
      </c>
      <c r="AJ58" s="353">
        <f>VLOOKUP($E58,Hybrid!$1:$1048576,MATCH(DATE(AJ$2,1,1),Hybrid!$A$1:$LI$1),FALSE)</f>
        <v>254.80736959999999</v>
      </c>
      <c r="AK58" s="353">
        <f>VLOOKUP($E58,Hybrid!$1:$1048576,MATCH(DATE(AK$2,1,1),Hybrid!$A$1:$LI$1),FALSE)</f>
        <v>254.7097129</v>
      </c>
      <c r="AL58" s="353">
        <f>VLOOKUP($E58,Hybrid!$1:$1048576,MATCH(DATE(AL$2,1,1),Hybrid!$A$1:$LI$1),FALSE)</f>
        <v>254.31975729999999</v>
      </c>
      <c r="AM58" s="353">
        <f>VLOOKUP($E58,Hybrid!$1:$1048576,MATCH(DATE(AM$2,1,1),Hybrid!$A$1:$LI$1),FALSE)</f>
        <v>253.5220755</v>
      </c>
      <c r="AN58" s="353">
        <f>VLOOKUP($E58,Hybrid!$1:$1048576,MATCH(DATE(AN$2,1,1),Hybrid!$A$1:$LI$1),FALSE)</f>
        <v>252.28004250000001</v>
      </c>
      <c r="AO58" s="353">
        <f>VLOOKUP($E58,Hybrid!$1:$1048576,MATCH(DATE(AO$2,1,1),Hybrid!$A$1:$LI$1),FALSE)</f>
        <v>250.57498430000001</v>
      </c>
    </row>
    <row r="59" spans="1:41" ht="15" customHeight="1" x14ac:dyDescent="0.35">
      <c r="A59" s="411"/>
      <c r="B59" s="418"/>
      <c r="C59" s="142"/>
      <c r="D59" s="103" t="s">
        <v>512</v>
      </c>
      <c r="E59" s="45" t="s">
        <v>379</v>
      </c>
      <c r="F59" s="353">
        <f>VLOOKUP($E59,Hybrid!$1:$1048576,MATCH(DATE(F$2,1,1),Hybrid!$A$1:$LI$1),FALSE)</f>
        <v>119.78452660000001</v>
      </c>
      <c r="G59" s="353">
        <f>VLOOKUP($E59,Hybrid!$1:$1048576,MATCH(DATE(G$2,1,1),Hybrid!$A$1:$LI$1),FALSE)</f>
        <v>138.7115483</v>
      </c>
      <c r="H59" s="353">
        <f>VLOOKUP($E59,Hybrid!$1:$1048576,MATCH(DATE(H$2,1,1),Hybrid!$A$1:$LI$1),FALSE)</f>
        <v>143.90260549999999</v>
      </c>
      <c r="I59" s="353">
        <f>VLOOKUP($E59,Hybrid!$1:$1048576,MATCH(DATE(I$2,1,1),Hybrid!$A$1:$LI$1),FALSE)</f>
        <v>142.44356479999999</v>
      </c>
      <c r="J59" s="353">
        <f>VLOOKUP($E59,Hybrid!$1:$1048576,MATCH(DATE(J$2,1,1),Hybrid!$A$1:$LI$1),FALSE)</f>
        <v>152.68676139999999</v>
      </c>
      <c r="K59" s="353">
        <f>VLOOKUP($E59,Hybrid!$1:$1048576,MATCH(DATE(K$2,1,1),Hybrid!$A$1:$LI$1),FALSE)</f>
        <v>174.20125100000001</v>
      </c>
      <c r="L59" s="353">
        <f>VLOOKUP($E59,Hybrid!$1:$1048576,MATCH(DATE(L$2,1,1),Hybrid!$A$1:$LI$1),FALSE)</f>
        <v>169.83938430000001</v>
      </c>
      <c r="M59" s="353">
        <f>VLOOKUP($E59,Hybrid!$1:$1048576,MATCH(DATE(M$2,1,1),Hybrid!$A$1:$LI$1),FALSE)</f>
        <v>167.77318080000001</v>
      </c>
      <c r="N59" s="353">
        <f>VLOOKUP($E59,Hybrid!$1:$1048576,MATCH(DATE(N$2,1,1),Hybrid!$A$1:$LI$1),FALSE)</f>
        <v>164.38261460000001</v>
      </c>
      <c r="O59" s="353">
        <f>VLOOKUP($E59,Hybrid!$1:$1048576,MATCH(DATE(O$2,1,1),Hybrid!$A$1:$LI$1),FALSE)</f>
        <v>159.57726160000001</v>
      </c>
      <c r="P59" s="353">
        <f>VLOOKUP($E59,Hybrid!$1:$1048576,MATCH(DATE(P$2,1,1),Hybrid!$A$1:$LI$1),FALSE)</f>
        <v>153.13960850000001</v>
      </c>
      <c r="Q59" s="353">
        <f>VLOOKUP($E59,Hybrid!$1:$1048576,MATCH(DATE(Q$2,1,1),Hybrid!$A$1:$LI$1),FALSE)</f>
        <v>152.9939981</v>
      </c>
      <c r="R59" s="353">
        <f>VLOOKUP($E59,Hybrid!$1:$1048576,MATCH(DATE(R$2,1,1),Hybrid!$A$1:$LI$1),FALSE)</f>
        <v>153.3453059</v>
      </c>
      <c r="S59" s="353">
        <f>VLOOKUP($E59,Hybrid!$1:$1048576,MATCH(DATE(S$2,1,1),Hybrid!$A$1:$LI$1),FALSE)</f>
        <v>153.01698730000001</v>
      </c>
      <c r="T59" s="353">
        <f>VLOOKUP($E59,Hybrid!$1:$1048576,MATCH(DATE(T$2,1,1),Hybrid!$A$1:$LI$1),FALSE)</f>
        <v>152.0153425</v>
      </c>
      <c r="U59" s="353">
        <f>VLOOKUP($E59,Hybrid!$1:$1048576,MATCH(DATE(U$2,1,1),Hybrid!$A$1:$LI$1),FALSE)</f>
        <v>150.4739075</v>
      </c>
      <c r="V59" s="353">
        <f>VLOOKUP($E59,Hybrid!$1:$1048576,MATCH(DATE(V$2,1,1),Hybrid!$A$1:$LI$1),FALSE)</f>
        <v>147.84373400000001</v>
      </c>
      <c r="W59" s="353">
        <f>VLOOKUP($E59,Hybrid!$1:$1048576,MATCH(DATE(W$2,1,1),Hybrid!$A$1:$LI$1),FALSE)</f>
        <v>144.96714460000001</v>
      </c>
      <c r="X59" s="353">
        <f>VLOOKUP($E59,Hybrid!$1:$1048576,MATCH(DATE(X$2,1,1),Hybrid!$A$1:$LI$1),FALSE)</f>
        <v>142.12052969999999</v>
      </c>
      <c r="Y59" s="353">
        <f>VLOOKUP($E59,Hybrid!$1:$1048576,MATCH(DATE(Y$2,1,1),Hybrid!$A$1:$LI$1),FALSE)</f>
        <v>139.57894920000001</v>
      </c>
      <c r="Z59" s="353">
        <f>VLOOKUP($E59,Hybrid!$1:$1048576,MATCH(DATE(Z$2,1,1),Hybrid!$A$1:$LI$1),FALSE)</f>
        <v>136.87783569999999</v>
      </c>
      <c r="AA59" s="353">
        <f>VLOOKUP($E59,Hybrid!$1:$1048576,MATCH(DATE(AA$2,1,1),Hybrid!$A$1:$LI$1),FALSE)</f>
        <v>135.13812569999999</v>
      </c>
      <c r="AB59" s="353">
        <f>VLOOKUP($E59,Hybrid!$1:$1048576,MATCH(DATE(AB$2,1,1),Hybrid!$A$1:$LI$1),FALSE)</f>
        <v>133.39998299999999</v>
      </c>
      <c r="AC59" s="353">
        <f>VLOOKUP($E59,Hybrid!$1:$1048576,MATCH(DATE(AC$2,1,1),Hybrid!$A$1:$LI$1),FALSE)</f>
        <v>131.61366150000001</v>
      </c>
      <c r="AD59" s="353">
        <f>VLOOKUP($E59,Hybrid!$1:$1048576,MATCH(DATE(AD$2,1,1),Hybrid!$A$1:$LI$1),FALSE)</f>
        <v>129.79897869999999</v>
      </c>
      <c r="AE59" s="353">
        <f>VLOOKUP($E59,Hybrid!$1:$1048576,MATCH(DATE(AE$2,1,1),Hybrid!$A$1:$LI$1),FALSE)</f>
        <v>127.6323051</v>
      </c>
      <c r="AF59" s="353">
        <f>VLOOKUP($E59,Hybrid!$1:$1048576,MATCH(DATE(AF$2,1,1),Hybrid!$A$1:$LI$1),FALSE)</f>
        <v>126.6563642</v>
      </c>
      <c r="AG59" s="353">
        <f>VLOOKUP($E59,Hybrid!$1:$1048576,MATCH(DATE(AG$2,1,1),Hybrid!$A$1:$LI$1),FALSE)</f>
        <v>125.7594256</v>
      </c>
      <c r="AH59" s="353">
        <f>VLOOKUP($E59,Hybrid!$1:$1048576,MATCH(DATE(AH$2,1,1),Hybrid!$A$1:$LI$1),FALSE)</f>
        <v>124.7619014</v>
      </c>
      <c r="AI59" s="353">
        <f>VLOOKUP($E59,Hybrid!$1:$1048576,MATCH(DATE(AI$2,1,1),Hybrid!$A$1:$LI$1),FALSE)</f>
        <v>123.64541800000001</v>
      </c>
      <c r="AJ59" s="353">
        <f>VLOOKUP($E59,Hybrid!$1:$1048576,MATCH(DATE(AJ$2,1,1),Hybrid!$A$1:$LI$1),FALSE)</f>
        <v>122.3941569</v>
      </c>
      <c r="AK59" s="353">
        <f>VLOOKUP($E59,Hybrid!$1:$1048576,MATCH(DATE(AK$2,1,1),Hybrid!$A$1:$LI$1),FALSE)</f>
        <v>121.1585953</v>
      </c>
      <c r="AL59" s="353">
        <f>VLOOKUP($E59,Hybrid!$1:$1048576,MATCH(DATE(AL$2,1,1),Hybrid!$A$1:$LI$1),FALSE)</f>
        <v>119.7290412</v>
      </c>
      <c r="AM59" s="353">
        <f>VLOOKUP($E59,Hybrid!$1:$1048576,MATCH(DATE(AM$2,1,1),Hybrid!$A$1:$LI$1),FALSE)</f>
        <v>118.05566899999999</v>
      </c>
      <c r="AN59" s="353">
        <f>VLOOKUP($E59,Hybrid!$1:$1048576,MATCH(DATE(AN$2,1,1),Hybrid!$A$1:$LI$1),FALSE)</f>
        <v>116.12963550000001</v>
      </c>
      <c r="AO59" s="353">
        <f>VLOOKUP($E59,Hybrid!$1:$1048576,MATCH(DATE(AO$2,1,1),Hybrid!$A$1:$LI$1),FALSE)</f>
        <v>113.953772</v>
      </c>
    </row>
    <row r="60" spans="1:41" ht="15" customHeight="1" x14ac:dyDescent="0.35">
      <c r="A60" s="411"/>
      <c r="B60" s="418"/>
      <c r="C60" s="142"/>
      <c r="D60" s="103" t="s">
        <v>513</v>
      </c>
      <c r="E60" s="45" t="s">
        <v>380</v>
      </c>
      <c r="F60" s="353">
        <f>VLOOKUP($E60,Hybrid!$1:$1048576,MATCH(DATE(F$2,1,1),Hybrid!$A$1:$LI$1),FALSE)</f>
        <v>57.930992160000002</v>
      </c>
      <c r="G60" s="353">
        <f>VLOOKUP($E60,Hybrid!$1:$1048576,MATCH(DATE(G$2,1,1),Hybrid!$A$1:$LI$1),FALSE)</f>
        <v>66.176220760000007</v>
      </c>
      <c r="H60" s="353">
        <f>VLOOKUP($E60,Hybrid!$1:$1048576,MATCH(DATE(H$2,1,1),Hybrid!$A$1:$LI$1),FALSE)</f>
        <v>67.257073399999996</v>
      </c>
      <c r="I60" s="353">
        <f>VLOOKUP($E60,Hybrid!$1:$1048576,MATCH(DATE(I$2,1,1),Hybrid!$A$1:$LI$1),FALSE)</f>
        <v>64.55640314</v>
      </c>
      <c r="J60" s="353">
        <f>VLOOKUP($E60,Hybrid!$1:$1048576,MATCH(DATE(J$2,1,1),Hybrid!$A$1:$LI$1),FALSE)</f>
        <v>66.841763029999996</v>
      </c>
      <c r="K60" s="353">
        <f>VLOOKUP($E60,Hybrid!$1:$1048576,MATCH(DATE(K$2,1,1),Hybrid!$A$1:$LI$1),FALSE)</f>
        <v>74.218979880000006</v>
      </c>
      <c r="L60" s="353">
        <f>VLOOKUP($E60,Hybrid!$1:$1048576,MATCH(DATE(L$2,1,1),Hybrid!$A$1:$LI$1),FALSE)</f>
        <v>70.705979060000004</v>
      </c>
      <c r="M60" s="353">
        <f>VLOOKUP($E60,Hybrid!$1:$1048576,MATCH(DATE(M$2,1,1),Hybrid!$A$1:$LI$1),FALSE)</f>
        <v>67.799445809999995</v>
      </c>
      <c r="N60" s="353">
        <f>VLOOKUP($E60,Hybrid!$1:$1048576,MATCH(DATE(N$2,1,1),Hybrid!$A$1:$LI$1),FALSE)</f>
        <v>64.224589100000003</v>
      </c>
      <c r="O60" s="353">
        <f>VLOOKUP($E60,Hybrid!$1:$1048576,MATCH(DATE(O$2,1,1),Hybrid!$A$1:$LI$1),FALSE)</f>
        <v>60.036067539999998</v>
      </c>
      <c r="P60" s="353">
        <f>VLOOKUP($E60,Hybrid!$1:$1048576,MATCH(DATE(P$2,1,1),Hybrid!$A$1:$LI$1),FALSE)</f>
        <v>55.25287608</v>
      </c>
      <c r="Q60" s="353">
        <f>VLOOKUP($E60,Hybrid!$1:$1048576,MATCH(DATE(Q$2,1,1),Hybrid!$A$1:$LI$1),FALSE)</f>
        <v>52.873701189999998</v>
      </c>
      <c r="R60" s="353">
        <f>VLOOKUP($E60,Hybrid!$1:$1048576,MATCH(DATE(R$2,1,1),Hybrid!$A$1:$LI$1),FALSE)</f>
        <v>51.016376049999998</v>
      </c>
      <c r="S60" s="353">
        <f>VLOOKUP($E60,Hybrid!$1:$1048576,MATCH(DATE(S$2,1,1),Hybrid!$A$1:$LI$1),FALSE)</f>
        <v>49.217849809999997</v>
      </c>
      <c r="T60" s="353">
        <f>VLOOKUP($E60,Hybrid!$1:$1048576,MATCH(DATE(T$2,1,1),Hybrid!$A$1:$LI$1),FALSE)</f>
        <v>47.424218189999998</v>
      </c>
      <c r="U60" s="353">
        <f>VLOOKUP($E60,Hybrid!$1:$1048576,MATCH(DATE(U$2,1,1),Hybrid!$A$1:$LI$1),FALSE)</f>
        <v>45.630859299999997</v>
      </c>
      <c r="V60" s="353">
        <f>VLOOKUP($E60,Hybrid!$1:$1048576,MATCH(DATE(V$2,1,1),Hybrid!$A$1:$LI$1),FALSE)</f>
        <v>43.647169810000001</v>
      </c>
      <c r="W60" s="353">
        <f>VLOOKUP($E60,Hybrid!$1:$1048576,MATCH(DATE(W$2,1,1),Hybrid!$A$1:$LI$1),FALSE)</f>
        <v>41.712926029999998</v>
      </c>
      <c r="X60" s="353">
        <f>VLOOKUP($E60,Hybrid!$1:$1048576,MATCH(DATE(X$2,1,1),Hybrid!$A$1:$LI$1),FALSE)</f>
        <v>39.906646940000002</v>
      </c>
      <c r="Y60" s="353">
        <f>VLOOKUP($E60,Hybrid!$1:$1048576,MATCH(DATE(Y$2,1,1),Hybrid!$A$1:$LI$1),FALSE)</f>
        <v>38.298152889999997</v>
      </c>
      <c r="Z60" s="353">
        <f>VLOOKUP($E60,Hybrid!$1:$1048576,MATCH(DATE(Z$2,1,1),Hybrid!$A$1:$LI$1),FALSE)</f>
        <v>36.746171500000003</v>
      </c>
      <c r="AA60" s="353">
        <f>VLOOKUP($E60,Hybrid!$1:$1048576,MATCH(DATE(AA$2,1,1),Hybrid!$A$1:$LI$1),FALSE)</f>
        <v>35.54193523</v>
      </c>
      <c r="AB60" s="353">
        <f>VLOOKUP($E60,Hybrid!$1:$1048576,MATCH(DATE(AB$2,1,1),Hybrid!$A$1:$LI$1),FALSE)</f>
        <v>34.424173330000002</v>
      </c>
      <c r="AC60" s="353">
        <f>VLOOKUP($E60,Hybrid!$1:$1048576,MATCH(DATE(AC$2,1,1),Hybrid!$A$1:$LI$1),FALSE)</f>
        <v>33.352206440000003</v>
      </c>
      <c r="AD60" s="353">
        <f>VLOOKUP($E60,Hybrid!$1:$1048576,MATCH(DATE(AD$2,1,1),Hybrid!$A$1:$LI$1),FALSE)</f>
        <v>32.303724440000003</v>
      </c>
      <c r="AE60" s="353">
        <f>VLOOKUP($E60,Hybrid!$1:$1048576,MATCH(DATE(AE$2,1,1),Hybrid!$A$1:$LI$1),FALSE)</f>
        <v>31.175054889999998</v>
      </c>
      <c r="AF60" s="353">
        <f>VLOOKUP($E60,Hybrid!$1:$1048576,MATCH(DATE(AF$2,1,1),Hybrid!$A$1:$LI$1),FALSE)</f>
        <v>30.318023119999999</v>
      </c>
      <c r="AG60" s="353">
        <f>VLOOKUP($E60,Hybrid!$1:$1048576,MATCH(DATE(AG$2,1,1),Hybrid!$A$1:$LI$1),FALSE)</f>
        <v>29.447710709999999</v>
      </c>
      <c r="AH60" s="353">
        <f>VLOOKUP($E60,Hybrid!$1:$1048576,MATCH(DATE(AH$2,1,1),Hybrid!$A$1:$LI$1),FALSE)</f>
        <v>28.509355150000001</v>
      </c>
      <c r="AI60" s="353">
        <f>VLOOKUP($E60,Hybrid!$1:$1048576,MATCH(DATE(AI$2,1,1),Hybrid!$A$1:$LI$1),FALSE)</f>
        <v>27.50426289</v>
      </c>
      <c r="AJ60" s="353">
        <f>VLOOKUP($E60,Hybrid!$1:$1048576,MATCH(DATE(AJ$2,1,1),Hybrid!$A$1:$LI$1),FALSE)</f>
        <v>26.440697239999999</v>
      </c>
      <c r="AK60" s="353">
        <f>VLOOKUP($E60,Hybrid!$1:$1048576,MATCH(DATE(AK$2,1,1),Hybrid!$A$1:$LI$1),FALSE)</f>
        <v>25.36635514</v>
      </c>
      <c r="AL60" s="353">
        <f>VLOOKUP($E60,Hybrid!$1:$1048576,MATCH(DATE(AL$2,1,1),Hybrid!$A$1:$LI$1),FALSE)</f>
        <v>24.251838200000002</v>
      </c>
      <c r="AM60" s="353">
        <f>VLOOKUP($E60,Hybrid!$1:$1048576,MATCH(DATE(AM$2,1,1),Hybrid!$A$1:$LI$1),FALSE)</f>
        <v>23.096741850000001</v>
      </c>
      <c r="AN60" s="353">
        <f>VLOOKUP($E60,Hybrid!$1:$1048576,MATCH(DATE(AN$2,1,1),Hybrid!$A$1:$LI$1),FALSE)</f>
        <v>21.909748780000001</v>
      </c>
      <c r="AO60" s="353">
        <f>VLOOKUP($E60,Hybrid!$1:$1048576,MATCH(DATE(AO$2,1,1),Hybrid!$A$1:$LI$1),FALSE)</f>
        <v>20.702156930000001</v>
      </c>
    </row>
    <row r="61" spans="1:41" ht="15" customHeight="1" x14ac:dyDescent="0.35">
      <c r="A61" s="411"/>
      <c r="B61" s="418"/>
      <c r="C61" s="142"/>
      <c r="D61" s="103" t="s">
        <v>514</v>
      </c>
      <c r="E61" s="45" t="s">
        <v>381</v>
      </c>
      <c r="F61" s="353">
        <f>VLOOKUP($E61,Hybrid!$1:$1048576,MATCH(DATE(F$2,1,1),Hybrid!$A$1:$LI$1),FALSE)</f>
        <v>108.7603283</v>
      </c>
      <c r="G61" s="353">
        <f>VLOOKUP($E61,Hybrid!$1:$1048576,MATCH(DATE(G$2,1,1),Hybrid!$A$1:$LI$1),FALSE)</f>
        <v>122.7668934</v>
      </c>
      <c r="H61" s="353">
        <f>VLOOKUP($E61,Hybrid!$1:$1048576,MATCH(DATE(H$2,1,1),Hybrid!$A$1:$LI$1),FALSE)</f>
        <v>122.55783</v>
      </c>
      <c r="I61" s="353">
        <f>VLOOKUP($E61,Hybrid!$1:$1048576,MATCH(DATE(I$2,1,1),Hybrid!$A$1:$LI$1),FALSE)</f>
        <v>114.5024157</v>
      </c>
      <c r="J61" s="353">
        <f>VLOOKUP($E61,Hybrid!$1:$1048576,MATCH(DATE(J$2,1,1),Hybrid!$A$1:$LI$1),FALSE)</f>
        <v>114.9636735</v>
      </c>
      <c r="K61" s="353">
        <f>VLOOKUP($E61,Hybrid!$1:$1048576,MATCH(DATE(K$2,1,1),Hybrid!$A$1:$LI$1),FALSE)</f>
        <v>124.5958227</v>
      </c>
      <c r="L61" s="353">
        <f>VLOOKUP($E61,Hybrid!$1:$1048576,MATCH(DATE(L$2,1,1),Hybrid!$A$1:$LI$1),FALSE)</f>
        <v>116.2764959</v>
      </c>
      <c r="M61" s="353">
        <f>VLOOKUP($E61,Hybrid!$1:$1048576,MATCH(DATE(M$2,1,1),Hybrid!$A$1:$LI$1),FALSE)</f>
        <v>108.60747809999999</v>
      </c>
      <c r="N61" s="353">
        <f>VLOOKUP($E61,Hybrid!$1:$1048576,MATCH(DATE(N$2,1,1),Hybrid!$A$1:$LI$1),FALSE)</f>
        <v>99.859584150000003</v>
      </c>
      <c r="O61" s="353">
        <f>VLOOKUP($E61,Hybrid!$1:$1048576,MATCH(DATE(O$2,1,1),Hybrid!$A$1:$LI$1),FALSE)</f>
        <v>90.273611299999999</v>
      </c>
      <c r="P61" s="353">
        <f>VLOOKUP($E61,Hybrid!$1:$1048576,MATCH(DATE(P$2,1,1),Hybrid!$A$1:$LI$1),FALSE)</f>
        <v>80.032162760000006</v>
      </c>
      <c r="Q61" s="353">
        <f>VLOOKUP($E61,Hybrid!$1:$1048576,MATCH(DATE(Q$2,1,1),Hybrid!$A$1:$LI$1),FALSE)</f>
        <v>73.658526640000005</v>
      </c>
      <c r="R61" s="353">
        <f>VLOOKUP($E61,Hybrid!$1:$1048576,MATCH(DATE(R$2,1,1),Hybrid!$A$1:$LI$1),FALSE)</f>
        <v>68.628001609999998</v>
      </c>
      <c r="S61" s="353">
        <f>VLOOKUP($E61,Hybrid!$1:$1048576,MATCH(DATE(S$2,1,1),Hybrid!$A$1:$LI$1),FALSE)</f>
        <v>64.168956050000006</v>
      </c>
      <c r="T61" s="353">
        <f>VLOOKUP($E61,Hybrid!$1:$1048576,MATCH(DATE(T$2,1,1),Hybrid!$A$1:$LI$1),FALSE)</f>
        <v>60.097485990000003</v>
      </c>
      <c r="U61" s="353">
        <f>VLOOKUP($E61,Hybrid!$1:$1048576,MATCH(DATE(U$2,1,1),Hybrid!$A$1:$LI$1),FALSE)</f>
        <v>56.318237490000001</v>
      </c>
      <c r="V61" s="353">
        <f>VLOOKUP($E61,Hybrid!$1:$1048576,MATCH(DATE(V$2,1,1),Hybrid!$A$1:$LI$1),FALSE)</f>
        <v>52.540552099999999</v>
      </c>
      <c r="W61" s="353">
        <f>VLOOKUP($E61,Hybrid!$1:$1048576,MATCH(DATE(W$2,1,1),Hybrid!$A$1:$LI$1),FALSE)</f>
        <v>49.021657009999998</v>
      </c>
      <c r="X61" s="353">
        <f>VLOOKUP($E61,Hybrid!$1:$1048576,MATCH(DATE(X$2,1,1),Hybrid!$A$1:$LI$1),FALSE)</f>
        <v>45.834739570000004</v>
      </c>
      <c r="Y61" s="353">
        <f>VLOOKUP($E61,Hybrid!$1:$1048576,MATCH(DATE(Y$2,1,1),Hybrid!$A$1:$LI$1),FALSE)</f>
        <v>43.037259319999997</v>
      </c>
      <c r="Z61" s="353">
        <f>VLOOKUP($E61,Hybrid!$1:$1048576,MATCH(DATE(Z$2,1,1),Hybrid!$A$1:$LI$1),FALSE)</f>
        <v>40.44405888</v>
      </c>
      <c r="AA61" s="353">
        <f>VLOOKUP($E61,Hybrid!$1:$1048576,MATCH(DATE(AA$2,1,1),Hybrid!$A$1:$LI$1),FALSE)</f>
        <v>38.355757169999997</v>
      </c>
      <c r="AB61" s="353">
        <f>VLOOKUP($E61,Hybrid!$1:$1048576,MATCH(DATE(AB$2,1,1),Hybrid!$A$1:$LI$1),FALSE)</f>
        <v>36.471976359999999</v>
      </c>
      <c r="AC61" s="353">
        <f>VLOOKUP($E61,Hybrid!$1:$1048576,MATCH(DATE(AC$2,1,1),Hybrid!$A$1:$LI$1),FALSE)</f>
        <v>34.716476380000003</v>
      </c>
      <c r="AD61" s="353">
        <f>VLOOKUP($E61,Hybrid!$1:$1048576,MATCH(DATE(AD$2,1,1),Hybrid!$A$1:$LI$1),FALSE)</f>
        <v>33.036642559999997</v>
      </c>
      <c r="AE61" s="353">
        <f>VLOOKUP($E61,Hybrid!$1:$1048576,MATCH(DATE(AE$2,1,1),Hybrid!$A$1:$LI$1),FALSE)</f>
        <v>31.304033260000001</v>
      </c>
      <c r="AF61" s="353">
        <f>VLOOKUP($E61,Hybrid!$1:$1048576,MATCH(DATE(AF$2,1,1),Hybrid!$A$1:$LI$1),FALSE)</f>
        <v>29.850741230000001</v>
      </c>
      <c r="AG61" s="353">
        <f>VLOOKUP($E61,Hybrid!$1:$1048576,MATCH(DATE(AG$2,1,1),Hybrid!$A$1:$LI$1),FALSE)</f>
        <v>28.381681480000001</v>
      </c>
      <c r="AH61" s="353">
        <f>VLOOKUP($E61,Hybrid!$1:$1048576,MATCH(DATE(AH$2,1,1),Hybrid!$A$1:$LI$1),FALSE)</f>
        <v>26.837740950000001</v>
      </c>
      <c r="AI61" s="353">
        <f>VLOOKUP($E61,Hybrid!$1:$1048576,MATCH(DATE(AI$2,1,1),Hybrid!$A$1:$LI$1),FALSE)</f>
        <v>25.23025359</v>
      </c>
      <c r="AJ61" s="353">
        <f>VLOOKUP($E61,Hybrid!$1:$1048576,MATCH(DATE(AJ$2,1,1),Hybrid!$A$1:$LI$1),FALSE)</f>
        <v>23.581688979999999</v>
      </c>
      <c r="AK61" s="353">
        <f>VLOOKUP($E61,Hybrid!$1:$1048576,MATCH(DATE(AK$2,1,1),Hybrid!$A$1:$LI$1),FALSE)</f>
        <v>21.950748269999998</v>
      </c>
      <c r="AL61" s="353">
        <f>VLOOKUP($E61,Hybrid!$1:$1048576,MATCH(DATE(AL$2,1,1),Hybrid!$A$1:$LI$1),FALSE)</f>
        <v>20.32575391</v>
      </c>
      <c r="AM61" s="353">
        <f>VLOOKUP($E61,Hybrid!$1:$1048576,MATCH(DATE(AM$2,1,1),Hybrid!$A$1:$LI$1),FALSE)</f>
        <v>18.715604089999999</v>
      </c>
      <c r="AN61" s="353">
        <f>VLOOKUP($E61,Hybrid!$1:$1048576,MATCH(DATE(AN$2,1,1),Hybrid!$A$1:$LI$1),FALSE)</f>
        <v>17.135829900000001</v>
      </c>
      <c r="AO61" s="353">
        <f>VLOOKUP($E61,Hybrid!$1:$1048576,MATCH(DATE(AO$2,1,1),Hybrid!$A$1:$LI$1),FALSE)</f>
        <v>15.60263467</v>
      </c>
    </row>
    <row r="62" spans="1:41" s="92" customFormat="1" ht="15" customHeight="1" x14ac:dyDescent="0.35">
      <c r="A62" s="411"/>
      <c r="B62" s="418"/>
      <c r="C62" s="101" t="s">
        <v>788</v>
      </c>
      <c r="D62" s="102"/>
      <c r="E62" s="74" t="s">
        <v>374</v>
      </c>
      <c r="F62" s="352">
        <f>VLOOKUP($E62,Hybrid!$1:$1048576,MATCH(DATE(F$2,1,1),Hybrid!$A$1:$LI$1),FALSE)</f>
        <v>17.397173980000002</v>
      </c>
      <c r="G62" s="352">
        <f>VLOOKUP($E62,Hybrid!$1:$1048576,MATCH(DATE(G$2,1,1),Hybrid!$A$1:$LI$1),FALSE)</f>
        <v>20.12982234</v>
      </c>
      <c r="H62" s="352">
        <f>VLOOKUP($E62,Hybrid!$1:$1048576,MATCH(DATE(H$2,1,1),Hybrid!$A$1:$LI$1),FALSE)</f>
        <v>20.698954390000001</v>
      </c>
      <c r="I62" s="352">
        <f>VLOOKUP($E62,Hybrid!$1:$1048576,MATCH(DATE(I$2,1,1),Hybrid!$A$1:$LI$1),FALSE)</f>
        <v>22.033371089999999</v>
      </c>
      <c r="J62" s="352">
        <f>VLOOKUP($E62,Hybrid!$1:$1048576,MATCH(DATE(J$2,1,1),Hybrid!$A$1:$LI$1),FALSE)</f>
        <v>27.945099639999999</v>
      </c>
      <c r="K62" s="352">
        <f>VLOOKUP($E62,Hybrid!$1:$1048576,MATCH(DATE(K$2,1,1),Hybrid!$A$1:$LI$1),FALSE)</f>
        <v>33.075503519999998</v>
      </c>
      <c r="L62" s="352">
        <f>VLOOKUP($E62,Hybrid!$1:$1048576,MATCH(DATE(L$2,1,1),Hybrid!$A$1:$LI$1),FALSE)</f>
        <v>32.277200909999998</v>
      </c>
      <c r="M62" s="352">
        <f>VLOOKUP($E62,Hybrid!$1:$1048576,MATCH(DATE(M$2,1,1),Hybrid!$A$1:$LI$1),FALSE)</f>
        <v>32.989149849999997</v>
      </c>
      <c r="N62" s="352">
        <f>VLOOKUP($E62,Hybrid!$1:$1048576,MATCH(DATE(N$2,1,1),Hybrid!$A$1:$LI$1),FALSE)</f>
        <v>34.388668369999998</v>
      </c>
      <c r="O62" s="352">
        <f>VLOOKUP($E62,Hybrid!$1:$1048576,MATCH(DATE(O$2,1,1),Hybrid!$A$1:$LI$1),FALSE)</f>
        <v>37.305255860000003</v>
      </c>
      <c r="P62" s="352">
        <f>VLOOKUP($E62,Hybrid!$1:$1048576,MATCH(DATE(P$2,1,1),Hybrid!$A$1:$LI$1),FALSE)</f>
        <v>43.75038705</v>
      </c>
      <c r="Q62" s="352">
        <f>VLOOKUP($E62,Hybrid!$1:$1048576,MATCH(DATE(Q$2,1,1),Hybrid!$A$1:$LI$1),FALSE)</f>
        <v>56.304738090000001</v>
      </c>
      <c r="R62" s="352">
        <f>VLOOKUP($E62,Hybrid!$1:$1048576,MATCH(DATE(R$2,1,1),Hybrid!$A$1:$LI$1),FALSE)</f>
        <v>68.152943120000003</v>
      </c>
      <c r="S62" s="352">
        <f>VLOOKUP($E62,Hybrid!$1:$1048576,MATCH(DATE(S$2,1,1),Hybrid!$A$1:$LI$1),FALSE)</f>
        <v>79.290323560000004</v>
      </c>
      <c r="T62" s="352">
        <f>VLOOKUP($E62,Hybrid!$1:$1048576,MATCH(DATE(T$2,1,1),Hybrid!$A$1:$LI$1),FALSE)</f>
        <v>89.980473700000005</v>
      </c>
      <c r="U62" s="352">
        <f>VLOOKUP($E62,Hybrid!$1:$1048576,MATCH(DATE(U$2,1,1),Hybrid!$A$1:$LI$1),FALSE)</f>
        <v>100.4776121</v>
      </c>
      <c r="V62" s="352">
        <f>VLOOKUP($E62,Hybrid!$1:$1048576,MATCH(DATE(V$2,1,1),Hybrid!$A$1:$LI$1),FALSE)</f>
        <v>110.6908158</v>
      </c>
      <c r="W62" s="352">
        <f>VLOOKUP($E62,Hybrid!$1:$1048576,MATCH(DATE(W$2,1,1),Hybrid!$A$1:$LI$1),FALSE)</f>
        <v>121.5257419</v>
      </c>
      <c r="X62" s="352">
        <f>VLOOKUP($E62,Hybrid!$1:$1048576,MATCH(DATE(X$2,1,1),Hybrid!$A$1:$LI$1),FALSE)</f>
        <v>133.2536394</v>
      </c>
      <c r="Y62" s="352">
        <f>VLOOKUP($E62,Hybrid!$1:$1048576,MATCH(DATE(Y$2,1,1),Hybrid!$A$1:$LI$1),FALSE)</f>
        <v>146.07933399999999</v>
      </c>
      <c r="Z62" s="352">
        <f>VLOOKUP($E62,Hybrid!$1:$1048576,MATCH(DATE(Z$2,1,1),Hybrid!$A$1:$LI$1),FALSE)</f>
        <v>159.45886580000001</v>
      </c>
      <c r="AA62" s="352">
        <f>VLOOKUP($E62,Hybrid!$1:$1048576,MATCH(DATE(AA$2,1,1),Hybrid!$A$1:$LI$1),FALSE)</f>
        <v>174.55405569999999</v>
      </c>
      <c r="AB62" s="352">
        <f>VLOOKUP($E62,Hybrid!$1:$1048576,MATCH(DATE(AB$2,1,1),Hybrid!$A$1:$LI$1),FALSE)</f>
        <v>190.03334580000001</v>
      </c>
      <c r="AC62" s="352">
        <f>VLOOKUP($E62,Hybrid!$1:$1048576,MATCH(DATE(AC$2,1,1),Hybrid!$A$1:$LI$1),FALSE)</f>
        <v>205.97239870000001</v>
      </c>
      <c r="AD62" s="352">
        <f>VLOOKUP($E62,Hybrid!$1:$1048576,MATCH(DATE(AD$2,1,1),Hybrid!$A$1:$LI$1),FALSE)</f>
        <v>222.5021672</v>
      </c>
      <c r="AE62" s="352">
        <f>VLOOKUP($E62,Hybrid!$1:$1048576,MATCH(DATE(AE$2,1,1),Hybrid!$A$1:$LI$1),FALSE)</f>
        <v>239.09874479999999</v>
      </c>
      <c r="AF62" s="352">
        <f>VLOOKUP($E62,Hybrid!$1:$1048576,MATCH(DATE(AF$2,1,1),Hybrid!$A$1:$LI$1),FALSE)</f>
        <v>258.886684</v>
      </c>
      <c r="AG62" s="352">
        <f>VLOOKUP($E62,Hybrid!$1:$1048576,MATCH(DATE(AG$2,1,1),Hybrid!$A$1:$LI$1),FALSE)</f>
        <v>280.18061560000001</v>
      </c>
      <c r="AH62" s="352">
        <f>VLOOKUP($E62,Hybrid!$1:$1048576,MATCH(DATE(AH$2,1,1),Hybrid!$A$1:$LI$1),FALSE)</f>
        <v>302.80255469999997</v>
      </c>
      <c r="AI62" s="352">
        <f>VLOOKUP($E62,Hybrid!$1:$1048576,MATCH(DATE(AI$2,1,1),Hybrid!$A$1:$LI$1),FALSE)</f>
        <v>326.76730029999999</v>
      </c>
      <c r="AJ62" s="352">
        <f>VLOOKUP($E62,Hybrid!$1:$1048576,MATCH(DATE(AJ$2,1,1),Hybrid!$A$1:$LI$1),FALSE)</f>
        <v>352.06841470000001</v>
      </c>
      <c r="AK62" s="352">
        <f>VLOOKUP($E62,Hybrid!$1:$1048576,MATCH(DATE(AK$2,1,1),Hybrid!$A$1:$LI$1),FALSE)</f>
        <v>379.16533879999997</v>
      </c>
      <c r="AL62" s="352">
        <f>VLOOKUP($E62,Hybrid!$1:$1048576,MATCH(DATE(AL$2,1,1),Hybrid!$A$1:$LI$1),FALSE)</f>
        <v>407.49281230000003</v>
      </c>
      <c r="AM62" s="352">
        <f>VLOOKUP($E62,Hybrid!$1:$1048576,MATCH(DATE(AM$2,1,1),Hybrid!$A$1:$LI$1),FALSE)</f>
        <v>437.01067510000001</v>
      </c>
      <c r="AN62" s="352">
        <f>VLOOKUP($E62,Hybrid!$1:$1048576,MATCH(DATE(AN$2,1,1),Hybrid!$A$1:$LI$1),FALSE)</f>
        <v>467.76316709999998</v>
      </c>
      <c r="AO62" s="352">
        <f>VLOOKUP($E62,Hybrid!$1:$1048576,MATCH(DATE(AO$2,1,1),Hybrid!$A$1:$LI$1),FALSE)</f>
        <v>499.79003999999998</v>
      </c>
    </row>
    <row r="63" spans="1:41" ht="15" customHeight="1" x14ac:dyDescent="0.35">
      <c r="A63" s="411"/>
      <c r="B63" s="418"/>
      <c r="C63" s="142"/>
      <c r="D63" s="103" t="s">
        <v>508</v>
      </c>
      <c r="E63" s="45" t="s">
        <v>375</v>
      </c>
      <c r="F63" s="353">
        <f>VLOOKUP($E63,Hybrid!$1:$1048576,MATCH(DATE(F$2,1,1),Hybrid!$A$1:$LI$1),FALSE)</f>
        <v>4.9240994630000001</v>
      </c>
      <c r="G63" s="353">
        <f>VLOOKUP($E63,Hybrid!$1:$1048576,MATCH(DATE(G$2,1,1),Hybrid!$A$1:$LI$1),FALSE)</f>
        <v>5.721570227</v>
      </c>
      <c r="H63" s="353">
        <f>VLOOKUP($E63,Hybrid!$1:$1048576,MATCH(DATE(H$2,1,1),Hybrid!$A$1:$LI$1),FALSE)</f>
        <v>5.9192533340000004</v>
      </c>
      <c r="I63" s="353">
        <f>VLOOKUP($E63,Hybrid!$1:$1048576,MATCH(DATE(I$2,1,1),Hybrid!$A$1:$LI$1),FALSE)</f>
        <v>6.4041756330000004</v>
      </c>
      <c r="J63" s="353">
        <f>VLOOKUP($E63,Hybrid!$1:$1048576,MATCH(DATE(J$2,1,1),Hybrid!$A$1:$LI$1),FALSE)</f>
        <v>8.3231864669999993</v>
      </c>
      <c r="K63" s="353">
        <f>VLOOKUP($E63,Hybrid!$1:$1048576,MATCH(DATE(K$2,1,1),Hybrid!$A$1:$LI$1),FALSE)</f>
        <v>9.9307031850000005</v>
      </c>
      <c r="L63" s="353">
        <f>VLOOKUP($E63,Hybrid!$1:$1048576,MATCH(DATE(L$2,1,1),Hybrid!$A$1:$LI$1),FALSE)</f>
        <v>9.7406093519999999</v>
      </c>
      <c r="M63" s="353">
        <f>VLOOKUP($E63,Hybrid!$1:$1048576,MATCH(DATE(M$2,1,1),Hybrid!$A$1:$LI$1),FALSE)</f>
        <v>10.04631871</v>
      </c>
      <c r="N63" s="353">
        <f>VLOOKUP($E63,Hybrid!$1:$1048576,MATCH(DATE(N$2,1,1),Hybrid!$A$1:$LI$1),FALSE)</f>
        <v>10.59115454</v>
      </c>
      <c r="O63" s="353">
        <f>VLOOKUP($E63,Hybrid!$1:$1048576,MATCH(DATE(O$2,1,1),Hybrid!$A$1:$LI$1),FALSE)</f>
        <v>11.65535732</v>
      </c>
      <c r="P63" s="353">
        <f>VLOOKUP($E63,Hybrid!$1:$1048576,MATCH(DATE(P$2,1,1),Hybrid!$A$1:$LI$1),FALSE)</f>
        <v>13.93945087</v>
      </c>
      <c r="Q63" s="353">
        <f>VLOOKUP($E63,Hybrid!$1:$1048576,MATCH(DATE(Q$2,1,1),Hybrid!$A$1:$LI$1),FALSE)</f>
        <v>18.310574410000001</v>
      </c>
      <c r="R63" s="353">
        <f>VLOOKUP($E63,Hybrid!$1:$1048576,MATCH(DATE(R$2,1,1),Hybrid!$A$1:$LI$1),FALSE)</f>
        <v>22.445967079999999</v>
      </c>
      <c r="S63" s="353">
        <f>VLOOKUP($E63,Hybrid!$1:$1048576,MATCH(DATE(S$2,1,1),Hybrid!$A$1:$LI$1),FALSE)</f>
        <v>26.34704756</v>
      </c>
      <c r="T63" s="353">
        <f>VLOOKUP($E63,Hybrid!$1:$1048576,MATCH(DATE(T$2,1,1),Hybrid!$A$1:$LI$1),FALSE)</f>
        <v>30.1058731</v>
      </c>
      <c r="U63" s="353">
        <f>VLOOKUP($E63,Hybrid!$1:$1048576,MATCH(DATE(U$2,1,1),Hybrid!$A$1:$LI$1),FALSE)</f>
        <v>33.812869970000001</v>
      </c>
      <c r="V63" s="353">
        <f>VLOOKUP($E63,Hybrid!$1:$1048576,MATCH(DATE(V$2,1,1),Hybrid!$A$1:$LI$1),FALSE)</f>
        <v>37.445932429999999</v>
      </c>
      <c r="W63" s="353">
        <f>VLOOKUP($E63,Hybrid!$1:$1048576,MATCH(DATE(W$2,1,1),Hybrid!$A$1:$LI$1),FALSE)</f>
        <v>41.320504829999997</v>
      </c>
      <c r="X63" s="353">
        <f>VLOOKUP($E63,Hybrid!$1:$1048576,MATCH(DATE(X$2,1,1),Hybrid!$A$1:$LI$1),FALSE)</f>
        <v>45.529175340000002</v>
      </c>
      <c r="Y63" s="353">
        <f>VLOOKUP($E63,Hybrid!$1:$1048576,MATCH(DATE(Y$2,1,1),Hybrid!$A$1:$LI$1),FALSE)</f>
        <v>50.139761180000001</v>
      </c>
      <c r="Z63" s="353">
        <f>VLOOKUP($E63,Hybrid!$1:$1048576,MATCH(DATE(Z$2,1,1),Hybrid!$A$1:$LI$1),FALSE)</f>
        <v>54.964121310000003</v>
      </c>
      <c r="AA63" s="353">
        <f>VLOOKUP($E63,Hybrid!$1:$1048576,MATCH(DATE(AA$2,1,1),Hybrid!$A$1:$LI$1),FALSE)</f>
        <v>60.397049809999999</v>
      </c>
      <c r="AB63" s="353">
        <f>VLOOKUP($E63,Hybrid!$1:$1048576,MATCH(DATE(AB$2,1,1),Hybrid!$A$1:$LI$1),FALSE)</f>
        <v>65.968502740000005</v>
      </c>
      <c r="AC63" s="353">
        <f>VLOOKUP($E63,Hybrid!$1:$1048576,MATCH(DATE(AC$2,1,1),Hybrid!$A$1:$LI$1),FALSE)</f>
        <v>71.712845700000003</v>
      </c>
      <c r="AD63" s="353">
        <f>VLOOKUP($E63,Hybrid!$1:$1048576,MATCH(DATE(AD$2,1,1),Hybrid!$A$1:$LI$1),FALSE)</f>
        <v>77.684266160000007</v>
      </c>
      <c r="AE63" s="353">
        <f>VLOOKUP($E63,Hybrid!$1:$1048576,MATCH(DATE(AE$2,1,1),Hybrid!$A$1:$LI$1),FALSE)</f>
        <v>83.708953949999994</v>
      </c>
      <c r="AF63" s="353">
        <f>VLOOKUP($E63,Hybrid!$1:$1048576,MATCH(DATE(AF$2,1,1),Hybrid!$A$1:$LI$1),FALSE)</f>
        <v>90.887968560000004</v>
      </c>
      <c r="AG63" s="353">
        <f>VLOOKUP($E63,Hybrid!$1:$1048576,MATCH(DATE(AG$2,1,1),Hybrid!$A$1:$LI$1),FALSE)</f>
        <v>98.637479299999995</v>
      </c>
      <c r="AH63" s="353">
        <f>VLOOKUP($E63,Hybrid!$1:$1048576,MATCH(DATE(AH$2,1,1),Hybrid!$A$1:$LI$1),FALSE)</f>
        <v>106.91440249999999</v>
      </c>
      <c r="AI63" s="353">
        <f>VLOOKUP($E63,Hybrid!$1:$1048576,MATCH(DATE(AI$2,1,1),Hybrid!$A$1:$LI$1),FALSE)</f>
        <v>115.73848750000001</v>
      </c>
      <c r="AJ63" s="353">
        <f>VLOOKUP($E63,Hybrid!$1:$1048576,MATCH(DATE(AJ$2,1,1),Hybrid!$A$1:$LI$1),FALSE)</f>
        <v>125.12015839999999</v>
      </c>
      <c r="AK63" s="353">
        <f>VLOOKUP($E63,Hybrid!$1:$1048576,MATCH(DATE(AK$2,1,1),Hybrid!$A$1:$LI$1),FALSE)</f>
        <v>135.23051369999999</v>
      </c>
      <c r="AL63" s="353">
        <f>VLOOKUP($E63,Hybrid!$1:$1048576,MATCH(DATE(AL$2,1,1),Hybrid!$A$1:$LI$1),FALSE)</f>
        <v>145.87546599999999</v>
      </c>
      <c r="AM63" s="353">
        <f>VLOOKUP($E63,Hybrid!$1:$1048576,MATCH(DATE(AM$2,1,1),Hybrid!$A$1:$LI$1),FALSE)</f>
        <v>157.0566695</v>
      </c>
      <c r="AN63" s="353">
        <f>VLOOKUP($E63,Hybrid!$1:$1048576,MATCH(DATE(AN$2,1,1),Hybrid!$A$1:$LI$1),FALSE)</f>
        <v>168.8051232</v>
      </c>
      <c r="AO63" s="353">
        <f>VLOOKUP($E63,Hybrid!$1:$1048576,MATCH(DATE(AO$2,1,1),Hybrid!$A$1:$LI$1),FALSE)</f>
        <v>181.14939440000001</v>
      </c>
    </row>
    <row r="64" spans="1:41" ht="15" customHeight="1" x14ac:dyDescent="0.35">
      <c r="A64" s="411"/>
      <c r="B64" s="418"/>
      <c r="C64" s="142"/>
      <c r="D64" s="103" t="s">
        <v>509</v>
      </c>
      <c r="E64" s="45" t="s">
        <v>382</v>
      </c>
      <c r="F64" s="353">
        <f>VLOOKUP($E64,Hybrid!$1:$1048576,MATCH(DATE(F$2,1,1),Hybrid!$A$1:$LI$1),FALSE)</f>
        <v>4.7303235480000003</v>
      </c>
      <c r="G64" s="353">
        <f>VLOOKUP($E64,Hybrid!$1:$1048576,MATCH(DATE(G$2,1,1),Hybrid!$A$1:$LI$1),FALSE)</f>
        <v>5.4887424749999996</v>
      </c>
      <c r="H64" s="353">
        <f>VLOOKUP($E64,Hybrid!$1:$1048576,MATCH(DATE(H$2,1,1),Hybrid!$A$1:$LI$1),FALSE)</f>
        <v>5.6610579650000004</v>
      </c>
      <c r="I64" s="353">
        <f>VLOOKUP($E64,Hybrid!$1:$1048576,MATCH(DATE(I$2,1,1),Hybrid!$A$1:$LI$1),FALSE)</f>
        <v>6.1286577720000004</v>
      </c>
      <c r="J64" s="353">
        <f>VLOOKUP($E64,Hybrid!$1:$1048576,MATCH(DATE(J$2,1,1),Hybrid!$A$1:$LI$1),FALSE)</f>
        <v>8.0042992850000001</v>
      </c>
      <c r="K64" s="353">
        <f>VLOOKUP($E64,Hybrid!$1:$1048576,MATCH(DATE(K$2,1,1),Hybrid!$A$1:$LI$1),FALSE)</f>
        <v>9.5528094150000005</v>
      </c>
      <c r="L64" s="353">
        <f>VLOOKUP($E64,Hybrid!$1:$1048576,MATCH(DATE(L$2,1,1),Hybrid!$A$1:$LI$1),FALSE)</f>
        <v>9.3585697359999998</v>
      </c>
      <c r="M64" s="353">
        <f>VLOOKUP($E64,Hybrid!$1:$1048576,MATCH(DATE(M$2,1,1),Hybrid!$A$1:$LI$1),FALSE)</f>
        <v>9.6415148459999997</v>
      </c>
      <c r="N64" s="353">
        <f>VLOOKUP($E64,Hybrid!$1:$1048576,MATCH(DATE(N$2,1,1),Hybrid!$A$1:$LI$1),FALSE)</f>
        <v>10.15923841</v>
      </c>
      <c r="O64" s="353">
        <f>VLOOKUP($E64,Hybrid!$1:$1048576,MATCH(DATE(O$2,1,1),Hybrid!$A$1:$LI$1),FALSE)</f>
        <v>11.18666228</v>
      </c>
      <c r="P64" s="353">
        <f>VLOOKUP($E64,Hybrid!$1:$1048576,MATCH(DATE(P$2,1,1),Hybrid!$A$1:$LI$1),FALSE)</f>
        <v>13.399254839999999</v>
      </c>
      <c r="Q64" s="353">
        <f>VLOOKUP($E64,Hybrid!$1:$1048576,MATCH(DATE(Q$2,1,1),Hybrid!$A$1:$LI$1),FALSE)</f>
        <v>17.608961860000001</v>
      </c>
      <c r="R64" s="353">
        <f>VLOOKUP($E64,Hybrid!$1:$1048576,MATCH(DATE(R$2,1,1),Hybrid!$A$1:$LI$1),FALSE)</f>
        <v>21.58150178</v>
      </c>
      <c r="S64" s="353">
        <f>VLOOKUP($E64,Hybrid!$1:$1048576,MATCH(DATE(S$2,1,1),Hybrid!$A$1:$LI$1),FALSE)</f>
        <v>25.324086730000001</v>
      </c>
      <c r="T64" s="353">
        <f>VLOOKUP($E64,Hybrid!$1:$1048576,MATCH(DATE(T$2,1,1),Hybrid!$A$1:$LI$1),FALSE)</f>
        <v>28.924989740000001</v>
      </c>
      <c r="U64" s="353">
        <f>VLOOKUP($E64,Hybrid!$1:$1048576,MATCH(DATE(U$2,1,1),Hybrid!$A$1:$LI$1),FALSE)</f>
        <v>32.468673709999997</v>
      </c>
      <c r="V64" s="353">
        <f>VLOOKUP($E64,Hybrid!$1:$1048576,MATCH(DATE(V$2,1,1),Hybrid!$A$1:$LI$1),FALSE)</f>
        <v>35.929084619999998</v>
      </c>
      <c r="W64" s="353">
        <f>VLOOKUP($E64,Hybrid!$1:$1048576,MATCH(DATE(W$2,1,1),Hybrid!$A$1:$LI$1),FALSE)</f>
        <v>39.603134480000001</v>
      </c>
      <c r="X64" s="353">
        <f>VLOOKUP($E64,Hybrid!$1:$1048576,MATCH(DATE(X$2,1,1),Hybrid!$A$1:$LI$1),FALSE)</f>
        <v>43.579214819999997</v>
      </c>
      <c r="Y64" s="353">
        <f>VLOOKUP($E64,Hybrid!$1:$1048576,MATCH(DATE(Y$2,1,1),Hybrid!$A$1:$LI$1),FALSE)</f>
        <v>47.923509610000004</v>
      </c>
      <c r="Z64" s="353">
        <f>VLOOKUP($E64,Hybrid!$1:$1048576,MATCH(DATE(Z$2,1,1),Hybrid!$A$1:$LI$1),FALSE)</f>
        <v>52.456978280000001</v>
      </c>
      <c r="AA64" s="353">
        <f>VLOOKUP($E64,Hybrid!$1:$1048576,MATCH(DATE(AA$2,1,1),Hybrid!$A$1:$LI$1),FALSE)</f>
        <v>57.56036718</v>
      </c>
      <c r="AB64" s="353">
        <f>VLOOKUP($E64,Hybrid!$1:$1048576,MATCH(DATE(AB$2,1,1),Hybrid!$A$1:$LI$1),FALSE)</f>
        <v>62.792897070000002</v>
      </c>
      <c r="AC64" s="353">
        <f>VLOOKUP($E64,Hybrid!$1:$1048576,MATCH(DATE(AC$2,1,1),Hybrid!$A$1:$LI$1),FALSE)</f>
        <v>68.181764759999993</v>
      </c>
      <c r="AD64" s="353">
        <f>VLOOKUP($E64,Hybrid!$1:$1048576,MATCH(DATE(AD$2,1,1),Hybrid!$A$1:$LI$1),FALSE)</f>
        <v>73.7726325</v>
      </c>
      <c r="AE64" s="353">
        <f>VLOOKUP($E64,Hybrid!$1:$1048576,MATCH(DATE(AE$2,1,1),Hybrid!$A$1:$LI$1),FALSE)</f>
        <v>79.393995399999994</v>
      </c>
      <c r="AF64" s="353">
        <f>VLOOKUP($E64,Hybrid!$1:$1048576,MATCH(DATE(AF$2,1,1),Hybrid!$A$1:$LI$1),FALSE)</f>
        <v>86.08743226</v>
      </c>
      <c r="AG64" s="353">
        <f>VLOOKUP($E64,Hybrid!$1:$1048576,MATCH(DATE(AG$2,1,1),Hybrid!$A$1:$LI$1),FALSE)</f>
        <v>93.297430910000003</v>
      </c>
      <c r="AH64" s="353">
        <f>VLOOKUP($E64,Hybrid!$1:$1048576,MATCH(DATE(AH$2,1,1),Hybrid!$A$1:$LI$1),FALSE)</f>
        <v>100.96836020000001</v>
      </c>
      <c r="AI64" s="353">
        <f>VLOOKUP($E64,Hybrid!$1:$1048576,MATCH(DATE(AI$2,1,1),Hybrid!$A$1:$LI$1),FALSE)</f>
        <v>109.10616779999999</v>
      </c>
      <c r="AJ64" s="353">
        <f>VLOOKUP($E64,Hybrid!$1:$1048576,MATCH(DATE(AJ$2,1,1),Hybrid!$A$1:$LI$1),FALSE)</f>
        <v>117.70865809999999</v>
      </c>
      <c r="AK64" s="353">
        <f>VLOOKUP($E64,Hybrid!$1:$1048576,MATCH(DATE(AK$2,1,1),Hybrid!$A$1:$LI$1),FALSE)</f>
        <v>126.9283478</v>
      </c>
      <c r="AL64" s="353">
        <f>VLOOKUP($E64,Hybrid!$1:$1048576,MATCH(DATE(AL$2,1,1),Hybrid!$A$1:$LI$1),FALSE)</f>
        <v>136.57475099999999</v>
      </c>
      <c r="AM64" s="353">
        <f>VLOOKUP($E64,Hybrid!$1:$1048576,MATCH(DATE(AM$2,1,1),Hybrid!$A$1:$LI$1),FALSE)</f>
        <v>146.63426749999999</v>
      </c>
      <c r="AN64" s="353">
        <f>VLOOKUP($E64,Hybrid!$1:$1048576,MATCH(DATE(AN$2,1,1),Hybrid!$A$1:$LI$1),FALSE)</f>
        <v>157.12095339999999</v>
      </c>
      <c r="AO64" s="353">
        <f>VLOOKUP($E64,Hybrid!$1:$1048576,MATCH(DATE(AO$2,1,1),Hybrid!$A$1:$LI$1),FALSE)</f>
        <v>168.0467218</v>
      </c>
    </row>
    <row r="65" spans="1:41" ht="15" customHeight="1" x14ac:dyDescent="0.35">
      <c r="A65" s="411"/>
      <c r="B65" s="418"/>
      <c r="C65" s="142"/>
      <c r="D65" s="103" t="s">
        <v>510</v>
      </c>
      <c r="E65" s="45" t="s">
        <v>383</v>
      </c>
      <c r="F65" s="353">
        <f>VLOOKUP($E65,Hybrid!$1:$1048576,MATCH(DATE(F$2,1,1),Hybrid!$A$1:$LI$1),FALSE)</f>
        <v>3.2761857440000002</v>
      </c>
      <c r="G65" s="353">
        <f>VLOOKUP($E65,Hybrid!$1:$1048576,MATCH(DATE(G$2,1,1),Hybrid!$A$1:$LI$1),FALSE)</f>
        <v>3.796287907</v>
      </c>
      <c r="H65" s="353">
        <f>VLOOKUP($E65,Hybrid!$1:$1048576,MATCH(DATE(H$2,1,1),Hybrid!$A$1:$LI$1),FALSE)</f>
        <v>3.9038828849999998</v>
      </c>
      <c r="I65" s="353">
        <f>VLOOKUP($E65,Hybrid!$1:$1048576,MATCH(DATE(I$2,1,1),Hybrid!$A$1:$LI$1),FALSE)</f>
        <v>4.2278413820000003</v>
      </c>
      <c r="J65" s="353">
        <f>VLOOKUP($E65,Hybrid!$1:$1048576,MATCH(DATE(J$2,1,1),Hybrid!$A$1:$LI$1),FALSE)</f>
        <v>5.5449372349999999</v>
      </c>
      <c r="K65" s="353">
        <f>VLOOKUP($E65,Hybrid!$1:$1048576,MATCH(DATE(K$2,1,1),Hybrid!$A$1:$LI$1),FALSE)</f>
        <v>6.6186037139999998</v>
      </c>
      <c r="L65" s="353">
        <f>VLOOKUP($E65,Hybrid!$1:$1048576,MATCH(DATE(L$2,1,1),Hybrid!$A$1:$LI$1),FALSE)</f>
        <v>6.4765639659999996</v>
      </c>
      <c r="M65" s="353">
        <f>VLOOKUP($E65,Hybrid!$1:$1048576,MATCH(DATE(M$2,1,1),Hybrid!$A$1:$LI$1),FALSE)</f>
        <v>6.6644583480000001</v>
      </c>
      <c r="N65" s="353">
        <f>VLOOKUP($E65,Hybrid!$1:$1048576,MATCH(DATE(N$2,1,1),Hybrid!$A$1:$LI$1),FALSE)</f>
        <v>7.017423473</v>
      </c>
      <c r="O65" s="353">
        <f>VLOOKUP($E65,Hybrid!$1:$1048576,MATCH(DATE(O$2,1,1),Hybrid!$A$1:$LI$1),FALSE)</f>
        <v>7.7286115950000003</v>
      </c>
      <c r="P65" s="353">
        <f>VLOOKUP($E65,Hybrid!$1:$1048576,MATCH(DATE(P$2,1,1),Hybrid!$A$1:$LI$1),FALSE)</f>
        <v>9.265011694</v>
      </c>
      <c r="Q65" s="353">
        <f>VLOOKUP($E65,Hybrid!$1:$1048576,MATCH(DATE(Q$2,1,1),Hybrid!$A$1:$LI$1),FALSE)</f>
        <v>12.17307448</v>
      </c>
      <c r="R65" s="353">
        <f>VLOOKUP($E65,Hybrid!$1:$1048576,MATCH(DATE(R$2,1,1),Hybrid!$A$1:$LI$1),FALSE)</f>
        <v>14.90957905</v>
      </c>
      <c r="S65" s="353">
        <f>VLOOKUP($E65,Hybrid!$1:$1048576,MATCH(DATE(S$2,1,1),Hybrid!$A$1:$LI$1),FALSE)</f>
        <v>17.48382617</v>
      </c>
      <c r="T65" s="353">
        <f>VLOOKUP($E65,Hybrid!$1:$1048576,MATCH(DATE(T$2,1,1),Hybrid!$A$1:$LI$1),FALSE)</f>
        <v>19.956765900000001</v>
      </c>
      <c r="U65" s="353">
        <f>VLOOKUP($E65,Hybrid!$1:$1048576,MATCH(DATE(U$2,1,1),Hybrid!$A$1:$LI$1),FALSE)</f>
        <v>22.38508208</v>
      </c>
      <c r="V65" s="353">
        <f>VLOOKUP($E65,Hybrid!$1:$1048576,MATCH(DATE(V$2,1,1),Hybrid!$A$1:$LI$1),FALSE)</f>
        <v>24.747490710000001</v>
      </c>
      <c r="W65" s="353">
        <f>VLOOKUP($E65,Hybrid!$1:$1048576,MATCH(DATE(W$2,1,1),Hybrid!$A$1:$LI$1),FALSE)</f>
        <v>27.24454596</v>
      </c>
      <c r="X65" s="353">
        <f>VLOOKUP($E65,Hybrid!$1:$1048576,MATCH(DATE(X$2,1,1),Hybrid!$A$1:$LI$1),FALSE)</f>
        <v>29.936885950000001</v>
      </c>
      <c r="Y65" s="353">
        <f>VLOOKUP($E65,Hybrid!$1:$1048576,MATCH(DATE(Y$2,1,1),Hybrid!$A$1:$LI$1),FALSE)</f>
        <v>32.870954849999997</v>
      </c>
      <c r="Z65" s="353">
        <f>VLOOKUP($E65,Hybrid!$1:$1048576,MATCH(DATE(Z$2,1,1),Hybrid!$A$1:$LI$1),FALSE)</f>
        <v>35.924600640000001</v>
      </c>
      <c r="AA65" s="353">
        <f>VLOOKUP($E65,Hybrid!$1:$1048576,MATCH(DATE(AA$2,1,1),Hybrid!$A$1:$LI$1),FALSE)</f>
        <v>39.361385830000003</v>
      </c>
      <c r="AB65" s="353">
        <f>VLOOKUP($E65,Hybrid!$1:$1048576,MATCH(DATE(AB$2,1,1),Hybrid!$A$1:$LI$1),FALSE)</f>
        <v>42.884864640000004</v>
      </c>
      <c r="AC65" s="353">
        <f>VLOOKUP($E65,Hybrid!$1:$1048576,MATCH(DATE(AC$2,1,1),Hybrid!$A$1:$LI$1),FALSE)</f>
        <v>46.509915700000001</v>
      </c>
      <c r="AD65" s="353">
        <f>VLOOKUP($E65,Hybrid!$1:$1048576,MATCH(DATE(AD$2,1,1),Hybrid!$A$1:$LI$1),FALSE)</f>
        <v>50.263817879999998</v>
      </c>
      <c r="AE65" s="353">
        <f>VLOOKUP($E65,Hybrid!$1:$1048576,MATCH(DATE(AE$2,1,1),Hybrid!$A$1:$LI$1),FALSE)</f>
        <v>54.025518599999998</v>
      </c>
      <c r="AF65" s="353">
        <f>VLOOKUP($E65,Hybrid!$1:$1048576,MATCH(DATE(AF$2,1,1),Hybrid!$A$1:$LI$1),FALSE)</f>
        <v>58.502105559999997</v>
      </c>
      <c r="AG65" s="353">
        <f>VLOOKUP($E65,Hybrid!$1:$1048576,MATCH(DATE(AG$2,1,1),Hybrid!$A$1:$LI$1),FALSE)</f>
        <v>63.314525199999999</v>
      </c>
      <c r="AH65" s="353">
        <f>VLOOKUP($E65,Hybrid!$1:$1048576,MATCH(DATE(AH$2,1,1),Hybrid!$A$1:$LI$1),FALSE)</f>
        <v>68.415316730000001</v>
      </c>
      <c r="AI65" s="353">
        <f>VLOOKUP($E65,Hybrid!$1:$1048576,MATCH(DATE(AI$2,1,1),Hybrid!$A$1:$LI$1),FALSE)</f>
        <v>73.800403680000002</v>
      </c>
      <c r="AJ65" s="353">
        <f>VLOOKUP($E65,Hybrid!$1:$1048576,MATCH(DATE(AJ$2,1,1),Hybrid!$A$1:$LI$1),FALSE)</f>
        <v>79.460768029999997</v>
      </c>
      <c r="AK65" s="353">
        <f>VLOOKUP($E65,Hybrid!$1:$1048576,MATCH(DATE(AK$2,1,1),Hybrid!$A$1:$LI$1),FALSE)</f>
        <v>85.494349920000005</v>
      </c>
      <c r="AL65" s="353">
        <f>VLOOKUP($E65,Hybrid!$1:$1048576,MATCH(DATE(AL$2,1,1),Hybrid!$A$1:$LI$1),FALSE)</f>
        <v>91.76796358</v>
      </c>
      <c r="AM65" s="353">
        <f>VLOOKUP($E65,Hybrid!$1:$1048576,MATCH(DATE(AM$2,1,1),Hybrid!$A$1:$LI$1),FALSE)</f>
        <v>98.263075979999996</v>
      </c>
      <c r="AN65" s="353">
        <f>VLOOKUP($E65,Hybrid!$1:$1048576,MATCH(DATE(AN$2,1,1),Hybrid!$A$1:$LI$1),FALSE)</f>
        <v>104.98006479999999</v>
      </c>
      <c r="AO65" s="353">
        <f>VLOOKUP($E65,Hybrid!$1:$1048576,MATCH(DATE(AO$2,1,1),Hybrid!$A$1:$LI$1),FALSE)</f>
        <v>111.9181908</v>
      </c>
    </row>
    <row r="66" spans="1:41" ht="15" customHeight="1" x14ac:dyDescent="0.35">
      <c r="A66" s="411"/>
      <c r="B66" s="418"/>
      <c r="C66" s="142"/>
      <c r="D66" s="103" t="s">
        <v>511</v>
      </c>
      <c r="E66" s="45" t="s">
        <v>384</v>
      </c>
      <c r="F66" s="353">
        <f>VLOOKUP($E66,Hybrid!$1:$1048576,MATCH(DATE(F$2,1,1),Hybrid!$A$1:$LI$1),FALSE)</f>
        <v>1.807573699</v>
      </c>
      <c r="G66" s="353">
        <f>VLOOKUP($E66,Hybrid!$1:$1048576,MATCH(DATE(G$2,1,1),Hybrid!$A$1:$LI$1),FALSE)</f>
        <v>2.0936858219999999</v>
      </c>
      <c r="H66" s="353">
        <f>VLOOKUP($E66,Hybrid!$1:$1048576,MATCH(DATE(H$2,1,1),Hybrid!$A$1:$LI$1),FALSE)</f>
        <v>2.1627328280000002</v>
      </c>
      <c r="I66" s="353">
        <f>VLOOKUP($E66,Hybrid!$1:$1048576,MATCH(DATE(I$2,1,1),Hybrid!$A$1:$LI$1),FALSE)</f>
        <v>2.2382953969999999</v>
      </c>
      <c r="J66" s="353">
        <f>VLOOKUP($E66,Hybrid!$1:$1048576,MATCH(DATE(J$2,1,1),Hybrid!$A$1:$LI$1),FALSE)</f>
        <v>2.654726385</v>
      </c>
      <c r="K66" s="353">
        <f>VLOOKUP($E66,Hybrid!$1:$1048576,MATCH(DATE(K$2,1,1),Hybrid!$A$1:$LI$1),FALSE)</f>
        <v>3.1027807119999999</v>
      </c>
      <c r="L66" s="353">
        <f>VLOOKUP($E66,Hybrid!$1:$1048576,MATCH(DATE(L$2,1,1),Hybrid!$A$1:$LI$1),FALSE)</f>
        <v>3.0265122409999998</v>
      </c>
      <c r="M66" s="353">
        <f>VLOOKUP($E66,Hybrid!$1:$1048576,MATCH(DATE(M$2,1,1),Hybrid!$A$1:$LI$1),FALSE)</f>
        <v>3.0532551309999998</v>
      </c>
      <c r="N66" s="353">
        <f>VLOOKUP($E66,Hybrid!$1:$1048576,MATCH(DATE(N$2,1,1),Hybrid!$A$1:$LI$1),FALSE)</f>
        <v>3.1088359579999998</v>
      </c>
      <c r="O66" s="353">
        <f>VLOOKUP($E66,Hybrid!$1:$1048576,MATCH(DATE(O$2,1,1),Hybrid!$A$1:$LI$1),FALSE)</f>
        <v>3.2357549620000001</v>
      </c>
      <c r="P66" s="353">
        <f>VLOOKUP($E66,Hybrid!$1:$1048576,MATCH(DATE(P$2,1,1),Hybrid!$A$1:$LI$1),FALSE)</f>
        <v>3.5299357210000002</v>
      </c>
      <c r="Q66" s="353">
        <f>VLOOKUP($E66,Hybrid!$1:$1048576,MATCH(DATE(Q$2,1,1),Hybrid!$A$1:$LI$1),FALSE)</f>
        <v>4.1771773049999998</v>
      </c>
      <c r="R66" s="353">
        <f>VLOOKUP($E66,Hybrid!$1:$1048576,MATCH(DATE(R$2,1,1),Hybrid!$A$1:$LI$1),FALSE)</f>
        <v>4.7911677600000004</v>
      </c>
      <c r="S66" s="353">
        <f>VLOOKUP($E66,Hybrid!$1:$1048576,MATCH(DATE(S$2,1,1),Hybrid!$A$1:$LI$1),FALSE)</f>
        <v>5.3606403120000001</v>
      </c>
      <c r="T66" s="353">
        <f>VLOOKUP($E66,Hybrid!$1:$1048576,MATCH(DATE(T$2,1,1),Hybrid!$A$1:$LI$1),FALSE)</f>
        <v>5.8980155429999996</v>
      </c>
      <c r="U66" s="353">
        <f>VLOOKUP($E66,Hybrid!$1:$1048576,MATCH(DATE(U$2,1,1),Hybrid!$A$1:$LI$1),FALSE)</f>
        <v>6.4164024890000002</v>
      </c>
      <c r="V66" s="353">
        <f>VLOOKUP($E66,Hybrid!$1:$1048576,MATCH(DATE(V$2,1,1),Hybrid!$A$1:$LI$1),FALSE)</f>
        <v>6.9050814760000003</v>
      </c>
      <c r="W66" s="353">
        <f>VLOOKUP($E66,Hybrid!$1:$1048576,MATCH(DATE(W$2,1,1),Hybrid!$A$1:$LI$1),FALSE)</f>
        <v>7.415782815</v>
      </c>
      <c r="X66" s="353">
        <f>VLOOKUP($E66,Hybrid!$1:$1048576,MATCH(DATE(X$2,1,1),Hybrid!$A$1:$LI$1),FALSE)</f>
        <v>7.9648515719999997</v>
      </c>
      <c r="Y66" s="353">
        <f>VLOOKUP($E66,Hybrid!$1:$1048576,MATCH(DATE(Y$2,1,1),Hybrid!$A$1:$LI$1),FALSE)</f>
        <v>8.5658922900000007</v>
      </c>
      <c r="Z66" s="353">
        <f>VLOOKUP($E66,Hybrid!$1:$1048576,MATCH(DATE(Z$2,1,1),Hybrid!$A$1:$LI$1),FALSE)</f>
        <v>9.1882701870000005</v>
      </c>
      <c r="AA66" s="353">
        <f>VLOOKUP($E66,Hybrid!$1:$1048576,MATCH(DATE(AA$2,1,1),Hybrid!$A$1:$LI$1),FALSE)</f>
        <v>9.9017220029999997</v>
      </c>
      <c r="AB66" s="353">
        <f>VLOOKUP($E66,Hybrid!$1:$1048576,MATCH(DATE(AB$2,1,1),Hybrid!$A$1:$LI$1),FALSE)</f>
        <v>10.63432188</v>
      </c>
      <c r="AC66" s="353">
        <f>VLOOKUP($E66,Hybrid!$1:$1048576,MATCH(DATE(AC$2,1,1),Hybrid!$A$1:$LI$1),FALSE)</f>
        <v>11.387579690000001</v>
      </c>
      <c r="AD66" s="353">
        <f>VLOOKUP($E66,Hybrid!$1:$1048576,MATCH(DATE(AD$2,1,1),Hybrid!$A$1:$LI$1),FALSE)</f>
        <v>12.166200910000001</v>
      </c>
      <c r="AE66" s="353">
        <f>VLOOKUP($E66,Hybrid!$1:$1048576,MATCH(DATE(AE$2,1,1),Hybrid!$A$1:$LI$1),FALSE)</f>
        <v>12.93919957</v>
      </c>
      <c r="AF66" s="353">
        <f>VLOOKUP($E66,Hybrid!$1:$1048576,MATCH(DATE(AF$2,1,1),Hybrid!$A$1:$LI$1),FALSE)</f>
        <v>13.871860659999999</v>
      </c>
      <c r="AG66" s="353">
        <f>VLOOKUP($E66,Hybrid!$1:$1048576,MATCH(DATE(AG$2,1,1),Hybrid!$A$1:$LI$1),FALSE)</f>
        <v>14.86881032</v>
      </c>
      <c r="AH66" s="353">
        <f>VLOOKUP($E66,Hybrid!$1:$1048576,MATCH(DATE(AH$2,1,1),Hybrid!$A$1:$LI$1),FALSE)</f>
        <v>15.91510849</v>
      </c>
      <c r="AI66" s="353">
        <f>VLOOKUP($E66,Hybrid!$1:$1048576,MATCH(DATE(AI$2,1,1),Hybrid!$A$1:$LI$1),FALSE)</f>
        <v>17.00881064</v>
      </c>
      <c r="AJ66" s="353">
        <f>VLOOKUP($E66,Hybrid!$1:$1048576,MATCH(DATE(AJ$2,1,1),Hybrid!$A$1:$LI$1),FALSE)</f>
        <v>18.147795970000001</v>
      </c>
      <c r="AK66" s="353">
        <f>VLOOKUP($E66,Hybrid!$1:$1048576,MATCH(DATE(AK$2,1,1),Hybrid!$A$1:$LI$1),FALSE)</f>
        <v>19.355613040000001</v>
      </c>
      <c r="AL66" s="353">
        <f>VLOOKUP($E66,Hybrid!$1:$1048576,MATCH(DATE(AL$2,1,1),Hybrid!$A$1:$LI$1),FALSE)</f>
        <v>20.60321231</v>
      </c>
      <c r="AM66" s="353">
        <f>VLOOKUP($E66,Hybrid!$1:$1048576,MATCH(DATE(AM$2,1,1),Hybrid!$A$1:$LI$1),FALSE)</f>
        <v>21.885282060000002</v>
      </c>
      <c r="AN66" s="353">
        <f>VLOOKUP($E66,Hybrid!$1:$1048576,MATCH(DATE(AN$2,1,1),Hybrid!$A$1:$LI$1),FALSE)</f>
        <v>23.201342879999999</v>
      </c>
      <c r="AO66" s="353">
        <f>VLOOKUP($E66,Hybrid!$1:$1048576,MATCH(DATE(AO$2,1,1),Hybrid!$A$1:$LI$1),FALSE)</f>
        <v>24.55127014</v>
      </c>
    </row>
    <row r="67" spans="1:41" ht="15" customHeight="1" x14ac:dyDescent="0.35">
      <c r="A67" s="411"/>
      <c r="B67" s="418"/>
      <c r="C67" s="142"/>
      <c r="D67" s="103" t="s">
        <v>512</v>
      </c>
      <c r="E67" s="45" t="s">
        <v>385</v>
      </c>
      <c r="F67" s="353">
        <f>VLOOKUP($E67,Hybrid!$1:$1048576,MATCH(DATE(F$2,1,1),Hybrid!$A$1:$LI$1),FALSE)</f>
        <v>1.112689099</v>
      </c>
      <c r="G67" s="353">
        <f>VLOOKUP($E67,Hybrid!$1:$1048576,MATCH(DATE(G$2,1,1),Hybrid!$A$1:$LI$1),FALSE)</f>
        <v>1.2830432220000001</v>
      </c>
      <c r="H67" s="353">
        <f>VLOOKUP($E67,Hybrid!$1:$1048576,MATCH(DATE(H$2,1,1),Hybrid!$A$1:$LI$1),FALSE)</f>
        <v>1.3149825589999999</v>
      </c>
      <c r="I67" s="353">
        <f>VLOOKUP($E67,Hybrid!$1:$1048576,MATCH(DATE(I$2,1,1),Hybrid!$A$1:$LI$1),FALSE)</f>
        <v>1.3526640080000001</v>
      </c>
      <c r="J67" s="353">
        <f>VLOOKUP($E67,Hybrid!$1:$1048576,MATCH(DATE(J$2,1,1),Hybrid!$A$1:$LI$1),FALSE)</f>
        <v>1.5983473290000001</v>
      </c>
      <c r="K67" s="353">
        <f>VLOOKUP($E67,Hybrid!$1:$1048576,MATCH(DATE(K$2,1,1),Hybrid!$A$1:$LI$1),FALSE)</f>
        <v>1.8572276130000001</v>
      </c>
      <c r="L67" s="353">
        <f>VLOOKUP($E67,Hybrid!$1:$1048576,MATCH(DATE(L$2,1,1),Hybrid!$A$1:$LI$1),FALSE)</f>
        <v>1.797950524</v>
      </c>
      <c r="M67" s="353">
        <f>VLOOKUP($E67,Hybrid!$1:$1048576,MATCH(DATE(M$2,1,1),Hybrid!$A$1:$LI$1),FALSE)</f>
        <v>1.7997203530000001</v>
      </c>
      <c r="N67" s="353">
        <f>VLOOKUP($E67,Hybrid!$1:$1048576,MATCH(DATE(N$2,1,1),Hybrid!$A$1:$LI$1),FALSE)</f>
        <v>1.818621399</v>
      </c>
      <c r="O67" s="353">
        <f>VLOOKUP($E67,Hybrid!$1:$1048576,MATCH(DATE(O$2,1,1),Hybrid!$A$1:$LI$1),FALSE)</f>
        <v>1.879734681</v>
      </c>
      <c r="P67" s="353">
        <f>VLOOKUP($E67,Hybrid!$1:$1048576,MATCH(DATE(P$2,1,1),Hybrid!$A$1:$LI$1),FALSE)</f>
        <v>2.0357902729999999</v>
      </c>
      <c r="Q67" s="353">
        <f>VLOOKUP($E67,Hybrid!$1:$1048576,MATCH(DATE(Q$2,1,1),Hybrid!$A$1:$LI$1),FALSE)</f>
        <v>2.3870878449999999</v>
      </c>
      <c r="R67" s="353">
        <f>VLOOKUP($E67,Hybrid!$1:$1048576,MATCH(DATE(R$2,1,1),Hybrid!$A$1:$LI$1),FALSE)</f>
        <v>2.7170017679999998</v>
      </c>
      <c r="S67" s="353">
        <f>VLOOKUP($E67,Hybrid!$1:$1048576,MATCH(DATE(S$2,1,1),Hybrid!$A$1:$LI$1),FALSE)</f>
        <v>3.0198172130000001</v>
      </c>
      <c r="T67" s="353">
        <f>VLOOKUP($E67,Hybrid!$1:$1048576,MATCH(DATE(T$2,1,1),Hybrid!$A$1:$LI$1),FALSE)</f>
        <v>3.3025398240000001</v>
      </c>
      <c r="U67" s="353">
        <f>VLOOKUP($E67,Hybrid!$1:$1048576,MATCH(DATE(U$2,1,1),Hybrid!$A$1:$LI$1),FALSE)</f>
        <v>3.5721774690000001</v>
      </c>
      <c r="V67" s="353">
        <f>VLOOKUP($E67,Hybrid!$1:$1048576,MATCH(DATE(V$2,1,1),Hybrid!$A$1:$LI$1),FALSE)</f>
        <v>3.8223323649999998</v>
      </c>
      <c r="W67" s="353">
        <f>VLOOKUP($E67,Hybrid!$1:$1048576,MATCH(DATE(W$2,1,1),Hybrid!$A$1:$LI$1),FALSE)</f>
        <v>4.081195385</v>
      </c>
      <c r="X67" s="353">
        <f>VLOOKUP($E67,Hybrid!$1:$1048576,MATCH(DATE(X$2,1,1),Hybrid!$A$1:$LI$1),FALSE)</f>
        <v>4.357858706</v>
      </c>
      <c r="Y67" s="353">
        <f>VLOOKUP($E67,Hybrid!$1:$1048576,MATCH(DATE(Y$2,1,1),Hybrid!$A$1:$LI$1),FALSE)</f>
        <v>4.6598893620000004</v>
      </c>
      <c r="Z67" s="353">
        <f>VLOOKUP($E67,Hybrid!$1:$1048576,MATCH(DATE(Z$2,1,1),Hybrid!$A$1:$LI$1),FALSE)</f>
        <v>4.9705680149999996</v>
      </c>
      <c r="AA67" s="353">
        <f>VLOOKUP($E67,Hybrid!$1:$1048576,MATCH(DATE(AA$2,1,1),Hybrid!$A$1:$LI$1),FALSE)</f>
        <v>5.3279111559999999</v>
      </c>
      <c r="AB67" s="353">
        <f>VLOOKUP($E67,Hybrid!$1:$1048576,MATCH(DATE(AB$2,1,1),Hybrid!$A$1:$LI$1),FALSE)</f>
        <v>5.6938327989999999</v>
      </c>
      <c r="AC67" s="353">
        <f>VLOOKUP($E67,Hybrid!$1:$1048576,MATCH(DATE(AC$2,1,1),Hybrid!$A$1:$LI$1),FALSE)</f>
        <v>6.0679970340000002</v>
      </c>
      <c r="AD67" s="353">
        <f>VLOOKUP($E67,Hybrid!$1:$1048576,MATCH(DATE(AD$2,1,1),Hybrid!$A$1:$LI$1),FALSE)</f>
        <v>6.4513887719999996</v>
      </c>
      <c r="AE67" s="353">
        <f>VLOOKUP($E67,Hybrid!$1:$1048576,MATCH(DATE(AE$2,1,1),Hybrid!$A$1:$LI$1),FALSE)</f>
        <v>6.8257803020000001</v>
      </c>
      <c r="AF67" s="353">
        <f>VLOOKUP($E67,Hybrid!$1:$1048576,MATCH(DATE(AF$2,1,1),Hybrid!$A$1:$LI$1),FALSE)</f>
        <v>7.2763181760000002</v>
      </c>
      <c r="AG67" s="353">
        <f>VLOOKUP($E67,Hybrid!$1:$1048576,MATCH(DATE(AG$2,1,1),Hybrid!$A$1:$LI$1),FALSE)</f>
        <v>7.7508472790000003</v>
      </c>
      <c r="AH67" s="353">
        <f>VLOOKUP($E67,Hybrid!$1:$1048576,MATCH(DATE(AH$2,1,1),Hybrid!$A$1:$LI$1),FALSE)</f>
        <v>8.2383366299999992</v>
      </c>
      <c r="AI67" s="353">
        <f>VLOOKUP($E67,Hybrid!$1:$1048576,MATCH(DATE(AI$2,1,1),Hybrid!$A$1:$LI$1),FALSE)</f>
        <v>8.7354377309999993</v>
      </c>
      <c r="AJ67" s="353">
        <f>VLOOKUP($E67,Hybrid!$1:$1048576,MATCH(DATE(AJ$2,1,1),Hybrid!$A$1:$LI$1),FALSE)</f>
        <v>9.2391239949999999</v>
      </c>
      <c r="AK67" s="353">
        <f>VLOOKUP($E67,Hybrid!$1:$1048576,MATCH(DATE(AK$2,1,1),Hybrid!$A$1:$LI$1),FALSE)</f>
        <v>9.7600105890000002</v>
      </c>
      <c r="AL67" s="353">
        <f>VLOOKUP($E67,Hybrid!$1:$1048576,MATCH(DATE(AL$2,1,1),Hybrid!$A$1:$LI$1),FALSE)</f>
        <v>10.28231014</v>
      </c>
      <c r="AM67" s="353">
        <f>VLOOKUP($E67,Hybrid!$1:$1048576,MATCH(DATE(AM$2,1,1),Hybrid!$A$1:$LI$1),FALSE)</f>
        <v>10.80170182</v>
      </c>
      <c r="AN67" s="353">
        <f>VLOOKUP($E67,Hybrid!$1:$1048576,MATCH(DATE(AN$2,1,1),Hybrid!$A$1:$LI$1),FALSE)</f>
        <v>11.316561760000001</v>
      </c>
      <c r="AO67" s="353">
        <f>VLOOKUP($E67,Hybrid!$1:$1048576,MATCH(DATE(AO$2,1,1),Hybrid!$A$1:$LI$1),FALSE)</f>
        <v>11.82574234</v>
      </c>
    </row>
    <row r="68" spans="1:41" ht="15" customHeight="1" x14ac:dyDescent="0.35">
      <c r="A68" s="411"/>
      <c r="B68" s="418"/>
      <c r="C68" s="142"/>
      <c r="D68" s="103" t="s">
        <v>513</v>
      </c>
      <c r="E68" s="45" t="s">
        <v>386</v>
      </c>
      <c r="F68" s="353">
        <f>VLOOKUP($E68,Hybrid!$1:$1048576,MATCH(DATE(F$2,1,1),Hybrid!$A$1:$LI$1),FALSE)</f>
        <v>0.53724000130000005</v>
      </c>
      <c r="G68" s="353">
        <f>VLOOKUP($E68,Hybrid!$1:$1048576,MATCH(DATE(G$2,1,1),Hybrid!$A$1:$LI$1),FALSE)</f>
        <v>0.61178068210000003</v>
      </c>
      <c r="H68" s="353">
        <f>VLOOKUP($E68,Hybrid!$1:$1048576,MATCH(DATE(H$2,1,1),Hybrid!$A$1:$LI$1),FALSE)</f>
        <v>0.61629498959999995</v>
      </c>
      <c r="I68" s="353">
        <f>VLOOKUP($E68,Hybrid!$1:$1048576,MATCH(DATE(I$2,1,1),Hybrid!$A$1:$LI$1),FALSE)</f>
        <v>0.60638523600000005</v>
      </c>
      <c r="J68" s="353">
        <f>VLOOKUP($E68,Hybrid!$1:$1048576,MATCH(DATE(J$2,1,1),Hybrid!$A$1:$LI$1),FALSE)</f>
        <v>0.66744717689999999</v>
      </c>
      <c r="K68" s="353">
        <f>VLOOKUP($E68,Hybrid!$1:$1048576,MATCH(DATE(K$2,1,1),Hybrid!$A$1:$LI$1),FALSE)</f>
        <v>0.7497846748</v>
      </c>
      <c r="L68" s="353">
        <f>VLOOKUP($E68,Hybrid!$1:$1048576,MATCH(DATE(L$2,1,1),Hybrid!$A$1:$LI$1),FALSE)</f>
        <v>0.70913631489999995</v>
      </c>
      <c r="M68" s="353">
        <f>VLOOKUP($E68,Hybrid!$1:$1048576,MATCH(DATE(M$2,1,1),Hybrid!$A$1:$LI$1),FALSE)</f>
        <v>0.68513136279999998</v>
      </c>
      <c r="N68" s="353">
        <f>VLOOKUP($E68,Hybrid!$1:$1048576,MATCH(DATE(N$2,1,1),Hybrid!$A$1:$LI$1),FALSE)</f>
        <v>0.66197143489999999</v>
      </c>
      <c r="O68" s="353">
        <f>VLOOKUP($E68,Hybrid!$1:$1048576,MATCH(DATE(O$2,1,1),Hybrid!$A$1:$LI$1),FALSE)</f>
        <v>0.64493291119999996</v>
      </c>
      <c r="P68" s="353">
        <f>VLOOKUP($E68,Hybrid!$1:$1048576,MATCH(DATE(P$2,1,1),Hybrid!$A$1:$LI$1),FALSE)</f>
        <v>0.64266595230000001</v>
      </c>
      <c r="Q68" s="353">
        <f>VLOOKUP($E68,Hybrid!$1:$1048576,MATCH(DATE(Q$2,1,1),Hybrid!$A$1:$LI$1),FALSE)</f>
        <v>0.684445309</v>
      </c>
      <c r="R68" s="353">
        <f>VLOOKUP($E68,Hybrid!$1:$1048576,MATCH(DATE(R$2,1,1),Hybrid!$A$1:$LI$1),FALSE)</f>
        <v>0.72294799109999996</v>
      </c>
      <c r="S68" s="353">
        <f>VLOOKUP($E68,Hybrid!$1:$1048576,MATCH(DATE(S$2,1,1),Hybrid!$A$1:$LI$1),FALSE)</f>
        <v>0.75553654380000002</v>
      </c>
      <c r="T68" s="353">
        <f>VLOOKUP($E68,Hybrid!$1:$1048576,MATCH(DATE(T$2,1,1),Hybrid!$A$1:$LI$1),FALSE)</f>
        <v>0.78341653160000002</v>
      </c>
      <c r="U68" s="353">
        <f>VLOOKUP($E68,Hybrid!$1:$1048576,MATCH(DATE(U$2,1,1),Hybrid!$A$1:$LI$1),FALSE)</f>
        <v>0.80779134070000003</v>
      </c>
      <c r="V68" s="353">
        <f>VLOOKUP($E68,Hybrid!$1:$1048576,MATCH(DATE(V$2,1,1),Hybrid!$A$1:$LI$1),FALSE)</f>
        <v>0.82677862670000002</v>
      </c>
      <c r="W68" s="353">
        <f>VLOOKUP($E68,Hybrid!$1:$1048576,MATCH(DATE(W$2,1,1),Hybrid!$A$1:$LI$1),FALSE)</f>
        <v>0.84615551759999996</v>
      </c>
      <c r="X68" s="353">
        <f>VLOOKUP($E68,Hybrid!$1:$1048576,MATCH(DATE(X$2,1,1),Hybrid!$A$1:$LI$1),FALSE)</f>
        <v>0.86782614280000003</v>
      </c>
      <c r="Y68" s="353">
        <f>VLOOKUP($E68,Hybrid!$1:$1048576,MATCH(DATE(Y$2,1,1),Hybrid!$A$1:$LI$1),FALSE)</f>
        <v>0.89331523400000001</v>
      </c>
      <c r="Z68" s="353">
        <f>VLOOKUP($E68,Hybrid!$1:$1048576,MATCH(DATE(Z$2,1,1),Hybrid!$A$1:$LI$1),FALSE)</f>
        <v>0.91933487950000004</v>
      </c>
      <c r="AA68" s="353">
        <f>VLOOKUP($E68,Hybrid!$1:$1048576,MATCH(DATE(AA$2,1,1),Hybrid!$A$1:$LI$1),FALSE)</f>
        <v>0.95297020430000001</v>
      </c>
      <c r="AB68" s="353">
        <f>VLOOKUP($E68,Hybrid!$1:$1048576,MATCH(DATE(AB$2,1,1),Hybrid!$A$1:$LI$1),FALSE)</f>
        <v>0.98746088759999995</v>
      </c>
      <c r="AC68" s="353">
        <f>VLOOKUP($E68,Hybrid!$1:$1048576,MATCH(DATE(AC$2,1,1),Hybrid!$A$1:$LI$1),FALSE)</f>
        <v>1.0221379209999999</v>
      </c>
      <c r="AD68" s="353">
        <f>VLOOKUP($E68,Hybrid!$1:$1048576,MATCH(DATE(AD$2,1,1),Hybrid!$A$1:$LI$1),FALSE)</f>
        <v>1.056429348</v>
      </c>
      <c r="AE68" s="353">
        <f>VLOOKUP($E68,Hybrid!$1:$1048576,MATCH(DATE(AE$2,1,1),Hybrid!$A$1:$LI$1),FALSE)</f>
        <v>1.086600008</v>
      </c>
      <c r="AF68" s="353">
        <f>VLOOKUP($E68,Hybrid!$1:$1048576,MATCH(DATE(AF$2,1,1),Hybrid!$A$1:$LI$1),FALSE)</f>
        <v>1.1250622729999999</v>
      </c>
      <c r="AG68" s="353">
        <f>VLOOKUP($E68,Hybrid!$1:$1048576,MATCH(DATE(AG$2,1,1),Hybrid!$A$1:$LI$1),FALSE)</f>
        <v>1.1624808360000001</v>
      </c>
      <c r="AH68" s="353">
        <f>VLOOKUP($E68,Hybrid!$1:$1048576,MATCH(DATE(AH$2,1,1),Hybrid!$A$1:$LI$1),FALSE)</f>
        <v>1.1961972380000001</v>
      </c>
      <c r="AI68" s="353">
        <f>VLOOKUP($E68,Hybrid!$1:$1048576,MATCH(DATE(AI$2,1,1),Hybrid!$A$1:$LI$1),FALSE)</f>
        <v>1.225385642</v>
      </c>
      <c r="AJ68" s="353">
        <f>VLOOKUP($E68,Hybrid!$1:$1048576,MATCH(DATE(AJ$2,1,1),Hybrid!$A$1:$LI$1),FALSE)</f>
        <v>1.24957315</v>
      </c>
      <c r="AK68" s="353">
        <f>VLOOKUP($E68,Hybrid!$1:$1048576,MATCH(DATE(AK$2,1,1),Hybrid!$A$1:$LI$1),FALSE)</f>
        <v>1.2703688</v>
      </c>
      <c r="AL68" s="353">
        <f>VLOOKUP($E68,Hybrid!$1:$1048576,MATCH(DATE(AL$2,1,1),Hybrid!$A$1:$LI$1),FALSE)</f>
        <v>1.285977825</v>
      </c>
      <c r="AM68" s="353">
        <f>VLOOKUP($E68,Hybrid!$1:$1048576,MATCH(DATE(AM$2,1,1),Hybrid!$A$1:$LI$1),FALSE)</f>
        <v>1.2960236869999999</v>
      </c>
      <c r="AN68" s="353">
        <f>VLOOKUP($E68,Hybrid!$1:$1048576,MATCH(DATE(AN$2,1,1),Hybrid!$A$1:$LI$1),FALSE)</f>
        <v>1.3006106959999999</v>
      </c>
      <c r="AO68" s="353">
        <f>VLOOKUP($E68,Hybrid!$1:$1048576,MATCH(DATE(AO$2,1,1),Hybrid!$A$1:$LI$1),FALSE)</f>
        <v>1.3000308759999999</v>
      </c>
    </row>
    <row r="69" spans="1:41" ht="15" customHeight="1" x14ac:dyDescent="0.35">
      <c r="A69" s="411"/>
      <c r="B69" s="418"/>
      <c r="C69" s="142"/>
      <c r="D69" s="103" t="s">
        <v>514</v>
      </c>
      <c r="E69" s="45" t="s">
        <v>387</v>
      </c>
      <c r="F69" s="353">
        <f>VLOOKUP($E69,Hybrid!$1:$1048576,MATCH(DATE(F$2,1,1),Hybrid!$A$1:$LI$1),FALSE)</f>
        <v>1.0090624239999999</v>
      </c>
      <c r="G69" s="353">
        <f>VLOOKUP($E69,Hybrid!$1:$1048576,MATCH(DATE(G$2,1,1),Hybrid!$A$1:$LI$1),FALSE)</f>
        <v>1.134712006</v>
      </c>
      <c r="H69" s="353">
        <f>VLOOKUP($E69,Hybrid!$1:$1048576,MATCH(DATE(H$2,1,1),Hybrid!$A$1:$LI$1),FALSE)</f>
        <v>1.1207498330000001</v>
      </c>
      <c r="I69" s="353">
        <f>VLOOKUP($E69,Hybrid!$1:$1048576,MATCH(DATE(I$2,1,1),Hybrid!$A$1:$LI$1),FALSE)</f>
        <v>1.075351661</v>
      </c>
      <c r="J69" s="353">
        <f>VLOOKUP($E69,Hybrid!$1:$1048576,MATCH(DATE(J$2,1,1),Hybrid!$A$1:$LI$1),FALSE)</f>
        <v>1.1521557579999999</v>
      </c>
      <c r="K69" s="353">
        <f>VLOOKUP($E69,Hybrid!$1:$1048576,MATCH(DATE(K$2,1,1),Hybrid!$A$1:$LI$1),FALSE)</f>
        <v>1.263594211</v>
      </c>
      <c r="L69" s="353">
        <f>VLOOKUP($E69,Hybrid!$1:$1048576,MATCH(DATE(L$2,1,1),Hybrid!$A$1:$LI$1),FALSE)</f>
        <v>1.167858772</v>
      </c>
      <c r="M69" s="353">
        <f>VLOOKUP($E69,Hybrid!$1:$1048576,MATCH(DATE(M$2,1,1),Hybrid!$A$1:$LI$1),FALSE)</f>
        <v>1.0987511000000001</v>
      </c>
      <c r="N69" s="353">
        <f>VLOOKUP($E69,Hybrid!$1:$1048576,MATCH(DATE(N$2,1,1),Hybrid!$A$1:$LI$1),FALSE)</f>
        <v>1.031423161</v>
      </c>
      <c r="O69" s="353">
        <f>VLOOKUP($E69,Hybrid!$1:$1048576,MATCH(DATE(O$2,1,1),Hybrid!$A$1:$LI$1),FALSE)</f>
        <v>0.97420211359999997</v>
      </c>
      <c r="P69" s="353">
        <f>VLOOKUP($E69,Hybrid!$1:$1048576,MATCH(DATE(P$2,1,1),Hybrid!$A$1:$LI$1),FALSE)</f>
        <v>0.93827769449999998</v>
      </c>
      <c r="Q69" s="353">
        <f>VLOOKUP($E69,Hybrid!$1:$1048576,MATCH(DATE(Q$2,1,1),Hybrid!$A$1:$LI$1),FALSE)</f>
        <v>0.96341687850000002</v>
      </c>
      <c r="R69" s="353">
        <f>VLOOKUP($E69,Hybrid!$1:$1048576,MATCH(DATE(R$2,1,1),Hybrid!$A$1:$LI$1),FALSE)</f>
        <v>0.98477769329999998</v>
      </c>
      <c r="S69" s="353">
        <f>VLOOKUP($E69,Hybrid!$1:$1048576,MATCH(DATE(S$2,1,1),Hybrid!$A$1:$LI$1),FALSE)</f>
        <v>0.99936903079999995</v>
      </c>
      <c r="T69" s="353">
        <f>VLOOKUP($E69,Hybrid!$1:$1048576,MATCH(DATE(T$2,1,1),Hybrid!$A$1:$LI$1),FALSE)</f>
        <v>1.008873074</v>
      </c>
      <c r="U69" s="353">
        <f>VLOOKUP($E69,Hybrid!$1:$1048576,MATCH(DATE(U$2,1,1),Hybrid!$A$1:$LI$1),FALSE)</f>
        <v>1.0146150860000001</v>
      </c>
      <c r="V69" s="353">
        <f>VLOOKUP($E69,Hybrid!$1:$1048576,MATCH(DATE(V$2,1,1),Hybrid!$A$1:$LI$1),FALSE)</f>
        <v>1.014115552</v>
      </c>
      <c r="W69" s="353">
        <f>VLOOKUP($E69,Hybrid!$1:$1048576,MATCH(DATE(W$2,1,1),Hybrid!$A$1:$LI$1),FALSE)</f>
        <v>1.0144228639999999</v>
      </c>
      <c r="X69" s="353">
        <f>VLOOKUP($E69,Hybrid!$1:$1048576,MATCH(DATE(X$2,1,1),Hybrid!$A$1:$LI$1),FALSE)</f>
        <v>1.0178268340000001</v>
      </c>
      <c r="Y69" s="353">
        <f>VLOOKUP($E69,Hybrid!$1:$1048576,MATCH(DATE(Y$2,1,1),Hybrid!$A$1:$LI$1),FALSE)</f>
        <v>1.026011464</v>
      </c>
      <c r="Z69" s="353">
        <f>VLOOKUP($E69,Hybrid!$1:$1048576,MATCH(DATE(Z$2,1,1),Hybrid!$A$1:$LI$1),FALSE)</f>
        <v>1.0349924669999999</v>
      </c>
      <c r="AA69" s="353">
        <f>VLOOKUP($E69,Hybrid!$1:$1048576,MATCH(DATE(AA$2,1,1),Hybrid!$A$1:$LI$1),FALSE)</f>
        <v>1.052649478</v>
      </c>
      <c r="AB69" s="353">
        <f>VLOOKUP($E69,Hybrid!$1:$1048576,MATCH(DATE(AB$2,1,1),Hybrid!$A$1:$LI$1),FALSE)</f>
        <v>1.0714658159999999</v>
      </c>
      <c r="AC69" s="353">
        <f>VLOOKUP($E69,Hybrid!$1:$1048576,MATCH(DATE(AC$2,1,1),Hybrid!$A$1:$LI$1),FALSE)</f>
        <v>1.0901579159999999</v>
      </c>
      <c r="AD69" s="353">
        <f>VLOOKUP($E69,Hybrid!$1:$1048576,MATCH(DATE(AD$2,1,1),Hybrid!$A$1:$LI$1),FALSE)</f>
        <v>1.107431652</v>
      </c>
      <c r="AE69" s="353">
        <f>VLOOKUP($E69,Hybrid!$1:$1048576,MATCH(DATE(AE$2,1,1),Hybrid!$A$1:$LI$1),FALSE)</f>
        <v>1.1186969819999999</v>
      </c>
      <c r="AF69" s="353">
        <f>VLOOKUP($E69,Hybrid!$1:$1048576,MATCH(DATE(AF$2,1,1),Hybrid!$A$1:$LI$1),FALSE)</f>
        <v>1.135936482</v>
      </c>
      <c r="AG69" s="353">
        <f>VLOOKUP($E69,Hybrid!$1:$1048576,MATCH(DATE(AG$2,1,1),Hybrid!$A$1:$LI$1),FALSE)</f>
        <v>1.149041787</v>
      </c>
      <c r="AH69" s="353">
        <f>VLOOKUP($E69,Hybrid!$1:$1048576,MATCH(DATE(AH$2,1,1),Hybrid!$A$1:$LI$1),FALSE)</f>
        <v>1.154832893</v>
      </c>
      <c r="AI69" s="353">
        <f>VLOOKUP($E69,Hybrid!$1:$1048576,MATCH(DATE(AI$2,1,1),Hybrid!$A$1:$LI$1),FALSE)</f>
        <v>1.1526073480000001</v>
      </c>
      <c r="AJ69" s="353">
        <f>VLOOKUP($E69,Hybrid!$1:$1048576,MATCH(DATE(AJ$2,1,1),Hybrid!$A$1:$LI$1),FALSE)</f>
        <v>1.142337127</v>
      </c>
      <c r="AK69" s="353">
        <f>VLOOKUP($E69,Hybrid!$1:$1048576,MATCH(DATE(AK$2,1,1),Hybrid!$A$1:$LI$1),FALSE)</f>
        <v>1.1261349220000001</v>
      </c>
      <c r="AL69" s="353">
        <f>VLOOKUP($E69,Hybrid!$1:$1048576,MATCH(DATE(AL$2,1,1),Hybrid!$A$1:$LI$1),FALSE)</f>
        <v>1.103131536</v>
      </c>
      <c r="AM69" s="353">
        <f>VLOOKUP($E69,Hybrid!$1:$1048576,MATCH(DATE(AM$2,1,1),Hybrid!$A$1:$LI$1),FALSE)</f>
        <v>1.073654557</v>
      </c>
      <c r="AN69" s="353">
        <f>VLOOKUP($E69,Hybrid!$1:$1048576,MATCH(DATE(AN$2,1,1),Hybrid!$A$1:$LI$1),FALSE)</f>
        <v>1.0385103469999999</v>
      </c>
      <c r="AO69" s="353">
        <f>VLOOKUP($E69,Hybrid!$1:$1048576,MATCH(DATE(AO$2,1,1),Hybrid!$A$1:$LI$1),FALSE)</f>
        <v>0.9986897454</v>
      </c>
    </row>
    <row r="70" spans="1:41" s="92" customFormat="1" ht="15" customHeight="1" x14ac:dyDescent="0.35">
      <c r="A70" s="411"/>
      <c r="B70" s="418"/>
      <c r="C70" s="101" t="s">
        <v>789</v>
      </c>
      <c r="D70" s="101"/>
      <c r="E70" s="74" t="s">
        <v>388</v>
      </c>
      <c r="F70" s="352">
        <f>VLOOKUP($E70,Hybrid!$1:$1048576,MATCH(DATE(F$2,1,1),Hybrid!$A$1:$LI$1),FALSE)</f>
        <v>0.1569892329</v>
      </c>
      <c r="G70" s="352">
        <f>VLOOKUP($E70,Hybrid!$1:$1048576,MATCH(DATE(G$2,1,1),Hybrid!$A$1:$LI$1),FALSE)</f>
        <v>0.18272447259999999</v>
      </c>
      <c r="H70" s="352">
        <f>VLOOKUP($E70,Hybrid!$1:$1048576,MATCH(DATE(H$2,1,1),Hybrid!$A$1:$LI$1),FALSE)</f>
        <v>0.19110362829999999</v>
      </c>
      <c r="I70" s="352">
        <f>VLOOKUP($E70,Hybrid!$1:$1048576,MATCH(DATE(I$2,1,1),Hybrid!$A$1:$LI$1),FALSE)</f>
        <v>0.1920756579</v>
      </c>
      <c r="J70" s="352">
        <f>VLOOKUP($E70,Hybrid!$1:$1048576,MATCH(DATE(J$2,1,1),Hybrid!$A$1:$LI$1),FALSE)</f>
        <v>0.2096031287</v>
      </c>
      <c r="K70" s="352">
        <f>VLOOKUP($E70,Hybrid!$1:$1048576,MATCH(DATE(K$2,1,1),Hybrid!$A$1:$LI$1),FALSE)</f>
        <v>0.24149874860000001</v>
      </c>
      <c r="L70" s="352">
        <f>VLOOKUP($E70,Hybrid!$1:$1048576,MATCH(DATE(L$2,1,1),Hybrid!$A$1:$LI$1),FALSE)</f>
        <v>0.23715230840000001</v>
      </c>
      <c r="M70" s="352">
        <f>VLOOKUP($E70,Hybrid!$1:$1048576,MATCH(DATE(M$2,1,1),Hybrid!$A$1:$LI$1),FALSE)</f>
        <v>0.23739564460000001</v>
      </c>
      <c r="N70" s="352">
        <f>VLOOKUP($E70,Hybrid!$1:$1048576,MATCH(DATE(N$2,1,1),Hybrid!$A$1:$LI$1),FALSE)</f>
        <v>0.2364833023</v>
      </c>
      <c r="O70" s="352">
        <f>VLOOKUP($E70,Hybrid!$1:$1048576,MATCH(DATE(O$2,1,1),Hybrid!$A$1:$LI$1),FALSE)</f>
        <v>0.2342428164</v>
      </c>
      <c r="P70" s="352">
        <f>VLOOKUP($E70,Hybrid!$1:$1048576,MATCH(DATE(P$2,1,1),Hybrid!$A$1:$LI$1),FALSE)</f>
        <v>0.230298847</v>
      </c>
      <c r="Q70" s="352">
        <f>VLOOKUP($E70,Hybrid!$1:$1048576,MATCH(DATE(Q$2,1,1),Hybrid!$A$1:$LI$1),FALSE)</f>
        <v>0.23595490050000001</v>
      </c>
      <c r="R70" s="352">
        <f>VLOOKUP($E70,Hybrid!$1:$1048576,MATCH(DATE(R$2,1,1),Hybrid!$A$1:$LI$1),FALSE)</f>
        <v>0.2413264319</v>
      </c>
      <c r="S70" s="352">
        <f>VLOOKUP($E70,Hybrid!$1:$1048576,MATCH(DATE(S$2,1,1),Hybrid!$A$1:$LI$1),FALSE)</f>
        <v>0.24490699290000001</v>
      </c>
      <c r="T70" s="352">
        <f>VLOOKUP($E70,Hybrid!$1:$1048576,MATCH(DATE(T$2,1,1),Hybrid!$A$1:$LI$1),FALSE)</f>
        <v>0.24693427840000001</v>
      </c>
      <c r="U70" s="352">
        <f>VLOOKUP($E70,Hybrid!$1:$1048576,MATCH(DATE(U$2,1,1),Hybrid!$A$1:$LI$1),FALSE)</f>
        <v>0.24778595780000001</v>
      </c>
      <c r="V70" s="352">
        <f>VLOOKUP($E70,Hybrid!$1:$1048576,MATCH(DATE(V$2,1,1),Hybrid!$A$1:$LI$1),FALSE)</f>
        <v>0.2466733481</v>
      </c>
      <c r="W70" s="352">
        <f>VLOOKUP($E70,Hybrid!$1:$1048576,MATCH(DATE(W$2,1,1),Hybrid!$A$1:$LI$1),FALSE)</f>
        <v>0.2450570138</v>
      </c>
      <c r="X70" s="352">
        <f>VLOOKUP($E70,Hybrid!$1:$1048576,MATCH(DATE(X$2,1,1),Hybrid!$A$1:$LI$1),FALSE)</f>
        <v>0.24333434749999999</v>
      </c>
      <c r="Y70" s="352">
        <f>VLOOKUP($E70,Hybrid!$1:$1048576,MATCH(DATE(Y$2,1,1),Hybrid!$A$1:$LI$1),FALSE)</f>
        <v>0.2419134111</v>
      </c>
      <c r="Z70" s="352">
        <f>VLOOKUP($E70,Hybrid!$1:$1048576,MATCH(DATE(Z$2,1,1),Hybrid!$A$1:$LI$1),FALSE)</f>
        <v>0.23997002910000001</v>
      </c>
      <c r="AA70" s="352">
        <f>VLOOKUP($E70,Hybrid!$1:$1048576,MATCH(DATE(AA$2,1,1),Hybrid!$A$1:$LI$1),FALSE)</f>
        <v>0.23942659920000001</v>
      </c>
      <c r="AB70" s="352">
        <f>VLOOKUP($E70,Hybrid!$1:$1048576,MATCH(DATE(AB$2,1,1),Hybrid!$A$1:$LI$1),FALSE)</f>
        <v>0.23852999699999999</v>
      </c>
      <c r="AC70" s="352">
        <f>VLOOKUP($E70,Hybrid!$1:$1048576,MATCH(DATE(AC$2,1,1),Hybrid!$A$1:$LI$1),FALSE)</f>
        <v>0.23732602520000001</v>
      </c>
      <c r="AD70" s="352">
        <f>VLOOKUP($E70,Hybrid!$1:$1048576,MATCH(DATE(AD$2,1,1),Hybrid!$A$1:$LI$1),FALSE)</f>
        <v>0.23596916039999999</v>
      </c>
      <c r="AE70" s="352">
        <f>VLOOKUP($E70,Hybrid!$1:$1048576,MATCH(DATE(AE$2,1,1),Hybrid!$A$1:$LI$1),FALSE)</f>
        <v>0.23397236020000001</v>
      </c>
      <c r="AF70" s="352">
        <f>VLOOKUP($E70,Hybrid!$1:$1048576,MATCH(DATE(AF$2,1,1),Hybrid!$A$1:$LI$1),FALSE)</f>
        <v>0.23424555490000001</v>
      </c>
      <c r="AG70" s="352">
        <f>VLOOKUP($E70,Hybrid!$1:$1048576,MATCH(DATE(AG$2,1,1),Hybrid!$A$1:$LI$1),FALSE)</f>
        <v>0.23479380120000001</v>
      </c>
      <c r="AH70" s="352">
        <f>VLOOKUP($E70,Hybrid!$1:$1048576,MATCH(DATE(AH$2,1,1),Hybrid!$A$1:$LI$1),FALSE)</f>
        <v>0.23539131490000001</v>
      </c>
      <c r="AI70" s="352">
        <f>VLOOKUP($E70,Hybrid!$1:$1048576,MATCH(DATE(AI$2,1,1),Hybrid!$A$1:$LI$1),FALSE)</f>
        <v>0.2360253789</v>
      </c>
      <c r="AJ70" s="352">
        <f>VLOOKUP($E70,Hybrid!$1:$1048576,MATCH(DATE(AJ$2,1,1),Hybrid!$A$1:$LI$1),FALSE)</f>
        <v>0.2366518205</v>
      </c>
      <c r="AK70" s="352">
        <f>VLOOKUP($E70,Hybrid!$1:$1048576,MATCH(DATE(AK$2,1,1),Hybrid!$A$1:$LI$1),FALSE)</f>
        <v>0.23750713549999999</v>
      </c>
      <c r="AL70" s="352">
        <f>VLOOKUP($E70,Hybrid!$1:$1048576,MATCH(DATE(AL$2,1,1),Hybrid!$A$1:$LI$1),FALSE)</f>
        <v>0.23812547040000001</v>
      </c>
      <c r="AM70" s="352">
        <f>VLOOKUP($E70,Hybrid!$1:$1048576,MATCH(DATE(AM$2,1,1),Hybrid!$A$1:$LI$1),FALSE)</f>
        <v>0.23840627389999999</v>
      </c>
      <c r="AN70" s="352">
        <f>VLOOKUP($E70,Hybrid!$1:$1048576,MATCH(DATE(AN$2,1,1),Hybrid!$A$1:$LI$1),FALSE)</f>
        <v>0.23831530419999999</v>
      </c>
      <c r="AO70" s="352">
        <f>VLOOKUP($E70,Hybrid!$1:$1048576,MATCH(DATE(AO$2,1,1),Hybrid!$A$1:$LI$1),FALSE)</f>
        <v>0.23782946329999999</v>
      </c>
    </row>
    <row r="71" spans="1:41" ht="15" customHeight="1" x14ac:dyDescent="0.35">
      <c r="A71" s="411"/>
      <c r="B71" s="418"/>
      <c r="C71" s="142"/>
      <c r="D71" s="103" t="s">
        <v>508</v>
      </c>
      <c r="E71" s="45" t="s">
        <v>389</v>
      </c>
      <c r="F71" s="353">
        <f>VLOOKUP($E71,Hybrid!$1:$1048576,MATCH(DATE(F$2,1,1),Hybrid!$A$1:$LI$1),FALSE)</f>
        <v>4.4412049100000003E-2</v>
      </c>
      <c r="G71" s="353">
        <f>VLOOKUP($E71,Hybrid!$1:$1048576,MATCH(DATE(G$2,1,1),Hybrid!$A$1:$LI$1),FALSE)</f>
        <v>5.1923922300000001E-2</v>
      </c>
      <c r="H71" s="353">
        <f>VLOOKUP($E71,Hybrid!$1:$1048576,MATCH(DATE(H$2,1,1),Hybrid!$A$1:$LI$1),FALSE)</f>
        <v>5.4672999299999997E-2</v>
      </c>
      <c r="I71" s="353">
        <f>VLOOKUP($E71,Hybrid!$1:$1048576,MATCH(DATE(I$2,1,1),Hybrid!$A$1:$LI$1),FALSE)</f>
        <v>5.56070657E-2</v>
      </c>
      <c r="J71" s="353">
        <f>VLOOKUP($E71,Hybrid!$1:$1048576,MATCH(DATE(J$2,1,1),Hybrid!$A$1:$LI$1),FALSE)</f>
        <v>6.1488677399999997E-2</v>
      </c>
      <c r="K71" s="353">
        <f>VLOOKUP($E71,Hybrid!$1:$1048576,MATCH(DATE(K$2,1,1),Hybrid!$A$1:$LI$1),FALSE)</f>
        <v>7.1337807700000005E-2</v>
      </c>
      <c r="L71" s="353">
        <f>VLOOKUP($E71,Hybrid!$1:$1048576,MATCH(DATE(L$2,1,1),Hybrid!$A$1:$LI$1),FALSE)</f>
        <v>7.0390999400000001E-2</v>
      </c>
      <c r="M71" s="353">
        <f>VLOOKUP($E71,Hybrid!$1:$1048576,MATCH(DATE(M$2,1,1),Hybrid!$A$1:$LI$1),FALSE)</f>
        <v>7.1056325599999998E-2</v>
      </c>
      <c r="N71" s="353">
        <f>VLOOKUP($E71,Hybrid!$1:$1048576,MATCH(DATE(N$2,1,1),Hybrid!$A$1:$LI$1),FALSE)</f>
        <v>7.1491317200000001E-2</v>
      </c>
      <c r="O71" s="353">
        <f>VLOOKUP($E71,Hybrid!$1:$1048576,MATCH(DATE(O$2,1,1),Hybrid!$A$1:$LI$1),FALSE)</f>
        <v>7.1636468499999995E-2</v>
      </c>
      <c r="P71" s="353">
        <f>VLOOKUP($E71,Hybrid!$1:$1048576,MATCH(DATE(P$2,1,1),Hybrid!$A$1:$LI$1),FALSE)</f>
        <v>7.1375758299999995E-2</v>
      </c>
      <c r="Q71" s="353">
        <f>VLOOKUP($E71,Hybrid!$1:$1048576,MATCH(DATE(Q$2,1,1),Hybrid!$A$1:$LI$1),FALSE)</f>
        <v>7.4108514E-2</v>
      </c>
      <c r="R71" s="353">
        <f>VLOOKUP($E71,Hybrid!$1:$1048576,MATCH(DATE(R$2,1,1),Hybrid!$A$1:$LI$1),FALSE)</f>
        <v>7.6555029299999994E-2</v>
      </c>
      <c r="S71" s="353">
        <f>VLOOKUP($E71,Hybrid!$1:$1048576,MATCH(DATE(S$2,1,1),Hybrid!$A$1:$LI$1),FALSE)</f>
        <v>7.8303914799999999E-2</v>
      </c>
      <c r="T71" s="353">
        <f>VLOOKUP($E71,Hybrid!$1:$1048576,MATCH(DATE(T$2,1,1),Hybrid!$A$1:$LI$1),FALSE)</f>
        <v>7.9473947099999998E-2</v>
      </c>
      <c r="U71" s="353">
        <f>VLOOKUP($E71,Hybrid!$1:$1048576,MATCH(DATE(U$2,1,1),Hybrid!$A$1:$LI$1),FALSE)</f>
        <v>8.0215813600000005E-2</v>
      </c>
      <c r="V71" s="353">
        <f>VLOOKUP($E71,Hybrid!$1:$1048576,MATCH(DATE(V$2,1,1),Hybrid!$A$1:$LI$1),FALSE)</f>
        <v>8.0296757499999996E-2</v>
      </c>
      <c r="W71" s="353">
        <f>VLOOKUP($E71,Hybrid!$1:$1048576,MATCH(DATE(W$2,1,1),Hybrid!$A$1:$LI$1),FALSE)</f>
        <v>8.0205151000000002E-2</v>
      </c>
      <c r="X71" s="353">
        <f>VLOOKUP($E71,Hybrid!$1:$1048576,MATCH(DATE(X$2,1,1),Hybrid!$A$1:$LI$1),FALSE)</f>
        <v>8.00624266E-2</v>
      </c>
      <c r="Y71" s="353">
        <f>VLOOKUP($E71,Hybrid!$1:$1048576,MATCH(DATE(Y$2,1,1),Hybrid!$A$1:$LI$1),FALSE)</f>
        <v>7.9993675799999997E-2</v>
      </c>
      <c r="Z71" s="353">
        <f>VLOOKUP($E71,Hybrid!$1:$1048576,MATCH(DATE(Z$2,1,1),Hybrid!$A$1:$LI$1),FALSE)</f>
        <v>7.9722948500000002E-2</v>
      </c>
      <c r="AA71" s="353">
        <f>VLOOKUP($E71,Hybrid!$1:$1048576,MATCH(DATE(AA$2,1,1),Hybrid!$A$1:$LI$1),FALSE)</f>
        <v>7.9881595799999996E-2</v>
      </c>
      <c r="AB71" s="353">
        <f>VLOOKUP($E71,Hybrid!$1:$1048576,MATCH(DATE(AB$2,1,1),Hybrid!$A$1:$LI$1),FALSE)</f>
        <v>7.9876186900000007E-2</v>
      </c>
      <c r="AC71" s="353">
        <f>VLOOKUP($E71,Hybrid!$1:$1048576,MATCH(DATE(AC$2,1,1),Hybrid!$A$1:$LI$1),FALSE)</f>
        <v>7.9739968499999994E-2</v>
      </c>
      <c r="AD71" s="353">
        <f>VLOOKUP($E71,Hybrid!$1:$1048576,MATCH(DATE(AD$2,1,1),Hybrid!$A$1:$LI$1),FALSE)</f>
        <v>7.9539154200000003E-2</v>
      </c>
      <c r="AE71" s="353">
        <f>VLOOKUP($E71,Hybrid!$1:$1048576,MATCH(DATE(AE$2,1,1),Hybrid!$A$1:$LI$1),FALSE)</f>
        <v>7.9120867600000006E-2</v>
      </c>
      <c r="AF71" s="353">
        <f>VLOOKUP($E71,Hybrid!$1:$1048576,MATCH(DATE(AF$2,1,1),Hybrid!$A$1:$LI$1),FALSE)</f>
        <v>7.9475918899999998E-2</v>
      </c>
      <c r="AG71" s="353">
        <f>VLOOKUP($E71,Hybrid!$1:$1048576,MATCH(DATE(AG$2,1,1),Hybrid!$A$1:$LI$1),FALSE)</f>
        <v>7.9932869500000003E-2</v>
      </c>
      <c r="AH71" s="353">
        <f>VLOOKUP($E71,Hybrid!$1:$1048576,MATCH(DATE(AH$2,1,1),Hybrid!$A$1:$LI$1),FALSE)</f>
        <v>8.0428427400000002E-2</v>
      </c>
      <c r="AI71" s="353">
        <f>VLOOKUP($E71,Hybrid!$1:$1048576,MATCH(DATE(AI$2,1,1),Hybrid!$A$1:$LI$1),FALSE)</f>
        <v>8.0962163200000006E-2</v>
      </c>
      <c r="AJ71" s="353">
        <f>VLOOKUP($E71,Hybrid!$1:$1048576,MATCH(DATE(AJ$2,1,1),Hybrid!$A$1:$LI$1),FALSE)</f>
        <v>8.1518988099999995E-2</v>
      </c>
      <c r="AK71" s="353">
        <f>VLOOKUP($E71,Hybrid!$1:$1048576,MATCH(DATE(AK$2,1,1),Hybrid!$A$1:$LI$1),FALSE)</f>
        <v>8.2175624599999997E-2</v>
      </c>
      <c r="AL71" s="353">
        <f>VLOOKUP($E71,Hybrid!$1:$1048576,MATCH(DATE(AL$2,1,1),Hybrid!$A$1:$LI$1),FALSE)</f>
        <v>8.2766412400000003E-2</v>
      </c>
      <c r="AM71" s="353">
        <f>VLOOKUP($E71,Hybrid!$1:$1048576,MATCH(DATE(AM$2,1,1),Hybrid!$A$1:$LI$1),FALSE)</f>
        <v>8.3258217699999998E-2</v>
      </c>
      <c r="AN71" s="353">
        <f>VLOOKUP($E71,Hybrid!$1:$1048576,MATCH(DATE(AN$2,1,1),Hybrid!$A$1:$LI$1),FALSE)</f>
        <v>8.3639060400000007E-2</v>
      </c>
      <c r="AO71" s="353">
        <f>VLOOKUP($E71,Hybrid!$1:$1048576,MATCH(DATE(AO$2,1,1),Hybrid!$A$1:$LI$1),FALSE)</f>
        <v>8.3899328499999995E-2</v>
      </c>
    </row>
    <row r="72" spans="1:41" ht="15" customHeight="1" x14ac:dyDescent="0.35">
      <c r="A72" s="411"/>
      <c r="B72" s="418"/>
      <c r="C72" s="142"/>
      <c r="D72" s="103" t="s">
        <v>509</v>
      </c>
      <c r="E72" s="45" t="s">
        <v>390</v>
      </c>
      <c r="F72" s="353">
        <f>VLOOKUP($E72,Hybrid!$1:$1048576,MATCH(DATE(F$2,1,1),Hybrid!$A$1:$LI$1),FALSE)</f>
        <v>4.2637834499999999E-2</v>
      </c>
      <c r="G72" s="353">
        <f>VLOOKUP($E72,Hybrid!$1:$1048576,MATCH(DATE(G$2,1,1),Hybrid!$A$1:$LI$1),FALSE)</f>
        <v>4.9809444199999997E-2</v>
      </c>
      <c r="H72" s="353">
        <f>VLOOKUP($E72,Hybrid!$1:$1048576,MATCH(DATE(H$2,1,1),Hybrid!$A$1:$LI$1),FALSE)</f>
        <v>5.2377216999999997E-2</v>
      </c>
      <c r="I72" s="353">
        <f>VLOOKUP($E72,Hybrid!$1:$1048576,MATCH(DATE(I$2,1,1),Hybrid!$A$1:$LI$1),FALSE)</f>
        <v>5.3086413700000001E-2</v>
      </c>
      <c r="J72" s="353">
        <f>VLOOKUP($E72,Hybrid!$1:$1048576,MATCH(DATE(J$2,1,1),Hybrid!$A$1:$LI$1),FALSE)</f>
        <v>5.8450949500000002E-2</v>
      </c>
      <c r="K72" s="353">
        <f>VLOOKUP($E72,Hybrid!$1:$1048576,MATCH(DATE(K$2,1,1),Hybrid!$A$1:$LI$1),FALSE)</f>
        <v>6.7740937900000006E-2</v>
      </c>
      <c r="L72" s="353">
        <f>VLOOKUP($E72,Hybrid!$1:$1048576,MATCH(DATE(L$2,1,1),Hybrid!$A$1:$LI$1),FALSE)</f>
        <v>6.6826416799999996E-2</v>
      </c>
      <c r="M72" s="353">
        <f>VLOOKUP($E72,Hybrid!$1:$1048576,MATCH(DATE(M$2,1,1),Hybrid!$A$1:$LI$1),FALSE)</f>
        <v>6.7318029799999998E-2</v>
      </c>
      <c r="N72" s="353">
        <f>VLOOKUP($E72,Hybrid!$1:$1048576,MATCH(DATE(N$2,1,1),Hybrid!$A$1:$LI$1),FALSE)</f>
        <v>6.7530508700000005E-2</v>
      </c>
      <c r="O72" s="353">
        <f>VLOOKUP($E72,Hybrid!$1:$1048576,MATCH(DATE(O$2,1,1),Hybrid!$A$1:$LI$1),FALSE)</f>
        <v>6.7399608900000005E-2</v>
      </c>
      <c r="P72" s="353">
        <f>VLOOKUP($E72,Hybrid!$1:$1048576,MATCH(DATE(P$2,1,1),Hybrid!$A$1:$LI$1),FALSE)</f>
        <v>6.6799029300000007E-2</v>
      </c>
      <c r="Q72" s="353">
        <f>VLOOKUP($E72,Hybrid!$1:$1048576,MATCH(DATE(Q$2,1,1),Hybrid!$A$1:$LI$1),FALSE)</f>
        <v>6.8963184999999996E-2</v>
      </c>
      <c r="R72" s="353">
        <f>VLOOKUP($E72,Hybrid!$1:$1048576,MATCH(DATE(R$2,1,1),Hybrid!$A$1:$LI$1),FALSE)</f>
        <v>7.0957096999999997E-2</v>
      </c>
      <c r="S72" s="353">
        <f>VLOOKUP($E72,Hybrid!$1:$1048576,MATCH(DATE(S$2,1,1),Hybrid!$A$1:$LI$1),FALSE)</f>
        <v>7.2360190899999996E-2</v>
      </c>
      <c r="T72" s="353">
        <f>VLOOKUP($E72,Hybrid!$1:$1048576,MATCH(DATE(T$2,1,1),Hybrid!$A$1:$LI$1),FALSE)</f>
        <v>7.3258317000000003E-2</v>
      </c>
      <c r="U72" s="353">
        <f>VLOOKUP($E72,Hybrid!$1:$1048576,MATCH(DATE(U$2,1,1),Hybrid!$A$1:$LI$1),FALSE)</f>
        <v>7.3775185399999998E-2</v>
      </c>
      <c r="V72" s="353">
        <f>VLOOKUP($E72,Hybrid!$1:$1048576,MATCH(DATE(V$2,1,1),Hybrid!$A$1:$LI$1),FALSE)</f>
        <v>7.3682973499999999E-2</v>
      </c>
      <c r="W72" s="353">
        <f>VLOOKUP($E72,Hybrid!$1:$1048576,MATCH(DATE(W$2,1,1),Hybrid!$A$1:$LI$1),FALSE)</f>
        <v>7.3420885000000005E-2</v>
      </c>
      <c r="X72" s="353">
        <f>VLOOKUP($E72,Hybrid!$1:$1048576,MATCH(DATE(X$2,1,1),Hybrid!$A$1:$LI$1),FALSE)</f>
        <v>7.3105913800000005E-2</v>
      </c>
      <c r="Y72" s="353">
        <f>VLOOKUP($E72,Hybrid!$1:$1048576,MATCH(DATE(Y$2,1,1),Hybrid!$A$1:$LI$1),FALSE)</f>
        <v>7.2859664699999993E-2</v>
      </c>
      <c r="Z72" s="353">
        <f>VLOOKUP($E72,Hybrid!$1:$1048576,MATCH(DATE(Z$2,1,1),Hybrid!$A$1:$LI$1),FALSE)</f>
        <v>7.2435090899999999E-2</v>
      </c>
      <c r="AA72" s="353">
        <f>VLOOKUP($E72,Hybrid!$1:$1048576,MATCH(DATE(AA$2,1,1),Hybrid!$A$1:$LI$1),FALSE)</f>
        <v>7.2412481900000006E-2</v>
      </c>
      <c r="AB72" s="353">
        <f>VLOOKUP($E72,Hybrid!$1:$1048576,MATCH(DATE(AB$2,1,1),Hybrid!$A$1:$LI$1),FALSE)</f>
        <v>7.2261119499999998E-2</v>
      </c>
      <c r="AC72" s="353">
        <f>VLOOKUP($E72,Hybrid!$1:$1048576,MATCH(DATE(AC$2,1,1),Hybrid!$A$1:$LI$1),FALSE)</f>
        <v>7.2002132299999994E-2</v>
      </c>
      <c r="AD72" s="353">
        <f>VLOOKUP($E72,Hybrid!$1:$1048576,MATCH(DATE(AD$2,1,1),Hybrid!$A$1:$LI$1),FALSE)</f>
        <v>7.1689017300000005E-2</v>
      </c>
      <c r="AE72" s="353">
        <f>VLOOKUP($E72,Hybrid!$1:$1048576,MATCH(DATE(AE$2,1,1),Hybrid!$A$1:$LI$1),FALSE)</f>
        <v>7.1179414999999996E-2</v>
      </c>
      <c r="AF72" s="353">
        <f>VLOOKUP($E72,Hybrid!$1:$1048576,MATCH(DATE(AF$2,1,1),Hybrid!$A$1:$LI$1),FALSE)</f>
        <v>7.1363716800000004E-2</v>
      </c>
      <c r="AG72" s="353">
        <f>VLOOKUP($E72,Hybrid!$1:$1048576,MATCH(DATE(AG$2,1,1),Hybrid!$A$1:$LI$1),FALSE)</f>
        <v>7.1637515299999996E-2</v>
      </c>
      <c r="AH72" s="353">
        <f>VLOOKUP($E72,Hybrid!$1:$1048576,MATCH(DATE(AH$2,1,1),Hybrid!$A$1:$LI$1),FALSE)</f>
        <v>7.1935964800000002E-2</v>
      </c>
      <c r="AI72" s="353">
        <f>VLOOKUP($E72,Hybrid!$1:$1048576,MATCH(DATE(AI$2,1,1),Hybrid!$A$1:$LI$1),FALSE)</f>
        <v>7.2254773199999997E-2</v>
      </c>
      <c r="AJ72" s="353">
        <f>VLOOKUP($E72,Hybrid!$1:$1048576,MATCH(DATE(AJ$2,1,1),Hybrid!$A$1:$LI$1),FALSE)</f>
        <v>7.2578347099999996E-2</v>
      </c>
      <c r="AK72" s="353">
        <f>VLOOKUP($E72,Hybrid!$1:$1048576,MATCH(DATE(AK$2,1,1),Hybrid!$A$1:$LI$1),FALSE)</f>
        <v>7.2975704200000005E-2</v>
      </c>
      <c r="AL72" s="353">
        <f>VLOOKUP($E72,Hybrid!$1:$1048576,MATCH(DATE(AL$2,1,1),Hybrid!$A$1:$LI$1),FALSE)</f>
        <v>7.3300376599999995E-2</v>
      </c>
      <c r="AM72" s="353">
        <f>VLOOKUP($E72,Hybrid!$1:$1048576,MATCH(DATE(AM$2,1,1),Hybrid!$A$1:$LI$1),FALSE)</f>
        <v>7.3520272299999995E-2</v>
      </c>
      <c r="AN72" s="353">
        <f>VLOOKUP($E72,Hybrid!$1:$1048576,MATCH(DATE(AN$2,1,1),Hybrid!$A$1:$LI$1),FALSE)</f>
        <v>7.3623358799999997E-2</v>
      </c>
      <c r="AO72" s="353">
        <f>VLOOKUP($E72,Hybrid!$1:$1048576,MATCH(DATE(AO$2,1,1),Hybrid!$A$1:$LI$1),FALSE)</f>
        <v>7.3600819600000006E-2</v>
      </c>
    </row>
    <row r="73" spans="1:41" ht="15" customHeight="1" x14ac:dyDescent="0.35">
      <c r="A73" s="411"/>
      <c r="B73" s="418"/>
      <c r="C73" s="142"/>
      <c r="D73" s="103" t="s">
        <v>510</v>
      </c>
      <c r="E73" s="45" t="s">
        <v>391</v>
      </c>
      <c r="F73" s="353">
        <f>VLOOKUP($E73,Hybrid!$1:$1048576,MATCH(DATE(F$2,1,1),Hybrid!$A$1:$LI$1),FALSE)</f>
        <v>2.9513512299999999E-2</v>
      </c>
      <c r="G73" s="353">
        <f>VLOOKUP($E73,Hybrid!$1:$1048576,MATCH(DATE(G$2,1,1),Hybrid!$A$1:$LI$1),FALSE)</f>
        <v>3.4449961000000001E-2</v>
      </c>
      <c r="H73" s="353">
        <f>VLOOKUP($E73,Hybrid!$1:$1048576,MATCH(DATE(H$2,1,1),Hybrid!$A$1:$LI$1),FALSE)</f>
        <v>3.6178274500000003E-2</v>
      </c>
      <c r="I73" s="353">
        <f>VLOOKUP($E73,Hybrid!$1:$1048576,MATCH(DATE(I$2,1,1),Hybrid!$A$1:$LI$1),FALSE)</f>
        <v>3.65413791E-2</v>
      </c>
      <c r="J73" s="353">
        <f>VLOOKUP($E73,Hybrid!$1:$1048576,MATCH(DATE(J$2,1,1),Hybrid!$A$1:$LI$1),FALSE)</f>
        <v>4.0063829000000002E-2</v>
      </c>
      <c r="K73" s="353">
        <f>VLOOKUP($E73,Hybrid!$1:$1048576,MATCH(DATE(K$2,1,1),Hybrid!$A$1:$LI$1),FALSE)</f>
        <v>4.6382105899999998E-2</v>
      </c>
      <c r="L73" s="353">
        <f>VLOOKUP($E73,Hybrid!$1:$1048576,MATCH(DATE(L$2,1,1),Hybrid!$A$1:$LI$1),FALSE)</f>
        <v>4.5745847200000002E-2</v>
      </c>
      <c r="M73" s="353">
        <f>VLOOKUP($E73,Hybrid!$1:$1048576,MATCH(DATE(M$2,1,1),Hybrid!$A$1:$LI$1),FALSE)</f>
        <v>4.5987934799999998E-2</v>
      </c>
      <c r="N73" s="353">
        <f>VLOOKUP($E73,Hybrid!$1:$1048576,MATCH(DATE(N$2,1,1),Hybrid!$A$1:$LI$1),FALSE)</f>
        <v>4.5998750999999997E-2</v>
      </c>
      <c r="O73" s="353">
        <f>VLOOKUP($E73,Hybrid!$1:$1048576,MATCH(DATE(O$2,1,1),Hybrid!$A$1:$LI$1),FALSE)</f>
        <v>4.57298618E-2</v>
      </c>
      <c r="P73" s="353">
        <f>VLOOKUP($E73,Hybrid!$1:$1048576,MATCH(DATE(P$2,1,1),Hybrid!$A$1:$LI$1),FALSE)</f>
        <v>4.5085374400000003E-2</v>
      </c>
      <c r="Q73" s="353">
        <f>VLOOKUP($E73,Hybrid!$1:$1048576,MATCH(DATE(Q$2,1,1),Hybrid!$A$1:$LI$1),FALSE)</f>
        <v>4.62850442E-2</v>
      </c>
      <c r="R73" s="353">
        <f>VLOOKUP($E73,Hybrid!$1:$1048576,MATCH(DATE(R$2,1,1),Hybrid!$A$1:$LI$1),FALSE)</f>
        <v>4.74362558E-2</v>
      </c>
      <c r="S73" s="353">
        <f>VLOOKUP($E73,Hybrid!$1:$1048576,MATCH(DATE(S$2,1,1),Hybrid!$A$1:$LI$1),FALSE)</f>
        <v>4.8230948799999999E-2</v>
      </c>
      <c r="T73" s="353">
        <f>VLOOKUP($E73,Hybrid!$1:$1048576,MATCH(DATE(T$2,1,1),Hybrid!$A$1:$LI$1),FALSE)</f>
        <v>4.8709965100000002E-2</v>
      </c>
      <c r="U73" s="353">
        <f>VLOOKUP($E73,Hybrid!$1:$1048576,MATCH(DATE(U$2,1,1),Hybrid!$A$1:$LI$1),FALSE)</f>
        <v>4.8945180800000002E-2</v>
      </c>
      <c r="V73" s="353">
        <f>VLOOKUP($E73,Hybrid!$1:$1048576,MATCH(DATE(V$2,1,1),Hybrid!$A$1:$LI$1),FALSE)</f>
        <v>4.8776181600000003E-2</v>
      </c>
      <c r="W73" s="353">
        <f>VLOOKUP($E73,Hybrid!$1:$1048576,MATCH(DATE(W$2,1,1),Hybrid!$A$1:$LI$1),FALSE)</f>
        <v>4.8487764699999998E-2</v>
      </c>
      <c r="X73" s="353">
        <f>VLOOKUP($E73,Hybrid!$1:$1048576,MATCH(DATE(X$2,1,1),Hybrid!$A$1:$LI$1),FALSE)</f>
        <v>4.8161071899999998E-2</v>
      </c>
      <c r="Y73" s="353">
        <f>VLOOKUP($E73,Hybrid!$1:$1048576,MATCH(DATE(Y$2,1,1),Hybrid!$A$1:$LI$1),FALSE)</f>
        <v>4.7881087699999998E-2</v>
      </c>
      <c r="Z73" s="353">
        <f>VLOOKUP($E73,Hybrid!$1:$1048576,MATCH(DATE(Z$2,1,1),Hybrid!$A$1:$LI$1),FALSE)</f>
        <v>4.7488259200000001E-2</v>
      </c>
      <c r="AA73" s="353">
        <f>VLOOKUP($E73,Hybrid!$1:$1048576,MATCH(DATE(AA$2,1,1),Hybrid!$A$1:$LI$1),FALSE)</f>
        <v>4.7367320099999999E-2</v>
      </c>
      <c r="AB73" s="353">
        <f>VLOOKUP($E73,Hybrid!$1:$1048576,MATCH(DATE(AB$2,1,1),Hybrid!$A$1:$LI$1),FALSE)</f>
        <v>4.71757316E-2</v>
      </c>
      <c r="AC73" s="353">
        <f>VLOOKUP($E73,Hybrid!$1:$1048576,MATCH(DATE(AC$2,1,1),Hybrid!$A$1:$LI$1),FALSE)</f>
        <v>4.6921341300000002E-2</v>
      </c>
      <c r="AD73" s="353">
        <f>VLOOKUP($E73,Hybrid!$1:$1048576,MATCH(DATE(AD$2,1,1),Hybrid!$A$1:$LI$1),FALSE)</f>
        <v>4.6634869500000002E-2</v>
      </c>
      <c r="AE73" s="353">
        <f>VLOOKUP($E73,Hybrid!$1:$1048576,MATCH(DATE(AE$2,1,1),Hybrid!$A$1:$LI$1),FALSE)</f>
        <v>4.6220734399999998E-2</v>
      </c>
      <c r="AF73" s="353">
        <f>VLOOKUP($E73,Hybrid!$1:$1048576,MATCH(DATE(AF$2,1,1),Hybrid!$A$1:$LI$1),FALSE)</f>
        <v>4.62565292E-2</v>
      </c>
      <c r="AG73" s="353">
        <f>VLOOKUP($E73,Hybrid!$1:$1048576,MATCH(DATE(AG$2,1,1),Hybrid!$A$1:$LI$1),FALSE)</f>
        <v>4.6349599200000001E-2</v>
      </c>
      <c r="AH73" s="353">
        <f>VLOOKUP($E73,Hybrid!$1:$1048576,MATCH(DATE(AH$2,1,1),Hybrid!$A$1:$LI$1),FALSE)</f>
        <v>4.6452833999999998E-2</v>
      </c>
      <c r="AI73" s="353">
        <f>VLOOKUP($E73,Hybrid!$1:$1048576,MATCH(DATE(AI$2,1,1),Hybrid!$A$1:$LI$1),FALSE)</f>
        <v>4.6561055300000001E-2</v>
      </c>
      <c r="AJ73" s="353">
        <f>VLOOKUP($E73,Hybrid!$1:$1048576,MATCH(DATE(AJ$2,1,1),Hybrid!$A$1:$LI$1),FALSE)</f>
        <v>4.6662979200000003E-2</v>
      </c>
      <c r="AK73" s="353">
        <f>VLOOKUP($E73,Hybrid!$1:$1048576,MATCH(DATE(AK$2,1,1),Hybrid!$A$1:$LI$1),FALSE)</f>
        <v>4.6803579099999999E-2</v>
      </c>
      <c r="AL73" s="353">
        <f>VLOOKUP($E73,Hybrid!$1:$1048576,MATCH(DATE(AL$2,1,1),Hybrid!$A$1:$LI$1),FALSE)</f>
        <v>4.6889461700000003E-2</v>
      </c>
      <c r="AM73" s="353">
        <f>VLOOKUP($E73,Hybrid!$1:$1048576,MATCH(DATE(AM$2,1,1),Hybrid!$A$1:$LI$1),FALSE)</f>
        <v>4.6898470999999997E-2</v>
      </c>
      <c r="AN73" s="353">
        <f>VLOOKUP($E73,Hybrid!$1:$1048576,MATCH(DATE(AN$2,1,1),Hybrid!$A$1:$LI$1),FALSE)</f>
        <v>4.6822163399999998E-2</v>
      </c>
      <c r="AO73" s="353">
        <f>VLOOKUP($E73,Hybrid!$1:$1048576,MATCH(DATE(AO$2,1,1),Hybrid!$A$1:$LI$1),FALSE)</f>
        <v>4.6654889900000003E-2</v>
      </c>
    </row>
    <row r="74" spans="1:41" ht="15" customHeight="1" x14ac:dyDescent="0.35">
      <c r="A74" s="411"/>
      <c r="B74" s="418"/>
      <c r="C74" s="142"/>
      <c r="D74" s="103" t="s">
        <v>511</v>
      </c>
      <c r="E74" s="45" t="s">
        <v>392</v>
      </c>
      <c r="F74" s="353">
        <f>VLOOKUP($E74,Hybrid!$1:$1048576,MATCH(DATE(F$2,1,1),Hybrid!$A$1:$LI$1),FALSE)</f>
        <v>1.6358715900000001E-2</v>
      </c>
      <c r="G74" s="353">
        <f>VLOOKUP($E74,Hybrid!$1:$1048576,MATCH(DATE(G$2,1,1),Hybrid!$A$1:$LI$1),FALSE)</f>
        <v>1.9014550799999998E-2</v>
      </c>
      <c r="H74" s="353">
        <f>VLOOKUP($E74,Hybrid!$1:$1048576,MATCH(DATE(H$2,1,1),Hybrid!$A$1:$LI$1),FALSE)</f>
        <v>1.9839197499999999E-2</v>
      </c>
      <c r="I74" s="353">
        <f>VLOOKUP($E74,Hybrid!$1:$1048576,MATCH(DATE(I$2,1,1),Hybrid!$A$1:$LI$1),FALSE)</f>
        <v>1.9831064299999999E-2</v>
      </c>
      <c r="J74" s="353">
        <f>VLOOKUP($E74,Hybrid!$1:$1048576,MATCH(DATE(J$2,1,1),Hybrid!$A$1:$LI$1),FALSE)</f>
        <v>2.1498650300000002E-2</v>
      </c>
      <c r="K74" s="353">
        <f>VLOOKUP($E74,Hybrid!$1:$1048576,MATCH(DATE(K$2,1,1),Hybrid!$A$1:$LI$1),FALSE)</f>
        <v>2.47004472E-2</v>
      </c>
      <c r="L74" s="353">
        <f>VLOOKUP($E74,Hybrid!$1:$1048576,MATCH(DATE(L$2,1,1),Hybrid!$A$1:$LI$1),FALSE)</f>
        <v>2.42120854E-2</v>
      </c>
      <c r="M74" s="353">
        <f>VLOOKUP($E74,Hybrid!$1:$1048576,MATCH(DATE(M$2,1,1),Hybrid!$A$1:$LI$1),FALSE)</f>
        <v>2.41184412E-2</v>
      </c>
      <c r="N74" s="353">
        <f>VLOOKUP($E74,Hybrid!$1:$1048576,MATCH(DATE(N$2,1,1),Hybrid!$A$1:$LI$1),FALSE)</f>
        <v>2.3867903699999998E-2</v>
      </c>
      <c r="O74" s="353">
        <f>VLOOKUP($E74,Hybrid!$1:$1048576,MATCH(DATE(O$2,1,1),Hybrid!$A$1:$LI$1),FALSE)</f>
        <v>2.3442966900000001E-2</v>
      </c>
      <c r="P74" s="353">
        <f>VLOOKUP($E74,Hybrid!$1:$1048576,MATCH(DATE(P$2,1,1),Hybrid!$A$1:$LI$1),FALSE)</f>
        <v>2.2807843299999998E-2</v>
      </c>
      <c r="Q74" s="353">
        <f>VLOOKUP($E74,Hybrid!$1:$1048576,MATCH(DATE(Q$2,1,1),Hybrid!$A$1:$LI$1),FALSE)</f>
        <v>2.3114880800000001E-2</v>
      </c>
      <c r="R74" s="353">
        <f>VLOOKUP($E74,Hybrid!$1:$1048576,MATCH(DATE(R$2,1,1),Hybrid!$A$1:$LI$1),FALSE)</f>
        <v>2.3443914900000001E-2</v>
      </c>
      <c r="S74" s="353">
        <f>VLOOKUP($E74,Hybrid!$1:$1048576,MATCH(DATE(S$2,1,1),Hybrid!$A$1:$LI$1),FALSE)</f>
        <v>2.36310905E-2</v>
      </c>
      <c r="T74" s="353">
        <f>VLOOKUP($E74,Hybrid!$1:$1048576,MATCH(DATE(T$2,1,1),Hybrid!$A$1:$LI$1),FALSE)</f>
        <v>2.3688083700000001E-2</v>
      </c>
      <c r="U74" s="353">
        <f>VLOOKUP($E74,Hybrid!$1:$1048576,MATCH(DATE(U$2,1,1),Hybrid!$A$1:$LI$1),FALSE)</f>
        <v>2.3643470199999999E-2</v>
      </c>
      <c r="V74" s="353">
        <f>VLOOKUP($E74,Hybrid!$1:$1048576,MATCH(DATE(V$2,1,1),Hybrid!$A$1:$LI$1),FALSE)</f>
        <v>2.341611E-2</v>
      </c>
      <c r="W74" s="353">
        <f>VLOOKUP($E74,Hybrid!$1:$1048576,MATCH(DATE(W$2,1,1),Hybrid!$A$1:$LI$1),FALSE)</f>
        <v>2.3141676399999998E-2</v>
      </c>
      <c r="X74" s="353">
        <f>VLOOKUP($E74,Hybrid!$1:$1048576,MATCH(DATE(X$2,1,1),Hybrid!$A$1:$LI$1),FALSE)</f>
        <v>2.28620288E-2</v>
      </c>
      <c r="Y74" s="353">
        <f>VLOOKUP($E74,Hybrid!$1:$1048576,MATCH(DATE(Y$2,1,1),Hybrid!$A$1:$LI$1),FALSE)</f>
        <v>2.26197476E-2</v>
      </c>
      <c r="Z74" s="353">
        <f>VLOOKUP($E74,Hybrid!$1:$1048576,MATCH(DATE(Z$2,1,1),Hybrid!$A$1:$LI$1),FALSE)</f>
        <v>2.23396592E-2</v>
      </c>
      <c r="AA74" s="353">
        <f>VLOOKUP($E74,Hybrid!$1:$1048576,MATCH(DATE(AA$2,1,1),Hybrid!$A$1:$LI$1),FALSE)</f>
        <v>2.2203894299999999E-2</v>
      </c>
      <c r="AB74" s="353">
        <f>VLOOKUP($E74,Hybrid!$1:$1048576,MATCH(DATE(AB$2,1,1),Hybrid!$A$1:$LI$1),FALSE)</f>
        <v>2.2053837600000001E-2</v>
      </c>
      <c r="AC74" s="353">
        <f>VLOOKUP($E74,Hybrid!$1:$1048576,MATCH(DATE(AC$2,1,1),Hybrid!$A$1:$LI$1),FALSE)</f>
        <v>2.1887070599999999E-2</v>
      </c>
      <c r="AD74" s="353">
        <f>VLOOKUP($E74,Hybrid!$1:$1048576,MATCH(DATE(AD$2,1,1),Hybrid!$A$1:$LI$1),FALSE)</f>
        <v>2.1712268699999999E-2</v>
      </c>
      <c r="AE74" s="353">
        <f>VLOOKUP($E74,Hybrid!$1:$1048576,MATCH(DATE(AE$2,1,1),Hybrid!$A$1:$LI$1),FALSE)</f>
        <v>2.1479895799999999E-2</v>
      </c>
      <c r="AF74" s="353">
        <f>VLOOKUP($E74,Hybrid!$1:$1048576,MATCH(DATE(AF$2,1,1),Hybrid!$A$1:$LI$1),FALSE)</f>
        <v>2.14540249E-2</v>
      </c>
      <c r="AG74" s="353">
        <f>VLOOKUP($E74,Hybrid!$1:$1048576,MATCH(DATE(AG$2,1,1),Hybrid!$A$1:$LI$1),FALSE)</f>
        <v>2.1450337900000001E-2</v>
      </c>
      <c r="AH74" s="353">
        <f>VLOOKUP($E74,Hybrid!$1:$1048576,MATCH(DATE(AH$2,1,1),Hybrid!$A$1:$LI$1),FALSE)</f>
        <v>2.1442952599999999E-2</v>
      </c>
      <c r="AI74" s="353">
        <f>VLOOKUP($E74,Hybrid!$1:$1048576,MATCH(DATE(AI$2,1,1),Hybrid!$A$1:$LI$1),FALSE)</f>
        <v>2.1429533300000001E-2</v>
      </c>
      <c r="AJ74" s="353">
        <f>VLOOKUP($E74,Hybrid!$1:$1048576,MATCH(DATE(AJ$2,1,1),Hybrid!$A$1:$LI$1),FALSE)</f>
        <v>2.14066207E-2</v>
      </c>
      <c r="AK74" s="353">
        <f>VLOOKUP($E74,Hybrid!$1:$1048576,MATCH(DATE(AK$2,1,1),Hybrid!$A$1:$LI$1),FALSE)</f>
        <v>2.13984165E-2</v>
      </c>
      <c r="AL74" s="353">
        <f>VLOOKUP($E74,Hybrid!$1:$1048576,MATCH(DATE(AL$2,1,1),Hybrid!$A$1:$LI$1),FALSE)</f>
        <v>2.1365655899999999E-2</v>
      </c>
      <c r="AM74" s="353">
        <f>VLOOKUP($E74,Hybrid!$1:$1048576,MATCH(DATE(AM$2,1,1),Hybrid!$A$1:$LI$1),FALSE)</f>
        <v>2.1298641900000002E-2</v>
      </c>
      <c r="AN74" s="353">
        <f>VLOOKUP($E74,Hybrid!$1:$1048576,MATCH(DATE(AN$2,1,1),Hybrid!$A$1:$LI$1),FALSE)</f>
        <v>2.1194297500000001E-2</v>
      </c>
      <c r="AO74" s="353">
        <f>VLOOKUP($E74,Hybrid!$1:$1048576,MATCH(DATE(AO$2,1,1),Hybrid!$A$1:$LI$1),FALSE)</f>
        <v>2.10510538E-2</v>
      </c>
    </row>
    <row r="75" spans="1:41" ht="15" customHeight="1" x14ac:dyDescent="0.35">
      <c r="A75" s="411"/>
      <c r="B75" s="418"/>
      <c r="C75" s="142"/>
      <c r="D75" s="103" t="s">
        <v>512</v>
      </c>
      <c r="E75" s="45" t="s">
        <v>393</v>
      </c>
      <c r="F75" s="353">
        <f>VLOOKUP($E75,Hybrid!$1:$1048576,MATCH(DATE(F$2,1,1),Hybrid!$A$1:$LI$1),FALSE)</f>
        <v>1.00632173E-2</v>
      </c>
      <c r="G75" s="353">
        <f>VLOOKUP($E75,Hybrid!$1:$1048576,MATCH(DATE(G$2,1,1),Hybrid!$A$1:$LI$1),FALSE)</f>
        <v>1.16532952E-2</v>
      </c>
      <c r="H75" s="353">
        <f>VLOOKUP($E75,Hybrid!$1:$1048576,MATCH(DATE(H$2,1,1),Hybrid!$A$1:$LI$1),FALSE)</f>
        <v>1.2089401099999999E-2</v>
      </c>
      <c r="I75" s="353">
        <f>VLOOKUP($E75,Hybrid!$1:$1048576,MATCH(DATE(I$2,1,1),Hybrid!$A$1:$LI$1),FALSE)</f>
        <v>1.19668256E-2</v>
      </c>
      <c r="J75" s="353">
        <f>VLOOKUP($E75,Hybrid!$1:$1048576,MATCH(DATE(J$2,1,1),Hybrid!$A$1:$LI$1),FALSE)</f>
        <v>1.28273668E-2</v>
      </c>
      <c r="K75" s="353">
        <f>VLOOKUP($E75,Hybrid!$1:$1048576,MATCH(DATE(K$2,1,1),Hybrid!$A$1:$LI$1),FALSE)</f>
        <v>1.46348205E-2</v>
      </c>
      <c r="L75" s="353">
        <f>VLOOKUP($E75,Hybrid!$1:$1048576,MATCH(DATE(L$2,1,1),Hybrid!$A$1:$LI$1),FALSE)</f>
        <v>1.42683757E-2</v>
      </c>
      <c r="M75" s="353">
        <f>VLOOKUP($E75,Hybrid!$1:$1048576,MATCH(DATE(M$2,1,1),Hybrid!$A$1:$LI$1),FALSE)</f>
        <v>1.40947919E-2</v>
      </c>
      <c r="N75" s="353">
        <f>VLOOKUP($E75,Hybrid!$1:$1048576,MATCH(DATE(N$2,1,1),Hybrid!$A$1:$LI$1),FALSE)</f>
        <v>1.3809947100000001E-2</v>
      </c>
      <c r="O75" s="353">
        <f>VLOOKUP($E75,Hybrid!$1:$1048576,MATCH(DATE(O$2,1,1),Hybrid!$A$1:$LI$1),FALSE)</f>
        <v>1.3406244600000001E-2</v>
      </c>
      <c r="P75" s="353">
        <f>VLOOKUP($E75,Hybrid!$1:$1048576,MATCH(DATE(P$2,1,1),Hybrid!$A$1:$LI$1),FALSE)</f>
        <v>1.2865410900000001E-2</v>
      </c>
      <c r="Q75" s="353">
        <f>VLOOKUP($E75,Hybrid!$1:$1048576,MATCH(DATE(Q$2,1,1),Hybrid!$A$1:$LI$1),FALSE)</f>
        <v>1.2853178E-2</v>
      </c>
      <c r="R75" s="353">
        <f>VLOOKUP($E75,Hybrid!$1:$1048576,MATCH(DATE(R$2,1,1),Hybrid!$A$1:$LI$1),FALSE)</f>
        <v>1.28826918E-2</v>
      </c>
      <c r="S75" s="353">
        <f>VLOOKUP($E75,Hybrid!$1:$1048576,MATCH(DATE(S$2,1,1),Hybrid!$A$1:$LI$1),FALSE)</f>
        <v>1.28551094E-2</v>
      </c>
      <c r="T75" s="353">
        <f>VLOOKUP($E75,Hybrid!$1:$1048576,MATCH(DATE(T$2,1,1),Hybrid!$A$1:$LI$1),FALSE)</f>
        <v>1.2770960200000001E-2</v>
      </c>
      <c r="U75" s="353">
        <f>VLOOKUP($E75,Hybrid!$1:$1048576,MATCH(DATE(U$2,1,1),Hybrid!$A$1:$LI$1),FALSE)</f>
        <v>1.26414627E-2</v>
      </c>
      <c r="V75" s="353">
        <f>VLOOKUP($E75,Hybrid!$1:$1048576,MATCH(DATE(V$2,1,1),Hybrid!$A$1:$LI$1),FALSE)</f>
        <v>1.2420499200000001E-2</v>
      </c>
      <c r="W75" s="353">
        <f>VLOOKUP($E75,Hybrid!$1:$1048576,MATCH(DATE(W$2,1,1),Hybrid!$A$1:$LI$1),FALSE)</f>
        <v>1.2178834100000001E-2</v>
      </c>
      <c r="X75" s="353">
        <f>VLOOKUP($E75,Hybrid!$1:$1048576,MATCH(DATE(X$2,1,1),Hybrid!$A$1:$LI$1),FALSE)</f>
        <v>1.1939687100000001E-2</v>
      </c>
      <c r="Y75" s="353">
        <f>VLOOKUP($E75,Hybrid!$1:$1048576,MATCH(DATE(Y$2,1,1),Hybrid!$A$1:$LI$1),FALSE)</f>
        <v>1.17261664E-2</v>
      </c>
      <c r="Z75" s="353">
        <f>VLOOKUP($E75,Hybrid!$1:$1048576,MATCH(DATE(Z$2,1,1),Hybrid!$A$1:$LI$1),FALSE)</f>
        <v>1.14992432E-2</v>
      </c>
      <c r="AA75" s="353">
        <f>VLOOKUP($E75,Hybrid!$1:$1048576,MATCH(DATE(AA$2,1,1),Hybrid!$A$1:$LI$1),FALSE)</f>
        <v>1.1353088399999999E-2</v>
      </c>
      <c r="AB75" s="353">
        <f>VLOOKUP($E75,Hybrid!$1:$1048576,MATCH(DATE(AB$2,1,1),Hybrid!$A$1:$LI$1),FALSE)</f>
        <v>1.1207065299999999E-2</v>
      </c>
      <c r="AC75" s="353">
        <f>VLOOKUP($E75,Hybrid!$1:$1048576,MATCH(DATE(AC$2,1,1),Hybrid!$A$1:$LI$1),FALSE)</f>
        <v>1.1056994699999999E-2</v>
      </c>
      <c r="AD75" s="353">
        <f>VLOOKUP($E75,Hybrid!$1:$1048576,MATCH(DATE(AD$2,1,1),Hybrid!$A$1:$LI$1),FALSE)</f>
        <v>1.09045414E-2</v>
      </c>
      <c r="AE75" s="353">
        <f>VLOOKUP($E75,Hybrid!$1:$1048576,MATCH(DATE(AE$2,1,1),Hybrid!$A$1:$LI$1),FALSE)</f>
        <v>1.0722517000000001E-2</v>
      </c>
      <c r="AF75" s="353">
        <f>VLOOKUP($E75,Hybrid!$1:$1048576,MATCH(DATE(AF$2,1,1),Hybrid!$A$1:$LI$1),FALSE)</f>
        <v>1.06405272E-2</v>
      </c>
      <c r="AG75" s="353">
        <f>VLOOKUP($E75,Hybrid!$1:$1048576,MATCH(DATE(AG$2,1,1),Hybrid!$A$1:$LI$1),FALSE)</f>
        <v>1.05651745E-2</v>
      </c>
      <c r="AH75" s="353">
        <f>VLOOKUP($E75,Hybrid!$1:$1048576,MATCH(DATE(AH$2,1,1),Hybrid!$A$1:$LI$1),FALSE)</f>
        <v>1.0481371499999999E-2</v>
      </c>
      <c r="AI75" s="353">
        <f>VLOOKUP($E75,Hybrid!$1:$1048576,MATCH(DATE(AI$2,1,1),Hybrid!$A$1:$LI$1),FALSE)</f>
        <v>1.0387574599999999E-2</v>
      </c>
      <c r="AJ75" s="353">
        <f>VLOOKUP($E75,Hybrid!$1:$1048576,MATCH(DATE(AJ$2,1,1),Hybrid!$A$1:$LI$1),FALSE)</f>
        <v>1.02824549E-2</v>
      </c>
      <c r="AK75" s="353">
        <f>VLOOKUP($E75,Hybrid!$1:$1048576,MATCH(DATE(AK$2,1,1),Hybrid!$A$1:$LI$1),FALSE)</f>
        <v>1.01786542E-2</v>
      </c>
      <c r="AL75" s="353">
        <f>VLOOKUP($E75,Hybrid!$1:$1048576,MATCH(DATE(AL$2,1,1),Hybrid!$A$1:$LI$1),FALSE)</f>
        <v>1.00585559E-2</v>
      </c>
      <c r="AM75" s="353">
        <f>VLOOKUP($E75,Hybrid!$1:$1048576,MATCH(DATE(AM$2,1,1),Hybrid!$A$1:$LI$1),FALSE)</f>
        <v>9.9179742499999994E-3</v>
      </c>
      <c r="AN75" s="353">
        <f>VLOOKUP($E75,Hybrid!$1:$1048576,MATCH(DATE(AN$2,1,1),Hybrid!$A$1:$LI$1),FALSE)</f>
        <v>9.7561662600000008E-3</v>
      </c>
      <c r="AO75" s="353">
        <f>VLOOKUP($E75,Hybrid!$1:$1048576,MATCH(DATE(AO$2,1,1),Hybrid!$A$1:$LI$1),FALSE)</f>
        <v>9.5733698000000002E-3</v>
      </c>
    </row>
    <row r="76" spans="1:41" ht="15" customHeight="1" x14ac:dyDescent="0.35">
      <c r="A76" s="411"/>
      <c r="B76" s="418"/>
      <c r="C76" s="142"/>
      <c r="D76" s="103" t="s">
        <v>513</v>
      </c>
      <c r="E76" s="45" t="s">
        <v>394</v>
      </c>
      <c r="F76" s="353">
        <f>VLOOKUP($E76,Hybrid!$1:$1048576,MATCH(DATE(F$2,1,1),Hybrid!$A$1:$LI$1),FALSE)</f>
        <v>4.8668403100000004E-3</v>
      </c>
      <c r="G76" s="353">
        <f>VLOOKUP($E76,Hybrid!$1:$1048576,MATCH(DATE(G$2,1,1),Hybrid!$A$1:$LI$1),FALSE)</f>
        <v>5.5595301700000002E-3</v>
      </c>
      <c r="H76" s="353">
        <f>VLOOKUP($E76,Hybrid!$1:$1048576,MATCH(DATE(H$2,1,1),Hybrid!$A$1:$LI$1),FALSE)</f>
        <v>5.6503336800000003E-3</v>
      </c>
      <c r="I76" s="353">
        <f>VLOOKUP($E76,Hybrid!$1:$1048576,MATCH(DATE(I$2,1,1),Hybrid!$A$1:$LI$1),FALSE)</f>
        <v>5.4234476800000004E-3</v>
      </c>
      <c r="J76" s="353">
        <f>VLOOKUP($E76,Hybrid!$1:$1048576,MATCH(DATE(J$2,1,1),Hybrid!$A$1:$LI$1),FALSE)</f>
        <v>5.6154430400000002E-3</v>
      </c>
      <c r="K76" s="353">
        <f>VLOOKUP($E76,Hybrid!$1:$1048576,MATCH(DATE(K$2,1,1),Hybrid!$A$1:$LI$1),FALSE)</f>
        <v>6.23521037E-3</v>
      </c>
      <c r="L76" s="353">
        <f>VLOOKUP($E76,Hybrid!$1:$1048576,MATCH(DATE(L$2,1,1),Hybrid!$A$1:$LI$1),FALSE)</f>
        <v>5.9400796699999999E-3</v>
      </c>
      <c r="M76" s="353">
        <f>VLOOKUP($E76,Hybrid!$1:$1048576,MATCH(DATE(M$2,1,1),Hybrid!$A$1:$LI$1),FALSE)</f>
        <v>5.6958989200000002E-3</v>
      </c>
      <c r="N76" s="353">
        <f>VLOOKUP($E76,Hybrid!$1:$1048576,MATCH(DATE(N$2,1,1),Hybrid!$A$1:$LI$1),FALSE)</f>
        <v>5.3955716500000001E-3</v>
      </c>
      <c r="O76" s="353">
        <f>VLOOKUP($E76,Hybrid!$1:$1048576,MATCH(DATE(O$2,1,1),Hybrid!$A$1:$LI$1),FALSE)</f>
        <v>5.04368979E-3</v>
      </c>
      <c r="P76" s="353">
        <f>VLOOKUP($E76,Hybrid!$1:$1048576,MATCH(DATE(P$2,1,1),Hybrid!$A$1:$LI$1),FALSE)</f>
        <v>4.6418491100000004E-3</v>
      </c>
      <c r="Q76" s="353">
        <f>VLOOKUP($E76,Hybrid!$1:$1048576,MATCH(DATE(Q$2,1,1),Hybrid!$A$1:$LI$1),FALSE)</f>
        <v>4.4419722599999996E-3</v>
      </c>
      <c r="R76" s="353">
        <f>VLOOKUP($E76,Hybrid!$1:$1048576,MATCH(DATE(R$2,1,1),Hybrid!$A$1:$LI$1),FALSE)</f>
        <v>4.2859365300000002E-3</v>
      </c>
      <c r="S76" s="353">
        <f>VLOOKUP($E76,Hybrid!$1:$1048576,MATCH(DATE(S$2,1,1),Hybrid!$A$1:$LI$1),FALSE)</f>
        <v>4.1348405500000003E-3</v>
      </c>
      <c r="T76" s="353">
        <f>VLOOKUP($E76,Hybrid!$1:$1048576,MATCH(DATE(T$2,1,1),Hybrid!$A$1:$LI$1),FALSE)</f>
        <v>3.98415577E-3</v>
      </c>
      <c r="U76" s="353">
        <f>VLOOKUP($E76,Hybrid!$1:$1048576,MATCH(DATE(U$2,1,1),Hybrid!$A$1:$LI$1),FALSE)</f>
        <v>3.8334939100000002E-3</v>
      </c>
      <c r="V76" s="353">
        <f>VLOOKUP($E76,Hybrid!$1:$1048576,MATCH(DATE(V$2,1,1),Hybrid!$A$1:$LI$1),FALSE)</f>
        <v>3.6668421800000002E-3</v>
      </c>
      <c r="W76" s="353">
        <f>VLOOKUP($E76,Hybrid!$1:$1048576,MATCH(DATE(W$2,1,1),Hybrid!$A$1:$LI$1),FALSE)</f>
        <v>3.50434443E-3</v>
      </c>
      <c r="X76" s="353">
        <f>VLOOKUP($E76,Hybrid!$1:$1048576,MATCH(DATE(X$2,1,1),Hybrid!$A$1:$LI$1),FALSE)</f>
        <v>3.35259713E-3</v>
      </c>
      <c r="Y76" s="353">
        <f>VLOOKUP($E76,Hybrid!$1:$1048576,MATCH(DATE(Y$2,1,1),Hybrid!$A$1:$LI$1),FALSE)</f>
        <v>3.2174659399999998E-3</v>
      </c>
      <c r="Z76" s="353">
        <f>VLOOKUP($E76,Hybrid!$1:$1048576,MATCH(DATE(Z$2,1,1),Hybrid!$A$1:$LI$1),FALSE)</f>
        <v>3.0870824400000001E-3</v>
      </c>
      <c r="AA76" s="353">
        <f>VLOOKUP($E76,Hybrid!$1:$1048576,MATCH(DATE(AA$2,1,1),Hybrid!$A$1:$LI$1),FALSE)</f>
        <v>2.9859133500000001E-3</v>
      </c>
      <c r="AB76" s="353">
        <f>VLOOKUP($E76,Hybrid!$1:$1048576,MATCH(DATE(AB$2,1,1),Hybrid!$A$1:$LI$1),FALSE)</f>
        <v>2.8920090599999998E-3</v>
      </c>
      <c r="AC76" s="353">
        <f>VLOOKUP($E76,Hybrid!$1:$1048576,MATCH(DATE(AC$2,1,1),Hybrid!$A$1:$LI$1),FALSE)</f>
        <v>2.8019520600000001E-3</v>
      </c>
      <c r="AD76" s="353">
        <f>VLOOKUP($E76,Hybrid!$1:$1048576,MATCH(DATE(AD$2,1,1),Hybrid!$A$1:$LI$1),FALSE)</f>
        <v>2.7138680400000002E-3</v>
      </c>
      <c r="AE76" s="353">
        <f>VLOOKUP($E76,Hybrid!$1:$1048576,MATCH(DATE(AE$2,1,1),Hybrid!$A$1:$LI$1),FALSE)</f>
        <v>2.61904739E-3</v>
      </c>
      <c r="AF76" s="353">
        <f>VLOOKUP($E76,Hybrid!$1:$1048576,MATCH(DATE(AF$2,1,1),Hybrid!$A$1:$LI$1),FALSE)</f>
        <v>2.5470472999999999E-3</v>
      </c>
      <c r="AG76" s="353">
        <f>VLOOKUP($E76,Hybrid!$1:$1048576,MATCH(DATE(AG$2,1,1),Hybrid!$A$1:$LI$1),FALSE)</f>
        <v>2.4739314900000002E-3</v>
      </c>
      <c r="AH76" s="353">
        <f>VLOOKUP($E76,Hybrid!$1:$1048576,MATCH(DATE(AH$2,1,1),Hybrid!$A$1:$LI$1),FALSE)</f>
        <v>2.3950993E-3</v>
      </c>
      <c r="AI76" s="353">
        <f>VLOOKUP($E76,Hybrid!$1:$1048576,MATCH(DATE(AI$2,1,1),Hybrid!$A$1:$LI$1),FALSE)</f>
        <v>2.3106605000000001E-3</v>
      </c>
      <c r="AJ76" s="353">
        <f>VLOOKUP($E76,Hybrid!$1:$1048576,MATCH(DATE(AJ$2,1,1),Hybrid!$A$1:$LI$1),FALSE)</f>
        <v>2.22130929E-3</v>
      </c>
      <c r="AK76" s="353">
        <f>VLOOKUP($E76,Hybrid!$1:$1048576,MATCH(DATE(AK$2,1,1),Hybrid!$A$1:$LI$1),FALSE)</f>
        <v>2.1310527400000001E-3</v>
      </c>
      <c r="AL76" s="353">
        <f>VLOOKUP($E76,Hybrid!$1:$1048576,MATCH(DATE(AL$2,1,1),Hybrid!$A$1:$LI$1),FALSE)</f>
        <v>2.03742106E-3</v>
      </c>
      <c r="AM76" s="353">
        <f>VLOOKUP($E76,Hybrid!$1:$1048576,MATCH(DATE(AM$2,1,1),Hybrid!$A$1:$LI$1),FALSE)</f>
        <v>1.94038027E-3</v>
      </c>
      <c r="AN76" s="353">
        <f>VLOOKUP($E76,Hybrid!$1:$1048576,MATCH(DATE(AN$2,1,1),Hybrid!$A$1:$LI$1),FALSE)</f>
        <v>1.8406598E-3</v>
      </c>
      <c r="AO76" s="353">
        <f>VLOOKUP($E76,Hybrid!$1:$1048576,MATCH(DATE(AO$2,1,1),Hybrid!$A$1:$LI$1),FALSE)</f>
        <v>1.7392088099999999E-3</v>
      </c>
    </row>
    <row r="77" spans="1:41" ht="15" customHeight="1" x14ac:dyDescent="0.35">
      <c r="A77" s="411"/>
      <c r="B77" s="418"/>
      <c r="C77" s="143"/>
      <c r="D77" s="104" t="s">
        <v>514</v>
      </c>
      <c r="E77" s="77" t="s">
        <v>395</v>
      </c>
      <c r="F77" s="350">
        <f>VLOOKUP($E77,Hybrid!$1:$1048576,MATCH(DATE(F$2,1,1),Hybrid!$A$1:$LI$1),FALSE)</f>
        <v>9.13706343E-3</v>
      </c>
      <c r="G77" s="350">
        <f>VLOOKUP($E77,Hybrid!$1:$1048576,MATCH(DATE(G$2,1,1),Hybrid!$A$1:$LI$1),FALSE)</f>
        <v>1.0313768900000001E-2</v>
      </c>
      <c r="H77" s="350">
        <f>VLOOKUP($E77,Hybrid!$1:$1048576,MATCH(DATE(H$2,1,1),Hybrid!$A$1:$LI$1),FALSE)</f>
        <v>1.02962053E-2</v>
      </c>
      <c r="I77" s="350">
        <f>VLOOKUP($E77,Hybrid!$1:$1048576,MATCH(DATE(I$2,1,1),Hybrid!$A$1:$LI$1),FALSE)</f>
        <v>9.6194618999999992E-3</v>
      </c>
      <c r="J77" s="350">
        <f>VLOOKUP($E77,Hybrid!$1:$1048576,MATCH(DATE(J$2,1,1),Hybrid!$A$1:$LI$1),FALSE)</f>
        <v>9.6582126299999994E-3</v>
      </c>
      <c r="K77" s="350">
        <f>VLOOKUP($E77,Hybrid!$1:$1048576,MATCH(DATE(K$2,1,1),Hybrid!$A$1:$LI$1),FALSE)</f>
        <v>1.04674191E-2</v>
      </c>
      <c r="L77" s="350">
        <f>VLOOKUP($E77,Hybrid!$1:$1048576,MATCH(DATE(L$2,1,1),Hybrid!$A$1:$LI$1),FALSE)</f>
        <v>9.7685041400000002E-3</v>
      </c>
      <c r="M77" s="350">
        <f>VLOOKUP($E77,Hybrid!$1:$1048576,MATCH(DATE(M$2,1,1),Hybrid!$A$1:$LI$1),FALSE)</f>
        <v>9.1242223300000008E-3</v>
      </c>
      <c r="N77" s="350">
        <f>VLOOKUP($E77,Hybrid!$1:$1048576,MATCH(DATE(N$2,1,1),Hybrid!$A$1:$LI$1),FALSE)</f>
        <v>8.3893030499999997E-3</v>
      </c>
      <c r="O77" s="350">
        <f>VLOOKUP($E77,Hybrid!$1:$1048576,MATCH(DATE(O$2,1,1),Hybrid!$A$1:$LI$1),FALSE)</f>
        <v>7.5839759300000004E-3</v>
      </c>
      <c r="P77" s="350">
        <f>VLOOKUP($E77,Hybrid!$1:$1048576,MATCH(DATE(P$2,1,1),Hybrid!$A$1:$LI$1),FALSE)</f>
        <v>6.7235816500000002E-3</v>
      </c>
      <c r="Q77" s="350">
        <f>VLOOKUP($E77,Hybrid!$1:$1048576,MATCH(DATE(Q$2,1,1),Hybrid!$A$1:$LI$1),FALSE)</f>
        <v>6.1881261299999999E-3</v>
      </c>
      <c r="R77" s="350">
        <f>VLOOKUP($E77,Hybrid!$1:$1048576,MATCH(DATE(R$2,1,1),Hybrid!$A$1:$LI$1),FALSE)</f>
        <v>5.7655067199999998E-3</v>
      </c>
      <c r="S77" s="350">
        <f>VLOOKUP($E77,Hybrid!$1:$1048576,MATCH(DATE(S$2,1,1),Hybrid!$A$1:$LI$1),FALSE)</f>
        <v>5.3908978600000004E-3</v>
      </c>
      <c r="T77" s="350">
        <f>VLOOKUP($E77,Hybrid!$1:$1048576,MATCH(DATE(T$2,1,1),Hybrid!$A$1:$LI$1),FALSE)</f>
        <v>5.0488496100000004E-3</v>
      </c>
      <c r="U77" s="350">
        <f>VLOOKUP($E77,Hybrid!$1:$1048576,MATCH(DATE(U$2,1,1),Hybrid!$A$1:$LI$1),FALSE)</f>
        <v>4.7313511800000001E-3</v>
      </c>
      <c r="V77" s="350">
        <f>VLOOKUP($E77,Hybrid!$1:$1048576,MATCH(DATE(V$2,1,1),Hybrid!$A$1:$LI$1),FALSE)</f>
        <v>4.4139840699999999E-3</v>
      </c>
      <c r="W77" s="350">
        <f>VLOOKUP($E77,Hybrid!$1:$1048576,MATCH(DATE(W$2,1,1),Hybrid!$A$1:$LI$1),FALSE)</f>
        <v>4.11835819E-3</v>
      </c>
      <c r="X77" s="350">
        <f>VLOOKUP($E77,Hybrid!$1:$1048576,MATCH(DATE(X$2,1,1),Hybrid!$A$1:$LI$1),FALSE)</f>
        <v>3.8506220899999998E-3</v>
      </c>
      <c r="Y77" s="350">
        <f>VLOOKUP($E77,Hybrid!$1:$1048576,MATCH(DATE(Y$2,1,1),Hybrid!$A$1:$LI$1),FALSE)</f>
        <v>3.6156029899999998E-3</v>
      </c>
      <c r="Z77" s="350">
        <f>VLOOKUP($E77,Hybrid!$1:$1048576,MATCH(DATE(Z$2,1,1),Hybrid!$A$1:$LI$1),FALSE)</f>
        <v>3.3977456399999998E-3</v>
      </c>
      <c r="AA77" s="350">
        <f>VLOOKUP($E77,Hybrid!$1:$1048576,MATCH(DATE(AA$2,1,1),Hybrid!$A$1:$LI$1),FALSE)</f>
        <v>3.2223053299999999E-3</v>
      </c>
      <c r="AB77" s="350">
        <f>VLOOKUP($E77,Hybrid!$1:$1048576,MATCH(DATE(AB$2,1,1),Hybrid!$A$1:$LI$1),FALSE)</f>
        <v>3.0640470300000002E-3</v>
      </c>
      <c r="AC77" s="350">
        <f>VLOOKUP($E77,Hybrid!$1:$1048576,MATCH(DATE(AC$2,1,1),Hybrid!$A$1:$LI$1),FALSE)</f>
        <v>2.91656573E-3</v>
      </c>
      <c r="AD77" s="350">
        <f>VLOOKUP($E77,Hybrid!$1:$1048576,MATCH(DATE(AD$2,1,1),Hybrid!$A$1:$LI$1),FALSE)</f>
        <v>2.77544122E-3</v>
      </c>
      <c r="AE77" s="350">
        <f>VLOOKUP($E77,Hybrid!$1:$1048576,MATCH(DATE(AE$2,1,1),Hybrid!$A$1:$LI$1),FALSE)</f>
        <v>2.62988299E-3</v>
      </c>
      <c r="AF77" s="350">
        <f>VLOOKUP($E77,Hybrid!$1:$1048576,MATCH(DATE(AF$2,1,1),Hybrid!$A$1:$LI$1),FALSE)</f>
        <v>2.50779048E-3</v>
      </c>
      <c r="AG77" s="350">
        <f>VLOOKUP($E77,Hybrid!$1:$1048576,MATCH(DATE(AG$2,1,1),Hybrid!$A$1:$LI$1),FALSE)</f>
        <v>2.38437331E-3</v>
      </c>
      <c r="AH77" s="350">
        <f>VLOOKUP($E77,Hybrid!$1:$1048576,MATCH(DATE(AH$2,1,1),Hybrid!$A$1:$LI$1),FALSE)</f>
        <v>2.2546653299999999E-3</v>
      </c>
      <c r="AI77" s="350">
        <f>VLOOKUP($E77,Hybrid!$1:$1048576,MATCH(DATE(AI$2,1,1),Hybrid!$A$1:$LI$1),FALSE)</f>
        <v>2.11961871E-3</v>
      </c>
      <c r="AJ77" s="350">
        <f>VLOOKUP($E77,Hybrid!$1:$1048576,MATCH(DATE(AJ$2,1,1),Hybrid!$A$1:$LI$1),FALSE)</f>
        <v>1.98112116E-3</v>
      </c>
      <c r="AK77" s="350">
        <f>VLOOKUP($E77,Hybrid!$1:$1048576,MATCH(DATE(AK$2,1,1),Hybrid!$A$1:$LI$1),FALSE)</f>
        <v>1.8441042100000001E-3</v>
      </c>
      <c r="AL77" s="350">
        <f>VLOOKUP($E77,Hybrid!$1:$1048576,MATCH(DATE(AL$2,1,1),Hybrid!$A$1:$LI$1),FALSE)</f>
        <v>1.7075868200000001E-3</v>
      </c>
      <c r="AM77" s="350">
        <f>VLOOKUP($E77,Hybrid!$1:$1048576,MATCH(DATE(AM$2,1,1),Hybrid!$A$1:$LI$1),FALSE)</f>
        <v>1.5723165300000001E-3</v>
      </c>
      <c r="AN77" s="350">
        <f>VLOOKUP($E77,Hybrid!$1:$1048576,MATCH(DATE(AN$2,1,1),Hybrid!$A$1:$LI$1),FALSE)</f>
        <v>1.43959812E-3</v>
      </c>
      <c r="AO77" s="350">
        <f>VLOOKUP($E77,Hybrid!$1:$1048576,MATCH(DATE(AO$2,1,1),Hybrid!$A$1:$LI$1),FALSE)</f>
        <v>1.3107928700000001E-3</v>
      </c>
    </row>
    <row r="78" spans="1:41" s="92" customFormat="1" ht="15" customHeight="1" x14ac:dyDescent="0.35">
      <c r="A78" s="411"/>
      <c r="B78" s="418"/>
      <c r="C78" s="101" t="s">
        <v>519</v>
      </c>
      <c r="D78" s="102"/>
      <c r="E78" s="74" t="s">
        <v>396</v>
      </c>
      <c r="F78" s="351">
        <f>VLOOKUP($E78,Hybrid!$1:$1048576,MATCH(DATE(F$2,1,1),Hybrid!$A$1:$LI$1),FALSE)</f>
        <v>1886.229</v>
      </c>
      <c r="G78" s="351">
        <f>VLOOKUP($E78,Hybrid!$1:$1048576,MATCH(DATE(G$2,1,1),Hybrid!$A$1:$LI$1),FALSE)</f>
        <v>2195.3191849999998</v>
      </c>
      <c r="H78" s="351">
        <f>VLOOKUP($E78,Hybrid!$1:$1048576,MATCH(DATE(H$2,1,1),Hybrid!$A$1:$LI$1),FALSE)</f>
        <v>2295.6354959999999</v>
      </c>
      <c r="I78" s="351">
        <f>VLOOKUP($E78,Hybrid!$1:$1048576,MATCH(DATE(I$2,1,1),Hybrid!$A$1:$LI$1),FALSE)</f>
        <v>2308.5411509999999</v>
      </c>
      <c r="J78" s="351">
        <f>VLOOKUP($E78,Hybrid!$1:$1048576,MATCH(DATE(J$2,1,1),Hybrid!$A$1:$LI$1),FALSE)</f>
        <v>2523.1034629999999</v>
      </c>
      <c r="K78" s="351">
        <f>VLOOKUP($E78,Hybrid!$1:$1048576,MATCH(DATE(K$2,1,1),Hybrid!$A$1:$LI$1),FALSE)</f>
        <v>2907.9258249999998</v>
      </c>
      <c r="L78" s="351">
        <f>VLOOKUP($E78,Hybrid!$1:$1048576,MATCH(DATE(L$2,1,1),Hybrid!$A$1:$LI$1),FALSE)</f>
        <v>2864.4026570000001</v>
      </c>
      <c r="M78" s="351">
        <f>VLOOKUP($E78,Hybrid!$1:$1048576,MATCH(DATE(M$2,1,1),Hybrid!$A$1:$LI$1),FALSE)</f>
        <v>2919.5734510000002</v>
      </c>
      <c r="N78" s="351">
        <f>VLOOKUP($E78,Hybrid!$1:$1048576,MATCH(DATE(N$2,1,1),Hybrid!$A$1:$LI$1),FALSE)</f>
        <v>2974.981957</v>
      </c>
      <c r="O78" s="351">
        <f>VLOOKUP($E78,Hybrid!$1:$1048576,MATCH(DATE(O$2,1,1),Hybrid!$A$1:$LI$1),FALSE)</f>
        <v>3025.621846</v>
      </c>
      <c r="P78" s="351">
        <f>VLOOKUP($E78,Hybrid!$1:$1048576,MATCH(DATE(P$2,1,1),Hybrid!$A$1:$LI$1),FALSE)</f>
        <v>3071.645943</v>
      </c>
      <c r="Q78" s="351">
        <f>VLOOKUP($E78,Hybrid!$1:$1048576,MATCH(DATE(Q$2,1,1),Hybrid!$A$1:$LI$1),FALSE)</f>
        <v>3101.8318789999998</v>
      </c>
      <c r="R78" s="351">
        <f>VLOOKUP($E78,Hybrid!$1:$1048576,MATCH(DATE(R$2,1,1),Hybrid!$A$1:$LI$1),FALSE)</f>
        <v>3123.0206910000002</v>
      </c>
      <c r="S78" s="351">
        <f>VLOOKUP($E78,Hybrid!$1:$1048576,MATCH(DATE(S$2,1,1),Hybrid!$A$1:$LI$1),FALSE)</f>
        <v>3136.2506309999999</v>
      </c>
      <c r="T78" s="351">
        <f>VLOOKUP($E78,Hybrid!$1:$1048576,MATCH(DATE(T$2,1,1),Hybrid!$A$1:$LI$1),FALSE)</f>
        <v>3142.5944340000001</v>
      </c>
      <c r="U78" s="351">
        <f>VLOOKUP($E78,Hybrid!$1:$1048576,MATCH(DATE(U$2,1,1),Hybrid!$A$1:$LI$1),FALSE)</f>
        <v>3143.951771</v>
      </c>
      <c r="V78" s="351">
        <f>VLOOKUP($E78,Hybrid!$1:$1048576,MATCH(DATE(V$2,1,1),Hybrid!$A$1:$LI$1),FALSE)</f>
        <v>3142.8922259999999</v>
      </c>
      <c r="W78" s="351">
        <f>VLOOKUP($E78,Hybrid!$1:$1048576,MATCH(DATE(W$2,1,1),Hybrid!$A$1:$LI$1),FALSE)</f>
        <v>3141.3706309999998</v>
      </c>
      <c r="X78" s="351">
        <f>VLOOKUP($E78,Hybrid!$1:$1048576,MATCH(DATE(X$2,1,1),Hybrid!$A$1:$LI$1),FALSE)</f>
        <v>3140.5019699999998</v>
      </c>
      <c r="Y78" s="351">
        <f>VLOOKUP($E78,Hybrid!$1:$1048576,MATCH(DATE(Y$2,1,1),Hybrid!$A$1:$LI$1),FALSE)</f>
        <v>3141.0203099999999</v>
      </c>
      <c r="Z78" s="351">
        <f>VLOOKUP($E78,Hybrid!$1:$1048576,MATCH(DATE(Z$2,1,1),Hybrid!$A$1:$LI$1),FALSE)</f>
        <v>3140.8660279999999</v>
      </c>
      <c r="AA78" s="351">
        <f>VLOOKUP($E78,Hybrid!$1:$1048576,MATCH(DATE(AA$2,1,1),Hybrid!$A$1:$LI$1),FALSE)</f>
        <v>3147.0231100000001</v>
      </c>
      <c r="AB78" s="351">
        <f>VLOOKUP($E78,Hybrid!$1:$1048576,MATCH(DATE(AB$2,1,1),Hybrid!$A$1:$LI$1),FALSE)</f>
        <v>3156.095127</v>
      </c>
      <c r="AC78" s="351">
        <f>VLOOKUP($E78,Hybrid!$1:$1048576,MATCH(DATE(AC$2,1,1),Hybrid!$A$1:$LI$1),FALSE)</f>
        <v>3168.7013109999998</v>
      </c>
      <c r="AD78" s="351">
        <f>VLOOKUP($E78,Hybrid!$1:$1048576,MATCH(DATE(AD$2,1,1),Hybrid!$A$1:$LI$1),FALSE)</f>
        <v>3184.8536600000002</v>
      </c>
      <c r="AE78" s="351">
        <f>VLOOKUP($E78,Hybrid!$1:$1048576,MATCH(DATE(AE$2,1,1),Hybrid!$A$1:$LI$1),FALSE)</f>
        <v>3197.2515130000002</v>
      </c>
      <c r="AF78" s="351">
        <f>VLOOKUP($E78,Hybrid!$1:$1048576,MATCH(DATE(AF$2,1,1),Hybrid!$A$1:$LI$1),FALSE)</f>
        <v>3218.5163259999999</v>
      </c>
      <c r="AG78" s="351">
        <f>VLOOKUP($E78,Hybrid!$1:$1048576,MATCH(DATE(AG$2,1,1),Hybrid!$A$1:$LI$1),FALSE)</f>
        <v>3243.0572569999999</v>
      </c>
      <c r="AH78" s="351">
        <f>VLOOKUP($E78,Hybrid!$1:$1048576,MATCH(DATE(AH$2,1,1),Hybrid!$A$1:$LI$1),FALSE)</f>
        <v>3271.6043810000001</v>
      </c>
      <c r="AI78" s="351">
        <f>VLOOKUP($E78,Hybrid!$1:$1048576,MATCH(DATE(AI$2,1,1),Hybrid!$A$1:$LI$1),FALSE)</f>
        <v>3304.4421849999999</v>
      </c>
      <c r="AJ78" s="351">
        <f>VLOOKUP($E78,Hybrid!$1:$1048576,MATCH(DATE(AJ$2,1,1),Hybrid!$A$1:$LI$1),FALSE)</f>
        <v>3340.8097459999999</v>
      </c>
      <c r="AK78" s="351">
        <f>VLOOKUP($E78,Hybrid!$1:$1048576,MATCH(DATE(AK$2,1,1),Hybrid!$A$1:$LI$1),FALSE)</f>
        <v>3379.54405</v>
      </c>
      <c r="AL78" s="351">
        <f>VLOOKUP($E78,Hybrid!$1:$1048576,MATCH(DATE(AL$2,1,1),Hybrid!$A$1:$LI$1),FALSE)</f>
        <v>3419.4757140000002</v>
      </c>
      <c r="AM78" s="351">
        <f>VLOOKUP($E78,Hybrid!$1:$1048576,MATCH(DATE(AM$2,1,1),Hybrid!$A$1:$LI$1),FALSE)</f>
        <v>3459.5197450000001</v>
      </c>
      <c r="AN78" s="351">
        <f>VLOOKUP($E78,Hybrid!$1:$1048576,MATCH(DATE(AN$2,1,1),Hybrid!$A$1:$LI$1),FALSE)</f>
        <v>3498.7016589999998</v>
      </c>
      <c r="AO78" s="351">
        <f>VLOOKUP($E78,Hybrid!$1:$1048576,MATCH(DATE(AO$2,1,1),Hybrid!$A$1:$LI$1),FALSE)</f>
        <v>3536.1394839999998</v>
      </c>
    </row>
    <row r="79" spans="1:41" s="92" customFormat="1" ht="15" customHeight="1" x14ac:dyDescent="0.35">
      <c r="A79" s="411"/>
      <c r="B79" s="418"/>
      <c r="C79" s="101" t="s">
        <v>516</v>
      </c>
      <c r="D79" s="102"/>
      <c r="E79" s="74" t="s">
        <v>397</v>
      </c>
      <c r="F79" s="352">
        <f>VLOOKUP($E79,Hybrid!$1:$1048576,MATCH(DATE(F$2,1,1),Hybrid!$A$1:$LI$1),FALSE)</f>
        <v>1868.674837</v>
      </c>
      <c r="G79" s="352">
        <f>VLOOKUP($E79,Hybrid!$1:$1048576,MATCH(DATE(G$2,1,1),Hybrid!$A$1:$LI$1),FALSE)</f>
        <v>2175.0066409999999</v>
      </c>
      <c r="H79" s="352">
        <f>VLOOKUP($E79,Hybrid!$1:$1048576,MATCH(DATE(H$2,1,1),Hybrid!$A$1:$LI$1),FALSE)</f>
        <v>2274.7454379999999</v>
      </c>
      <c r="I79" s="352">
        <f>VLOOKUP($E79,Hybrid!$1:$1048576,MATCH(DATE(I$2,1,1),Hybrid!$A$1:$LI$1),FALSE)</f>
        <v>2286.3157040000001</v>
      </c>
      <c r="J79" s="352">
        <f>VLOOKUP($E79,Hybrid!$1:$1048576,MATCH(DATE(J$2,1,1),Hybrid!$A$1:$LI$1),FALSE)</f>
        <v>2494.9487600000002</v>
      </c>
      <c r="K79" s="352">
        <f>VLOOKUP($E79,Hybrid!$1:$1048576,MATCH(DATE(K$2,1,1),Hybrid!$A$1:$LI$1),FALSE)</f>
        <v>2874.6088249999998</v>
      </c>
      <c r="L79" s="352">
        <f>VLOOKUP($E79,Hybrid!$1:$1048576,MATCH(DATE(L$2,1,1),Hybrid!$A$1:$LI$1),FALSE)</f>
        <v>2831.7855100000002</v>
      </c>
      <c r="M79" s="352">
        <f>VLOOKUP($E79,Hybrid!$1:$1048576,MATCH(DATE(M$2,1,1),Hybrid!$A$1:$LI$1),FALSE)</f>
        <v>2885.9105119999999</v>
      </c>
      <c r="N79" s="352">
        <f>VLOOKUP($E79,Hybrid!$1:$1048576,MATCH(DATE(N$2,1,1),Hybrid!$A$1:$LI$1),FALSE)</f>
        <v>2940.2767370000001</v>
      </c>
      <c r="O79" s="352">
        <f>VLOOKUP($E79,Hybrid!$1:$1048576,MATCH(DATE(O$2,1,1),Hybrid!$A$1:$LI$1),FALSE)</f>
        <v>2989.907377</v>
      </c>
      <c r="P79" s="352">
        <f>VLOOKUP($E79,Hybrid!$1:$1048576,MATCH(DATE(P$2,1,1),Hybrid!$A$1:$LI$1),FALSE)</f>
        <v>3034.9554969999999</v>
      </c>
      <c r="Q79" s="352">
        <f>VLOOKUP($E79,Hybrid!$1:$1048576,MATCH(DATE(Q$2,1,1),Hybrid!$A$1:$LI$1),FALSE)</f>
        <v>3064.357285</v>
      </c>
      <c r="R79" s="352">
        <f>VLOOKUP($E79,Hybrid!$1:$1048576,MATCH(DATE(R$2,1,1),Hybrid!$A$1:$LI$1),FALSE)</f>
        <v>3084.9061449999999</v>
      </c>
      <c r="S79" s="352">
        <f>VLOOKUP($E79,Hybrid!$1:$1048576,MATCH(DATE(S$2,1,1),Hybrid!$A$1:$LI$1),FALSE)</f>
        <v>3097.6246740000001</v>
      </c>
      <c r="T79" s="352">
        <f>VLOOKUP($E79,Hybrid!$1:$1048576,MATCH(DATE(T$2,1,1),Hybrid!$A$1:$LI$1),FALSE)</f>
        <v>3103.5701920000001</v>
      </c>
      <c r="U79" s="352">
        <f>VLOOKUP($E79,Hybrid!$1:$1048576,MATCH(DATE(U$2,1,1),Hybrid!$A$1:$LI$1),FALSE)</f>
        <v>3104.6167770000002</v>
      </c>
      <c r="V79" s="352">
        <f>VLOOKUP($E79,Hybrid!$1:$1048576,MATCH(DATE(V$2,1,1),Hybrid!$A$1:$LI$1),FALSE)</f>
        <v>3103.3025699999998</v>
      </c>
      <c r="W79" s="352">
        <f>VLOOKUP($E79,Hybrid!$1:$1048576,MATCH(DATE(W$2,1,1),Hybrid!$A$1:$LI$1),FALSE)</f>
        <v>3101.5591639999998</v>
      </c>
      <c r="X79" s="352">
        <f>VLOOKUP($E79,Hybrid!$1:$1048576,MATCH(DATE(X$2,1,1),Hybrid!$A$1:$LI$1),FALSE)</f>
        <v>3100.4847209999998</v>
      </c>
      <c r="Y79" s="352">
        <f>VLOOKUP($E79,Hybrid!$1:$1048576,MATCH(DATE(Y$2,1,1),Hybrid!$A$1:$LI$1),FALSE)</f>
        <v>3100.8002529999999</v>
      </c>
      <c r="Z79" s="352">
        <f>VLOOKUP($E79,Hybrid!$1:$1048576,MATCH(DATE(Z$2,1,1),Hybrid!$A$1:$LI$1),FALSE)</f>
        <v>3100.4687939999999</v>
      </c>
      <c r="AA79" s="352">
        <f>VLOOKUP($E79,Hybrid!$1:$1048576,MATCH(DATE(AA$2,1,1),Hybrid!$A$1:$LI$1),FALSE)</f>
        <v>3106.3814710000001</v>
      </c>
      <c r="AB79" s="352">
        <f>VLOOKUP($E79,Hybrid!$1:$1048576,MATCH(DATE(AB$2,1,1),Hybrid!$A$1:$LI$1),FALSE)</f>
        <v>3115.1827870000002</v>
      </c>
      <c r="AC79" s="352">
        <f>VLOOKUP($E79,Hybrid!$1:$1048576,MATCH(DATE(AC$2,1,1),Hybrid!$A$1:$LI$1),FALSE)</f>
        <v>3127.4820209999998</v>
      </c>
      <c r="AD79" s="352">
        <f>VLOOKUP($E79,Hybrid!$1:$1048576,MATCH(DATE(AD$2,1,1),Hybrid!$A$1:$LI$1),FALSE)</f>
        <v>3143.2892139999999</v>
      </c>
      <c r="AE79" s="352">
        <f>VLOOKUP($E79,Hybrid!$1:$1048576,MATCH(DATE(AE$2,1,1),Hybrid!$A$1:$LI$1),FALSE)</f>
        <v>3155.3979519999998</v>
      </c>
      <c r="AF79" s="352">
        <f>VLOOKUP($E79,Hybrid!$1:$1048576,MATCH(DATE(AF$2,1,1),Hybrid!$A$1:$LI$1),FALSE)</f>
        <v>3176.247296</v>
      </c>
      <c r="AG79" s="352">
        <f>VLOOKUP($E79,Hybrid!$1:$1048576,MATCH(DATE(AG$2,1,1),Hybrid!$A$1:$LI$1),FALSE)</f>
        <v>3200.2913239999998</v>
      </c>
      <c r="AH79" s="352">
        <f>VLOOKUP($E79,Hybrid!$1:$1048576,MATCH(DATE(AH$2,1,1),Hybrid!$A$1:$LI$1),FALSE)</f>
        <v>3228.2431040000001</v>
      </c>
      <c r="AI79" s="352">
        <f>VLOOKUP($E79,Hybrid!$1:$1048576,MATCH(DATE(AI$2,1,1),Hybrid!$A$1:$LI$1),FALSE)</f>
        <v>3260.3855429999999</v>
      </c>
      <c r="AJ79" s="352">
        <f>VLOOKUP($E79,Hybrid!$1:$1048576,MATCH(DATE(AJ$2,1,1),Hybrid!$A$1:$LI$1),FALSE)</f>
        <v>3295.97489</v>
      </c>
      <c r="AK79" s="352">
        <f>VLOOKUP($E79,Hybrid!$1:$1048576,MATCH(DATE(AK$2,1,1),Hybrid!$A$1:$LI$1),FALSE)</f>
        <v>3333.8718600000002</v>
      </c>
      <c r="AL79" s="352">
        <f>VLOOKUP($E79,Hybrid!$1:$1048576,MATCH(DATE(AL$2,1,1),Hybrid!$A$1:$LI$1),FALSE)</f>
        <v>3372.9298020000001</v>
      </c>
      <c r="AM79" s="352">
        <f>VLOOKUP($E79,Hybrid!$1:$1048576,MATCH(DATE(AM$2,1,1),Hybrid!$A$1:$LI$1),FALSE)</f>
        <v>3412.0833619999999</v>
      </c>
      <c r="AN79" s="352">
        <f>VLOOKUP($E79,Hybrid!$1:$1048576,MATCH(DATE(AN$2,1,1),Hybrid!$A$1:$LI$1),FALSE)</f>
        <v>3450.374249</v>
      </c>
      <c r="AO79" s="352">
        <f>VLOOKUP($E79,Hybrid!$1:$1048576,MATCH(DATE(AO$2,1,1),Hybrid!$A$1:$LI$1),FALSE)</f>
        <v>3486.9338509999998</v>
      </c>
    </row>
    <row r="80" spans="1:41" ht="15" customHeight="1" x14ac:dyDescent="0.35">
      <c r="A80" s="411"/>
      <c r="B80" s="418"/>
      <c r="C80" s="142"/>
      <c r="D80" s="103" t="s">
        <v>508</v>
      </c>
      <c r="E80" s="45" t="s">
        <v>398</v>
      </c>
      <c r="F80" s="353">
        <f>VLOOKUP($E80,Hybrid!$1:$1048576,MATCH(DATE(F$2,1,1),Hybrid!$A$1:$LI$1),FALSE)</f>
        <v>528.64567260000001</v>
      </c>
      <c r="G80" s="353">
        <f>VLOOKUP($E80,Hybrid!$1:$1048576,MATCH(DATE(G$2,1,1),Hybrid!$A$1:$LI$1),FALSE)</f>
        <v>618.06103089999999</v>
      </c>
      <c r="H80" s="353">
        <f>VLOOKUP($E80,Hybrid!$1:$1048576,MATCH(DATE(H$2,1,1),Hybrid!$A$1:$LI$1),FALSE)</f>
        <v>650.78385370000001</v>
      </c>
      <c r="I80" s="353">
        <f>VLOOKUP($E80,Hybrid!$1:$1048576,MATCH(DATE(I$2,1,1),Hybrid!$A$1:$LI$1),FALSE)</f>
        <v>661.90223600000002</v>
      </c>
      <c r="J80" s="353">
        <f>VLOOKUP($E80,Hybrid!$1:$1048576,MATCH(DATE(J$2,1,1),Hybrid!$A$1:$LI$1),FALSE)</f>
        <v>731.91225910000003</v>
      </c>
      <c r="K80" s="353">
        <f>VLOOKUP($E80,Hybrid!$1:$1048576,MATCH(DATE(K$2,1,1),Hybrid!$A$1:$LI$1),FALSE)</f>
        <v>849.14846450000005</v>
      </c>
      <c r="L80" s="353">
        <f>VLOOKUP($E80,Hybrid!$1:$1048576,MATCH(DATE(L$2,1,1),Hybrid!$A$1:$LI$1),FALSE)</f>
        <v>840.60238719999995</v>
      </c>
      <c r="M80" s="353">
        <f>VLOOKUP($E80,Hybrid!$1:$1048576,MATCH(DATE(M$2,1,1),Hybrid!$A$1:$LI$1),FALSE)</f>
        <v>863.60998729999994</v>
      </c>
      <c r="N80" s="353">
        <f>VLOOKUP($E80,Hybrid!$1:$1048576,MATCH(DATE(N$2,1,1),Hybrid!$A$1:$LI$1),FALSE)</f>
        <v>887.23029480000002</v>
      </c>
      <c r="O80" s="353">
        <f>VLOOKUP($E80,Hybrid!$1:$1048576,MATCH(DATE(O$2,1,1),Hybrid!$A$1:$LI$1),FALSE)</f>
        <v>909.86139079999998</v>
      </c>
      <c r="P80" s="353">
        <f>VLOOKUP($E80,Hybrid!$1:$1048576,MATCH(DATE(P$2,1,1),Hybrid!$A$1:$LI$1),FALSE)</f>
        <v>931.231043</v>
      </c>
      <c r="Q80" s="353">
        <f>VLOOKUP($E80,Hybrid!$1:$1048576,MATCH(DATE(Q$2,1,1),Hybrid!$A$1:$LI$1),FALSE)</f>
        <v>947.69004689999997</v>
      </c>
      <c r="R80" s="353">
        <f>VLOOKUP($E80,Hybrid!$1:$1048576,MATCH(DATE(R$2,1,1),Hybrid!$A$1:$LI$1),FALSE)</f>
        <v>961.02356410000004</v>
      </c>
      <c r="S80" s="353">
        <f>VLOOKUP($E80,Hybrid!$1:$1048576,MATCH(DATE(S$2,1,1),Hybrid!$A$1:$LI$1),FALSE)</f>
        <v>971.33021250000002</v>
      </c>
      <c r="T80" s="353">
        <f>VLOOKUP($E80,Hybrid!$1:$1048576,MATCH(DATE(T$2,1,1),Hybrid!$A$1:$LI$1),FALSE)</f>
        <v>978.86401350000006</v>
      </c>
      <c r="U80" s="353">
        <f>VLOOKUP($E80,Hybrid!$1:$1048576,MATCH(DATE(U$2,1,1),Hybrid!$A$1:$LI$1),FALSE)</f>
        <v>984.23612200000002</v>
      </c>
      <c r="V80" s="353">
        <f>VLOOKUP($E80,Hybrid!$1:$1048576,MATCH(DATE(V$2,1,1),Hybrid!$A$1:$LI$1),FALSE)</f>
        <v>988.28807759999995</v>
      </c>
      <c r="W80" s="353">
        <f>VLOOKUP($E80,Hybrid!$1:$1048576,MATCH(DATE(W$2,1,1),Hybrid!$A$1:$LI$1),FALSE)</f>
        <v>991.68987489999995</v>
      </c>
      <c r="X80" s="353">
        <f>VLOOKUP($E80,Hybrid!$1:$1048576,MATCH(DATE(X$2,1,1),Hybrid!$A$1:$LI$1),FALSE)</f>
        <v>994.88712520000001</v>
      </c>
      <c r="Y80" s="353">
        <f>VLOOKUP($E80,Hybrid!$1:$1048576,MATCH(DATE(Y$2,1,1),Hybrid!$A$1:$LI$1),FALSE)</f>
        <v>998.23340299999995</v>
      </c>
      <c r="Z80" s="353">
        <f>VLOOKUP($E80,Hybrid!$1:$1048576,MATCH(DATE(Z$2,1,1),Hybrid!$A$1:$LI$1),FALSE)</f>
        <v>1001.2068860000001</v>
      </c>
      <c r="AA80" s="353">
        <f>VLOOKUP($E80,Hybrid!$1:$1048576,MATCH(DATE(AA$2,1,1),Hybrid!$A$1:$LI$1),FALSE)</f>
        <v>1006.1568140000001</v>
      </c>
      <c r="AB80" s="353">
        <f>VLOOKUP($E80,Hybrid!$1:$1048576,MATCH(DATE(AB$2,1,1),Hybrid!$A$1:$LI$1),FALSE)</f>
        <v>1012.1148920000001</v>
      </c>
      <c r="AC80" s="353">
        <f>VLOOKUP($E80,Hybrid!$1:$1048576,MATCH(DATE(AC$2,1,1),Hybrid!$A$1:$LI$1),FALSE)</f>
        <v>1019.390706</v>
      </c>
      <c r="AD80" s="353">
        <f>VLOOKUP($E80,Hybrid!$1:$1048576,MATCH(DATE(AD$2,1,1),Hybrid!$A$1:$LI$1),FALSE)</f>
        <v>1028.118876</v>
      </c>
      <c r="AE80" s="353">
        <f>VLOOKUP($E80,Hybrid!$1:$1048576,MATCH(DATE(AE$2,1,1),Hybrid!$A$1:$LI$1),FALSE)</f>
        <v>1036.0713149999999</v>
      </c>
      <c r="AF80" s="353">
        <f>VLOOKUP($E80,Hybrid!$1:$1048576,MATCH(DATE(AF$2,1,1),Hybrid!$A$1:$LI$1),FALSE)</f>
        <v>1047.422724</v>
      </c>
      <c r="AG80" s="353">
        <f>VLOOKUP($E80,Hybrid!$1:$1048576,MATCH(DATE(AG$2,1,1),Hybrid!$A$1:$LI$1),FALSE)</f>
        <v>1060.395514</v>
      </c>
      <c r="AH80" s="353">
        <f>VLOOKUP($E80,Hybrid!$1:$1048576,MATCH(DATE(AH$2,1,1),Hybrid!$A$1:$LI$1),FALSE)</f>
        <v>1075.252068</v>
      </c>
      <c r="AI80" s="353">
        <f>VLOOKUP($E80,Hybrid!$1:$1048576,MATCH(DATE(AI$2,1,1),Hybrid!$A$1:$LI$1),FALSE)</f>
        <v>1092.0749599999999</v>
      </c>
      <c r="AJ80" s="353">
        <f>VLOOKUP($E80,Hybrid!$1:$1048576,MATCH(DATE(AJ$2,1,1),Hybrid!$A$1:$LI$1),FALSE)</f>
        <v>1110.5956739999999</v>
      </c>
      <c r="AK80" s="353">
        <f>VLOOKUP($E80,Hybrid!$1:$1048576,MATCH(DATE(AK$2,1,1),Hybrid!$A$1:$LI$1),FALSE)</f>
        <v>1130.4063900000001</v>
      </c>
      <c r="AL80" s="353">
        <f>VLOOKUP($E80,Hybrid!$1:$1048576,MATCH(DATE(AL$2,1,1),Hybrid!$A$1:$LI$1),FALSE)</f>
        <v>1151.0860729999999</v>
      </c>
      <c r="AM80" s="353">
        <f>VLOOKUP($E80,Hybrid!$1:$1048576,MATCH(DATE(AM$2,1,1),Hybrid!$A$1:$LI$1),FALSE)</f>
        <v>1172.228578</v>
      </c>
      <c r="AN80" s="353">
        <f>VLOOKUP($E80,Hybrid!$1:$1048576,MATCH(DATE(AN$2,1,1),Hybrid!$A$1:$LI$1),FALSE)</f>
        <v>1193.450597</v>
      </c>
      <c r="AO80" s="353">
        <f>VLOOKUP($E80,Hybrid!$1:$1048576,MATCH(DATE(AO$2,1,1),Hybrid!$A$1:$LI$1),FALSE)</f>
        <v>1214.386949</v>
      </c>
    </row>
    <row r="81" spans="1:41" ht="15" customHeight="1" x14ac:dyDescent="0.35">
      <c r="A81" s="411"/>
      <c r="B81" s="418"/>
      <c r="C81" s="142"/>
      <c r="D81" s="103" t="s">
        <v>509</v>
      </c>
      <c r="E81" s="45" t="s">
        <v>399</v>
      </c>
      <c r="F81" s="353">
        <f>VLOOKUP($E81,Hybrid!$1:$1048576,MATCH(DATE(F$2,1,1),Hybrid!$A$1:$LI$1),FALSE)</f>
        <v>507.52683500000001</v>
      </c>
      <c r="G81" s="353">
        <f>VLOOKUP($E81,Hybrid!$1:$1048576,MATCH(DATE(G$2,1,1),Hybrid!$A$1:$LI$1),FALSE)</f>
        <v>592.89196679999998</v>
      </c>
      <c r="H81" s="353">
        <f>VLOOKUP($E81,Hybrid!$1:$1048576,MATCH(DATE(H$2,1,1),Hybrid!$A$1:$LI$1),FALSE)</f>
        <v>623.45668969999997</v>
      </c>
      <c r="I81" s="353">
        <f>VLOOKUP($E81,Hybrid!$1:$1048576,MATCH(DATE(I$2,1,1),Hybrid!$A$1:$LI$1),FALSE)</f>
        <v>631.89840160000006</v>
      </c>
      <c r="J81" s="353">
        <f>VLOOKUP($E81,Hybrid!$1:$1048576,MATCH(DATE(J$2,1,1),Hybrid!$A$1:$LI$1),FALSE)</f>
        <v>695.75356499999998</v>
      </c>
      <c r="K81" s="353">
        <f>VLOOKUP($E81,Hybrid!$1:$1048576,MATCH(DATE(K$2,1,1),Hybrid!$A$1:$LI$1),FALSE)</f>
        <v>806.33419040000001</v>
      </c>
      <c r="L81" s="353">
        <f>VLOOKUP($E81,Hybrid!$1:$1048576,MATCH(DATE(L$2,1,1),Hybrid!$A$1:$LI$1),FALSE)</f>
        <v>798.01651900000002</v>
      </c>
      <c r="M81" s="353">
        <f>VLOOKUP($E81,Hybrid!$1:$1048576,MATCH(DATE(M$2,1,1),Hybrid!$A$1:$LI$1),FALSE)</f>
        <v>818.34088020000002</v>
      </c>
      <c r="N81" s="353">
        <f>VLOOKUP($E81,Hybrid!$1:$1048576,MATCH(DATE(N$2,1,1),Hybrid!$A$1:$LI$1),FALSE)</f>
        <v>839.03177340000002</v>
      </c>
      <c r="O81" s="353">
        <f>VLOOKUP($E81,Hybrid!$1:$1048576,MATCH(DATE(O$2,1,1),Hybrid!$A$1:$LI$1),FALSE)</f>
        <v>858.57067800000004</v>
      </c>
      <c r="P81" s="353">
        <f>VLOOKUP($E81,Hybrid!$1:$1048576,MATCH(DATE(P$2,1,1),Hybrid!$A$1:$LI$1),FALSE)</f>
        <v>876.78340839999998</v>
      </c>
      <c r="Q81" s="353">
        <f>VLOOKUP($E81,Hybrid!$1:$1048576,MATCH(DATE(Q$2,1,1),Hybrid!$A$1:$LI$1),FALSE)</f>
        <v>890.30839990000004</v>
      </c>
      <c r="R81" s="353">
        <f>VLOOKUP($E81,Hybrid!$1:$1048576,MATCH(DATE(R$2,1,1),Hybrid!$A$1:$LI$1),FALSE)</f>
        <v>900.91986240000006</v>
      </c>
      <c r="S81" s="353">
        <f>VLOOKUP($E81,Hybrid!$1:$1048576,MATCH(DATE(S$2,1,1),Hybrid!$A$1:$LI$1),FALSE)</f>
        <v>908.78688099999999</v>
      </c>
      <c r="T81" s="353">
        <f>VLOOKUP($E81,Hybrid!$1:$1048576,MATCH(DATE(T$2,1,1),Hybrid!$A$1:$LI$1),FALSE)</f>
        <v>914.18654360000005</v>
      </c>
      <c r="U81" s="353">
        <f>VLOOKUP($E81,Hybrid!$1:$1048576,MATCH(DATE(U$2,1,1),Hybrid!$A$1:$LI$1),FALSE)</f>
        <v>917.70002220000003</v>
      </c>
      <c r="V81" s="353">
        <f>VLOOKUP($E81,Hybrid!$1:$1048576,MATCH(DATE(V$2,1,1),Hybrid!$A$1:$LI$1),FALSE)</f>
        <v>920.11490330000004</v>
      </c>
      <c r="W81" s="353">
        <f>VLOOKUP($E81,Hybrid!$1:$1048576,MATCH(DATE(W$2,1,1),Hybrid!$A$1:$LI$1),FALSE)</f>
        <v>922.04983179999999</v>
      </c>
      <c r="X81" s="353">
        <f>VLOOKUP($E81,Hybrid!$1:$1048576,MATCH(DATE(X$2,1,1),Hybrid!$A$1:$LI$1),FALSE)</f>
        <v>923.89900599999999</v>
      </c>
      <c r="Y81" s="353">
        <f>VLOOKUP($E81,Hybrid!$1:$1048576,MATCH(DATE(Y$2,1,1),Hybrid!$A$1:$LI$1),FALSE)</f>
        <v>925.95905440000001</v>
      </c>
      <c r="Z81" s="353">
        <f>VLOOKUP($E81,Hybrid!$1:$1048576,MATCH(DATE(Z$2,1,1),Hybrid!$A$1:$LI$1),FALSE)</f>
        <v>927.70758750000005</v>
      </c>
      <c r="AA81" s="353">
        <f>VLOOKUP($E81,Hybrid!$1:$1048576,MATCH(DATE(AA$2,1,1),Hybrid!$A$1:$LI$1),FALSE)</f>
        <v>931.28342940000005</v>
      </c>
      <c r="AB81" s="353">
        <f>VLOOKUP($E81,Hybrid!$1:$1048576,MATCH(DATE(AB$2,1,1),Hybrid!$A$1:$LI$1),FALSE)</f>
        <v>935.75172629999997</v>
      </c>
      <c r="AC81" s="353">
        <f>VLOOKUP($E81,Hybrid!$1:$1048576,MATCH(DATE(AC$2,1,1),Hybrid!$A$1:$LI$1),FALSE)</f>
        <v>941.36017709999999</v>
      </c>
      <c r="AD81" s="353">
        <f>VLOOKUP($E81,Hybrid!$1:$1048576,MATCH(DATE(AD$2,1,1),Hybrid!$A$1:$LI$1),FALSE)</f>
        <v>948.18555270000002</v>
      </c>
      <c r="AE81" s="353">
        <f>VLOOKUP($E81,Hybrid!$1:$1048576,MATCH(DATE(AE$2,1,1),Hybrid!$A$1:$LI$1),FALSE)</f>
        <v>954.12295759999995</v>
      </c>
      <c r="AF81" s="353">
        <f>VLOOKUP($E81,Hybrid!$1:$1048576,MATCH(DATE(AF$2,1,1),Hybrid!$A$1:$LI$1),FALSE)</f>
        <v>962.97608379999997</v>
      </c>
      <c r="AG81" s="353">
        <f>VLOOKUP($E81,Hybrid!$1:$1048576,MATCH(DATE(AG$2,1,1),Hybrid!$A$1:$LI$1),FALSE)</f>
        <v>973.0800279</v>
      </c>
      <c r="AH81" s="353">
        <f>VLOOKUP($E81,Hybrid!$1:$1048576,MATCH(DATE(AH$2,1,1),Hybrid!$A$1:$LI$1),FALSE)</f>
        <v>984.65158469999994</v>
      </c>
      <c r="AI81" s="353">
        <f>VLOOKUP($E81,Hybrid!$1:$1048576,MATCH(DATE(AI$2,1,1),Hybrid!$A$1:$LI$1),FALSE)</f>
        <v>997.75459509999996</v>
      </c>
      <c r="AJ81" s="353">
        <f>VLOOKUP($E81,Hybrid!$1:$1048576,MATCH(DATE(AJ$2,1,1),Hybrid!$A$1:$LI$1),FALSE)</f>
        <v>1012.134676</v>
      </c>
      <c r="AK81" s="353">
        <f>VLOOKUP($E81,Hybrid!$1:$1048576,MATCH(DATE(AK$2,1,1),Hybrid!$A$1:$LI$1),FALSE)</f>
        <v>1027.4132910000001</v>
      </c>
      <c r="AL81" s="353">
        <f>VLOOKUP($E81,Hybrid!$1:$1048576,MATCH(DATE(AL$2,1,1),Hybrid!$A$1:$LI$1),FALSE)</f>
        <v>1043.2049950000001</v>
      </c>
      <c r="AM81" s="353">
        <f>VLOOKUP($E81,Hybrid!$1:$1048576,MATCH(DATE(AM$2,1,1),Hybrid!$A$1:$LI$1),FALSE)</f>
        <v>1059.144452</v>
      </c>
      <c r="AN81" s="353">
        <f>VLOOKUP($E81,Hybrid!$1:$1048576,MATCH(DATE(AN$2,1,1),Hybrid!$A$1:$LI$1),FALSE)</f>
        <v>1074.8947700000001</v>
      </c>
      <c r="AO81" s="353">
        <f>VLOOKUP($E81,Hybrid!$1:$1048576,MATCH(DATE(AO$2,1,1),Hybrid!$A$1:$LI$1),FALSE)</f>
        <v>1090.14355</v>
      </c>
    </row>
    <row r="82" spans="1:41" ht="15" customHeight="1" x14ac:dyDescent="0.35">
      <c r="A82" s="411"/>
      <c r="B82" s="418"/>
      <c r="C82" s="142"/>
      <c r="D82" s="103" t="s">
        <v>510</v>
      </c>
      <c r="E82" s="45" t="s">
        <v>400</v>
      </c>
      <c r="F82" s="353">
        <f>VLOOKUP($E82,Hybrid!$1:$1048576,MATCH(DATE(F$2,1,1),Hybrid!$A$1:$LI$1),FALSE)</f>
        <v>351.30535270000001</v>
      </c>
      <c r="G82" s="353">
        <f>VLOOKUP($E82,Hybrid!$1:$1048576,MATCH(DATE(G$2,1,1),Hybrid!$A$1:$LI$1),FALSE)</f>
        <v>410.0649075</v>
      </c>
      <c r="H82" s="353">
        <f>VLOOKUP($E82,Hybrid!$1:$1048576,MATCH(DATE(H$2,1,1),Hybrid!$A$1:$LI$1),FALSE)</f>
        <v>430.63737459999999</v>
      </c>
      <c r="I82" s="353">
        <f>VLOOKUP($E82,Hybrid!$1:$1048576,MATCH(DATE(I$2,1,1),Hybrid!$A$1:$LI$1),FALSE)</f>
        <v>434.9594826</v>
      </c>
      <c r="J82" s="353">
        <f>VLOOKUP($E82,Hybrid!$1:$1048576,MATCH(DATE(J$2,1,1),Hybrid!$A$1:$LI$1),FALSE)</f>
        <v>476.88792180000002</v>
      </c>
      <c r="K82" s="353">
        <f>VLOOKUP($E82,Hybrid!$1:$1048576,MATCH(DATE(K$2,1,1),Hybrid!$A$1:$LI$1),FALSE)</f>
        <v>552.09565940000005</v>
      </c>
      <c r="L82" s="353">
        <f>VLOOKUP($E82,Hybrid!$1:$1048576,MATCH(DATE(L$2,1,1),Hybrid!$A$1:$LI$1),FALSE)</f>
        <v>546.26793429999998</v>
      </c>
      <c r="M82" s="353">
        <f>VLOOKUP($E82,Hybrid!$1:$1048576,MATCH(DATE(M$2,1,1),Hybrid!$A$1:$LI$1),FALSE)</f>
        <v>559.15767149999999</v>
      </c>
      <c r="N82" s="353">
        <f>VLOOKUP($E82,Hybrid!$1:$1048576,MATCH(DATE(N$2,1,1),Hybrid!$A$1:$LI$1),FALSE)</f>
        <v>572.15838380000002</v>
      </c>
      <c r="O82" s="353">
        <f>VLOOKUP($E82,Hybrid!$1:$1048576,MATCH(DATE(O$2,1,1),Hybrid!$A$1:$LI$1),FALSE)</f>
        <v>584.23290450000002</v>
      </c>
      <c r="P82" s="353">
        <f>VLOOKUP($E82,Hybrid!$1:$1048576,MATCH(DATE(P$2,1,1),Hybrid!$A$1:$LI$1),FALSE)</f>
        <v>595.31916609999996</v>
      </c>
      <c r="Q82" s="353">
        <f>VLOOKUP($E82,Hybrid!$1:$1048576,MATCH(DATE(Q$2,1,1),Hybrid!$A$1:$LI$1),FALSE)</f>
        <v>603.1849598</v>
      </c>
      <c r="R82" s="353">
        <f>VLOOKUP($E82,Hybrid!$1:$1048576,MATCH(DATE(R$2,1,1),Hybrid!$A$1:$LI$1),FALSE)</f>
        <v>609.09720519999996</v>
      </c>
      <c r="S82" s="353">
        <f>VLOOKUP($E82,Hybrid!$1:$1048576,MATCH(DATE(S$2,1,1),Hybrid!$A$1:$LI$1),FALSE)</f>
        <v>613.22076849999996</v>
      </c>
      <c r="T82" s="353">
        <f>VLOOKUP($E82,Hybrid!$1:$1048576,MATCH(DATE(T$2,1,1),Hybrid!$A$1:$LI$1),FALSE)</f>
        <v>615.76801079999996</v>
      </c>
      <c r="U82" s="353">
        <f>VLOOKUP($E82,Hybrid!$1:$1048576,MATCH(DATE(U$2,1,1),Hybrid!$A$1:$LI$1),FALSE)</f>
        <v>617.13637630000005</v>
      </c>
      <c r="V82" s="353">
        <f>VLOOKUP($E82,Hybrid!$1:$1048576,MATCH(DATE(V$2,1,1),Hybrid!$A$1:$LI$1),FALSE)</f>
        <v>617.85657270000002</v>
      </c>
      <c r="W82" s="353">
        <f>VLOOKUP($E82,Hybrid!$1:$1048576,MATCH(DATE(W$2,1,1),Hybrid!$A$1:$LI$1),FALSE)</f>
        <v>618.33982930000002</v>
      </c>
      <c r="X82" s="353">
        <f>VLOOKUP($E82,Hybrid!$1:$1048576,MATCH(DATE(X$2,1,1),Hybrid!$A$1:$LI$1),FALSE)</f>
        <v>618.83652340000003</v>
      </c>
      <c r="Y82" s="353">
        <f>VLOOKUP($E82,Hybrid!$1:$1048576,MATCH(DATE(Y$2,1,1),Hybrid!$A$1:$LI$1),FALSE)</f>
        <v>619.52386679999995</v>
      </c>
      <c r="Z82" s="353">
        <f>VLOOKUP($E82,Hybrid!$1:$1048576,MATCH(DATE(Z$2,1,1),Hybrid!$A$1:$LI$1),FALSE)</f>
        <v>620.02668830000005</v>
      </c>
      <c r="AA82" s="353">
        <f>VLOOKUP($E82,Hybrid!$1:$1048576,MATCH(DATE(AA$2,1,1),Hybrid!$A$1:$LI$1),FALSE)</f>
        <v>621.74924599999997</v>
      </c>
      <c r="AB82" s="353">
        <f>VLOOKUP($E82,Hybrid!$1:$1048576,MATCH(DATE(AB$2,1,1),Hybrid!$A$1:$LI$1),FALSE)</f>
        <v>624.04194440000003</v>
      </c>
      <c r="AC82" s="353">
        <f>VLOOKUP($E82,Hybrid!$1:$1048576,MATCH(DATE(AC$2,1,1),Hybrid!$A$1:$LI$1),FALSE)</f>
        <v>627.04475730000001</v>
      </c>
      <c r="AD82" s="353">
        <f>VLOOKUP($E82,Hybrid!$1:$1048576,MATCH(DATE(AD$2,1,1),Hybrid!$A$1:$LI$1),FALSE)</f>
        <v>630.77790890000006</v>
      </c>
      <c r="AE82" s="353">
        <f>VLOOKUP($E82,Hybrid!$1:$1048576,MATCH(DATE(AE$2,1,1),Hybrid!$A$1:$LI$1),FALSE)</f>
        <v>633.80889260000004</v>
      </c>
      <c r="AF82" s="353">
        <f>VLOOKUP($E82,Hybrid!$1:$1048576,MATCH(DATE(AF$2,1,1),Hybrid!$A$1:$LI$1),FALSE)</f>
        <v>638.63864330000001</v>
      </c>
      <c r="AG82" s="353">
        <f>VLOOKUP($E82,Hybrid!$1:$1048576,MATCH(DATE(AG$2,1,1),Hybrid!$A$1:$LI$1),FALSE)</f>
        <v>644.1442194</v>
      </c>
      <c r="AH82" s="353">
        <f>VLOOKUP($E82,Hybrid!$1:$1048576,MATCH(DATE(AH$2,1,1),Hybrid!$A$1:$LI$1),FALSE)</f>
        <v>650.45506269999998</v>
      </c>
      <c r="AI82" s="353">
        <f>VLOOKUP($E82,Hybrid!$1:$1048576,MATCH(DATE(AI$2,1,1),Hybrid!$A$1:$LI$1),FALSE)</f>
        <v>657.60750710000002</v>
      </c>
      <c r="AJ82" s="353">
        <f>VLOOKUP($E82,Hybrid!$1:$1048576,MATCH(DATE(AJ$2,1,1),Hybrid!$A$1:$LI$1),FALSE)</f>
        <v>665.43004259999998</v>
      </c>
      <c r="AK82" s="353">
        <f>VLOOKUP($E82,Hybrid!$1:$1048576,MATCH(DATE(AK$2,1,1),Hybrid!$A$1:$LI$1),FALSE)</f>
        <v>673.67152109999995</v>
      </c>
      <c r="AL82" s="353">
        <f>VLOOKUP($E82,Hybrid!$1:$1048576,MATCH(DATE(AL$2,1,1),Hybrid!$A$1:$LI$1),FALSE)</f>
        <v>682.07972600000005</v>
      </c>
      <c r="AM82" s="353">
        <f>VLOOKUP($E82,Hybrid!$1:$1048576,MATCH(DATE(AM$2,1,1),Hybrid!$A$1:$LI$1),FALSE)</f>
        <v>690.41994020000004</v>
      </c>
      <c r="AN82" s="353">
        <f>VLOOKUP($E82,Hybrid!$1:$1048576,MATCH(DATE(AN$2,1,1),Hybrid!$A$1:$LI$1),FALSE)</f>
        <v>698.48101799999995</v>
      </c>
      <c r="AO82" s="353">
        <f>VLOOKUP($E82,Hybrid!$1:$1048576,MATCH(DATE(AO$2,1,1),Hybrid!$A$1:$LI$1),FALSE)</f>
        <v>706.07286520000002</v>
      </c>
    </row>
    <row r="83" spans="1:41" ht="15" customHeight="1" x14ac:dyDescent="0.35">
      <c r="A83" s="411"/>
      <c r="B83" s="418"/>
      <c r="C83" s="142"/>
      <c r="D83" s="103" t="s">
        <v>511</v>
      </c>
      <c r="E83" s="45" t="s">
        <v>401</v>
      </c>
      <c r="F83" s="353">
        <f>VLOOKUP($E83,Hybrid!$1:$1048576,MATCH(DATE(F$2,1,1),Hybrid!$A$1:$LI$1),FALSE)</f>
        <v>194.7211294</v>
      </c>
      <c r="G83" s="353">
        <f>VLOOKUP($E83,Hybrid!$1:$1048576,MATCH(DATE(G$2,1,1),Hybrid!$A$1:$LI$1),FALSE)</f>
        <v>226.33407349999999</v>
      </c>
      <c r="H83" s="353">
        <f>VLOOKUP($E83,Hybrid!$1:$1048576,MATCH(DATE(H$2,1,1),Hybrid!$A$1:$LI$1),FALSE)</f>
        <v>236.15001129999999</v>
      </c>
      <c r="I83" s="353">
        <f>VLOOKUP($E83,Hybrid!$1:$1048576,MATCH(DATE(I$2,1,1),Hybrid!$A$1:$LI$1),FALSE)</f>
        <v>236.05320040000001</v>
      </c>
      <c r="J83" s="353">
        <f>VLOOKUP($E83,Hybrid!$1:$1048576,MATCH(DATE(J$2,1,1),Hybrid!$A$1:$LI$1),FALSE)</f>
        <v>255.90281659999999</v>
      </c>
      <c r="K83" s="353">
        <f>VLOOKUP($E83,Hybrid!$1:$1048576,MATCH(DATE(K$2,1,1),Hybrid!$A$1:$LI$1),FALSE)</f>
        <v>294.01445690000003</v>
      </c>
      <c r="L83" s="353">
        <f>VLOOKUP($E83,Hybrid!$1:$1048576,MATCH(DATE(L$2,1,1),Hybrid!$A$1:$LI$1),FALSE)</f>
        <v>289.09566130000002</v>
      </c>
      <c r="M83" s="353">
        <f>VLOOKUP($E83,Hybrid!$1:$1048576,MATCH(DATE(M$2,1,1),Hybrid!$A$1:$LI$1),FALSE)</f>
        <v>293.25838770000001</v>
      </c>
      <c r="N83" s="353">
        <f>VLOOKUP($E83,Hybrid!$1:$1048576,MATCH(DATE(N$2,1,1),Hybrid!$A$1:$LI$1),FALSE)</f>
        <v>297.21138500000001</v>
      </c>
      <c r="O83" s="353">
        <f>VLOOKUP($E83,Hybrid!$1:$1048576,MATCH(DATE(O$2,1,1),Hybrid!$A$1:$LI$1),FALSE)</f>
        <v>300.4549796</v>
      </c>
      <c r="P83" s="353">
        <f>VLOOKUP($E83,Hybrid!$1:$1048576,MATCH(DATE(P$2,1,1),Hybrid!$A$1:$LI$1),FALSE)</f>
        <v>303.07717330000003</v>
      </c>
      <c r="Q83" s="353">
        <f>VLOOKUP($E83,Hybrid!$1:$1048576,MATCH(DATE(Q$2,1,1),Hybrid!$A$1:$LI$1),FALSE)</f>
        <v>304.04298240000003</v>
      </c>
      <c r="R83" s="353">
        <f>VLOOKUP($E83,Hybrid!$1:$1048576,MATCH(DATE(R$2,1,1),Hybrid!$A$1:$LI$1),FALSE)</f>
        <v>304.12611679999998</v>
      </c>
      <c r="S83" s="353">
        <f>VLOOKUP($E83,Hybrid!$1:$1048576,MATCH(DATE(S$2,1,1),Hybrid!$A$1:$LI$1),FALSE)</f>
        <v>303.51308080000001</v>
      </c>
      <c r="T83" s="353">
        <f>VLOOKUP($E83,Hybrid!$1:$1048576,MATCH(DATE(T$2,1,1),Hybrid!$A$1:$LI$1),FALSE)</f>
        <v>302.3549807</v>
      </c>
      <c r="U83" s="353">
        <f>VLOOKUP($E83,Hybrid!$1:$1048576,MATCH(DATE(U$2,1,1),Hybrid!$A$1:$LI$1),FALSE)</f>
        <v>300.85028899999998</v>
      </c>
      <c r="V83" s="353">
        <f>VLOOKUP($E83,Hybrid!$1:$1048576,MATCH(DATE(V$2,1,1),Hybrid!$A$1:$LI$1),FALSE)</f>
        <v>299.25217279999998</v>
      </c>
      <c r="W83" s="353">
        <f>VLOOKUP($E83,Hybrid!$1:$1048576,MATCH(DATE(W$2,1,1),Hybrid!$A$1:$LI$1),FALSE)</f>
        <v>297.74448169999999</v>
      </c>
      <c r="X83" s="353">
        <f>VLOOKUP($E83,Hybrid!$1:$1048576,MATCH(DATE(X$2,1,1),Hybrid!$A$1:$LI$1),FALSE)</f>
        <v>296.41274829999998</v>
      </c>
      <c r="Y83" s="353">
        <f>VLOOKUP($E83,Hybrid!$1:$1048576,MATCH(DATE(Y$2,1,1),Hybrid!$A$1:$LI$1),FALSE)</f>
        <v>295.29213190000002</v>
      </c>
      <c r="Z83" s="353">
        <f>VLOOKUP($E83,Hybrid!$1:$1048576,MATCH(DATE(Z$2,1,1),Hybrid!$A$1:$LI$1),FALSE)</f>
        <v>294.14668269999999</v>
      </c>
      <c r="AA83" s="353">
        <f>VLOOKUP($E83,Hybrid!$1:$1048576,MATCH(DATE(AA$2,1,1),Hybrid!$A$1:$LI$1),FALSE)</f>
        <v>293.58826440000001</v>
      </c>
      <c r="AB83" s="353">
        <f>VLOOKUP($E83,Hybrid!$1:$1048576,MATCH(DATE(AB$2,1,1),Hybrid!$A$1:$LI$1),FALSE)</f>
        <v>293.256776</v>
      </c>
      <c r="AC83" s="353">
        <f>VLOOKUP($E83,Hybrid!$1:$1048576,MATCH(DATE(AC$2,1,1),Hybrid!$A$1:$LI$1),FALSE)</f>
        <v>293.1662111</v>
      </c>
      <c r="AD83" s="353">
        <f>VLOOKUP($E83,Hybrid!$1:$1048576,MATCH(DATE(AD$2,1,1),Hybrid!$A$1:$LI$1),FALSE)</f>
        <v>293.26327350000003</v>
      </c>
      <c r="AE83" s="353">
        <f>VLOOKUP($E83,Hybrid!$1:$1048576,MATCH(DATE(AE$2,1,1),Hybrid!$A$1:$LI$1),FALSE)</f>
        <v>292.81822649999998</v>
      </c>
      <c r="AF83" s="353">
        <f>VLOOKUP($E83,Hybrid!$1:$1048576,MATCH(DATE(AF$2,1,1),Hybrid!$A$1:$LI$1),FALSE)</f>
        <v>292.93973299999999</v>
      </c>
      <c r="AG83" s="353">
        <f>VLOOKUP($E83,Hybrid!$1:$1048576,MATCH(DATE(AG$2,1,1),Hybrid!$A$1:$LI$1),FALSE)</f>
        <v>293.08413239999999</v>
      </c>
      <c r="AH83" s="353">
        <f>VLOOKUP($E83,Hybrid!$1:$1048576,MATCH(DATE(AH$2,1,1),Hybrid!$A$1:$LI$1),FALSE)</f>
        <v>293.29243459999998</v>
      </c>
      <c r="AI83" s="353">
        <f>VLOOKUP($E83,Hybrid!$1:$1048576,MATCH(DATE(AI$2,1,1),Hybrid!$A$1:$LI$1),FALSE)</f>
        <v>293.58131479999997</v>
      </c>
      <c r="AJ83" s="353">
        <f>VLOOKUP($E83,Hybrid!$1:$1048576,MATCH(DATE(AJ$2,1,1),Hybrid!$A$1:$LI$1),FALSE)</f>
        <v>293.87867419999998</v>
      </c>
      <c r="AK83" s="353">
        <f>VLOOKUP($E83,Hybrid!$1:$1048576,MATCH(DATE(AK$2,1,1),Hybrid!$A$1:$LI$1),FALSE)</f>
        <v>294.08112620000003</v>
      </c>
      <c r="AL83" s="353">
        <f>VLOOKUP($E83,Hybrid!$1:$1048576,MATCH(DATE(AL$2,1,1),Hybrid!$A$1:$LI$1),FALSE)</f>
        <v>294.09153909999998</v>
      </c>
      <c r="AM83" s="353">
        <f>VLOOKUP($E83,Hybrid!$1:$1048576,MATCH(DATE(AM$2,1,1),Hybrid!$A$1:$LI$1),FALSE)</f>
        <v>293.82853749999998</v>
      </c>
      <c r="AN83" s="353">
        <f>VLOOKUP($E83,Hybrid!$1:$1048576,MATCH(DATE(AN$2,1,1),Hybrid!$A$1:$LI$1),FALSE)</f>
        <v>293.22983699999997</v>
      </c>
      <c r="AO83" s="353">
        <f>VLOOKUP($E83,Hybrid!$1:$1048576,MATCH(DATE(AO$2,1,1),Hybrid!$A$1:$LI$1),FALSE)</f>
        <v>292.25062159999999</v>
      </c>
    </row>
    <row r="84" spans="1:41" ht="15" customHeight="1" x14ac:dyDescent="0.35">
      <c r="A84" s="411"/>
      <c r="B84" s="418"/>
      <c r="C84" s="142"/>
      <c r="D84" s="103" t="s">
        <v>512</v>
      </c>
      <c r="E84" s="45" t="s">
        <v>402</v>
      </c>
      <c r="F84" s="353">
        <f>VLOOKUP($E84,Hybrid!$1:$1048576,MATCH(DATE(F$2,1,1),Hybrid!$A$1:$LI$1),FALSE)</f>
        <v>119.78452660000001</v>
      </c>
      <c r="G84" s="353">
        <f>VLOOKUP($E84,Hybrid!$1:$1048576,MATCH(DATE(G$2,1,1),Hybrid!$A$1:$LI$1),FALSE)</f>
        <v>138.7115483</v>
      </c>
      <c r="H84" s="353">
        <f>VLOOKUP($E84,Hybrid!$1:$1048576,MATCH(DATE(H$2,1,1),Hybrid!$A$1:$LI$1),FALSE)</f>
        <v>143.90260549999999</v>
      </c>
      <c r="I84" s="353">
        <f>VLOOKUP($E84,Hybrid!$1:$1048576,MATCH(DATE(I$2,1,1),Hybrid!$A$1:$LI$1),FALSE)</f>
        <v>142.4435647</v>
      </c>
      <c r="J84" s="353">
        <f>VLOOKUP($E84,Hybrid!$1:$1048576,MATCH(DATE(J$2,1,1),Hybrid!$A$1:$LI$1),FALSE)</f>
        <v>152.6867613</v>
      </c>
      <c r="K84" s="353">
        <f>VLOOKUP($E84,Hybrid!$1:$1048576,MATCH(DATE(K$2,1,1),Hybrid!$A$1:$LI$1),FALSE)</f>
        <v>174.20125089999999</v>
      </c>
      <c r="L84" s="353">
        <f>VLOOKUP($E84,Hybrid!$1:$1048576,MATCH(DATE(L$2,1,1),Hybrid!$A$1:$LI$1),FALSE)</f>
        <v>170.350549</v>
      </c>
      <c r="M84" s="353">
        <f>VLOOKUP($E84,Hybrid!$1:$1048576,MATCH(DATE(M$2,1,1),Hybrid!$A$1:$LI$1),FALSE)</f>
        <v>171.3966958</v>
      </c>
      <c r="N84" s="353">
        <f>VLOOKUP($E84,Hybrid!$1:$1048576,MATCH(DATE(N$2,1,1),Hybrid!$A$1:$LI$1),FALSE)</f>
        <v>172.2041078</v>
      </c>
      <c r="O84" s="353">
        <f>VLOOKUP($E84,Hybrid!$1:$1048576,MATCH(DATE(O$2,1,1),Hybrid!$A$1:$LI$1),FALSE)</f>
        <v>172.50768110000001</v>
      </c>
      <c r="P84" s="353">
        <f>VLOOKUP($E84,Hybrid!$1:$1048576,MATCH(DATE(P$2,1,1),Hybrid!$A$1:$LI$1),FALSE)</f>
        <v>172.4240011</v>
      </c>
      <c r="Q84" s="353">
        <f>VLOOKUP($E84,Hybrid!$1:$1048576,MATCH(DATE(Q$2,1,1),Hybrid!$A$1:$LI$1),FALSE)</f>
        <v>171.41843900000001</v>
      </c>
      <c r="R84" s="353">
        <f>VLOOKUP($E84,Hybrid!$1:$1048576,MATCH(DATE(R$2,1,1),Hybrid!$A$1:$LI$1),FALSE)</f>
        <v>169.99589109999999</v>
      </c>
      <c r="S84" s="353">
        <f>VLOOKUP($E84,Hybrid!$1:$1048576,MATCH(DATE(S$2,1,1),Hybrid!$A$1:$LI$1),FALSE)</f>
        <v>168.30936879999999</v>
      </c>
      <c r="T84" s="353">
        <f>VLOOKUP($E84,Hybrid!$1:$1048576,MATCH(DATE(T$2,1,1),Hybrid!$A$1:$LI$1),FALSE)</f>
        <v>166.46061839999999</v>
      </c>
      <c r="U84" s="353">
        <f>VLOOKUP($E84,Hybrid!$1:$1048576,MATCH(DATE(U$2,1,1),Hybrid!$A$1:$LI$1),FALSE)</f>
        <v>164.55532729999999</v>
      </c>
      <c r="V84" s="353">
        <f>VLOOKUP($E84,Hybrid!$1:$1048576,MATCH(DATE(V$2,1,1),Hybrid!$A$1:$LI$1),FALSE)</f>
        <v>162.72450029999999</v>
      </c>
      <c r="W84" s="353">
        <f>VLOOKUP($E84,Hybrid!$1:$1048576,MATCH(DATE(W$2,1,1),Hybrid!$A$1:$LI$1),FALSE)</f>
        <v>161.0564765</v>
      </c>
      <c r="X84" s="353">
        <f>VLOOKUP($E84,Hybrid!$1:$1048576,MATCH(DATE(X$2,1,1),Hybrid!$A$1:$LI$1),FALSE)</f>
        <v>159.57688540000001</v>
      </c>
      <c r="Y84" s="353">
        <f>VLOOKUP($E84,Hybrid!$1:$1048576,MATCH(DATE(Y$2,1,1),Hybrid!$A$1:$LI$1),FALSE)</f>
        <v>158.27770709999999</v>
      </c>
      <c r="Z84" s="353">
        <f>VLOOKUP($E84,Hybrid!$1:$1048576,MATCH(DATE(Z$2,1,1),Hybrid!$A$1:$LI$1),FALSE)</f>
        <v>157.00282970000001</v>
      </c>
      <c r="AA84" s="353">
        <f>VLOOKUP($E84,Hybrid!$1:$1048576,MATCH(DATE(AA$2,1,1),Hybrid!$A$1:$LI$1),FALSE)</f>
        <v>156.05146360000001</v>
      </c>
      <c r="AB84" s="353">
        <f>VLOOKUP($E84,Hybrid!$1:$1048576,MATCH(DATE(AB$2,1,1),Hybrid!$A$1:$LI$1),FALSE)</f>
        <v>155.20613499999999</v>
      </c>
      <c r="AC84" s="353">
        <f>VLOOKUP($E84,Hybrid!$1:$1048576,MATCH(DATE(AC$2,1,1),Hybrid!$A$1:$LI$1),FALSE)</f>
        <v>154.44974909999999</v>
      </c>
      <c r="AD84" s="353">
        <f>VLOOKUP($E84,Hybrid!$1:$1048576,MATCH(DATE(AD$2,1,1),Hybrid!$A$1:$LI$1),FALSE)</f>
        <v>153.72543619999999</v>
      </c>
      <c r="AE84" s="353">
        <f>VLOOKUP($E84,Hybrid!$1:$1048576,MATCH(DATE(AE$2,1,1),Hybrid!$A$1:$LI$1),FALSE)</f>
        <v>152.6226829</v>
      </c>
      <c r="AF84" s="353">
        <f>VLOOKUP($E84,Hybrid!$1:$1048576,MATCH(DATE(AF$2,1,1),Hybrid!$A$1:$LI$1),FALSE)</f>
        <v>151.7004408</v>
      </c>
      <c r="AG84" s="353">
        <f>VLOOKUP($E84,Hybrid!$1:$1048576,MATCH(DATE(AG$2,1,1),Hybrid!$A$1:$LI$1),FALSE)</f>
        <v>150.66770690000001</v>
      </c>
      <c r="AH84" s="353">
        <f>VLOOKUP($E84,Hybrid!$1:$1048576,MATCH(DATE(AH$2,1,1),Hybrid!$A$1:$LI$1),FALSE)</f>
        <v>149.5425438</v>
      </c>
      <c r="AI84" s="353">
        <f>VLOOKUP($E84,Hybrid!$1:$1048576,MATCH(DATE(AI$2,1,1),Hybrid!$A$1:$LI$1),FALSE)</f>
        <v>148.3398895</v>
      </c>
      <c r="AJ84" s="353">
        <f>VLOOKUP($E84,Hybrid!$1:$1048576,MATCH(DATE(AJ$2,1,1),Hybrid!$A$1:$LI$1),FALSE)</f>
        <v>147.03222880000001</v>
      </c>
      <c r="AK84" s="353">
        <f>VLOOKUP($E84,Hybrid!$1:$1048576,MATCH(DATE(AK$2,1,1),Hybrid!$A$1:$LI$1),FALSE)</f>
        <v>145.57839949999999</v>
      </c>
      <c r="AL84" s="353">
        <f>VLOOKUP($E84,Hybrid!$1:$1048576,MATCH(DATE(AL$2,1,1),Hybrid!$A$1:$LI$1),FALSE)</f>
        <v>143.9433027</v>
      </c>
      <c r="AM84" s="353">
        <f>VLOOKUP($E84,Hybrid!$1:$1048576,MATCH(DATE(AM$2,1,1),Hybrid!$A$1:$LI$1),FALSE)</f>
        <v>142.1028197</v>
      </c>
      <c r="AN84" s="353">
        <f>VLOOKUP($E84,Hybrid!$1:$1048576,MATCH(DATE(AN$2,1,1),Hybrid!$A$1:$LI$1),FALSE)</f>
        <v>140.0453115</v>
      </c>
      <c r="AO84" s="353">
        <f>VLOOKUP($E84,Hybrid!$1:$1048576,MATCH(DATE(AO$2,1,1),Hybrid!$A$1:$LI$1),FALSE)</f>
        <v>137.77013439999999</v>
      </c>
    </row>
    <row r="85" spans="1:41" ht="15" customHeight="1" x14ac:dyDescent="0.35">
      <c r="A85" s="411"/>
      <c r="B85" s="418"/>
      <c r="C85" s="142"/>
      <c r="D85" s="103" t="s">
        <v>513</v>
      </c>
      <c r="E85" s="45" t="s">
        <v>403</v>
      </c>
      <c r="F85" s="353">
        <f>VLOOKUP($E85,Hybrid!$1:$1048576,MATCH(DATE(F$2,1,1),Hybrid!$A$1:$LI$1),FALSE)</f>
        <v>57.930992160000002</v>
      </c>
      <c r="G85" s="353">
        <f>VLOOKUP($E85,Hybrid!$1:$1048576,MATCH(DATE(G$2,1,1),Hybrid!$A$1:$LI$1),FALSE)</f>
        <v>66.176220779999994</v>
      </c>
      <c r="H85" s="353">
        <f>VLOOKUP($E85,Hybrid!$1:$1048576,MATCH(DATE(H$2,1,1),Hybrid!$A$1:$LI$1),FALSE)</f>
        <v>67.257073410000004</v>
      </c>
      <c r="I85" s="353">
        <f>VLOOKUP($E85,Hybrid!$1:$1048576,MATCH(DATE(I$2,1,1),Hybrid!$A$1:$LI$1),FALSE)</f>
        <v>64.556403149999994</v>
      </c>
      <c r="J85" s="353">
        <f>VLOOKUP($E85,Hybrid!$1:$1048576,MATCH(DATE(J$2,1,1),Hybrid!$A$1:$LI$1),FALSE)</f>
        <v>66.841763060000005</v>
      </c>
      <c r="K85" s="353">
        <f>VLOOKUP($E85,Hybrid!$1:$1048576,MATCH(DATE(K$2,1,1),Hybrid!$A$1:$LI$1),FALSE)</f>
        <v>74.218979919999995</v>
      </c>
      <c r="L85" s="353">
        <f>VLOOKUP($E85,Hybrid!$1:$1048576,MATCH(DATE(L$2,1,1),Hybrid!$A$1:$LI$1),FALSE)</f>
        <v>70.895832369999994</v>
      </c>
      <c r="M85" s="353">
        <f>VLOOKUP($E85,Hybrid!$1:$1048576,MATCH(DATE(M$2,1,1),Hybrid!$A$1:$LI$1),FALSE)</f>
        <v>69.245062520000005</v>
      </c>
      <c r="N85" s="353">
        <f>VLOOKUP($E85,Hybrid!$1:$1048576,MATCH(DATE(N$2,1,1),Hybrid!$A$1:$LI$1),FALSE)</f>
        <v>67.417778369999994</v>
      </c>
      <c r="O85" s="353">
        <f>VLOOKUP($E85,Hybrid!$1:$1048576,MATCH(DATE(O$2,1,1),Hybrid!$A$1:$LI$1),FALSE)</f>
        <v>65.361039770000005</v>
      </c>
      <c r="P85" s="353">
        <f>VLOOKUP($E85,Hybrid!$1:$1048576,MATCH(DATE(P$2,1,1),Hybrid!$A$1:$LI$1),FALSE)</f>
        <v>63.209612919999998</v>
      </c>
      <c r="Q85" s="353">
        <f>VLOOKUP($E85,Hybrid!$1:$1048576,MATCH(DATE(Q$2,1,1),Hybrid!$A$1:$LI$1),FALSE)</f>
        <v>60.833386560000001</v>
      </c>
      <c r="R85" s="353">
        <f>VLOOKUP($E85,Hybrid!$1:$1048576,MATCH(DATE(R$2,1,1),Hybrid!$A$1:$LI$1),FALSE)</f>
        <v>58.487540009999996</v>
      </c>
      <c r="S85" s="353">
        <f>VLOOKUP($E85,Hybrid!$1:$1048576,MATCH(DATE(S$2,1,1),Hybrid!$A$1:$LI$1),FALSE)</f>
        <v>56.268962999999999</v>
      </c>
      <c r="T85" s="353">
        <f>VLOOKUP($E85,Hybrid!$1:$1048576,MATCH(DATE(T$2,1,1),Hybrid!$A$1:$LI$1),FALSE)</f>
        <v>54.21631971</v>
      </c>
      <c r="U85" s="353">
        <f>VLOOKUP($E85,Hybrid!$1:$1048576,MATCH(DATE(U$2,1,1),Hybrid!$A$1:$LI$1),FALSE)</f>
        <v>52.344480580000003</v>
      </c>
      <c r="V85" s="353">
        <f>VLOOKUP($E85,Hybrid!$1:$1048576,MATCH(DATE(V$2,1,1),Hybrid!$A$1:$LI$1),FALSE)</f>
        <v>50.673332340000002</v>
      </c>
      <c r="W85" s="353">
        <f>VLOOKUP($E85,Hybrid!$1:$1048576,MATCH(DATE(W$2,1,1),Hybrid!$A$1:$LI$1),FALSE)</f>
        <v>49.206400000000002</v>
      </c>
      <c r="X85" s="353">
        <f>VLOOKUP($E85,Hybrid!$1:$1048576,MATCH(DATE(X$2,1,1),Hybrid!$A$1:$LI$1),FALSE)</f>
        <v>47.920411260000002</v>
      </c>
      <c r="Y85" s="353">
        <f>VLOOKUP($E85,Hybrid!$1:$1048576,MATCH(DATE(Y$2,1,1),Hybrid!$A$1:$LI$1),FALSE)</f>
        <v>46.777893460000001</v>
      </c>
      <c r="Z85" s="353">
        <f>VLOOKUP($E85,Hybrid!$1:$1048576,MATCH(DATE(Z$2,1,1),Hybrid!$A$1:$LI$1),FALSE)</f>
        <v>45.697508499999998</v>
      </c>
      <c r="AA85" s="353">
        <f>VLOOKUP($E85,Hybrid!$1:$1048576,MATCH(DATE(AA$2,1,1),Hybrid!$A$1:$LI$1),FALSE)</f>
        <v>44.735892409999998</v>
      </c>
      <c r="AB85" s="353">
        <f>VLOOKUP($E85,Hybrid!$1:$1048576,MATCH(DATE(AB$2,1,1),Hybrid!$A$1:$LI$1),FALSE)</f>
        <v>43.803580879999998</v>
      </c>
      <c r="AC85" s="353">
        <f>VLOOKUP($E85,Hybrid!$1:$1048576,MATCH(DATE(AC$2,1,1),Hybrid!$A$1:$LI$1),FALSE)</f>
        <v>42.87222251</v>
      </c>
      <c r="AD85" s="353">
        <f>VLOOKUP($E85,Hybrid!$1:$1048576,MATCH(DATE(AD$2,1,1),Hybrid!$A$1:$LI$1),FALSE)</f>
        <v>41.900453110000001</v>
      </c>
      <c r="AE85" s="353">
        <f>VLOOKUP($E85,Hybrid!$1:$1048576,MATCH(DATE(AE$2,1,1),Hybrid!$A$1:$LI$1),FALSE)</f>
        <v>40.75436586</v>
      </c>
      <c r="AF85" s="353">
        <f>VLOOKUP($E85,Hybrid!$1:$1048576,MATCH(DATE(AF$2,1,1),Hybrid!$A$1:$LI$1),FALSE)</f>
        <v>39.572855920000002</v>
      </c>
      <c r="AG85" s="353">
        <f>VLOOKUP($E85,Hybrid!$1:$1048576,MATCH(DATE(AG$2,1,1),Hybrid!$A$1:$LI$1),FALSE)</f>
        <v>38.280524219999997</v>
      </c>
      <c r="AH85" s="353">
        <f>VLOOKUP($E85,Hybrid!$1:$1048576,MATCH(DATE(AH$2,1,1),Hybrid!$A$1:$LI$1),FALSE)</f>
        <v>36.889899120000003</v>
      </c>
      <c r="AI85" s="353">
        <f>VLOOKUP($E85,Hybrid!$1:$1048576,MATCH(DATE(AI$2,1,1),Hybrid!$A$1:$LI$1),FALSE)</f>
        <v>35.421415770000003</v>
      </c>
      <c r="AJ85" s="353">
        <f>VLOOKUP($E85,Hybrid!$1:$1048576,MATCH(DATE(AJ$2,1,1),Hybrid!$A$1:$LI$1),FALSE)</f>
        <v>33.886907770000001</v>
      </c>
      <c r="AK85" s="353">
        <f>VLOOKUP($E85,Hybrid!$1:$1048576,MATCH(DATE(AK$2,1,1),Hybrid!$A$1:$LI$1),FALSE)</f>
        <v>32.29570116</v>
      </c>
      <c r="AL85" s="353">
        <f>VLOOKUP($E85,Hybrid!$1:$1048576,MATCH(DATE(AL$2,1,1),Hybrid!$A$1:$LI$1),FALSE)</f>
        <v>30.659368820000001</v>
      </c>
      <c r="AM85" s="353">
        <f>VLOOKUP($E85,Hybrid!$1:$1048576,MATCH(DATE(AM$2,1,1),Hybrid!$A$1:$LI$1),FALSE)</f>
        <v>28.992397669999999</v>
      </c>
      <c r="AN85" s="353">
        <f>VLOOKUP($E85,Hybrid!$1:$1048576,MATCH(DATE(AN$2,1,1),Hybrid!$A$1:$LI$1),FALSE)</f>
        <v>27.311825519999999</v>
      </c>
      <c r="AO85" s="353">
        <f>VLOOKUP($E85,Hybrid!$1:$1048576,MATCH(DATE(AO$2,1,1),Hybrid!$A$1:$LI$1),FALSE)</f>
        <v>25.635947130000002</v>
      </c>
    </row>
    <row r="86" spans="1:41" ht="15" customHeight="1" x14ac:dyDescent="0.35">
      <c r="A86" s="411"/>
      <c r="B86" s="418"/>
      <c r="C86" s="142"/>
      <c r="D86" s="103" t="s">
        <v>514</v>
      </c>
      <c r="E86" s="45" t="s">
        <v>404</v>
      </c>
      <c r="F86" s="353">
        <f>VLOOKUP($E86,Hybrid!$1:$1048576,MATCH(DATE(F$2,1,1),Hybrid!$A$1:$LI$1),FALSE)</f>
        <v>108.7603283</v>
      </c>
      <c r="G86" s="353">
        <f>VLOOKUP($E86,Hybrid!$1:$1048576,MATCH(DATE(G$2,1,1),Hybrid!$A$1:$LI$1),FALSE)</f>
        <v>122.7668934</v>
      </c>
      <c r="H86" s="353">
        <f>VLOOKUP($E86,Hybrid!$1:$1048576,MATCH(DATE(H$2,1,1),Hybrid!$A$1:$LI$1),FALSE)</f>
        <v>122.5578301</v>
      </c>
      <c r="I86" s="353">
        <f>VLOOKUP($E86,Hybrid!$1:$1048576,MATCH(DATE(I$2,1,1),Hybrid!$A$1:$LI$1),FALSE)</f>
        <v>114.50241579999999</v>
      </c>
      <c r="J86" s="353">
        <f>VLOOKUP($E86,Hybrid!$1:$1048576,MATCH(DATE(J$2,1,1),Hybrid!$A$1:$LI$1),FALSE)</f>
        <v>114.96367360000001</v>
      </c>
      <c r="K86" s="353">
        <f>VLOOKUP($E86,Hybrid!$1:$1048576,MATCH(DATE(K$2,1,1),Hybrid!$A$1:$LI$1),FALSE)</f>
        <v>124.59582279999999</v>
      </c>
      <c r="L86" s="353">
        <f>VLOOKUP($E86,Hybrid!$1:$1048576,MATCH(DATE(L$2,1,1),Hybrid!$A$1:$LI$1),FALSE)</f>
        <v>116.55662649999999</v>
      </c>
      <c r="M86" s="353">
        <f>VLOOKUP($E86,Hybrid!$1:$1048576,MATCH(DATE(M$2,1,1),Hybrid!$A$1:$LI$1),FALSE)</f>
        <v>110.90182729999999</v>
      </c>
      <c r="N86" s="353">
        <f>VLOOKUP($E86,Hybrid!$1:$1048576,MATCH(DATE(N$2,1,1),Hybrid!$A$1:$LI$1),FALSE)</f>
        <v>105.0230143</v>
      </c>
      <c r="O86" s="353">
        <f>VLOOKUP($E86,Hybrid!$1:$1048576,MATCH(DATE(O$2,1,1),Hybrid!$A$1:$LI$1),FALSE)</f>
        <v>98.918703480000005</v>
      </c>
      <c r="P86" s="353">
        <f>VLOOKUP($E86,Hybrid!$1:$1048576,MATCH(DATE(P$2,1,1),Hybrid!$A$1:$LI$1),FALSE)</f>
        <v>92.911091859999999</v>
      </c>
      <c r="Q86" s="353">
        <f>VLOOKUP($E86,Hybrid!$1:$1048576,MATCH(DATE(Q$2,1,1),Hybrid!$A$1:$LI$1),FALSE)</f>
        <v>86.879070690000006</v>
      </c>
      <c r="R86" s="353">
        <f>VLOOKUP($E86,Hybrid!$1:$1048576,MATCH(DATE(R$2,1,1),Hybrid!$A$1:$LI$1),FALSE)</f>
        <v>81.2559653</v>
      </c>
      <c r="S86" s="353">
        <f>VLOOKUP($E86,Hybrid!$1:$1048576,MATCH(DATE(S$2,1,1),Hybrid!$A$1:$LI$1),FALSE)</f>
        <v>76.195399210000005</v>
      </c>
      <c r="T86" s="353">
        <f>VLOOKUP($E86,Hybrid!$1:$1048576,MATCH(DATE(T$2,1,1),Hybrid!$A$1:$LI$1),FALSE)</f>
        <v>71.719705559999994</v>
      </c>
      <c r="U86" s="353">
        <f>VLOOKUP($E86,Hybrid!$1:$1048576,MATCH(DATE(U$2,1,1),Hybrid!$A$1:$LI$1),FALSE)</f>
        <v>67.794159660000005</v>
      </c>
      <c r="V86" s="353">
        <f>VLOOKUP($E86,Hybrid!$1:$1048576,MATCH(DATE(V$2,1,1),Hybrid!$A$1:$LI$1),FALSE)</f>
        <v>64.393010939999996</v>
      </c>
      <c r="W86" s="353">
        <f>VLOOKUP($E86,Hybrid!$1:$1048576,MATCH(DATE(W$2,1,1),Hybrid!$A$1:$LI$1),FALSE)</f>
        <v>61.472270160000001</v>
      </c>
      <c r="X86" s="353">
        <f>VLOOKUP($E86,Hybrid!$1:$1048576,MATCH(DATE(X$2,1,1),Hybrid!$A$1:$LI$1),FALSE)</f>
        <v>58.952021780000003</v>
      </c>
      <c r="Y86" s="353">
        <f>VLOOKUP($E86,Hybrid!$1:$1048576,MATCH(DATE(Y$2,1,1),Hybrid!$A$1:$LI$1),FALSE)</f>
        <v>56.73619626</v>
      </c>
      <c r="Z86" s="353">
        <f>VLOOKUP($E86,Hybrid!$1:$1048576,MATCH(DATE(Z$2,1,1),Hybrid!$A$1:$LI$1),FALSE)</f>
        <v>54.680611570000003</v>
      </c>
      <c r="AA86" s="353">
        <f>VLOOKUP($E86,Hybrid!$1:$1048576,MATCH(DATE(AA$2,1,1),Hybrid!$A$1:$LI$1),FALSE)</f>
        <v>52.816361030000003</v>
      </c>
      <c r="AB86" s="353">
        <f>VLOOKUP($E86,Hybrid!$1:$1048576,MATCH(DATE(AB$2,1,1),Hybrid!$A$1:$LI$1),FALSE)</f>
        <v>51.007732169999997</v>
      </c>
      <c r="AC86" s="353">
        <f>VLOOKUP($E86,Hybrid!$1:$1048576,MATCH(DATE(AC$2,1,1),Hybrid!$A$1:$LI$1),FALSE)</f>
        <v>49.198197759999999</v>
      </c>
      <c r="AD86" s="353">
        <f>VLOOKUP($E86,Hybrid!$1:$1048576,MATCH(DATE(AD$2,1,1),Hybrid!$A$1:$LI$1),FALSE)</f>
        <v>47.317713949999998</v>
      </c>
      <c r="AE86" s="353">
        <f>VLOOKUP($E86,Hybrid!$1:$1048576,MATCH(DATE(AE$2,1,1),Hybrid!$A$1:$LI$1),FALSE)</f>
        <v>45.199511940000001</v>
      </c>
      <c r="AF86" s="353">
        <f>VLOOKUP($E86,Hybrid!$1:$1048576,MATCH(DATE(AF$2,1,1),Hybrid!$A$1:$LI$1),FALSE)</f>
        <v>42.99681503</v>
      </c>
      <c r="AG86" s="353">
        <f>VLOOKUP($E86,Hybrid!$1:$1048576,MATCH(DATE(AG$2,1,1),Hybrid!$A$1:$LI$1),FALSE)</f>
        <v>40.639198690000001</v>
      </c>
      <c r="AH86" s="353">
        <f>VLOOKUP($E86,Hybrid!$1:$1048576,MATCH(DATE(AH$2,1,1),Hybrid!$A$1:$LI$1),FALSE)</f>
        <v>38.159511850000001</v>
      </c>
      <c r="AI86" s="353">
        <f>VLOOKUP($E86,Hybrid!$1:$1048576,MATCH(DATE(AI$2,1,1),Hybrid!$A$1:$LI$1),FALSE)</f>
        <v>35.60586</v>
      </c>
      <c r="AJ86" s="353">
        <f>VLOOKUP($E86,Hybrid!$1:$1048576,MATCH(DATE(AJ$2,1,1),Hybrid!$A$1:$LI$1),FALSE)</f>
        <v>33.016686399999998</v>
      </c>
      <c r="AK86" s="353">
        <f>VLOOKUP($E86,Hybrid!$1:$1048576,MATCH(DATE(AK$2,1,1),Hybrid!$A$1:$LI$1),FALSE)</f>
        <v>30.425430779999999</v>
      </c>
      <c r="AL86" s="353">
        <f>VLOOKUP($E86,Hybrid!$1:$1048576,MATCH(DATE(AL$2,1,1),Hybrid!$A$1:$LI$1),FALSE)</f>
        <v>27.864796900000002</v>
      </c>
      <c r="AM86" s="353">
        <f>VLOOKUP($E86,Hybrid!$1:$1048576,MATCH(DATE(AM$2,1,1),Hybrid!$A$1:$LI$1),FALSE)</f>
        <v>25.366636870000001</v>
      </c>
      <c r="AN86" s="353">
        <f>VLOOKUP($E86,Hybrid!$1:$1048576,MATCH(DATE(AN$2,1,1),Hybrid!$A$1:$LI$1),FALSE)</f>
        <v>22.96089052</v>
      </c>
      <c r="AO86" s="353">
        <f>VLOOKUP($E86,Hybrid!$1:$1048576,MATCH(DATE(AO$2,1,1),Hybrid!$A$1:$LI$1),FALSE)</f>
        <v>20.6737836</v>
      </c>
    </row>
    <row r="87" spans="1:41" s="92" customFormat="1" ht="15" customHeight="1" x14ac:dyDescent="0.35">
      <c r="A87" s="411"/>
      <c r="B87" s="418"/>
      <c r="C87" s="101" t="s">
        <v>788</v>
      </c>
      <c r="D87" s="102"/>
      <c r="E87" s="74" t="s">
        <v>405</v>
      </c>
      <c r="F87" s="352">
        <f>VLOOKUP($E87,Hybrid!$1:$1048576,MATCH(DATE(F$2,1,1),Hybrid!$A$1:$LI$1),FALSE)</f>
        <v>17.397173980000002</v>
      </c>
      <c r="G87" s="352">
        <f>VLOOKUP($E87,Hybrid!$1:$1048576,MATCH(DATE(G$2,1,1),Hybrid!$A$1:$LI$1),FALSE)</f>
        <v>20.129822350000001</v>
      </c>
      <c r="H87" s="352">
        <f>VLOOKUP($E87,Hybrid!$1:$1048576,MATCH(DATE(H$2,1,1),Hybrid!$A$1:$LI$1),FALSE)</f>
        <v>20.698954409999999</v>
      </c>
      <c r="I87" s="352">
        <f>VLOOKUP($E87,Hybrid!$1:$1048576,MATCH(DATE(I$2,1,1),Hybrid!$A$1:$LI$1),FALSE)</f>
        <v>22.033371129999999</v>
      </c>
      <c r="J87" s="352">
        <f>VLOOKUP($E87,Hybrid!$1:$1048576,MATCH(DATE(J$2,1,1),Hybrid!$A$1:$LI$1),FALSE)</f>
        <v>27.945099750000001</v>
      </c>
      <c r="K87" s="352">
        <f>VLOOKUP($E87,Hybrid!$1:$1048576,MATCH(DATE(K$2,1,1),Hybrid!$A$1:$LI$1),FALSE)</f>
        <v>33.075503699999999</v>
      </c>
      <c r="L87" s="352">
        <f>VLOOKUP($E87,Hybrid!$1:$1048576,MATCH(DATE(L$2,1,1),Hybrid!$A$1:$LI$1),FALSE)</f>
        <v>32.379246279999997</v>
      </c>
      <c r="M87" s="352">
        <f>VLOOKUP($E87,Hybrid!$1:$1048576,MATCH(DATE(M$2,1,1),Hybrid!$A$1:$LI$1),FALSE)</f>
        <v>33.420492359999997</v>
      </c>
      <c r="N87" s="352">
        <f>VLOOKUP($E87,Hybrid!$1:$1048576,MATCH(DATE(N$2,1,1),Hybrid!$A$1:$LI$1),FALSE)</f>
        <v>34.458205530000001</v>
      </c>
      <c r="O87" s="352">
        <f>VLOOKUP($E87,Hybrid!$1:$1048576,MATCH(DATE(O$2,1,1),Hybrid!$A$1:$LI$1),FALSE)</f>
        <v>35.46328295</v>
      </c>
      <c r="P87" s="352">
        <f>VLOOKUP($E87,Hybrid!$1:$1048576,MATCH(DATE(P$2,1,1),Hybrid!$A$1:$LI$1),FALSE)</f>
        <v>36.435475330000003</v>
      </c>
      <c r="Q87" s="352">
        <f>VLOOKUP($E87,Hybrid!$1:$1048576,MATCH(DATE(Q$2,1,1),Hybrid!$A$1:$LI$1),FALSE)</f>
        <v>37.217155210000001</v>
      </c>
      <c r="R87" s="352">
        <f>VLOOKUP($E87,Hybrid!$1:$1048576,MATCH(DATE(R$2,1,1),Hybrid!$A$1:$LI$1),FALSE)</f>
        <v>37.855379220000003</v>
      </c>
      <c r="S87" s="352">
        <f>VLOOKUP($E87,Hybrid!$1:$1048576,MATCH(DATE(S$2,1,1),Hybrid!$A$1:$LI$1),FALSE)</f>
        <v>38.365721139999998</v>
      </c>
      <c r="T87" s="352">
        <f>VLOOKUP($E87,Hybrid!$1:$1048576,MATCH(DATE(T$2,1,1),Hybrid!$A$1:$LI$1),FALSE)</f>
        <v>38.763506630000002</v>
      </c>
      <c r="U87" s="352">
        <f>VLOOKUP($E87,Hybrid!$1:$1048576,MATCH(DATE(U$2,1,1),Hybrid!$A$1:$LI$1),FALSE)</f>
        <v>39.074170899999999</v>
      </c>
      <c r="V87" s="352">
        <f>VLOOKUP($E87,Hybrid!$1:$1048576,MATCH(DATE(V$2,1,1),Hybrid!$A$1:$LI$1),FALSE)</f>
        <v>39.3289434</v>
      </c>
      <c r="W87" s="352">
        <f>VLOOKUP($E87,Hybrid!$1:$1048576,MATCH(DATE(W$2,1,1),Hybrid!$A$1:$LI$1),FALSE)</f>
        <v>39.55090062</v>
      </c>
      <c r="X87" s="352">
        <f>VLOOKUP($E87,Hybrid!$1:$1048576,MATCH(DATE(X$2,1,1),Hybrid!$A$1:$LI$1),FALSE)</f>
        <v>39.756773420000002</v>
      </c>
      <c r="Y87" s="352">
        <f>VLOOKUP($E87,Hybrid!$1:$1048576,MATCH(DATE(Y$2,1,1),Hybrid!$A$1:$LI$1),FALSE)</f>
        <v>39.959555729999998</v>
      </c>
      <c r="Z87" s="352">
        <f>VLOOKUP($E87,Hybrid!$1:$1048576,MATCH(DATE(Z$2,1,1),Hybrid!$A$1:$LI$1),FALSE)</f>
        <v>40.136760670000001</v>
      </c>
      <c r="AA87" s="352">
        <f>VLOOKUP($E87,Hybrid!$1:$1048576,MATCH(DATE(AA$2,1,1),Hybrid!$A$1:$LI$1),FALSE)</f>
        <v>40.380669249999997</v>
      </c>
      <c r="AB87" s="352">
        <f>VLOOKUP($E87,Hybrid!$1:$1048576,MATCH(DATE(AB$2,1,1),Hybrid!$A$1:$LI$1),FALSE)</f>
        <v>40.650630399999997</v>
      </c>
      <c r="AC87" s="352">
        <f>VLOOKUP($E87,Hybrid!$1:$1048576,MATCH(DATE(AC$2,1,1),Hybrid!$A$1:$LI$1),FALSE)</f>
        <v>40.956547669999999</v>
      </c>
      <c r="AD87" s="352">
        <f>VLOOKUP($E87,Hybrid!$1:$1048576,MATCH(DATE(AD$2,1,1),Hybrid!$A$1:$LI$1),FALSE)</f>
        <v>41.300375189999997</v>
      </c>
      <c r="AE87" s="352">
        <f>VLOOKUP($E87,Hybrid!$1:$1048576,MATCH(DATE(AE$2,1,1),Hybrid!$A$1:$LI$1),FALSE)</f>
        <v>41.588473380000003</v>
      </c>
      <c r="AF87" s="352">
        <f>VLOOKUP($E87,Hybrid!$1:$1048576,MATCH(DATE(AF$2,1,1),Hybrid!$A$1:$LI$1),FALSE)</f>
        <v>42.002189059999999</v>
      </c>
      <c r="AG87" s="352">
        <f>VLOOKUP($E87,Hybrid!$1:$1048576,MATCH(DATE(AG$2,1,1),Hybrid!$A$1:$LI$1),FALSE)</f>
        <v>42.497070770000001</v>
      </c>
      <c r="AH87" s="352">
        <f>VLOOKUP($E87,Hybrid!$1:$1048576,MATCH(DATE(AH$2,1,1),Hybrid!$A$1:$LI$1),FALSE)</f>
        <v>43.090065129999999</v>
      </c>
      <c r="AI87" s="352">
        <f>VLOOKUP($E87,Hybrid!$1:$1048576,MATCH(DATE(AI$2,1,1),Hybrid!$A$1:$LI$1),FALSE)</f>
        <v>43.782738420000001</v>
      </c>
      <c r="AJ87" s="352">
        <f>VLOOKUP($E87,Hybrid!$1:$1048576,MATCH(DATE(AJ$2,1,1),Hybrid!$A$1:$LI$1),FALSE)</f>
        <v>44.557960909999998</v>
      </c>
      <c r="AK87" s="352">
        <f>VLOOKUP($E87,Hybrid!$1:$1048576,MATCH(DATE(AK$2,1,1),Hybrid!$A$1:$LI$1),FALSE)</f>
        <v>45.392109769999998</v>
      </c>
      <c r="AL87" s="352">
        <f>VLOOKUP($E87,Hybrid!$1:$1048576,MATCH(DATE(AL$2,1,1),Hybrid!$A$1:$LI$1),FALSE)</f>
        <v>46.262549759999999</v>
      </c>
      <c r="AM87" s="352">
        <f>VLOOKUP($E87,Hybrid!$1:$1048576,MATCH(DATE(AM$2,1,1),Hybrid!$A$1:$LI$1),FALSE)</f>
        <v>47.149730650000002</v>
      </c>
      <c r="AN87" s="352">
        <f>VLOOKUP($E87,Hybrid!$1:$1048576,MATCH(DATE(AN$2,1,1),Hybrid!$A$1:$LI$1),FALSE)</f>
        <v>48.037541529999999</v>
      </c>
      <c r="AO87" s="352">
        <f>VLOOKUP($E87,Hybrid!$1:$1048576,MATCH(DATE(AO$2,1,1),Hybrid!$A$1:$LI$1),FALSE)</f>
        <v>48.912692620000001</v>
      </c>
    </row>
    <row r="88" spans="1:41" ht="15" customHeight="1" x14ac:dyDescent="0.35">
      <c r="A88" s="411"/>
      <c r="B88" s="418"/>
      <c r="C88" s="142"/>
      <c r="D88" s="103" t="s">
        <v>508</v>
      </c>
      <c r="E88" s="45" t="s">
        <v>406</v>
      </c>
      <c r="F88" s="353">
        <f>VLOOKUP($E88,Hybrid!$1:$1048576,MATCH(DATE(F$2,1,1),Hybrid!$A$1:$LI$1),FALSE)</f>
        <v>4.9240994630000001</v>
      </c>
      <c r="G88" s="353">
        <f>VLOOKUP($E88,Hybrid!$1:$1048576,MATCH(DATE(G$2,1,1),Hybrid!$A$1:$LI$1),FALSE)</f>
        <v>5.7215702290000001</v>
      </c>
      <c r="H88" s="353">
        <f>VLOOKUP($E88,Hybrid!$1:$1048576,MATCH(DATE(H$2,1,1),Hybrid!$A$1:$LI$1),FALSE)</f>
        <v>5.9192533379999999</v>
      </c>
      <c r="I88" s="353">
        <f>VLOOKUP($E88,Hybrid!$1:$1048576,MATCH(DATE(I$2,1,1),Hybrid!$A$1:$LI$1),FALSE)</f>
        <v>6.4041756440000004</v>
      </c>
      <c r="J88" s="353">
        <f>VLOOKUP($E88,Hybrid!$1:$1048576,MATCH(DATE(J$2,1,1),Hybrid!$A$1:$LI$1),FALSE)</f>
        <v>8.3231865010000003</v>
      </c>
      <c r="K88" s="353">
        <f>VLOOKUP($E88,Hybrid!$1:$1048576,MATCH(DATE(K$2,1,1),Hybrid!$A$1:$LI$1),FALSE)</f>
        <v>9.9307032379999995</v>
      </c>
      <c r="L88" s="353">
        <f>VLOOKUP($E88,Hybrid!$1:$1048576,MATCH(DATE(L$2,1,1),Hybrid!$A$1:$LI$1),FALSE)</f>
        <v>9.7722256329999997</v>
      </c>
      <c r="M88" s="353">
        <f>VLOOKUP($E88,Hybrid!$1:$1048576,MATCH(DATE(M$2,1,1),Hybrid!$A$1:$LI$1),FALSE)</f>
        <v>10.173113620000001</v>
      </c>
      <c r="N88" s="353">
        <f>VLOOKUP($E88,Hybrid!$1:$1048576,MATCH(DATE(N$2,1,1),Hybrid!$A$1:$LI$1),FALSE)</f>
        <v>10.58089519</v>
      </c>
      <c r="O88" s="353">
        <f>VLOOKUP($E88,Hybrid!$1:$1048576,MATCH(DATE(O$2,1,1),Hybrid!$A$1:$LI$1),FALSE)</f>
        <v>10.9859461</v>
      </c>
      <c r="P88" s="353">
        <f>VLOOKUP($E88,Hybrid!$1:$1048576,MATCH(DATE(P$2,1,1),Hybrid!$A$1:$LI$1),FALSE)</f>
        <v>11.38490902</v>
      </c>
      <c r="Q88" s="353">
        <f>VLOOKUP($E88,Hybrid!$1:$1048576,MATCH(DATE(Q$2,1,1),Hybrid!$A$1:$LI$1),FALSE)</f>
        <v>11.725737990000001</v>
      </c>
      <c r="R88" s="353">
        <f>VLOOKUP($E88,Hybrid!$1:$1048576,MATCH(DATE(R$2,1,1),Hybrid!$A$1:$LI$1),FALSE)</f>
        <v>12.01956234</v>
      </c>
      <c r="S88" s="353">
        <f>VLOOKUP($E88,Hybrid!$1:$1048576,MATCH(DATE(S$2,1,1),Hybrid!$A$1:$LI$1),FALSE)</f>
        <v>12.26860475</v>
      </c>
      <c r="T88" s="353">
        <f>VLOOKUP($E88,Hybrid!$1:$1048576,MATCH(DATE(T$2,1,1),Hybrid!$A$1:$LI$1),FALSE)</f>
        <v>12.47663608</v>
      </c>
      <c r="U88" s="353">
        <f>VLOOKUP($E88,Hybrid!$1:$1048576,MATCH(DATE(U$2,1,1),Hybrid!$A$1:$LI$1),FALSE)</f>
        <v>12.65184582</v>
      </c>
      <c r="V88" s="353">
        <f>VLOOKUP($E88,Hybrid!$1:$1048576,MATCH(DATE(V$2,1,1),Hybrid!$A$1:$LI$1),FALSE)</f>
        <v>12.80461949</v>
      </c>
      <c r="W88" s="353">
        <f>VLOOKUP($E88,Hybrid!$1:$1048576,MATCH(DATE(W$2,1,1),Hybrid!$A$1:$LI$1),FALSE)</f>
        <v>12.943027539999999</v>
      </c>
      <c r="X88" s="353">
        <f>VLOOKUP($E88,Hybrid!$1:$1048576,MATCH(DATE(X$2,1,1),Hybrid!$A$1:$LI$1),FALSE)</f>
        <v>13.073590149999999</v>
      </c>
      <c r="Y88" s="353">
        <f>VLOOKUP($E88,Hybrid!$1:$1048576,MATCH(DATE(Y$2,1,1),Hybrid!$A$1:$LI$1),FALSE)</f>
        <v>13.201984270000001</v>
      </c>
      <c r="Z88" s="353">
        <f>VLOOKUP($E88,Hybrid!$1:$1048576,MATCH(DATE(Z$2,1,1),Hybrid!$A$1:$LI$1),FALSE)</f>
        <v>13.32233156</v>
      </c>
      <c r="AA88" s="353">
        <f>VLOOKUP($E88,Hybrid!$1:$1048576,MATCH(DATE(AA$2,1,1),Hybrid!$A$1:$LI$1),FALSE)</f>
        <v>13.466744390000001</v>
      </c>
      <c r="AB88" s="353">
        <f>VLOOKUP($E88,Hybrid!$1:$1048576,MATCH(DATE(AB$2,1,1),Hybrid!$A$1:$LI$1),FALSE)</f>
        <v>13.62319628</v>
      </c>
      <c r="AC88" s="353">
        <f>VLOOKUP($E88,Hybrid!$1:$1048576,MATCH(DATE(AC$2,1,1),Hybrid!$A$1:$LI$1),FALSE)</f>
        <v>13.79641153</v>
      </c>
      <c r="AD88" s="353">
        <f>VLOOKUP($E88,Hybrid!$1:$1048576,MATCH(DATE(AD$2,1,1),Hybrid!$A$1:$LI$1),FALSE)</f>
        <v>13.98867789</v>
      </c>
      <c r="AE88" s="353">
        <f>VLOOKUP($E88,Hybrid!$1:$1048576,MATCH(DATE(AE$2,1,1),Hybrid!$A$1:$LI$1),FALSE)</f>
        <v>14.16978134</v>
      </c>
      <c r="AF88" s="353">
        <f>VLOOKUP($E88,Hybrid!$1:$1048576,MATCH(DATE(AF$2,1,1),Hybrid!$A$1:$LI$1),FALSE)</f>
        <v>14.402279999999999</v>
      </c>
      <c r="AG88" s="353">
        <f>VLOOKUP($E88,Hybrid!$1:$1048576,MATCH(DATE(AG$2,1,1),Hybrid!$A$1:$LI$1),FALSE)</f>
        <v>14.67137731</v>
      </c>
      <c r="AH88" s="353">
        <f>VLOOKUP($E88,Hybrid!$1:$1048576,MATCH(DATE(AH$2,1,1),Hybrid!$A$1:$LI$1),FALSE)</f>
        <v>14.983421959999999</v>
      </c>
      <c r="AI88" s="353">
        <f>VLOOKUP($E88,Hybrid!$1:$1048576,MATCH(DATE(AI$2,1,1),Hybrid!$A$1:$LI$1),FALSE)</f>
        <v>15.339324850000001</v>
      </c>
      <c r="AJ88" s="353">
        <f>VLOOKUP($E88,Hybrid!$1:$1048576,MATCH(DATE(AJ$2,1,1),Hybrid!$A$1:$LI$1),FALSE)</f>
        <v>15.733517539999999</v>
      </c>
      <c r="AK88" s="353">
        <f>VLOOKUP($E88,Hybrid!$1:$1048576,MATCH(DATE(AK$2,1,1),Hybrid!$A$1:$LI$1),FALSE)</f>
        <v>16.15805859</v>
      </c>
      <c r="AL88" s="353">
        <f>VLOOKUP($E88,Hybrid!$1:$1048576,MATCH(DATE(AL$2,1,1),Hybrid!$A$1:$LI$1),FALSE)</f>
        <v>16.605138920000002</v>
      </c>
      <c r="AM88" s="353">
        <f>VLOOKUP($E88,Hybrid!$1:$1048576,MATCH(DATE(AM$2,1,1),Hybrid!$A$1:$LI$1),FALSE)</f>
        <v>17.067787079999999</v>
      </c>
      <c r="AN88" s="353">
        <f>VLOOKUP($E88,Hybrid!$1:$1048576,MATCH(DATE(AN$2,1,1),Hybrid!$A$1:$LI$1),FALSE)</f>
        <v>17.540000030000002</v>
      </c>
      <c r="AO88" s="353">
        <f>VLOOKUP($E88,Hybrid!$1:$1048576,MATCH(DATE(AO$2,1,1),Hybrid!$A$1:$LI$1),FALSE)</f>
        <v>18.01655762</v>
      </c>
    </row>
    <row r="89" spans="1:41" ht="15" customHeight="1" x14ac:dyDescent="0.35">
      <c r="A89" s="411"/>
      <c r="B89" s="418"/>
      <c r="C89" s="142"/>
      <c r="D89" s="103" t="s">
        <v>509</v>
      </c>
      <c r="E89" s="45" t="s">
        <v>407</v>
      </c>
      <c r="F89" s="353">
        <f>VLOOKUP($E89,Hybrid!$1:$1048576,MATCH(DATE(F$2,1,1),Hybrid!$A$1:$LI$1),FALSE)</f>
        <v>4.7303235480000003</v>
      </c>
      <c r="G89" s="353">
        <f>VLOOKUP($E89,Hybrid!$1:$1048576,MATCH(DATE(G$2,1,1),Hybrid!$A$1:$LI$1),FALSE)</f>
        <v>5.4887424769999997</v>
      </c>
      <c r="H89" s="353">
        <f>VLOOKUP($E89,Hybrid!$1:$1048576,MATCH(DATE(H$2,1,1),Hybrid!$A$1:$LI$1),FALSE)</f>
        <v>5.6610579689999998</v>
      </c>
      <c r="I89" s="353">
        <f>VLOOKUP($E89,Hybrid!$1:$1048576,MATCH(DATE(I$2,1,1),Hybrid!$A$1:$LI$1),FALSE)</f>
        <v>6.1286577839999996</v>
      </c>
      <c r="J89" s="353">
        <f>VLOOKUP($E89,Hybrid!$1:$1048576,MATCH(DATE(J$2,1,1),Hybrid!$A$1:$LI$1),FALSE)</f>
        <v>8.0042993209999995</v>
      </c>
      <c r="K89" s="353">
        <f>VLOOKUP($E89,Hybrid!$1:$1048576,MATCH(DATE(K$2,1,1),Hybrid!$A$1:$LI$1),FALSE)</f>
        <v>9.5528094719999999</v>
      </c>
      <c r="L89" s="353">
        <f>VLOOKUP($E89,Hybrid!$1:$1048576,MATCH(DATE(L$2,1,1),Hybrid!$A$1:$LI$1),FALSE)</f>
        <v>9.3887151699999993</v>
      </c>
      <c r="M89" s="353">
        <f>VLOOKUP($E89,Hybrid!$1:$1048576,MATCH(DATE(M$2,1,1),Hybrid!$A$1:$LI$1),FALSE)</f>
        <v>9.7598512199999998</v>
      </c>
      <c r="N89" s="353">
        <f>VLOOKUP($E89,Hybrid!$1:$1048576,MATCH(DATE(N$2,1,1),Hybrid!$A$1:$LI$1),FALSE)</f>
        <v>10.134271979999999</v>
      </c>
      <c r="O89" s="353">
        <f>VLOOKUP($E89,Hybrid!$1:$1048576,MATCH(DATE(O$2,1,1),Hybrid!$A$1:$LI$1),FALSE)</f>
        <v>10.503136939999999</v>
      </c>
      <c r="P89" s="353">
        <f>VLOOKUP($E89,Hybrid!$1:$1048576,MATCH(DATE(P$2,1,1),Hybrid!$A$1:$LI$1),FALSE)</f>
        <v>10.86410016</v>
      </c>
      <c r="Q89" s="353">
        <f>VLOOKUP($E89,Hybrid!$1:$1048576,MATCH(DATE(Q$2,1,1),Hybrid!$A$1:$LI$1),FALSE)</f>
        <v>11.16777308</v>
      </c>
      <c r="R89" s="353">
        <f>VLOOKUP($E89,Hybrid!$1:$1048576,MATCH(DATE(R$2,1,1),Hybrid!$A$1:$LI$1),FALSE)</f>
        <v>11.425214609999999</v>
      </c>
      <c r="S89" s="353">
        <f>VLOOKUP($E89,Hybrid!$1:$1048576,MATCH(DATE(S$2,1,1),Hybrid!$A$1:$LI$1),FALSE)</f>
        <v>11.639767900000001</v>
      </c>
      <c r="T89" s="353">
        <f>VLOOKUP($E89,Hybrid!$1:$1048576,MATCH(DATE(T$2,1,1),Hybrid!$A$1:$LI$1),FALSE)</f>
        <v>11.815749220000001</v>
      </c>
      <c r="U89" s="353">
        <f>VLOOKUP($E89,Hybrid!$1:$1048576,MATCH(DATE(U$2,1,1),Hybrid!$A$1:$LI$1),FALSE)</f>
        <v>11.961256690000001</v>
      </c>
      <c r="V89" s="353">
        <f>VLOOKUP($E89,Hybrid!$1:$1048576,MATCH(DATE(V$2,1,1),Hybrid!$A$1:$LI$1),FALSE)</f>
        <v>12.086262359999999</v>
      </c>
      <c r="W89" s="353">
        <f>VLOOKUP($E89,Hybrid!$1:$1048576,MATCH(DATE(W$2,1,1),Hybrid!$A$1:$LI$1),FALSE)</f>
        <v>12.1983845</v>
      </c>
      <c r="X89" s="353">
        <f>VLOOKUP($E89,Hybrid!$1:$1048576,MATCH(DATE(X$2,1,1),Hybrid!$A$1:$LI$1),FALSE)</f>
        <v>12.303647209999999</v>
      </c>
      <c r="Y89" s="353">
        <f>VLOOKUP($E89,Hybrid!$1:$1048576,MATCH(DATE(Y$2,1,1),Hybrid!$A$1:$LI$1),FALSE)</f>
        <v>12.407109820000001</v>
      </c>
      <c r="Z89" s="353">
        <f>VLOOKUP($E89,Hybrid!$1:$1048576,MATCH(DATE(Z$2,1,1),Hybrid!$A$1:$LI$1),FALSE)</f>
        <v>12.50284645</v>
      </c>
      <c r="AA89" s="353">
        <f>VLOOKUP($E89,Hybrid!$1:$1048576,MATCH(DATE(AA$2,1,1),Hybrid!$A$1:$LI$1),FALSE)</f>
        <v>12.62054511</v>
      </c>
      <c r="AB89" s="353">
        <f>VLOOKUP($E89,Hybrid!$1:$1048576,MATCH(DATE(AB$2,1,1),Hybrid!$A$1:$LI$1),FALSE)</f>
        <v>12.74841713</v>
      </c>
      <c r="AC89" s="353">
        <f>VLOOKUP($E89,Hybrid!$1:$1048576,MATCH(DATE(AC$2,1,1),Hybrid!$A$1:$LI$1),FALSE)</f>
        <v>12.89032351</v>
      </c>
      <c r="AD89" s="353">
        <f>VLOOKUP($E89,Hybrid!$1:$1048576,MATCH(DATE(AD$2,1,1),Hybrid!$A$1:$LI$1),FALSE)</f>
        <v>13.04766933</v>
      </c>
      <c r="AE89" s="353">
        <f>VLOOKUP($E89,Hybrid!$1:$1048576,MATCH(DATE(AE$2,1,1),Hybrid!$A$1:$LI$1),FALSE)</f>
        <v>13.19146031</v>
      </c>
      <c r="AF89" s="353">
        <f>VLOOKUP($E89,Hybrid!$1:$1048576,MATCH(DATE(AF$2,1,1),Hybrid!$A$1:$LI$1),FALSE)</f>
        <v>13.379761630000001</v>
      </c>
      <c r="AG89" s="353">
        <f>VLOOKUP($E89,Hybrid!$1:$1048576,MATCH(DATE(AG$2,1,1),Hybrid!$A$1:$LI$1),FALSE)</f>
        <v>13.59908566</v>
      </c>
      <c r="AH89" s="353">
        <f>VLOOKUP($E89,Hybrid!$1:$1048576,MATCH(DATE(AH$2,1,1),Hybrid!$A$1:$LI$1),FALSE)</f>
        <v>13.854945860000001</v>
      </c>
      <c r="AI89" s="353">
        <f>VLOOKUP($E89,Hybrid!$1:$1048576,MATCH(DATE(AI$2,1,1),Hybrid!$A$1:$LI$1),FALSE)</f>
        <v>14.147629029999999</v>
      </c>
      <c r="AJ89" s="353">
        <f>VLOOKUP($E89,Hybrid!$1:$1048576,MATCH(DATE(AJ$2,1,1),Hybrid!$A$1:$LI$1),FALSE)</f>
        <v>14.471290059999999</v>
      </c>
      <c r="AK89" s="353">
        <f>VLOOKUP($E89,Hybrid!$1:$1048576,MATCH(DATE(AK$2,1,1),Hybrid!$A$1:$LI$1),FALSE)</f>
        <v>14.817902330000001</v>
      </c>
      <c r="AL89" s="353">
        <f>VLOOKUP($E89,Hybrid!$1:$1048576,MATCH(DATE(AL$2,1,1),Hybrid!$A$1:$LI$1),FALSE)</f>
        <v>15.179688759999999</v>
      </c>
      <c r="AM89" s="353">
        <f>VLOOKUP($E89,Hybrid!$1:$1048576,MATCH(DATE(AM$2,1,1),Hybrid!$A$1:$LI$1),FALSE)</f>
        <v>15.54982641</v>
      </c>
      <c r="AN89" s="353">
        <f>VLOOKUP($E89,Hybrid!$1:$1048576,MATCH(DATE(AN$2,1,1),Hybrid!$A$1:$LI$1),FALSE)</f>
        <v>15.92258451</v>
      </c>
      <c r="AO89" s="353">
        <f>VLOOKUP($E89,Hybrid!$1:$1048576,MATCH(DATE(AO$2,1,1),Hybrid!$A$1:$LI$1),FALSE)</f>
        <v>16.293146140000001</v>
      </c>
    </row>
    <row r="90" spans="1:41" ht="15" customHeight="1" x14ac:dyDescent="0.35">
      <c r="A90" s="411"/>
      <c r="B90" s="418"/>
      <c r="C90" s="142"/>
      <c r="D90" s="103" t="s">
        <v>510</v>
      </c>
      <c r="E90" s="45" t="s">
        <v>408</v>
      </c>
      <c r="F90" s="353">
        <f>VLOOKUP($E90,Hybrid!$1:$1048576,MATCH(DATE(F$2,1,1),Hybrid!$A$1:$LI$1),FALSE)</f>
        <v>3.2761857449999998</v>
      </c>
      <c r="G90" s="353">
        <f>VLOOKUP($E90,Hybrid!$1:$1048576,MATCH(DATE(G$2,1,1),Hybrid!$A$1:$LI$1),FALSE)</f>
        <v>3.7962879090000001</v>
      </c>
      <c r="H90" s="353">
        <f>VLOOKUP($E90,Hybrid!$1:$1048576,MATCH(DATE(H$2,1,1),Hybrid!$A$1:$LI$1),FALSE)</f>
        <v>3.9038828890000001</v>
      </c>
      <c r="I90" s="353">
        <f>VLOOKUP($E90,Hybrid!$1:$1048576,MATCH(DATE(I$2,1,1),Hybrid!$A$1:$LI$1),FALSE)</f>
        <v>4.2278413910000001</v>
      </c>
      <c r="J90" s="353">
        <f>VLOOKUP($E90,Hybrid!$1:$1048576,MATCH(DATE(J$2,1,1),Hybrid!$A$1:$LI$1),FALSE)</f>
        <v>5.5449372629999996</v>
      </c>
      <c r="K90" s="353">
        <f>VLOOKUP($E90,Hybrid!$1:$1048576,MATCH(DATE(K$2,1,1),Hybrid!$A$1:$LI$1),FALSE)</f>
        <v>6.6186037559999997</v>
      </c>
      <c r="L90" s="353">
        <f>VLOOKUP($E90,Hybrid!$1:$1048576,MATCH(DATE(L$2,1,1),Hybrid!$A$1:$LI$1),FALSE)</f>
        <v>6.4972673529999998</v>
      </c>
      <c r="M90" s="353">
        <f>VLOOKUP($E90,Hybrid!$1:$1048576,MATCH(DATE(M$2,1,1),Hybrid!$A$1:$LI$1),FALSE)</f>
        <v>6.7442344930000004</v>
      </c>
      <c r="N90" s="353">
        <f>VLOOKUP($E90,Hybrid!$1:$1048576,MATCH(DATE(N$2,1,1),Hybrid!$A$1:$LI$1),FALSE)</f>
        <v>6.9912634689999997</v>
      </c>
      <c r="O90" s="353">
        <f>VLOOKUP($E90,Hybrid!$1:$1048576,MATCH(DATE(O$2,1,1),Hybrid!$A$1:$LI$1),FALSE)</f>
        <v>7.2324969829999999</v>
      </c>
      <c r="P90" s="353">
        <f>VLOOKUP($E90,Hybrid!$1:$1048576,MATCH(DATE(P$2,1,1),Hybrid!$A$1:$LI$1),FALSE)</f>
        <v>7.4669215019999999</v>
      </c>
      <c r="Q90" s="353">
        <f>VLOOKUP($E90,Hybrid!$1:$1048576,MATCH(DATE(Q$2,1,1),Hybrid!$A$1:$LI$1),FALSE)</f>
        <v>7.6608129780000001</v>
      </c>
      <c r="R90" s="353">
        <f>VLOOKUP($E90,Hybrid!$1:$1048576,MATCH(DATE(R$2,1,1),Hybrid!$A$1:$LI$1),FALSE)</f>
        <v>7.8221120639999997</v>
      </c>
      <c r="S90" s="353">
        <f>VLOOKUP($E90,Hybrid!$1:$1048576,MATCH(DATE(S$2,1,1),Hybrid!$A$1:$LI$1),FALSE)</f>
        <v>7.9539460230000003</v>
      </c>
      <c r="T90" s="353">
        <f>VLOOKUP($E90,Hybrid!$1:$1048576,MATCH(DATE(T$2,1,1),Hybrid!$A$1:$LI$1),FALSE)</f>
        <v>8.0597643619999992</v>
      </c>
      <c r="U90" s="353">
        <f>VLOOKUP($E90,Hybrid!$1:$1048576,MATCH(DATE(U$2,1,1),Hybrid!$A$1:$LI$1),FALSE)</f>
        <v>8.1453202939999994</v>
      </c>
      <c r="V90" s="353">
        <f>VLOOKUP($E90,Hybrid!$1:$1048576,MATCH(DATE(V$2,1,1),Hybrid!$A$1:$LI$1),FALSE)</f>
        <v>8.2175082029999995</v>
      </c>
      <c r="W90" s="353">
        <f>VLOOKUP($E90,Hybrid!$1:$1048576,MATCH(DATE(W$2,1,1),Hybrid!$A$1:$LI$1),FALSE)</f>
        <v>8.2815099530000005</v>
      </c>
      <c r="X90" s="353">
        <f>VLOOKUP($E90,Hybrid!$1:$1048576,MATCH(DATE(X$2,1,1),Hybrid!$A$1:$LI$1),FALSE)</f>
        <v>8.341333766</v>
      </c>
      <c r="Y90" s="353">
        <f>VLOOKUP($E90,Hybrid!$1:$1048576,MATCH(DATE(Y$2,1,1),Hybrid!$A$1:$LI$1),FALSE)</f>
        <v>8.4002204900000006</v>
      </c>
      <c r="Z90" s="353">
        <f>VLOOKUP($E90,Hybrid!$1:$1048576,MATCH(DATE(Z$2,1,1),Hybrid!$A$1:$LI$1),FALSE)</f>
        <v>8.4538919480000008</v>
      </c>
      <c r="AA90" s="353">
        <f>VLOOKUP($E90,Hybrid!$1:$1048576,MATCH(DATE(AA$2,1,1),Hybrid!$A$1:$LI$1),FALSE)</f>
        <v>8.5221283129999996</v>
      </c>
      <c r="AB90" s="353">
        <f>VLOOKUP($E90,Hybrid!$1:$1048576,MATCH(DATE(AB$2,1,1),Hybrid!$A$1:$LI$1),FALSE)</f>
        <v>8.5966352710000002</v>
      </c>
      <c r="AC90" s="353">
        <f>VLOOKUP($E90,Hybrid!$1:$1048576,MATCH(DATE(AC$2,1,1),Hybrid!$A$1:$LI$1),FALSE)</f>
        <v>8.679658152</v>
      </c>
      <c r="AD90" s="353">
        <f>VLOOKUP($E90,Hybrid!$1:$1048576,MATCH(DATE(AD$2,1,1),Hybrid!$A$1:$LI$1),FALSE)</f>
        <v>8.7716753169999997</v>
      </c>
      <c r="AE90" s="353">
        <f>VLOOKUP($E90,Hybrid!$1:$1048576,MATCH(DATE(AE$2,1,1),Hybrid!$A$1:$LI$1),FALSE)</f>
        <v>8.8526782209999997</v>
      </c>
      <c r="AF90" s="353">
        <f>VLOOKUP($E90,Hybrid!$1:$1048576,MATCH(DATE(AF$2,1,1),Hybrid!$A$1:$LI$1),FALSE)</f>
        <v>8.9615362059999999</v>
      </c>
      <c r="AG90" s="353">
        <f>VLOOKUP($E90,Hybrid!$1:$1048576,MATCH(DATE(AG$2,1,1),Hybrid!$A$1:$LI$1),FALSE)</f>
        <v>9.0894058589999993</v>
      </c>
      <c r="AH90" s="353">
        <f>VLOOKUP($E90,Hybrid!$1:$1048576,MATCH(DATE(AH$2,1,1),Hybrid!$A$1:$LI$1),FALSE)</f>
        <v>9.2397603000000004</v>
      </c>
      <c r="AI90" s="353">
        <f>VLOOKUP($E90,Hybrid!$1:$1048576,MATCH(DATE(AI$2,1,1),Hybrid!$A$1:$LI$1),FALSE)</f>
        <v>9.4124701759999994</v>
      </c>
      <c r="AJ90" s="353">
        <f>VLOOKUP($E90,Hybrid!$1:$1048576,MATCH(DATE(AJ$2,1,1),Hybrid!$A$1:$LI$1),FALSE)</f>
        <v>9.6032358220000003</v>
      </c>
      <c r="AK90" s="353">
        <f>VLOOKUP($E90,Hybrid!$1:$1048576,MATCH(DATE(AK$2,1,1),Hybrid!$A$1:$LI$1),FALSE)</f>
        <v>9.8063202749999991</v>
      </c>
      <c r="AL90" s="353">
        <f>VLOOKUP($E90,Hybrid!$1:$1048576,MATCH(DATE(AL$2,1,1),Hybrid!$A$1:$LI$1),FALSE)</f>
        <v>10.01624342</v>
      </c>
      <c r="AM90" s="353">
        <f>VLOOKUP($E90,Hybrid!$1:$1048576,MATCH(DATE(AM$2,1,1),Hybrid!$A$1:$LI$1),FALSE)</f>
        <v>10.22828385</v>
      </c>
      <c r="AN90" s="353">
        <f>VLOOKUP($E90,Hybrid!$1:$1048576,MATCH(DATE(AN$2,1,1),Hybrid!$A$1:$LI$1),FALSE)</f>
        <v>10.43857919</v>
      </c>
      <c r="AO90" s="353">
        <f>VLOOKUP($E90,Hybrid!$1:$1048576,MATCH(DATE(AO$2,1,1),Hybrid!$A$1:$LI$1),FALSE)</f>
        <v>10.643999579999999</v>
      </c>
    </row>
    <row r="91" spans="1:41" ht="15" customHeight="1" x14ac:dyDescent="0.35">
      <c r="A91" s="411"/>
      <c r="B91" s="418"/>
      <c r="C91" s="142"/>
      <c r="D91" s="103" t="s">
        <v>511</v>
      </c>
      <c r="E91" s="45" t="s">
        <v>409</v>
      </c>
      <c r="F91" s="353">
        <f>VLOOKUP($E91,Hybrid!$1:$1048576,MATCH(DATE(F$2,1,1),Hybrid!$A$1:$LI$1),FALSE)</f>
        <v>1.807573699</v>
      </c>
      <c r="G91" s="353">
        <f>VLOOKUP($E91,Hybrid!$1:$1048576,MATCH(DATE(G$2,1,1),Hybrid!$A$1:$LI$1),FALSE)</f>
        <v>2.0936858229999999</v>
      </c>
      <c r="H91" s="353">
        <f>VLOOKUP($E91,Hybrid!$1:$1048576,MATCH(DATE(H$2,1,1),Hybrid!$A$1:$LI$1),FALSE)</f>
        <v>2.1627328289999999</v>
      </c>
      <c r="I91" s="353">
        <f>VLOOKUP($E91,Hybrid!$1:$1048576,MATCH(DATE(I$2,1,1),Hybrid!$A$1:$LI$1),FALSE)</f>
        <v>2.2382953990000001</v>
      </c>
      <c r="J91" s="353">
        <f>VLOOKUP($E91,Hybrid!$1:$1048576,MATCH(DATE(J$2,1,1),Hybrid!$A$1:$LI$1),FALSE)</f>
        <v>2.6547263910000001</v>
      </c>
      <c r="K91" s="353">
        <f>VLOOKUP($E91,Hybrid!$1:$1048576,MATCH(DATE(K$2,1,1),Hybrid!$A$1:$LI$1),FALSE)</f>
        <v>3.1027807200000002</v>
      </c>
      <c r="L91" s="353">
        <f>VLOOKUP($E91,Hybrid!$1:$1048576,MATCH(DATE(L$2,1,1),Hybrid!$A$1:$LI$1),FALSE)</f>
        <v>3.0359195080000001</v>
      </c>
      <c r="M91" s="353">
        <f>VLOOKUP($E91,Hybrid!$1:$1048576,MATCH(DATE(M$2,1,1),Hybrid!$A$1:$LI$1),FALSE)</f>
        <v>3.102479169</v>
      </c>
      <c r="N91" s="353">
        <f>VLOOKUP($E91,Hybrid!$1:$1048576,MATCH(DATE(N$2,1,1),Hybrid!$A$1:$LI$1),FALSE)</f>
        <v>3.165349022</v>
      </c>
      <c r="O91" s="353">
        <f>VLOOKUP($E91,Hybrid!$1:$1048576,MATCH(DATE(O$2,1,1),Hybrid!$A$1:$LI$1),FALSE)</f>
        <v>3.220972164</v>
      </c>
      <c r="P91" s="353">
        <f>VLOOKUP($E91,Hybrid!$1:$1048576,MATCH(DATE(P$2,1,1),Hybrid!$A$1:$LI$1),FALSE)</f>
        <v>3.2701144389999999</v>
      </c>
      <c r="Q91" s="353">
        <f>VLOOKUP($E91,Hybrid!$1:$1048576,MATCH(DATE(Q$2,1,1),Hybrid!$A$1:$LI$1),FALSE)</f>
        <v>3.300162367</v>
      </c>
      <c r="R91" s="353">
        <f>VLOOKUP($E91,Hybrid!$1:$1048576,MATCH(DATE(R$2,1,1),Hybrid!$A$1:$LI$1),FALSE)</f>
        <v>3.3175101009999999</v>
      </c>
      <c r="S91" s="353">
        <f>VLOOKUP($E91,Hybrid!$1:$1048576,MATCH(DATE(S$2,1,1),Hybrid!$A$1:$LI$1),FALSE)</f>
        <v>3.3243348369999999</v>
      </c>
      <c r="T91" s="353">
        <f>VLOOKUP($E91,Hybrid!$1:$1048576,MATCH(DATE(T$2,1,1),Hybrid!$A$1:$LI$1),FALSE)</f>
        <v>3.3223678570000001</v>
      </c>
      <c r="U91" s="353">
        <f>VLOOKUP($E91,Hybrid!$1:$1048576,MATCH(DATE(U$2,1,1),Hybrid!$A$1:$LI$1),FALSE)</f>
        <v>3.313835654</v>
      </c>
      <c r="V91" s="353">
        <f>VLOOKUP($E91,Hybrid!$1:$1048576,MATCH(DATE(V$2,1,1),Hybrid!$A$1:$LI$1),FALSE)</f>
        <v>3.3014021950000001</v>
      </c>
      <c r="W91" s="353">
        <f>VLOOKUP($E91,Hybrid!$1:$1048576,MATCH(DATE(W$2,1,1),Hybrid!$A$1:$LI$1),FALSE)</f>
        <v>3.2869116389999999</v>
      </c>
      <c r="X91" s="353">
        <f>VLOOKUP($E91,Hybrid!$1:$1048576,MATCH(DATE(X$2,1,1),Hybrid!$A$1:$LI$1),FALSE)</f>
        <v>3.2713220490000001</v>
      </c>
      <c r="Y91" s="353">
        <f>VLOOKUP($E91,Hybrid!$1:$1048576,MATCH(DATE(Y$2,1,1),Hybrid!$A$1:$LI$1),FALSE)</f>
        <v>3.2550654780000001</v>
      </c>
      <c r="Z91" s="353">
        <f>VLOOKUP($E91,Hybrid!$1:$1048576,MATCH(DATE(Z$2,1,1),Hybrid!$A$1:$LI$1),FALSE)</f>
        <v>3.2355790180000001</v>
      </c>
      <c r="AA91" s="353">
        <f>VLOOKUP($E91,Hybrid!$1:$1048576,MATCH(DATE(AA$2,1,1),Hybrid!$A$1:$LI$1),FALSE)</f>
        <v>3.2195709909999999</v>
      </c>
      <c r="AB91" s="353">
        <f>VLOOKUP($E91,Hybrid!$1:$1048576,MATCH(DATE(AB$2,1,1),Hybrid!$A$1:$LI$1),FALSE)</f>
        <v>3.2029962680000001</v>
      </c>
      <c r="AC91" s="353">
        <f>VLOOKUP($E91,Hybrid!$1:$1048576,MATCH(DATE(AC$2,1,1),Hybrid!$A$1:$LI$1),FALSE)</f>
        <v>3.185882173</v>
      </c>
      <c r="AD91" s="353">
        <f>VLOOKUP($E91,Hybrid!$1:$1048576,MATCH(DATE(AD$2,1,1),Hybrid!$A$1:$LI$1),FALSE)</f>
        <v>3.1674981799999999</v>
      </c>
      <c r="AE91" s="353">
        <f>VLOOKUP($E91,Hybrid!$1:$1048576,MATCH(DATE(AE$2,1,1),Hybrid!$A$1:$LI$1),FALSE)</f>
        <v>3.1398354670000002</v>
      </c>
      <c r="AF91" s="353">
        <f>VLOOKUP($E91,Hybrid!$1:$1048576,MATCH(DATE(AF$2,1,1),Hybrid!$A$1:$LI$1),FALSE)</f>
        <v>3.1154799620000002</v>
      </c>
      <c r="AG91" s="353">
        <f>VLOOKUP($E91,Hybrid!$1:$1048576,MATCH(DATE(AG$2,1,1),Hybrid!$A$1:$LI$1),FALSE)</f>
        <v>3.0896895369999999</v>
      </c>
      <c r="AH91" s="353">
        <f>VLOOKUP($E91,Hybrid!$1:$1048576,MATCH(DATE(AH$2,1,1),Hybrid!$A$1:$LI$1),FALSE)</f>
        <v>3.0629500900000002</v>
      </c>
      <c r="AI91" s="353">
        <f>VLOOKUP($E91,Hybrid!$1:$1048576,MATCH(DATE(AI$2,1,1),Hybrid!$A$1:$LI$1),FALSE)</f>
        <v>3.0349936390000001</v>
      </c>
      <c r="AJ91" s="353">
        <f>VLOOKUP($E91,Hybrid!$1:$1048576,MATCH(DATE(AJ$2,1,1),Hybrid!$A$1:$LI$1),FALSE)</f>
        <v>3.004396469</v>
      </c>
      <c r="AK91" s="353">
        <f>VLOOKUP($E91,Hybrid!$1:$1048576,MATCH(DATE(AK$2,1,1),Hybrid!$A$1:$LI$1),FALSE)</f>
        <v>2.9694076869999999</v>
      </c>
      <c r="AL91" s="353">
        <f>VLOOKUP($E91,Hybrid!$1:$1048576,MATCH(DATE(AL$2,1,1),Hybrid!$A$1:$LI$1),FALSE)</f>
        <v>2.9284603749999998</v>
      </c>
      <c r="AM91" s="353">
        <f>VLOOKUP($E91,Hybrid!$1:$1048576,MATCH(DATE(AM$2,1,1),Hybrid!$A$1:$LI$1),FALSE)</f>
        <v>2.8803084380000001</v>
      </c>
      <c r="AN91" s="353">
        <f>VLOOKUP($E91,Hybrid!$1:$1048576,MATCH(DATE(AN$2,1,1),Hybrid!$A$1:$LI$1),FALSE)</f>
        <v>2.8240517559999998</v>
      </c>
      <c r="AO91" s="353">
        <f>VLOOKUP($E91,Hybrid!$1:$1048576,MATCH(DATE(AO$2,1,1),Hybrid!$A$1:$LI$1),FALSE)</f>
        <v>2.7590918219999998</v>
      </c>
    </row>
    <row r="92" spans="1:41" ht="15" customHeight="1" x14ac:dyDescent="0.35">
      <c r="A92" s="411"/>
      <c r="B92" s="418"/>
      <c r="C92" s="142"/>
      <c r="D92" s="103" t="s">
        <v>512</v>
      </c>
      <c r="E92" s="45" t="s">
        <v>410</v>
      </c>
      <c r="F92" s="353">
        <f>VLOOKUP($E92,Hybrid!$1:$1048576,MATCH(DATE(F$2,1,1),Hybrid!$A$1:$LI$1),FALSE)</f>
        <v>1.112689099</v>
      </c>
      <c r="G92" s="353">
        <f>VLOOKUP($E92,Hybrid!$1:$1048576,MATCH(DATE(G$2,1,1),Hybrid!$A$1:$LI$1),FALSE)</f>
        <v>1.283043223</v>
      </c>
      <c r="H92" s="353">
        <f>VLOOKUP($E92,Hybrid!$1:$1048576,MATCH(DATE(H$2,1,1),Hybrid!$A$1:$LI$1),FALSE)</f>
        <v>1.31498256</v>
      </c>
      <c r="I92" s="353">
        <f>VLOOKUP($E92,Hybrid!$1:$1048576,MATCH(DATE(I$2,1,1),Hybrid!$A$1:$LI$1),FALSE)</f>
        <v>1.3526640089999999</v>
      </c>
      <c r="J92" s="353">
        <f>VLOOKUP($E92,Hybrid!$1:$1048576,MATCH(DATE(J$2,1,1),Hybrid!$A$1:$LI$1),FALSE)</f>
        <v>1.598347333</v>
      </c>
      <c r="K92" s="353">
        <f>VLOOKUP($E92,Hybrid!$1:$1048576,MATCH(DATE(K$2,1,1),Hybrid!$A$1:$LI$1),FALSE)</f>
        <v>1.8572276190000001</v>
      </c>
      <c r="L92" s="353">
        <f>VLOOKUP($E92,Hybrid!$1:$1048576,MATCH(DATE(L$2,1,1),Hybrid!$A$1:$LI$1),FALSE)</f>
        <v>1.803371831</v>
      </c>
      <c r="M92" s="353">
        <f>VLOOKUP($E92,Hybrid!$1:$1048576,MATCH(DATE(M$2,1,1),Hybrid!$A$1:$LI$1),FALSE)</f>
        <v>1.8275769770000001</v>
      </c>
      <c r="N92" s="353">
        <f>VLOOKUP($E92,Hybrid!$1:$1048576,MATCH(DATE(N$2,1,1),Hybrid!$A$1:$LI$1),FALSE)</f>
        <v>1.847854898</v>
      </c>
      <c r="O92" s="353">
        <f>VLOOKUP($E92,Hybrid!$1:$1048576,MATCH(DATE(O$2,1,1),Hybrid!$A$1:$LI$1),FALSE)</f>
        <v>1.8625069089999999</v>
      </c>
      <c r="P92" s="353">
        <f>VLOOKUP($E92,Hybrid!$1:$1048576,MATCH(DATE(P$2,1,1),Hybrid!$A$1:$LI$1),FALSE)</f>
        <v>1.8726457679999999</v>
      </c>
      <c r="Q92" s="353">
        <f>VLOOKUP($E92,Hybrid!$1:$1048576,MATCH(DATE(Q$2,1,1),Hybrid!$A$1:$LI$1),FALSE)</f>
        <v>1.8714869869999999</v>
      </c>
      <c r="R92" s="353">
        <f>VLOOKUP($E92,Hybrid!$1:$1048576,MATCH(DATE(R$2,1,1),Hybrid!$A$1:$LI$1),FALSE)</f>
        <v>1.8632476090000001</v>
      </c>
      <c r="S92" s="353">
        <f>VLOOKUP($E92,Hybrid!$1:$1048576,MATCH(DATE(S$2,1,1),Hybrid!$A$1:$LI$1),FALSE)</f>
        <v>1.8497802590000001</v>
      </c>
      <c r="T92" s="353">
        <f>VLOOKUP($E92,Hybrid!$1:$1048576,MATCH(DATE(T$2,1,1),Hybrid!$A$1:$LI$1),FALSE)</f>
        <v>1.8323241260000001</v>
      </c>
      <c r="U92" s="353">
        <f>VLOOKUP($E92,Hybrid!$1:$1048576,MATCH(DATE(U$2,1,1),Hybrid!$A$1:$LI$1),FALSE)</f>
        <v>1.812128891</v>
      </c>
      <c r="V92" s="353">
        <f>VLOOKUP($E92,Hybrid!$1:$1048576,MATCH(DATE(V$2,1,1),Hybrid!$A$1:$LI$1),FALSE)</f>
        <v>1.790591842</v>
      </c>
      <c r="W92" s="353">
        <f>VLOOKUP($E92,Hybrid!$1:$1048576,MATCH(DATE(W$2,1,1),Hybrid!$A$1:$LI$1),FALSE)</f>
        <v>1.7685815979999999</v>
      </c>
      <c r="X92" s="353">
        <f>VLOOKUP($E92,Hybrid!$1:$1048576,MATCH(DATE(X$2,1,1),Hybrid!$A$1:$LI$1),FALSE)</f>
        <v>1.7463923130000001</v>
      </c>
      <c r="Y92" s="353">
        <f>VLOOKUP($E92,Hybrid!$1:$1048576,MATCH(DATE(Y$2,1,1),Hybrid!$A$1:$LI$1),FALSE)</f>
        <v>1.7239575819999999</v>
      </c>
      <c r="Z92" s="353">
        <f>VLOOKUP($E92,Hybrid!$1:$1048576,MATCH(DATE(Z$2,1,1),Hybrid!$A$1:$LI$1),FALSE)</f>
        <v>1.6995927630000001</v>
      </c>
      <c r="AA92" s="353">
        <f>VLOOKUP($E92,Hybrid!$1:$1048576,MATCH(DATE(AA$2,1,1),Hybrid!$A$1:$LI$1),FALSE)</f>
        <v>1.6765087890000001</v>
      </c>
      <c r="AB92" s="353">
        <f>VLOOKUP($E92,Hybrid!$1:$1048576,MATCH(DATE(AB$2,1,1),Hybrid!$A$1:$LI$1),FALSE)</f>
        <v>1.6522749859999999</v>
      </c>
      <c r="AC92" s="353">
        <f>VLOOKUP($E92,Hybrid!$1:$1048576,MATCH(DATE(AC$2,1,1),Hybrid!$A$1:$LI$1),FALSE)</f>
        <v>1.626614929</v>
      </c>
      <c r="AD92" s="353">
        <f>VLOOKUP($E92,Hybrid!$1:$1048576,MATCH(DATE(AD$2,1,1),Hybrid!$A$1:$LI$1),FALSE)</f>
        <v>1.598827282</v>
      </c>
      <c r="AE92" s="353">
        <f>VLOOKUP($E92,Hybrid!$1:$1048576,MATCH(DATE(AE$2,1,1),Hybrid!$A$1:$LI$1),FALSE)</f>
        <v>1.564591855</v>
      </c>
      <c r="AF92" s="353">
        <f>VLOOKUP($E92,Hybrid!$1:$1048576,MATCH(DATE(AF$2,1,1),Hybrid!$A$1:$LI$1),FALSE)</f>
        <v>1.53015634</v>
      </c>
      <c r="AG92" s="353">
        <f>VLOOKUP($E92,Hybrid!$1:$1048576,MATCH(DATE(AG$2,1,1),Hybrid!$A$1:$LI$1),FALSE)</f>
        <v>1.493282666</v>
      </c>
      <c r="AH92" s="353">
        <f>VLOOKUP($E92,Hybrid!$1:$1048576,MATCH(DATE(AH$2,1,1),Hybrid!$A$1:$LI$1),FALSE)</f>
        <v>1.4542322750000001</v>
      </c>
      <c r="AI92" s="353">
        <f>VLOOKUP($E92,Hybrid!$1:$1048576,MATCH(DATE(AI$2,1,1),Hybrid!$A$1:$LI$1),FALSE)</f>
        <v>1.412917864</v>
      </c>
      <c r="AJ92" s="353">
        <f>VLOOKUP($E92,Hybrid!$1:$1048576,MATCH(DATE(AJ$2,1,1),Hybrid!$A$1:$LI$1),FALSE)</f>
        <v>1.368708104</v>
      </c>
      <c r="AK92" s="353">
        <f>VLOOKUP($E92,Hybrid!$1:$1048576,MATCH(DATE(AK$2,1,1),Hybrid!$A$1:$LI$1),FALSE)</f>
        <v>1.3208677280000001</v>
      </c>
      <c r="AL92" s="353">
        <f>VLOOKUP($E92,Hybrid!$1:$1048576,MATCH(DATE(AL$2,1,1),Hybrid!$A$1:$LI$1),FALSE)</f>
        <v>1.268825361</v>
      </c>
      <c r="AM92" s="353">
        <f>VLOOKUP($E92,Hybrid!$1:$1048576,MATCH(DATE(AM$2,1,1),Hybrid!$A$1:$LI$1),FALSE)</f>
        <v>1.212238602</v>
      </c>
      <c r="AN92" s="353">
        <f>VLOOKUP($E92,Hybrid!$1:$1048576,MATCH(DATE(AN$2,1,1),Hybrid!$A$1:$LI$1),FALSE)</f>
        <v>1.1509928549999999</v>
      </c>
      <c r="AO92" s="353">
        <f>VLOOKUP($E92,Hybrid!$1:$1048576,MATCH(DATE(AO$2,1,1),Hybrid!$A$1:$LI$1),FALSE)</f>
        <v>1.085159894</v>
      </c>
    </row>
    <row r="93" spans="1:41" ht="15" customHeight="1" x14ac:dyDescent="0.35">
      <c r="A93" s="411"/>
      <c r="B93" s="418"/>
      <c r="C93" s="142"/>
      <c r="D93" s="103" t="s">
        <v>513</v>
      </c>
      <c r="E93" s="45" t="s">
        <v>411</v>
      </c>
      <c r="F93" s="353">
        <f>VLOOKUP($E93,Hybrid!$1:$1048576,MATCH(DATE(F$2,1,1),Hybrid!$A$1:$LI$1),FALSE)</f>
        <v>0.53724000130000005</v>
      </c>
      <c r="G93" s="353">
        <f>VLOOKUP($E93,Hybrid!$1:$1048576,MATCH(DATE(G$2,1,1),Hybrid!$A$1:$LI$1),FALSE)</f>
        <v>0.61178068240000005</v>
      </c>
      <c r="H93" s="353">
        <f>VLOOKUP($E93,Hybrid!$1:$1048576,MATCH(DATE(H$2,1,1),Hybrid!$A$1:$LI$1),FALSE)</f>
        <v>0.61629498999999999</v>
      </c>
      <c r="I93" s="353">
        <f>VLOOKUP($E93,Hybrid!$1:$1048576,MATCH(DATE(I$2,1,1),Hybrid!$A$1:$LI$1),FALSE)</f>
        <v>0.6063852367</v>
      </c>
      <c r="J93" s="353">
        <f>VLOOKUP($E93,Hybrid!$1:$1048576,MATCH(DATE(J$2,1,1),Hybrid!$A$1:$LI$1),FALSE)</f>
        <v>0.66744717840000001</v>
      </c>
      <c r="K93" s="353">
        <f>VLOOKUP($E93,Hybrid!$1:$1048576,MATCH(DATE(K$2,1,1),Hybrid!$A$1:$LI$1),FALSE)</f>
        <v>0.74978467709999996</v>
      </c>
      <c r="L93" s="353">
        <f>VLOOKUP($E93,Hybrid!$1:$1048576,MATCH(DATE(L$2,1,1),Hybrid!$A$1:$LI$1),FALSE)</f>
        <v>0.71105210370000005</v>
      </c>
      <c r="M93" s="353">
        <f>VLOOKUP($E93,Hybrid!$1:$1048576,MATCH(DATE(M$2,1,1),Hybrid!$A$1:$LI$1),FALSE)</f>
        <v>0.69672315620000003</v>
      </c>
      <c r="N93" s="353">
        <f>VLOOKUP($E93,Hybrid!$1:$1048576,MATCH(DATE(N$2,1,1),Hybrid!$A$1:$LI$1),FALSE)</f>
        <v>0.67990390099999998</v>
      </c>
      <c r="O93" s="353">
        <f>VLOOKUP($E93,Hybrid!$1:$1048576,MATCH(DATE(O$2,1,1),Hybrid!$A$1:$LI$1),FALSE)</f>
        <v>0.66040285440000002</v>
      </c>
      <c r="P93" s="353">
        <f>VLOOKUP($E93,Hybrid!$1:$1048576,MATCH(DATE(P$2,1,1),Hybrid!$A$1:$LI$1),FALSE)</f>
        <v>0.63955237760000005</v>
      </c>
      <c r="Q93" s="353">
        <f>VLOOKUP($E93,Hybrid!$1:$1048576,MATCH(DATE(Q$2,1,1),Hybrid!$A$1:$LI$1),FALSE)</f>
        <v>0.61581608600000004</v>
      </c>
      <c r="R93" s="353">
        <f>VLOOKUP($E93,Hybrid!$1:$1048576,MATCH(DATE(R$2,1,1),Hybrid!$A$1:$LI$1),FALSE)</f>
        <v>0.5915055723</v>
      </c>
      <c r="S93" s="353">
        <f>VLOOKUP($E93,Hybrid!$1:$1048576,MATCH(DATE(S$2,1,1),Hybrid!$A$1:$LI$1),FALSE)</f>
        <v>0.56768761109999999</v>
      </c>
      <c r="T93" s="353">
        <f>VLOOKUP($E93,Hybrid!$1:$1048576,MATCH(DATE(T$2,1,1),Hybrid!$A$1:$LI$1),FALSE)</f>
        <v>0.54480947079999997</v>
      </c>
      <c r="U93" s="353">
        <f>VLOOKUP($E93,Hybrid!$1:$1048576,MATCH(DATE(U$2,1,1),Hybrid!$A$1:$LI$1),FALSE)</f>
        <v>0.52305503769999995</v>
      </c>
      <c r="V93" s="353">
        <f>VLOOKUP($E93,Hybrid!$1:$1048576,MATCH(DATE(V$2,1,1),Hybrid!$A$1:$LI$1),FALSE)</f>
        <v>0.50261088080000005</v>
      </c>
      <c r="W93" s="353">
        <f>VLOOKUP($E93,Hybrid!$1:$1048576,MATCH(DATE(W$2,1,1),Hybrid!$A$1:$LI$1),FALSE)</f>
        <v>0.4834723239</v>
      </c>
      <c r="X93" s="353">
        <f>VLOOKUP($E93,Hybrid!$1:$1048576,MATCH(DATE(X$2,1,1),Hybrid!$A$1:$LI$1),FALSE)</f>
        <v>0.46538755329999998</v>
      </c>
      <c r="Y93" s="353">
        <f>VLOOKUP($E93,Hybrid!$1:$1048576,MATCH(DATE(Y$2,1,1),Hybrid!$A$1:$LI$1),FALSE)</f>
        <v>0.44796866590000001</v>
      </c>
      <c r="Z93" s="353">
        <f>VLOOKUP($E93,Hybrid!$1:$1048576,MATCH(DATE(Z$2,1,1),Hybrid!$A$1:$LI$1),FALSE)</f>
        <v>0.43042072190000003</v>
      </c>
      <c r="AA93" s="353">
        <f>VLOOKUP($E93,Hybrid!$1:$1048576,MATCH(DATE(AA$2,1,1),Hybrid!$A$1:$LI$1),FALSE)</f>
        <v>0.41326047510000002</v>
      </c>
      <c r="AB93" s="353">
        <f>VLOOKUP($E93,Hybrid!$1:$1048576,MATCH(DATE(AB$2,1,1),Hybrid!$A$1:$LI$1),FALSE)</f>
        <v>0.3956296064</v>
      </c>
      <c r="AC93" s="353">
        <f>VLOOKUP($E93,Hybrid!$1:$1048576,MATCH(DATE(AC$2,1,1),Hybrid!$A$1:$LI$1),FALSE)</f>
        <v>0.37727235549999999</v>
      </c>
      <c r="AD93" s="353">
        <f>VLOOKUP($E93,Hybrid!$1:$1048576,MATCH(DATE(AD$2,1,1),Hybrid!$A$1:$LI$1),FALSE)</f>
        <v>0.3578505609</v>
      </c>
      <c r="AE93" s="353">
        <f>VLOOKUP($E93,Hybrid!$1:$1048576,MATCH(DATE(AE$2,1,1),Hybrid!$A$1:$LI$1),FALSE)</f>
        <v>0.33631202389999998</v>
      </c>
      <c r="AF93" s="353">
        <f>VLOOKUP($E93,Hybrid!$1:$1048576,MATCH(DATE(AF$2,1,1),Hybrid!$A$1:$LI$1),FALSE)</f>
        <v>0.3140446831</v>
      </c>
      <c r="AG93" s="353">
        <f>VLOOKUP($E93,Hybrid!$1:$1048576,MATCH(DATE(AG$2,1,1),Hybrid!$A$1:$LI$1),FALSE)</f>
        <v>0.29069511809999998</v>
      </c>
      <c r="AH93" s="353">
        <f>VLOOKUP($E93,Hybrid!$1:$1048576,MATCH(DATE(AH$2,1,1),Hybrid!$A$1:$LI$1),FALSE)</f>
        <v>0.26652755480000001</v>
      </c>
      <c r="AI93" s="353">
        <f>VLOOKUP($E93,Hybrid!$1:$1048576,MATCH(DATE(AI$2,1,1),Hybrid!$A$1:$LI$1),FALSE)</f>
        <v>0.24180761670000001</v>
      </c>
      <c r="AJ93" s="353">
        <f>VLOOKUP($E93,Hybrid!$1:$1048576,MATCH(DATE(AJ$2,1,1),Hybrid!$A$1:$LI$1),FALSE)</f>
        <v>0.21671557059999999</v>
      </c>
      <c r="AK93" s="353">
        <f>VLOOKUP($E93,Hybrid!$1:$1048576,MATCH(DATE(AK$2,1,1),Hybrid!$A$1:$LI$1),FALSE)</f>
        <v>0.1914228828</v>
      </c>
      <c r="AL93" s="353">
        <f>VLOOKUP($E93,Hybrid!$1:$1048576,MATCH(DATE(AL$2,1,1),Hybrid!$A$1:$LI$1),FALSE)</f>
        <v>0.16613348059999999</v>
      </c>
      <c r="AM93" s="353">
        <f>VLOOKUP($E93,Hybrid!$1:$1048576,MATCH(DATE(AM$2,1,1),Hybrid!$A$1:$LI$1),FALSE)</f>
        <v>0.14108101610000001</v>
      </c>
      <c r="AN93" s="353">
        <f>VLOOKUP($E93,Hybrid!$1:$1048576,MATCH(DATE(AN$2,1,1),Hybrid!$A$1:$LI$1),FALSE)</f>
        <v>0.1165127745</v>
      </c>
      <c r="AO93" s="353">
        <f>VLOOKUP($E93,Hybrid!$1:$1048576,MATCH(DATE(AO$2,1,1),Hybrid!$A$1:$LI$1),FALSE)</f>
        <v>9.2667857800000003E-2</v>
      </c>
    </row>
    <row r="94" spans="1:41" ht="15" customHeight="1" x14ac:dyDescent="0.35">
      <c r="A94" s="411"/>
      <c r="B94" s="418"/>
      <c r="C94" s="142"/>
      <c r="D94" s="103" t="s">
        <v>514</v>
      </c>
      <c r="E94" s="45" t="s">
        <v>412</v>
      </c>
      <c r="F94" s="353">
        <f>VLOOKUP($E94,Hybrid!$1:$1048576,MATCH(DATE(F$2,1,1),Hybrid!$A$1:$LI$1),FALSE)</f>
        <v>1.0090624239999999</v>
      </c>
      <c r="G94" s="353">
        <f>VLOOKUP($E94,Hybrid!$1:$1048576,MATCH(DATE(G$2,1,1),Hybrid!$A$1:$LI$1),FALSE)</f>
        <v>1.134712006</v>
      </c>
      <c r="H94" s="353">
        <f>VLOOKUP($E94,Hybrid!$1:$1048576,MATCH(DATE(H$2,1,1),Hybrid!$A$1:$LI$1),FALSE)</f>
        <v>1.1207498339999999</v>
      </c>
      <c r="I94" s="353">
        <f>VLOOKUP($E94,Hybrid!$1:$1048576,MATCH(DATE(I$2,1,1),Hybrid!$A$1:$LI$1),FALSE)</f>
        <v>1.075351663</v>
      </c>
      <c r="J94" s="353">
        <f>VLOOKUP($E94,Hybrid!$1:$1048576,MATCH(DATE(J$2,1,1),Hybrid!$A$1:$LI$1),FALSE)</f>
        <v>1.1521557609999999</v>
      </c>
      <c r="K94" s="353">
        <f>VLOOKUP($E94,Hybrid!$1:$1048576,MATCH(DATE(K$2,1,1),Hybrid!$A$1:$LI$1),FALSE)</f>
        <v>1.263594216</v>
      </c>
      <c r="L94" s="353">
        <f>VLOOKUP($E94,Hybrid!$1:$1048576,MATCH(DATE(L$2,1,1),Hybrid!$A$1:$LI$1),FALSE)</f>
        <v>1.1706946819999999</v>
      </c>
      <c r="M94" s="353">
        <f>VLOOKUP($E94,Hybrid!$1:$1048576,MATCH(DATE(M$2,1,1),Hybrid!$A$1:$LI$1),FALSE)</f>
        <v>1.1165137300000001</v>
      </c>
      <c r="N94" s="353">
        <f>VLOOKUP($E94,Hybrid!$1:$1048576,MATCH(DATE(N$2,1,1),Hybrid!$A$1:$LI$1),FALSE)</f>
        <v>1.05866707</v>
      </c>
      <c r="O94" s="353">
        <f>VLOOKUP($E94,Hybrid!$1:$1048576,MATCH(DATE(O$2,1,1),Hybrid!$A$1:$LI$1),FALSE)</f>
        <v>0.99782101400000001</v>
      </c>
      <c r="P94" s="353">
        <f>VLOOKUP($E94,Hybrid!$1:$1048576,MATCH(DATE(P$2,1,1),Hybrid!$A$1:$LI$1),FALSE)</f>
        <v>0.93723205710000002</v>
      </c>
      <c r="Q94" s="353">
        <f>VLOOKUP($E94,Hybrid!$1:$1048576,MATCH(DATE(Q$2,1,1),Hybrid!$A$1:$LI$1),FALSE)</f>
        <v>0.87536572430000004</v>
      </c>
      <c r="R94" s="353">
        <f>VLOOKUP($E94,Hybrid!$1:$1048576,MATCH(DATE(R$2,1,1),Hybrid!$A$1:$LI$1),FALSE)</f>
        <v>0.81622693160000004</v>
      </c>
      <c r="S94" s="353">
        <f>VLOOKUP($E94,Hybrid!$1:$1048576,MATCH(DATE(S$2,1,1),Hybrid!$A$1:$LI$1),FALSE)</f>
        <v>0.76159975430000004</v>
      </c>
      <c r="T94" s="353">
        <f>VLOOKUP($E94,Hybrid!$1:$1048576,MATCH(DATE(T$2,1,1),Hybrid!$A$1:$LI$1),FALSE)</f>
        <v>0.71185551449999995</v>
      </c>
      <c r="U94" s="353">
        <f>VLOOKUP($E94,Hybrid!$1:$1048576,MATCH(DATE(U$2,1,1),Hybrid!$A$1:$LI$1),FALSE)</f>
        <v>0.66672851479999995</v>
      </c>
      <c r="V94" s="353">
        <f>VLOOKUP($E94,Hybrid!$1:$1048576,MATCH(DATE(V$2,1,1),Hybrid!$A$1:$LI$1),FALSE)</f>
        <v>0.62594841850000005</v>
      </c>
      <c r="W94" s="353">
        <f>VLOOKUP($E94,Hybrid!$1:$1048576,MATCH(DATE(W$2,1,1),Hybrid!$A$1:$LI$1),FALSE)</f>
        <v>0.58901307079999998</v>
      </c>
      <c r="X94" s="353">
        <f>VLOOKUP($E94,Hybrid!$1:$1048576,MATCH(DATE(X$2,1,1),Hybrid!$A$1:$LI$1),FALSE)</f>
        <v>0.55510038299999998</v>
      </c>
      <c r="Y94" s="353">
        <f>VLOOKUP($E94,Hybrid!$1:$1048576,MATCH(DATE(Y$2,1,1),Hybrid!$A$1:$LI$1),FALSE)</f>
        <v>0.52324941940000003</v>
      </c>
      <c r="Z94" s="353">
        <f>VLOOKUP($E94,Hybrid!$1:$1048576,MATCH(DATE(Z$2,1,1),Hybrid!$A$1:$LI$1),FALSE)</f>
        <v>0.49209821069999998</v>
      </c>
      <c r="AA94" s="353">
        <f>VLOOKUP($E94,Hybrid!$1:$1048576,MATCH(DATE(AA$2,1,1),Hybrid!$A$1:$LI$1),FALSE)</f>
        <v>0.46191118250000002</v>
      </c>
      <c r="AB94" s="353">
        <f>VLOOKUP($E94,Hybrid!$1:$1048576,MATCH(DATE(AB$2,1,1),Hybrid!$A$1:$LI$1),FALSE)</f>
        <v>0.43148085829999999</v>
      </c>
      <c r="AC94" s="353">
        <f>VLOOKUP($E94,Hybrid!$1:$1048576,MATCH(DATE(AC$2,1,1),Hybrid!$A$1:$LI$1),FALSE)</f>
        <v>0.40038502120000002</v>
      </c>
      <c r="AD94" s="353">
        <f>VLOOKUP($E94,Hybrid!$1:$1048576,MATCH(DATE(AD$2,1,1),Hybrid!$A$1:$LI$1),FALSE)</f>
        <v>0.36817663389999999</v>
      </c>
      <c r="AE94" s="353">
        <f>VLOOKUP($E94,Hybrid!$1:$1048576,MATCH(DATE(AE$2,1,1),Hybrid!$A$1:$LI$1),FALSE)</f>
        <v>0.33381416250000001</v>
      </c>
      <c r="AF94" s="353">
        <f>VLOOKUP($E94,Hybrid!$1:$1048576,MATCH(DATE(AF$2,1,1),Hybrid!$A$1:$LI$1),FALSE)</f>
        <v>0.29893022899999999</v>
      </c>
      <c r="AG94" s="353">
        <f>VLOOKUP($E94,Hybrid!$1:$1048576,MATCH(DATE(AG$2,1,1),Hybrid!$A$1:$LI$1),FALSE)</f>
        <v>0.2635346241</v>
      </c>
      <c r="AH94" s="353">
        <f>VLOOKUP($E94,Hybrid!$1:$1048576,MATCH(DATE(AH$2,1,1),Hybrid!$A$1:$LI$1),FALSE)</f>
        <v>0.22822709460000001</v>
      </c>
      <c r="AI94" s="353">
        <f>VLOOKUP($E94,Hybrid!$1:$1048576,MATCH(DATE(AI$2,1,1),Hybrid!$A$1:$LI$1),FALSE)</f>
        <v>0.193595248</v>
      </c>
      <c r="AJ94" s="353">
        <f>VLOOKUP($E94,Hybrid!$1:$1048576,MATCH(DATE(AJ$2,1,1),Hybrid!$A$1:$LI$1),FALSE)</f>
        <v>0.16009735110000001</v>
      </c>
      <c r="AK94" s="353">
        <f>VLOOKUP($E94,Hybrid!$1:$1048576,MATCH(DATE(AK$2,1,1),Hybrid!$A$1:$LI$1),FALSE)</f>
        <v>0.1281302728</v>
      </c>
      <c r="AL94" s="353">
        <f>VLOOKUP($E94,Hybrid!$1:$1048576,MATCH(DATE(AL$2,1,1),Hybrid!$A$1:$LI$1),FALSE)</f>
        <v>9.8059444999999995E-2</v>
      </c>
      <c r="AM94" s="353">
        <f>VLOOKUP($E94,Hybrid!$1:$1048576,MATCH(DATE(AM$2,1,1),Hybrid!$A$1:$LI$1),FALSE)</f>
        <v>7.0205251199999999E-2</v>
      </c>
      <c r="AN94" s="353">
        <f>VLOOKUP($E94,Hybrid!$1:$1048576,MATCH(DATE(AN$2,1,1),Hybrid!$A$1:$LI$1),FALSE)</f>
        <v>4.48204117E-2</v>
      </c>
      <c r="AO94" s="353">
        <f>VLOOKUP($E94,Hybrid!$1:$1048576,MATCH(DATE(AO$2,1,1),Hybrid!$A$1:$LI$1),FALSE)</f>
        <v>2.2069712700000001E-2</v>
      </c>
    </row>
    <row r="95" spans="1:41" s="92" customFormat="1" ht="15" customHeight="1" x14ac:dyDescent="0.35">
      <c r="A95" s="411"/>
      <c r="B95" s="418"/>
      <c r="C95" s="101" t="s">
        <v>789</v>
      </c>
      <c r="D95" s="101"/>
      <c r="E95" s="74" t="s">
        <v>413</v>
      </c>
      <c r="F95" s="352">
        <f>VLOOKUP($E95,Hybrid!$1:$1048576,MATCH(DATE(F$2,1,1),Hybrid!$A$1:$LI$1),FALSE)</f>
        <v>0.1569892329</v>
      </c>
      <c r="G95" s="352">
        <f>VLOOKUP($E95,Hybrid!$1:$1048576,MATCH(DATE(G$2,1,1),Hybrid!$A$1:$LI$1),FALSE)</f>
        <v>0.18272447259999999</v>
      </c>
      <c r="H95" s="352">
        <f>VLOOKUP($E95,Hybrid!$1:$1048576,MATCH(DATE(H$2,1,1),Hybrid!$A$1:$LI$1),FALSE)</f>
        <v>0.19110362829999999</v>
      </c>
      <c r="I95" s="352">
        <f>VLOOKUP($E95,Hybrid!$1:$1048576,MATCH(DATE(I$2,1,1),Hybrid!$A$1:$LI$1),FALSE)</f>
        <v>0.19207565779999999</v>
      </c>
      <c r="J95" s="352">
        <f>VLOOKUP($E95,Hybrid!$1:$1048576,MATCH(DATE(J$2,1,1),Hybrid!$A$1:$LI$1),FALSE)</f>
        <v>0.20960312850000001</v>
      </c>
      <c r="K95" s="352">
        <f>VLOOKUP($E95,Hybrid!$1:$1048576,MATCH(DATE(K$2,1,1),Hybrid!$A$1:$LI$1),FALSE)</f>
        <v>0.24149874839999999</v>
      </c>
      <c r="L95" s="352">
        <f>VLOOKUP($E95,Hybrid!$1:$1048576,MATCH(DATE(L$2,1,1),Hybrid!$A$1:$LI$1),FALSE)</f>
        <v>0.2379011191</v>
      </c>
      <c r="M95" s="352">
        <f>VLOOKUP($E95,Hybrid!$1:$1048576,MATCH(DATE(M$2,1,1),Hybrid!$A$1:$LI$1),FALSE)</f>
        <v>0.2424482144</v>
      </c>
      <c r="N95" s="352">
        <f>VLOOKUP($E95,Hybrid!$1:$1048576,MATCH(DATE(N$2,1,1),Hybrid!$A$1:$LI$1),FALSE)</f>
        <v>0.2470155751</v>
      </c>
      <c r="O95" s="352">
        <f>VLOOKUP($E95,Hybrid!$1:$1048576,MATCH(DATE(O$2,1,1),Hybrid!$A$1:$LI$1),FALSE)</f>
        <v>0.25118509449999998</v>
      </c>
      <c r="P95" s="352">
        <f>VLOOKUP($E95,Hybrid!$1:$1048576,MATCH(DATE(P$2,1,1),Hybrid!$A$1:$LI$1),FALSE)</f>
        <v>0.25496963189999999</v>
      </c>
      <c r="Q95" s="352">
        <f>VLOOKUP($E95,Hybrid!$1:$1048576,MATCH(DATE(Q$2,1,1),Hybrid!$A$1:$LI$1),FALSE)</f>
        <v>0.2574397054</v>
      </c>
      <c r="R95" s="352">
        <f>VLOOKUP($E95,Hybrid!$1:$1048576,MATCH(DATE(R$2,1,1),Hybrid!$A$1:$LI$1),FALSE)</f>
        <v>0.25916603560000001</v>
      </c>
      <c r="S95" s="352">
        <f>VLOOKUP($E95,Hybrid!$1:$1048576,MATCH(DATE(S$2,1,1),Hybrid!$A$1:$LI$1),FALSE)</f>
        <v>0.2602345318</v>
      </c>
      <c r="T95" s="352">
        <f>VLOOKUP($E95,Hybrid!$1:$1048576,MATCH(DATE(T$2,1,1),Hybrid!$A$1:$LI$1),FALSE)</f>
        <v>0.26073402080000002</v>
      </c>
      <c r="U95" s="352">
        <f>VLOOKUP($E95,Hybrid!$1:$1048576,MATCH(DATE(U$2,1,1),Hybrid!$A$1:$LI$1),FALSE)</f>
        <v>0.26082194539999998</v>
      </c>
      <c r="V95" s="352">
        <f>VLOOKUP($E95,Hybrid!$1:$1048576,MATCH(DATE(V$2,1,1),Hybrid!$A$1:$LI$1),FALSE)</f>
        <v>0.26071153749999998</v>
      </c>
      <c r="W95" s="352">
        <f>VLOOKUP($E95,Hybrid!$1:$1048576,MATCH(DATE(W$2,1,1),Hybrid!$A$1:$LI$1),FALSE)</f>
        <v>0.26056507229999998</v>
      </c>
      <c r="X95" s="352">
        <f>VLOOKUP($E95,Hybrid!$1:$1048576,MATCH(DATE(X$2,1,1),Hybrid!$A$1:$LI$1),FALSE)</f>
        <v>0.2604748073</v>
      </c>
      <c r="Y95" s="352">
        <f>VLOOKUP($E95,Hybrid!$1:$1048576,MATCH(DATE(Y$2,1,1),Hybrid!$A$1:$LI$1),FALSE)</f>
        <v>0.26050131539999999</v>
      </c>
      <c r="Z95" s="352">
        <f>VLOOKUP($E95,Hybrid!$1:$1048576,MATCH(DATE(Z$2,1,1),Hybrid!$A$1:$LI$1),FALSE)</f>
        <v>0.26047346919999997</v>
      </c>
      <c r="AA95" s="352">
        <f>VLOOKUP($E95,Hybrid!$1:$1048576,MATCH(DATE(AA$2,1,1),Hybrid!$A$1:$LI$1),FALSE)</f>
        <v>0.26097019910000002</v>
      </c>
      <c r="AB95" s="352">
        <f>VLOOKUP($E95,Hybrid!$1:$1048576,MATCH(DATE(AB$2,1,1),Hybrid!$A$1:$LI$1),FALSE)</f>
        <v>0.26170960640000002</v>
      </c>
      <c r="AC95" s="352">
        <f>VLOOKUP($E95,Hybrid!$1:$1048576,MATCH(DATE(AC$2,1,1),Hybrid!$A$1:$LI$1),FALSE)</f>
        <v>0.26274287730000001</v>
      </c>
      <c r="AD95" s="352">
        <f>VLOOKUP($E95,Hybrid!$1:$1048576,MATCH(DATE(AD$2,1,1),Hybrid!$A$1:$LI$1),FALSE)</f>
        <v>0.26407085530000002</v>
      </c>
      <c r="AE95" s="352">
        <f>VLOOKUP($E95,Hybrid!$1:$1048576,MATCH(DATE(AE$2,1,1),Hybrid!$A$1:$LI$1),FALSE)</f>
        <v>0.26508812250000002</v>
      </c>
      <c r="AF95" s="352">
        <f>VLOOKUP($E95,Hybrid!$1:$1048576,MATCH(DATE(AF$2,1,1),Hybrid!$A$1:$LI$1),FALSE)</f>
        <v>0.26683969660000001</v>
      </c>
      <c r="AG95" s="352">
        <f>VLOOKUP($E95,Hybrid!$1:$1048576,MATCH(DATE(AG$2,1,1),Hybrid!$A$1:$LI$1),FALSE)</f>
        <v>0.2688596593</v>
      </c>
      <c r="AH95" s="352">
        <f>VLOOKUP($E95,Hybrid!$1:$1048576,MATCH(DATE(AH$2,1,1),Hybrid!$A$1:$LI$1),FALSE)</f>
        <v>0.27120791620000001</v>
      </c>
      <c r="AI95" s="352">
        <f>VLOOKUP($E95,Hybrid!$1:$1048576,MATCH(DATE(AI$2,1,1),Hybrid!$A$1:$LI$1),FALSE)</f>
        <v>0.27390823440000001</v>
      </c>
      <c r="AJ95" s="352">
        <f>VLOOKUP($E95,Hybrid!$1:$1048576,MATCH(DATE(AJ$2,1,1),Hybrid!$A$1:$LI$1),FALSE)</f>
        <v>0.27689813089999998</v>
      </c>
      <c r="AK95" s="352">
        <f>VLOOKUP($E95,Hybrid!$1:$1048576,MATCH(DATE(AK$2,1,1),Hybrid!$A$1:$LI$1),FALSE)</f>
        <v>0.28008189309999998</v>
      </c>
      <c r="AL95" s="352">
        <f>VLOOKUP($E95,Hybrid!$1:$1048576,MATCH(DATE(AL$2,1,1),Hybrid!$A$1:$LI$1),FALSE)</f>
        <v>0.28336318960000001</v>
      </c>
      <c r="AM95" s="352">
        <f>VLOOKUP($E95,Hybrid!$1:$1048576,MATCH(DATE(AM$2,1,1),Hybrid!$A$1:$LI$1),FALSE)</f>
        <v>0.28665251920000001</v>
      </c>
      <c r="AN95" s="352">
        <f>VLOOKUP($E95,Hybrid!$1:$1048576,MATCH(DATE(AN$2,1,1),Hybrid!$A$1:$LI$1),FALSE)</f>
        <v>0.28986937470000002</v>
      </c>
      <c r="AO95" s="352">
        <f>VLOOKUP($E95,Hybrid!$1:$1048576,MATCH(DATE(AO$2,1,1),Hybrid!$A$1:$LI$1),FALSE)</f>
        <v>0.29294078330000001</v>
      </c>
    </row>
    <row r="96" spans="1:41" ht="15" customHeight="1" x14ac:dyDescent="0.35">
      <c r="A96" s="411"/>
      <c r="B96" s="418"/>
      <c r="C96" s="142"/>
      <c r="D96" s="103" t="s">
        <v>508</v>
      </c>
      <c r="E96" s="45" t="s">
        <v>414</v>
      </c>
      <c r="F96" s="353">
        <f>VLOOKUP($E96,Hybrid!$1:$1048576,MATCH(DATE(F$2,1,1),Hybrid!$A$1:$LI$1),FALSE)</f>
        <v>4.4412049100000003E-2</v>
      </c>
      <c r="G96" s="353">
        <f>VLOOKUP($E96,Hybrid!$1:$1048576,MATCH(DATE(G$2,1,1),Hybrid!$A$1:$LI$1),FALSE)</f>
        <v>5.1923922300000001E-2</v>
      </c>
      <c r="H96" s="353">
        <f>VLOOKUP($E96,Hybrid!$1:$1048576,MATCH(DATE(H$2,1,1),Hybrid!$A$1:$LI$1),FALSE)</f>
        <v>5.4672999299999997E-2</v>
      </c>
      <c r="I96" s="353">
        <f>VLOOKUP($E96,Hybrid!$1:$1048576,MATCH(DATE(I$2,1,1),Hybrid!$A$1:$LI$1),FALSE)</f>
        <v>5.5607065599999998E-2</v>
      </c>
      <c r="J96" s="353">
        <f>VLOOKUP($E96,Hybrid!$1:$1048576,MATCH(DATE(J$2,1,1),Hybrid!$A$1:$LI$1),FALSE)</f>
        <v>6.1488677300000003E-2</v>
      </c>
      <c r="K96" s="353">
        <f>VLOOKUP($E96,Hybrid!$1:$1048576,MATCH(DATE(K$2,1,1),Hybrid!$A$1:$LI$1),FALSE)</f>
        <v>7.1337807599999997E-2</v>
      </c>
      <c r="L96" s="353">
        <f>VLOOKUP($E96,Hybrid!$1:$1048576,MATCH(DATE(L$2,1,1),Hybrid!$A$1:$LI$1),FALSE)</f>
        <v>7.0619843200000004E-2</v>
      </c>
      <c r="M96" s="353">
        <f>VLOOKUP($E96,Hybrid!$1:$1048576,MATCH(DATE(M$2,1,1),Hybrid!$A$1:$LI$1),FALSE)</f>
        <v>7.2552734600000002E-2</v>
      </c>
      <c r="N96" s="353">
        <f>VLOOKUP($E96,Hybrid!$1:$1048576,MATCH(DATE(N$2,1,1),Hybrid!$A$1:$LI$1),FALSE)</f>
        <v>7.4537100100000003E-2</v>
      </c>
      <c r="O96" s="353">
        <f>VLOOKUP($E96,Hybrid!$1:$1048576,MATCH(DATE(O$2,1,1),Hybrid!$A$1:$LI$1),FALSE)</f>
        <v>7.6438360999999996E-2</v>
      </c>
      <c r="P96" s="353">
        <f>VLOOKUP($E96,Hybrid!$1:$1048576,MATCH(DATE(P$2,1,1),Hybrid!$A$1:$LI$1),FALSE)</f>
        <v>7.8233646800000001E-2</v>
      </c>
      <c r="Q96" s="353">
        <f>VLOOKUP($E96,Hybrid!$1:$1048576,MATCH(DATE(Q$2,1,1),Hybrid!$A$1:$LI$1),FALSE)</f>
        <v>7.9616384100000007E-2</v>
      </c>
      <c r="R96" s="353">
        <f>VLOOKUP($E96,Hybrid!$1:$1048576,MATCH(DATE(R$2,1,1),Hybrid!$A$1:$LI$1),FALSE)</f>
        <v>8.0736546100000001E-2</v>
      </c>
      <c r="S96" s="353">
        <f>VLOOKUP($E96,Hybrid!$1:$1048576,MATCH(DATE(S$2,1,1),Hybrid!$A$1:$LI$1),FALSE)</f>
        <v>8.1602417900000002E-2</v>
      </c>
      <c r="T96" s="353">
        <f>VLOOKUP($E96,Hybrid!$1:$1048576,MATCH(DATE(T$2,1,1),Hybrid!$A$1:$LI$1),FALSE)</f>
        <v>8.2235340000000004E-2</v>
      </c>
      <c r="U96" s="353">
        <f>VLOOKUP($E96,Hybrid!$1:$1048576,MATCH(DATE(U$2,1,1),Hybrid!$A$1:$LI$1),FALSE)</f>
        <v>8.26866562E-2</v>
      </c>
      <c r="V96" s="353">
        <f>VLOOKUP($E96,Hybrid!$1:$1048576,MATCH(DATE(V$2,1,1),Hybrid!$A$1:$LI$1),FALSE)</f>
        <v>8.3027064999999997E-2</v>
      </c>
      <c r="W96" s="353">
        <f>VLOOKUP($E96,Hybrid!$1:$1048576,MATCH(DATE(W$2,1,1),Hybrid!$A$1:$LI$1),FALSE)</f>
        <v>8.3312853399999998E-2</v>
      </c>
      <c r="X96" s="353">
        <f>VLOOKUP($E96,Hybrid!$1:$1048576,MATCH(DATE(X$2,1,1),Hybrid!$A$1:$LI$1),FALSE)</f>
        <v>8.3581457600000006E-2</v>
      </c>
      <c r="Y96" s="353">
        <f>VLOOKUP($E96,Hybrid!$1:$1048576,MATCH(DATE(Y$2,1,1),Hybrid!$A$1:$LI$1),FALSE)</f>
        <v>8.3862581699999994E-2</v>
      </c>
      <c r="Z96" s="353">
        <f>VLOOKUP($E96,Hybrid!$1:$1048576,MATCH(DATE(Z$2,1,1),Hybrid!$A$1:$LI$1),FALSE)</f>
        <v>8.4112386900000002E-2</v>
      </c>
      <c r="AA96" s="353">
        <f>VLOOKUP($E96,Hybrid!$1:$1048576,MATCH(DATE(AA$2,1,1),Hybrid!$A$1:$LI$1),FALSE)</f>
        <v>8.4528235300000004E-2</v>
      </c>
      <c r="AB96" s="353">
        <f>VLOOKUP($E96,Hybrid!$1:$1048576,MATCH(DATE(AB$2,1,1),Hybrid!$A$1:$LI$1),FALSE)</f>
        <v>8.5028779400000004E-2</v>
      </c>
      <c r="AC96" s="353">
        <f>VLOOKUP($E96,Hybrid!$1:$1048576,MATCH(DATE(AC$2,1,1),Hybrid!$A$1:$LI$1),FALSE)</f>
        <v>8.5640027800000004E-2</v>
      </c>
      <c r="AD96" s="353">
        <f>VLOOKUP($E96,Hybrid!$1:$1048576,MATCH(DATE(AD$2,1,1),Hybrid!$A$1:$LI$1),FALSE)</f>
        <v>8.6373290000000005E-2</v>
      </c>
      <c r="AE96" s="353">
        <f>VLOOKUP($E96,Hybrid!$1:$1048576,MATCH(DATE(AE$2,1,1),Hybrid!$A$1:$LI$1),FALSE)</f>
        <v>8.7041382299999998E-2</v>
      </c>
      <c r="AF96" s="353">
        <f>VLOOKUP($E96,Hybrid!$1:$1048576,MATCH(DATE(AF$2,1,1),Hybrid!$A$1:$LI$1),FALSE)</f>
        <v>8.7995025500000004E-2</v>
      </c>
      <c r="AG96" s="353">
        <f>VLOOKUP($E96,Hybrid!$1:$1048576,MATCH(DATE(AG$2,1,1),Hybrid!$A$1:$LI$1),FALSE)</f>
        <v>8.9084882500000004E-2</v>
      </c>
      <c r="AH96" s="353">
        <f>VLOOKUP($E96,Hybrid!$1:$1048576,MATCH(DATE(AH$2,1,1),Hybrid!$A$1:$LI$1),FALSE)</f>
        <v>9.0332996400000004E-2</v>
      </c>
      <c r="AI96" s="353">
        <f>VLOOKUP($E96,Hybrid!$1:$1048576,MATCH(DATE(AI$2,1,1),Hybrid!$A$1:$LI$1),FALSE)</f>
        <v>9.1746304299999998E-2</v>
      </c>
      <c r="AJ96" s="353">
        <f>VLOOKUP($E96,Hybrid!$1:$1048576,MATCH(DATE(AJ$2,1,1),Hybrid!$A$1:$LI$1),FALSE)</f>
        <v>9.3302247899999996E-2</v>
      </c>
      <c r="AK96" s="353">
        <f>VLOOKUP($E96,Hybrid!$1:$1048576,MATCH(DATE(AK$2,1,1),Hybrid!$A$1:$LI$1),FALSE)</f>
        <v>9.4966565899999994E-2</v>
      </c>
      <c r="AL96" s="353">
        <f>VLOOKUP($E96,Hybrid!$1:$1048576,MATCH(DATE(AL$2,1,1),Hybrid!$A$1:$LI$1),FALSE)</f>
        <v>9.6703886599999997E-2</v>
      </c>
      <c r="AM96" s="353">
        <f>VLOOKUP($E96,Hybrid!$1:$1048576,MATCH(DATE(AM$2,1,1),Hybrid!$A$1:$LI$1),FALSE)</f>
        <v>9.8480089500000006E-2</v>
      </c>
      <c r="AN96" s="353">
        <f>VLOOKUP($E96,Hybrid!$1:$1048576,MATCH(DATE(AN$2,1,1),Hybrid!$A$1:$LI$1),FALSE)</f>
        <v>0.1002629724</v>
      </c>
      <c r="AO96" s="353">
        <f>VLOOKUP($E96,Hybrid!$1:$1048576,MATCH(DATE(AO$2,1,1),Hybrid!$A$1:$LI$1),FALSE)</f>
        <v>0.1020218562</v>
      </c>
    </row>
    <row r="97" spans="1:41" ht="15" customHeight="1" x14ac:dyDescent="0.35">
      <c r="A97" s="411"/>
      <c r="B97" s="418"/>
      <c r="C97" s="142"/>
      <c r="D97" s="103" t="s">
        <v>509</v>
      </c>
      <c r="E97" s="45" t="s">
        <v>415</v>
      </c>
      <c r="F97" s="353">
        <f>VLOOKUP($E97,Hybrid!$1:$1048576,MATCH(DATE(F$2,1,1),Hybrid!$A$1:$LI$1),FALSE)</f>
        <v>4.2637834499999999E-2</v>
      </c>
      <c r="G97" s="353">
        <f>VLOOKUP($E97,Hybrid!$1:$1048576,MATCH(DATE(G$2,1,1),Hybrid!$A$1:$LI$1),FALSE)</f>
        <v>4.9809444199999997E-2</v>
      </c>
      <c r="H97" s="353">
        <f>VLOOKUP($E97,Hybrid!$1:$1048576,MATCH(DATE(H$2,1,1),Hybrid!$A$1:$LI$1),FALSE)</f>
        <v>5.2377216999999997E-2</v>
      </c>
      <c r="I97" s="353">
        <f>VLOOKUP($E97,Hybrid!$1:$1048576,MATCH(DATE(I$2,1,1),Hybrid!$A$1:$LI$1),FALSE)</f>
        <v>5.30864136E-2</v>
      </c>
      <c r="J97" s="353">
        <f>VLOOKUP($E97,Hybrid!$1:$1048576,MATCH(DATE(J$2,1,1),Hybrid!$A$1:$LI$1),FALSE)</f>
        <v>5.8450949500000002E-2</v>
      </c>
      <c r="K97" s="353">
        <f>VLOOKUP($E97,Hybrid!$1:$1048576,MATCH(DATE(K$2,1,1),Hybrid!$A$1:$LI$1),FALSE)</f>
        <v>6.7740937900000006E-2</v>
      </c>
      <c r="L97" s="353">
        <f>VLOOKUP($E97,Hybrid!$1:$1048576,MATCH(DATE(L$2,1,1),Hybrid!$A$1:$LI$1),FALSE)</f>
        <v>6.7042162000000002E-2</v>
      </c>
      <c r="M97" s="353">
        <f>VLOOKUP($E97,Hybrid!$1:$1048576,MATCH(DATE(M$2,1,1),Hybrid!$A$1:$LI$1),FALSE)</f>
        <v>6.8749631800000002E-2</v>
      </c>
      <c r="N97" s="353">
        <f>VLOOKUP($E97,Hybrid!$1:$1048576,MATCH(DATE(N$2,1,1),Hybrid!$A$1:$LI$1),FALSE)</f>
        <v>7.0487894300000006E-2</v>
      </c>
      <c r="O97" s="353">
        <f>VLOOKUP($E97,Hybrid!$1:$1048576,MATCH(DATE(O$2,1,1),Hybrid!$A$1:$LI$1),FALSE)</f>
        <v>7.2129377199999997E-2</v>
      </c>
      <c r="P97" s="353">
        <f>VLOOKUP($E97,Hybrid!$1:$1048576,MATCH(DATE(P$2,1,1),Hybrid!$A$1:$LI$1),FALSE)</f>
        <v>7.36594468E-2</v>
      </c>
      <c r="Q97" s="353">
        <f>VLOOKUP($E97,Hybrid!$1:$1048576,MATCH(DATE(Q$2,1,1),Hybrid!$A$1:$LI$1),FALSE)</f>
        <v>7.4795694800000007E-2</v>
      </c>
      <c r="R97" s="353">
        <f>VLOOKUP($E97,Hybrid!$1:$1048576,MATCH(DATE(R$2,1,1),Hybrid!$A$1:$LI$1),FALSE)</f>
        <v>7.5687174300000007E-2</v>
      </c>
      <c r="S97" s="353">
        <f>VLOOKUP($E97,Hybrid!$1:$1048576,MATCH(DATE(S$2,1,1),Hybrid!$A$1:$LI$1),FALSE)</f>
        <v>7.6348090399999999E-2</v>
      </c>
      <c r="T97" s="353">
        <f>VLOOKUP($E97,Hybrid!$1:$1048576,MATCH(DATE(T$2,1,1),Hybrid!$A$1:$LI$1),FALSE)</f>
        <v>7.6801721399999995E-2</v>
      </c>
      <c r="U97" s="353">
        <f>VLOOKUP($E97,Hybrid!$1:$1048576,MATCH(DATE(U$2,1,1),Hybrid!$A$1:$LI$1),FALSE)</f>
        <v>7.7096892200000003E-2</v>
      </c>
      <c r="V97" s="353">
        <f>VLOOKUP($E97,Hybrid!$1:$1048576,MATCH(DATE(V$2,1,1),Hybrid!$A$1:$LI$1),FALSE)</f>
        <v>7.7299768800000002E-2</v>
      </c>
      <c r="W97" s="353">
        <f>VLOOKUP($E97,Hybrid!$1:$1048576,MATCH(DATE(W$2,1,1),Hybrid!$A$1:$LI$1),FALSE)</f>
        <v>7.7462324099999993E-2</v>
      </c>
      <c r="X97" s="353">
        <f>VLOOKUP($E97,Hybrid!$1:$1048576,MATCH(DATE(X$2,1,1),Hybrid!$A$1:$LI$1),FALSE)</f>
        <v>7.7617674999999997E-2</v>
      </c>
      <c r="Y97" s="353">
        <f>VLOOKUP($E97,Hybrid!$1:$1048576,MATCH(DATE(Y$2,1,1),Hybrid!$A$1:$LI$1),FALSE)</f>
        <v>7.7790741699999999E-2</v>
      </c>
      <c r="Z97" s="353">
        <f>VLOOKUP($E97,Hybrid!$1:$1048576,MATCH(DATE(Z$2,1,1),Hybrid!$A$1:$LI$1),FALSE)</f>
        <v>7.7937637800000001E-2</v>
      </c>
      <c r="AA97" s="353">
        <f>VLOOKUP($E97,Hybrid!$1:$1048576,MATCH(DATE(AA$2,1,1),Hybrid!$A$1:$LI$1),FALSE)</f>
        <v>7.8238047800000002E-2</v>
      </c>
      <c r="AB97" s="353">
        <f>VLOOKUP($E97,Hybrid!$1:$1048576,MATCH(DATE(AB$2,1,1),Hybrid!$A$1:$LI$1),FALSE)</f>
        <v>7.8613433900000002E-2</v>
      </c>
      <c r="AC97" s="353">
        <f>VLOOKUP($E97,Hybrid!$1:$1048576,MATCH(DATE(AC$2,1,1),Hybrid!$A$1:$LI$1),FALSE)</f>
        <v>7.9084605399999994E-2</v>
      </c>
      <c r="AD97" s="353">
        <f>VLOOKUP($E97,Hybrid!$1:$1048576,MATCH(DATE(AD$2,1,1),Hybrid!$A$1:$LI$1),FALSE)</f>
        <v>7.9658012E-2</v>
      </c>
      <c r="AE97" s="353">
        <f>VLOOKUP($E97,Hybrid!$1:$1048576,MATCH(DATE(AE$2,1,1),Hybrid!$A$1:$LI$1),FALSE)</f>
        <v>8.0156819300000001E-2</v>
      </c>
      <c r="AF97" s="353">
        <f>VLOOKUP($E97,Hybrid!$1:$1048576,MATCH(DATE(AF$2,1,1),Hybrid!$A$1:$LI$1),FALSE)</f>
        <v>8.0900579200000003E-2</v>
      </c>
      <c r="AG97" s="353">
        <f>VLOOKUP($E97,Hybrid!$1:$1048576,MATCH(DATE(AG$2,1,1),Hybrid!$A$1:$LI$1),FALSE)</f>
        <v>8.1749421599999997E-2</v>
      </c>
      <c r="AH97" s="353">
        <f>VLOOKUP($E97,Hybrid!$1:$1048576,MATCH(DATE(AH$2,1,1),Hybrid!$A$1:$LI$1),FALSE)</f>
        <v>8.2721559599999994E-2</v>
      </c>
      <c r="AI97" s="353">
        <f>VLOOKUP($E97,Hybrid!$1:$1048576,MATCH(DATE(AI$2,1,1),Hybrid!$A$1:$LI$1),FALSE)</f>
        <v>8.3822356599999995E-2</v>
      </c>
      <c r="AJ97" s="353">
        <f>VLOOKUP($E97,Hybrid!$1:$1048576,MATCH(DATE(AJ$2,1,1),Hybrid!$A$1:$LI$1),FALSE)</f>
        <v>8.5030441499999998E-2</v>
      </c>
      <c r="AK97" s="353">
        <f>VLOOKUP($E97,Hybrid!$1:$1048576,MATCH(DATE(AK$2,1,1),Hybrid!$A$1:$LI$1),FALSE)</f>
        <v>8.6314013100000003E-2</v>
      </c>
      <c r="AL97" s="353">
        <f>VLOOKUP($E97,Hybrid!$1:$1048576,MATCH(DATE(AL$2,1,1),Hybrid!$A$1:$LI$1),FALSE)</f>
        <v>8.7640689899999999E-2</v>
      </c>
      <c r="AM97" s="353">
        <f>VLOOKUP($E97,Hybrid!$1:$1048576,MATCH(DATE(AM$2,1,1),Hybrid!$A$1:$LI$1),FALSE)</f>
        <v>8.8979779600000003E-2</v>
      </c>
      <c r="AN97" s="353">
        <f>VLOOKUP($E97,Hybrid!$1:$1048576,MATCH(DATE(AN$2,1,1),Hybrid!$A$1:$LI$1),FALSE)</f>
        <v>9.0302979399999997E-2</v>
      </c>
      <c r="AO97" s="353">
        <f>VLOOKUP($E97,Hybrid!$1:$1048576,MATCH(DATE(AO$2,1,1),Hybrid!$A$1:$LI$1),FALSE)</f>
        <v>9.1584044599999997E-2</v>
      </c>
    </row>
    <row r="98" spans="1:41" ht="15" customHeight="1" x14ac:dyDescent="0.35">
      <c r="A98" s="411"/>
      <c r="B98" s="418"/>
      <c r="C98" s="142"/>
      <c r="D98" s="103" t="s">
        <v>510</v>
      </c>
      <c r="E98" s="45" t="s">
        <v>416</v>
      </c>
      <c r="F98" s="353">
        <f>VLOOKUP($E98,Hybrid!$1:$1048576,MATCH(DATE(F$2,1,1),Hybrid!$A$1:$LI$1),FALSE)</f>
        <v>2.9513512299999999E-2</v>
      </c>
      <c r="G98" s="353">
        <f>VLOOKUP($E98,Hybrid!$1:$1048576,MATCH(DATE(G$2,1,1),Hybrid!$A$1:$LI$1),FALSE)</f>
        <v>3.4449961000000001E-2</v>
      </c>
      <c r="H98" s="353">
        <f>VLOOKUP($E98,Hybrid!$1:$1048576,MATCH(DATE(H$2,1,1),Hybrid!$A$1:$LI$1),FALSE)</f>
        <v>3.6178274400000002E-2</v>
      </c>
      <c r="I98" s="353">
        <f>VLOOKUP($E98,Hybrid!$1:$1048576,MATCH(DATE(I$2,1,1),Hybrid!$A$1:$LI$1),FALSE)</f>
        <v>3.6541378999999999E-2</v>
      </c>
      <c r="J98" s="353">
        <f>VLOOKUP($E98,Hybrid!$1:$1048576,MATCH(DATE(J$2,1,1),Hybrid!$A$1:$LI$1),FALSE)</f>
        <v>4.0063828900000001E-2</v>
      </c>
      <c r="K98" s="353">
        <f>VLOOKUP($E98,Hybrid!$1:$1048576,MATCH(DATE(K$2,1,1),Hybrid!$A$1:$LI$1),FALSE)</f>
        <v>4.6382105799999997E-2</v>
      </c>
      <c r="L98" s="353">
        <f>VLOOKUP($E98,Hybrid!$1:$1048576,MATCH(DATE(L$2,1,1),Hybrid!$A$1:$LI$1),FALSE)</f>
        <v>4.58925128E-2</v>
      </c>
      <c r="M98" s="353">
        <f>VLOOKUP($E98,Hybrid!$1:$1048576,MATCH(DATE(M$2,1,1),Hybrid!$A$1:$LI$1),FALSE)</f>
        <v>4.6975392499999997E-2</v>
      </c>
      <c r="N98" s="353">
        <f>VLOOKUP($E98,Hybrid!$1:$1048576,MATCH(DATE(N$2,1,1),Hybrid!$A$1:$LI$1),FALSE)</f>
        <v>4.8067595300000002E-2</v>
      </c>
      <c r="O98" s="353">
        <f>VLOOKUP($E98,Hybrid!$1:$1048576,MATCH(DATE(O$2,1,1),Hybrid!$A$1:$LI$1),FALSE)</f>
        <v>4.9081987799999997E-2</v>
      </c>
      <c r="P98" s="353">
        <f>VLOOKUP($E98,Hybrid!$1:$1048576,MATCH(DATE(P$2,1,1),Hybrid!$A$1:$LI$1),FALSE)</f>
        <v>5.0013355699999998E-2</v>
      </c>
      <c r="Q98" s="353">
        <f>VLOOKUP($E98,Hybrid!$1:$1048576,MATCH(DATE(Q$2,1,1),Hybrid!$A$1:$LI$1),FALSE)</f>
        <v>5.0674168800000002E-2</v>
      </c>
      <c r="R98" s="353">
        <f>VLOOKUP($E98,Hybrid!$1:$1048576,MATCH(DATE(R$2,1,1),Hybrid!$A$1:$LI$1),FALSE)</f>
        <v>5.1170862400000003E-2</v>
      </c>
      <c r="S98" s="353">
        <f>VLOOKUP($E98,Hybrid!$1:$1048576,MATCH(DATE(S$2,1,1),Hybrid!$A$1:$LI$1),FALSE)</f>
        <v>5.1517287100000003E-2</v>
      </c>
      <c r="T98" s="353">
        <f>VLOOKUP($E98,Hybrid!$1:$1048576,MATCH(DATE(T$2,1,1),Hybrid!$A$1:$LI$1),FALSE)</f>
        <v>5.1731283400000001E-2</v>
      </c>
      <c r="U98" s="353">
        <f>VLOOKUP($E98,Hybrid!$1:$1048576,MATCH(DATE(U$2,1,1),Hybrid!$A$1:$LI$1),FALSE)</f>
        <v>5.1846241199999997E-2</v>
      </c>
      <c r="V98" s="353">
        <f>VLOOKUP($E98,Hybrid!$1:$1048576,MATCH(DATE(V$2,1,1),Hybrid!$A$1:$LI$1),FALSE)</f>
        <v>5.1906745599999998E-2</v>
      </c>
      <c r="W98" s="353">
        <f>VLOOKUP($E98,Hybrid!$1:$1048576,MATCH(DATE(W$2,1,1),Hybrid!$A$1:$LI$1),FALSE)</f>
        <v>5.1947344499999999E-2</v>
      </c>
      <c r="X98" s="353">
        <f>VLOOKUP($E98,Hybrid!$1:$1048576,MATCH(DATE(X$2,1,1),Hybrid!$A$1:$LI$1),FALSE)</f>
        <v>5.19890722E-2</v>
      </c>
      <c r="Y98" s="353">
        <f>VLOOKUP($E98,Hybrid!$1:$1048576,MATCH(DATE(Y$2,1,1),Hybrid!$A$1:$LI$1),FALSE)</f>
        <v>5.2046816599999997E-2</v>
      </c>
      <c r="Z98" s="353">
        <f>VLOOKUP($E98,Hybrid!$1:$1048576,MATCH(DATE(Z$2,1,1),Hybrid!$A$1:$LI$1),FALSE)</f>
        <v>5.2089059200000003E-2</v>
      </c>
      <c r="AA98" s="353">
        <f>VLOOKUP($E98,Hybrid!$1:$1048576,MATCH(DATE(AA$2,1,1),Hybrid!$A$1:$LI$1),FALSE)</f>
        <v>5.2233772999999997E-2</v>
      </c>
      <c r="AB98" s="353">
        <f>VLOOKUP($E98,Hybrid!$1:$1048576,MATCH(DATE(AB$2,1,1),Hybrid!$A$1:$LI$1),FALSE)</f>
        <v>5.2426384800000003E-2</v>
      </c>
      <c r="AC98" s="353">
        <f>VLOOKUP($E98,Hybrid!$1:$1048576,MATCH(DATE(AC$2,1,1),Hybrid!$A$1:$LI$1),FALSE)</f>
        <v>5.26786541E-2</v>
      </c>
      <c r="AD98" s="353">
        <f>VLOOKUP($E98,Hybrid!$1:$1048576,MATCH(DATE(AD$2,1,1),Hybrid!$A$1:$LI$1),FALSE)</f>
        <v>5.2992279900000001E-2</v>
      </c>
      <c r="AE98" s="353">
        <f>VLOOKUP($E98,Hybrid!$1:$1048576,MATCH(DATE(AE$2,1,1),Hybrid!$A$1:$LI$1),FALSE)</f>
        <v>5.3246915899999997E-2</v>
      </c>
      <c r="AF98" s="353">
        <f>VLOOKUP($E98,Hybrid!$1:$1048576,MATCH(DATE(AF$2,1,1),Hybrid!$A$1:$LI$1),FALSE)</f>
        <v>5.3652668000000001E-2</v>
      </c>
      <c r="AG98" s="353">
        <f>VLOOKUP($E98,Hybrid!$1:$1048576,MATCH(DATE(AG$2,1,1),Hybrid!$A$1:$LI$1),FALSE)</f>
        <v>5.4115196999999997E-2</v>
      </c>
      <c r="AH98" s="353">
        <f>VLOOKUP($E98,Hybrid!$1:$1048576,MATCH(DATE(AH$2,1,1),Hybrid!$A$1:$LI$1),FALSE)</f>
        <v>5.4645377199999998E-2</v>
      </c>
      <c r="AI98" s="353">
        <f>VLOOKUP($E98,Hybrid!$1:$1048576,MATCH(DATE(AI$2,1,1),Hybrid!$A$1:$LI$1),FALSE)</f>
        <v>5.5246261200000001E-2</v>
      </c>
      <c r="AJ98" s="353">
        <f>VLOOKUP($E98,Hybrid!$1:$1048576,MATCH(DATE(AJ$2,1,1),Hybrid!$A$1:$LI$1),FALSE)</f>
        <v>5.5903440200000001E-2</v>
      </c>
      <c r="AK98" s="353">
        <f>VLOOKUP($E98,Hybrid!$1:$1048576,MATCH(DATE(AK$2,1,1),Hybrid!$A$1:$LI$1),FALSE)</f>
        <v>5.6595815000000001E-2</v>
      </c>
      <c r="AL98" s="353">
        <f>VLOOKUP($E98,Hybrid!$1:$1048576,MATCH(DATE(AL$2,1,1),Hybrid!$A$1:$LI$1),FALSE)</f>
        <v>5.7302196600000001E-2</v>
      </c>
      <c r="AM98" s="353">
        <f>VLOOKUP($E98,Hybrid!$1:$1048576,MATCH(DATE(AM$2,1,1),Hybrid!$A$1:$LI$1),FALSE)</f>
        <v>5.8002866299999997E-2</v>
      </c>
      <c r="AN98" s="353">
        <f>VLOOKUP($E98,Hybrid!$1:$1048576,MATCH(DATE(AN$2,1,1),Hybrid!$A$1:$LI$1),FALSE)</f>
        <v>5.86800855E-2</v>
      </c>
      <c r="AO98" s="353">
        <f>VLOOKUP($E98,Hybrid!$1:$1048576,MATCH(DATE(AO$2,1,1),Hybrid!$A$1:$LI$1),FALSE)</f>
        <v>5.9317884100000003E-2</v>
      </c>
    </row>
    <row r="99" spans="1:41" ht="15" customHeight="1" x14ac:dyDescent="0.35">
      <c r="A99" s="411"/>
      <c r="B99" s="418"/>
      <c r="C99" s="142"/>
      <c r="D99" s="103" t="s">
        <v>511</v>
      </c>
      <c r="E99" s="45" t="s">
        <v>417</v>
      </c>
      <c r="F99" s="353">
        <f>VLOOKUP($E99,Hybrid!$1:$1048576,MATCH(DATE(F$2,1,1),Hybrid!$A$1:$LI$1),FALSE)</f>
        <v>1.6358715900000001E-2</v>
      </c>
      <c r="G99" s="353">
        <f>VLOOKUP($E99,Hybrid!$1:$1048576,MATCH(DATE(G$2,1,1),Hybrid!$A$1:$LI$1),FALSE)</f>
        <v>1.9014550799999998E-2</v>
      </c>
      <c r="H99" s="353">
        <f>VLOOKUP($E99,Hybrid!$1:$1048576,MATCH(DATE(H$2,1,1),Hybrid!$A$1:$LI$1),FALSE)</f>
        <v>1.9839197499999999E-2</v>
      </c>
      <c r="I99" s="353">
        <f>VLOOKUP($E99,Hybrid!$1:$1048576,MATCH(DATE(I$2,1,1),Hybrid!$A$1:$LI$1),FALSE)</f>
        <v>1.9831064299999999E-2</v>
      </c>
      <c r="J99" s="353">
        <f>VLOOKUP($E99,Hybrid!$1:$1048576,MATCH(DATE(J$2,1,1),Hybrid!$A$1:$LI$1),FALSE)</f>
        <v>2.1498650300000002E-2</v>
      </c>
      <c r="K99" s="353">
        <f>VLOOKUP($E99,Hybrid!$1:$1048576,MATCH(DATE(K$2,1,1),Hybrid!$A$1:$LI$1),FALSE)</f>
        <v>2.47004472E-2</v>
      </c>
      <c r="L99" s="353">
        <f>VLOOKUP($E99,Hybrid!$1:$1048576,MATCH(DATE(L$2,1,1),Hybrid!$A$1:$LI$1),FALSE)</f>
        <v>2.4287214200000001E-2</v>
      </c>
      <c r="M99" s="353">
        <f>VLOOKUP($E99,Hybrid!$1:$1048576,MATCH(DATE(M$2,1,1),Hybrid!$A$1:$LI$1),FALSE)</f>
        <v>2.4636928999999998E-2</v>
      </c>
      <c r="N99" s="353">
        <f>VLOOKUP($E99,Hybrid!$1:$1048576,MATCH(DATE(N$2,1,1),Hybrid!$A$1:$LI$1),FALSE)</f>
        <v>2.49690243E-2</v>
      </c>
      <c r="O99" s="353">
        <f>VLOOKUP($E99,Hybrid!$1:$1048576,MATCH(DATE(O$2,1,1),Hybrid!$A$1:$LI$1),FALSE)</f>
        <v>2.5241521900000001E-2</v>
      </c>
      <c r="P99" s="353">
        <f>VLOOKUP($E99,Hybrid!$1:$1048576,MATCH(DATE(P$2,1,1),Hybrid!$A$1:$LI$1),FALSE)</f>
        <v>2.5461814999999999E-2</v>
      </c>
      <c r="Q99" s="353">
        <f>VLOOKUP($E99,Hybrid!$1:$1048576,MATCH(DATE(Q$2,1,1),Hybrid!$A$1:$LI$1),FALSE)</f>
        <v>2.5542953600000001E-2</v>
      </c>
      <c r="R99" s="353">
        <f>VLOOKUP($E99,Hybrid!$1:$1048576,MATCH(DATE(R$2,1,1),Hybrid!$A$1:$LI$1),FALSE)</f>
        <v>2.5549937799999999E-2</v>
      </c>
      <c r="S99" s="353">
        <f>VLOOKUP($E99,Hybrid!$1:$1048576,MATCH(DATE(S$2,1,1),Hybrid!$A$1:$LI$1),FALSE)</f>
        <v>2.5498435999999999E-2</v>
      </c>
      <c r="T99" s="353">
        <f>VLOOKUP($E99,Hybrid!$1:$1048576,MATCH(DATE(T$2,1,1),Hybrid!$A$1:$LI$1),FALSE)</f>
        <v>2.54011429E-2</v>
      </c>
      <c r="U99" s="353">
        <f>VLOOKUP($E99,Hybrid!$1:$1048576,MATCH(DATE(U$2,1,1),Hybrid!$A$1:$LI$1),FALSE)</f>
        <v>2.52747322E-2</v>
      </c>
      <c r="V99" s="353">
        <f>VLOOKUP($E99,Hybrid!$1:$1048576,MATCH(DATE(V$2,1,1),Hybrid!$A$1:$LI$1),FALSE)</f>
        <v>2.5140472899999999E-2</v>
      </c>
      <c r="W99" s="353">
        <f>VLOOKUP($E99,Hybrid!$1:$1048576,MATCH(DATE(W$2,1,1),Hybrid!$A$1:$LI$1),FALSE)</f>
        <v>2.50138102E-2</v>
      </c>
      <c r="X99" s="353">
        <f>VLOOKUP($E99,Hybrid!$1:$1048576,MATCH(DATE(X$2,1,1),Hybrid!$A$1:$LI$1),FALSE)</f>
        <v>2.4901929999999999E-2</v>
      </c>
      <c r="Y99" s="353">
        <f>VLOOKUP($E99,Hybrid!$1:$1048576,MATCH(DATE(Y$2,1,1),Hybrid!$A$1:$LI$1),FALSE)</f>
        <v>2.48077859E-2</v>
      </c>
      <c r="Z99" s="353">
        <f>VLOOKUP($E99,Hybrid!$1:$1048576,MATCH(DATE(Z$2,1,1),Hybrid!$A$1:$LI$1),FALSE)</f>
        <v>2.4711555600000001E-2</v>
      </c>
      <c r="AA99" s="353">
        <f>VLOOKUP($E99,Hybrid!$1:$1048576,MATCH(DATE(AA$2,1,1),Hybrid!$A$1:$LI$1),FALSE)</f>
        <v>2.4664642300000001E-2</v>
      </c>
      <c r="AB99" s="353">
        <f>VLOOKUP($E99,Hybrid!$1:$1048576,MATCH(DATE(AB$2,1,1),Hybrid!$A$1:$LI$1),FALSE)</f>
        <v>2.4636793600000002E-2</v>
      </c>
      <c r="AC99" s="353">
        <f>VLOOKUP($E99,Hybrid!$1:$1048576,MATCH(DATE(AC$2,1,1),Hybrid!$A$1:$LI$1),FALSE)</f>
        <v>2.4629185200000001E-2</v>
      </c>
      <c r="AD99" s="353">
        <f>VLOOKUP($E99,Hybrid!$1:$1048576,MATCH(DATE(AD$2,1,1),Hybrid!$A$1:$LI$1),FALSE)</f>
        <v>2.4637339500000001E-2</v>
      </c>
      <c r="AE99" s="353">
        <f>VLOOKUP($E99,Hybrid!$1:$1048576,MATCH(DATE(AE$2,1,1),Hybrid!$A$1:$LI$1),FALSE)</f>
        <v>2.45999506E-2</v>
      </c>
      <c r="AF99" s="353">
        <f>VLOOKUP($E99,Hybrid!$1:$1048576,MATCH(DATE(AF$2,1,1),Hybrid!$A$1:$LI$1),FALSE)</f>
        <v>2.46101585E-2</v>
      </c>
      <c r="AG99" s="353">
        <f>VLOOKUP($E99,Hybrid!$1:$1048576,MATCH(DATE(AG$2,1,1),Hybrid!$A$1:$LI$1),FALSE)</f>
        <v>2.4622289700000001E-2</v>
      </c>
      <c r="AH99" s="353">
        <f>VLOOKUP($E99,Hybrid!$1:$1048576,MATCH(DATE(AH$2,1,1),Hybrid!$A$1:$LI$1),FALSE)</f>
        <v>2.4639789299999999E-2</v>
      </c>
      <c r="AI99" s="353">
        <f>VLOOKUP($E99,Hybrid!$1:$1048576,MATCH(DATE(AI$2,1,1),Hybrid!$A$1:$LI$1),FALSE)</f>
        <v>2.4664058400000001E-2</v>
      </c>
      <c r="AJ99" s="353">
        <f>VLOOKUP($E99,Hybrid!$1:$1048576,MATCH(DATE(AJ$2,1,1),Hybrid!$A$1:$LI$1),FALSE)</f>
        <v>2.4689039900000001E-2</v>
      </c>
      <c r="AK99" s="353">
        <f>VLOOKUP($E99,Hybrid!$1:$1048576,MATCH(DATE(AK$2,1,1),Hybrid!$A$1:$LI$1),FALSE)</f>
        <v>2.4706048099999999E-2</v>
      </c>
      <c r="AL99" s="353">
        <f>VLOOKUP($E99,Hybrid!$1:$1048576,MATCH(DATE(AL$2,1,1),Hybrid!$A$1:$LI$1),FALSE)</f>
        <v>2.4706922900000001E-2</v>
      </c>
      <c r="AM99" s="353">
        <f>VLOOKUP($E99,Hybrid!$1:$1048576,MATCH(DATE(AM$2,1,1),Hybrid!$A$1:$LI$1),FALSE)</f>
        <v>2.4684827900000001E-2</v>
      </c>
      <c r="AN99" s="353">
        <f>VLOOKUP($E99,Hybrid!$1:$1048576,MATCH(DATE(AN$2,1,1),Hybrid!$A$1:$LI$1),FALSE)</f>
        <v>2.46345304E-2</v>
      </c>
      <c r="AO99" s="353">
        <f>VLOOKUP($E99,Hybrid!$1:$1048576,MATCH(DATE(AO$2,1,1),Hybrid!$A$1:$LI$1),FALSE)</f>
        <v>2.4552265600000001E-2</v>
      </c>
    </row>
    <row r="100" spans="1:41" ht="15" customHeight="1" x14ac:dyDescent="0.35">
      <c r="A100" s="411"/>
      <c r="B100" s="418"/>
      <c r="C100" s="142"/>
      <c r="D100" s="103" t="s">
        <v>512</v>
      </c>
      <c r="E100" s="45" t="s">
        <v>418</v>
      </c>
      <c r="F100" s="353">
        <f>VLOOKUP($E100,Hybrid!$1:$1048576,MATCH(DATE(F$2,1,1),Hybrid!$A$1:$LI$1),FALSE)</f>
        <v>1.00632173E-2</v>
      </c>
      <c r="G100" s="353">
        <f>VLOOKUP($E100,Hybrid!$1:$1048576,MATCH(DATE(G$2,1,1),Hybrid!$A$1:$LI$1),FALSE)</f>
        <v>1.16532952E-2</v>
      </c>
      <c r="H100" s="353">
        <f>VLOOKUP($E100,Hybrid!$1:$1048576,MATCH(DATE(H$2,1,1),Hybrid!$A$1:$LI$1),FALSE)</f>
        <v>1.2089401099999999E-2</v>
      </c>
      <c r="I100" s="353">
        <f>VLOOKUP($E100,Hybrid!$1:$1048576,MATCH(DATE(I$2,1,1),Hybrid!$A$1:$LI$1),FALSE)</f>
        <v>1.19668256E-2</v>
      </c>
      <c r="J100" s="353">
        <f>VLOOKUP($E100,Hybrid!$1:$1048576,MATCH(DATE(J$2,1,1),Hybrid!$A$1:$LI$1),FALSE)</f>
        <v>1.28273668E-2</v>
      </c>
      <c r="K100" s="353">
        <f>VLOOKUP($E100,Hybrid!$1:$1048576,MATCH(DATE(K$2,1,1),Hybrid!$A$1:$LI$1),FALSE)</f>
        <v>1.46348205E-2</v>
      </c>
      <c r="L100" s="353">
        <f>VLOOKUP($E100,Hybrid!$1:$1048576,MATCH(DATE(L$2,1,1),Hybrid!$A$1:$LI$1),FALSE)</f>
        <v>1.43113192E-2</v>
      </c>
      <c r="M100" s="353">
        <f>VLOOKUP($E100,Hybrid!$1:$1048576,MATCH(DATE(M$2,1,1),Hybrid!$A$1:$LI$1),FALSE)</f>
        <v>1.4399207000000001E-2</v>
      </c>
      <c r="N100" s="353">
        <f>VLOOKUP($E100,Hybrid!$1:$1048576,MATCH(DATE(N$2,1,1),Hybrid!$A$1:$LI$1),FALSE)</f>
        <v>1.44670385E-2</v>
      </c>
      <c r="O100" s="353">
        <f>VLOOKUP($E100,Hybrid!$1:$1048576,MATCH(DATE(O$2,1,1),Hybrid!$A$1:$LI$1),FALSE)</f>
        <v>1.4492542000000001E-2</v>
      </c>
      <c r="P100" s="353">
        <f>VLOOKUP($E100,Hybrid!$1:$1048576,MATCH(DATE(P$2,1,1),Hybrid!$A$1:$LI$1),FALSE)</f>
        <v>1.4485511899999999E-2</v>
      </c>
      <c r="Q100" s="353">
        <f>VLOOKUP($E100,Hybrid!$1:$1048576,MATCH(DATE(Q$2,1,1),Hybrid!$A$1:$LI$1),FALSE)</f>
        <v>1.44010337E-2</v>
      </c>
      <c r="R100" s="353">
        <f>VLOOKUP($E100,Hybrid!$1:$1048576,MATCH(DATE(R$2,1,1),Hybrid!$A$1:$LI$1),FALSE)</f>
        <v>1.4281524E-2</v>
      </c>
      <c r="S100" s="353">
        <f>VLOOKUP($E100,Hybrid!$1:$1048576,MATCH(DATE(S$2,1,1),Hybrid!$A$1:$LI$1),FALSE)</f>
        <v>1.41398376E-2</v>
      </c>
      <c r="T100" s="353">
        <f>VLOOKUP($E100,Hybrid!$1:$1048576,MATCH(DATE(T$2,1,1),Hybrid!$A$1:$LI$1),FALSE)</f>
        <v>1.39845222E-2</v>
      </c>
      <c r="U100" s="353">
        <f>VLOOKUP($E100,Hybrid!$1:$1048576,MATCH(DATE(U$2,1,1),Hybrid!$A$1:$LI$1),FALSE)</f>
        <v>1.3824456800000001E-2</v>
      </c>
      <c r="V100" s="353">
        <f>VLOOKUP($E100,Hybrid!$1:$1048576,MATCH(DATE(V$2,1,1),Hybrid!$A$1:$LI$1),FALSE)</f>
        <v>1.36706472E-2</v>
      </c>
      <c r="W100" s="353">
        <f>VLOOKUP($E100,Hybrid!$1:$1048576,MATCH(DATE(W$2,1,1),Hybrid!$A$1:$LI$1),FALSE)</f>
        <v>1.35305149E-2</v>
      </c>
      <c r="X100" s="353">
        <f>VLOOKUP($E100,Hybrid!$1:$1048576,MATCH(DATE(X$2,1,1),Hybrid!$A$1:$LI$1),FALSE)</f>
        <v>1.3406213E-2</v>
      </c>
      <c r="Y100" s="353">
        <f>VLOOKUP($E100,Hybrid!$1:$1048576,MATCH(DATE(Y$2,1,1),Hybrid!$A$1:$LI$1),FALSE)</f>
        <v>1.32970677E-2</v>
      </c>
      <c r="Z100" s="353">
        <f>VLOOKUP($E100,Hybrid!$1:$1048576,MATCH(DATE(Z$2,1,1),Hybrid!$A$1:$LI$1),FALSE)</f>
        <v>1.3189964E-2</v>
      </c>
      <c r="AA100" s="353">
        <f>VLOOKUP($E100,Hybrid!$1:$1048576,MATCH(DATE(AA$2,1,1),Hybrid!$A$1:$LI$1),FALSE)</f>
        <v>1.3110038799999999E-2</v>
      </c>
      <c r="AB100" s="353">
        <f>VLOOKUP($E100,Hybrid!$1:$1048576,MATCH(DATE(AB$2,1,1),Hybrid!$A$1:$LI$1),FALSE)</f>
        <v>1.3039021899999999E-2</v>
      </c>
      <c r="AC100" s="353">
        <f>VLOOKUP($E100,Hybrid!$1:$1048576,MATCH(DATE(AC$2,1,1),Hybrid!$A$1:$LI$1),FALSE)</f>
        <v>1.29754771E-2</v>
      </c>
      <c r="AD100" s="353">
        <f>VLOOKUP($E100,Hybrid!$1:$1048576,MATCH(DATE(AD$2,1,1),Hybrid!$A$1:$LI$1),FALSE)</f>
        <v>1.29146269E-2</v>
      </c>
      <c r="AE100" s="353">
        <f>VLOOKUP($E100,Hybrid!$1:$1048576,MATCH(DATE(AE$2,1,1),Hybrid!$A$1:$LI$1),FALSE)</f>
        <v>1.28219835E-2</v>
      </c>
      <c r="AF100" s="353">
        <f>VLOOKUP($E100,Hybrid!$1:$1048576,MATCH(DATE(AF$2,1,1),Hybrid!$A$1:$LI$1),FALSE)</f>
        <v>1.2744505E-2</v>
      </c>
      <c r="AG100" s="353">
        <f>VLOOKUP($E100,Hybrid!$1:$1048576,MATCH(DATE(AG$2,1,1),Hybrid!$A$1:$LI$1),FALSE)</f>
        <v>1.2657744E-2</v>
      </c>
      <c r="AH100" s="353">
        <f>VLOOKUP($E100,Hybrid!$1:$1048576,MATCH(DATE(AH$2,1,1),Hybrid!$A$1:$LI$1),FALSE)</f>
        <v>1.25632179E-2</v>
      </c>
      <c r="AI100" s="353">
        <f>VLOOKUP($E100,Hybrid!$1:$1048576,MATCH(DATE(AI$2,1,1),Hybrid!$A$1:$LI$1),FALSE)</f>
        <v>1.24621818E-2</v>
      </c>
      <c r="AJ100" s="353">
        <f>VLOOKUP($E100,Hybrid!$1:$1048576,MATCH(DATE(AJ$2,1,1),Hybrid!$A$1:$LI$1),FALSE)</f>
        <v>1.23523239E-2</v>
      </c>
      <c r="AK100" s="353">
        <f>VLOOKUP($E100,Hybrid!$1:$1048576,MATCH(DATE(AK$2,1,1),Hybrid!$A$1:$LI$1),FALSE)</f>
        <v>1.22301862E-2</v>
      </c>
      <c r="AL100" s="353">
        <f>VLOOKUP($E100,Hybrid!$1:$1048576,MATCH(DATE(AL$2,1,1),Hybrid!$A$1:$LI$1),FALSE)</f>
        <v>1.20928201E-2</v>
      </c>
      <c r="AM100" s="353">
        <f>VLOOKUP($E100,Hybrid!$1:$1048576,MATCH(DATE(AM$2,1,1),Hybrid!$A$1:$LI$1),FALSE)</f>
        <v>1.1938199300000001E-2</v>
      </c>
      <c r="AN100" s="353">
        <f>VLOOKUP($E100,Hybrid!$1:$1048576,MATCH(DATE(AN$2,1,1),Hybrid!$A$1:$LI$1),FALSE)</f>
        <v>1.1765345999999999E-2</v>
      </c>
      <c r="AO100" s="353">
        <f>VLOOKUP($E100,Hybrid!$1:$1048576,MATCH(DATE(AO$2,1,1),Hybrid!$A$1:$LI$1),FALSE)</f>
        <v>1.15742061E-2</v>
      </c>
    </row>
    <row r="101" spans="1:41" ht="15" customHeight="1" x14ac:dyDescent="0.35">
      <c r="A101" s="411"/>
      <c r="B101" s="418"/>
      <c r="C101" s="142"/>
      <c r="D101" s="103" t="s">
        <v>513</v>
      </c>
      <c r="E101" s="45" t="s">
        <v>419</v>
      </c>
      <c r="F101" s="353">
        <f>VLOOKUP($E101,Hybrid!$1:$1048576,MATCH(DATE(F$2,1,1),Hybrid!$A$1:$LI$1),FALSE)</f>
        <v>4.8668403100000004E-3</v>
      </c>
      <c r="G101" s="353">
        <f>VLOOKUP($E101,Hybrid!$1:$1048576,MATCH(DATE(G$2,1,1),Hybrid!$A$1:$LI$1),FALSE)</f>
        <v>5.5595301700000002E-3</v>
      </c>
      <c r="H101" s="353">
        <f>VLOOKUP($E101,Hybrid!$1:$1048576,MATCH(DATE(H$2,1,1),Hybrid!$A$1:$LI$1),FALSE)</f>
        <v>5.6503336800000003E-3</v>
      </c>
      <c r="I101" s="353">
        <f>VLOOKUP($E101,Hybrid!$1:$1048576,MATCH(DATE(I$2,1,1),Hybrid!$A$1:$LI$1),FALSE)</f>
        <v>5.4234476800000004E-3</v>
      </c>
      <c r="J101" s="353">
        <f>VLOOKUP($E101,Hybrid!$1:$1048576,MATCH(DATE(J$2,1,1),Hybrid!$A$1:$LI$1),FALSE)</f>
        <v>5.6154430400000002E-3</v>
      </c>
      <c r="K101" s="353">
        <f>VLOOKUP($E101,Hybrid!$1:$1048576,MATCH(DATE(K$2,1,1),Hybrid!$A$1:$LI$1),FALSE)</f>
        <v>6.23521037E-3</v>
      </c>
      <c r="L101" s="353">
        <f>VLOOKUP($E101,Hybrid!$1:$1048576,MATCH(DATE(L$2,1,1),Hybrid!$A$1:$LI$1),FALSE)</f>
        <v>5.9560294399999998E-3</v>
      </c>
      <c r="M101" s="353">
        <f>VLOOKUP($E101,Hybrid!$1:$1048576,MATCH(DATE(M$2,1,1),Hybrid!$A$1:$LI$1),FALSE)</f>
        <v>5.8173466200000003E-3</v>
      </c>
      <c r="N101" s="353">
        <f>VLOOKUP($E101,Hybrid!$1:$1048576,MATCH(DATE(N$2,1,1),Hybrid!$A$1:$LI$1),FALSE)</f>
        <v>5.6638346600000004E-3</v>
      </c>
      <c r="O101" s="353">
        <f>VLOOKUP($E101,Hybrid!$1:$1048576,MATCH(DATE(O$2,1,1),Hybrid!$A$1:$LI$1),FALSE)</f>
        <v>5.4910460000000003E-3</v>
      </c>
      <c r="P101" s="353">
        <f>VLOOKUP($E101,Hybrid!$1:$1048576,MATCH(DATE(P$2,1,1),Hybrid!$A$1:$LI$1),FALSE)</f>
        <v>5.31030249E-3</v>
      </c>
      <c r="Q101" s="353">
        <f>VLOOKUP($E101,Hybrid!$1:$1048576,MATCH(DATE(Q$2,1,1),Hybrid!$A$1:$LI$1),FALSE)</f>
        <v>5.1106733499999999E-3</v>
      </c>
      <c r="R101" s="353">
        <f>VLOOKUP($E101,Hybrid!$1:$1048576,MATCH(DATE(R$2,1,1),Hybrid!$A$1:$LI$1),FALSE)</f>
        <v>4.91359645E-3</v>
      </c>
      <c r="S101" s="353">
        <f>VLOOKUP($E101,Hybrid!$1:$1048576,MATCH(DATE(S$2,1,1),Hybrid!$A$1:$LI$1),FALSE)</f>
        <v>4.7272115799999997E-3</v>
      </c>
      <c r="T101" s="353">
        <f>VLOOKUP($E101,Hybrid!$1:$1048576,MATCH(DATE(T$2,1,1),Hybrid!$A$1:$LI$1),FALSE)</f>
        <v>4.5547669799999996E-3</v>
      </c>
      <c r="U101" s="353">
        <f>VLOOKUP($E101,Hybrid!$1:$1048576,MATCH(DATE(U$2,1,1),Hybrid!$A$1:$LI$1),FALSE)</f>
        <v>4.3975119099999996E-3</v>
      </c>
      <c r="V101" s="353">
        <f>VLOOKUP($E101,Hybrid!$1:$1048576,MATCH(DATE(V$2,1,1),Hybrid!$A$1:$LI$1),FALSE)</f>
        <v>4.25711708E-3</v>
      </c>
      <c r="W101" s="353">
        <f>VLOOKUP($E101,Hybrid!$1:$1048576,MATCH(DATE(W$2,1,1),Hybrid!$A$1:$LI$1),FALSE)</f>
        <v>4.1338786399999997E-3</v>
      </c>
      <c r="X101" s="353">
        <f>VLOOKUP($E101,Hybrid!$1:$1048576,MATCH(DATE(X$2,1,1),Hybrid!$A$1:$LI$1),FALSE)</f>
        <v>4.0258414399999996E-3</v>
      </c>
      <c r="Y101" s="353">
        <f>VLOOKUP($E101,Hybrid!$1:$1048576,MATCH(DATE(Y$2,1,1),Hybrid!$A$1:$LI$1),FALSE)</f>
        <v>3.9298573900000003E-3</v>
      </c>
      <c r="Z101" s="353">
        <f>VLOOKUP($E101,Hybrid!$1:$1048576,MATCH(DATE(Z$2,1,1),Hybrid!$A$1:$LI$1),FALSE)</f>
        <v>3.8390931700000002E-3</v>
      </c>
      <c r="AA101" s="353">
        <f>VLOOKUP($E101,Hybrid!$1:$1048576,MATCH(DATE(AA$2,1,1),Hybrid!$A$1:$LI$1),FALSE)</f>
        <v>3.75830685E-3</v>
      </c>
      <c r="AB101" s="353">
        <f>VLOOKUP($E101,Hybrid!$1:$1048576,MATCH(DATE(AB$2,1,1),Hybrid!$A$1:$LI$1),FALSE)</f>
        <v>3.6799824300000001E-3</v>
      </c>
      <c r="AC101" s="353">
        <f>VLOOKUP($E101,Hybrid!$1:$1048576,MATCH(DATE(AC$2,1,1),Hybrid!$A$1:$LI$1),FALSE)</f>
        <v>3.6017380799999998E-3</v>
      </c>
      <c r="AD101" s="353">
        <f>VLOOKUP($E101,Hybrid!$1:$1048576,MATCH(DATE(AD$2,1,1),Hybrid!$A$1:$LI$1),FALSE)</f>
        <v>3.5200987700000001E-3</v>
      </c>
      <c r="AE101" s="353">
        <f>VLOOKUP($E101,Hybrid!$1:$1048576,MATCH(DATE(AE$2,1,1),Hybrid!$A$1:$LI$1),FALSE)</f>
        <v>3.42381484E-3</v>
      </c>
      <c r="AF101" s="353">
        <f>VLOOKUP($E101,Hybrid!$1:$1048576,MATCH(DATE(AF$2,1,1),Hybrid!$A$1:$LI$1),FALSE)</f>
        <v>3.3245550099999998E-3</v>
      </c>
      <c r="AG101" s="353">
        <f>VLOOKUP($E101,Hybrid!$1:$1048576,MATCH(DATE(AG$2,1,1),Hybrid!$A$1:$LI$1),FALSE)</f>
        <v>3.21598494E-3</v>
      </c>
      <c r="AH101" s="353">
        <f>VLOOKUP($E101,Hybrid!$1:$1048576,MATCH(DATE(AH$2,1,1),Hybrid!$A$1:$LI$1),FALSE)</f>
        <v>3.0991571399999998E-3</v>
      </c>
      <c r="AI101" s="353">
        <f>VLOOKUP($E101,Hybrid!$1:$1048576,MATCH(DATE(AI$2,1,1),Hybrid!$A$1:$LI$1),FALSE)</f>
        <v>2.9757883899999998E-3</v>
      </c>
      <c r="AJ101" s="353">
        <f>VLOOKUP($E101,Hybrid!$1:$1048576,MATCH(DATE(AJ$2,1,1),Hybrid!$A$1:$LI$1),FALSE)</f>
        <v>2.8468728499999999E-3</v>
      </c>
      <c r="AK101" s="353">
        <f>VLOOKUP($E101,Hybrid!$1:$1048576,MATCH(DATE(AK$2,1,1),Hybrid!$A$1:$LI$1),FALSE)</f>
        <v>2.7131939999999999E-3</v>
      </c>
      <c r="AL101" s="353">
        <f>VLOOKUP($E101,Hybrid!$1:$1048576,MATCH(DATE(AL$2,1,1),Hybrid!$A$1:$LI$1),FALSE)</f>
        <v>2.5757240899999998E-3</v>
      </c>
      <c r="AM101" s="353">
        <f>VLOOKUP($E101,Hybrid!$1:$1048576,MATCH(DATE(AM$2,1,1),Hybrid!$A$1:$LI$1),FALSE)</f>
        <v>2.4356801800000001E-3</v>
      </c>
      <c r="AN101" s="353">
        <f>VLOOKUP($E101,Hybrid!$1:$1048576,MATCH(DATE(AN$2,1,1),Hybrid!$A$1:$LI$1),FALSE)</f>
        <v>2.2944936399999999E-3</v>
      </c>
      <c r="AO101" s="353">
        <f>VLOOKUP($E101,Hybrid!$1:$1048576,MATCH(DATE(AO$2,1,1),Hybrid!$A$1:$LI$1),FALSE)</f>
        <v>2.1537014300000001E-3</v>
      </c>
    </row>
    <row r="102" spans="1:41" ht="15" customHeight="1" x14ac:dyDescent="0.35">
      <c r="A102" s="411"/>
      <c r="B102" s="419"/>
      <c r="C102" s="143"/>
      <c r="D102" s="104" t="s">
        <v>514</v>
      </c>
      <c r="E102" s="77" t="s">
        <v>420</v>
      </c>
      <c r="F102" s="350">
        <f>VLOOKUP($E102,Hybrid!$1:$1048576,MATCH(DATE(F$2,1,1),Hybrid!$A$1:$LI$1),FALSE)</f>
        <v>9.13706343E-3</v>
      </c>
      <c r="G102" s="350">
        <f>VLOOKUP($E102,Hybrid!$1:$1048576,MATCH(DATE(G$2,1,1),Hybrid!$A$1:$LI$1),FALSE)</f>
        <v>1.0313768900000001E-2</v>
      </c>
      <c r="H102" s="350">
        <f>VLOOKUP($E102,Hybrid!$1:$1048576,MATCH(DATE(H$2,1,1),Hybrid!$A$1:$LI$1),FALSE)</f>
        <v>1.02962053E-2</v>
      </c>
      <c r="I102" s="350">
        <f>VLOOKUP($E102,Hybrid!$1:$1048576,MATCH(DATE(I$2,1,1),Hybrid!$A$1:$LI$1),FALSE)</f>
        <v>9.61946191E-3</v>
      </c>
      <c r="J102" s="350">
        <f>VLOOKUP($E102,Hybrid!$1:$1048576,MATCH(DATE(J$2,1,1),Hybrid!$A$1:$LI$1),FALSE)</f>
        <v>9.6582126400000003E-3</v>
      </c>
      <c r="K102" s="350">
        <f>VLOOKUP($E102,Hybrid!$1:$1048576,MATCH(DATE(K$2,1,1),Hybrid!$A$1:$LI$1),FALSE)</f>
        <v>1.04674191E-2</v>
      </c>
      <c r="L102" s="350">
        <f>VLOOKUP($E102,Hybrid!$1:$1048576,MATCH(DATE(L$2,1,1),Hybrid!$A$1:$LI$1),FALSE)</f>
        <v>9.7920382000000004E-3</v>
      </c>
      <c r="M102" s="350">
        <f>VLOOKUP($E102,Hybrid!$1:$1048576,MATCH(DATE(M$2,1,1),Hybrid!$A$1:$LI$1),FALSE)</f>
        <v>9.3169728900000005E-3</v>
      </c>
      <c r="N102" s="350">
        <f>VLOOKUP($E102,Hybrid!$1:$1048576,MATCH(DATE(N$2,1,1),Hybrid!$A$1:$LI$1),FALSE)</f>
        <v>8.8230879599999999E-3</v>
      </c>
      <c r="O102" s="350">
        <f>VLOOKUP($E102,Hybrid!$1:$1048576,MATCH(DATE(O$2,1,1),Hybrid!$A$1:$LI$1),FALSE)</f>
        <v>8.3102587300000006E-3</v>
      </c>
      <c r="P102" s="350">
        <f>VLOOKUP($E102,Hybrid!$1:$1048576,MATCH(DATE(P$2,1,1),Hybrid!$A$1:$LI$1),FALSE)</f>
        <v>7.8055533000000003E-3</v>
      </c>
      <c r="Q102" s="350">
        <f>VLOOKUP($E102,Hybrid!$1:$1048576,MATCH(DATE(Q$2,1,1),Hybrid!$A$1:$LI$1),FALSE)</f>
        <v>7.2987972000000002E-3</v>
      </c>
      <c r="R102" s="350">
        <f>VLOOKUP($E102,Hybrid!$1:$1048576,MATCH(DATE(R$2,1,1),Hybrid!$A$1:$LI$1),FALSE)</f>
        <v>6.82639452E-3</v>
      </c>
      <c r="S102" s="350">
        <f>VLOOKUP($E102,Hybrid!$1:$1048576,MATCH(DATE(S$2,1,1),Hybrid!$A$1:$LI$1),FALSE)</f>
        <v>6.4012513199999998E-3</v>
      </c>
      <c r="T102" s="350">
        <f>VLOOKUP($E102,Hybrid!$1:$1048576,MATCH(DATE(T$2,1,1),Hybrid!$A$1:$LI$1),FALSE)</f>
        <v>6.0252438499999996E-3</v>
      </c>
      <c r="U102" s="350">
        <f>VLOOKUP($E102,Hybrid!$1:$1048576,MATCH(DATE(U$2,1,1),Hybrid!$A$1:$LI$1),FALSE)</f>
        <v>5.6954548300000001E-3</v>
      </c>
      <c r="V102" s="350">
        <f>VLOOKUP($E102,Hybrid!$1:$1048576,MATCH(DATE(V$2,1,1),Hybrid!$A$1:$LI$1),FALSE)</f>
        <v>5.4097209400000004E-3</v>
      </c>
      <c r="W102" s="350">
        <f>VLOOKUP($E102,Hybrid!$1:$1048576,MATCH(DATE(W$2,1,1),Hybrid!$A$1:$LI$1),FALSE)</f>
        <v>5.1643466000000004E-3</v>
      </c>
      <c r="X102" s="350">
        <f>VLOOKUP($E102,Hybrid!$1:$1048576,MATCH(DATE(X$2,1,1),Hybrid!$A$1:$LI$1),FALSE)</f>
        <v>4.9526180199999997E-3</v>
      </c>
      <c r="Y102" s="350">
        <f>VLOOKUP($E102,Hybrid!$1:$1048576,MATCH(DATE(Y$2,1,1),Hybrid!$A$1:$LI$1),FALSE)</f>
        <v>4.7664643200000002E-3</v>
      </c>
      <c r="Z102" s="350">
        <f>VLOOKUP($E102,Hybrid!$1:$1048576,MATCH(DATE(Z$2,1,1),Hybrid!$A$1:$LI$1),FALSE)</f>
        <v>4.5937725999999996E-3</v>
      </c>
      <c r="AA102" s="350">
        <f>VLOOKUP($E102,Hybrid!$1:$1048576,MATCH(DATE(AA$2,1,1),Hybrid!$A$1:$LI$1),FALSE)</f>
        <v>4.4371550599999997E-3</v>
      </c>
      <c r="AB102" s="350">
        <f>VLOOKUP($E102,Hybrid!$1:$1048576,MATCH(DATE(AB$2,1,1),Hybrid!$A$1:$LI$1),FALSE)</f>
        <v>4.2852103499999997E-3</v>
      </c>
      <c r="AC102" s="350">
        <f>VLOOKUP($E102,Hybrid!$1:$1048576,MATCH(DATE(AC$2,1,1),Hybrid!$A$1:$LI$1),FALSE)</f>
        <v>4.1331895600000002E-3</v>
      </c>
      <c r="AD102" s="350">
        <f>VLOOKUP($E102,Hybrid!$1:$1048576,MATCH(DATE(AD$2,1,1),Hybrid!$A$1:$LI$1),FALSE)</f>
        <v>3.9752082399999999E-3</v>
      </c>
      <c r="AE102" s="350">
        <f>VLOOKUP($E102,Hybrid!$1:$1048576,MATCH(DATE(AE$2,1,1),Hybrid!$A$1:$LI$1),FALSE)</f>
        <v>3.7972559799999998E-3</v>
      </c>
      <c r="AF102" s="350">
        <f>VLOOKUP($E102,Hybrid!$1:$1048576,MATCH(DATE(AF$2,1,1),Hybrid!$A$1:$LI$1),FALSE)</f>
        <v>3.6122052199999998E-3</v>
      </c>
      <c r="AG102" s="350">
        <f>VLOOKUP($E102,Hybrid!$1:$1048576,MATCH(DATE(AG$2,1,1),Hybrid!$A$1:$LI$1),FALSE)</f>
        <v>3.4141395300000001E-3</v>
      </c>
      <c r="AH102" s="350">
        <f>VLOOKUP($E102,Hybrid!$1:$1048576,MATCH(DATE(AH$2,1,1),Hybrid!$A$1:$LI$1),FALSE)</f>
        <v>3.2058185699999999E-3</v>
      </c>
      <c r="AI102" s="350">
        <f>VLOOKUP($E102,Hybrid!$1:$1048576,MATCH(DATE(AI$2,1,1),Hybrid!$A$1:$LI$1),FALSE)</f>
        <v>2.99128374E-3</v>
      </c>
      <c r="AJ102" s="350">
        <f>VLOOKUP($E102,Hybrid!$1:$1048576,MATCH(DATE(AJ$2,1,1),Hybrid!$A$1:$LI$1),FALSE)</f>
        <v>2.77376469E-3</v>
      </c>
      <c r="AK102" s="350">
        <f>VLOOKUP($E102,Hybrid!$1:$1048576,MATCH(DATE(AK$2,1,1),Hybrid!$A$1:$LI$1),FALSE)</f>
        <v>2.5560707199999999E-3</v>
      </c>
      <c r="AL102" s="350">
        <f>VLOOKUP($E102,Hybrid!$1:$1048576,MATCH(DATE(AL$2,1,1),Hybrid!$A$1:$LI$1),FALSE)</f>
        <v>2.3409493200000002E-3</v>
      </c>
      <c r="AM102" s="350">
        <f>VLOOKUP($E102,Hybrid!$1:$1048576,MATCH(DATE(AM$2,1,1),Hybrid!$A$1:$LI$1),FALSE)</f>
        <v>2.1310764100000001E-3</v>
      </c>
      <c r="AN102" s="350">
        <f>VLOOKUP($E102,Hybrid!$1:$1048576,MATCH(DATE(AN$2,1,1),Hybrid!$A$1:$LI$1),FALSE)</f>
        <v>1.92896727E-3</v>
      </c>
      <c r="AO102" s="350">
        <f>VLOOKUP($E102,Hybrid!$1:$1048576,MATCH(DATE(AO$2,1,1),Hybrid!$A$1:$LI$1),FALSE)</f>
        <v>1.7368251400000001E-3</v>
      </c>
    </row>
    <row r="103" spans="1:41" s="92" customFormat="1" ht="15" customHeight="1" x14ac:dyDescent="0.35">
      <c r="A103" s="411"/>
      <c r="B103" s="417" t="s">
        <v>3753</v>
      </c>
      <c r="C103" s="105" t="s">
        <v>517</v>
      </c>
      <c r="D103" s="105"/>
      <c r="E103" s="75" t="s">
        <v>421</v>
      </c>
      <c r="F103" s="317">
        <f>VLOOKUP($E103,Hybrid!$1:$1048576,MATCH(DATE(F$2,1,1),Hybrid!$A$1:$LI$1),FALSE)</f>
        <v>2457.4699179999998</v>
      </c>
      <c r="G103" s="317">
        <f>VLOOKUP($E103,Hybrid!$1:$1048576,MATCH(DATE(G$2,1,1),Hybrid!$A$1:$LI$1),FALSE)</f>
        <v>2465.7263739999999</v>
      </c>
      <c r="H103" s="317">
        <f>VLOOKUP($E103,Hybrid!$1:$1048576,MATCH(DATE(H$2,1,1),Hybrid!$A$1:$LI$1),FALSE)</f>
        <v>2476.5081070000001</v>
      </c>
      <c r="I103" s="317">
        <f>VLOOKUP($E103,Hybrid!$1:$1048576,MATCH(DATE(I$2,1,1),Hybrid!$A$1:$LI$1),FALSE)</f>
        <v>2487.3369849999999</v>
      </c>
      <c r="J103" s="317">
        <f>VLOOKUP($E103,Hybrid!$1:$1048576,MATCH(DATE(J$2,1,1),Hybrid!$A$1:$LI$1),FALSE)</f>
        <v>2498.2132139999999</v>
      </c>
      <c r="K103" s="317">
        <f>VLOOKUP($E103,Hybrid!$1:$1048576,MATCH(DATE(K$2,1,1),Hybrid!$A$1:$LI$1),FALSE)</f>
        <v>2509.1370000000002</v>
      </c>
      <c r="L103" s="317">
        <f>VLOOKUP($E103,Hybrid!$1:$1048576,MATCH(DATE(L$2,1,1),Hybrid!$A$1:$LI$1),FALSE)</f>
        <v>2517.7067900000002</v>
      </c>
      <c r="M103" s="317">
        <f>VLOOKUP($E103,Hybrid!$1:$1048576,MATCH(DATE(M$2,1,1),Hybrid!$A$1:$LI$1),FALSE)</f>
        <v>2526.3058489999999</v>
      </c>
      <c r="N103" s="317">
        <f>VLOOKUP($E103,Hybrid!$1:$1048576,MATCH(DATE(N$2,1,1),Hybrid!$A$1:$LI$1),FALSE)</f>
        <v>2534.9342769999998</v>
      </c>
      <c r="O103" s="317">
        <f>VLOOKUP($E103,Hybrid!$1:$1048576,MATCH(DATE(O$2,1,1),Hybrid!$A$1:$LI$1),FALSE)</f>
        <v>2543.5921760000001</v>
      </c>
      <c r="P103" s="317">
        <f>VLOOKUP($E103,Hybrid!$1:$1048576,MATCH(DATE(P$2,1,1),Hybrid!$A$1:$LI$1),FALSE)</f>
        <v>2556.271882</v>
      </c>
      <c r="Q103" s="317">
        <f>VLOOKUP($E103,Hybrid!$1:$1048576,MATCH(DATE(Q$2,1,1),Hybrid!$A$1:$LI$1),FALSE)</f>
        <v>2565.002657</v>
      </c>
      <c r="R103" s="317">
        <f>VLOOKUP($E103,Hybrid!$1:$1048576,MATCH(DATE(R$2,1,1),Hybrid!$A$1:$LI$1),FALSE)</f>
        <v>2573.7632520000002</v>
      </c>
      <c r="S103" s="317">
        <f>VLOOKUP($E103,Hybrid!$1:$1048576,MATCH(DATE(S$2,1,1),Hybrid!$A$1:$LI$1),FALSE)</f>
        <v>2582.5537690000001</v>
      </c>
      <c r="T103" s="317">
        <f>VLOOKUP($E103,Hybrid!$1:$1048576,MATCH(DATE(T$2,1,1),Hybrid!$A$1:$LI$1),FALSE)</f>
        <v>2591.3743079999999</v>
      </c>
      <c r="U103" s="317">
        <f>VLOOKUP($E103,Hybrid!$1:$1048576,MATCH(DATE(U$2,1,1),Hybrid!$A$1:$LI$1),FALSE)</f>
        <v>2600.2249740000002</v>
      </c>
      <c r="V103" s="317">
        <f>VLOOKUP($E103,Hybrid!$1:$1048576,MATCH(DATE(V$2,1,1),Hybrid!$A$1:$LI$1),FALSE)</f>
        <v>2609.1058680000001</v>
      </c>
      <c r="W103" s="317">
        <f>VLOOKUP($E103,Hybrid!$1:$1048576,MATCH(DATE(W$2,1,1),Hybrid!$A$1:$LI$1),FALSE)</f>
        <v>2618.0170950000002</v>
      </c>
      <c r="X103" s="317">
        <f>VLOOKUP($E103,Hybrid!$1:$1048576,MATCH(DATE(X$2,1,1),Hybrid!$A$1:$LI$1),FALSE)</f>
        <v>2626.9587569999999</v>
      </c>
      <c r="Y103" s="317">
        <f>VLOOKUP($E103,Hybrid!$1:$1048576,MATCH(DATE(Y$2,1,1),Hybrid!$A$1:$LI$1),FALSE)</f>
        <v>2635.9309589999998</v>
      </c>
      <c r="Z103" s="317">
        <f>VLOOKUP($E103,Hybrid!$1:$1048576,MATCH(DATE(Z$2,1,1),Hybrid!$A$1:$LI$1),FALSE)</f>
        <v>2642.2911909999998</v>
      </c>
      <c r="AA103" s="317">
        <f>VLOOKUP($E103,Hybrid!$1:$1048576,MATCH(DATE(AA$2,1,1),Hybrid!$A$1:$LI$1),FALSE)</f>
        <v>2651.31576</v>
      </c>
      <c r="AB103" s="317">
        <f>VLOOKUP($E103,Hybrid!$1:$1048576,MATCH(DATE(AB$2,1,1),Hybrid!$A$1:$LI$1),FALSE)</f>
        <v>2660.3711509999998</v>
      </c>
      <c r="AC103" s="317">
        <f>VLOOKUP($E103,Hybrid!$1:$1048576,MATCH(DATE(AC$2,1,1),Hybrid!$A$1:$LI$1),FALSE)</f>
        <v>2669.4574710000002</v>
      </c>
      <c r="AD103" s="317">
        <f>VLOOKUP($E103,Hybrid!$1:$1048576,MATCH(DATE(AD$2,1,1),Hybrid!$A$1:$LI$1),FALSE)</f>
        <v>2678.5748239999998</v>
      </c>
      <c r="AE103" s="317">
        <f>VLOOKUP($E103,Hybrid!$1:$1048576,MATCH(DATE(AE$2,1,1),Hybrid!$A$1:$LI$1),FALSE)</f>
        <v>2680.5096619999999</v>
      </c>
      <c r="AF103" s="317">
        <f>VLOOKUP($E103,Hybrid!$1:$1048576,MATCH(DATE(AF$2,1,1),Hybrid!$A$1:$LI$1),FALSE)</f>
        <v>2686.2769170000001</v>
      </c>
      <c r="AG103" s="317">
        <f>VLOOKUP($E103,Hybrid!$1:$1048576,MATCH(DATE(AG$2,1,1),Hybrid!$A$1:$LI$1),FALSE)</f>
        <v>2692.0565799999999</v>
      </c>
      <c r="AH103" s="317">
        <f>VLOOKUP($E103,Hybrid!$1:$1048576,MATCH(DATE(AH$2,1,1),Hybrid!$A$1:$LI$1),FALSE)</f>
        <v>2697.8486790000002</v>
      </c>
      <c r="AI103" s="317">
        <f>VLOOKUP($E103,Hybrid!$1:$1048576,MATCH(DATE(AI$2,1,1),Hybrid!$A$1:$LI$1),FALSE)</f>
        <v>2703.6532390000002</v>
      </c>
      <c r="AJ103" s="317">
        <f>VLOOKUP($E103,Hybrid!$1:$1048576,MATCH(DATE(AJ$2,1,1),Hybrid!$A$1:$LI$1),FALSE)</f>
        <v>2709.4702889999999</v>
      </c>
      <c r="AK103" s="317">
        <f>VLOOKUP($E103,Hybrid!$1:$1048576,MATCH(DATE(AK$2,1,1),Hybrid!$A$1:$LI$1),FALSE)</f>
        <v>2715.2998539999999</v>
      </c>
      <c r="AL103" s="317">
        <f>VLOOKUP($E103,Hybrid!$1:$1048576,MATCH(DATE(AL$2,1,1),Hybrid!$A$1:$LI$1),FALSE)</f>
        <v>2721.1419609999998</v>
      </c>
      <c r="AM103" s="317">
        <f>VLOOKUP($E103,Hybrid!$1:$1048576,MATCH(DATE(AM$2,1,1),Hybrid!$A$1:$LI$1),FALSE)</f>
        <v>2726.9966380000001</v>
      </c>
      <c r="AN103" s="317">
        <f>VLOOKUP($E103,Hybrid!$1:$1048576,MATCH(DATE(AN$2,1,1),Hybrid!$A$1:$LI$1),FALSE)</f>
        <v>2732.8639119999998</v>
      </c>
      <c r="AO103" s="317">
        <f>VLOOKUP($E103,Hybrid!$1:$1048576,MATCH(DATE(AO$2,1,1),Hybrid!$A$1:$LI$1),FALSE)</f>
        <v>2738.7438099999999</v>
      </c>
    </row>
    <row r="104" spans="1:41" ht="15" customHeight="1" x14ac:dyDescent="0.35">
      <c r="A104" s="411"/>
      <c r="B104" s="415"/>
      <c r="C104" s="106"/>
      <c r="D104" s="106" t="s">
        <v>508</v>
      </c>
      <c r="E104" s="66" t="s">
        <v>422</v>
      </c>
      <c r="F104" s="318">
        <f>VLOOKUP($E104,Hybrid!$1:$1048576,MATCH(DATE(F$2,1,1),Hybrid!$A$1:$LI$1),FALSE)</f>
        <v>3.476542051</v>
      </c>
      <c r="G104" s="318">
        <f>VLOOKUP($E104,Hybrid!$1:$1048576,MATCH(DATE(G$2,1,1),Hybrid!$A$1:$LI$1),FALSE)</f>
        <v>5.6268518700000003</v>
      </c>
      <c r="H104" s="318">
        <f>VLOOKUP($E104,Hybrid!$1:$1048576,MATCH(DATE(H$2,1,1),Hybrid!$A$1:$LI$1),FALSE)</f>
        <v>7.8057565320000002</v>
      </c>
      <c r="I104" s="318">
        <f>VLOOKUP($E104,Hybrid!$1:$1048576,MATCH(DATE(I$2,1,1),Hybrid!$A$1:$LI$1),FALSE)</f>
        <v>9.9589688069999998</v>
      </c>
      <c r="J104" s="318">
        <f>VLOOKUP($E104,Hybrid!$1:$1048576,MATCH(DATE(J$2,1,1),Hybrid!$A$1:$LI$1),FALSE)</f>
        <v>12.08622128</v>
      </c>
      <c r="K104" s="318">
        <f>VLOOKUP($E104,Hybrid!$1:$1048576,MATCH(DATE(K$2,1,1),Hybrid!$A$1:$LI$1),FALSE)</f>
        <v>14.21522397</v>
      </c>
      <c r="L104" s="318">
        <f>VLOOKUP($E104,Hybrid!$1:$1048576,MATCH(DATE(L$2,1,1),Hybrid!$A$1:$LI$1),FALSE)</f>
        <v>16.325247050000002</v>
      </c>
      <c r="M104" s="318">
        <f>VLOOKUP($E104,Hybrid!$1:$1048576,MATCH(DATE(M$2,1,1),Hybrid!$A$1:$LI$1),FALSE)</f>
        <v>18.40432165</v>
      </c>
      <c r="N104" s="318">
        <f>VLOOKUP($E104,Hybrid!$1:$1048576,MATCH(DATE(N$2,1,1),Hybrid!$A$1:$LI$1),FALSE)</f>
        <v>20.45424431</v>
      </c>
      <c r="O104" s="318">
        <f>VLOOKUP($E104,Hybrid!$1:$1048576,MATCH(DATE(O$2,1,1),Hybrid!$A$1:$LI$1),FALSE)</f>
        <v>22.479845430000001</v>
      </c>
      <c r="P104" s="318">
        <f>VLOOKUP($E104,Hybrid!$1:$1048576,MATCH(DATE(P$2,1,1),Hybrid!$A$1:$LI$1),FALSE)</f>
        <v>24.526440430000001</v>
      </c>
      <c r="Q104" s="318">
        <f>VLOOKUP($E104,Hybrid!$1:$1048576,MATCH(DATE(Q$2,1,1),Hybrid!$A$1:$LI$1),FALSE)</f>
        <v>26.523165410000001</v>
      </c>
      <c r="R104" s="318">
        <f>VLOOKUP($E104,Hybrid!$1:$1048576,MATCH(DATE(R$2,1,1),Hybrid!$A$1:$LI$1),FALSE)</f>
        <v>28.518143800000001</v>
      </c>
      <c r="S104" s="318">
        <f>VLOOKUP($E104,Hybrid!$1:$1048576,MATCH(DATE(S$2,1,1),Hybrid!$A$1:$LI$1),FALSE)</f>
        <v>30.503957379999999</v>
      </c>
      <c r="T104" s="318">
        <f>VLOOKUP($E104,Hybrid!$1:$1048576,MATCH(DATE(T$2,1,1),Hybrid!$A$1:$LI$1),FALSE)</f>
        <v>32.472488810000002</v>
      </c>
      <c r="U104" s="318">
        <f>VLOOKUP($E104,Hybrid!$1:$1048576,MATCH(DATE(U$2,1,1),Hybrid!$A$1:$LI$1),FALSE)</f>
        <v>34.418959559999998</v>
      </c>
      <c r="V104" s="318">
        <f>VLOOKUP($E104,Hybrid!$1:$1048576,MATCH(DATE(V$2,1,1),Hybrid!$A$1:$LI$1),FALSE)</f>
        <v>36.341893839999997</v>
      </c>
      <c r="W104" s="318">
        <f>VLOOKUP($E104,Hybrid!$1:$1048576,MATCH(DATE(W$2,1,1),Hybrid!$A$1:$LI$1),FALSE)</f>
        <v>38.242360060000003</v>
      </c>
      <c r="X104" s="318">
        <f>VLOOKUP($E104,Hybrid!$1:$1048576,MATCH(DATE(X$2,1,1),Hybrid!$A$1:$LI$1),FALSE)</f>
        <v>40.122178779999999</v>
      </c>
      <c r="Y104" s="318">
        <f>VLOOKUP($E104,Hybrid!$1:$1048576,MATCH(DATE(Y$2,1,1),Hybrid!$A$1:$LI$1),FALSE)</f>
        <v>41.983147979999998</v>
      </c>
      <c r="Z104" s="318">
        <f>VLOOKUP($E104,Hybrid!$1:$1048576,MATCH(DATE(Z$2,1,1),Hybrid!$A$1:$LI$1),FALSE)</f>
        <v>43.800529449999999</v>
      </c>
      <c r="AA104" s="318">
        <f>VLOOKUP($E104,Hybrid!$1:$1048576,MATCH(DATE(AA$2,1,1),Hybrid!$A$1:$LI$1),FALSE)</f>
        <v>45.628667579999998</v>
      </c>
      <c r="AB104" s="318">
        <f>VLOOKUP($E104,Hybrid!$1:$1048576,MATCH(DATE(AB$2,1,1),Hybrid!$A$1:$LI$1),FALSE)</f>
        <v>47.44269422</v>
      </c>
      <c r="AC104" s="318">
        <f>VLOOKUP($E104,Hybrid!$1:$1048576,MATCH(DATE(AC$2,1,1),Hybrid!$A$1:$LI$1),FALSE)</f>
        <v>49.24282856</v>
      </c>
      <c r="AD104" s="318">
        <f>VLOOKUP($E104,Hybrid!$1:$1048576,MATCH(DATE(AD$2,1,1),Hybrid!$A$1:$LI$1),FALSE)</f>
        <v>51.02899773</v>
      </c>
      <c r="AE104" s="318">
        <f>VLOOKUP($E104,Hybrid!$1:$1048576,MATCH(DATE(AE$2,1,1),Hybrid!$A$1:$LI$1),FALSE)</f>
        <v>52.728893360000001</v>
      </c>
      <c r="AF104" s="318">
        <f>VLOOKUP($E104,Hybrid!$1:$1048576,MATCH(DATE(AF$2,1,1),Hybrid!$A$1:$LI$1),FALSE)</f>
        <v>54.452708889999997</v>
      </c>
      <c r="AG104" s="318">
        <f>VLOOKUP($E104,Hybrid!$1:$1048576,MATCH(DATE(AG$2,1,1),Hybrid!$A$1:$LI$1),FALSE)</f>
        <v>56.162661079999999</v>
      </c>
      <c r="AH104" s="318">
        <f>VLOOKUP($E104,Hybrid!$1:$1048576,MATCH(DATE(AH$2,1,1),Hybrid!$A$1:$LI$1),FALSE)</f>
        <v>57.858354980000001</v>
      </c>
      <c r="AI104" s="318">
        <f>VLOOKUP($E104,Hybrid!$1:$1048576,MATCH(DATE(AI$2,1,1),Hybrid!$A$1:$LI$1),FALSE)</f>
        <v>59.539288290000002</v>
      </c>
      <c r="AJ104" s="318">
        <f>VLOOKUP($E104,Hybrid!$1:$1048576,MATCH(DATE(AJ$2,1,1),Hybrid!$A$1:$LI$1),FALSE)</f>
        <v>61.205025929999998</v>
      </c>
      <c r="AK104" s="318">
        <f>VLOOKUP($E104,Hybrid!$1:$1048576,MATCH(DATE(AK$2,1,1),Hybrid!$A$1:$LI$1),FALSE)</f>
        <v>62.855220770000003</v>
      </c>
      <c r="AL104" s="318">
        <f>VLOOKUP($E104,Hybrid!$1:$1048576,MATCH(DATE(AL$2,1,1),Hybrid!$A$1:$LI$1),FALSE)</f>
        <v>64.489585930000004</v>
      </c>
      <c r="AM104" s="318">
        <f>VLOOKUP($E104,Hybrid!$1:$1048576,MATCH(DATE(AM$2,1,1),Hybrid!$A$1:$LI$1),FALSE)</f>
        <v>66.107787200000004</v>
      </c>
      <c r="AN104" s="318">
        <f>VLOOKUP($E104,Hybrid!$1:$1048576,MATCH(DATE(AN$2,1,1),Hybrid!$A$1:$LI$1),FALSE)</f>
        <v>67.709641570000002</v>
      </c>
      <c r="AO104" s="318">
        <f>VLOOKUP($E104,Hybrid!$1:$1048576,MATCH(DATE(AO$2,1,1),Hybrid!$A$1:$LI$1),FALSE)</f>
        <v>69.295145579999996</v>
      </c>
    </row>
    <row r="105" spans="1:41" ht="15" customHeight="1" x14ac:dyDescent="0.35">
      <c r="A105" s="411"/>
      <c r="B105" s="415"/>
      <c r="C105" s="106"/>
      <c r="D105" s="106" t="s">
        <v>509</v>
      </c>
      <c r="E105" s="66" t="s">
        <v>423</v>
      </c>
      <c r="F105" s="318">
        <f>VLOOKUP($E105,Hybrid!$1:$1048576,MATCH(DATE(F$2,1,1),Hybrid!$A$1:$LI$1),FALSE)</f>
        <v>68.80476281</v>
      </c>
      <c r="G105" s="318">
        <f>VLOOKUP($E105,Hybrid!$1:$1048576,MATCH(DATE(G$2,1,1),Hybrid!$A$1:$LI$1),FALSE)</f>
        <v>77.372586479999995</v>
      </c>
      <c r="H105" s="318">
        <f>VLOOKUP($E105,Hybrid!$1:$1048576,MATCH(DATE(H$2,1,1),Hybrid!$A$1:$LI$1),FALSE)</f>
        <v>86.609915720000004</v>
      </c>
      <c r="I105" s="318">
        <f>VLOOKUP($E105,Hybrid!$1:$1048576,MATCH(DATE(I$2,1,1),Hybrid!$A$1:$LI$1),FALSE)</f>
        <v>95.916512010000005</v>
      </c>
      <c r="J105" s="318">
        <f>VLOOKUP($E105,Hybrid!$1:$1048576,MATCH(DATE(J$2,1,1),Hybrid!$A$1:$LI$1),FALSE)</f>
        <v>105.26106780000001</v>
      </c>
      <c r="K105" s="318">
        <f>VLOOKUP($E105,Hybrid!$1:$1048576,MATCH(DATE(K$2,1,1),Hybrid!$A$1:$LI$1),FALSE)</f>
        <v>114.5450319</v>
      </c>
      <c r="L105" s="318">
        <f>VLOOKUP($E105,Hybrid!$1:$1048576,MATCH(DATE(L$2,1,1),Hybrid!$A$1:$LI$1),FALSE)</f>
        <v>123.0900235</v>
      </c>
      <c r="M105" s="318">
        <f>VLOOKUP($E105,Hybrid!$1:$1048576,MATCH(DATE(M$2,1,1),Hybrid!$A$1:$LI$1),FALSE)</f>
        <v>131.5699836</v>
      </c>
      <c r="N105" s="318">
        <f>VLOOKUP($E105,Hybrid!$1:$1048576,MATCH(DATE(N$2,1,1),Hybrid!$A$1:$LI$1),FALSE)</f>
        <v>140.05603439999999</v>
      </c>
      <c r="O105" s="318">
        <f>VLOOKUP($E105,Hybrid!$1:$1048576,MATCH(DATE(O$2,1,1),Hybrid!$A$1:$LI$1),FALSE)</f>
        <v>148.62561400000001</v>
      </c>
      <c r="P105" s="318">
        <f>VLOOKUP($E105,Hybrid!$1:$1048576,MATCH(DATE(P$2,1,1),Hybrid!$A$1:$LI$1),FALSE)</f>
        <v>158.39609350000001</v>
      </c>
      <c r="Q105" s="318">
        <f>VLOOKUP($E105,Hybrid!$1:$1048576,MATCH(DATE(Q$2,1,1),Hybrid!$A$1:$LI$1),FALSE)</f>
        <v>167.3235932</v>
      </c>
      <c r="R105" s="318">
        <f>VLOOKUP($E105,Hybrid!$1:$1048576,MATCH(DATE(R$2,1,1),Hybrid!$A$1:$LI$1),FALSE)</f>
        <v>176.31224499999999</v>
      </c>
      <c r="S105" s="318">
        <f>VLOOKUP($E105,Hybrid!$1:$1048576,MATCH(DATE(S$2,1,1),Hybrid!$A$1:$LI$1),FALSE)</f>
        <v>185.258835</v>
      </c>
      <c r="T105" s="318">
        <f>VLOOKUP($E105,Hybrid!$1:$1048576,MATCH(DATE(T$2,1,1),Hybrid!$A$1:$LI$1),FALSE)</f>
        <v>194.10468660000001</v>
      </c>
      <c r="U105" s="318">
        <f>VLOOKUP($E105,Hybrid!$1:$1048576,MATCH(DATE(U$2,1,1),Hybrid!$A$1:$LI$1),FALSE)</f>
        <v>202.82653379999999</v>
      </c>
      <c r="V105" s="318">
        <f>VLOOKUP($E105,Hybrid!$1:$1048576,MATCH(DATE(V$2,1,1),Hybrid!$A$1:$LI$1),FALSE)</f>
        <v>211.4223269</v>
      </c>
      <c r="W105" s="318">
        <f>VLOOKUP($E105,Hybrid!$1:$1048576,MATCH(DATE(W$2,1,1),Hybrid!$A$1:$LI$1),FALSE)</f>
        <v>219.9005602</v>
      </c>
      <c r="X105" s="318">
        <f>VLOOKUP($E105,Hybrid!$1:$1048576,MATCH(DATE(X$2,1,1),Hybrid!$A$1:$LI$1),FALSE)</f>
        <v>228.27293449999999</v>
      </c>
      <c r="Y105" s="318">
        <f>VLOOKUP($E105,Hybrid!$1:$1048576,MATCH(DATE(Y$2,1,1),Hybrid!$A$1:$LI$1),FALSE)</f>
        <v>236.55028519999999</v>
      </c>
      <c r="Z105" s="318">
        <f>VLOOKUP($E105,Hybrid!$1:$1048576,MATCH(DATE(Z$2,1,1),Hybrid!$A$1:$LI$1),FALSE)</f>
        <v>244.0546094</v>
      </c>
      <c r="AA105" s="318">
        <f>VLOOKUP($E105,Hybrid!$1:$1048576,MATCH(DATE(AA$2,1,1),Hybrid!$A$1:$LI$1),FALSE)</f>
        <v>252.16454110000001</v>
      </c>
      <c r="AB105" s="318">
        <f>VLOOKUP($E105,Hybrid!$1:$1048576,MATCH(DATE(AB$2,1,1),Hybrid!$A$1:$LI$1),FALSE)</f>
        <v>260.19808719999997</v>
      </c>
      <c r="AC105" s="318">
        <f>VLOOKUP($E105,Hybrid!$1:$1048576,MATCH(DATE(AC$2,1,1),Hybrid!$A$1:$LI$1),FALSE)</f>
        <v>268.15917250000001</v>
      </c>
      <c r="AD105" s="318">
        <f>VLOOKUP($E105,Hybrid!$1:$1048576,MATCH(DATE(AD$2,1,1),Hybrid!$A$1:$LI$1),FALSE)</f>
        <v>276.05319229999998</v>
      </c>
      <c r="AE105" s="318">
        <f>VLOOKUP($E105,Hybrid!$1:$1048576,MATCH(DATE(AE$2,1,1),Hybrid!$A$1:$LI$1),FALSE)</f>
        <v>282.01067990000001</v>
      </c>
      <c r="AF105" s="318">
        <f>VLOOKUP($E105,Hybrid!$1:$1048576,MATCH(DATE(AF$2,1,1),Hybrid!$A$1:$LI$1),FALSE)</f>
        <v>288.9042776</v>
      </c>
      <c r="AG105" s="318">
        <f>VLOOKUP($E105,Hybrid!$1:$1048576,MATCH(DATE(AG$2,1,1),Hybrid!$A$1:$LI$1),FALSE)</f>
        <v>295.75277940000001</v>
      </c>
      <c r="AH105" s="318">
        <f>VLOOKUP($E105,Hybrid!$1:$1048576,MATCH(DATE(AH$2,1,1),Hybrid!$A$1:$LI$1),FALSE)</f>
        <v>302.56290710000002</v>
      </c>
      <c r="AI105" s="318">
        <f>VLOOKUP($E105,Hybrid!$1:$1048576,MATCH(DATE(AI$2,1,1),Hybrid!$A$1:$LI$1),FALSE)</f>
        <v>309.33862820000002</v>
      </c>
      <c r="AJ105" s="318">
        <f>VLOOKUP($E105,Hybrid!$1:$1048576,MATCH(DATE(AJ$2,1,1),Hybrid!$A$1:$LI$1),FALSE)</f>
        <v>316.08222549999999</v>
      </c>
      <c r="AK105" s="318">
        <f>VLOOKUP($E105,Hybrid!$1:$1048576,MATCH(DATE(AK$2,1,1),Hybrid!$A$1:$LI$1),FALSE)</f>
        <v>322.79428460000003</v>
      </c>
      <c r="AL105" s="318">
        <f>VLOOKUP($E105,Hybrid!$1:$1048576,MATCH(DATE(AL$2,1,1),Hybrid!$A$1:$LI$1),FALSE)</f>
        <v>329.47335409999999</v>
      </c>
      <c r="AM105" s="318">
        <f>VLOOKUP($E105,Hybrid!$1:$1048576,MATCH(DATE(AM$2,1,1),Hybrid!$A$1:$LI$1),FALSE)</f>
        <v>336.1181186</v>
      </c>
      <c r="AN105" s="318">
        <f>VLOOKUP($E105,Hybrid!$1:$1048576,MATCH(DATE(AN$2,1,1),Hybrid!$A$1:$LI$1),FALSE)</f>
        <v>342.72760319999998</v>
      </c>
      <c r="AO105" s="318">
        <f>VLOOKUP($E105,Hybrid!$1:$1048576,MATCH(DATE(AO$2,1,1),Hybrid!$A$1:$LI$1),FALSE)</f>
        <v>349.30109040000002</v>
      </c>
    </row>
    <row r="106" spans="1:41" ht="15" customHeight="1" x14ac:dyDescent="0.35">
      <c r="A106" s="411"/>
      <c r="B106" s="415"/>
      <c r="C106" s="106"/>
      <c r="D106" s="106" t="s">
        <v>510</v>
      </c>
      <c r="E106" s="66" t="s">
        <v>424</v>
      </c>
      <c r="F106" s="318">
        <f>VLOOKUP($E106,Hybrid!$1:$1048576,MATCH(DATE(F$2,1,1),Hybrid!$A$1:$LI$1),FALSE)</f>
        <v>408.28039699999999</v>
      </c>
      <c r="G106" s="318">
        <f>VLOOKUP($E106,Hybrid!$1:$1048576,MATCH(DATE(G$2,1,1),Hybrid!$A$1:$LI$1),FALSE)</f>
        <v>425.56024669999999</v>
      </c>
      <c r="H106" s="318">
        <f>VLOOKUP($E106,Hybrid!$1:$1048576,MATCH(DATE(H$2,1,1),Hybrid!$A$1:$LI$1),FALSE)</f>
        <v>444.49233950000001</v>
      </c>
      <c r="I106" s="318">
        <f>VLOOKUP($E106,Hybrid!$1:$1048576,MATCH(DATE(I$2,1,1),Hybrid!$A$1:$LI$1),FALSE)</f>
        <v>463.29522009999999</v>
      </c>
      <c r="J106" s="318">
        <f>VLOOKUP($E106,Hybrid!$1:$1048576,MATCH(DATE(J$2,1,1),Hybrid!$A$1:$LI$1),FALSE)</f>
        <v>481.93296079999999</v>
      </c>
      <c r="K106" s="318">
        <f>VLOOKUP($E106,Hybrid!$1:$1048576,MATCH(DATE(K$2,1,1),Hybrid!$A$1:$LI$1),FALSE)</f>
        <v>500.41122919999998</v>
      </c>
      <c r="L106" s="318">
        <f>VLOOKUP($E106,Hybrid!$1:$1048576,MATCH(DATE(L$2,1,1),Hybrid!$A$1:$LI$1),FALSE)</f>
        <v>517.04757889999996</v>
      </c>
      <c r="M106" s="318">
        <f>VLOOKUP($E106,Hybrid!$1:$1048576,MATCH(DATE(M$2,1,1),Hybrid!$A$1:$LI$1),FALSE)</f>
        <v>533.60815879999996</v>
      </c>
      <c r="N106" s="318">
        <f>VLOOKUP($E106,Hybrid!$1:$1048576,MATCH(DATE(N$2,1,1),Hybrid!$A$1:$LI$1),FALSE)</f>
        <v>550.01344819999997</v>
      </c>
      <c r="O106" s="318">
        <f>VLOOKUP($E106,Hybrid!$1:$1048576,MATCH(DATE(O$2,1,1),Hybrid!$A$1:$LI$1),FALSE)</f>
        <v>566.18730340000002</v>
      </c>
      <c r="P106" s="318">
        <f>VLOOKUP($E106,Hybrid!$1:$1048576,MATCH(DATE(P$2,1,1),Hybrid!$A$1:$LI$1),FALSE)</f>
        <v>584.96453729999996</v>
      </c>
      <c r="Q106" s="318">
        <f>VLOOKUP($E106,Hybrid!$1:$1048576,MATCH(DATE(Q$2,1,1),Hybrid!$A$1:$LI$1),FALSE)</f>
        <v>600.49771109999995</v>
      </c>
      <c r="R106" s="318">
        <f>VLOOKUP($E106,Hybrid!$1:$1048576,MATCH(DATE(R$2,1,1),Hybrid!$A$1:$LI$1),FALSE)</f>
        <v>615.83181679999996</v>
      </c>
      <c r="S106" s="318">
        <f>VLOOKUP($E106,Hybrid!$1:$1048576,MATCH(DATE(S$2,1,1),Hybrid!$A$1:$LI$1),FALSE)</f>
        <v>631.07594210000002</v>
      </c>
      <c r="T106" s="318">
        <f>VLOOKUP($E106,Hybrid!$1:$1048576,MATCH(DATE(T$2,1,1),Hybrid!$A$1:$LI$1),FALSE)</f>
        <v>646.29101649999996</v>
      </c>
      <c r="U106" s="318">
        <f>VLOOKUP($E106,Hybrid!$1:$1048576,MATCH(DATE(U$2,1,1),Hybrid!$A$1:$LI$1),FALSE)</f>
        <v>661.50132369999994</v>
      </c>
      <c r="V106" s="318">
        <f>VLOOKUP($E106,Hybrid!$1:$1048576,MATCH(DATE(V$2,1,1),Hybrid!$A$1:$LI$1),FALSE)</f>
        <v>676.70684689999996</v>
      </c>
      <c r="W106" s="318">
        <f>VLOOKUP($E106,Hybrid!$1:$1048576,MATCH(DATE(W$2,1,1),Hybrid!$A$1:$LI$1),FALSE)</f>
        <v>691.88975740000001</v>
      </c>
      <c r="X106" s="318">
        <f>VLOOKUP($E106,Hybrid!$1:$1048576,MATCH(DATE(X$2,1,1),Hybrid!$A$1:$LI$1),FALSE)</f>
        <v>707.03488709999999</v>
      </c>
      <c r="Y106" s="318">
        <f>VLOOKUP($E106,Hybrid!$1:$1048576,MATCH(DATE(Y$2,1,1),Hybrid!$A$1:$LI$1),FALSE)</f>
        <v>722.13060210000003</v>
      </c>
      <c r="Z106" s="318">
        <f>VLOOKUP($E106,Hybrid!$1:$1048576,MATCH(DATE(Z$2,1,1),Hybrid!$A$1:$LI$1),FALSE)</f>
        <v>735.23919609999996</v>
      </c>
      <c r="AA106" s="318">
        <f>VLOOKUP($E106,Hybrid!$1:$1048576,MATCH(DATE(AA$2,1,1),Hybrid!$A$1:$LI$1),FALSE)</f>
        <v>750.20749069999999</v>
      </c>
      <c r="AB106" s="318">
        <f>VLOOKUP($E106,Hybrid!$1:$1048576,MATCH(DATE(AB$2,1,1),Hybrid!$A$1:$LI$1),FALSE)</f>
        <v>765.11305609999999</v>
      </c>
      <c r="AC106" s="318">
        <f>VLOOKUP($E106,Hybrid!$1:$1048576,MATCH(DATE(AC$2,1,1),Hybrid!$A$1:$LI$1),FALSE)</f>
        <v>779.95592120000003</v>
      </c>
      <c r="AD106" s="318">
        <f>VLOOKUP($E106,Hybrid!$1:$1048576,MATCH(DATE(AD$2,1,1),Hybrid!$A$1:$LI$1),FALSE)</f>
        <v>794.735681</v>
      </c>
      <c r="AE106" s="318">
        <f>VLOOKUP($E106,Hybrid!$1:$1048576,MATCH(DATE(AE$2,1,1),Hybrid!$A$1:$LI$1),FALSE)</f>
        <v>804.1864683</v>
      </c>
      <c r="AF106" s="318">
        <f>VLOOKUP($E106,Hybrid!$1:$1048576,MATCH(DATE(AF$2,1,1),Hybrid!$A$1:$LI$1),FALSE)</f>
        <v>816.34860500000002</v>
      </c>
      <c r="AG106" s="318">
        <f>VLOOKUP($E106,Hybrid!$1:$1048576,MATCH(DATE(AG$2,1,1),Hybrid!$A$1:$LI$1),FALSE)</f>
        <v>828.42733299999998</v>
      </c>
      <c r="AH106" s="318">
        <f>VLOOKUP($E106,Hybrid!$1:$1048576,MATCH(DATE(AH$2,1,1),Hybrid!$A$1:$LI$1),FALSE)</f>
        <v>840.42284600000005</v>
      </c>
      <c r="AI106" s="318">
        <f>VLOOKUP($E106,Hybrid!$1:$1048576,MATCH(DATE(AI$2,1,1),Hybrid!$A$1:$LI$1),FALSE)</f>
        <v>852.33841389999998</v>
      </c>
      <c r="AJ106" s="318">
        <f>VLOOKUP($E106,Hybrid!$1:$1048576,MATCH(DATE(AJ$2,1,1),Hybrid!$A$1:$LI$1),FALSE)</f>
        <v>864.17903739999997</v>
      </c>
      <c r="AK106" s="318">
        <f>VLOOKUP($E106,Hybrid!$1:$1048576,MATCH(DATE(AK$2,1,1),Hybrid!$A$1:$LI$1),FALSE)</f>
        <v>875.95135040000002</v>
      </c>
      <c r="AL106" s="318">
        <f>VLOOKUP($E106,Hybrid!$1:$1048576,MATCH(DATE(AL$2,1,1),Hybrid!$A$1:$LI$1),FALSE)</f>
        <v>887.66381039999999</v>
      </c>
      <c r="AM106" s="318">
        <f>VLOOKUP($E106,Hybrid!$1:$1048576,MATCH(DATE(AM$2,1,1),Hybrid!$A$1:$LI$1),FALSE)</f>
        <v>899.32275330000004</v>
      </c>
      <c r="AN106" s="318">
        <f>VLOOKUP($E106,Hybrid!$1:$1048576,MATCH(DATE(AN$2,1,1),Hybrid!$A$1:$LI$1),FALSE)</f>
        <v>910.93247450000001</v>
      </c>
      <c r="AO106" s="318">
        <f>VLOOKUP($E106,Hybrid!$1:$1048576,MATCH(DATE(AO$2,1,1),Hybrid!$A$1:$LI$1),FALSE)</f>
        <v>922.49548000000004</v>
      </c>
    </row>
    <row r="107" spans="1:41" ht="15" customHeight="1" x14ac:dyDescent="0.35">
      <c r="A107" s="411"/>
      <c r="B107" s="415"/>
      <c r="C107" s="106"/>
      <c r="D107" s="106" t="s">
        <v>511</v>
      </c>
      <c r="E107" s="66" t="s">
        <v>425</v>
      </c>
      <c r="F107" s="318">
        <f>VLOOKUP($E107,Hybrid!$1:$1048576,MATCH(DATE(F$2,1,1),Hybrid!$A$1:$LI$1),FALSE)</f>
        <v>954.38155940000001</v>
      </c>
      <c r="G107" s="318">
        <f>VLOOKUP($E107,Hybrid!$1:$1048576,MATCH(DATE(G$2,1,1),Hybrid!$A$1:$LI$1),FALSE)</f>
        <v>947.52155589999995</v>
      </c>
      <c r="H107" s="318">
        <f>VLOOKUP($E107,Hybrid!$1:$1048576,MATCH(DATE(H$2,1,1),Hybrid!$A$1:$LI$1),FALSE)</f>
        <v>940.6642683</v>
      </c>
      <c r="I107" s="318">
        <f>VLOOKUP($E107,Hybrid!$1:$1048576,MATCH(DATE(I$2,1,1),Hybrid!$A$1:$LI$1),FALSE)</f>
        <v>933.7770577</v>
      </c>
      <c r="J107" s="318">
        <f>VLOOKUP($E107,Hybrid!$1:$1048576,MATCH(DATE(J$2,1,1),Hybrid!$A$1:$LI$1),FALSE)</f>
        <v>926.93532589999995</v>
      </c>
      <c r="K107" s="318">
        <f>VLOOKUP($E107,Hybrid!$1:$1048576,MATCH(DATE(K$2,1,1),Hybrid!$A$1:$LI$1),FALSE)</f>
        <v>920.19533100000001</v>
      </c>
      <c r="L107" s="318">
        <f>VLOOKUP($E107,Hybrid!$1:$1048576,MATCH(DATE(L$2,1,1),Hybrid!$A$1:$LI$1),FALSE)</f>
        <v>913.53442029999997</v>
      </c>
      <c r="M107" s="318">
        <f>VLOOKUP($E107,Hybrid!$1:$1048576,MATCH(DATE(M$2,1,1),Hybrid!$A$1:$LI$1),FALSE)</f>
        <v>906.91935920000003</v>
      </c>
      <c r="N107" s="318">
        <f>VLOOKUP($E107,Hybrid!$1:$1048576,MATCH(DATE(N$2,1,1),Hybrid!$A$1:$LI$1),FALSE)</f>
        <v>900.36456150000004</v>
      </c>
      <c r="O107" s="318">
        <f>VLOOKUP($E107,Hybrid!$1:$1048576,MATCH(DATE(O$2,1,1),Hybrid!$A$1:$LI$1),FALSE)</f>
        <v>893.87051280000003</v>
      </c>
      <c r="P107" s="318">
        <f>VLOOKUP($E107,Hybrid!$1:$1048576,MATCH(DATE(P$2,1,1),Hybrid!$A$1:$LI$1),FALSE)</f>
        <v>887.4396064</v>
      </c>
      <c r="Q107" s="318">
        <f>VLOOKUP($E107,Hybrid!$1:$1048576,MATCH(DATE(Q$2,1,1),Hybrid!$A$1:$LI$1),FALSE)</f>
        <v>881.06569019999995</v>
      </c>
      <c r="R107" s="318">
        <f>VLOOKUP($E107,Hybrid!$1:$1048576,MATCH(DATE(R$2,1,1),Hybrid!$A$1:$LI$1),FALSE)</f>
        <v>874.71130070000004</v>
      </c>
      <c r="S107" s="318">
        <f>VLOOKUP($E107,Hybrid!$1:$1048576,MATCH(DATE(S$2,1,1),Hybrid!$A$1:$LI$1),FALSE)</f>
        <v>868.37596540000004</v>
      </c>
      <c r="T107" s="318">
        <f>VLOOKUP($E107,Hybrid!$1:$1048576,MATCH(DATE(T$2,1,1),Hybrid!$A$1:$LI$1),FALSE)</f>
        <v>862.06837540000004</v>
      </c>
      <c r="U107" s="318">
        <f>VLOOKUP($E107,Hybrid!$1:$1048576,MATCH(DATE(U$2,1,1),Hybrid!$A$1:$LI$1),FALSE)</f>
        <v>855.79592539999999</v>
      </c>
      <c r="V107" s="318">
        <f>VLOOKUP($E107,Hybrid!$1:$1048576,MATCH(DATE(V$2,1,1),Hybrid!$A$1:$LI$1),FALSE)</f>
        <v>849.56579859999999</v>
      </c>
      <c r="W107" s="318">
        <f>VLOOKUP($E107,Hybrid!$1:$1048576,MATCH(DATE(W$2,1,1),Hybrid!$A$1:$LI$1),FALSE)</f>
        <v>843.39011110000001</v>
      </c>
      <c r="X107" s="318">
        <f>VLOOKUP($E107,Hybrid!$1:$1048576,MATCH(DATE(X$2,1,1),Hybrid!$A$1:$LI$1),FALSE)</f>
        <v>837.27333499999997</v>
      </c>
      <c r="Y107" s="318">
        <f>VLOOKUP($E107,Hybrid!$1:$1048576,MATCH(DATE(Y$2,1,1),Hybrid!$A$1:$LI$1),FALSE)</f>
        <v>831.21680049999998</v>
      </c>
      <c r="Z107" s="318">
        <f>VLOOKUP($E107,Hybrid!$1:$1048576,MATCH(DATE(Z$2,1,1),Hybrid!$A$1:$LI$1),FALSE)</f>
        <v>825.22035370000003</v>
      </c>
      <c r="AA107" s="318">
        <f>VLOOKUP($E107,Hybrid!$1:$1048576,MATCH(DATE(AA$2,1,1),Hybrid!$A$1:$LI$1),FALSE)</f>
        <v>819.28233709999995</v>
      </c>
      <c r="AB107" s="318">
        <f>VLOOKUP($E107,Hybrid!$1:$1048576,MATCH(DATE(AB$2,1,1),Hybrid!$A$1:$LI$1),FALSE)</f>
        <v>813.39921030000005</v>
      </c>
      <c r="AC107" s="318">
        <f>VLOOKUP($E107,Hybrid!$1:$1048576,MATCH(DATE(AC$2,1,1),Hybrid!$A$1:$LI$1),FALSE)</f>
        <v>807.56861170000002</v>
      </c>
      <c r="AD107" s="318">
        <f>VLOOKUP($E107,Hybrid!$1:$1048576,MATCH(DATE(AD$2,1,1),Hybrid!$A$1:$LI$1),FALSE)</f>
        <v>801.78756820000001</v>
      </c>
      <c r="AE107" s="318">
        <f>VLOOKUP($E107,Hybrid!$1:$1048576,MATCH(DATE(AE$2,1,1),Hybrid!$A$1:$LI$1),FALSE)</f>
        <v>796.05190819999996</v>
      </c>
      <c r="AF107" s="318">
        <f>VLOOKUP($E107,Hybrid!$1:$1048576,MATCH(DATE(AF$2,1,1),Hybrid!$A$1:$LI$1),FALSE)</f>
        <v>790.35578580000004</v>
      </c>
      <c r="AG107" s="318">
        <f>VLOOKUP($E107,Hybrid!$1:$1048576,MATCH(DATE(AG$2,1,1),Hybrid!$A$1:$LI$1),FALSE)</f>
        <v>784.6942914</v>
      </c>
      <c r="AH107" s="318">
        <f>VLOOKUP($E107,Hybrid!$1:$1048576,MATCH(DATE(AH$2,1,1),Hybrid!$A$1:$LI$1),FALSE)</f>
        <v>779.06249739999998</v>
      </c>
      <c r="AI107" s="318">
        <f>VLOOKUP($E107,Hybrid!$1:$1048576,MATCH(DATE(AI$2,1,1),Hybrid!$A$1:$LI$1),FALSE)</f>
        <v>773.45495430000005</v>
      </c>
      <c r="AJ107" s="318">
        <f>VLOOKUP($E107,Hybrid!$1:$1048576,MATCH(DATE(AJ$2,1,1),Hybrid!$A$1:$LI$1),FALSE)</f>
        <v>767.86586009999996</v>
      </c>
      <c r="AK107" s="318">
        <f>VLOOKUP($E107,Hybrid!$1:$1048576,MATCH(DATE(AK$2,1,1),Hybrid!$A$1:$LI$1),FALSE)</f>
        <v>762.28919970000004</v>
      </c>
      <c r="AL107" s="318">
        <f>VLOOKUP($E107,Hybrid!$1:$1048576,MATCH(DATE(AL$2,1,1),Hybrid!$A$1:$LI$1),FALSE)</f>
        <v>756.71899740000003</v>
      </c>
      <c r="AM107" s="318">
        <f>VLOOKUP($E107,Hybrid!$1:$1048576,MATCH(DATE(AM$2,1,1),Hybrid!$A$1:$LI$1),FALSE)</f>
        <v>751.15172640000003</v>
      </c>
      <c r="AN107" s="318">
        <f>VLOOKUP($E107,Hybrid!$1:$1048576,MATCH(DATE(AN$2,1,1),Hybrid!$A$1:$LI$1),FALSE)</f>
        <v>745.5856493</v>
      </c>
      <c r="AO107" s="318">
        <f>VLOOKUP($E107,Hybrid!$1:$1048576,MATCH(DATE(AO$2,1,1),Hybrid!$A$1:$LI$1),FALSE)</f>
        <v>740.02053339999998</v>
      </c>
    </row>
    <row r="108" spans="1:41" ht="15" customHeight="1" x14ac:dyDescent="0.35">
      <c r="A108" s="411"/>
      <c r="B108" s="415"/>
      <c r="C108" s="106"/>
      <c r="D108" s="106" t="s">
        <v>512</v>
      </c>
      <c r="E108" s="66" t="s">
        <v>426</v>
      </c>
      <c r="F108" s="318">
        <f>VLOOKUP($E108,Hybrid!$1:$1048576,MATCH(DATE(F$2,1,1),Hybrid!$A$1:$LI$1),FALSE)</f>
        <v>878.79999729999997</v>
      </c>
      <c r="G108" s="318">
        <f>VLOOKUP($E108,Hybrid!$1:$1048576,MATCH(DATE(G$2,1,1),Hybrid!$A$1:$LI$1),FALSE)</f>
        <v>867.96520840000005</v>
      </c>
      <c r="H108" s="318">
        <f>VLOOKUP($E108,Hybrid!$1:$1048576,MATCH(DATE(H$2,1,1),Hybrid!$A$1:$LI$1),FALSE)</f>
        <v>857.27100710000002</v>
      </c>
      <c r="I108" s="318">
        <f>VLOOKUP($E108,Hybrid!$1:$1048576,MATCH(DATE(I$2,1,1),Hybrid!$A$1:$LI$1),FALSE)</f>
        <v>846.70855630000005</v>
      </c>
      <c r="J108" s="318">
        <f>VLOOKUP($E108,Hybrid!$1:$1048576,MATCH(DATE(J$2,1,1),Hybrid!$A$1:$LI$1),FALSE)</f>
        <v>836.27132949999998</v>
      </c>
      <c r="K108" s="318">
        <f>VLOOKUP($E108,Hybrid!$1:$1048576,MATCH(DATE(K$2,1,1),Hybrid!$A$1:$LI$1),FALSE)</f>
        <v>825.96991290000005</v>
      </c>
      <c r="L108" s="318">
        <f>VLOOKUP($E108,Hybrid!$1:$1048576,MATCH(DATE(L$2,1,1),Hybrid!$A$1:$LI$1),FALSE)</f>
        <v>815.80794079999998</v>
      </c>
      <c r="M108" s="318">
        <f>VLOOKUP($E108,Hybrid!$1:$1048576,MATCH(DATE(M$2,1,1),Hybrid!$A$1:$LI$1),FALSE)</f>
        <v>805.77334010000004</v>
      </c>
      <c r="N108" s="318">
        <f>VLOOKUP($E108,Hybrid!$1:$1048576,MATCH(DATE(N$2,1,1),Hybrid!$A$1:$LI$1),FALSE)</f>
        <v>795.85863789999996</v>
      </c>
      <c r="O108" s="318">
        <f>VLOOKUP($E108,Hybrid!$1:$1048576,MATCH(DATE(O$2,1,1),Hybrid!$A$1:$LI$1),FALSE)</f>
        <v>786.05760180000004</v>
      </c>
      <c r="P108" s="318">
        <f>VLOOKUP($E108,Hybrid!$1:$1048576,MATCH(DATE(P$2,1,1),Hybrid!$A$1:$LI$1),FALSE)</f>
        <v>776.36295640000003</v>
      </c>
      <c r="Q108" s="318">
        <f>VLOOKUP($E108,Hybrid!$1:$1048576,MATCH(DATE(Q$2,1,1),Hybrid!$A$1:$LI$1),FALSE)</f>
        <v>766.77265469999998</v>
      </c>
      <c r="R108" s="318">
        <f>VLOOKUP($E108,Hybrid!$1:$1048576,MATCH(DATE(R$2,1,1),Hybrid!$A$1:$LI$1),FALSE)</f>
        <v>757.30648980000001</v>
      </c>
      <c r="S108" s="318">
        <f>VLOOKUP($E108,Hybrid!$1:$1048576,MATCH(DATE(S$2,1,1),Hybrid!$A$1:$LI$1),FALSE)</f>
        <v>747.96710570000005</v>
      </c>
      <c r="T108" s="318">
        <f>VLOOKUP($E108,Hybrid!$1:$1048576,MATCH(DATE(T$2,1,1),Hybrid!$A$1:$LI$1),FALSE)</f>
        <v>738.7521845</v>
      </c>
      <c r="U108" s="318">
        <f>VLOOKUP($E108,Hybrid!$1:$1048576,MATCH(DATE(U$2,1,1),Hybrid!$A$1:$LI$1),FALSE)</f>
        <v>729.65856029999998</v>
      </c>
      <c r="V108" s="318">
        <f>VLOOKUP($E108,Hybrid!$1:$1048576,MATCH(DATE(V$2,1,1),Hybrid!$A$1:$LI$1),FALSE)</f>
        <v>720.68305269999996</v>
      </c>
      <c r="W108" s="318">
        <f>VLOOKUP($E108,Hybrid!$1:$1048576,MATCH(DATE(W$2,1,1),Hybrid!$A$1:$LI$1),FALSE)</f>
        <v>711.82227909999995</v>
      </c>
      <c r="X108" s="318">
        <f>VLOOKUP($E108,Hybrid!$1:$1048576,MATCH(DATE(X$2,1,1),Hybrid!$A$1:$LI$1),FALSE)</f>
        <v>703.07387589999996</v>
      </c>
      <c r="Y108" s="318">
        <f>VLOOKUP($E108,Hybrid!$1:$1048576,MATCH(DATE(Y$2,1,1),Hybrid!$A$1:$LI$1),FALSE)</f>
        <v>694.43597179999995</v>
      </c>
      <c r="Z108" s="318">
        <f>VLOOKUP($E108,Hybrid!$1:$1048576,MATCH(DATE(Z$2,1,1),Hybrid!$A$1:$LI$1),FALSE)</f>
        <v>685.90701179999996</v>
      </c>
      <c r="AA108" s="318">
        <f>VLOOKUP($E108,Hybrid!$1:$1048576,MATCH(DATE(AA$2,1,1),Hybrid!$A$1:$LI$1),FALSE)</f>
        <v>677.48550839999996</v>
      </c>
      <c r="AB108" s="318">
        <f>VLOOKUP($E108,Hybrid!$1:$1048576,MATCH(DATE(AB$2,1,1),Hybrid!$A$1:$LI$1),FALSE)</f>
        <v>669.17111829999999</v>
      </c>
      <c r="AC108" s="318">
        <f>VLOOKUP($E108,Hybrid!$1:$1048576,MATCH(DATE(AC$2,1,1),Hybrid!$A$1:$LI$1),FALSE)</f>
        <v>660.96246710000003</v>
      </c>
      <c r="AD108" s="318">
        <f>VLOOKUP($E108,Hybrid!$1:$1048576,MATCH(DATE(AD$2,1,1),Hybrid!$A$1:$LI$1),FALSE)</f>
        <v>652.85804310000003</v>
      </c>
      <c r="AE108" s="318">
        <f>VLOOKUP($E108,Hybrid!$1:$1048576,MATCH(DATE(AE$2,1,1),Hybrid!$A$1:$LI$1),FALSE)</f>
        <v>644.85643330000005</v>
      </c>
      <c r="AF108" s="318">
        <f>VLOOKUP($E108,Hybrid!$1:$1048576,MATCH(DATE(AF$2,1,1),Hybrid!$A$1:$LI$1),FALSE)</f>
        <v>636.95557169999995</v>
      </c>
      <c r="AG108" s="318">
        <f>VLOOKUP($E108,Hybrid!$1:$1048576,MATCH(DATE(AG$2,1,1),Hybrid!$A$1:$LI$1),FALSE)</f>
        <v>629.15440709999996</v>
      </c>
      <c r="AH108" s="318">
        <f>VLOOKUP($E108,Hybrid!$1:$1048576,MATCH(DATE(AH$2,1,1),Hybrid!$A$1:$LI$1),FALSE)</f>
        <v>621.45167879999997</v>
      </c>
      <c r="AI108" s="318">
        <f>VLOOKUP($E108,Hybrid!$1:$1048576,MATCH(DATE(AI$2,1,1),Hybrid!$A$1:$LI$1),FALSE)</f>
        <v>613.84643619999997</v>
      </c>
      <c r="AJ108" s="318">
        <f>VLOOKUP($E108,Hybrid!$1:$1048576,MATCH(DATE(AJ$2,1,1),Hybrid!$A$1:$LI$1),FALSE)</f>
        <v>606.33796640000003</v>
      </c>
      <c r="AK108" s="318">
        <f>VLOOKUP($E108,Hybrid!$1:$1048576,MATCH(DATE(AK$2,1,1),Hybrid!$A$1:$LI$1),FALSE)</f>
        <v>598.92574200000001</v>
      </c>
      <c r="AL108" s="318">
        <f>VLOOKUP($E108,Hybrid!$1:$1048576,MATCH(DATE(AL$2,1,1),Hybrid!$A$1:$LI$1),FALSE)</f>
        <v>591.60934239999995</v>
      </c>
      <c r="AM108" s="318">
        <f>VLOOKUP($E108,Hybrid!$1:$1048576,MATCH(DATE(AM$2,1,1),Hybrid!$A$1:$LI$1),FALSE)</f>
        <v>584.38792650000005</v>
      </c>
      <c r="AN108" s="318">
        <f>VLOOKUP($E108,Hybrid!$1:$1048576,MATCH(DATE(AN$2,1,1),Hybrid!$A$1:$LI$1),FALSE)</f>
        <v>577.26040660000001</v>
      </c>
      <c r="AO108" s="318">
        <f>VLOOKUP($E108,Hybrid!$1:$1048576,MATCH(DATE(AO$2,1,1),Hybrid!$A$1:$LI$1),FALSE)</f>
        <v>570.22553679999999</v>
      </c>
    </row>
    <row r="109" spans="1:41" ht="15" customHeight="1" x14ac:dyDescent="0.35">
      <c r="A109" s="411"/>
      <c r="B109" s="415"/>
      <c r="C109" s="106"/>
      <c r="D109" s="106" t="s">
        <v>513</v>
      </c>
      <c r="E109" s="66" t="s">
        <v>427</v>
      </c>
      <c r="F109" s="318">
        <f>VLOOKUP($E109,Hybrid!$1:$1048576,MATCH(DATE(F$2,1,1),Hybrid!$A$1:$LI$1),FALSE)</f>
        <v>139.85209269999999</v>
      </c>
      <c r="G109" s="318">
        <f>VLOOKUP($E109,Hybrid!$1:$1048576,MATCH(DATE(G$2,1,1),Hybrid!$A$1:$LI$1),FALSE)</f>
        <v>137.95565350000001</v>
      </c>
      <c r="H109" s="318">
        <f>VLOOKUP($E109,Hybrid!$1:$1048576,MATCH(DATE(H$2,1,1),Hybrid!$A$1:$LI$1),FALSE)</f>
        <v>136.08466250000001</v>
      </c>
      <c r="I109" s="318">
        <f>VLOOKUP($E109,Hybrid!$1:$1048576,MATCH(DATE(I$2,1,1),Hybrid!$A$1:$LI$1),FALSE)</f>
        <v>134.23870299999999</v>
      </c>
      <c r="J109" s="318">
        <f>VLOOKUP($E109,Hybrid!$1:$1048576,MATCH(DATE(J$2,1,1),Hybrid!$A$1:$LI$1),FALSE)</f>
        <v>132.41685680000001</v>
      </c>
      <c r="K109" s="318">
        <f>VLOOKUP($E109,Hybrid!$1:$1048576,MATCH(DATE(K$2,1,1),Hybrid!$A$1:$LI$1),FALSE)</f>
        <v>130.61789880000001</v>
      </c>
      <c r="L109" s="318">
        <f>VLOOKUP($E109,Hybrid!$1:$1048576,MATCH(DATE(L$2,1,1),Hybrid!$A$1:$LI$1),FALSE)</f>
        <v>128.8410777</v>
      </c>
      <c r="M109" s="318">
        <f>VLOOKUP($E109,Hybrid!$1:$1048576,MATCH(DATE(M$2,1,1),Hybrid!$A$1:$LI$1),FALSE)</f>
        <v>127.0870652</v>
      </c>
      <c r="N109" s="318">
        <f>VLOOKUP($E109,Hybrid!$1:$1048576,MATCH(DATE(N$2,1,1),Hybrid!$A$1:$LI$1),FALSE)</f>
        <v>125.3558316</v>
      </c>
      <c r="O109" s="318">
        <f>VLOOKUP($E109,Hybrid!$1:$1048576,MATCH(DATE(O$2,1,1),Hybrid!$A$1:$LI$1),FALSE)</f>
        <v>123.6472998</v>
      </c>
      <c r="P109" s="318">
        <f>VLOOKUP($E109,Hybrid!$1:$1048576,MATCH(DATE(P$2,1,1),Hybrid!$A$1:$LI$1),FALSE)</f>
        <v>121.9613818</v>
      </c>
      <c r="Q109" s="318">
        <f>VLOOKUP($E109,Hybrid!$1:$1048576,MATCH(DATE(Q$2,1,1),Hybrid!$A$1:$LI$1),FALSE)</f>
        <v>120.2979055</v>
      </c>
      <c r="R109" s="318">
        <f>VLOOKUP($E109,Hybrid!$1:$1048576,MATCH(DATE(R$2,1,1),Hybrid!$A$1:$LI$1),FALSE)</f>
        <v>118.6562194</v>
      </c>
      <c r="S109" s="318">
        <f>VLOOKUP($E109,Hybrid!$1:$1048576,MATCH(DATE(S$2,1,1),Hybrid!$A$1:$LI$1),FALSE)</f>
        <v>117.035967</v>
      </c>
      <c r="T109" s="318">
        <f>VLOOKUP($E109,Hybrid!$1:$1048576,MATCH(DATE(T$2,1,1),Hybrid!$A$1:$LI$1),FALSE)</f>
        <v>115.436903</v>
      </c>
      <c r="U109" s="318">
        <f>VLOOKUP($E109,Hybrid!$1:$1048576,MATCH(DATE(U$2,1,1),Hybrid!$A$1:$LI$1),FALSE)</f>
        <v>113.85881689999999</v>
      </c>
      <c r="V109" s="318">
        <f>VLOOKUP($E109,Hybrid!$1:$1048576,MATCH(DATE(V$2,1,1),Hybrid!$A$1:$LI$1),FALSE)</f>
        <v>112.30149919999999</v>
      </c>
      <c r="W109" s="318">
        <f>VLOOKUP($E109,Hybrid!$1:$1048576,MATCH(DATE(W$2,1,1),Hybrid!$A$1:$LI$1),FALSE)</f>
        <v>110.7647273</v>
      </c>
      <c r="X109" s="318">
        <f>VLOOKUP($E109,Hybrid!$1:$1048576,MATCH(DATE(X$2,1,1),Hybrid!$A$1:$LI$1),FALSE)</f>
        <v>109.24827929999999</v>
      </c>
      <c r="Y109" s="318">
        <f>VLOOKUP($E109,Hybrid!$1:$1048576,MATCH(DATE(Y$2,1,1),Hybrid!$A$1:$LI$1),FALSE)</f>
        <v>107.7519307</v>
      </c>
      <c r="Z109" s="318">
        <f>VLOOKUP($E109,Hybrid!$1:$1048576,MATCH(DATE(Z$2,1,1),Hybrid!$A$1:$LI$1),FALSE)</f>
        <v>106.27545240000001</v>
      </c>
      <c r="AA109" s="318">
        <f>VLOOKUP($E109,Hybrid!$1:$1048576,MATCH(DATE(AA$2,1,1),Hybrid!$A$1:$LI$1),FALSE)</f>
        <v>104.8186165</v>
      </c>
      <c r="AB109" s="318">
        <f>VLOOKUP($E109,Hybrid!$1:$1048576,MATCH(DATE(AB$2,1,1),Hybrid!$A$1:$LI$1),FALSE)</f>
        <v>103.3811978</v>
      </c>
      <c r="AC109" s="318">
        <f>VLOOKUP($E109,Hybrid!$1:$1048576,MATCH(DATE(AC$2,1,1),Hybrid!$A$1:$LI$1),FALSE)</f>
        <v>101.9629738</v>
      </c>
      <c r="AD109" s="318">
        <f>VLOOKUP($E109,Hybrid!$1:$1048576,MATCH(DATE(AD$2,1,1),Hybrid!$A$1:$LI$1),FALSE)</f>
        <v>100.56372279999999</v>
      </c>
      <c r="AE109" s="318">
        <f>VLOOKUP($E109,Hybrid!$1:$1048576,MATCH(DATE(AE$2,1,1),Hybrid!$A$1:$LI$1),FALSE)</f>
        <v>99.183222709999995</v>
      </c>
      <c r="AF109" s="318">
        <f>VLOOKUP($E109,Hybrid!$1:$1048576,MATCH(DATE(AF$2,1,1),Hybrid!$A$1:$LI$1),FALSE)</f>
        <v>97.821256270000006</v>
      </c>
      <c r="AG109" s="318">
        <f>VLOOKUP($E109,Hybrid!$1:$1048576,MATCH(DATE(AG$2,1,1),Hybrid!$A$1:$LI$1),FALSE)</f>
        <v>96.477615880000002</v>
      </c>
      <c r="AH109" s="318">
        <f>VLOOKUP($E109,Hybrid!$1:$1048576,MATCH(DATE(AH$2,1,1),Hybrid!$A$1:$LI$1),FALSE)</f>
        <v>95.152083950000005</v>
      </c>
      <c r="AI109" s="318">
        <f>VLOOKUP($E109,Hybrid!$1:$1048576,MATCH(DATE(AI$2,1,1),Hybrid!$A$1:$LI$1),FALSE)</f>
        <v>93.844437060000004</v>
      </c>
      <c r="AJ109" s="318">
        <f>VLOOKUP($E109,Hybrid!$1:$1048576,MATCH(DATE(AJ$2,1,1),Hybrid!$A$1:$LI$1),FALSE)</f>
        <v>92.55444928</v>
      </c>
      <c r="AK109" s="318">
        <f>VLOOKUP($E109,Hybrid!$1:$1048576,MATCH(DATE(AK$2,1,1),Hybrid!$A$1:$LI$1),FALSE)</f>
        <v>91.281895419999998</v>
      </c>
      <c r="AL109" s="318">
        <f>VLOOKUP($E109,Hybrid!$1:$1048576,MATCH(DATE(AL$2,1,1),Hybrid!$A$1:$LI$1),FALSE)</f>
        <v>90.026553620000001</v>
      </c>
      <c r="AM109" s="318">
        <f>VLOOKUP($E109,Hybrid!$1:$1048576,MATCH(DATE(AM$2,1,1),Hybrid!$A$1:$LI$1),FALSE)</f>
        <v>88.788203850000002</v>
      </c>
      <c r="AN109" s="318">
        <f>VLOOKUP($E109,Hybrid!$1:$1048576,MATCH(DATE(AN$2,1,1),Hybrid!$A$1:$LI$1),FALSE)</f>
        <v>87.566628960000003</v>
      </c>
      <c r="AO109" s="318">
        <f>VLOOKUP($E109,Hybrid!$1:$1048576,MATCH(DATE(AO$2,1,1),Hybrid!$A$1:$LI$1),FALSE)</f>
        <v>86.36161482</v>
      </c>
    </row>
    <row r="110" spans="1:41" ht="15" customHeight="1" x14ac:dyDescent="0.35">
      <c r="A110" s="411"/>
      <c r="B110" s="415"/>
      <c r="C110" s="144"/>
      <c r="D110" s="107" t="s">
        <v>514</v>
      </c>
      <c r="E110" s="49" t="s">
        <v>428</v>
      </c>
      <c r="F110" s="319">
        <f>VLOOKUP($E110,Hybrid!$1:$1048576,MATCH(DATE(F$2,1,1),Hybrid!$A$1:$LI$1),FALSE)</f>
        <v>3.874567114</v>
      </c>
      <c r="G110" s="319">
        <f>VLOOKUP($E110,Hybrid!$1:$1048576,MATCH(DATE(G$2,1,1),Hybrid!$A$1:$LI$1),FALSE)</f>
        <v>3.724270674</v>
      </c>
      <c r="H110" s="319">
        <f>VLOOKUP($E110,Hybrid!$1:$1048576,MATCH(DATE(H$2,1,1),Hybrid!$A$1:$LI$1),FALSE)</f>
        <v>3.5801571449999998</v>
      </c>
      <c r="I110" s="319">
        <f>VLOOKUP($E110,Hybrid!$1:$1048576,MATCH(DATE(I$2,1,1),Hybrid!$A$1:$LI$1),FALSE)</f>
        <v>3.4419669239999999</v>
      </c>
      <c r="J110" s="319">
        <f>VLOOKUP($E110,Hybrid!$1:$1048576,MATCH(DATE(J$2,1,1),Hybrid!$A$1:$LI$1),FALSE)</f>
        <v>3.3094513719999998</v>
      </c>
      <c r="K110" s="319">
        <f>VLOOKUP($E110,Hybrid!$1:$1048576,MATCH(DATE(K$2,1,1),Hybrid!$A$1:$LI$1),FALSE)</f>
        <v>3.1823722939999999</v>
      </c>
      <c r="L110" s="319">
        <f>VLOOKUP($E110,Hybrid!$1:$1048576,MATCH(DATE(L$2,1,1),Hybrid!$A$1:$LI$1),FALSE)</f>
        <v>3.0605014719999999</v>
      </c>
      <c r="M110" s="319">
        <f>VLOOKUP($E110,Hybrid!$1:$1048576,MATCH(DATE(M$2,1,1),Hybrid!$A$1:$LI$1),FALSE)</f>
        <v>2.9436202979999999</v>
      </c>
      <c r="N110" s="319">
        <f>VLOOKUP($E110,Hybrid!$1:$1048576,MATCH(DATE(N$2,1,1),Hybrid!$A$1:$LI$1),FALSE)</f>
        <v>2.8315194890000002</v>
      </c>
      <c r="O110" s="319">
        <f>VLOOKUP($E110,Hybrid!$1:$1048576,MATCH(DATE(O$2,1,1),Hybrid!$A$1:$LI$1),FALSE)</f>
        <v>2.7239986350000001</v>
      </c>
      <c r="P110" s="319">
        <f>VLOOKUP($E110,Hybrid!$1:$1048576,MATCH(DATE(P$2,1,1),Hybrid!$A$1:$LI$1),FALSE)</f>
        <v>2.6208658140000001</v>
      </c>
      <c r="Q110" s="319">
        <f>VLOOKUP($E110,Hybrid!$1:$1048576,MATCH(DATE(Q$2,1,1),Hybrid!$A$1:$LI$1),FALSE)</f>
        <v>2.5219372309999999</v>
      </c>
      <c r="R110" s="319">
        <f>VLOOKUP($E110,Hybrid!$1:$1048576,MATCH(DATE(R$2,1,1),Hybrid!$A$1:$LI$1),FALSE)</f>
        <v>2.4270368680000001</v>
      </c>
      <c r="S110" s="319">
        <f>VLOOKUP($E110,Hybrid!$1:$1048576,MATCH(DATE(S$2,1,1),Hybrid!$A$1:$LI$1),FALSE)</f>
        <v>2.3359961070000002</v>
      </c>
      <c r="T110" s="319">
        <f>VLOOKUP($E110,Hybrid!$1:$1048576,MATCH(DATE(T$2,1,1),Hybrid!$A$1:$LI$1),FALSE)</f>
        <v>2.248653445</v>
      </c>
      <c r="U110" s="319">
        <f>VLOOKUP($E110,Hybrid!$1:$1048576,MATCH(DATE(U$2,1,1),Hybrid!$A$1:$LI$1),FALSE)</f>
        <v>2.164854203</v>
      </c>
      <c r="V110" s="319">
        <f>VLOOKUP($E110,Hybrid!$1:$1048576,MATCH(DATE(V$2,1,1),Hybrid!$A$1:$LI$1),FALSE)</f>
        <v>2.0844502390000001</v>
      </c>
      <c r="W110" s="319">
        <f>VLOOKUP($E110,Hybrid!$1:$1048576,MATCH(DATE(W$2,1,1),Hybrid!$A$1:$LI$1),FALSE)</f>
        <v>2.0072996710000002</v>
      </c>
      <c r="X110" s="319">
        <f>VLOOKUP($E110,Hybrid!$1:$1048576,MATCH(DATE(X$2,1,1),Hybrid!$A$1:$LI$1),FALSE)</f>
        <v>1.9332666089999999</v>
      </c>
      <c r="Y110" s="319">
        <f>VLOOKUP($E110,Hybrid!$1:$1048576,MATCH(DATE(Y$2,1,1),Hybrid!$A$1:$LI$1),FALSE)</f>
        <v>1.8622209030000001</v>
      </c>
      <c r="Z110" s="319">
        <f>VLOOKUP($E110,Hybrid!$1:$1048576,MATCH(DATE(Z$2,1,1),Hybrid!$A$1:$LI$1),FALSE)</f>
        <v>1.794037901</v>
      </c>
      <c r="AA110" s="319">
        <f>VLOOKUP($E110,Hybrid!$1:$1048576,MATCH(DATE(AA$2,1,1),Hybrid!$A$1:$LI$1),FALSE)</f>
        <v>1.7285982090000001</v>
      </c>
      <c r="AB110" s="319">
        <f>VLOOKUP($E110,Hybrid!$1:$1048576,MATCH(DATE(AB$2,1,1),Hybrid!$A$1:$LI$1),FALSE)</f>
        <v>1.665787476</v>
      </c>
      <c r="AC110" s="319">
        <f>VLOOKUP($E110,Hybrid!$1:$1048576,MATCH(DATE(AC$2,1,1),Hybrid!$A$1:$LI$1),FALSE)</f>
        <v>1.605496177</v>
      </c>
      <c r="AD110" s="319">
        <f>VLOOKUP($E110,Hybrid!$1:$1048576,MATCH(DATE(AD$2,1,1),Hybrid!$A$1:$LI$1),FALSE)</f>
        <v>1.5476194080000001</v>
      </c>
      <c r="AE110" s="319">
        <f>VLOOKUP($E110,Hybrid!$1:$1048576,MATCH(DATE(AE$2,1,1),Hybrid!$A$1:$LI$1),FALSE)</f>
        <v>1.492056689</v>
      </c>
      <c r="AF110" s="319">
        <f>VLOOKUP($E110,Hybrid!$1:$1048576,MATCH(DATE(AF$2,1,1),Hybrid!$A$1:$LI$1),FALSE)</f>
        <v>1.43871178</v>
      </c>
      <c r="AG110" s="319">
        <f>VLOOKUP($E110,Hybrid!$1:$1048576,MATCH(DATE(AG$2,1,1),Hybrid!$A$1:$LI$1),FALSE)</f>
        <v>1.3874925</v>
      </c>
      <c r="AH110" s="319">
        <f>VLOOKUP($E110,Hybrid!$1:$1048576,MATCH(DATE(AH$2,1,1),Hybrid!$A$1:$LI$1),FALSE)</f>
        <v>1.3383105559999999</v>
      </c>
      <c r="AI110" s="319">
        <f>VLOOKUP($E110,Hybrid!$1:$1048576,MATCH(DATE(AI$2,1,1),Hybrid!$A$1:$LI$1),FALSE)</f>
        <v>1.291081374</v>
      </c>
      <c r="AJ110" s="319">
        <f>VLOOKUP($E110,Hybrid!$1:$1048576,MATCH(DATE(AJ$2,1,1),Hybrid!$A$1:$LI$1),FALSE)</f>
        <v>1.2457239470000001</v>
      </c>
      <c r="AK110" s="319">
        <f>VLOOKUP($E110,Hybrid!$1:$1048576,MATCH(DATE(AK$2,1,1),Hybrid!$A$1:$LI$1),FALSE)</f>
        <v>1.2021606760000001</v>
      </c>
      <c r="AL110" s="319">
        <f>VLOOKUP($E110,Hybrid!$1:$1048576,MATCH(DATE(AL$2,1,1),Hybrid!$A$1:$LI$1),FALSE)</f>
        <v>1.160317233</v>
      </c>
      <c r="AM110" s="319">
        <f>VLOOKUP($E110,Hybrid!$1:$1048576,MATCH(DATE(AM$2,1,1),Hybrid!$A$1:$LI$1),FALSE)</f>
        <v>1.120122418</v>
      </c>
      <c r="AN110" s="319">
        <f>VLOOKUP($E110,Hybrid!$1:$1048576,MATCH(DATE(AN$2,1,1),Hybrid!$A$1:$LI$1),FALSE)</f>
        <v>1.081508028</v>
      </c>
      <c r="AO110" s="319">
        <f>VLOOKUP($E110,Hybrid!$1:$1048576,MATCH(DATE(AO$2,1,1),Hybrid!$A$1:$LI$1),FALSE)</f>
        <v>1.04440873</v>
      </c>
    </row>
    <row r="111" spans="1:41" s="92" customFormat="1" ht="15" customHeight="1" x14ac:dyDescent="0.35">
      <c r="A111" s="411"/>
      <c r="B111" s="415"/>
      <c r="C111" s="105" t="s">
        <v>515</v>
      </c>
      <c r="D111" s="105"/>
      <c r="E111" s="75" t="s">
        <v>429</v>
      </c>
      <c r="F111" s="317">
        <f>VLOOKUP($E111,Hybrid!$1:$1048576,MATCH(DATE(F$2,1,1),Hybrid!$A$1:$LI$1),FALSE)</f>
        <v>2457.4699179999998</v>
      </c>
      <c r="G111" s="317">
        <f>VLOOKUP($E111,Hybrid!$1:$1048576,MATCH(DATE(G$2,1,1),Hybrid!$A$1:$LI$1),FALSE)</f>
        <v>2465.7263739999999</v>
      </c>
      <c r="H111" s="317">
        <f>VLOOKUP($E111,Hybrid!$1:$1048576,MATCH(DATE(H$2,1,1),Hybrid!$A$1:$LI$1),FALSE)</f>
        <v>2476.5081070000001</v>
      </c>
      <c r="I111" s="317">
        <f>VLOOKUP($E111,Hybrid!$1:$1048576,MATCH(DATE(I$2,1,1),Hybrid!$A$1:$LI$1),FALSE)</f>
        <v>2487.3369849999999</v>
      </c>
      <c r="J111" s="317">
        <f>VLOOKUP($E111,Hybrid!$1:$1048576,MATCH(DATE(J$2,1,1),Hybrid!$A$1:$LI$1),FALSE)</f>
        <v>2498.2132139999999</v>
      </c>
      <c r="K111" s="317">
        <f>VLOOKUP($E111,Hybrid!$1:$1048576,MATCH(DATE(K$2,1,1),Hybrid!$A$1:$LI$1),FALSE)</f>
        <v>2509.1370000000002</v>
      </c>
      <c r="L111" s="317">
        <f>VLOOKUP($E111,Hybrid!$1:$1048576,MATCH(DATE(L$2,1,1),Hybrid!$A$1:$LI$1),FALSE)</f>
        <v>2517.7067900000002</v>
      </c>
      <c r="M111" s="317">
        <f>VLOOKUP($E111,Hybrid!$1:$1048576,MATCH(DATE(M$2,1,1),Hybrid!$A$1:$LI$1),FALSE)</f>
        <v>2526.3058489999999</v>
      </c>
      <c r="N111" s="317">
        <f>VLOOKUP($E111,Hybrid!$1:$1048576,MATCH(DATE(N$2,1,1),Hybrid!$A$1:$LI$1),FALSE)</f>
        <v>2534.9342769999998</v>
      </c>
      <c r="O111" s="317">
        <f>VLOOKUP($E111,Hybrid!$1:$1048576,MATCH(DATE(O$2,1,1),Hybrid!$A$1:$LI$1),FALSE)</f>
        <v>2543.5921760000001</v>
      </c>
      <c r="P111" s="317">
        <f>VLOOKUP($E111,Hybrid!$1:$1048576,MATCH(DATE(P$2,1,1),Hybrid!$A$1:$LI$1),FALSE)</f>
        <v>2556.271882</v>
      </c>
      <c r="Q111" s="317">
        <f>VLOOKUP($E111,Hybrid!$1:$1048576,MATCH(DATE(Q$2,1,1),Hybrid!$A$1:$LI$1),FALSE)</f>
        <v>2565.002657</v>
      </c>
      <c r="R111" s="317">
        <f>VLOOKUP($E111,Hybrid!$1:$1048576,MATCH(DATE(R$2,1,1),Hybrid!$A$1:$LI$1),FALSE)</f>
        <v>2573.7632520000002</v>
      </c>
      <c r="S111" s="317">
        <f>VLOOKUP($E111,Hybrid!$1:$1048576,MATCH(DATE(S$2,1,1),Hybrid!$A$1:$LI$1),FALSE)</f>
        <v>2582.5537690000001</v>
      </c>
      <c r="T111" s="317">
        <f>VLOOKUP($E111,Hybrid!$1:$1048576,MATCH(DATE(T$2,1,1),Hybrid!$A$1:$LI$1),FALSE)</f>
        <v>2591.3743079999999</v>
      </c>
      <c r="U111" s="317">
        <f>VLOOKUP($E111,Hybrid!$1:$1048576,MATCH(DATE(U$2,1,1),Hybrid!$A$1:$LI$1),FALSE)</f>
        <v>2600.2249740000002</v>
      </c>
      <c r="V111" s="317">
        <f>VLOOKUP($E111,Hybrid!$1:$1048576,MATCH(DATE(V$2,1,1),Hybrid!$A$1:$LI$1),FALSE)</f>
        <v>2609.1058680000001</v>
      </c>
      <c r="W111" s="317">
        <f>VLOOKUP($E111,Hybrid!$1:$1048576,MATCH(DATE(W$2,1,1),Hybrid!$A$1:$LI$1),FALSE)</f>
        <v>2618.0170950000002</v>
      </c>
      <c r="X111" s="317">
        <f>VLOOKUP($E111,Hybrid!$1:$1048576,MATCH(DATE(X$2,1,1),Hybrid!$A$1:$LI$1),FALSE)</f>
        <v>2626.9587569999999</v>
      </c>
      <c r="Y111" s="317">
        <f>VLOOKUP($E111,Hybrid!$1:$1048576,MATCH(DATE(Y$2,1,1),Hybrid!$A$1:$LI$1),FALSE)</f>
        <v>2635.9309589999998</v>
      </c>
      <c r="Z111" s="317">
        <f>VLOOKUP($E111,Hybrid!$1:$1048576,MATCH(DATE(Z$2,1,1),Hybrid!$A$1:$LI$1),FALSE)</f>
        <v>2642.2911909999998</v>
      </c>
      <c r="AA111" s="317">
        <f>VLOOKUP($E111,Hybrid!$1:$1048576,MATCH(DATE(AA$2,1,1),Hybrid!$A$1:$LI$1),FALSE)</f>
        <v>2651.31576</v>
      </c>
      <c r="AB111" s="317">
        <f>VLOOKUP($E111,Hybrid!$1:$1048576,MATCH(DATE(AB$2,1,1),Hybrid!$A$1:$LI$1),FALSE)</f>
        <v>2660.3711509999998</v>
      </c>
      <c r="AC111" s="317">
        <f>VLOOKUP($E111,Hybrid!$1:$1048576,MATCH(DATE(AC$2,1,1),Hybrid!$A$1:$LI$1),FALSE)</f>
        <v>2669.4574710000002</v>
      </c>
      <c r="AD111" s="317">
        <f>VLOOKUP($E111,Hybrid!$1:$1048576,MATCH(DATE(AD$2,1,1),Hybrid!$A$1:$LI$1),FALSE)</f>
        <v>2678.5748239999998</v>
      </c>
      <c r="AE111" s="317">
        <f>VLOOKUP($E111,Hybrid!$1:$1048576,MATCH(DATE(AE$2,1,1),Hybrid!$A$1:$LI$1),FALSE)</f>
        <v>2680.5096619999999</v>
      </c>
      <c r="AF111" s="317">
        <f>VLOOKUP($E111,Hybrid!$1:$1048576,MATCH(DATE(AF$2,1,1),Hybrid!$A$1:$LI$1),FALSE)</f>
        <v>2686.2769170000001</v>
      </c>
      <c r="AG111" s="317">
        <f>VLOOKUP($E111,Hybrid!$1:$1048576,MATCH(DATE(AG$2,1,1),Hybrid!$A$1:$LI$1),FALSE)</f>
        <v>2692.0565799999999</v>
      </c>
      <c r="AH111" s="317">
        <f>VLOOKUP($E111,Hybrid!$1:$1048576,MATCH(DATE(AH$2,1,1),Hybrid!$A$1:$LI$1),FALSE)</f>
        <v>2697.8486790000002</v>
      </c>
      <c r="AI111" s="317">
        <f>VLOOKUP($E111,Hybrid!$1:$1048576,MATCH(DATE(AI$2,1,1),Hybrid!$A$1:$LI$1),FALSE)</f>
        <v>2703.6532390000002</v>
      </c>
      <c r="AJ111" s="317">
        <f>VLOOKUP($E111,Hybrid!$1:$1048576,MATCH(DATE(AJ$2,1,1),Hybrid!$A$1:$LI$1),FALSE)</f>
        <v>2709.4702889999999</v>
      </c>
      <c r="AK111" s="317">
        <f>VLOOKUP($E111,Hybrid!$1:$1048576,MATCH(DATE(AK$2,1,1),Hybrid!$A$1:$LI$1),FALSE)</f>
        <v>2715.2998539999999</v>
      </c>
      <c r="AL111" s="317">
        <f>VLOOKUP($E111,Hybrid!$1:$1048576,MATCH(DATE(AL$2,1,1),Hybrid!$A$1:$LI$1),FALSE)</f>
        <v>2721.1419609999998</v>
      </c>
      <c r="AM111" s="317">
        <f>VLOOKUP($E111,Hybrid!$1:$1048576,MATCH(DATE(AM$2,1,1),Hybrid!$A$1:$LI$1),FALSE)</f>
        <v>2726.9966380000001</v>
      </c>
      <c r="AN111" s="317">
        <f>VLOOKUP($E111,Hybrid!$1:$1048576,MATCH(DATE(AN$2,1,1),Hybrid!$A$1:$LI$1),FALSE)</f>
        <v>2732.8639119999998</v>
      </c>
      <c r="AO111" s="317">
        <f>VLOOKUP($E111,Hybrid!$1:$1048576,MATCH(DATE(AO$2,1,1),Hybrid!$A$1:$LI$1),FALSE)</f>
        <v>2738.7438099999999</v>
      </c>
    </row>
    <row r="112" spans="1:41" ht="15" customHeight="1" x14ac:dyDescent="0.35">
      <c r="A112" s="411"/>
      <c r="B112" s="415"/>
      <c r="C112" s="106"/>
      <c r="D112" s="106" t="s">
        <v>508</v>
      </c>
      <c r="E112" s="66" t="s">
        <v>430</v>
      </c>
      <c r="F112" s="318">
        <f>VLOOKUP($E112,Hybrid!$1:$1048576,MATCH(DATE(F$2,1,1),Hybrid!$A$1:$LI$1),FALSE)</f>
        <v>3.476542051</v>
      </c>
      <c r="G112" s="318">
        <f>VLOOKUP($E112,Hybrid!$1:$1048576,MATCH(DATE(G$2,1,1),Hybrid!$A$1:$LI$1),FALSE)</f>
        <v>5.6268518710000004</v>
      </c>
      <c r="H112" s="318">
        <f>VLOOKUP($E112,Hybrid!$1:$1048576,MATCH(DATE(H$2,1,1),Hybrid!$A$1:$LI$1),FALSE)</f>
        <v>7.8057565350000004</v>
      </c>
      <c r="I112" s="318">
        <f>VLOOKUP($E112,Hybrid!$1:$1048576,MATCH(DATE(I$2,1,1),Hybrid!$A$1:$LI$1),FALSE)</f>
        <v>9.9589688120000002</v>
      </c>
      <c r="J112" s="318">
        <f>VLOOKUP($E112,Hybrid!$1:$1048576,MATCH(DATE(J$2,1,1),Hybrid!$A$1:$LI$1),FALSE)</f>
        <v>12.086221289999999</v>
      </c>
      <c r="K112" s="318">
        <f>VLOOKUP($E112,Hybrid!$1:$1048576,MATCH(DATE(K$2,1,1),Hybrid!$A$1:$LI$1),FALSE)</f>
        <v>14.215223979999999</v>
      </c>
      <c r="L112" s="318">
        <f>VLOOKUP($E112,Hybrid!$1:$1048576,MATCH(DATE(L$2,1,1),Hybrid!$A$1:$LI$1),FALSE)</f>
        <v>16.325249119999999</v>
      </c>
      <c r="M112" s="318">
        <f>VLOOKUP($E112,Hybrid!$1:$1048576,MATCH(DATE(M$2,1,1),Hybrid!$A$1:$LI$1),FALSE)</f>
        <v>18.406397590000001</v>
      </c>
      <c r="N112" s="318">
        <f>VLOOKUP($E112,Hybrid!$1:$1048576,MATCH(DATE(N$2,1,1),Hybrid!$A$1:$LI$1),FALSE)</f>
        <v>20.463311489999999</v>
      </c>
      <c r="O112" s="318">
        <f>VLOOKUP($E112,Hybrid!$1:$1048576,MATCH(DATE(O$2,1,1),Hybrid!$A$1:$LI$1),FALSE)</f>
        <v>22.497814219999999</v>
      </c>
      <c r="P112" s="318">
        <f>VLOOKUP($E112,Hybrid!$1:$1048576,MATCH(DATE(P$2,1,1),Hybrid!$A$1:$LI$1),FALSE)</f>
        <v>24.551228519999999</v>
      </c>
      <c r="Q112" s="318">
        <f>VLOOKUP($E112,Hybrid!$1:$1048576,MATCH(DATE(Q$2,1,1),Hybrid!$A$1:$LI$1),FALSE)</f>
        <v>26.54441941</v>
      </c>
      <c r="R112" s="318">
        <f>VLOOKUP($E112,Hybrid!$1:$1048576,MATCH(DATE(R$2,1,1),Hybrid!$A$1:$LI$1),FALSE)</f>
        <v>28.51662155</v>
      </c>
      <c r="S112" s="318">
        <f>VLOOKUP($E112,Hybrid!$1:$1048576,MATCH(DATE(S$2,1,1),Hybrid!$A$1:$LI$1),FALSE)</f>
        <v>30.467839430000001</v>
      </c>
      <c r="T112" s="318">
        <f>VLOOKUP($E112,Hybrid!$1:$1048576,MATCH(DATE(T$2,1,1),Hybrid!$A$1:$LI$1),FALSE)</f>
        <v>32.398533469999997</v>
      </c>
      <c r="U112" s="318">
        <f>VLOOKUP($E112,Hybrid!$1:$1048576,MATCH(DATE(U$2,1,1),Hybrid!$A$1:$LI$1),FALSE)</f>
        <v>34.309369179999997</v>
      </c>
      <c r="V112" s="318">
        <f>VLOOKUP($E112,Hybrid!$1:$1048576,MATCH(DATE(V$2,1,1),Hybrid!$A$1:$LI$1),FALSE)</f>
        <v>36.201066419999997</v>
      </c>
      <c r="W112" s="318">
        <f>VLOOKUP($E112,Hybrid!$1:$1048576,MATCH(DATE(W$2,1,1),Hybrid!$A$1:$LI$1),FALSE)</f>
        <v>38.074351210000003</v>
      </c>
      <c r="X112" s="318">
        <f>VLOOKUP($E112,Hybrid!$1:$1048576,MATCH(DATE(X$2,1,1),Hybrid!$A$1:$LI$1),FALSE)</f>
        <v>39.929714539999999</v>
      </c>
      <c r="Y112" s="318">
        <f>VLOOKUP($E112,Hybrid!$1:$1048576,MATCH(DATE(Y$2,1,1),Hybrid!$A$1:$LI$1),FALSE)</f>
        <v>41.767378280000003</v>
      </c>
      <c r="Z112" s="318">
        <f>VLOOKUP($E112,Hybrid!$1:$1048576,MATCH(DATE(Z$2,1,1),Hybrid!$A$1:$LI$1),FALSE)</f>
        <v>43.560981120000001</v>
      </c>
      <c r="AA112" s="318">
        <f>VLOOKUP($E112,Hybrid!$1:$1048576,MATCH(DATE(AA$2,1,1),Hybrid!$A$1:$LI$1),FALSE)</f>
        <v>45.363324839999997</v>
      </c>
      <c r="AB112" s="318">
        <f>VLOOKUP($E112,Hybrid!$1:$1048576,MATCH(DATE(AB$2,1,1),Hybrid!$A$1:$LI$1),FALSE)</f>
        <v>47.148132099999998</v>
      </c>
      <c r="AC112" s="318">
        <f>VLOOKUP($E112,Hybrid!$1:$1048576,MATCH(DATE(AC$2,1,1),Hybrid!$A$1:$LI$1),FALSE)</f>
        <v>48.915547289999999</v>
      </c>
      <c r="AD112" s="318">
        <f>VLOOKUP($E112,Hybrid!$1:$1048576,MATCH(DATE(AD$2,1,1),Hybrid!$A$1:$LI$1),FALSE)</f>
        <v>50.66579368</v>
      </c>
      <c r="AE112" s="318">
        <f>VLOOKUP($E112,Hybrid!$1:$1048576,MATCH(DATE(AE$2,1,1),Hybrid!$A$1:$LI$1),FALSE)</f>
        <v>52.327029240000002</v>
      </c>
      <c r="AF112" s="318">
        <f>VLOOKUP($E112,Hybrid!$1:$1048576,MATCH(DATE(AF$2,1,1),Hybrid!$A$1:$LI$1),FALSE)</f>
        <v>54.009668249999997</v>
      </c>
      <c r="AG112" s="318">
        <f>VLOOKUP($E112,Hybrid!$1:$1048576,MATCH(DATE(AG$2,1,1),Hybrid!$A$1:$LI$1),FALSE)</f>
        <v>55.675435800000002</v>
      </c>
      <c r="AH112" s="318">
        <f>VLOOKUP($E112,Hybrid!$1:$1048576,MATCH(DATE(AH$2,1,1),Hybrid!$A$1:$LI$1),FALSE)</f>
        <v>57.324311369999997</v>
      </c>
      <c r="AI112" s="318">
        <f>VLOOKUP($E112,Hybrid!$1:$1048576,MATCH(DATE(AI$2,1,1),Hybrid!$A$1:$LI$1),FALSE)</f>
        <v>58.956628870000003</v>
      </c>
      <c r="AJ112" s="318">
        <f>VLOOKUP($E112,Hybrid!$1:$1048576,MATCH(DATE(AJ$2,1,1),Hybrid!$A$1:$LI$1),FALSE)</f>
        <v>60.572985199999998</v>
      </c>
      <c r="AK112" s="318">
        <f>VLOOKUP($E112,Hybrid!$1:$1048576,MATCH(DATE(AK$2,1,1),Hybrid!$A$1:$LI$1),FALSE)</f>
        <v>62.174042729999996</v>
      </c>
      <c r="AL112" s="318">
        <f>VLOOKUP($E112,Hybrid!$1:$1048576,MATCH(DATE(AL$2,1,1),Hybrid!$A$1:$LI$1),FALSE)</f>
        <v>63.760384090000002</v>
      </c>
      <c r="AM112" s="318">
        <f>VLOOKUP($E112,Hybrid!$1:$1048576,MATCH(DATE(AM$2,1,1),Hybrid!$A$1:$LI$1),FALSE)</f>
        <v>65.332456910000005</v>
      </c>
      <c r="AN112" s="318">
        <f>VLOOKUP($E112,Hybrid!$1:$1048576,MATCH(DATE(AN$2,1,1),Hybrid!$A$1:$LI$1),FALSE)</f>
        <v>66.890583120000002</v>
      </c>
      <c r="AO112" s="318">
        <f>VLOOKUP($E112,Hybrid!$1:$1048576,MATCH(DATE(AO$2,1,1),Hybrid!$A$1:$LI$1),FALSE)</f>
        <v>68.434981590000007</v>
      </c>
    </row>
    <row r="113" spans="1:41" ht="15" customHeight="1" x14ac:dyDescent="0.35">
      <c r="A113" s="411"/>
      <c r="B113" s="415"/>
      <c r="C113" s="106"/>
      <c r="D113" s="106" t="s">
        <v>509</v>
      </c>
      <c r="E113" s="66" t="s">
        <v>431</v>
      </c>
      <c r="F113" s="318">
        <f>VLOOKUP($E113,Hybrid!$1:$1048576,MATCH(DATE(F$2,1,1),Hybrid!$A$1:$LI$1),FALSE)</f>
        <v>68.80476281</v>
      </c>
      <c r="G113" s="318">
        <f>VLOOKUP($E113,Hybrid!$1:$1048576,MATCH(DATE(G$2,1,1),Hybrid!$A$1:$LI$1),FALSE)</f>
        <v>77.372586470000002</v>
      </c>
      <c r="H113" s="318">
        <f>VLOOKUP($E113,Hybrid!$1:$1048576,MATCH(DATE(H$2,1,1),Hybrid!$A$1:$LI$1),FALSE)</f>
        <v>86.609915689999994</v>
      </c>
      <c r="I113" s="318">
        <f>VLOOKUP($E113,Hybrid!$1:$1048576,MATCH(DATE(I$2,1,1),Hybrid!$A$1:$LI$1),FALSE)</f>
        <v>95.91651195</v>
      </c>
      <c r="J113" s="318">
        <f>VLOOKUP($E113,Hybrid!$1:$1048576,MATCH(DATE(J$2,1,1),Hybrid!$A$1:$LI$1),FALSE)</f>
        <v>105.2610677</v>
      </c>
      <c r="K113" s="318">
        <f>VLOOKUP($E113,Hybrid!$1:$1048576,MATCH(DATE(K$2,1,1),Hybrid!$A$1:$LI$1),FALSE)</f>
        <v>114.5450318</v>
      </c>
      <c r="L113" s="318">
        <f>VLOOKUP($E113,Hybrid!$1:$1048576,MATCH(DATE(L$2,1,1),Hybrid!$A$1:$LI$1),FALSE)</f>
        <v>123.0899009</v>
      </c>
      <c r="M113" s="318">
        <f>VLOOKUP($E113,Hybrid!$1:$1048576,MATCH(DATE(M$2,1,1),Hybrid!$A$1:$LI$1),FALSE)</f>
        <v>131.5548015</v>
      </c>
      <c r="N113" s="318">
        <f>VLOOKUP($E113,Hybrid!$1:$1048576,MATCH(DATE(N$2,1,1),Hybrid!$A$1:$LI$1),FALSE)</f>
        <v>139.9523815</v>
      </c>
      <c r="O113" s="318">
        <f>VLOOKUP($E113,Hybrid!$1:$1048576,MATCH(DATE(O$2,1,1),Hybrid!$A$1:$LI$1),FALSE)</f>
        <v>148.2906054</v>
      </c>
      <c r="P113" s="318">
        <f>VLOOKUP($E113,Hybrid!$1:$1048576,MATCH(DATE(P$2,1,1),Hybrid!$A$1:$LI$1),FALSE)</f>
        <v>157.61173640000001</v>
      </c>
      <c r="Q113" s="318">
        <f>VLOOKUP($E113,Hybrid!$1:$1048576,MATCH(DATE(Q$2,1,1),Hybrid!$A$1:$LI$1),FALSE)</f>
        <v>165.84264580000001</v>
      </c>
      <c r="R113" s="318">
        <f>VLOOKUP($E113,Hybrid!$1:$1048576,MATCH(DATE(R$2,1,1),Hybrid!$A$1:$LI$1),FALSE)</f>
        <v>174.01054600000001</v>
      </c>
      <c r="S113" s="318">
        <f>VLOOKUP($E113,Hybrid!$1:$1048576,MATCH(DATE(S$2,1,1),Hybrid!$A$1:$LI$1),FALSE)</f>
        <v>182.11395479999999</v>
      </c>
      <c r="T113" s="318">
        <f>VLOOKUP($E113,Hybrid!$1:$1048576,MATCH(DATE(T$2,1,1),Hybrid!$A$1:$LI$1),FALSE)</f>
        <v>190.15505669999999</v>
      </c>
      <c r="U113" s="318">
        <f>VLOOKUP($E113,Hybrid!$1:$1048576,MATCH(DATE(U$2,1,1),Hybrid!$A$1:$LI$1),FALSE)</f>
        <v>198.137609</v>
      </c>
      <c r="V113" s="318">
        <f>VLOOKUP($E113,Hybrid!$1:$1048576,MATCH(DATE(V$2,1,1),Hybrid!$A$1:$LI$1),FALSE)</f>
        <v>206.06565230000001</v>
      </c>
      <c r="W113" s="318">
        <f>VLOOKUP($E113,Hybrid!$1:$1048576,MATCH(DATE(W$2,1,1),Hybrid!$A$1:$LI$1),FALSE)</f>
        <v>213.9429227</v>
      </c>
      <c r="X113" s="318">
        <f>VLOOKUP($E113,Hybrid!$1:$1048576,MATCH(DATE(X$2,1,1),Hybrid!$A$1:$LI$1),FALSE)</f>
        <v>221.77209540000001</v>
      </c>
      <c r="Y113" s="318">
        <f>VLOOKUP($E113,Hybrid!$1:$1048576,MATCH(DATE(Y$2,1,1),Hybrid!$A$1:$LI$1),FALSE)</f>
        <v>229.55460980000001</v>
      </c>
      <c r="Z113" s="318">
        <f>VLOOKUP($E113,Hybrid!$1:$1048576,MATCH(DATE(Z$2,1,1),Hybrid!$A$1:$LI$1),FALSE)</f>
        <v>236.60400989999999</v>
      </c>
      <c r="AA113" s="318">
        <f>VLOOKUP($E113,Hybrid!$1:$1048576,MATCH(DATE(AA$2,1,1),Hybrid!$A$1:$LI$1),FALSE)</f>
        <v>244.29257430000001</v>
      </c>
      <c r="AB113" s="318">
        <f>VLOOKUP($E113,Hybrid!$1:$1048576,MATCH(DATE(AB$2,1,1),Hybrid!$A$1:$LI$1),FALSE)</f>
        <v>251.93557999999999</v>
      </c>
      <c r="AC113" s="318">
        <f>VLOOKUP($E113,Hybrid!$1:$1048576,MATCH(DATE(AC$2,1,1),Hybrid!$A$1:$LI$1),FALSE)</f>
        <v>259.53334410000002</v>
      </c>
      <c r="AD113" s="318">
        <f>VLOOKUP($E113,Hybrid!$1:$1048576,MATCH(DATE(AD$2,1,1),Hybrid!$A$1:$LI$1),FALSE)</f>
        <v>267.0862965</v>
      </c>
      <c r="AE113" s="318">
        <f>VLOOKUP($E113,Hybrid!$1:$1048576,MATCH(DATE(AE$2,1,1),Hybrid!$A$1:$LI$1),FALSE)</f>
        <v>272.71938269999998</v>
      </c>
      <c r="AF113" s="318">
        <f>VLOOKUP($E113,Hybrid!$1:$1048576,MATCH(DATE(AF$2,1,1),Hybrid!$A$1:$LI$1),FALSE)</f>
        <v>279.29793039999998</v>
      </c>
      <c r="AG113" s="318">
        <f>VLOOKUP($E113,Hybrid!$1:$1048576,MATCH(DATE(AG$2,1,1),Hybrid!$A$1:$LI$1),FALSE)</f>
        <v>285.83004799999998</v>
      </c>
      <c r="AH113" s="318">
        <f>VLOOKUP($E113,Hybrid!$1:$1048576,MATCH(DATE(AH$2,1,1),Hybrid!$A$1:$LI$1),FALSE)</f>
        <v>292.31635870000002</v>
      </c>
      <c r="AI113" s="318">
        <f>VLOOKUP($E113,Hybrid!$1:$1048576,MATCH(DATE(AI$2,1,1),Hybrid!$A$1:$LI$1),FALSE)</f>
        <v>298.75754699999999</v>
      </c>
      <c r="AJ113" s="318">
        <f>VLOOKUP($E113,Hybrid!$1:$1048576,MATCH(DATE(AJ$2,1,1),Hybrid!$A$1:$LI$1),FALSE)</f>
        <v>305.15431360000002</v>
      </c>
      <c r="AK113" s="318">
        <f>VLOOKUP($E113,Hybrid!$1:$1048576,MATCH(DATE(AK$2,1,1),Hybrid!$A$1:$LI$1),FALSE)</f>
        <v>311.50713480000002</v>
      </c>
      <c r="AL113" s="318">
        <f>VLOOKUP($E113,Hybrid!$1:$1048576,MATCH(DATE(AL$2,1,1),Hybrid!$A$1:$LI$1),FALSE)</f>
        <v>317.81617569999997</v>
      </c>
      <c r="AM113" s="318">
        <f>VLOOKUP($E113,Hybrid!$1:$1048576,MATCH(DATE(AM$2,1,1),Hybrid!$A$1:$LI$1),FALSE)</f>
        <v>324.08137340000002</v>
      </c>
      <c r="AN113" s="318">
        <f>VLOOKUP($E113,Hybrid!$1:$1048576,MATCH(DATE(AN$2,1,1),Hybrid!$A$1:$LI$1),FALSE)</f>
        <v>330.30259480000001</v>
      </c>
      <c r="AO113" s="318">
        <f>VLOOKUP($E113,Hybrid!$1:$1048576,MATCH(DATE(AO$2,1,1),Hybrid!$A$1:$LI$1),FALSE)</f>
        <v>336.47978660000001</v>
      </c>
    </row>
    <row r="114" spans="1:41" ht="15" customHeight="1" x14ac:dyDescent="0.35">
      <c r="A114" s="411"/>
      <c r="B114" s="415"/>
      <c r="C114" s="106"/>
      <c r="D114" s="106" t="s">
        <v>510</v>
      </c>
      <c r="E114" s="66" t="s">
        <v>432</v>
      </c>
      <c r="F114" s="318">
        <f>VLOOKUP($E114,Hybrid!$1:$1048576,MATCH(DATE(F$2,1,1),Hybrid!$A$1:$LI$1),FALSE)</f>
        <v>408.28039699999999</v>
      </c>
      <c r="G114" s="318">
        <f>VLOOKUP($E114,Hybrid!$1:$1048576,MATCH(DATE(G$2,1,1),Hybrid!$A$1:$LI$1),FALSE)</f>
        <v>425.56024669999999</v>
      </c>
      <c r="H114" s="318">
        <f>VLOOKUP($E114,Hybrid!$1:$1048576,MATCH(DATE(H$2,1,1),Hybrid!$A$1:$LI$1),FALSE)</f>
        <v>444.49233950000001</v>
      </c>
      <c r="I114" s="318">
        <f>VLOOKUP($E114,Hybrid!$1:$1048576,MATCH(DATE(I$2,1,1),Hybrid!$A$1:$LI$1),FALSE)</f>
        <v>463.29521999999997</v>
      </c>
      <c r="J114" s="318">
        <f>VLOOKUP($E114,Hybrid!$1:$1048576,MATCH(DATE(J$2,1,1),Hybrid!$A$1:$LI$1),FALSE)</f>
        <v>481.93296079999999</v>
      </c>
      <c r="K114" s="318">
        <f>VLOOKUP($E114,Hybrid!$1:$1048576,MATCH(DATE(K$2,1,1),Hybrid!$A$1:$LI$1),FALSE)</f>
        <v>500.41122910000001</v>
      </c>
      <c r="L114" s="318">
        <f>VLOOKUP($E114,Hybrid!$1:$1048576,MATCH(DATE(L$2,1,1),Hybrid!$A$1:$LI$1),FALSE)</f>
        <v>517.04767000000004</v>
      </c>
      <c r="M114" s="318">
        <f>VLOOKUP($E114,Hybrid!$1:$1048576,MATCH(DATE(M$2,1,1),Hybrid!$A$1:$LI$1),FALSE)</f>
        <v>533.62362970000004</v>
      </c>
      <c r="N114" s="318">
        <f>VLOOKUP($E114,Hybrid!$1:$1048576,MATCH(DATE(N$2,1,1),Hybrid!$A$1:$LI$1),FALSE)</f>
        <v>550.12551269999994</v>
      </c>
      <c r="O114" s="318">
        <f>VLOOKUP($E114,Hybrid!$1:$1048576,MATCH(DATE(O$2,1,1),Hybrid!$A$1:$LI$1),FALSE)</f>
        <v>566.54943349999996</v>
      </c>
      <c r="P114" s="318">
        <f>VLOOKUP($E114,Hybrid!$1:$1048576,MATCH(DATE(P$2,1,1),Hybrid!$A$1:$LI$1),FALSE)</f>
        <v>585.80773439999996</v>
      </c>
      <c r="Q114" s="318">
        <f>VLOOKUP($E114,Hybrid!$1:$1048576,MATCH(DATE(Q$2,1,1),Hybrid!$A$1:$LI$1),FALSE)</f>
        <v>602.08360670000002</v>
      </c>
      <c r="R114" s="318">
        <f>VLOOKUP($E114,Hybrid!$1:$1048576,MATCH(DATE(R$2,1,1),Hybrid!$A$1:$LI$1),FALSE)</f>
        <v>618.29234280000003</v>
      </c>
      <c r="S114" s="318">
        <f>VLOOKUP($E114,Hybrid!$1:$1048576,MATCH(DATE(S$2,1,1),Hybrid!$A$1:$LI$1),FALSE)</f>
        <v>634.43705750000004</v>
      </c>
      <c r="T114" s="318">
        <f>VLOOKUP($E114,Hybrid!$1:$1048576,MATCH(DATE(T$2,1,1),Hybrid!$A$1:$LI$1),FALSE)</f>
        <v>650.51696470000002</v>
      </c>
      <c r="U114" s="318">
        <f>VLOOKUP($E114,Hybrid!$1:$1048576,MATCH(DATE(U$2,1,1),Hybrid!$A$1:$LI$1),FALSE)</f>
        <v>666.5298239</v>
      </c>
      <c r="V114" s="318">
        <f>VLOOKUP($E114,Hybrid!$1:$1048576,MATCH(DATE(V$2,1,1),Hybrid!$A$1:$LI$1),FALSE)</f>
        <v>682.47332770000003</v>
      </c>
      <c r="W114" s="318">
        <f>VLOOKUP($E114,Hybrid!$1:$1048576,MATCH(DATE(W$2,1,1),Hybrid!$A$1:$LI$1),FALSE)</f>
        <v>698.34563330000003</v>
      </c>
      <c r="X114" s="318">
        <f>VLOOKUP($E114,Hybrid!$1:$1048576,MATCH(DATE(X$2,1,1),Hybrid!$A$1:$LI$1),FALSE)</f>
        <v>714.14585090000003</v>
      </c>
      <c r="Y114" s="318">
        <f>VLOOKUP($E114,Hybrid!$1:$1048576,MATCH(DATE(Y$2,1,1),Hybrid!$A$1:$LI$1),FALSE)</f>
        <v>729.87426970000001</v>
      </c>
      <c r="Z114" s="318">
        <f>VLOOKUP($E114,Hybrid!$1:$1048576,MATCH(DATE(Z$2,1,1),Hybrid!$A$1:$LI$1),FALSE)</f>
        <v>743.60282619999998</v>
      </c>
      <c r="AA114" s="318">
        <f>VLOOKUP($E114,Hybrid!$1:$1048576,MATCH(DATE(AA$2,1,1),Hybrid!$A$1:$LI$1),FALSE)</f>
        <v>759.18479579999996</v>
      </c>
      <c r="AB114" s="318">
        <f>VLOOKUP($E114,Hybrid!$1:$1048576,MATCH(DATE(AB$2,1,1),Hybrid!$A$1:$LI$1),FALSE)</f>
        <v>774.69861990000004</v>
      </c>
      <c r="AC114" s="318">
        <f>VLOOKUP($E114,Hybrid!$1:$1048576,MATCH(DATE(AC$2,1,1),Hybrid!$A$1:$LI$1),FALSE)</f>
        <v>790.14540920000002</v>
      </c>
      <c r="AD114" s="318">
        <f>VLOOKUP($E114,Hybrid!$1:$1048576,MATCH(DATE(AD$2,1,1),Hybrid!$A$1:$LI$1),FALSE)</f>
        <v>805.52605549999998</v>
      </c>
      <c r="AE114" s="318">
        <f>VLOOKUP($E114,Hybrid!$1:$1048576,MATCH(DATE(AE$2,1,1),Hybrid!$A$1:$LI$1),FALSE)</f>
        <v>815.57528930000001</v>
      </c>
      <c r="AF114" s="318">
        <f>VLOOKUP($E114,Hybrid!$1:$1048576,MATCH(DATE(AF$2,1,1),Hybrid!$A$1:$LI$1),FALSE)</f>
        <v>828.33466060000001</v>
      </c>
      <c r="AG114" s="318">
        <f>VLOOKUP($E114,Hybrid!$1:$1048576,MATCH(DATE(AG$2,1,1),Hybrid!$A$1:$LI$1),FALSE)</f>
        <v>841.01352210000005</v>
      </c>
      <c r="AH114" s="318">
        <f>VLOOKUP($E114,Hybrid!$1:$1048576,MATCH(DATE(AH$2,1,1),Hybrid!$A$1:$LI$1),FALSE)</f>
        <v>853.61174530000005</v>
      </c>
      <c r="AI114" s="318">
        <f>VLOOKUP($E114,Hybrid!$1:$1048576,MATCH(DATE(AI$2,1,1),Hybrid!$A$1:$LI$1),FALSE)</f>
        <v>866.12944460000006</v>
      </c>
      <c r="AJ114" s="318">
        <f>VLOOKUP($E114,Hybrid!$1:$1048576,MATCH(DATE(AJ$2,1,1),Hybrid!$A$1:$LI$1),FALSE)</f>
        <v>878.56689710000001</v>
      </c>
      <c r="AK114" s="318">
        <f>VLOOKUP($E114,Hybrid!$1:$1048576,MATCH(DATE(AK$2,1,1),Hybrid!$A$1:$LI$1),FALSE)</f>
        <v>890.92470470000001</v>
      </c>
      <c r="AL114" s="318">
        <f>VLOOKUP($E114,Hybrid!$1:$1048576,MATCH(DATE(AL$2,1,1),Hybrid!$A$1:$LI$1),FALSE)</f>
        <v>903.20383519999996</v>
      </c>
      <c r="AM114" s="318">
        <f>VLOOKUP($E114,Hybrid!$1:$1048576,MATCH(DATE(AM$2,1,1),Hybrid!$A$1:$LI$1),FALSE)</f>
        <v>915.40549859999999</v>
      </c>
      <c r="AN114" s="318">
        <f>VLOOKUP($E114,Hybrid!$1:$1048576,MATCH(DATE(AN$2,1,1),Hybrid!$A$1:$LI$1),FALSE)</f>
        <v>927.53095380000002</v>
      </c>
      <c r="AO114" s="318">
        <f>VLOOKUP($E114,Hybrid!$1:$1048576,MATCH(DATE(AO$2,1,1),Hybrid!$A$1:$LI$1),FALSE)</f>
        <v>939.58140070000002</v>
      </c>
    </row>
    <row r="115" spans="1:41" ht="15" customHeight="1" x14ac:dyDescent="0.35">
      <c r="A115" s="411"/>
      <c r="B115" s="415"/>
      <c r="C115" s="106"/>
      <c r="D115" s="106" t="s">
        <v>511</v>
      </c>
      <c r="E115" s="66" t="s">
        <v>433</v>
      </c>
      <c r="F115" s="318">
        <f>VLOOKUP($E115,Hybrid!$1:$1048576,MATCH(DATE(F$2,1,1),Hybrid!$A$1:$LI$1),FALSE)</f>
        <v>954.38155940000001</v>
      </c>
      <c r="G115" s="318">
        <f>VLOOKUP($E115,Hybrid!$1:$1048576,MATCH(DATE(G$2,1,1),Hybrid!$A$1:$LI$1),FALSE)</f>
        <v>947.52155589999995</v>
      </c>
      <c r="H115" s="318">
        <f>VLOOKUP($E115,Hybrid!$1:$1048576,MATCH(DATE(H$2,1,1),Hybrid!$A$1:$LI$1),FALSE)</f>
        <v>940.66426839999997</v>
      </c>
      <c r="I115" s="318">
        <f>VLOOKUP($E115,Hybrid!$1:$1048576,MATCH(DATE(I$2,1,1),Hybrid!$A$1:$LI$1),FALSE)</f>
        <v>933.77705779999997</v>
      </c>
      <c r="J115" s="318">
        <f>VLOOKUP($E115,Hybrid!$1:$1048576,MATCH(DATE(J$2,1,1),Hybrid!$A$1:$LI$1),FALSE)</f>
        <v>926.93532600000003</v>
      </c>
      <c r="K115" s="318">
        <f>VLOOKUP($E115,Hybrid!$1:$1048576,MATCH(DATE(K$2,1,1),Hybrid!$A$1:$LI$1),FALSE)</f>
        <v>920.19533109999998</v>
      </c>
      <c r="L115" s="318">
        <f>VLOOKUP($E115,Hybrid!$1:$1048576,MATCH(DATE(L$2,1,1),Hybrid!$A$1:$LI$1),FALSE)</f>
        <v>913.53444260000003</v>
      </c>
      <c r="M115" s="318">
        <f>VLOOKUP($E115,Hybrid!$1:$1048576,MATCH(DATE(M$2,1,1),Hybrid!$A$1:$LI$1),FALSE)</f>
        <v>906.91566839999996</v>
      </c>
      <c r="N115" s="318">
        <f>VLOOKUP($E115,Hybrid!$1:$1048576,MATCH(DATE(N$2,1,1),Hybrid!$A$1:$LI$1),FALSE)</f>
        <v>900.33803799999998</v>
      </c>
      <c r="O115" s="318">
        <f>VLOOKUP($E115,Hybrid!$1:$1048576,MATCH(DATE(O$2,1,1),Hybrid!$A$1:$LI$1),FALSE)</f>
        <v>893.79799549999996</v>
      </c>
      <c r="P115" s="318">
        <f>VLOOKUP($E115,Hybrid!$1:$1048576,MATCH(DATE(P$2,1,1),Hybrid!$A$1:$LI$1),FALSE)</f>
        <v>887.29394860000002</v>
      </c>
      <c r="Q115" s="318">
        <f>VLOOKUP($E115,Hybrid!$1:$1048576,MATCH(DATE(Q$2,1,1),Hybrid!$A$1:$LI$1),FALSE)</f>
        <v>880.82568300000003</v>
      </c>
      <c r="R115" s="318">
        <f>VLOOKUP($E115,Hybrid!$1:$1048576,MATCH(DATE(R$2,1,1),Hybrid!$A$1:$LI$1),FALSE)</f>
        <v>874.39225920000001</v>
      </c>
      <c r="S115" s="318">
        <f>VLOOKUP($E115,Hybrid!$1:$1048576,MATCH(DATE(S$2,1,1),Hybrid!$A$1:$LI$1),FALSE)</f>
        <v>867.99399979999998</v>
      </c>
      <c r="T115" s="318">
        <f>VLOOKUP($E115,Hybrid!$1:$1048576,MATCH(DATE(T$2,1,1),Hybrid!$A$1:$LI$1),FALSE)</f>
        <v>861.63104859999999</v>
      </c>
      <c r="U115" s="318">
        <f>VLOOKUP($E115,Hybrid!$1:$1048576,MATCH(DATE(U$2,1,1),Hybrid!$A$1:$LI$1),FALSE)</f>
        <v>855.30320589999997</v>
      </c>
      <c r="V115" s="318">
        <f>VLOOKUP($E115,Hybrid!$1:$1048576,MATCH(DATE(V$2,1,1),Hybrid!$A$1:$LI$1),FALSE)</f>
        <v>849.00995360000002</v>
      </c>
      <c r="W115" s="318">
        <f>VLOOKUP($E115,Hybrid!$1:$1048576,MATCH(DATE(W$2,1,1),Hybrid!$A$1:$LI$1),FALSE)</f>
        <v>842.75054699999998</v>
      </c>
      <c r="X115" s="318">
        <f>VLOOKUP($E115,Hybrid!$1:$1048576,MATCH(DATE(X$2,1,1),Hybrid!$A$1:$LI$1),FALSE)</f>
        <v>836.52458220000005</v>
      </c>
      <c r="Y115" s="318">
        <f>VLOOKUP($E115,Hybrid!$1:$1048576,MATCH(DATE(Y$2,1,1),Hybrid!$A$1:$LI$1),FALSE)</f>
        <v>830.33197589999997</v>
      </c>
      <c r="Z115" s="318">
        <f>VLOOKUP($E115,Hybrid!$1:$1048576,MATCH(DATE(Z$2,1,1),Hybrid!$A$1:$LI$1),FALSE)</f>
        <v>824.17284649999999</v>
      </c>
      <c r="AA115" s="318">
        <f>VLOOKUP($E115,Hybrid!$1:$1048576,MATCH(DATE(AA$2,1,1),Hybrid!$A$1:$LI$1),FALSE)</f>
        <v>818.04712959999995</v>
      </c>
      <c r="AB115" s="318">
        <f>VLOOKUP($E115,Hybrid!$1:$1048576,MATCH(DATE(AB$2,1,1),Hybrid!$A$1:$LI$1),FALSE)</f>
        <v>811.95529060000001</v>
      </c>
      <c r="AC115" s="318">
        <f>VLOOKUP($E115,Hybrid!$1:$1048576,MATCH(DATE(AC$2,1,1),Hybrid!$A$1:$LI$1),FALSE)</f>
        <v>805.89751650000005</v>
      </c>
      <c r="AD115" s="318">
        <f>VLOOKUP($E115,Hybrid!$1:$1048576,MATCH(DATE(AD$2,1,1),Hybrid!$A$1:$LI$1),FALSE)</f>
        <v>799.87398989999997</v>
      </c>
      <c r="AE115" s="318">
        <f>VLOOKUP($E115,Hybrid!$1:$1048576,MATCH(DATE(AE$2,1,1),Hybrid!$A$1:$LI$1),FALSE)</f>
        <v>793.88491880000004</v>
      </c>
      <c r="AF115" s="318">
        <f>VLOOKUP($E115,Hybrid!$1:$1048576,MATCH(DATE(AF$2,1,1),Hybrid!$A$1:$LI$1),FALSE)</f>
        <v>787.93030599999997</v>
      </c>
      <c r="AG115" s="318">
        <f>VLOOKUP($E115,Hybrid!$1:$1048576,MATCH(DATE(AG$2,1,1),Hybrid!$A$1:$LI$1),FALSE)</f>
        <v>782.01236159999996</v>
      </c>
      <c r="AH115" s="318">
        <f>VLOOKUP($E115,Hybrid!$1:$1048576,MATCH(DATE(AH$2,1,1),Hybrid!$A$1:$LI$1),FALSE)</f>
        <v>776.13230999999996</v>
      </c>
      <c r="AI115" s="318">
        <f>VLOOKUP($E115,Hybrid!$1:$1048576,MATCH(DATE(AI$2,1,1),Hybrid!$A$1:$LI$1),FALSE)</f>
        <v>770.29056990000004</v>
      </c>
      <c r="AJ115" s="318">
        <f>VLOOKUP($E115,Hybrid!$1:$1048576,MATCH(DATE(AJ$2,1,1),Hybrid!$A$1:$LI$1),FALSE)</f>
        <v>764.48700310000004</v>
      </c>
      <c r="AK115" s="318">
        <f>VLOOKUP($E115,Hybrid!$1:$1048576,MATCH(DATE(AK$2,1,1),Hybrid!$A$1:$LI$1),FALSE)</f>
        <v>758.7212462</v>
      </c>
      <c r="AL115" s="318">
        <f>VLOOKUP($E115,Hybrid!$1:$1048576,MATCH(DATE(AL$2,1,1),Hybrid!$A$1:$LI$1),FALSE)</f>
        <v>752.99294429999998</v>
      </c>
      <c r="AM115" s="318">
        <f>VLOOKUP($E115,Hybrid!$1:$1048576,MATCH(DATE(AM$2,1,1),Hybrid!$A$1:$LI$1),FALSE)</f>
        <v>747.30187339999998</v>
      </c>
      <c r="AN115" s="318">
        <f>VLOOKUP($E115,Hybrid!$1:$1048576,MATCH(DATE(AN$2,1,1),Hybrid!$A$1:$LI$1),FALSE)</f>
        <v>741.6479746</v>
      </c>
      <c r="AO115" s="318">
        <f>VLOOKUP($E115,Hybrid!$1:$1048576,MATCH(DATE(AO$2,1,1),Hybrid!$A$1:$LI$1),FALSE)</f>
        <v>736.03128709999999</v>
      </c>
    </row>
    <row r="116" spans="1:41" ht="15" customHeight="1" x14ac:dyDescent="0.35">
      <c r="A116" s="411"/>
      <c r="B116" s="415"/>
      <c r="C116" s="106"/>
      <c r="D116" s="106" t="s">
        <v>512</v>
      </c>
      <c r="E116" s="66" t="s">
        <v>434</v>
      </c>
      <c r="F116" s="318">
        <f>VLOOKUP($E116,Hybrid!$1:$1048576,MATCH(DATE(F$2,1,1),Hybrid!$A$1:$LI$1),FALSE)</f>
        <v>878.79999729999997</v>
      </c>
      <c r="G116" s="318">
        <f>VLOOKUP($E116,Hybrid!$1:$1048576,MATCH(DATE(G$2,1,1),Hybrid!$A$1:$LI$1),FALSE)</f>
        <v>867.96520840000005</v>
      </c>
      <c r="H116" s="318">
        <f>VLOOKUP($E116,Hybrid!$1:$1048576,MATCH(DATE(H$2,1,1),Hybrid!$A$1:$LI$1),FALSE)</f>
        <v>857.27100710000002</v>
      </c>
      <c r="I116" s="318">
        <f>VLOOKUP($E116,Hybrid!$1:$1048576,MATCH(DATE(I$2,1,1),Hybrid!$A$1:$LI$1),FALSE)</f>
        <v>846.70855630000005</v>
      </c>
      <c r="J116" s="318">
        <f>VLOOKUP($E116,Hybrid!$1:$1048576,MATCH(DATE(J$2,1,1),Hybrid!$A$1:$LI$1),FALSE)</f>
        <v>836.27132949999998</v>
      </c>
      <c r="K116" s="318">
        <f>VLOOKUP($E116,Hybrid!$1:$1048576,MATCH(DATE(K$2,1,1),Hybrid!$A$1:$LI$1),FALSE)</f>
        <v>825.96991290000005</v>
      </c>
      <c r="L116" s="318">
        <f>VLOOKUP($E116,Hybrid!$1:$1048576,MATCH(DATE(L$2,1,1),Hybrid!$A$1:$LI$1),FALSE)</f>
        <v>815.80794879999996</v>
      </c>
      <c r="M116" s="318">
        <f>VLOOKUP($E116,Hybrid!$1:$1048576,MATCH(DATE(M$2,1,1),Hybrid!$A$1:$LI$1),FALSE)</f>
        <v>805.77467479999996</v>
      </c>
      <c r="N116" s="318">
        <f>VLOOKUP($E116,Hybrid!$1:$1048576,MATCH(DATE(N$2,1,1),Hybrid!$A$1:$LI$1),FALSE)</f>
        <v>795.86773849999997</v>
      </c>
      <c r="O116" s="318">
        <f>VLOOKUP($E116,Hybrid!$1:$1048576,MATCH(DATE(O$2,1,1),Hybrid!$A$1:$LI$1),FALSE)</f>
        <v>786.08523749999995</v>
      </c>
      <c r="P116" s="318">
        <f>VLOOKUP($E116,Hybrid!$1:$1048576,MATCH(DATE(P$2,1,1),Hybrid!$A$1:$LI$1),FALSE)</f>
        <v>776.42557499999998</v>
      </c>
      <c r="Q116" s="318">
        <f>VLOOKUP($E116,Hybrid!$1:$1048576,MATCH(DATE(Q$2,1,1),Hybrid!$A$1:$LI$1),FALSE)</f>
        <v>766.88772500000005</v>
      </c>
      <c r="R116" s="318">
        <f>VLOOKUP($E116,Hybrid!$1:$1048576,MATCH(DATE(R$2,1,1),Hybrid!$A$1:$LI$1),FALSE)</f>
        <v>757.47007480000002</v>
      </c>
      <c r="S116" s="318">
        <f>VLOOKUP($E116,Hybrid!$1:$1048576,MATCH(DATE(S$2,1,1),Hybrid!$A$1:$LI$1),FALSE)</f>
        <v>748.17118479999999</v>
      </c>
      <c r="T116" s="318">
        <f>VLOOKUP($E116,Hybrid!$1:$1048576,MATCH(DATE(T$2,1,1),Hybrid!$A$1:$LI$1),FALSE)</f>
        <v>738.98956109999995</v>
      </c>
      <c r="U116" s="318">
        <f>VLOOKUP($E116,Hybrid!$1:$1048576,MATCH(DATE(U$2,1,1),Hybrid!$A$1:$LI$1),FALSE)</f>
        <v>729.92371990000004</v>
      </c>
      <c r="V116" s="318">
        <f>VLOOKUP($E116,Hybrid!$1:$1048576,MATCH(DATE(V$2,1,1),Hybrid!$A$1:$LI$1),FALSE)</f>
        <v>720.972219</v>
      </c>
      <c r="W116" s="318">
        <f>VLOOKUP($E116,Hybrid!$1:$1048576,MATCH(DATE(W$2,1,1),Hybrid!$A$1:$LI$1),FALSE)</f>
        <v>712.13367010000002</v>
      </c>
      <c r="X116" s="318">
        <f>VLOOKUP($E116,Hybrid!$1:$1048576,MATCH(DATE(X$2,1,1),Hybrid!$A$1:$LI$1),FALSE)</f>
        <v>703.40668089999997</v>
      </c>
      <c r="Y116" s="318">
        <f>VLOOKUP($E116,Hybrid!$1:$1048576,MATCH(DATE(Y$2,1,1),Hybrid!$A$1:$LI$1),FALSE)</f>
        <v>694.78985720000003</v>
      </c>
      <c r="Z116" s="318">
        <f>VLOOKUP($E116,Hybrid!$1:$1048576,MATCH(DATE(Z$2,1,1),Hybrid!$A$1:$LI$1),FALSE)</f>
        <v>686.2818145</v>
      </c>
      <c r="AA116" s="318">
        <f>VLOOKUP($E116,Hybrid!$1:$1048576,MATCH(DATE(AA$2,1,1),Hybrid!$A$1:$LI$1),FALSE)</f>
        <v>677.88092540000002</v>
      </c>
      <c r="AB116" s="318">
        <f>VLOOKUP($E116,Hybrid!$1:$1048576,MATCH(DATE(AB$2,1,1),Hybrid!$A$1:$LI$1),FALSE)</f>
        <v>669.58612040000003</v>
      </c>
      <c r="AC116" s="318">
        <f>VLOOKUP($E116,Hybrid!$1:$1048576,MATCH(DATE(AC$2,1,1),Hybrid!$A$1:$LI$1),FALSE)</f>
        <v>661.39609089999999</v>
      </c>
      <c r="AD116" s="318">
        <f>VLOOKUP($E116,Hybrid!$1:$1048576,MATCH(DATE(AD$2,1,1),Hybrid!$A$1:$LI$1),FALSE)</f>
        <v>653.30955530000006</v>
      </c>
      <c r="AE116" s="318">
        <f>VLOOKUP($E116,Hybrid!$1:$1048576,MATCH(DATE(AE$2,1,1),Hybrid!$A$1:$LI$1),FALSE)</f>
        <v>645.3252569</v>
      </c>
      <c r="AF116" s="318">
        <f>VLOOKUP($E116,Hybrid!$1:$1048576,MATCH(DATE(AF$2,1,1),Hybrid!$A$1:$LI$1),FALSE)</f>
        <v>637.44116020000001</v>
      </c>
      <c r="AG116" s="318">
        <f>VLOOKUP($E116,Hybrid!$1:$1048576,MATCH(DATE(AG$2,1,1),Hybrid!$A$1:$LI$1),FALSE)</f>
        <v>629.65617610000004</v>
      </c>
      <c r="AH116" s="318">
        <f>VLOOKUP($E116,Hybrid!$1:$1048576,MATCH(DATE(AH$2,1,1),Hybrid!$A$1:$LI$1),FALSE)</f>
        <v>621.96894559999998</v>
      </c>
      <c r="AI116" s="318">
        <f>VLOOKUP($E116,Hybrid!$1:$1048576,MATCH(DATE(AI$2,1,1),Hybrid!$A$1:$LI$1),FALSE)</f>
        <v>614.37825640000005</v>
      </c>
      <c r="AJ116" s="318">
        <f>VLOOKUP($E116,Hybrid!$1:$1048576,MATCH(DATE(AJ$2,1,1),Hybrid!$A$1:$LI$1),FALSE)</f>
        <v>606.88300749999996</v>
      </c>
      <c r="AK116" s="318">
        <f>VLOOKUP($E116,Hybrid!$1:$1048576,MATCH(DATE(AK$2,1,1),Hybrid!$A$1:$LI$1),FALSE)</f>
        <v>599.48215449999998</v>
      </c>
      <c r="AL116" s="318">
        <f>VLOOKUP($E116,Hybrid!$1:$1048576,MATCH(DATE(AL$2,1,1),Hybrid!$A$1:$LI$1),FALSE)</f>
        <v>592.1746627</v>
      </c>
      <c r="AM116" s="318">
        <f>VLOOKUP($E116,Hybrid!$1:$1048576,MATCH(DATE(AM$2,1,1),Hybrid!$A$1:$LI$1),FALSE)</f>
        <v>584.95948099999998</v>
      </c>
      <c r="AN116" s="318">
        <f>VLOOKUP($E116,Hybrid!$1:$1048576,MATCH(DATE(AN$2,1,1),Hybrid!$A$1:$LI$1),FALSE)</f>
        <v>577.83553329999995</v>
      </c>
      <c r="AO116" s="318">
        <f>VLOOKUP($E116,Hybrid!$1:$1048576,MATCH(DATE(AO$2,1,1),Hybrid!$A$1:$LI$1),FALSE)</f>
        <v>570.80172100000004</v>
      </c>
    </row>
    <row r="117" spans="1:41" ht="15" customHeight="1" x14ac:dyDescent="0.35">
      <c r="A117" s="411"/>
      <c r="B117" s="415"/>
      <c r="C117" s="106"/>
      <c r="D117" s="106" t="s">
        <v>513</v>
      </c>
      <c r="E117" s="66" t="s">
        <v>435</v>
      </c>
      <c r="F117" s="318">
        <f>VLOOKUP($E117,Hybrid!$1:$1048576,MATCH(DATE(F$2,1,1),Hybrid!$A$1:$LI$1),FALSE)</f>
        <v>139.85209269999999</v>
      </c>
      <c r="G117" s="318">
        <f>VLOOKUP($E117,Hybrid!$1:$1048576,MATCH(DATE(G$2,1,1),Hybrid!$A$1:$LI$1),FALSE)</f>
        <v>137.95565350000001</v>
      </c>
      <c r="H117" s="318">
        <f>VLOOKUP($E117,Hybrid!$1:$1048576,MATCH(DATE(H$2,1,1),Hybrid!$A$1:$LI$1),FALSE)</f>
        <v>136.08466250000001</v>
      </c>
      <c r="I117" s="318">
        <f>VLOOKUP($E117,Hybrid!$1:$1048576,MATCH(DATE(I$2,1,1),Hybrid!$A$1:$LI$1),FALSE)</f>
        <v>134.23870299999999</v>
      </c>
      <c r="J117" s="318">
        <f>VLOOKUP($E117,Hybrid!$1:$1048576,MATCH(DATE(J$2,1,1),Hybrid!$A$1:$LI$1),FALSE)</f>
        <v>132.41685680000001</v>
      </c>
      <c r="K117" s="318">
        <f>VLOOKUP($E117,Hybrid!$1:$1048576,MATCH(DATE(K$2,1,1),Hybrid!$A$1:$LI$1),FALSE)</f>
        <v>130.61789880000001</v>
      </c>
      <c r="L117" s="318">
        <f>VLOOKUP($E117,Hybrid!$1:$1048576,MATCH(DATE(L$2,1,1),Hybrid!$A$1:$LI$1),FALSE)</f>
        <v>128.8410768</v>
      </c>
      <c r="M117" s="318">
        <f>VLOOKUP($E117,Hybrid!$1:$1048576,MATCH(DATE(M$2,1,1),Hybrid!$A$1:$LI$1),FALSE)</f>
        <v>127.0870565</v>
      </c>
      <c r="N117" s="318">
        <f>VLOOKUP($E117,Hybrid!$1:$1048576,MATCH(DATE(N$2,1,1),Hybrid!$A$1:$LI$1),FALSE)</f>
        <v>125.3557757</v>
      </c>
      <c r="O117" s="318">
        <f>VLOOKUP($E117,Hybrid!$1:$1048576,MATCH(DATE(O$2,1,1),Hybrid!$A$1:$LI$1),FALSE)</f>
        <v>123.6470911</v>
      </c>
      <c r="P117" s="318">
        <f>VLOOKUP($E117,Hybrid!$1:$1048576,MATCH(DATE(P$2,1,1),Hybrid!$A$1:$LI$1),FALSE)</f>
        <v>121.9607931</v>
      </c>
      <c r="Q117" s="318">
        <f>VLOOKUP($E117,Hybrid!$1:$1048576,MATCH(DATE(Q$2,1,1),Hybrid!$A$1:$LI$1),FALSE)</f>
        <v>120.2966402</v>
      </c>
      <c r="R117" s="318">
        <f>VLOOKUP($E117,Hybrid!$1:$1048576,MATCH(DATE(R$2,1,1),Hybrid!$A$1:$LI$1),FALSE)</f>
        <v>118.6543714</v>
      </c>
      <c r="S117" s="318">
        <f>VLOOKUP($E117,Hybrid!$1:$1048576,MATCH(DATE(S$2,1,1),Hybrid!$A$1:$LI$1),FALSE)</f>
        <v>117.0337365</v>
      </c>
      <c r="T117" s="318">
        <f>VLOOKUP($E117,Hybrid!$1:$1048576,MATCH(DATE(T$2,1,1),Hybrid!$A$1:$LI$1),FALSE)</f>
        <v>115.43449080000001</v>
      </c>
      <c r="U117" s="318">
        <f>VLOOKUP($E117,Hybrid!$1:$1048576,MATCH(DATE(U$2,1,1),Hybrid!$A$1:$LI$1),FALSE)</f>
        <v>113.8563925</v>
      </c>
      <c r="V117" s="318">
        <f>VLOOKUP($E117,Hybrid!$1:$1048576,MATCH(DATE(V$2,1,1),Hybrid!$A$1:$LI$1),FALSE)</f>
        <v>112.29920009999999</v>
      </c>
      <c r="W117" s="318">
        <f>VLOOKUP($E117,Hybrid!$1:$1048576,MATCH(DATE(W$2,1,1),Hybrid!$A$1:$LI$1),FALSE)</f>
        <v>110.76267199999999</v>
      </c>
      <c r="X117" s="318">
        <f>VLOOKUP($E117,Hybrid!$1:$1048576,MATCH(DATE(X$2,1,1),Hybrid!$A$1:$LI$1),FALSE)</f>
        <v>109.24656779999999</v>
      </c>
      <c r="Y117" s="318">
        <f>VLOOKUP($E117,Hybrid!$1:$1048576,MATCH(DATE(Y$2,1,1),Hybrid!$A$1:$LI$1),FALSE)</f>
        <v>107.75064860000001</v>
      </c>
      <c r="Z117" s="318">
        <f>VLOOKUP($E117,Hybrid!$1:$1048576,MATCH(DATE(Z$2,1,1),Hybrid!$A$1:$LI$1),FALSE)</f>
        <v>106.27467609999999</v>
      </c>
      <c r="AA117" s="318">
        <f>VLOOKUP($E117,Hybrid!$1:$1048576,MATCH(DATE(AA$2,1,1),Hybrid!$A$1:$LI$1),FALSE)</f>
        <v>104.8184129</v>
      </c>
      <c r="AB117" s="318">
        <f>VLOOKUP($E117,Hybrid!$1:$1048576,MATCH(DATE(AB$2,1,1),Hybrid!$A$1:$LI$1),FALSE)</f>
        <v>103.3816222</v>
      </c>
      <c r="AC117" s="318">
        <f>VLOOKUP($E117,Hybrid!$1:$1048576,MATCH(DATE(AC$2,1,1),Hybrid!$A$1:$LI$1),FALSE)</f>
        <v>101.964068</v>
      </c>
      <c r="AD117" s="318">
        <f>VLOOKUP($E117,Hybrid!$1:$1048576,MATCH(DATE(AD$2,1,1),Hybrid!$A$1:$LI$1),FALSE)</f>
        <v>100.5655151</v>
      </c>
      <c r="AE117" s="318">
        <f>VLOOKUP($E117,Hybrid!$1:$1048576,MATCH(DATE(AE$2,1,1),Hybrid!$A$1:$LI$1),FALSE)</f>
        <v>99.185729440000003</v>
      </c>
      <c r="AF117" s="318">
        <f>VLOOKUP($E117,Hybrid!$1:$1048576,MATCH(DATE(AF$2,1,1),Hybrid!$A$1:$LI$1),FALSE)</f>
        <v>97.824480300000005</v>
      </c>
      <c r="AG117" s="318">
        <f>VLOOKUP($E117,Hybrid!$1:$1048576,MATCH(DATE(AG$2,1,1),Hybrid!$A$1:$LI$1),FALSE)</f>
        <v>96.481544319999998</v>
      </c>
      <c r="AH117" s="318">
        <f>VLOOKUP($E117,Hybrid!$1:$1048576,MATCH(DATE(AH$2,1,1),Hybrid!$A$1:$LI$1),FALSE)</f>
        <v>95.156696800000006</v>
      </c>
      <c r="AI117" s="318">
        <f>VLOOKUP($E117,Hybrid!$1:$1048576,MATCH(DATE(AI$2,1,1),Hybrid!$A$1:$LI$1),FALSE)</f>
        <v>93.849710450000003</v>
      </c>
      <c r="AJ117" s="318">
        <f>VLOOKUP($E117,Hybrid!$1:$1048576,MATCH(DATE(AJ$2,1,1),Hybrid!$A$1:$LI$1),FALSE)</f>
        <v>92.560356740000003</v>
      </c>
      <c r="AK117" s="318">
        <f>VLOOKUP($E117,Hybrid!$1:$1048576,MATCH(DATE(AK$2,1,1),Hybrid!$A$1:$LI$1),FALSE)</f>
        <v>91.288408039999993</v>
      </c>
      <c r="AL117" s="318">
        <f>VLOOKUP($E117,Hybrid!$1:$1048576,MATCH(DATE(AL$2,1,1),Hybrid!$A$1:$LI$1),FALSE)</f>
        <v>90.033639390000005</v>
      </c>
      <c r="AM117" s="318">
        <f>VLOOKUP($E117,Hybrid!$1:$1048576,MATCH(DATE(AM$2,1,1),Hybrid!$A$1:$LI$1),FALSE)</f>
        <v>88.795829440000006</v>
      </c>
      <c r="AN117" s="318">
        <f>VLOOKUP($E117,Hybrid!$1:$1048576,MATCH(DATE(AN$2,1,1),Hybrid!$A$1:$LI$1),FALSE)</f>
        <v>87.574760740000002</v>
      </c>
      <c r="AO117" s="318">
        <f>VLOOKUP($E117,Hybrid!$1:$1048576,MATCH(DATE(AO$2,1,1),Hybrid!$A$1:$LI$1),FALSE)</f>
        <v>86.370219579999997</v>
      </c>
    </row>
    <row r="118" spans="1:41" ht="15" customHeight="1" x14ac:dyDescent="0.35">
      <c r="A118" s="411"/>
      <c r="B118" s="416"/>
      <c r="C118" s="144"/>
      <c r="D118" s="107" t="s">
        <v>514</v>
      </c>
      <c r="E118" s="49" t="s">
        <v>436</v>
      </c>
      <c r="F118" s="319">
        <f>VLOOKUP($E118,Hybrid!$1:$1048576,MATCH(DATE(F$2,1,1),Hybrid!$A$1:$LI$1),FALSE)</f>
        <v>3.874567114</v>
      </c>
      <c r="G118" s="319">
        <f>VLOOKUP($E118,Hybrid!$1:$1048576,MATCH(DATE(G$2,1,1),Hybrid!$A$1:$LI$1),FALSE)</f>
        <v>3.724270674</v>
      </c>
      <c r="H118" s="319">
        <f>VLOOKUP($E118,Hybrid!$1:$1048576,MATCH(DATE(H$2,1,1),Hybrid!$A$1:$LI$1),FALSE)</f>
        <v>3.5801571449999998</v>
      </c>
      <c r="I118" s="319">
        <f>VLOOKUP($E118,Hybrid!$1:$1048576,MATCH(DATE(I$2,1,1),Hybrid!$A$1:$LI$1),FALSE)</f>
        <v>3.4419669239999999</v>
      </c>
      <c r="J118" s="319">
        <f>VLOOKUP($E118,Hybrid!$1:$1048576,MATCH(DATE(J$2,1,1),Hybrid!$A$1:$LI$1),FALSE)</f>
        <v>3.3094513719999998</v>
      </c>
      <c r="K118" s="319">
        <f>VLOOKUP($E118,Hybrid!$1:$1048576,MATCH(DATE(K$2,1,1),Hybrid!$A$1:$LI$1),FALSE)</f>
        <v>3.1823722939999999</v>
      </c>
      <c r="L118" s="319">
        <f>VLOOKUP($E118,Hybrid!$1:$1048576,MATCH(DATE(L$2,1,1),Hybrid!$A$1:$LI$1),FALSE)</f>
        <v>3.0605014719999999</v>
      </c>
      <c r="M118" s="319">
        <f>VLOOKUP($E118,Hybrid!$1:$1048576,MATCH(DATE(M$2,1,1),Hybrid!$A$1:$LI$1),FALSE)</f>
        <v>2.9436202979999999</v>
      </c>
      <c r="N118" s="319">
        <f>VLOOKUP($E118,Hybrid!$1:$1048576,MATCH(DATE(N$2,1,1),Hybrid!$A$1:$LI$1),FALSE)</f>
        <v>2.8315194890000002</v>
      </c>
      <c r="O118" s="319">
        <f>VLOOKUP($E118,Hybrid!$1:$1048576,MATCH(DATE(O$2,1,1),Hybrid!$A$1:$LI$1),FALSE)</f>
        <v>2.7239986310000002</v>
      </c>
      <c r="P118" s="319">
        <f>VLOOKUP($E118,Hybrid!$1:$1048576,MATCH(DATE(P$2,1,1),Hybrid!$A$1:$LI$1),FALSE)</f>
        <v>2.6208657930000001</v>
      </c>
      <c r="Q118" s="319">
        <f>VLOOKUP($E118,Hybrid!$1:$1048576,MATCH(DATE(Q$2,1,1),Hybrid!$A$1:$LI$1),FALSE)</f>
        <v>2.5219371599999998</v>
      </c>
      <c r="R118" s="319">
        <f>VLOOKUP($E118,Hybrid!$1:$1048576,MATCH(DATE(R$2,1,1),Hybrid!$A$1:$LI$1),FALSE)</f>
        <v>2.4270366860000001</v>
      </c>
      <c r="S118" s="319">
        <f>VLOOKUP($E118,Hybrid!$1:$1048576,MATCH(DATE(S$2,1,1),Hybrid!$A$1:$LI$1),FALSE)</f>
        <v>2.3359957659999999</v>
      </c>
      <c r="T118" s="319">
        <f>VLOOKUP($E118,Hybrid!$1:$1048576,MATCH(DATE(T$2,1,1),Hybrid!$A$1:$LI$1),FALSE)</f>
        <v>2.2486529169999998</v>
      </c>
      <c r="U118" s="319">
        <f>VLOOKUP($E118,Hybrid!$1:$1048576,MATCH(DATE(U$2,1,1),Hybrid!$A$1:$LI$1),FALSE)</f>
        <v>2.1648534800000001</v>
      </c>
      <c r="V118" s="319">
        <f>VLOOKUP($E118,Hybrid!$1:$1048576,MATCH(DATE(V$2,1,1),Hybrid!$A$1:$LI$1),FALSE)</f>
        <v>2.0844493289999999</v>
      </c>
      <c r="W118" s="319">
        <f>VLOOKUP($E118,Hybrid!$1:$1048576,MATCH(DATE(W$2,1,1),Hybrid!$A$1:$LI$1),FALSE)</f>
        <v>2.0072985939999999</v>
      </c>
      <c r="X118" s="319">
        <f>VLOOKUP($E118,Hybrid!$1:$1048576,MATCH(DATE(X$2,1,1),Hybrid!$A$1:$LI$1),FALSE)</f>
        <v>1.9332653980000001</v>
      </c>
      <c r="Y118" s="319">
        <f>VLOOKUP($E118,Hybrid!$1:$1048576,MATCH(DATE(Y$2,1,1),Hybrid!$A$1:$LI$1),FALSE)</f>
        <v>1.862219598</v>
      </c>
      <c r="Z118" s="319">
        <f>VLOOKUP($E118,Hybrid!$1:$1048576,MATCH(DATE(Z$2,1,1),Hybrid!$A$1:$LI$1),FALSE)</f>
        <v>1.794036548</v>
      </c>
      <c r="AA118" s="319">
        <f>VLOOKUP($E118,Hybrid!$1:$1048576,MATCH(DATE(AA$2,1,1),Hybrid!$A$1:$LI$1),FALSE)</f>
        <v>1.7285968620000001</v>
      </c>
      <c r="AB118" s="319">
        <f>VLOOKUP($E118,Hybrid!$1:$1048576,MATCH(DATE(AB$2,1,1),Hybrid!$A$1:$LI$1),FALSE)</f>
        <v>1.665786193</v>
      </c>
      <c r="AC118" s="319">
        <f>VLOOKUP($E118,Hybrid!$1:$1048576,MATCH(DATE(AC$2,1,1),Hybrid!$A$1:$LI$1),FALSE)</f>
        <v>1.605495017</v>
      </c>
      <c r="AD118" s="319">
        <f>VLOOKUP($E118,Hybrid!$1:$1048576,MATCH(DATE(AD$2,1,1),Hybrid!$A$1:$LI$1),FALSE)</f>
        <v>1.5476184319999999</v>
      </c>
      <c r="AE118" s="319">
        <f>VLOOKUP($E118,Hybrid!$1:$1048576,MATCH(DATE(AE$2,1,1),Hybrid!$A$1:$LI$1),FALSE)</f>
        <v>1.492055959</v>
      </c>
      <c r="AF118" s="319">
        <f>VLOOKUP($E118,Hybrid!$1:$1048576,MATCH(DATE(AF$2,1,1),Hybrid!$A$1:$LI$1),FALSE)</f>
        <v>1.4387113570000001</v>
      </c>
      <c r="AG118" s="319">
        <f>VLOOKUP($E118,Hybrid!$1:$1048576,MATCH(DATE(AG$2,1,1),Hybrid!$A$1:$LI$1),FALSE)</f>
        <v>1.387492443</v>
      </c>
      <c r="AH118" s="319">
        <f>VLOOKUP($E118,Hybrid!$1:$1048576,MATCH(DATE(AH$2,1,1),Hybrid!$A$1:$LI$1),FALSE)</f>
        <v>1.3383109179999999</v>
      </c>
      <c r="AI118" s="319">
        <f>VLOOKUP($E118,Hybrid!$1:$1048576,MATCH(DATE(AI$2,1,1),Hybrid!$A$1:$LI$1),FALSE)</f>
        <v>1.291082206</v>
      </c>
      <c r="AJ118" s="319">
        <f>VLOOKUP($E118,Hybrid!$1:$1048576,MATCH(DATE(AJ$2,1,1),Hybrid!$A$1:$LI$1),FALSE)</f>
        <v>1.245725293</v>
      </c>
      <c r="AK118" s="319">
        <f>VLOOKUP($E118,Hybrid!$1:$1048576,MATCH(DATE(AK$2,1,1),Hybrid!$A$1:$LI$1),FALSE)</f>
        <v>1.2021625789999999</v>
      </c>
      <c r="AL118" s="319">
        <f>VLOOKUP($E118,Hybrid!$1:$1048576,MATCH(DATE(AL$2,1,1),Hybrid!$A$1:$LI$1),FALSE)</f>
        <v>1.1603197300000001</v>
      </c>
      <c r="AM118" s="319">
        <f>VLOOKUP($E118,Hybrid!$1:$1048576,MATCH(DATE(AM$2,1,1),Hybrid!$A$1:$LI$1),FALSE)</f>
        <v>1.1201255400000001</v>
      </c>
      <c r="AN118" s="319">
        <f>VLOOKUP($E118,Hybrid!$1:$1048576,MATCH(DATE(AN$2,1,1),Hybrid!$A$1:$LI$1),FALSE)</f>
        <v>1.0815118029999999</v>
      </c>
      <c r="AO118" s="319">
        <f>VLOOKUP($E118,Hybrid!$1:$1048576,MATCH(DATE(AO$2,1,1),Hybrid!$A$1:$LI$1),FALSE)</f>
        <v>1.0444131809999999</v>
      </c>
    </row>
    <row r="119" spans="1:41" ht="15" customHeight="1" x14ac:dyDescent="0.35">
      <c r="A119" s="411"/>
      <c r="B119" s="423" t="s">
        <v>526</v>
      </c>
      <c r="C119" s="145" t="s">
        <v>520</v>
      </c>
      <c r="D119" s="109"/>
      <c r="E119" s="46"/>
      <c r="F119" s="290"/>
      <c r="G119" s="290"/>
      <c r="H119" s="290"/>
      <c r="I119" s="290"/>
      <c r="J119" s="290"/>
      <c r="K119" s="290"/>
      <c r="L119" s="290"/>
      <c r="M119" s="290"/>
      <c r="N119" s="290"/>
      <c r="O119" s="290"/>
      <c r="P119" s="290"/>
      <c r="Q119" s="290"/>
      <c r="R119" s="290"/>
      <c r="S119" s="290"/>
      <c r="T119" s="290"/>
      <c r="U119" s="290"/>
      <c r="V119" s="290"/>
      <c r="W119" s="290"/>
      <c r="X119" s="290"/>
      <c r="Y119" s="290"/>
      <c r="Z119" s="290"/>
      <c r="AA119" s="290"/>
      <c r="AB119" s="290"/>
      <c r="AC119" s="290"/>
      <c r="AD119" s="290"/>
      <c r="AE119" s="290"/>
      <c r="AF119" s="290"/>
      <c r="AG119" s="290"/>
      <c r="AH119" s="290"/>
      <c r="AI119" s="290"/>
      <c r="AJ119" s="290"/>
      <c r="AK119" s="290"/>
      <c r="AL119" s="290"/>
      <c r="AM119" s="290"/>
      <c r="AN119" s="290"/>
      <c r="AO119" s="290"/>
    </row>
    <row r="120" spans="1:41" ht="15" customHeight="1" x14ac:dyDescent="0.35">
      <c r="A120" s="411"/>
      <c r="B120" s="423"/>
      <c r="C120" s="109" t="s">
        <v>521</v>
      </c>
      <c r="D120" s="109"/>
      <c r="E120" s="46" t="s">
        <v>437</v>
      </c>
      <c r="F120" s="290">
        <f>+VLOOKUP($E120,Transports!$1:$1048576,MATCH(DATE(F$2,1,1),Transports!$A$1:$LI$1),FALSE)</f>
        <v>291099.78360000002</v>
      </c>
      <c r="G120" s="290">
        <f>+VLOOKUP($E120,Transports!$1:$1048576,MATCH(DATE(G$2,1,1),Transports!$A$1:$LI$1),FALSE)</f>
        <v>298581.00380000001</v>
      </c>
      <c r="H120" s="290">
        <f>+VLOOKUP($E120,Transports!$1:$1048576,MATCH(DATE(H$2,1,1),Transports!$A$1:$LI$1),FALSE)</f>
        <v>303270.18190000003</v>
      </c>
      <c r="I120" s="290">
        <f>+VLOOKUP($E120,Transports!$1:$1048576,MATCH(DATE(I$2,1,1),Transports!$A$1:$LI$1),FALSE)</f>
        <v>306194.33799999999</v>
      </c>
      <c r="J120" s="290">
        <f>+VLOOKUP($E120,Transports!$1:$1048576,MATCH(DATE(J$2,1,1),Transports!$A$1:$LI$1),FALSE)</f>
        <v>315954.87760000001</v>
      </c>
      <c r="K120" s="290">
        <f>+VLOOKUP($E120,Transports!$1:$1048576,MATCH(DATE(K$2,1,1),Transports!$A$1:$LI$1),FALSE)</f>
        <v>334735.0318</v>
      </c>
      <c r="L120" s="290">
        <f>+VLOOKUP($E120,Transports!$1:$1048576,MATCH(DATE(L$2,1,1),Transports!$A$1:$LI$1),FALSE)</f>
        <v>346572.52659999998</v>
      </c>
      <c r="M120" s="290">
        <f>+VLOOKUP($E120,Transports!$1:$1048576,MATCH(DATE(M$2,1,1),Transports!$A$1:$LI$1),FALSE)</f>
        <v>356051.55550000002</v>
      </c>
      <c r="N120" s="290">
        <f>+VLOOKUP($E120,Transports!$1:$1048576,MATCH(DATE(N$2,1,1),Transports!$A$1:$LI$1),FALSE)</f>
        <v>362342.4559</v>
      </c>
      <c r="O120" s="290">
        <f>+VLOOKUP($E120,Transports!$1:$1048576,MATCH(DATE(O$2,1,1),Transports!$A$1:$LI$1),FALSE)</f>
        <v>365431.77340000001</v>
      </c>
      <c r="P120" s="290">
        <f>+VLOOKUP($E120,Transports!$1:$1048576,MATCH(DATE(P$2,1,1),Transports!$A$1:$LI$1),FALSE)</f>
        <v>365408.63410000002</v>
      </c>
      <c r="Q120" s="290">
        <f>+VLOOKUP($E120,Transports!$1:$1048576,MATCH(DATE(Q$2,1,1),Transports!$A$1:$LI$1),FALSE)</f>
        <v>370678.27189999999</v>
      </c>
      <c r="R120" s="290">
        <f>+VLOOKUP($E120,Transports!$1:$1048576,MATCH(DATE(R$2,1,1),Transports!$A$1:$LI$1),FALSE)</f>
        <v>379916.82490000001</v>
      </c>
      <c r="S120" s="290">
        <f>+VLOOKUP($E120,Transports!$1:$1048576,MATCH(DATE(S$2,1,1),Transports!$A$1:$LI$1),FALSE)</f>
        <v>390843.53230000002</v>
      </c>
      <c r="T120" s="290">
        <f>+VLOOKUP($E120,Transports!$1:$1048576,MATCH(DATE(T$2,1,1),Transports!$A$1:$LI$1),FALSE)</f>
        <v>402202.00829999999</v>
      </c>
      <c r="U120" s="290">
        <f>+VLOOKUP($E120,Transports!$1:$1048576,MATCH(DATE(U$2,1,1),Transports!$A$1:$LI$1),FALSE)</f>
        <v>413346.38390000002</v>
      </c>
      <c r="V120" s="290">
        <f>+VLOOKUP($E120,Transports!$1:$1048576,MATCH(DATE(V$2,1,1),Transports!$A$1:$LI$1),FALSE)</f>
        <v>423100.61790000001</v>
      </c>
      <c r="W120" s="290">
        <f>+VLOOKUP($E120,Transports!$1:$1048576,MATCH(DATE(W$2,1,1),Transports!$A$1:$LI$1),FALSE)</f>
        <v>431663.54710000003</v>
      </c>
      <c r="X120" s="290">
        <f>+VLOOKUP($E120,Transports!$1:$1048576,MATCH(DATE(X$2,1,1),Transports!$A$1:$LI$1),FALSE)</f>
        <v>439472.21090000001</v>
      </c>
      <c r="Y120" s="290">
        <f>+VLOOKUP($E120,Transports!$1:$1048576,MATCH(DATE(Y$2,1,1),Transports!$A$1:$LI$1),FALSE)</f>
        <v>447294.6433</v>
      </c>
      <c r="Z120" s="290">
        <f>+VLOOKUP($E120,Transports!$1:$1048576,MATCH(DATE(Z$2,1,1),Transports!$A$1:$LI$1),FALSE)</f>
        <v>454693.52350000001</v>
      </c>
      <c r="AA120" s="290">
        <f>+VLOOKUP($E120,Transports!$1:$1048576,MATCH(DATE(AA$2,1,1),Transports!$A$1:$LI$1),FALSE)</f>
        <v>463024.20309999998</v>
      </c>
      <c r="AB120" s="290">
        <f>+VLOOKUP($E120,Transports!$1:$1048576,MATCH(DATE(AB$2,1,1),Transports!$A$1:$LI$1),FALSE)</f>
        <v>471658.74579999998</v>
      </c>
      <c r="AC120" s="290">
        <f>+VLOOKUP($E120,Transports!$1:$1048576,MATCH(DATE(AC$2,1,1),Transports!$A$1:$LI$1),FALSE)</f>
        <v>480319.44400000002</v>
      </c>
      <c r="AD120" s="290">
        <f>+VLOOKUP($E120,Transports!$1:$1048576,MATCH(DATE(AD$2,1,1),Transports!$A$1:$LI$1),FALSE)</f>
        <v>488912.83870000002</v>
      </c>
      <c r="AE120" s="290">
        <f>+VLOOKUP($E120,Transports!$1:$1048576,MATCH(DATE(AE$2,1,1),Transports!$A$1:$LI$1),FALSE)</f>
        <v>496674.99930000002</v>
      </c>
      <c r="AF120" s="290">
        <f>+VLOOKUP($E120,Transports!$1:$1048576,MATCH(DATE(AF$2,1,1),Transports!$A$1:$LI$1),FALSE)</f>
        <v>506506.60979999998</v>
      </c>
      <c r="AG120" s="290">
        <f>+VLOOKUP($E120,Transports!$1:$1048576,MATCH(DATE(AG$2,1,1),Transports!$A$1:$LI$1),FALSE)</f>
        <v>517645.24339999998</v>
      </c>
      <c r="AH120" s="290">
        <f>+VLOOKUP($E120,Transports!$1:$1048576,MATCH(DATE(AH$2,1,1),Transports!$A$1:$LI$1),FALSE)</f>
        <v>529918.68870000006</v>
      </c>
      <c r="AI120" s="290">
        <f>+VLOOKUP($E120,Transports!$1:$1048576,MATCH(DATE(AI$2,1,1),Transports!$A$1:$LI$1),FALSE)</f>
        <v>543293.76249999995</v>
      </c>
      <c r="AJ120" s="290">
        <f>+VLOOKUP($E120,Transports!$1:$1048576,MATCH(DATE(AJ$2,1,1),Transports!$A$1:$LI$1),FALSE)</f>
        <v>557725.25</v>
      </c>
      <c r="AK120" s="290">
        <f>+VLOOKUP($E120,Transports!$1:$1048576,MATCH(DATE(AK$2,1,1),Transports!$A$1:$LI$1),FALSE)</f>
        <v>573447.94999999995</v>
      </c>
      <c r="AL120" s="290">
        <f>+VLOOKUP($E120,Transports!$1:$1048576,MATCH(DATE(AL$2,1,1),Transports!$A$1:$LI$1),FALSE)</f>
        <v>590247.96070000005</v>
      </c>
      <c r="AM120" s="290">
        <f>+VLOOKUP($E120,Transports!$1:$1048576,MATCH(DATE(AM$2,1,1),Transports!$A$1:$LI$1),FALSE)</f>
        <v>607887.06779999996</v>
      </c>
      <c r="AN120" s="290">
        <f>+VLOOKUP($E120,Transports!$1:$1048576,MATCH(DATE(AN$2,1,1),Transports!$A$1:$LI$1),FALSE)</f>
        <v>626195.20929999999</v>
      </c>
      <c r="AO120" s="290">
        <f>+VLOOKUP($E120,Transports!$1:$1048576,MATCH(DATE(AO$2,1,1),Transports!$A$1:$LI$1),FALSE)</f>
        <v>645038.39040000003</v>
      </c>
    </row>
    <row r="121" spans="1:41" ht="15" customHeight="1" x14ac:dyDescent="0.35">
      <c r="A121" s="411"/>
      <c r="B121" s="423"/>
      <c r="C121" s="109" t="s">
        <v>454</v>
      </c>
      <c r="D121" s="109"/>
      <c r="E121" s="46" t="s">
        <v>438</v>
      </c>
      <c r="F121" s="290">
        <f>+VLOOKUP($E121,Transports!$1:$1048576,MATCH(DATE(F$2,1,1),Transports!$A$1:$LI$1),FALSE)</f>
        <v>724102.94209999999</v>
      </c>
      <c r="G121" s="290">
        <f>+VLOOKUP($E121,Transports!$1:$1048576,MATCH(DATE(G$2,1,1),Transports!$A$1:$LI$1),FALSE)</f>
        <v>716991.67879999999</v>
      </c>
      <c r="H121" s="290">
        <f>+VLOOKUP($E121,Transports!$1:$1048576,MATCH(DATE(H$2,1,1),Transports!$A$1:$LI$1),FALSE)</f>
        <v>712691.4665000001</v>
      </c>
      <c r="I121" s="290">
        <f>+VLOOKUP($E121,Transports!$1:$1048576,MATCH(DATE(I$2,1,1),Transports!$A$1:$LI$1),FALSE)</f>
        <v>709029.19240000006</v>
      </c>
      <c r="J121" s="290">
        <f>+VLOOKUP($E121,Transports!$1:$1048576,MATCH(DATE(J$2,1,1),Transports!$A$1:$LI$1),FALSE)</f>
        <v>710451.201</v>
      </c>
      <c r="K121" s="290">
        <f>+VLOOKUP($E121,Transports!$1:$1048576,MATCH(DATE(K$2,1,1),Transports!$A$1:$LI$1),FALSE)</f>
        <v>720364.80319999997</v>
      </c>
      <c r="L121" s="290">
        <f>+VLOOKUP($E121,Transports!$1:$1048576,MATCH(DATE(L$2,1,1),Transports!$A$1:$LI$1),FALSE)</f>
        <v>728363.91450000007</v>
      </c>
      <c r="M121" s="290">
        <f>+VLOOKUP($E121,Transports!$1:$1048576,MATCH(DATE(M$2,1,1),Transports!$A$1:$LI$1),FALSE)</f>
        <v>735841.34360000002</v>
      </c>
      <c r="N121" s="290">
        <f>+VLOOKUP($E121,Transports!$1:$1048576,MATCH(DATE(N$2,1,1),Transports!$A$1:$LI$1),FALSE)</f>
        <v>742546.98529999994</v>
      </c>
      <c r="O121" s="290">
        <f>+VLOOKUP($E121,Transports!$1:$1048576,MATCH(DATE(O$2,1,1),Transports!$A$1:$LI$1),FALSE)</f>
        <v>748222.12320000003</v>
      </c>
      <c r="P121" s="290">
        <f>+VLOOKUP($E121,Transports!$1:$1048576,MATCH(DATE(P$2,1,1),Transports!$A$1:$LI$1),FALSE)</f>
        <v>752574.39100000006</v>
      </c>
      <c r="Q121" s="290">
        <f>+VLOOKUP($E121,Transports!$1:$1048576,MATCH(DATE(Q$2,1,1),Transports!$A$1:$LI$1),FALSE)</f>
        <v>758397.45209999988</v>
      </c>
      <c r="R121" s="290">
        <f>+VLOOKUP($E121,Transports!$1:$1048576,MATCH(DATE(R$2,1,1),Transports!$A$1:$LI$1),FALSE)</f>
        <v>765494.10309999995</v>
      </c>
      <c r="S121" s="290">
        <f>+VLOOKUP($E121,Transports!$1:$1048576,MATCH(DATE(S$2,1,1),Transports!$A$1:$LI$1),FALSE)</f>
        <v>773282.7405999999</v>
      </c>
      <c r="T121" s="290">
        <f>+VLOOKUP($E121,Transports!$1:$1048576,MATCH(DATE(T$2,1,1),Transports!$A$1:$LI$1),FALSE)</f>
        <v>781294.82779999997</v>
      </c>
      <c r="U121" s="290">
        <f>+VLOOKUP($E121,Transports!$1:$1048576,MATCH(DATE(U$2,1,1),Transports!$A$1:$LI$1),FALSE)</f>
        <v>789203.46039999998</v>
      </c>
      <c r="V121" s="290">
        <f>+VLOOKUP($E121,Transports!$1:$1048576,MATCH(DATE(V$2,1,1),Transports!$A$1:$LI$1),FALSE)</f>
        <v>796495.47600000002</v>
      </c>
      <c r="W121" s="290">
        <f>+VLOOKUP($E121,Transports!$1:$1048576,MATCH(DATE(W$2,1,1),Transports!$A$1:$LI$1),FALSE)</f>
        <v>803104.90369999991</v>
      </c>
      <c r="X121" s="290">
        <f>+VLOOKUP($E121,Transports!$1:$1048576,MATCH(DATE(X$2,1,1),Transports!$A$1:$LI$1),FALSE)</f>
        <v>809082.77029999997</v>
      </c>
      <c r="Y121" s="290">
        <f>+VLOOKUP($E121,Transports!$1:$1048576,MATCH(DATE(Y$2,1,1),Transports!$A$1:$LI$1),FALSE)</f>
        <v>814589.54440000001</v>
      </c>
      <c r="Z121" s="290">
        <f>+VLOOKUP($E121,Transports!$1:$1048576,MATCH(DATE(Z$2,1,1),Transports!$A$1:$LI$1),FALSE)</f>
        <v>819543.26069999998</v>
      </c>
      <c r="AA121" s="290">
        <f>+VLOOKUP($E121,Transports!$1:$1048576,MATCH(DATE(AA$2,1,1),Transports!$A$1:$LI$1),FALSE)</f>
        <v>824403.8493</v>
      </c>
      <c r="AB121" s="290">
        <f>+VLOOKUP($E121,Transports!$1:$1048576,MATCH(DATE(AB$2,1,1),Transports!$A$1:$LI$1),FALSE)</f>
        <v>829102.32300000009</v>
      </c>
      <c r="AC121" s="290">
        <f>+VLOOKUP($E121,Transports!$1:$1048576,MATCH(DATE(AC$2,1,1),Transports!$A$1:$LI$1),FALSE)</f>
        <v>833588.69649999996</v>
      </c>
      <c r="AD121" s="290">
        <f>+VLOOKUP($E121,Transports!$1:$1048576,MATCH(DATE(AD$2,1,1),Transports!$A$1:$LI$1),FALSE)</f>
        <v>837860.8075</v>
      </c>
      <c r="AE121" s="290">
        <f>+VLOOKUP($E121,Transports!$1:$1048576,MATCH(DATE(AE$2,1,1),Transports!$A$1:$LI$1),FALSE)</f>
        <v>841776.6290999999</v>
      </c>
      <c r="AF121" s="290">
        <f>+VLOOKUP($E121,Transports!$1:$1048576,MATCH(DATE(AF$2,1,1),Transports!$A$1:$LI$1),FALSE)</f>
        <v>846043.80830000003</v>
      </c>
      <c r="AG121" s="290">
        <f>+VLOOKUP($E121,Transports!$1:$1048576,MATCH(DATE(AG$2,1,1),Transports!$A$1:$LI$1),FALSE)</f>
        <v>850753.06779999996</v>
      </c>
      <c r="AH121" s="290">
        <f>+VLOOKUP($E121,Transports!$1:$1048576,MATCH(DATE(AH$2,1,1),Transports!$A$1:$LI$1),FALSE)</f>
        <v>855924.4682</v>
      </c>
      <c r="AI121" s="290">
        <f>+VLOOKUP($E121,Transports!$1:$1048576,MATCH(DATE(AI$2,1,1),Transports!$A$1:$LI$1),FALSE)</f>
        <v>861574.02639999997</v>
      </c>
      <c r="AJ121" s="290">
        <f>+VLOOKUP($E121,Transports!$1:$1048576,MATCH(DATE(AJ$2,1,1),Transports!$A$1:$LI$1),FALSE)</f>
        <v>867705.28139999998</v>
      </c>
      <c r="AK121" s="290">
        <f>+VLOOKUP($E121,Transports!$1:$1048576,MATCH(DATE(AK$2,1,1),Transports!$A$1:$LI$1),FALSE)</f>
        <v>874395.08789999993</v>
      </c>
      <c r="AL121" s="290">
        <f>+VLOOKUP($E121,Transports!$1:$1048576,MATCH(DATE(AL$2,1,1),Transports!$A$1:$LI$1),FALSE)</f>
        <v>881579.04190000007</v>
      </c>
      <c r="AM121" s="290">
        <f>+VLOOKUP($E121,Transports!$1:$1048576,MATCH(DATE(AM$2,1,1),Transports!$A$1:$LI$1),FALSE)</f>
        <v>889170.68290000001</v>
      </c>
      <c r="AN121" s="290">
        <f>+VLOOKUP($E121,Transports!$1:$1048576,MATCH(DATE(AN$2,1,1),Transports!$A$1:$LI$1),FALSE)</f>
        <v>897082.56330000004</v>
      </c>
      <c r="AO121" s="290">
        <f>+VLOOKUP($E121,Transports!$1:$1048576,MATCH(DATE(AO$2,1,1),Transports!$A$1:$LI$1),FALSE)</f>
        <v>905229.21970000002</v>
      </c>
    </row>
    <row r="122" spans="1:41" ht="15" customHeight="1" x14ac:dyDescent="0.35">
      <c r="A122" s="411"/>
      <c r="B122" s="423"/>
      <c r="C122" s="109" t="s">
        <v>523</v>
      </c>
      <c r="D122" s="109"/>
      <c r="E122" s="46" t="s">
        <v>439</v>
      </c>
      <c r="F122" s="290">
        <f>+VLOOKUP($E122,Transports!$1:$1048576,MATCH(DATE(F$2,1,1),Transports!$A$1:$LI$1),FALSE)</f>
        <v>624600.3419</v>
      </c>
      <c r="G122" s="290">
        <f>+VLOOKUP($E122,Transports!$1:$1048576,MATCH(DATE(G$2,1,1),Transports!$A$1:$LI$1),FALSE)</f>
        <v>620261.6594</v>
      </c>
      <c r="H122" s="290">
        <f>+VLOOKUP($E122,Transports!$1:$1048576,MATCH(DATE(H$2,1,1),Transports!$A$1:$LI$1),FALSE)</f>
        <v>617569.70239999995</v>
      </c>
      <c r="I122" s="290">
        <f>+VLOOKUP($E122,Transports!$1:$1048576,MATCH(DATE(I$2,1,1),Transports!$A$1:$LI$1),FALSE)</f>
        <v>615068.79319999996</v>
      </c>
      <c r="J122" s="290">
        <f>+VLOOKUP($E122,Transports!$1:$1048576,MATCH(DATE(J$2,1,1),Transports!$A$1:$LI$1),FALSE)</f>
        <v>616430.80070000002</v>
      </c>
      <c r="K122" s="290">
        <f>+VLOOKUP($E122,Transports!$1:$1048576,MATCH(DATE(K$2,1,1),Transports!$A$1:$LI$1),FALSE)</f>
        <v>624387.7966</v>
      </c>
      <c r="L122" s="290">
        <f>+VLOOKUP($E122,Transports!$1:$1048576,MATCH(DATE(L$2,1,1),Transports!$A$1:$LI$1),FALSE)</f>
        <v>630569.86179999996</v>
      </c>
      <c r="M122" s="290">
        <f>+VLOOKUP($E122,Transports!$1:$1048576,MATCH(DATE(M$2,1,1),Transports!$A$1:$LI$1),FALSE)</f>
        <v>636295.18279999995</v>
      </c>
      <c r="N122" s="290">
        <f>+VLOOKUP($E122,Transports!$1:$1048576,MATCH(DATE(N$2,1,1),Transports!$A$1:$LI$1),FALSE)</f>
        <v>641363.30420000001</v>
      </c>
      <c r="O122" s="290">
        <f>+VLOOKUP($E122,Transports!$1:$1048576,MATCH(DATE(O$2,1,1),Transports!$A$1:$LI$1),FALSE)</f>
        <v>645594.50690000004</v>
      </c>
      <c r="P122" s="290">
        <f>+VLOOKUP($E122,Transports!$1:$1048576,MATCH(DATE(P$2,1,1),Transports!$A$1:$LI$1),FALSE)</f>
        <v>648785.61029999994</v>
      </c>
      <c r="Q122" s="290">
        <f>+VLOOKUP($E122,Transports!$1:$1048576,MATCH(DATE(Q$2,1,1),Transports!$A$1:$LI$1),FALSE)</f>
        <v>653051.36580000003</v>
      </c>
      <c r="R122" s="290">
        <f>+VLOOKUP($E122,Transports!$1:$1048576,MATCH(DATE(R$2,1,1),Transports!$A$1:$LI$1),FALSE)</f>
        <v>658303.98210000002</v>
      </c>
      <c r="S122" s="290">
        <f>+VLOOKUP($E122,Transports!$1:$1048576,MATCH(DATE(S$2,1,1),Transports!$A$1:$LI$1),FALSE)</f>
        <v>664072.43200000003</v>
      </c>
      <c r="T122" s="290">
        <f>+VLOOKUP($E122,Transports!$1:$1048576,MATCH(DATE(T$2,1,1),Transports!$A$1:$LI$1),FALSE)</f>
        <v>669995.16159999999</v>
      </c>
      <c r="U122" s="290">
        <f>+VLOOKUP($E122,Transports!$1:$1048576,MATCH(DATE(U$2,1,1),Transports!$A$1:$LI$1),FALSE)</f>
        <v>675827.24979999999</v>
      </c>
      <c r="V122" s="290">
        <f>+VLOOKUP($E122,Transports!$1:$1048576,MATCH(DATE(V$2,1,1),Transports!$A$1:$LI$1),FALSE)</f>
        <v>681180.23620000004</v>
      </c>
      <c r="W122" s="290">
        <f>+VLOOKUP($E122,Transports!$1:$1048576,MATCH(DATE(W$2,1,1),Transports!$A$1:$LI$1),FALSE)</f>
        <v>686011.28390000004</v>
      </c>
      <c r="X122" s="290">
        <f>+VLOOKUP($E122,Transports!$1:$1048576,MATCH(DATE(X$2,1,1),Transports!$A$1:$LI$1),FALSE)</f>
        <v>690368.03720000002</v>
      </c>
      <c r="Y122" s="290">
        <f>+VLOOKUP($E122,Transports!$1:$1048576,MATCH(DATE(Y$2,1,1),Transports!$A$1:$LI$1),FALSE)</f>
        <v>694382.85660000006</v>
      </c>
      <c r="Z122" s="290">
        <f>+VLOOKUP($E122,Transports!$1:$1048576,MATCH(DATE(Z$2,1,1),Transports!$A$1:$LI$1),FALSE)</f>
        <v>697991.37769999995</v>
      </c>
      <c r="AA122" s="290">
        <f>+VLOOKUP($E122,Transports!$1:$1048576,MATCH(DATE(AA$2,1,1),Transports!$A$1:$LI$1),FALSE)</f>
        <v>701554.19019999995</v>
      </c>
      <c r="AB122" s="290">
        <f>+VLOOKUP($E122,Transports!$1:$1048576,MATCH(DATE(AB$2,1,1),Transports!$A$1:$LI$1),FALSE)</f>
        <v>705016.22549999994</v>
      </c>
      <c r="AC122" s="290">
        <f>+VLOOKUP($E122,Transports!$1:$1048576,MATCH(DATE(AC$2,1,1),Transports!$A$1:$LI$1),FALSE)</f>
        <v>708339.26089999999</v>
      </c>
      <c r="AD122" s="290">
        <f>+VLOOKUP($E122,Transports!$1:$1048576,MATCH(DATE(AD$2,1,1),Transports!$A$1:$LI$1),FALSE)</f>
        <v>711522.41780000005</v>
      </c>
      <c r="AE122" s="290">
        <f>+VLOOKUP($E122,Transports!$1:$1048576,MATCH(DATE(AE$2,1,1),Transports!$A$1:$LI$1),FALSE)</f>
        <v>714440.05489999999</v>
      </c>
      <c r="AF122" s="290">
        <f>+VLOOKUP($E122,Transports!$1:$1048576,MATCH(DATE(AF$2,1,1),Transports!$A$1:$LI$1),FALSE)</f>
        <v>717677.0085</v>
      </c>
      <c r="AG122" s="290">
        <f>+VLOOKUP($E122,Transports!$1:$1048576,MATCH(DATE(AG$2,1,1),Transports!$A$1:$LI$1),FALSE)</f>
        <v>721271.31920000003</v>
      </c>
      <c r="AH122" s="290">
        <f>+VLOOKUP($E122,Transports!$1:$1048576,MATCH(DATE(AH$2,1,1),Transports!$A$1:$LI$1),FALSE)</f>
        <v>725227.77960000001</v>
      </c>
      <c r="AI122" s="290">
        <f>+VLOOKUP($E122,Transports!$1:$1048576,MATCH(DATE(AI$2,1,1),Transports!$A$1:$LI$1),FALSE)</f>
        <v>729550.27619999996</v>
      </c>
      <c r="AJ122" s="290">
        <f>+VLOOKUP($E122,Transports!$1:$1048576,MATCH(DATE(AJ$2,1,1),Transports!$A$1:$LI$1),FALSE)</f>
        <v>734233.99679999996</v>
      </c>
      <c r="AK122" s="290">
        <f>+VLOOKUP($E122,Transports!$1:$1048576,MATCH(DATE(AK$2,1,1),Transports!$A$1:$LI$1),FALSE)</f>
        <v>739328.20830000006</v>
      </c>
      <c r="AL122" s="290">
        <f>+VLOOKUP($E122,Transports!$1:$1048576,MATCH(DATE(AL$2,1,1),Transports!$A$1:$LI$1),FALSE)</f>
        <v>744781.97549999994</v>
      </c>
      <c r="AM122" s="290">
        <f>+VLOOKUP($E122,Transports!$1:$1048576,MATCH(DATE(AM$2,1,1),Transports!$A$1:$LI$1),FALSE)</f>
        <v>750526.0405</v>
      </c>
      <c r="AN122" s="290">
        <f>+VLOOKUP($E122,Transports!$1:$1048576,MATCH(DATE(AN$2,1,1),Transports!$A$1:$LI$1),FALSE)</f>
        <v>756492.76769999997</v>
      </c>
      <c r="AO122" s="290">
        <f>+VLOOKUP($E122,Transports!$1:$1048576,MATCH(DATE(AO$2,1,1),Transports!$A$1:$LI$1),FALSE)</f>
        <v>762617.45530000003</v>
      </c>
    </row>
    <row r="123" spans="1:41" ht="15" customHeight="1" x14ac:dyDescent="0.35">
      <c r="A123" s="411"/>
      <c r="B123" s="423"/>
      <c r="C123" s="109"/>
      <c r="D123" s="109" t="s">
        <v>522</v>
      </c>
      <c r="E123" s="46" t="s">
        <v>440</v>
      </c>
      <c r="F123" s="290">
        <f>+VLOOKUP($E123,Transports!$1:$1048576,MATCH(DATE(F$2,1,1),Transports!$A$1:$LI$1),FALSE)</f>
        <v>554271.6422</v>
      </c>
      <c r="G123" s="290">
        <f>+VLOOKUP($E123,Transports!$1:$1048576,MATCH(DATE(G$2,1,1),Transports!$A$1:$LI$1),FALSE)</f>
        <v>549017.07209999999</v>
      </c>
      <c r="H123" s="290">
        <f>+VLOOKUP($E123,Transports!$1:$1048576,MATCH(DATE(H$2,1,1),Transports!$A$1:$LI$1),FALSE)</f>
        <v>545819.43460000004</v>
      </c>
      <c r="I123" s="290">
        <f>+VLOOKUP($E123,Transports!$1:$1048576,MATCH(DATE(I$2,1,1),Transports!$A$1:$LI$1),FALSE)</f>
        <v>543084.19880000001</v>
      </c>
      <c r="J123" s="290">
        <f>+VLOOKUP($E123,Transports!$1:$1048576,MATCH(DATE(J$2,1,1),Transports!$A$1:$LI$1),FALSE)</f>
        <v>543889.09160000004</v>
      </c>
      <c r="K123" s="290">
        <f>+VLOOKUP($E123,Transports!$1:$1048576,MATCH(DATE(K$2,1,1),Transports!$A$1:$LI$1),FALSE)</f>
        <v>550636.62760000001</v>
      </c>
      <c r="L123" s="290">
        <f>+VLOOKUP($E123,Transports!$1:$1048576,MATCH(DATE(L$2,1,1),Transports!$A$1:$LI$1),FALSE)</f>
        <v>556132.56960000005</v>
      </c>
      <c r="M123" s="290">
        <f>+VLOOKUP($E123,Transports!$1:$1048576,MATCH(DATE(M$2,1,1),Transports!$A$1:$LI$1),FALSE)</f>
        <v>561245.36600000004</v>
      </c>
      <c r="N123" s="290">
        <f>+VLOOKUP($E123,Transports!$1:$1048576,MATCH(DATE(N$2,1,1),Transports!$A$1:$LI$1),FALSE)</f>
        <v>565817.17929999996</v>
      </c>
      <c r="O123" s="290">
        <f>+VLOOKUP($E123,Transports!$1:$1048576,MATCH(DATE(O$2,1,1),Transports!$A$1:$LI$1),FALSE)</f>
        <v>569662.91379999998</v>
      </c>
      <c r="P123" s="290">
        <f>+VLOOKUP($E123,Transports!$1:$1048576,MATCH(DATE(P$2,1,1),Transports!$A$1:$LI$1),FALSE)</f>
        <v>572570.51260000002</v>
      </c>
      <c r="Q123" s="290">
        <f>+VLOOKUP($E123,Transports!$1:$1048576,MATCH(DATE(Q$2,1,1),Transports!$A$1:$LI$1),FALSE)</f>
        <v>576511.38119999995</v>
      </c>
      <c r="R123" s="290">
        <f>+VLOOKUP($E123,Transports!$1:$1048576,MATCH(DATE(R$2,1,1),Transports!$A$1:$LI$1),FALSE)</f>
        <v>581333.96340000001</v>
      </c>
      <c r="S123" s="290">
        <f>+VLOOKUP($E123,Transports!$1:$1048576,MATCH(DATE(S$2,1,1),Transports!$A$1:$LI$1),FALSE)</f>
        <v>586637.70609999995</v>
      </c>
      <c r="T123" s="290">
        <f>+VLOOKUP($E123,Transports!$1:$1048576,MATCH(DATE(T$2,1,1),Transports!$A$1:$LI$1),FALSE)</f>
        <v>592097.14489999996</v>
      </c>
      <c r="U123" s="290">
        <f>+VLOOKUP($E123,Transports!$1:$1048576,MATCH(DATE(U$2,1,1),Transports!$A$1:$LI$1),FALSE)</f>
        <v>597484.36560000002</v>
      </c>
      <c r="V123" s="290">
        <f>+VLOOKUP($E123,Transports!$1:$1048576,MATCH(DATE(V$2,1,1),Transports!$A$1:$LI$1),FALSE)</f>
        <v>602443.52359999996</v>
      </c>
      <c r="W123" s="290">
        <f>+VLOOKUP($E123,Transports!$1:$1048576,MATCH(DATE(W$2,1,1),Transports!$A$1:$LI$1),FALSE)</f>
        <v>606927.98719999997</v>
      </c>
      <c r="X123" s="290">
        <f>+VLOOKUP($E123,Transports!$1:$1048576,MATCH(DATE(X$2,1,1),Transports!$A$1:$LI$1),FALSE)</f>
        <v>610973.25459999999</v>
      </c>
      <c r="Y123" s="290">
        <f>+VLOOKUP($E123,Transports!$1:$1048576,MATCH(DATE(Y$2,1,1),Transports!$A$1:$LI$1),FALSE)</f>
        <v>614691.3591</v>
      </c>
      <c r="Z123" s="290">
        <f>+VLOOKUP($E123,Transports!$1:$1048576,MATCH(DATE(Z$2,1,1),Transports!$A$1:$LI$1),FALSE)</f>
        <v>618029.85219999996</v>
      </c>
      <c r="AA123" s="290">
        <f>+VLOOKUP($E123,Transports!$1:$1048576,MATCH(DATE(AA$2,1,1),Transports!$A$1:$LI$1),FALSE)</f>
        <v>621300.88419999997</v>
      </c>
      <c r="AB123" s="290">
        <f>+VLOOKUP($E123,Transports!$1:$1048576,MATCH(DATE(AB$2,1,1),Transports!$A$1:$LI$1),FALSE)</f>
        <v>624460.25060000003</v>
      </c>
      <c r="AC123" s="290">
        <f>+VLOOKUP($E123,Transports!$1:$1048576,MATCH(DATE(AC$2,1,1),Transports!$A$1:$LI$1),FALSE)</f>
        <v>627473.96539999999</v>
      </c>
      <c r="AD123" s="290">
        <f>+VLOOKUP($E123,Transports!$1:$1048576,MATCH(DATE(AD$2,1,1),Transports!$A$1:$LI$1),FALSE)</f>
        <v>630340.79590000003</v>
      </c>
      <c r="AE123" s="290">
        <f>+VLOOKUP($E123,Transports!$1:$1048576,MATCH(DATE(AE$2,1,1),Transports!$A$1:$LI$1),FALSE)</f>
        <v>632973.43999999994</v>
      </c>
      <c r="AF123" s="290">
        <f>+VLOOKUP($E123,Transports!$1:$1048576,MATCH(DATE(AF$2,1,1),Transports!$A$1:$LI$1),FALSE)</f>
        <v>635829.27080000006</v>
      </c>
      <c r="AG123" s="290">
        <f>+VLOOKUP($E123,Transports!$1:$1048576,MATCH(DATE(AG$2,1,1),Transports!$A$1:$LI$1),FALSE)</f>
        <v>638981.19689999998</v>
      </c>
      <c r="AH123" s="290">
        <f>+VLOOKUP($E123,Transports!$1:$1048576,MATCH(DATE(AH$2,1,1),Transports!$A$1:$LI$1),FALSE)</f>
        <v>642444.45330000005</v>
      </c>
      <c r="AI123" s="290">
        <f>+VLOOKUP($E123,Transports!$1:$1048576,MATCH(DATE(AI$2,1,1),Transports!$A$1:$LI$1),FALSE)</f>
        <v>646230.10199999996</v>
      </c>
      <c r="AJ123" s="290">
        <f>+VLOOKUP($E123,Transports!$1:$1048576,MATCH(DATE(AJ$2,1,1),Transports!$A$1:$LI$1),FALSE)</f>
        <v>650340.53899999999</v>
      </c>
      <c r="AK123" s="290">
        <f>+VLOOKUP($E123,Transports!$1:$1048576,MATCH(DATE(AK$2,1,1),Transports!$A$1:$LI$1),FALSE)</f>
        <v>654828.68969999999</v>
      </c>
      <c r="AL123" s="290">
        <f>+VLOOKUP($E123,Transports!$1:$1048576,MATCH(DATE(AL$2,1,1),Transports!$A$1:$LI$1),FALSE)</f>
        <v>659649.41310000001</v>
      </c>
      <c r="AM123" s="290">
        <f>+VLOOKUP($E123,Transports!$1:$1048576,MATCH(DATE(AM$2,1,1),Transports!$A$1:$LI$1),FALSE)</f>
        <v>664743.1629</v>
      </c>
      <c r="AN123" s="290">
        <f>+VLOOKUP($E123,Transports!$1:$1048576,MATCH(DATE(AN$2,1,1),Transports!$A$1:$LI$1),FALSE)</f>
        <v>670049.45779999997</v>
      </c>
      <c r="AO123" s="290">
        <f>+VLOOKUP($E123,Transports!$1:$1048576,MATCH(DATE(AO$2,1,1),Transports!$A$1:$LI$1),FALSE)</f>
        <v>675509.17949999997</v>
      </c>
    </row>
    <row r="124" spans="1:41" ht="15" customHeight="1" x14ac:dyDescent="0.35">
      <c r="A124" s="411"/>
      <c r="B124" s="423"/>
      <c r="C124" s="109"/>
      <c r="D124" s="109" t="s">
        <v>153</v>
      </c>
      <c r="E124" s="46" t="s">
        <v>441</v>
      </c>
      <c r="F124" s="290">
        <f>+VLOOKUP($E124,Transports!$1:$1048576,MATCH(DATE(F$2,1,1),Transports!$A$1:$LI$1),FALSE)</f>
        <v>70328.699649999995</v>
      </c>
      <c r="G124" s="290">
        <f>+VLOOKUP($E124,Transports!$1:$1048576,MATCH(DATE(G$2,1,1),Transports!$A$1:$LI$1),FALSE)</f>
        <v>70551.622730000003</v>
      </c>
      <c r="H124" s="290">
        <f>+VLOOKUP($E124,Transports!$1:$1048576,MATCH(DATE(H$2,1,1),Transports!$A$1:$LI$1),FALSE)</f>
        <v>70684.179709999997</v>
      </c>
      <c r="I124" s="290">
        <f>+VLOOKUP($E124,Transports!$1:$1048576,MATCH(DATE(I$2,1,1),Transports!$A$1:$LI$1),FALSE)</f>
        <v>70691.287379999994</v>
      </c>
      <c r="J124" s="290">
        <f>+VLOOKUP($E124,Transports!$1:$1048576,MATCH(DATE(J$2,1,1),Transports!$A$1:$LI$1),FALSE)</f>
        <v>71075.734710000004</v>
      </c>
      <c r="K124" s="290">
        <f>+VLOOKUP($E124,Transports!$1:$1048576,MATCH(DATE(K$2,1,1),Transports!$A$1:$LI$1),FALSE)</f>
        <v>72152.697369999994</v>
      </c>
      <c r="L124" s="290">
        <f>+VLOOKUP($E124,Transports!$1:$1048576,MATCH(DATE(L$2,1,1),Transports!$A$1:$LI$1),FALSE)</f>
        <v>72841.019910000003</v>
      </c>
      <c r="M124" s="290">
        <f>+VLOOKUP($E124,Transports!$1:$1048576,MATCH(DATE(M$2,1,1),Transports!$A$1:$LI$1),FALSE)</f>
        <v>73465.032279999999</v>
      </c>
      <c r="N124" s="290">
        <f>+VLOOKUP($E124,Transports!$1:$1048576,MATCH(DATE(N$2,1,1),Transports!$A$1:$LI$1),FALSE)</f>
        <v>73990.537100000001</v>
      </c>
      <c r="O124" s="290">
        <f>+VLOOKUP($E124,Transports!$1:$1048576,MATCH(DATE(O$2,1,1),Transports!$A$1:$LI$1),FALSE)</f>
        <v>74412.614069999996</v>
      </c>
      <c r="P124" s="290">
        <f>+VLOOKUP($E124,Transports!$1:$1048576,MATCH(DATE(P$2,1,1),Transports!$A$1:$LI$1),FALSE)</f>
        <v>74727.005789999996</v>
      </c>
      <c r="Q124" s="290">
        <f>+VLOOKUP($E124,Transports!$1:$1048576,MATCH(DATE(Q$2,1,1),Transports!$A$1:$LI$1),FALSE)</f>
        <v>75116.289059999996</v>
      </c>
      <c r="R124" s="290">
        <f>+VLOOKUP($E124,Transports!$1:$1048576,MATCH(DATE(R$2,1,1),Transports!$A$1:$LI$1),FALSE)</f>
        <v>75613.888449999999</v>
      </c>
      <c r="S124" s="290">
        <f>+VLOOKUP($E124,Transports!$1:$1048576,MATCH(DATE(S$2,1,1),Transports!$A$1:$LI$1),FALSE)</f>
        <v>76157.062009999994</v>
      </c>
      <c r="T124" s="290">
        <f>+VLOOKUP($E124,Transports!$1:$1048576,MATCH(DATE(T$2,1,1),Transports!$A$1:$LI$1),FALSE)</f>
        <v>76708.128899999996</v>
      </c>
      <c r="U124" s="290">
        <f>+VLOOKUP($E124,Transports!$1:$1048576,MATCH(DATE(U$2,1,1),Transports!$A$1:$LI$1),FALSE)</f>
        <v>77245.717430000004</v>
      </c>
      <c r="V124" s="290">
        <f>+VLOOKUP($E124,Transports!$1:$1048576,MATCH(DATE(V$2,1,1),Transports!$A$1:$LI$1),FALSE)</f>
        <v>77732.355230000001</v>
      </c>
      <c r="W124" s="290">
        <f>+VLOOKUP($E124,Transports!$1:$1048576,MATCH(DATE(W$2,1,1),Transports!$A$1:$LI$1),FALSE)</f>
        <v>78167.806079999995</v>
      </c>
      <c r="X124" s="290">
        <f>+VLOOKUP($E124,Transports!$1:$1048576,MATCH(DATE(X$2,1,1),Transports!$A$1:$LI$1),FALSE)</f>
        <v>78560.859500000006</v>
      </c>
      <c r="Y124" s="290">
        <f>+VLOOKUP($E124,Transports!$1:$1048576,MATCH(DATE(Y$2,1,1),Transports!$A$1:$LI$1),FALSE)</f>
        <v>78929.02231</v>
      </c>
      <c r="Z124" s="290">
        <f>+VLOOKUP($E124,Transports!$1:$1048576,MATCH(DATE(Z$2,1,1),Transports!$A$1:$LI$1),FALSE)</f>
        <v>79262.252989999994</v>
      </c>
      <c r="AA124" s="290">
        <f>+VLOOKUP($E124,Transports!$1:$1048576,MATCH(DATE(AA$2,1,1),Transports!$A$1:$LI$1),FALSE)</f>
        <v>79605.06839</v>
      </c>
      <c r="AB124" s="290">
        <f>+VLOOKUP($E124,Transports!$1:$1048576,MATCH(DATE(AB$2,1,1),Transports!$A$1:$LI$1),FALSE)</f>
        <v>79948.580310000005</v>
      </c>
      <c r="AC124" s="290">
        <f>+VLOOKUP($E124,Transports!$1:$1048576,MATCH(DATE(AC$2,1,1),Transports!$A$1:$LI$1),FALSE)</f>
        <v>80288.372629999998</v>
      </c>
      <c r="AD124" s="290">
        <f>+VLOOKUP($E124,Transports!$1:$1048576,MATCH(DATE(AD$2,1,1),Transports!$A$1:$LI$1),FALSE)</f>
        <v>80624.470610000004</v>
      </c>
      <c r="AE124" s="290">
        <f>+VLOOKUP($E124,Transports!$1:$1048576,MATCH(DATE(AE$2,1,1),Transports!$A$1:$LI$1),FALSE)</f>
        <v>80929.984509999995</v>
      </c>
      <c r="AF124" s="290">
        <f>+VLOOKUP($E124,Transports!$1:$1048576,MATCH(DATE(AF$2,1,1),Transports!$A$1:$LI$1),FALSE)</f>
        <v>81302.943339999998</v>
      </c>
      <c r="AG124" s="290">
        <f>+VLOOKUP($E124,Transports!$1:$1048576,MATCH(DATE(AG$2,1,1),Transports!$A$1:$LI$1),FALSE)</f>
        <v>81727.120060000001</v>
      </c>
      <c r="AH124" s="290">
        <f>+VLOOKUP($E124,Transports!$1:$1048576,MATCH(DATE(AH$2,1,1),Transports!$A$1:$LI$1),FALSE)</f>
        <v>82197.332909999997</v>
      </c>
      <c r="AI124" s="290">
        <f>+VLOOKUP($E124,Transports!$1:$1048576,MATCH(DATE(AI$2,1,1),Transports!$A$1:$LI$1),FALSE)</f>
        <v>82710.045599999998</v>
      </c>
      <c r="AJ124" s="290">
        <f>+VLOOKUP($E124,Transports!$1:$1048576,MATCH(DATE(AJ$2,1,1),Transports!$A$1:$LI$1),FALSE)</f>
        <v>83261.21574</v>
      </c>
      <c r="AK124" s="290">
        <f>+VLOOKUP($E124,Transports!$1:$1048576,MATCH(DATE(AK$2,1,1),Transports!$A$1:$LI$1),FALSE)</f>
        <v>83851.527279999995</v>
      </c>
      <c r="AL124" s="290">
        <f>+VLOOKUP($E124,Transports!$1:$1048576,MATCH(DATE(AL$2,1,1),Transports!$A$1:$LI$1),FALSE)</f>
        <v>84475.192899999995</v>
      </c>
      <c r="AM124" s="290">
        <f>+VLOOKUP($E124,Transports!$1:$1048576,MATCH(DATE(AM$2,1,1),Transports!$A$1:$LI$1),FALSE)</f>
        <v>85123.399460000001</v>
      </c>
      <c r="AN124" s="290">
        <f>+VLOOKUP($E124,Transports!$1:$1048576,MATCH(DATE(AN$2,1,1),Transports!$A$1:$LI$1),FALSE)</f>
        <v>85788.781229999993</v>
      </c>
      <c r="AO124" s="290">
        <f>+VLOOKUP($E124,Transports!$1:$1048576,MATCH(DATE(AO$2,1,1),Transports!$A$1:$LI$1),FALSE)</f>
        <v>86464.969639999996</v>
      </c>
    </row>
    <row r="125" spans="1:41" ht="15" customHeight="1" x14ac:dyDescent="0.35">
      <c r="A125" s="411"/>
      <c r="B125" s="423"/>
      <c r="C125" s="109" t="s">
        <v>524</v>
      </c>
      <c r="D125" s="109"/>
      <c r="E125" s="46" t="s">
        <v>442</v>
      </c>
      <c r="F125" s="290">
        <f>+VLOOKUP($E125,Transports!$1:$1048576,MATCH(DATE(F$2,1,1),Transports!$A$1:$LI$1),FALSE)</f>
        <v>275159.80609999999</v>
      </c>
      <c r="G125" s="290">
        <f>+VLOOKUP($E125,Transports!$1:$1048576,MATCH(DATE(G$2,1,1),Transports!$A$1:$LI$1),FALSE)</f>
        <v>271611.54670000001</v>
      </c>
      <c r="H125" s="290">
        <f>+VLOOKUP($E125,Transports!$1:$1048576,MATCH(DATE(H$2,1,1),Transports!$A$1:$LI$1),FALSE)</f>
        <v>269513.63449999999</v>
      </c>
      <c r="I125" s="290">
        <f>+VLOOKUP($E125,Transports!$1:$1048576,MATCH(DATE(I$2,1,1),Transports!$A$1:$LI$1),FALSE)</f>
        <v>267812.74729999999</v>
      </c>
      <c r="J125" s="290">
        <f>+VLOOKUP($E125,Transports!$1:$1048576,MATCH(DATE(J$2,1,1),Transports!$A$1:$LI$1),FALSE)</f>
        <v>268653.64049999998</v>
      </c>
      <c r="K125" s="290">
        <f>+VLOOKUP($E125,Transports!$1:$1048576,MATCH(DATE(K$2,1,1),Transports!$A$1:$LI$1),FALSE)</f>
        <v>273652.91340000002</v>
      </c>
      <c r="L125" s="290">
        <f>+VLOOKUP($E125,Transports!$1:$1048576,MATCH(DATE(L$2,1,1),Transports!$A$1:$LI$1),FALSE)</f>
        <v>277706.22649999999</v>
      </c>
      <c r="M125" s="290">
        <f>+VLOOKUP($E125,Transports!$1:$1048576,MATCH(DATE(M$2,1,1),Transports!$A$1:$LI$1),FALSE)</f>
        <v>281544.14350000001</v>
      </c>
      <c r="N125" s="290">
        <f>+VLOOKUP($E125,Transports!$1:$1048576,MATCH(DATE(N$2,1,1),Transports!$A$1:$LI$1),FALSE)</f>
        <v>285025.5295</v>
      </c>
      <c r="O125" s="290">
        <f>+VLOOKUP($E125,Transports!$1:$1048576,MATCH(DATE(O$2,1,1),Transports!$A$1:$LI$1),FALSE)</f>
        <v>288021.14429999999</v>
      </c>
      <c r="P125" s="290">
        <f>+VLOOKUP($E125,Transports!$1:$1048576,MATCH(DATE(P$2,1,1),Transports!$A$1:$LI$1),FALSE)</f>
        <v>290388.27419999999</v>
      </c>
      <c r="Q125" s="290">
        <f>+VLOOKUP($E125,Transports!$1:$1048576,MATCH(DATE(Q$2,1,1),Transports!$A$1:$LI$1),FALSE)</f>
        <v>293495.62290000002</v>
      </c>
      <c r="R125" s="290">
        <f>+VLOOKUP($E125,Transports!$1:$1048576,MATCH(DATE(R$2,1,1),Transports!$A$1:$LI$1),FALSE)</f>
        <v>297240.0624</v>
      </c>
      <c r="S125" s="290">
        <f>+VLOOKUP($E125,Transports!$1:$1048576,MATCH(DATE(S$2,1,1),Transports!$A$1:$LI$1),FALSE)</f>
        <v>301335.76169999997</v>
      </c>
      <c r="T125" s="290">
        <f>+VLOOKUP($E125,Transports!$1:$1048576,MATCH(DATE(T$2,1,1),Transports!$A$1:$LI$1),FALSE)</f>
        <v>305549.42229999998</v>
      </c>
      <c r="U125" s="290">
        <f>+VLOOKUP($E125,Transports!$1:$1048576,MATCH(DATE(U$2,1,1),Transports!$A$1:$LI$1),FALSE)</f>
        <v>309716.57860000001</v>
      </c>
      <c r="V125" s="290">
        <f>+VLOOKUP($E125,Transports!$1:$1048576,MATCH(DATE(V$2,1,1),Transports!$A$1:$LI$1),FALSE)</f>
        <v>313577.98969999998</v>
      </c>
      <c r="W125" s="290">
        <f>+VLOOKUP($E125,Transports!$1:$1048576,MATCH(DATE(W$2,1,1),Transports!$A$1:$LI$1),FALSE)</f>
        <v>317098.70809999999</v>
      </c>
      <c r="X125" s="290">
        <f>+VLOOKUP($E125,Transports!$1:$1048576,MATCH(DATE(X$2,1,1),Transports!$A$1:$LI$1),FALSE)</f>
        <v>320300.96840000001</v>
      </c>
      <c r="Y125" s="290">
        <f>+VLOOKUP($E125,Transports!$1:$1048576,MATCH(DATE(Y$2,1,1),Transports!$A$1:$LI$1),FALSE)</f>
        <v>323260.84759999998</v>
      </c>
      <c r="Z125" s="290">
        <f>+VLOOKUP($E125,Transports!$1:$1048576,MATCH(DATE(Z$2,1,1),Transports!$A$1:$LI$1),FALSE)</f>
        <v>325932.35889999999</v>
      </c>
      <c r="AA125" s="290">
        <f>+VLOOKUP($E125,Transports!$1:$1048576,MATCH(DATE(AA$2,1,1),Transports!$A$1:$LI$1),FALSE)</f>
        <v>328551.48109999998</v>
      </c>
      <c r="AB125" s="290">
        <f>+VLOOKUP($E125,Transports!$1:$1048576,MATCH(DATE(AB$2,1,1),Transports!$A$1:$LI$1),FALSE)</f>
        <v>331079.93150000001</v>
      </c>
      <c r="AC125" s="290">
        <f>+VLOOKUP($E125,Transports!$1:$1048576,MATCH(DATE(AC$2,1,1),Transports!$A$1:$LI$1),FALSE)</f>
        <v>333491.69750000001</v>
      </c>
      <c r="AD125" s="290">
        <f>+VLOOKUP($E125,Transports!$1:$1048576,MATCH(DATE(AD$2,1,1),Transports!$A$1:$LI$1),FALSE)</f>
        <v>335785.01459999999</v>
      </c>
      <c r="AE125" s="290">
        <f>+VLOOKUP($E125,Transports!$1:$1048576,MATCH(DATE(AE$2,1,1),Transports!$A$1:$LI$1),FALSE)</f>
        <v>337881.27269999997</v>
      </c>
      <c r="AF125" s="290">
        <f>+VLOOKUP($E125,Transports!$1:$1048576,MATCH(DATE(AF$2,1,1),Transports!$A$1:$LI$1),FALSE)</f>
        <v>340160.0698</v>
      </c>
      <c r="AG125" s="290">
        <f>+VLOOKUP($E125,Transports!$1:$1048576,MATCH(DATE(AG$2,1,1),Transports!$A$1:$LI$1),FALSE)</f>
        <v>342666.48320000002</v>
      </c>
      <c r="AH125" s="290">
        <f>+VLOOKUP($E125,Transports!$1:$1048576,MATCH(DATE(AH$2,1,1),Transports!$A$1:$LI$1),FALSE)</f>
        <v>345412.86339999997</v>
      </c>
      <c r="AI125" s="290">
        <f>+VLOOKUP($E125,Transports!$1:$1048576,MATCH(DATE(AI$2,1,1),Transports!$A$1:$LI$1),FALSE)</f>
        <v>348410.39350000001</v>
      </c>
      <c r="AJ125" s="290">
        <f>+VLOOKUP($E125,Transports!$1:$1048576,MATCH(DATE(AJ$2,1,1),Transports!$A$1:$LI$1),FALSE)</f>
        <v>351663.7182</v>
      </c>
      <c r="AK125" s="290">
        <f>+VLOOKUP($E125,Transports!$1:$1048576,MATCH(DATE(AK$2,1,1),Transports!$A$1:$LI$1),FALSE)</f>
        <v>355215.49739999999</v>
      </c>
      <c r="AL125" s="290">
        <f>+VLOOKUP($E125,Transports!$1:$1048576,MATCH(DATE(AL$2,1,1),Transports!$A$1:$LI$1),FALSE)</f>
        <v>359034.60849999997</v>
      </c>
      <c r="AM125" s="290">
        <f>+VLOOKUP($E125,Transports!$1:$1048576,MATCH(DATE(AM$2,1,1),Transports!$A$1:$LI$1),FALSE)</f>
        <v>363078.33500000002</v>
      </c>
      <c r="AN125" s="290">
        <f>+VLOOKUP($E125,Transports!$1:$1048576,MATCH(DATE(AN$2,1,1),Transports!$A$1:$LI$1),FALSE)</f>
        <v>367302.87650000001</v>
      </c>
      <c r="AO125" s="290">
        <f>+VLOOKUP($E125,Transports!$1:$1048576,MATCH(DATE(AO$2,1,1),Transports!$A$1:$LI$1),FALSE)</f>
        <v>371664.90500000003</v>
      </c>
    </row>
    <row r="126" spans="1:41" ht="15" customHeight="1" x14ac:dyDescent="0.35">
      <c r="A126" s="411"/>
      <c r="B126" s="423"/>
      <c r="C126" s="109"/>
      <c r="D126" s="109" t="s">
        <v>154</v>
      </c>
      <c r="E126" s="46" t="s">
        <v>443</v>
      </c>
      <c r="F126" s="290">
        <f>+VLOOKUP($E126,Transports!$1:$1048576,MATCH(DATE(F$2,1,1),Transports!$A$1:$LI$1),FALSE)</f>
        <v>169831.29990000001</v>
      </c>
      <c r="G126" s="290">
        <f>+VLOOKUP($E126,Transports!$1:$1048576,MATCH(DATE(G$2,1,1),Transports!$A$1:$LI$1),FALSE)</f>
        <v>167974.6067</v>
      </c>
      <c r="H126" s="290">
        <f>+VLOOKUP($E126,Transports!$1:$1048576,MATCH(DATE(H$2,1,1),Transports!$A$1:$LI$1),FALSE)</f>
        <v>166872.0319</v>
      </c>
      <c r="I126" s="290">
        <f>+VLOOKUP($E126,Transports!$1:$1048576,MATCH(DATE(I$2,1,1),Transports!$A$1:$LI$1),FALSE)</f>
        <v>165944.99359999999</v>
      </c>
      <c r="J126" s="290">
        <f>+VLOOKUP($E126,Transports!$1:$1048576,MATCH(DATE(J$2,1,1),Transports!$A$1:$LI$1),FALSE)</f>
        <v>166562.10939999999</v>
      </c>
      <c r="K126" s="290">
        <f>+VLOOKUP($E126,Transports!$1:$1048576,MATCH(DATE(K$2,1,1),Transports!$A$1:$LI$1),FALSE)</f>
        <v>169728.17559999999</v>
      </c>
      <c r="L126" s="290">
        <f>+VLOOKUP($E126,Transports!$1:$1048576,MATCH(DATE(L$2,1,1),Transports!$A$1:$LI$1),FALSE)</f>
        <v>172231.3449</v>
      </c>
      <c r="M126" s="290">
        <f>+VLOOKUP($E126,Transports!$1:$1048576,MATCH(DATE(M$2,1,1),Transports!$A$1:$LI$1),FALSE)</f>
        <v>174595.97760000001</v>
      </c>
      <c r="N126" s="290">
        <f>+VLOOKUP($E126,Transports!$1:$1048576,MATCH(DATE(N$2,1,1),Transports!$A$1:$LI$1),FALSE)</f>
        <v>176729.80600000001</v>
      </c>
      <c r="O126" s="290">
        <f>+VLOOKUP($E126,Transports!$1:$1048576,MATCH(DATE(O$2,1,1),Transports!$A$1:$LI$1),FALSE)</f>
        <v>178559.20939999999</v>
      </c>
      <c r="P126" s="290">
        <f>+VLOOKUP($E126,Transports!$1:$1048576,MATCH(DATE(P$2,1,1),Transports!$A$1:$LI$1),FALSE)</f>
        <v>180003.87839999999</v>
      </c>
      <c r="Q126" s="290">
        <f>+VLOOKUP($E126,Transports!$1:$1048576,MATCH(DATE(Q$2,1,1),Transports!$A$1:$LI$1),FALSE)</f>
        <v>181886.07089999999</v>
      </c>
      <c r="R126" s="290">
        <f>+VLOOKUP($E126,Transports!$1:$1048576,MATCH(DATE(R$2,1,1),Transports!$A$1:$LI$1),FALSE)</f>
        <v>184160.1397</v>
      </c>
      <c r="S126" s="290">
        <f>+VLOOKUP($E126,Transports!$1:$1048576,MATCH(DATE(S$2,1,1),Transports!$A$1:$LI$1),FALSE)</f>
        <v>186645.03450000001</v>
      </c>
      <c r="T126" s="290">
        <f>+VLOOKUP($E126,Transports!$1:$1048576,MATCH(DATE(T$2,1,1),Transports!$A$1:$LI$1),FALSE)</f>
        <v>189197.68290000001</v>
      </c>
      <c r="U126" s="290">
        <f>+VLOOKUP($E126,Transports!$1:$1048576,MATCH(DATE(U$2,1,1),Transports!$A$1:$LI$1),FALSE)</f>
        <v>191719.09479999999</v>
      </c>
      <c r="V126" s="290">
        <f>+VLOOKUP($E126,Transports!$1:$1048576,MATCH(DATE(V$2,1,1),Transports!$A$1:$LI$1),FALSE)</f>
        <v>194051.95240000001</v>
      </c>
      <c r="W126" s="290">
        <f>+VLOOKUP($E126,Transports!$1:$1048576,MATCH(DATE(W$2,1,1),Transports!$A$1:$LI$1),FALSE)</f>
        <v>196176.91649999999</v>
      </c>
      <c r="X126" s="290">
        <f>+VLOOKUP($E126,Transports!$1:$1048576,MATCH(DATE(X$2,1,1),Transports!$A$1:$LI$1),FALSE)</f>
        <v>198109.51569999999</v>
      </c>
      <c r="Y126" s="290">
        <f>+VLOOKUP($E126,Transports!$1:$1048576,MATCH(DATE(Y$2,1,1),Transports!$A$1:$LI$1),FALSE)</f>
        <v>199898.18530000001</v>
      </c>
      <c r="Z126" s="290">
        <f>+VLOOKUP($E126,Transports!$1:$1048576,MATCH(DATE(Z$2,1,1),Transports!$A$1:$LI$1),FALSE)</f>
        <v>201513.40849999999</v>
      </c>
      <c r="AA126" s="290">
        <f>+VLOOKUP($E126,Transports!$1:$1048576,MATCH(DATE(AA$2,1,1),Transports!$A$1:$LI$1),FALSE)</f>
        <v>203102.9651</v>
      </c>
      <c r="AB126" s="290">
        <f>+VLOOKUP($E126,Transports!$1:$1048576,MATCH(DATE(AB$2,1,1),Transports!$A$1:$LI$1),FALSE)</f>
        <v>204642.0724</v>
      </c>
      <c r="AC126" s="290">
        <f>+VLOOKUP($E126,Transports!$1:$1048576,MATCH(DATE(AC$2,1,1),Transports!$A$1:$LI$1),FALSE)</f>
        <v>206114.7311</v>
      </c>
      <c r="AD126" s="290">
        <f>+VLOOKUP($E126,Transports!$1:$1048576,MATCH(DATE(AD$2,1,1),Transports!$A$1:$LI$1),FALSE)</f>
        <v>207520.0116</v>
      </c>
      <c r="AE126" s="290">
        <f>+VLOOKUP($E126,Transports!$1:$1048576,MATCH(DATE(AE$2,1,1),Transports!$A$1:$LI$1),FALSE)</f>
        <v>208803.18909999999</v>
      </c>
      <c r="AF126" s="290">
        <f>+VLOOKUP($E126,Transports!$1:$1048576,MATCH(DATE(AF$2,1,1),Transports!$A$1:$LI$1),FALSE)</f>
        <v>210214.53750000001</v>
      </c>
      <c r="AG126" s="290">
        <f>+VLOOKUP($E126,Transports!$1:$1048576,MATCH(DATE(AG$2,1,1),Transports!$A$1:$LI$1),FALSE)</f>
        <v>211771.87090000001</v>
      </c>
      <c r="AH126" s="290">
        <f>+VLOOKUP($E126,Transports!$1:$1048576,MATCH(DATE(AH$2,1,1),Transports!$A$1:$LI$1),FALSE)</f>
        <v>213480.01490000001</v>
      </c>
      <c r="AI126" s="290">
        <f>+VLOOKUP($E126,Transports!$1:$1048576,MATCH(DATE(AI$2,1,1),Transports!$A$1:$LI$1),FALSE)</f>
        <v>215343.92439999999</v>
      </c>
      <c r="AJ126" s="290">
        <f>+VLOOKUP($E126,Transports!$1:$1048576,MATCH(DATE(AJ$2,1,1),Transports!$A$1:$LI$1),FALSE)</f>
        <v>217364.74239999999</v>
      </c>
      <c r="AK126" s="290">
        <f>+VLOOKUP($E126,Transports!$1:$1048576,MATCH(DATE(AK$2,1,1),Transports!$A$1:$LI$1),FALSE)</f>
        <v>219566.3982</v>
      </c>
      <c r="AL126" s="290">
        <f>+VLOOKUP($E126,Transports!$1:$1048576,MATCH(DATE(AL$2,1,1),Transports!$A$1:$LI$1),FALSE)</f>
        <v>221929.62880000001</v>
      </c>
      <c r="AM126" s="290">
        <f>+VLOOKUP($E126,Transports!$1:$1048576,MATCH(DATE(AM$2,1,1),Transports!$A$1:$LI$1),FALSE)</f>
        <v>224427.51999999999</v>
      </c>
      <c r="AN126" s="290">
        <f>+VLOOKUP($E126,Transports!$1:$1048576,MATCH(DATE(AN$2,1,1),Transports!$A$1:$LI$1),FALSE)</f>
        <v>227033.10550000001</v>
      </c>
      <c r="AO126" s="290">
        <f>+VLOOKUP($E126,Transports!$1:$1048576,MATCH(DATE(AO$2,1,1),Transports!$A$1:$LI$1),FALSE)</f>
        <v>229720.04019999999</v>
      </c>
    </row>
    <row r="127" spans="1:41" ht="15" customHeight="1" x14ac:dyDescent="0.35">
      <c r="A127" s="411"/>
      <c r="B127" s="423"/>
      <c r="C127" s="110"/>
      <c r="D127" s="110" t="s">
        <v>525</v>
      </c>
      <c r="E127" s="79" t="s">
        <v>444</v>
      </c>
      <c r="F127" s="291">
        <f>+VLOOKUP($E127,Transports!$1:$1048576,MATCH(DATE(F$2,1,1),Transports!$A$1:$LI$1),FALSE)</f>
        <v>105328.5062</v>
      </c>
      <c r="G127" s="291">
        <f>+VLOOKUP($E127,Transports!$1:$1048576,MATCH(DATE(G$2,1,1),Transports!$A$1:$LI$1),FALSE)</f>
        <v>107108.6547</v>
      </c>
      <c r="H127" s="291">
        <f>+VLOOKUP($E127,Transports!$1:$1048576,MATCH(DATE(H$2,1,1),Transports!$A$1:$LI$1),FALSE)</f>
        <v>108225.5612</v>
      </c>
      <c r="I127" s="291">
        <f>+VLOOKUP($E127,Transports!$1:$1048576,MATCH(DATE(I$2,1,1),Transports!$A$1:$LI$1),FALSE)</f>
        <v>108846.3852</v>
      </c>
      <c r="J127" s="291">
        <f>+VLOOKUP($E127,Transports!$1:$1048576,MATCH(DATE(J$2,1,1),Transports!$A$1:$LI$1),FALSE)</f>
        <v>110206.1027</v>
      </c>
      <c r="K127" s="291">
        <f>+VLOOKUP($E127,Transports!$1:$1048576,MATCH(DATE(K$2,1,1),Transports!$A$1:$LI$1),FALSE)</f>
        <v>112975.3664</v>
      </c>
      <c r="L127" s="291">
        <f>+VLOOKUP($E127,Transports!$1:$1048576,MATCH(DATE(L$2,1,1),Transports!$A$1:$LI$1),FALSE)</f>
        <v>114530.75509999999</v>
      </c>
      <c r="M127" s="291">
        <f>+VLOOKUP($E127,Transports!$1:$1048576,MATCH(DATE(M$2,1,1),Transports!$A$1:$LI$1),FALSE)</f>
        <v>115943.7629</v>
      </c>
      <c r="N127" s="291">
        <f>+VLOOKUP($E127,Transports!$1:$1048576,MATCH(DATE(N$2,1,1),Transports!$A$1:$LI$1),FALSE)</f>
        <v>117105.3459</v>
      </c>
      <c r="O127" s="291">
        <f>+VLOOKUP($E127,Transports!$1:$1048576,MATCH(DATE(O$2,1,1),Transports!$A$1:$LI$1),FALSE)</f>
        <v>118033.9417</v>
      </c>
      <c r="P127" s="291">
        <f>+VLOOKUP($E127,Transports!$1:$1048576,MATCH(DATE(P$2,1,1),Transports!$A$1:$LI$1),FALSE)</f>
        <v>118759.0459</v>
      </c>
      <c r="Q127" s="291">
        <f>+VLOOKUP($E127,Transports!$1:$1048576,MATCH(DATE(Q$2,1,1),Transports!$A$1:$LI$1),FALSE)</f>
        <v>119560.66710000001</v>
      </c>
      <c r="R127" s="291">
        <f>+VLOOKUP($E127,Transports!$1:$1048576,MATCH(DATE(R$2,1,1),Transports!$A$1:$LI$1),FALSE)</f>
        <v>120594.5457</v>
      </c>
      <c r="S127" s="291">
        <f>+VLOOKUP($E127,Transports!$1:$1048576,MATCH(DATE(S$2,1,1),Transports!$A$1:$LI$1),FALSE)</f>
        <v>121703.86229999999</v>
      </c>
      <c r="T127" s="291">
        <f>+VLOOKUP($E127,Transports!$1:$1048576,MATCH(DATE(T$2,1,1),Transports!$A$1:$LI$1),FALSE)</f>
        <v>122810.9562</v>
      </c>
      <c r="U127" s="291">
        <f>+VLOOKUP($E127,Transports!$1:$1048576,MATCH(DATE(U$2,1,1),Transports!$A$1:$LI$1),FALSE)</f>
        <v>123880.269</v>
      </c>
      <c r="V127" s="291">
        <f>+VLOOKUP($E127,Transports!$1:$1048576,MATCH(DATE(V$2,1,1),Transports!$A$1:$LI$1),FALSE)</f>
        <v>124840.58259999999</v>
      </c>
      <c r="W127" s="291">
        <f>+VLOOKUP($E127,Transports!$1:$1048576,MATCH(DATE(W$2,1,1),Transports!$A$1:$LI$1),FALSE)</f>
        <v>125700.4648</v>
      </c>
      <c r="X127" s="291">
        <f>+VLOOKUP($E127,Transports!$1:$1048576,MATCH(DATE(X$2,1,1),Transports!$A$1:$LI$1),FALSE)</f>
        <v>126485.33719999999</v>
      </c>
      <c r="Y127" s="291">
        <f>+VLOOKUP($E127,Transports!$1:$1048576,MATCH(DATE(Y$2,1,1),Transports!$A$1:$LI$1),FALSE)</f>
        <v>127237.56570000001</v>
      </c>
      <c r="Z127" s="291">
        <f>+VLOOKUP($E127,Transports!$1:$1048576,MATCH(DATE(Z$2,1,1),Transports!$A$1:$LI$1),FALSE)</f>
        <v>127927.04300000001</v>
      </c>
      <c r="AA127" s="291">
        <f>+VLOOKUP($E127,Transports!$1:$1048576,MATCH(DATE(AA$2,1,1),Transports!$A$1:$LI$1),FALSE)</f>
        <v>128663.81230000001</v>
      </c>
      <c r="AB127" s="291">
        <f>+VLOOKUP($E127,Transports!$1:$1048576,MATCH(DATE(AB$2,1,1),Transports!$A$1:$LI$1),FALSE)</f>
        <v>129420.9635</v>
      </c>
      <c r="AC127" s="291">
        <f>+VLOOKUP($E127,Transports!$1:$1048576,MATCH(DATE(AC$2,1,1),Transports!$A$1:$LI$1),FALSE)</f>
        <v>130188.4105</v>
      </c>
      <c r="AD127" s="291">
        <f>+VLOOKUP($E127,Transports!$1:$1048576,MATCH(DATE(AD$2,1,1),Transports!$A$1:$LI$1),FALSE)</f>
        <v>130966.5019</v>
      </c>
      <c r="AE127" s="291">
        <f>+VLOOKUP($E127,Transports!$1:$1048576,MATCH(DATE(AE$2,1,1),Transports!$A$1:$LI$1),FALSE)</f>
        <v>131664.8879</v>
      </c>
      <c r="AF127" s="291">
        <f>+VLOOKUP($E127,Transports!$1:$1048576,MATCH(DATE(AF$2,1,1),Transports!$A$1:$LI$1),FALSE)</f>
        <v>132582.81049999999</v>
      </c>
      <c r="AG127" s="291">
        <f>+VLOOKUP($E127,Transports!$1:$1048576,MATCH(DATE(AG$2,1,1),Transports!$A$1:$LI$1),FALSE)</f>
        <v>133640.83840000001</v>
      </c>
      <c r="AH127" s="291">
        <f>+VLOOKUP($E127,Transports!$1:$1048576,MATCH(DATE(AH$2,1,1),Transports!$A$1:$LI$1),FALSE)</f>
        <v>134816.8124</v>
      </c>
      <c r="AI127" s="291">
        <f>+VLOOKUP($E127,Transports!$1:$1048576,MATCH(DATE(AI$2,1,1),Transports!$A$1:$LI$1),FALSE)</f>
        <v>136096.25409999999</v>
      </c>
      <c r="AJ127" s="291">
        <f>+VLOOKUP($E127,Transports!$1:$1048576,MATCH(DATE(AJ$2,1,1),Transports!$A$1:$LI$1),FALSE)</f>
        <v>137464.23550000001</v>
      </c>
      <c r="AK127" s="291">
        <f>+VLOOKUP($E127,Transports!$1:$1048576,MATCH(DATE(AK$2,1,1),Transports!$A$1:$LI$1),FALSE)</f>
        <v>138913.67809999999</v>
      </c>
      <c r="AL127" s="291">
        <f>+VLOOKUP($E127,Transports!$1:$1048576,MATCH(DATE(AL$2,1,1),Transports!$A$1:$LI$1),FALSE)</f>
        <v>140432.052</v>
      </c>
      <c r="AM127" s="291">
        <f>+VLOOKUP($E127,Transports!$1:$1048576,MATCH(DATE(AM$2,1,1),Transports!$A$1:$LI$1),FALSE)</f>
        <v>141997.63860000001</v>
      </c>
      <c r="AN127" s="291">
        <f>+VLOOKUP($E127,Transports!$1:$1048576,MATCH(DATE(AN$2,1,1),Transports!$A$1:$LI$1),FALSE)</f>
        <v>143594.3713</v>
      </c>
      <c r="AO127" s="291">
        <f>+VLOOKUP($E127,Transports!$1:$1048576,MATCH(DATE(AO$2,1,1),Transports!$A$1:$LI$1),FALSE)</f>
        <v>145209.62830000001</v>
      </c>
    </row>
    <row r="128" spans="1:41" ht="15" customHeight="1" x14ac:dyDescent="0.35">
      <c r="A128" s="411"/>
      <c r="B128" s="423"/>
      <c r="C128" s="145" t="s">
        <v>445</v>
      </c>
      <c r="D128" s="109"/>
      <c r="E128" s="46"/>
      <c r="F128" s="290"/>
      <c r="G128" s="290"/>
      <c r="H128" s="290"/>
      <c r="I128" s="290"/>
      <c r="J128" s="290"/>
      <c r="K128" s="290"/>
      <c r="L128" s="290"/>
      <c r="M128" s="290"/>
      <c r="N128" s="290"/>
      <c r="O128" s="290"/>
      <c r="P128" s="290"/>
      <c r="Q128" s="290"/>
      <c r="R128" s="290"/>
      <c r="S128" s="290"/>
      <c r="T128" s="290"/>
      <c r="U128" s="290"/>
      <c r="V128" s="290"/>
      <c r="W128" s="290"/>
      <c r="X128" s="290"/>
      <c r="Y128" s="290"/>
      <c r="Z128" s="290"/>
      <c r="AA128" s="290"/>
      <c r="AB128" s="290"/>
      <c r="AC128" s="290"/>
      <c r="AD128" s="290"/>
      <c r="AE128" s="290"/>
      <c r="AF128" s="290"/>
      <c r="AG128" s="290"/>
      <c r="AH128" s="290"/>
      <c r="AI128" s="290"/>
      <c r="AJ128" s="290"/>
      <c r="AK128" s="290"/>
      <c r="AL128" s="290"/>
      <c r="AM128" s="290"/>
      <c r="AN128" s="290"/>
      <c r="AO128" s="290"/>
    </row>
    <row r="129" spans="1:41" ht="15" customHeight="1" x14ac:dyDescent="0.35">
      <c r="A129" s="411"/>
      <c r="B129" s="423"/>
      <c r="C129" s="109" t="s">
        <v>521</v>
      </c>
      <c r="D129" s="109"/>
      <c r="E129" s="46" t="s">
        <v>446</v>
      </c>
      <c r="F129" s="290">
        <f>+VLOOKUP($E129,Transports!$1:$1048576,MATCH(DATE(F$2,1,1),Transports!$A$1:$LI$1),FALSE)</f>
        <v>291099.78360000002</v>
      </c>
      <c r="G129" s="290">
        <f>+VLOOKUP($E129,Transports!$1:$1048576,MATCH(DATE(G$2,1,1),Transports!$A$1:$LI$1),FALSE)</f>
        <v>298581.00380000001</v>
      </c>
      <c r="H129" s="290">
        <f>+VLOOKUP($E129,Transports!$1:$1048576,MATCH(DATE(H$2,1,1),Transports!$A$1:$LI$1),FALSE)</f>
        <v>303270.18190000003</v>
      </c>
      <c r="I129" s="290">
        <f>+VLOOKUP($E129,Transports!$1:$1048576,MATCH(DATE(I$2,1,1),Transports!$A$1:$LI$1),FALSE)</f>
        <v>306194.33789999998</v>
      </c>
      <c r="J129" s="290">
        <f>+VLOOKUP($E129,Transports!$1:$1048576,MATCH(DATE(J$2,1,1),Transports!$A$1:$LI$1),FALSE)</f>
        <v>315954.8775</v>
      </c>
      <c r="K129" s="290">
        <f>+VLOOKUP($E129,Transports!$1:$1048576,MATCH(DATE(K$2,1,1),Transports!$A$1:$LI$1),FALSE)</f>
        <v>334735.03159999999</v>
      </c>
      <c r="L129" s="290">
        <f>+VLOOKUP($E129,Transports!$1:$1048576,MATCH(DATE(L$2,1,1),Transports!$A$1:$LI$1),FALSE)</f>
        <v>347305.8529</v>
      </c>
      <c r="M129" s="290">
        <f>+VLOOKUP($E129,Transports!$1:$1048576,MATCH(DATE(M$2,1,1),Transports!$A$1:$LI$1),FALSE)</f>
        <v>361441.52860000002</v>
      </c>
      <c r="N129" s="290">
        <f>+VLOOKUP($E129,Transports!$1:$1048576,MATCH(DATE(N$2,1,1),Transports!$A$1:$LI$1),FALSE)</f>
        <v>376348.8259</v>
      </c>
      <c r="O129" s="290">
        <f>+VLOOKUP($E129,Transports!$1:$1048576,MATCH(DATE(O$2,1,1),Transports!$A$1:$LI$1),FALSE)</f>
        <v>391712.5993</v>
      </c>
      <c r="P129" s="290">
        <f>+VLOOKUP($E129,Transports!$1:$1048576,MATCH(DATE(P$2,1,1),Transports!$A$1:$LI$1),FALSE)</f>
        <v>407385.63939999999</v>
      </c>
      <c r="Q129" s="290">
        <f>+VLOOKUP($E129,Transports!$1:$1048576,MATCH(DATE(Q$2,1,1),Transports!$A$1:$LI$1),FALSE)</f>
        <v>422107.97450000001</v>
      </c>
      <c r="R129" s="290">
        <f>+VLOOKUP($E129,Transports!$1:$1048576,MATCH(DATE(R$2,1,1),Transports!$A$1:$LI$1),FALSE)</f>
        <v>436053.23060000001</v>
      </c>
      <c r="S129" s="290">
        <f>+VLOOKUP($E129,Transports!$1:$1048576,MATCH(DATE(S$2,1,1),Transports!$A$1:$LI$1),FALSE)</f>
        <v>449039.98859999998</v>
      </c>
      <c r="T129" s="290">
        <f>+VLOOKUP($E129,Transports!$1:$1048576,MATCH(DATE(T$2,1,1),Transports!$A$1:$LI$1),FALSE)</f>
        <v>460973.85019999999</v>
      </c>
      <c r="U129" s="290">
        <f>+VLOOKUP($E129,Transports!$1:$1048576,MATCH(DATE(U$2,1,1),Transports!$A$1:$LI$1),FALSE)</f>
        <v>471890.00829999999</v>
      </c>
      <c r="V129" s="290">
        <f>+VLOOKUP($E129,Transports!$1:$1048576,MATCH(DATE(V$2,1,1),Transports!$A$1:$LI$1),FALSE)</f>
        <v>481964.13620000001</v>
      </c>
      <c r="W129" s="290">
        <f>+VLOOKUP($E129,Transports!$1:$1048576,MATCH(DATE(W$2,1,1),Transports!$A$1:$LI$1),FALSE)</f>
        <v>491400.57760000002</v>
      </c>
      <c r="X129" s="290">
        <f>+VLOOKUP($E129,Transports!$1:$1048576,MATCH(DATE(X$2,1,1),Transports!$A$1:$LI$1),FALSE)</f>
        <v>500374.89620000002</v>
      </c>
      <c r="Y129" s="290">
        <f>+VLOOKUP($E129,Transports!$1:$1048576,MATCH(DATE(Y$2,1,1),Transports!$A$1:$LI$1),FALSE)</f>
        <v>509053.7843</v>
      </c>
      <c r="Z129" s="290">
        <f>+VLOOKUP($E129,Transports!$1:$1048576,MATCH(DATE(Z$2,1,1),Transports!$A$1:$LI$1),FALSE)</f>
        <v>517292.56709999999</v>
      </c>
      <c r="AA129" s="290">
        <f>+VLOOKUP($E129,Transports!$1:$1048576,MATCH(DATE(AA$2,1,1),Transports!$A$1:$LI$1),FALSE)</f>
        <v>525867.00939999998</v>
      </c>
      <c r="AB129" s="290">
        <f>+VLOOKUP($E129,Transports!$1:$1048576,MATCH(DATE(AB$2,1,1),Transports!$A$1:$LI$1),FALSE)</f>
        <v>534653.01489999995</v>
      </c>
      <c r="AC129" s="290">
        <f>+VLOOKUP($E129,Transports!$1:$1048576,MATCH(DATE(AC$2,1,1),Transports!$A$1:$LI$1),FALSE)</f>
        <v>543816.55079999997</v>
      </c>
      <c r="AD129" s="290">
        <f>+VLOOKUP($E129,Transports!$1:$1048576,MATCH(DATE(AD$2,1,1),Transports!$A$1:$LI$1),FALSE)</f>
        <v>553467.10530000005</v>
      </c>
      <c r="AE129" s="290">
        <f>+VLOOKUP($E129,Transports!$1:$1048576,MATCH(DATE(AE$2,1,1),Transports!$A$1:$LI$1),FALSE)</f>
        <v>562826.1398</v>
      </c>
      <c r="AF129" s="290">
        <f>+VLOOKUP($E129,Transports!$1:$1048576,MATCH(DATE(AF$2,1,1),Transports!$A$1:$LI$1),FALSE)</f>
        <v>573180.52890000003</v>
      </c>
      <c r="AG129" s="290">
        <f>+VLOOKUP($E129,Transports!$1:$1048576,MATCH(DATE(AG$2,1,1),Transports!$A$1:$LI$1),FALSE)</f>
        <v>584185.99549999996</v>
      </c>
      <c r="AH129" s="290">
        <f>+VLOOKUP($E129,Transports!$1:$1048576,MATCH(DATE(AH$2,1,1),Transports!$A$1:$LI$1),FALSE)</f>
        <v>596030.8689</v>
      </c>
      <c r="AI129" s="290">
        <f>+VLOOKUP($E129,Transports!$1:$1048576,MATCH(DATE(AI$2,1,1),Transports!$A$1:$LI$1),FALSE)</f>
        <v>608894.56050000002</v>
      </c>
      <c r="AJ129" s="290">
        <f>+VLOOKUP($E129,Transports!$1:$1048576,MATCH(DATE(AJ$2,1,1),Transports!$A$1:$LI$1),FALSE)</f>
        <v>622838.94550000003</v>
      </c>
      <c r="AK129" s="290">
        <f>+VLOOKUP($E129,Transports!$1:$1048576,MATCH(DATE(AK$2,1,1),Transports!$A$1:$LI$1),FALSE)</f>
        <v>637851.18729999999</v>
      </c>
      <c r="AL129" s="290">
        <f>+VLOOKUP($E129,Transports!$1:$1048576,MATCH(DATE(AL$2,1,1),Transports!$A$1:$LI$1),FALSE)</f>
        <v>653866.23750000005</v>
      </c>
      <c r="AM129" s="290">
        <f>+VLOOKUP($E129,Transports!$1:$1048576,MATCH(DATE(AM$2,1,1),Transports!$A$1:$LI$1),FALSE)</f>
        <v>670778.79379999998</v>
      </c>
      <c r="AN129" s="290">
        <f>+VLOOKUP($E129,Transports!$1:$1048576,MATCH(DATE(AN$2,1,1),Transports!$A$1:$LI$1),FALSE)</f>
        <v>688451.40469999996</v>
      </c>
      <c r="AO129" s="290">
        <f>+VLOOKUP($E129,Transports!$1:$1048576,MATCH(DATE(AO$2,1,1),Transports!$A$1:$LI$1),FALSE)</f>
        <v>706717.05850000004</v>
      </c>
    </row>
    <row r="130" spans="1:41" ht="15" customHeight="1" x14ac:dyDescent="0.35">
      <c r="A130" s="411"/>
      <c r="B130" s="423"/>
      <c r="C130" s="109" t="s">
        <v>454</v>
      </c>
      <c r="D130" s="109"/>
      <c r="E130" s="46" t="s">
        <v>447</v>
      </c>
      <c r="F130" s="290">
        <f>+VLOOKUP($E130,Transports!$1:$1048576,MATCH(DATE(F$2,1,1),Transports!$A$1:$LI$1),FALSE)</f>
        <v>724102.94209999999</v>
      </c>
      <c r="G130" s="290">
        <f>+VLOOKUP($E130,Transports!$1:$1048576,MATCH(DATE(G$2,1,1),Transports!$A$1:$LI$1),FALSE)</f>
        <v>716991.67879999999</v>
      </c>
      <c r="H130" s="290">
        <f>+VLOOKUP($E130,Transports!$1:$1048576,MATCH(DATE(H$2,1,1),Transports!$A$1:$LI$1),FALSE)</f>
        <v>712691.4665000001</v>
      </c>
      <c r="I130" s="290">
        <f>+VLOOKUP($E130,Transports!$1:$1048576,MATCH(DATE(I$2,1,1),Transports!$A$1:$LI$1),FALSE)</f>
        <v>709029.19240000006</v>
      </c>
      <c r="J130" s="290">
        <f>+VLOOKUP($E130,Transports!$1:$1048576,MATCH(DATE(J$2,1,1),Transports!$A$1:$LI$1),FALSE)</f>
        <v>710451.20089999994</v>
      </c>
      <c r="K130" s="290">
        <f>+VLOOKUP($E130,Transports!$1:$1048576,MATCH(DATE(K$2,1,1),Transports!$A$1:$LI$1),FALSE)</f>
        <v>720364.8030999999</v>
      </c>
      <c r="L130" s="290">
        <f>+VLOOKUP($E130,Transports!$1:$1048576,MATCH(DATE(L$2,1,1),Transports!$A$1:$LI$1),FALSE)</f>
        <v>728564.27850000001</v>
      </c>
      <c r="M130" s="290">
        <f>+VLOOKUP($E130,Transports!$1:$1048576,MATCH(DATE(M$2,1,1),Transports!$A$1:$LI$1),FALSE)</f>
        <v>737376.08230000001</v>
      </c>
      <c r="N130" s="290">
        <f>+VLOOKUP($E130,Transports!$1:$1048576,MATCH(DATE(N$2,1,1),Transports!$A$1:$LI$1),FALSE)</f>
        <v>746758.8628</v>
      </c>
      <c r="O130" s="290">
        <f>+VLOOKUP($E130,Transports!$1:$1048576,MATCH(DATE(O$2,1,1),Transports!$A$1:$LI$1),FALSE)</f>
        <v>756561.83429999999</v>
      </c>
      <c r="P130" s="290">
        <f>+VLOOKUP($E130,Transports!$1:$1048576,MATCH(DATE(P$2,1,1),Transports!$A$1:$LI$1),FALSE)</f>
        <v>766649.23310000007</v>
      </c>
      <c r="Q130" s="290">
        <f>+VLOOKUP($E130,Transports!$1:$1048576,MATCH(DATE(Q$2,1,1),Transports!$A$1:$LI$1),FALSE)</f>
        <v>776646.67940000002</v>
      </c>
      <c r="R130" s="290">
        <f>+VLOOKUP($E130,Transports!$1:$1048576,MATCH(DATE(R$2,1,1),Transports!$A$1:$LI$1),FALSE)</f>
        <v>786359.99549999996</v>
      </c>
      <c r="S130" s="290">
        <f>+VLOOKUP($E130,Transports!$1:$1048576,MATCH(DATE(S$2,1,1),Transports!$A$1:$LI$1),FALSE)</f>
        <v>795633.58620000002</v>
      </c>
      <c r="T130" s="290">
        <f>+VLOOKUP($E130,Transports!$1:$1048576,MATCH(DATE(T$2,1,1),Transports!$A$1:$LI$1),FALSE)</f>
        <v>804347.75250000006</v>
      </c>
      <c r="U130" s="290">
        <f>+VLOOKUP($E130,Transports!$1:$1048576,MATCH(DATE(U$2,1,1),Transports!$A$1:$LI$1),FALSE)</f>
        <v>812434.32220000005</v>
      </c>
      <c r="V130" s="290">
        <f>+VLOOKUP($E130,Transports!$1:$1048576,MATCH(DATE(V$2,1,1),Transports!$A$1:$LI$1),FALSE)</f>
        <v>819887.59639999992</v>
      </c>
      <c r="W130" s="290">
        <f>+VLOOKUP($E130,Transports!$1:$1048576,MATCH(DATE(W$2,1,1),Transports!$A$1:$LI$1),FALSE)</f>
        <v>826745.85660000006</v>
      </c>
      <c r="X130" s="290">
        <f>+VLOOKUP($E130,Transports!$1:$1048576,MATCH(DATE(X$2,1,1),Transports!$A$1:$LI$1),FALSE)</f>
        <v>833069.27670000005</v>
      </c>
      <c r="Y130" s="290">
        <f>+VLOOKUP($E130,Transports!$1:$1048576,MATCH(DATE(Y$2,1,1),Transports!$A$1:$LI$1),FALSE)</f>
        <v>838929.72690000013</v>
      </c>
      <c r="Z130" s="290">
        <f>+VLOOKUP($E130,Transports!$1:$1048576,MATCH(DATE(Z$2,1,1),Transports!$A$1:$LI$1),FALSE)</f>
        <v>844347.87309999997</v>
      </c>
      <c r="AA130" s="290">
        <f>+VLOOKUP($E130,Transports!$1:$1048576,MATCH(DATE(AA$2,1,1),Transports!$A$1:$LI$1),FALSE)</f>
        <v>849497.63489999995</v>
      </c>
      <c r="AB130" s="290">
        <f>+VLOOKUP($E130,Transports!$1:$1048576,MATCH(DATE(AB$2,1,1),Transports!$A$1:$LI$1),FALSE)</f>
        <v>854464.54719999991</v>
      </c>
      <c r="AC130" s="290">
        <f>+VLOOKUP($E130,Transports!$1:$1048576,MATCH(DATE(AC$2,1,1),Transports!$A$1:$LI$1),FALSE)</f>
        <v>859341.06369999994</v>
      </c>
      <c r="AD130" s="290">
        <f>+VLOOKUP($E130,Transports!$1:$1048576,MATCH(DATE(AD$2,1,1),Transports!$A$1:$LI$1),FALSE)</f>
        <v>864212.79070000001</v>
      </c>
      <c r="AE130" s="290">
        <f>+VLOOKUP($E130,Transports!$1:$1048576,MATCH(DATE(AE$2,1,1),Transports!$A$1:$LI$1),FALSE)</f>
        <v>868996.77910000004</v>
      </c>
      <c r="AF130" s="290">
        <f>+VLOOKUP($E130,Transports!$1:$1048576,MATCH(DATE(AF$2,1,1),Transports!$A$1:$LI$1),FALSE)</f>
        <v>873895.99219999998</v>
      </c>
      <c r="AG130" s="290">
        <f>+VLOOKUP($E130,Transports!$1:$1048576,MATCH(DATE(AG$2,1,1),Transports!$A$1:$LI$1),FALSE)</f>
        <v>878974.52909999993</v>
      </c>
      <c r="AH130" s="290">
        <f>+VLOOKUP($E130,Transports!$1:$1048576,MATCH(DATE(AH$2,1,1),Transports!$A$1:$LI$1),FALSE)</f>
        <v>884307.3848</v>
      </c>
      <c r="AI130" s="290">
        <f>+VLOOKUP($E130,Transports!$1:$1048576,MATCH(DATE(AI$2,1,1),Transports!$A$1:$LI$1),FALSE)</f>
        <v>889970.15820000006</v>
      </c>
      <c r="AJ130" s="290">
        <f>+VLOOKUP($E130,Transports!$1:$1048576,MATCH(DATE(AJ$2,1,1),Transports!$A$1:$LI$1),FALSE)</f>
        <v>896015.75749999995</v>
      </c>
      <c r="AK130" s="290">
        <f>+VLOOKUP($E130,Transports!$1:$1048576,MATCH(DATE(AK$2,1,1),Transports!$A$1:$LI$1),FALSE)</f>
        <v>902467.15830000001</v>
      </c>
      <c r="AL130" s="290">
        <f>+VLOOKUP($E130,Transports!$1:$1048576,MATCH(DATE(AL$2,1,1),Transports!$A$1:$LI$1),FALSE)</f>
        <v>909319.55619999999</v>
      </c>
      <c r="AM130" s="290">
        <f>+VLOOKUP($E130,Transports!$1:$1048576,MATCH(DATE(AM$2,1,1),Transports!$A$1:$LI$1),FALSE)</f>
        <v>916544.38650000002</v>
      </c>
      <c r="AN130" s="290">
        <f>+VLOOKUP($E130,Transports!$1:$1048576,MATCH(DATE(AN$2,1,1),Transports!$A$1:$LI$1),FALSE)</f>
        <v>924093.61859999993</v>
      </c>
      <c r="AO130" s="290">
        <f>+VLOOKUP($E130,Transports!$1:$1048576,MATCH(DATE(AO$2,1,1),Transports!$A$1:$LI$1),FALSE)</f>
        <v>931903.3236</v>
      </c>
    </row>
    <row r="131" spans="1:41" ht="15" customHeight="1" x14ac:dyDescent="0.35">
      <c r="A131" s="411"/>
      <c r="B131" s="423"/>
      <c r="C131" s="109" t="s">
        <v>523</v>
      </c>
      <c r="D131" s="109"/>
      <c r="E131" s="46" t="s">
        <v>448</v>
      </c>
      <c r="F131" s="290">
        <f>+VLOOKUP($E131,Transports!$1:$1048576,MATCH(DATE(F$2,1,1),Transports!$A$1:$LI$1),FALSE)</f>
        <v>624600.3419</v>
      </c>
      <c r="G131" s="290">
        <f>+VLOOKUP($E131,Transports!$1:$1048576,MATCH(DATE(G$2,1,1),Transports!$A$1:$LI$1),FALSE)</f>
        <v>620261.6594</v>
      </c>
      <c r="H131" s="290">
        <f>+VLOOKUP($E131,Transports!$1:$1048576,MATCH(DATE(H$2,1,1),Transports!$A$1:$LI$1),FALSE)</f>
        <v>617569.70239999995</v>
      </c>
      <c r="I131" s="290">
        <f>+VLOOKUP($E131,Transports!$1:$1048576,MATCH(DATE(I$2,1,1),Transports!$A$1:$LI$1),FALSE)</f>
        <v>615068.79319999996</v>
      </c>
      <c r="J131" s="290">
        <f>+VLOOKUP($E131,Transports!$1:$1048576,MATCH(DATE(J$2,1,1),Transports!$A$1:$LI$1),FALSE)</f>
        <v>616430.80070000002</v>
      </c>
      <c r="K131" s="290">
        <f>+VLOOKUP($E131,Transports!$1:$1048576,MATCH(DATE(K$2,1,1),Transports!$A$1:$LI$1),FALSE)</f>
        <v>624387.79650000005</v>
      </c>
      <c r="L131" s="290">
        <f>+VLOOKUP($E131,Transports!$1:$1048576,MATCH(DATE(L$2,1,1),Transports!$A$1:$LI$1),FALSE)</f>
        <v>630743.21499999997</v>
      </c>
      <c r="M131" s="290">
        <f>+VLOOKUP($E131,Transports!$1:$1048576,MATCH(DATE(M$2,1,1),Transports!$A$1:$LI$1),FALSE)</f>
        <v>637525.28240000003</v>
      </c>
      <c r="N131" s="290">
        <f>+VLOOKUP($E131,Transports!$1:$1048576,MATCH(DATE(N$2,1,1),Transports!$A$1:$LI$1),FALSE)</f>
        <v>644697.54559999995</v>
      </c>
      <c r="O131" s="290">
        <f>+VLOOKUP($E131,Transports!$1:$1048576,MATCH(DATE(O$2,1,1),Transports!$A$1:$LI$1),FALSE)</f>
        <v>652141.07860000001</v>
      </c>
      <c r="P131" s="290">
        <f>+VLOOKUP($E131,Transports!$1:$1048576,MATCH(DATE(P$2,1,1),Transports!$A$1:$LI$1),FALSE)</f>
        <v>659754.88820000004</v>
      </c>
      <c r="Q131" s="290">
        <f>+VLOOKUP($E131,Transports!$1:$1048576,MATCH(DATE(Q$2,1,1),Transports!$A$1:$LI$1),FALSE)</f>
        <v>667231.3321</v>
      </c>
      <c r="R131" s="290">
        <f>+VLOOKUP($E131,Transports!$1:$1048576,MATCH(DATE(R$2,1,1),Transports!$A$1:$LI$1),FALSE)</f>
        <v>674443.73750000005</v>
      </c>
      <c r="S131" s="290">
        <f>+VLOOKUP($E131,Transports!$1:$1048576,MATCH(DATE(S$2,1,1),Transports!$A$1:$LI$1),FALSE)</f>
        <v>681283.22039999999</v>
      </c>
      <c r="T131" s="290">
        <f>+VLOOKUP($E131,Transports!$1:$1048576,MATCH(DATE(T$2,1,1),Transports!$A$1:$LI$1),FALSE)</f>
        <v>687671.74639999995</v>
      </c>
      <c r="U131" s="290">
        <f>+VLOOKUP($E131,Transports!$1:$1048576,MATCH(DATE(U$2,1,1),Transports!$A$1:$LI$1),FALSE)</f>
        <v>693571.9963</v>
      </c>
      <c r="V131" s="290">
        <f>+VLOOKUP($E131,Transports!$1:$1048576,MATCH(DATE(V$2,1,1),Transports!$A$1:$LI$1),FALSE)</f>
        <v>698992.84270000004</v>
      </c>
      <c r="W131" s="290">
        <f>+VLOOKUP($E131,Transports!$1:$1048576,MATCH(DATE(W$2,1,1),Transports!$A$1:$LI$1),FALSE)</f>
        <v>703973.7452</v>
      </c>
      <c r="X131" s="290">
        <f>+VLOOKUP($E131,Transports!$1:$1048576,MATCH(DATE(X$2,1,1),Transports!$A$1:$LI$1),FALSE)</f>
        <v>708568.09180000005</v>
      </c>
      <c r="Y131" s="290">
        <f>+VLOOKUP($E131,Transports!$1:$1048576,MATCH(DATE(Y$2,1,1),Transports!$A$1:$LI$1),FALSE)</f>
        <v>712835.69570000004</v>
      </c>
      <c r="Z131" s="290">
        <f>+VLOOKUP($E131,Transports!$1:$1048576,MATCH(DATE(Z$2,1,1),Transports!$A$1:$LI$1),FALSE)</f>
        <v>716787.84349999996</v>
      </c>
      <c r="AA131" s="290">
        <f>+VLOOKUP($E131,Transports!$1:$1048576,MATCH(DATE(AA$2,1,1),Transports!$A$1:$LI$1),FALSE)</f>
        <v>720574.08829999994</v>
      </c>
      <c r="AB131" s="290">
        <f>+VLOOKUP($E131,Transports!$1:$1048576,MATCH(DATE(AB$2,1,1),Transports!$A$1:$LI$1),FALSE)</f>
        <v>724247.99890000001</v>
      </c>
      <c r="AC131" s="290">
        <f>+VLOOKUP($E131,Transports!$1:$1048576,MATCH(DATE(AC$2,1,1),Transports!$A$1:$LI$1),FALSE)</f>
        <v>727878.01899999997</v>
      </c>
      <c r="AD131" s="290">
        <f>+VLOOKUP($E131,Transports!$1:$1048576,MATCH(DATE(AD$2,1,1),Transports!$A$1:$LI$1),FALSE)</f>
        <v>731525.7818</v>
      </c>
      <c r="AE131" s="290">
        <f>+VLOOKUP($E131,Transports!$1:$1048576,MATCH(DATE(AE$2,1,1),Transports!$A$1:$LI$1),FALSE)</f>
        <v>735104.22210000001</v>
      </c>
      <c r="AF131" s="290">
        <f>+VLOOKUP($E131,Transports!$1:$1048576,MATCH(DATE(AF$2,1,1),Transports!$A$1:$LI$1),FALSE)</f>
        <v>738796.22329999995</v>
      </c>
      <c r="AG131" s="290">
        <f>+VLOOKUP($E131,Transports!$1:$1048576,MATCH(DATE(AG$2,1,1),Transports!$A$1:$LI$1),FALSE)</f>
        <v>742629.94129999995</v>
      </c>
      <c r="AH131" s="290">
        <f>+VLOOKUP($E131,Transports!$1:$1048576,MATCH(DATE(AH$2,1,1),Transports!$A$1:$LI$1),FALSE)</f>
        <v>746659.3</v>
      </c>
      <c r="AI131" s="290">
        <f>+VLOOKUP($E131,Transports!$1:$1048576,MATCH(DATE(AI$2,1,1),Transports!$A$1:$LI$1),FALSE)</f>
        <v>750936.19480000006</v>
      </c>
      <c r="AJ131" s="290">
        <f>+VLOOKUP($E131,Transports!$1:$1048576,MATCH(DATE(AJ$2,1,1),Transports!$A$1:$LI$1),FALSE)</f>
        <v>755494.11170000001</v>
      </c>
      <c r="AK131" s="290">
        <f>+VLOOKUP($E131,Transports!$1:$1048576,MATCH(DATE(AK$2,1,1),Transports!$A$1:$LI$1),FALSE)</f>
        <v>760344.35549999995</v>
      </c>
      <c r="AL131" s="290">
        <f>+VLOOKUP($E131,Transports!$1:$1048576,MATCH(DATE(AL$2,1,1),Transports!$A$1:$LI$1),FALSE)</f>
        <v>765478.37430000002</v>
      </c>
      <c r="AM131" s="290">
        <f>+VLOOKUP($E131,Transports!$1:$1048576,MATCH(DATE(AM$2,1,1),Transports!$A$1:$LI$1),FALSE)</f>
        <v>770870.97490000003</v>
      </c>
      <c r="AN131" s="290">
        <f>+VLOOKUP($E131,Transports!$1:$1048576,MATCH(DATE(AN$2,1,1),Transports!$A$1:$LI$1),FALSE)</f>
        <v>776483.55920000002</v>
      </c>
      <c r="AO131" s="290">
        <f>+VLOOKUP($E131,Transports!$1:$1048576,MATCH(DATE(AO$2,1,1),Transports!$A$1:$LI$1),FALSE)</f>
        <v>782266.7452</v>
      </c>
    </row>
    <row r="132" spans="1:41" ht="15" customHeight="1" x14ac:dyDescent="0.35">
      <c r="A132" s="411"/>
      <c r="B132" s="423"/>
      <c r="C132" s="109"/>
      <c r="D132" s="109" t="s">
        <v>152</v>
      </c>
      <c r="E132" s="46" t="s">
        <v>449</v>
      </c>
      <c r="F132" s="290">
        <f>+VLOOKUP($E132,Transports!$1:$1048576,MATCH(DATE(F$2,1,1),Transports!$A$1:$LI$1),FALSE)</f>
        <v>554271.6422</v>
      </c>
      <c r="G132" s="290">
        <f>+VLOOKUP($E132,Transports!$1:$1048576,MATCH(DATE(G$2,1,1),Transports!$A$1:$LI$1),FALSE)</f>
        <v>549017.07209999999</v>
      </c>
      <c r="H132" s="290">
        <f>+VLOOKUP($E132,Transports!$1:$1048576,MATCH(DATE(H$2,1,1),Transports!$A$1:$LI$1),FALSE)</f>
        <v>545819.43460000004</v>
      </c>
      <c r="I132" s="290">
        <f>+VLOOKUP($E132,Transports!$1:$1048576,MATCH(DATE(I$2,1,1),Transports!$A$1:$LI$1),FALSE)</f>
        <v>543084.19880000001</v>
      </c>
      <c r="J132" s="290">
        <f>+VLOOKUP($E132,Transports!$1:$1048576,MATCH(DATE(J$2,1,1),Transports!$A$1:$LI$1),FALSE)</f>
        <v>543889.09149999998</v>
      </c>
      <c r="K132" s="290">
        <f>+VLOOKUP($E132,Transports!$1:$1048576,MATCH(DATE(K$2,1,1),Transports!$A$1:$LI$1),FALSE)</f>
        <v>550636.62749999994</v>
      </c>
      <c r="L132" s="290">
        <f>+VLOOKUP($E132,Transports!$1:$1048576,MATCH(DATE(L$2,1,1),Transports!$A$1:$LI$1),FALSE)</f>
        <v>556262.24309999996</v>
      </c>
      <c r="M132" s="290">
        <f>+VLOOKUP($E132,Transports!$1:$1048576,MATCH(DATE(M$2,1,1),Transports!$A$1:$LI$1),FALSE)</f>
        <v>562291.5932</v>
      </c>
      <c r="N132" s="290">
        <f>+VLOOKUP($E132,Transports!$1:$1048576,MATCH(DATE(N$2,1,1),Transports!$A$1:$LI$1),FALSE)</f>
        <v>568712.24860000005</v>
      </c>
      <c r="O132" s="290">
        <f>+VLOOKUP($E132,Transports!$1:$1048576,MATCH(DATE(O$2,1,1),Transports!$A$1:$LI$1),FALSE)</f>
        <v>575419.60400000005</v>
      </c>
      <c r="P132" s="290">
        <f>+VLOOKUP($E132,Transports!$1:$1048576,MATCH(DATE(P$2,1,1),Transports!$A$1:$LI$1),FALSE)</f>
        <v>582318.14500000002</v>
      </c>
      <c r="Q132" s="290">
        <f>+VLOOKUP($E132,Transports!$1:$1048576,MATCH(DATE(Q$2,1,1),Transports!$A$1:$LI$1),FALSE)</f>
        <v>589162.00959999999</v>
      </c>
      <c r="R132" s="290">
        <f>+VLOOKUP($E132,Transports!$1:$1048576,MATCH(DATE(R$2,1,1),Transports!$A$1:$LI$1),FALSE)</f>
        <v>595810.57609999995</v>
      </c>
      <c r="S132" s="290">
        <f>+VLOOKUP($E132,Transports!$1:$1048576,MATCH(DATE(S$2,1,1),Transports!$A$1:$LI$1),FALSE)</f>
        <v>602156.7598</v>
      </c>
      <c r="T132" s="290">
        <f>+VLOOKUP($E132,Transports!$1:$1048576,MATCH(DATE(T$2,1,1),Transports!$A$1:$LI$1),FALSE)</f>
        <v>608117.82200000004</v>
      </c>
      <c r="U132" s="290">
        <f>+VLOOKUP($E132,Transports!$1:$1048576,MATCH(DATE(U$2,1,1),Transports!$A$1:$LI$1),FALSE)</f>
        <v>613645.83990000002</v>
      </c>
      <c r="V132" s="290">
        <f>+VLOOKUP($E132,Transports!$1:$1048576,MATCH(DATE(V$2,1,1),Transports!$A$1:$LI$1),FALSE)</f>
        <v>618735.31339999998</v>
      </c>
      <c r="W132" s="290">
        <f>+VLOOKUP($E132,Transports!$1:$1048576,MATCH(DATE(W$2,1,1),Transports!$A$1:$LI$1),FALSE)</f>
        <v>623411.08270000003</v>
      </c>
      <c r="X132" s="290">
        <f>+VLOOKUP($E132,Transports!$1:$1048576,MATCH(DATE(X$2,1,1),Transports!$A$1:$LI$1),FALSE)</f>
        <v>627713.56090000004</v>
      </c>
      <c r="Y132" s="290">
        <f>+VLOOKUP($E132,Transports!$1:$1048576,MATCH(DATE(Y$2,1,1),Transports!$A$1:$LI$1),FALSE)</f>
        <v>631691.42520000006</v>
      </c>
      <c r="Z132" s="290">
        <f>+VLOOKUP($E132,Transports!$1:$1048576,MATCH(DATE(Z$2,1,1),Transports!$A$1:$LI$1),FALSE)</f>
        <v>635362.06949999998</v>
      </c>
      <c r="AA132" s="290">
        <f>+VLOOKUP($E132,Transports!$1:$1048576,MATCH(DATE(AA$2,1,1),Transports!$A$1:$LI$1),FALSE)</f>
        <v>638836.75650000002</v>
      </c>
      <c r="AB132" s="290">
        <f>+VLOOKUP($E132,Transports!$1:$1048576,MATCH(DATE(AB$2,1,1),Transports!$A$1:$LI$1),FALSE)</f>
        <v>642177.64119999995</v>
      </c>
      <c r="AC132" s="290">
        <f>+VLOOKUP($E132,Transports!$1:$1048576,MATCH(DATE(AC$2,1,1),Transports!$A$1:$LI$1),FALSE)</f>
        <v>645447.52269999997</v>
      </c>
      <c r="AD132" s="290">
        <f>+VLOOKUP($E132,Transports!$1:$1048576,MATCH(DATE(AD$2,1,1),Transports!$A$1:$LI$1),FALSE)</f>
        <v>648705.02579999994</v>
      </c>
      <c r="AE132" s="290">
        <f>+VLOOKUP($E132,Transports!$1:$1048576,MATCH(DATE(AE$2,1,1),Transports!$A$1:$LI$1),FALSE)</f>
        <v>651903.81740000006</v>
      </c>
      <c r="AF132" s="290">
        <f>+VLOOKUP($E132,Transports!$1:$1048576,MATCH(DATE(AF$2,1,1),Transports!$A$1:$LI$1),FALSE)</f>
        <v>655167.5577</v>
      </c>
      <c r="AG132" s="290">
        <f>+VLOOKUP($E132,Transports!$1:$1048576,MATCH(DATE(AG$2,1,1),Transports!$A$1:$LI$1),FALSE)</f>
        <v>658545.95779999997</v>
      </c>
      <c r="AH132" s="290">
        <f>+VLOOKUP($E132,Transports!$1:$1048576,MATCH(DATE(AH$2,1,1),Transports!$A$1:$LI$1),FALSE)</f>
        <v>662089.05839999998</v>
      </c>
      <c r="AI132" s="290">
        <f>+VLOOKUP($E132,Transports!$1:$1048576,MATCH(DATE(AI$2,1,1),Transports!$A$1:$LI$1),FALSE)</f>
        <v>665847.58790000004</v>
      </c>
      <c r="AJ132" s="290">
        <f>+VLOOKUP($E132,Transports!$1:$1048576,MATCH(DATE(AJ$2,1,1),Transports!$A$1:$LI$1),FALSE)</f>
        <v>669857.66379999998</v>
      </c>
      <c r="AK132" s="290">
        <f>+VLOOKUP($E132,Transports!$1:$1048576,MATCH(DATE(AK$2,1,1),Transports!$A$1:$LI$1),FALSE)</f>
        <v>674135.32510000002</v>
      </c>
      <c r="AL132" s="290">
        <f>+VLOOKUP($E132,Transports!$1:$1048576,MATCH(DATE(AL$2,1,1),Transports!$A$1:$LI$1),FALSE)</f>
        <v>678677.79489999998</v>
      </c>
      <c r="AM132" s="290">
        <f>+VLOOKUP($E132,Transports!$1:$1048576,MATCH(DATE(AM$2,1,1),Transports!$A$1:$LI$1),FALSE)</f>
        <v>683466.18740000005</v>
      </c>
      <c r="AN132" s="290">
        <f>+VLOOKUP($E132,Transports!$1:$1048576,MATCH(DATE(AN$2,1,1),Transports!$A$1:$LI$1),FALSE)</f>
        <v>688468.45889999997</v>
      </c>
      <c r="AO132" s="290">
        <f>+VLOOKUP($E132,Transports!$1:$1048576,MATCH(DATE(AO$2,1,1),Transports!$A$1:$LI$1),FALSE)</f>
        <v>693641.90509999997</v>
      </c>
    </row>
    <row r="133" spans="1:41" ht="15" customHeight="1" x14ac:dyDescent="0.35">
      <c r="A133" s="411"/>
      <c r="B133" s="423"/>
      <c r="C133" s="109"/>
      <c r="D133" s="109" t="s">
        <v>153</v>
      </c>
      <c r="E133" s="46" t="s">
        <v>450</v>
      </c>
      <c r="F133" s="290">
        <f>+VLOOKUP($E133,Transports!$1:$1048576,MATCH(DATE(F$2,1,1),Transports!$A$1:$LI$1),FALSE)</f>
        <v>70328.699649999995</v>
      </c>
      <c r="G133" s="290">
        <f>+VLOOKUP($E133,Transports!$1:$1048576,MATCH(DATE(G$2,1,1),Transports!$A$1:$LI$1),FALSE)</f>
        <v>70551.622730000003</v>
      </c>
      <c r="H133" s="290">
        <f>+VLOOKUP($E133,Transports!$1:$1048576,MATCH(DATE(H$2,1,1),Transports!$A$1:$LI$1),FALSE)</f>
        <v>70684.179709999997</v>
      </c>
      <c r="I133" s="290">
        <f>+VLOOKUP($E133,Transports!$1:$1048576,MATCH(DATE(I$2,1,1),Transports!$A$1:$LI$1),FALSE)</f>
        <v>70691.287370000005</v>
      </c>
      <c r="J133" s="290">
        <f>+VLOOKUP($E133,Transports!$1:$1048576,MATCH(DATE(J$2,1,1),Transports!$A$1:$LI$1),FALSE)</f>
        <v>71075.734700000001</v>
      </c>
      <c r="K133" s="290">
        <f>+VLOOKUP($E133,Transports!$1:$1048576,MATCH(DATE(K$2,1,1),Transports!$A$1:$LI$1),FALSE)</f>
        <v>72152.697360000006</v>
      </c>
      <c r="L133" s="290">
        <f>+VLOOKUP($E133,Transports!$1:$1048576,MATCH(DATE(L$2,1,1),Transports!$A$1:$LI$1),FALSE)</f>
        <v>72874.76715</v>
      </c>
      <c r="M133" s="290">
        <f>+VLOOKUP($E133,Transports!$1:$1048576,MATCH(DATE(M$2,1,1),Transports!$A$1:$LI$1),FALSE)</f>
        <v>73629.926430000007</v>
      </c>
      <c r="N133" s="290">
        <f>+VLOOKUP($E133,Transports!$1:$1048576,MATCH(DATE(N$2,1,1),Transports!$A$1:$LI$1),FALSE)</f>
        <v>74402.448659999995</v>
      </c>
      <c r="O133" s="290">
        <f>+VLOOKUP($E133,Transports!$1:$1048576,MATCH(DATE(O$2,1,1),Transports!$A$1:$LI$1),FALSE)</f>
        <v>75178.755690000005</v>
      </c>
      <c r="P133" s="290">
        <f>+VLOOKUP($E133,Transports!$1:$1048576,MATCH(DATE(P$2,1,1),Transports!$A$1:$LI$1),FALSE)</f>
        <v>75951.420840000006</v>
      </c>
      <c r="Q133" s="290">
        <f>+VLOOKUP($E133,Transports!$1:$1048576,MATCH(DATE(Q$2,1,1),Transports!$A$1:$LI$1),FALSE)</f>
        <v>76670.762759999998</v>
      </c>
      <c r="R133" s="290">
        <f>+VLOOKUP($E133,Transports!$1:$1048576,MATCH(DATE(R$2,1,1),Transports!$A$1:$LI$1),FALSE)</f>
        <v>77339.760219999996</v>
      </c>
      <c r="S133" s="290">
        <f>+VLOOKUP($E133,Transports!$1:$1048576,MATCH(DATE(S$2,1,1),Transports!$A$1:$LI$1),FALSE)</f>
        <v>77952.754000000001</v>
      </c>
      <c r="T133" s="290">
        <f>+VLOOKUP($E133,Transports!$1:$1048576,MATCH(DATE(T$2,1,1),Transports!$A$1:$LI$1),FALSE)</f>
        <v>78508.946790000002</v>
      </c>
      <c r="U133" s="290">
        <f>+VLOOKUP($E133,Transports!$1:$1048576,MATCH(DATE(U$2,1,1),Transports!$A$1:$LI$1),FALSE)</f>
        <v>79012.432639999999</v>
      </c>
      <c r="V133" s="290">
        <f>+VLOOKUP($E133,Transports!$1:$1048576,MATCH(DATE(V$2,1,1),Transports!$A$1:$LI$1),FALSE)</f>
        <v>79471.297699999996</v>
      </c>
      <c r="W133" s="290">
        <f>+VLOOKUP($E133,Transports!$1:$1048576,MATCH(DATE(W$2,1,1),Transports!$A$1:$LI$1),FALSE)</f>
        <v>79895.028250000003</v>
      </c>
      <c r="X133" s="290">
        <f>+VLOOKUP($E133,Transports!$1:$1048576,MATCH(DATE(X$2,1,1),Transports!$A$1:$LI$1),FALSE)</f>
        <v>80292.796270000006</v>
      </c>
      <c r="Y133" s="290">
        <f>+VLOOKUP($E133,Transports!$1:$1048576,MATCH(DATE(Y$2,1,1),Transports!$A$1:$LI$1),FALSE)</f>
        <v>80673.098530000003</v>
      </c>
      <c r="Z133" s="290">
        <f>+VLOOKUP($E133,Transports!$1:$1048576,MATCH(DATE(Z$2,1,1),Transports!$A$1:$LI$1),FALSE)</f>
        <v>81032.880300000004</v>
      </c>
      <c r="AA133" s="290">
        <f>+VLOOKUP($E133,Transports!$1:$1048576,MATCH(DATE(AA$2,1,1),Transports!$A$1:$LI$1),FALSE)</f>
        <v>81399.715649999998</v>
      </c>
      <c r="AB133" s="290">
        <f>+VLOOKUP($E133,Transports!$1:$1048576,MATCH(DATE(AB$2,1,1),Transports!$A$1:$LI$1),FALSE)</f>
        <v>81771.717399999994</v>
      </c>
      <c r="AC133" s="290">
        <f>+VLOOKUP($E133,Transports!$1:$1048576,MATCH(DATE(AC$2,1,1),Transports!$A$1:$LI$1),FALSE)</f>
        <v>82155.335179999995</v>
      </c>
      <c r="AD133" s="290">
        <f>+VLOOKUP($E133,Transports!$1:$1048576,MATCH(DATE(AD$2,1,1),Transports!$A$1:$LI$1),FALSE)</f>
        <v>82555.378230000002</v>
      </c>
      <c r="AE133" s="290">
        <f>+VLOOKUP($E133,Transports!$1:$1048576,MATCH(DATE(AE$2,1,1),Transports!$A$1:$LI$1),FALSE)</f>
        <v>82946.197109999994</v>
      </c>
      <c r="AF133" s="290">
        <f>+VLOOKUP($E133,Transports!$1:$1048576,MATCH(DATE(AF$2,1,1),Transports!$A$1:$LI$1),FALSE)</f>
        <v>83368.092720000001</v>
      </c>
      <c r="AG133" s="290">
        <f>+VLOOKUP($E133,Transports!$1:$1048576,MATCH(DATE(AG$2,1,1),Transports!$A$1:$LI$1),FALSE)</f>
        <v>83811.607199999999</v>
      </c>
      <c r="AH133" s="290">
        <f>+VLOOKUP($E133,Transports!$1:$1048576,MATCH(DATE(AH$2,1,1),Transports!$A$1:$LI$1),FALSE)</f>
        <v>84281.702239999999</v>
      </c>
      <c r="AI133" s="290">
        <f>+VLOOKUP($E133,Transports!$1:$1048576,MATCH(DATE(AI$2,1,1),Transports!$A$1:$LI$1),FALSE)</f>
        <v>84781.838810000001</v>
      </c>
      <c r="AJ133" s="290">
        <f>+VLOOKUP($E133,Transports!$1:$1048576,MATCH(DATE(AJ$2,1,1),Transports!$A$1:$LI$1),FALSE)</f>
        <v>85312.512539999996</v>
      </c>
      <c r="AK133" s="290">
        <f>+VLOOKUP($E133,Transports!$1:$1048576,MATCH(DATE(AK$2,1,1),Transports!$A$1:$LI$1),FALSE)</f>
        <v>85871.909620000006</v>
      </c>
      <c r="AL133" s="290">
        <f>+VLOOKUP($E133,Transports!$1:$1048576,MATCH(DATE(AL$2,1,1),Transports!$A$1:$LI$1),FALSE)</f>
        <v>86456.585009999995</v>
      </c>
      <c r="AM133" s="290">
        <f>+VLOOKUP($E133,Transports!$1:$1048576,MATCH(DATE(AM$2,1,1),Transports!$A$1:$LI$1),FALSE)</f>
        <v>87061.911779999995</v>
      </c>
      <c r="AN133" s="290">
        <f>+VLOOKUP($E133,Transports!$1:$1048576,MATCH(DATE(AN$2,1,1),Transports!$A$1:$LI$1),FALSE)</f>
        <v>87682.415410000001</v>
      </c>
      <c r="AO133" s="290">
        <f>+VLOOKUP($E133,Transports!$1:$1048576,MATCH(DATE(AO$2,1,1),Transports!$A$1:$LI$1),FALSE)</f>
        <v>88311.987959999999</v>
      </c>
    </row>
    <row r="134" spans="1:41" ht="15" customHeight="1" x14ac:dyDescent="0.35">
      <c r="A134" s="411"/>
      <c r="B134" s="423"/>
      <c r="C134" s="109" t="s">
        <v>524</v>
      </c>
      <c r="D134" s="109"/>
      <c r="E134" s="46" t="s">
        <v>451</v>
      </c>
      <c r="F134" s="290">
        <f>+VLOOKUP($E134,Transports!$1:$1048576,MATCH(DATE(F$2,1,1),Transports!$A$1:$LI$1),FALSE)</f>
        <v>275159.80609999999</v>
      </c>
      <c r="G134" s="290">
        <f>+VLOOKUP($E134,Transports!$1:$1048576,MATCH(DATE(G$2,1,1),Transports!$A$1:$LI$1),FALSE)</f>
        <v>271611.54670000001</v>
      </c>
      <c r="H134" s="290">
        <f>+VLOOKUP($E134,Transports!$1:$1048576,MATCH(DATE(H$2,1,1),Transports!$A$1:$LI$1),FALSE)</f>
        <v>269513.63449999999</v>
      </c>
      <c r="I134" s="290">
        <f>+VLOOKUP($E134,Transports!$1:$1048576,MATCH(DATE(I$2,1,1),Transports!$A$1:$LI$1),FALSE)</f>
        <v>267812.74729999999</v>
      </c>
      <c r="J134" s="290">
        <f>+VLOOKUP($E134,Transports!$1:$1048576,MATCH(DATE(J$2,1,1),Transports!$A$1:$LI$1),FALSE)</f>
        <v>268653.64049999998</v>
      </c>
      <c r="K134" s="290">
        <f>+VLOOKUP($E134,Transports!$1:$1048576,MATCH(DATE(K$2,1,1),Transports!$A$1:$LI$1),FALSE)</f>
        <v>273652.91340000002</v>
      </c>
      <c r="L134" s="290">
        <f>+VLOOKUP($E134,Transports!$1:$1048576,MATCH(DATE(L$2,1,1),Transports!$A$1:$LI$1),FALSE)</f>
        <v>277811.01760000002</v>
      </c>
      <c r="M134" s="290">
        <f>+VLOOKUP($E134,Transports!$1:$1048576,MATCH(DATE(M$2,1,1),Transports!$A$1:$LI$1),FALSE)</f>
        <v>282316.46029999998</v>
      </c>
      <c r="N134" s="290">
        <f>+VLOOKUP($E134,Transports!$1:$1048576,MATCH(DATE(N$2,1,1),Transports!$A$1:$LI$1),FALSE)</f>
        <v>287130.6801</v>
      </c>
      <c r="O134" s="290">
        <f>+VLOOKUP($E134,Transports!$1:$1048576,MATCH(DATE(O$2,1,1),Transports!$A$1:$LI$1),FALSE)</f>
        <v>292179.63829999999</v>
      </c>
      <c r="P134" s="290">
        <f>+VLOOKUP($E134,Transports!$1:$1048576,MATCH(DATE(P$2,1,1),Transports!$A$1:$LI$1),FALSE)</f>
        <v>297396.136</v>
      </c>
      <c r="Q134" s="290">
        <f>+VLOOKUP($E134,Transports!$1:$1048576,MATCH(DATE(Q$2,1,1),Transports!$A$1:$LI$1),FALSE)</f>
        <v>302583.48759999999</v>
      </c>
      <c r="R134" s="290">
        <f>+VLOOKUP($E134,Transports!$1:$1048576,MATCH(DATE(R$2,1,1),Transports!$A$1:$LI$1),FALSE)</f>
        <v>307643.8419</v>
      </c>
      <c r="S134" s="290">
        <f>+VLOOKUP($E134,Transports!$1:$1048576,MATCH(DATE(S$2,1,1),Transports!$A$1:$LI$1),FALSE)</f>
        <v>312494.52830000001</v>
      </c>
      <c r="T134" s="290">
        <f>+VLOOKUP($E134,Transports!$1:$1048576,MATCH(DATE(T$2,1,1),Transports!$A$1:$LI$1),FALSE)</f>
        <v>317070.21460000001</v>
      </c>
      <c r="U134" s="290">
        <f>+VLOOKUP($E134,Transports!$1:$1048576,MATCH(DATE(U$2,1,1),Transports!$A$1:$LI$1),FALSE)</f>
        <v>321331.97289999999</v>
      </c>
      <c r="V134" s="290">
        <f>+VLOOKUP($E134,Transports!$1:$1048576,MATCH(DATE(V$2,1,1),Transports!$A$1:$LI$1),FALSE)</f>
        <v>325273.8468</v>
      </c>
      <c r="W134" s="290">
        <f>+VLOOKUP($E134,Transports!$1:$1048576,MATCH(DATE(W$2,1,1),Transports!$A$1:$LI$1),FALSE)</f>
        <v>328913.24420000002</v>
      </c>
      <c r="X134" s="290">
        <f>+VLOOKUP($E134,Transports!$1:$1048576,MATCH(DATE(X$2,1,1),Transports!$A$1:$LI$1),FALSE)</f>
        <v>332279.1226</v>
      </c>
      <c r="Y134" s="290">
        <f>+VLOOKUP($E134,Transports!$1:$1048576,MATCH(DATE(Y$2,1,1),Transports!$A$1:$LI$1),FALSE)</f>
        <v>335407.06390000001</v>
      </c>
      <c r="Z134" s="290">
        <f>+VLOOKUP($E134,Transports!$1:$1048576,MATCH(DATE(Z$2,1,1),Transports!$A$1:$LI$1),FALSE)</f>
        <v>338305.28600000002</v>
      </c>
      <c r="AA134" s="290">
        <f>+VLOOKUP($E134,Transports!$1:$1048576,MATCH(DATE(AA$2,1,1),Transports!$A$1:$LI$1),FALSE)</f>
        <v>341066.23910000001</v>
      </c>
      <c r="AB134" s="290">
        <f>+VLOOKUP($E134,Transports!$1:$1048576,MATCH(DATE(AB$2,1,1),Transports!$A$1:$LI$1),FALSE)</f>
        <v>343733.74680000002</v>
      </c>
      <c r="AC134" s="290">
        <f>+VLOOKUP($E134,Transports!$1:$1048576,MATCH(DATE(AC$2,1,1),Transports!$A$1:$LI$1),FALSE)</f>
        <v>346356.6067</v>
      </c>
      <c r="AD134" s="290">
        <f>+VLOOKUP($E134,Transports!$1:$1048576,MATCH(DATE(AD$2,1,1),Transports!$A$1:$LI$1),FALSE)</f>
        <v>348980.08029999997</v>
      </c>
      <c r="AE134" s="290">
        <f>+VLOOKUP($E134,Transports!$1:$1048576,MATCH(DATE(AE$2,1,1),Transports!$A$1:$LI$1),FALSE)</f>
        <v>351557.75550000003</v>
      </c>
      <c r="AF134" s="290">
        <f>+VLOOKUP($E134,Transports!$1:$1048576,MATCH(DATE(AF$2,1,1),Transports!$A$1:$LI$1),FALSE)</f>
        <v>354201.84590000001</v>
      </c>
      <c r="AG134" s="290">
        <f>+VLOOKUP($E134,Transports!$1:$1048576,MATCH(DATE(AG$2,1,1),Transports!$A$1:$LI$1),FALSE)</f>
        <v>356945.98</v>
      </c>
      <c r="AH134" s="290">
        <f>+VLOOKUP($E134,Transports!$1:$1048576,MATCH(DATE(AH$2,1,1),Transports!$A$1:$LI$1),FALSE)</f>
        <v>359831.46779999998</v>
      </c>
      <c r="AI134" s="290">
        <f>+VLOOKUP($E134,Transports!$1:$1048576,MATCH(DATE(AI$2,1,1),Transports!$A$1:$LI$1),FALSE)</f>
        <v>362900.54509999999</v>
      </c>
      <c r="AJ134" s="290">
        <f>+VLOOKUP($E134,Transports!$1:$1048576,MATCH(DATE(AJ$2,1,1),Transports!$A$1:$LI$1),FALSE)</f>
        <v>366183.11320000002</v>
      </c>
      <c r="AK134" s="290">
        <f>+VLOOKUP($E134,Transports!$1:$1048576,MATCH(DATE(AK$2,1,1),Transports!$A$1:$LI$1),FALSE)</f>
        <v>369692.97570000001</v>
      </c>
      <c r="AL134" s="290">
        <f>+VLOOKUP($E134,Transports!$1:$1048576,MATCH(DATE(AL$2,1,1),Transports!$A$1:$LI$1),FALSE)</f>
        <v>373428.94040000002</v>
      </c>
      <c r="AM134" s="290">
        <f>+VLOOKUP($E134,Transports!$1:$1048576,MATCH(DATE(AM$2,1,1),Transports!$A$1:$LI$1),FALSE)</f>
        <v>377376.87569999998</v>
      </c>
      <c r="AN134" s="290">
        <f>+VLOOKUP($E134,Transports!$1:$1048576,MATCH(DATE(AN$2,1,1),Transports!$A$1:$LI$1),FALSE)</f>
        <v>381511.91399999999</v>
      </c>
      <c r="AO134" s="290">
        <f>+VLOOKUP($E134,Transports!$1:$1048576,MATCH(DATE(AO$2,1,1),Transports!$A$1:$LI$1),FALSE)</f>
        <v>385800.24699999997</v>
      </c>
    </row>
    <row r="135" spans="1:41" ht="15" customHeight="1" x14ac:dyDescent="0.35">
      <c r="A135" s="411"/>
      <c r="B135" s="423"/>
      <c r="C135" s="109"/>
      <c r="D135" s="109" t="s">
        <v>154</v>
      </c>
      <c r="E135" s="46" t="s">
        <v>452</v>
      </c>
      <c r="F135" s="290">
        <f>+VLOOKUP($E135,Transports!$1:$1048576,MATCH(DATE(F$2,1,1),Transports!$A$1:$LI$1),FALSE)</f>
        <v>169831.29990000001</v>
      </c>
      <c r="G135" s="290">
        <f>+VLOOKUP($E135,Transports!$1:$1048576,MATCH(DATE(G$2,1,1),Transports!$A$1:$LI$1),FALSE)</f>
        <v>167974.6067</v>
      </c>
      <c r="H135" s="290">
        <f>+VLOOKUP($E135,Transports!$1:$1048576,MATCH(DATE(H$2,1,1),Transports!$A$1:$LI$1),FALSE)</f>
        <v>166872.0319</v>
      </c>
      <c r="I135" s="290">
        <f>+VLOOKUP($E135,Transports!$1:$1048576,MATCH(DATE(I$2,1,1),Transports!$A$1:$LI$1),FALSE)</f>
        <v>165944.99359999999</v>
      </c>
      <c r="J135" s="290">
        <f>+VLOOKUP($E135,Transports!$1:$1048576,MATCH(DATE(J$2,1,1),Transports!$A$1:$LI$1),FALSE)</f>
        <v>166562.10939999999</v>
      </c>
      <c r="K135" s="290">
        <f>+VLOOKUP($E135,Transports!$1:$1048576,MATCH(DATE(K$2,1,1),Transports!$A$1:$LI$1),FALSE)</f>
        <v>169728.17559999999</v>
      </c>
      <c r="L135" s="290">
        <f>+VLOOKUP($E135,Transports!$1:$1048576,MATCH(DATE(L$2,1,1),Transports!$A$1:$LI$1),FALSE)</f>
        <v>172302.03539999999</v>
      </c>
      <c r="M135" s="290">
        <f>+VLOOKUP($E135,Transports!$1:$1048576,MATCH(DATE(M$2,1,1),Transports!$A$1:$LI$1),FALSE)</f>
        <v>175084.48910000001</v>
      </c>
      <c r="N135" s="290">
        <f>+VLOOKUP($E135,Transports!$1:$1048576,MATCH(DATE(N$2,1,1),Transports!$A$1:$LI$1),FALSE)</f>
        <v>178046.61420000001</v>
      </c>
      <c r="O135" s="290">
        <f>+VLOOKUP($E135,Transports!$1:$1048576,MATCH(DATE(O$2,1,1),Transports!$A$1:$LI$1),FALSE)</f>
        <v>181142.2303</v>
      </c>
      <c r="P135" s="290">
        <f>+VLOOKUP($E135,Transports!$1:$1048576,MATCH(DATE(P$2,1,1),Transports!$A$1:$LI$1),FALSE)</f>
        <v>184331.08809999999</v>
      </c>
      <c r="Q135" s="290">
        <f>+VLOOKUP($E135,Transports!$1:$1048576,MATCH(DATE(Q$2,1,1),Transports!$A$1:$LI$1),FALSE)</f>
        <v>187484.6698</v>
      </c>
      <c r="R135" s="290">
        <f>+VLOOKUP($E135,Transports!$1:$1048576,MATCH(DATE(R$2,1,1),Transports!$A$1:$LI$1),FALSE)</f>
        <v>190549.41940000001</v>
      </c>
      <c r="S135" s="290">
        <f>+VLOOKUP($E135,Transports!$1:$1048576,MATCH(DATE(S$2,1,1),Transports!$A$1:$LI$1),FALSE)</f>
        <v>193476.82639999999</v>
      </c>
      <c r="T135" s="290">
        <f>+VLOOKUP($E135,Transports!$1:$1048576,MATCH(DATE(T$2,1,1),Transports!$A$1:$LI$1),FALSE)</f>
        <v>196229.93049999999</v>
      </c>
      <c r="U135" s="290">
        <f>+VLOOKUP($E135,Transports!$1:$1048576,MATCH(DATE(U$2,1,1),Transports!$A$1:$LI$1),FALSE)</f>
        <v>198788.4823</v>
      </c>
      <c r="V135" s="290">
        <f>+VLOOKUP($E135,Transports!$1:$1048576,MATCH(DATE(V$2,1,1),Transports!$A$1:$LI$1),FALSE)</f>
        <v>201152.283</v>
      </c>
      <c r="W135" s="290">
        <f>+VLOOKUP($E135,Transports!$1:$1048576,MATCH(DATE(W$2,1,1),Transports!$A$1:$LI$1),FALSE)</f>
        <v>203334.7739</v>
      </c>
      <c r="X135" s="290">
        <f>+VLOOKUP($E135,Transports!$1:$1048576,MATCH(DATE(X$2,1,1),Transports!$A$1:$LI$1),FALSE)</f>
        <v>205355.71580000001</v>
      </c>
      <c r="Y135" s="290">
        <f>+VLOOKUP($E135,Transports!$1:$1048576,MATCH(DATE(Y$2,1,1),Transports!$A$1:$LI$1),FALSE)</f>
        <v>207238.30170000001</v>
      </c>
      <c r="Z135" s="290">
        <f>+VLOOKUP($E135,Transports!$1:$1048576,MATCH(DATE(Z$2,1,1),Transports!$A$1:$LI$1),FALSE)</f>
        <v>208985.80360000001</v>
      </c>
      <c r="AA135" s="290">
        <f>+VLOOKUP($E135,Transports!$1:$1048576,MATCH(DATE(AA$2,1,1),Transports!$A$1:$LI$1),FALSE)</f>
        <v>210660.87839999999</v>
      </c>
      <c r="AB135" s="290">
        <f>+VLOOKUP($E135,Transports!$1:$1048576,MATCH(DATE(AB$2,1,1),Transports!$A$1:$LI$1),FALSE)</f>
        <v>212286.90599999999</v>
      </c>
      <c r="AC135" s="290">
        <f>+VLOOKUP($E135,Transports!$1:$1048576,MATCH(DATE(AC$2,1,1),Transports!$A$1:$LI$1),FALSE)</f>
        <v>213893.541</v>
      </c>
      <c r="AD135" s="290">
        <f>+VLOOKUP($E135,Transports!$1:$1048576,MATCH(DATE(AD$2,1,1),Transports!$A$1:$LI$1),FALSE)</f>
        <v>215507.76490000001</v>
      </c>
      <c r="AE135" s="290">
        <f>+VLOOKUP($E135,Transports!$1:$1048576,MATCH(DATE(AE$2,1,1),Transports!$A$1:$LI$1),FALSE)</f>
        <v>217092.96170000001</v>
      </c>
      <c r="AF135" s="290">
        <f>+VLOOKUP($E135,Transports!$1:$1048576,MATCH(DATE(AF$2,1,1),Transports!$A$1:$LI$1),FALSE)</f>
        <v>218728.4345</v>
      </c>
      <c r="AG135" s="290">
        <f>+VLOOKUP($E135,Transports!$1:$1048576,MATCH(DATE(AG$2,1,1),Transports!$A$1:$LI$1),FALSE)</f>
        <v>220428.57130000001</v>
      </c>
      <c r="AH135" s="290">
        <f>+VLOOKUP($E135,Transports!$1:$1048576,MATCH(DATE(AH$2,1,1),Transports!$A$1:$LI$1),FALSE)</f>
        <v>222218.32639999999</v>
      </c>
      <c r="AI135" s="290">
        <f>+VLOOKUP($E135,Transports!$1:$1048576,MATCH(DATE(AI$2,1,1),Transports!$A$1:$LI$1),FALSE)</f>
        <v>224122.57029999999</v>
      </c>
      <c r="AJ135" s="290">
        <f>+VLOOKUP($E135,Transports!$1:$1048576,MATCH(DATE(AJ$2,1,1),Transports!$A$1:$LI$1),FALSE)</f>
        <v>226158.0937</v>
      </c>
      <c r="AK135" s="290">
        <f>+VLOOKUP($E135,Transports!$1:$1048576,MATCH(DATE(AK$2,1,1),Transports!$A$1:$LI$1),FALSE)</f>
        <v>228331.83319999999</v>
      </c>
      <c r="AL135" s="290">
        <f>+VLOOKUP($E135,Transports!$1:$1048576,MATCH(DATE(AL$2,1,1),Transports!$A$1:$LI$1),FALSE)</f>
        <v>230641.76130000001</v>
      </c>
      <c r="AM135" s="290">
        <f>+VLOOKUP($E135,Transports!$1:$1048576,MATCH(DATE(AM$2,1,1),Transports!$A$1:$LI$1),FALSE)</f>
        <v>233078.1991</v>
      </c>
      <c r="AN135" s="290">
        <f>+VLOOKUP($E135,Transports!$1:$1048576,MATCH(DATE(AN$2,1,1),Transports!$A$1:$LI$1),FALSE)</f>
        <v>235625.15969999999</v>
      </c>
      <c r="AO135" s="290">
        <f>+VLOOKUP($E135,Transports!$1:$1048576,MATCH(DATE(AO$2,1,1),Transports!$A$1:$LI$1),FALSE)</f>
        <v>238261.4185</v>
      </c>
    </row>
    <row r="136" spans="1:41" ht="15" customHeight="1" x14ac:dyDescent="0.35">
      <c r="A136" s="412"/>
      <c r="B136" s="424"/>
      <c r="C136" s="110"/>
      <c r="D136" s="110" t="s">
        <v>525</v>
      </c>
      <c r="E136" s="47" t="s">
        <v>453</v>
      </c>
      <c r="F136" s="291">
        <f>+VLOOKUP($E136,Transports!$1:$1048576,MATCH(DATE(F$2,1,1),Transports!$A$1:$LI$1),FALSE)</f>
        <v>105328.5062</v>
      </c>
      <c r="G136" s="291">
        <f>+VLOOKUP($E136,Transports!$1:$1048576,MATCH(DATE(G$2,1,1),Transports!$A$1:$LI$1),FALSE)</f>
        <v>107108.6547</v>
      </c>
      <c r="H136" s="291">
        <f>+VLOOKUP($E136,Transports!$1:$1048576,MATCH(DATE(H$2,1,1),Transports!$A$1:$LI$1),FALSE)</f>
        <v>108225.5612</v>
      </c>
      <c r="I136" s="291">
        <f>+VLOOKUP($E136,Transports!$1:$1048576,MATCH(DATE(I$2,1,1),Transports!$A$1:$LI$1),FALSE)</f>
        <v>108846.3852</v>
      </c>
      <c r="J136" s="291">
        <f>+VLOOKUP($E136,Transports!$1:$1048576,MATCH(DATE(J$2,1,1),Transports!$A$1:$LI$1),FALSE)</f>
        <v>110206.1026</v>
      </c>
      <c r="K136" s="291">
        <f>+VLOOKUP($E136,Transports!$1:$1048576,MATCH(DATE(K$2,1,1),Transports!$A$1:$LI$1),FALSE)</f>
        <v>112975.3664</v>
      </c>
      <c r="L136" s="291">
        <f>+VLOOKUP($E136,Transports!$1:$1048576,MATCH(DATE(L$2,1,1),Transports!$A$1:$LI$1),FALSE)</f>
        <v>114636.0937</v>
      </c>
      <c r="M136" s="291">
        <f>+VLOOKUP($E136,Transports!$1:$1048576,MATCH(DATE(M$2,1,1),Transports!$A$1:$LI$1),FALSE)</f>
        <v>116365.84570000001</v>
      </c>
      <c r="N136" s="291">
        <f>+VLOOKUP($E136,Transports!$1:$1048576,MATCH(DATE(N$2,1,1),Transports!$A$1:$LI$1),FALSE)</f>
        <v>118094.85060000001</v>
      </c>
      <c r="O136" s="291">
        <f>+VLOOKUP($E136,Transports!$1:$1048576,MATCH(DATE(O$2,1,1),Transports!$A$1:$LI$1),FALSE)</f>
        <v>119791.2916</v>
      </c>
      <c r="P136" s="291">
        <f>+VLOOKUP($E136,Transports!$1:$1048576,MATCH(DATE(P$2,1,1),Transports!$A$1:$LI$1),FALSE)</f>
        <v>121445.0652</v>
      </c>
      <c r="Q136" s="291">
        <f>+VLOOKUP($E136,Transports!$1:$1048576,MATCH(DATE(Q$2,1,1),Transports!$A$1:$LI$1),FALSE)</f>
        <v>122908.2902</v>
      </c>
      <c r="R136" s="291">
        <f>+VLOOKUP($E136,Transports!$1:$1048576,MATCH(DATE(R$2,1,1),Transports!$A$1:$LI$1),FALSE)</f>
        <v>124220.7721</v>
      </c>
      <c r="S136" s="291">
        <f>+VLOOKUP($E136,Transports!$1:$1048576,MATCH(DATE(S$2,1,1),Transports!$A$1:$LI$1),FALSE)</f>
        <v>125380.35370000001</v>
      </c>
      <c r="T136" s="291">
        <f>+VLOOKUP($E136,Transports!$1:$1048576,MATCH(DATE(T$2,1,1),Transports!$A$1:$LI$1),FALSE)</f>
        <v>126398.8319</v>
      </c>
      <c r="U136" s="291">
        <f>+VLOOKUP($E136,Transports!$1:$1048576,MATCH(DATE(U$2,1,1),Transports!$A$1:$LI$1),FALSE)</f>
        <v>127300.3582</v>
      </c>
      <c r="V136" s="291">
        <f>+VLOOKUP($E136,Transports!$1:$1048576,MATCH(DATE(V$2,1,1),Transports!$A$1:$LI$1),FALSE)</f>
        <v>128116.6847</v>
      </c>
      <c r="W136" s="291">
        <f>+VLOOKUP($E136,Transports!$1:$1048576,MATCH(DATE(W$2,1,1),Transports!$A$1:$LI$1),FALSE)</f>
        <v>128879.2542</v>
      </c>
      <c r="X136" s="291">
        <f>+VLOOKUP($E136,Transports!$1:$1048576,MATCH(DATE(X$2,1,1),Transports!$A$1:$LI$1),FALSE)</f>
        <v>129615.1743</v>
      </c>
      <c r="Y136" s="291">
        <f>+VLOOKUP($E136,Transports!$1:$1048576,MATCH(DATE(Y$2,1,1),Transports!$A$1:$LI$1),FALSE)</f>
        <v>130347.4752</v>
      </c>
      <c r="Z136" s="291">
        <f>+VLOOKUP($E136,Transports!$1:$1048576,MATCH(DATE(Z$2,1,1),Transports!$A$1:$LI$1),FALSE)</f>
        <v>131059.8306</v>
      </c>
      <c r="AA136" s="291">
        <f>+VLOOKUP($E136,Transports!$1:$1048576,MATCH(DATE(AA$2,1,1),Transports!$A$1:$LI$1),FALSE)</f>
        <v>131839.29939999999</v>
      </c>
      <c r="AB136" s="291">
        <f>+VLOOKUP($E136,Transports!$1:$1048576,MATCH(DATE(AB$2,1,1),Transports!$A$1:$LI$1),FALSE)</f>
        <v>132666.0528</v>
      </c>
      <c r="AC136" s="291">
        <f>+VLOOKUP($E136,Transports!$1:$1048576,MATCH(DATE(AC$2,1,1),Transports!$A$1:$LI$1),FALSE)</f>
        <v>133553.4719</v>
      </c>
      <c r="AD136" s="291">
        <f>+VLOOKUP($E136,Transports!$1:$1048576,MATCH(DATE(AD$2,1,1),Transports!$A$1:$LI$1),FALSE)</f>
        <v>134509.33749999999</v>
      </c>
      <c r="AE136" s="291">
        <f>+VLOOKUP($E136,Transports!$1:$1048576,MATCH(DATE(AE$2,1,1),Transports!$A$1:$LI$1),FALSE)</f>
        <v>135440.5816</v>
      </c>
      <c r="AF136" s="291">
        <f>+VLOOKUP($E136,Transports!$1:$1048576,MATCH(DATE(AF$2,1,1),Transports!$A$1:$LI$1),FALSE)</f>
        <v>136484.67540000001</v>
      </c>
      <c r="AG136" s="291">
        <f>+VLOOKUP($E136,Transports!$1:$1048576,MATCH(DATE(AG$2,1,1),Transports!$A$1:$LI$1),FALSE)</f>
        <v>137594.50459999999</v>
      </c>
      <c r="AH136" s="291">
        <f>+VLOOKUP($E136,Transports!$1:$1048576,MATCH(DATE(AH$2,1,1),Transports!$A$1:$LI$1),FALSE)</f>
        <v>138780.80530000001</v>
      </c>
      <c r="AI136" s="291">
        <f>+VLOOKUP($E136,Transports!$1:$1048576,MATCH(DATE(AI$2,1,1),Transports!$A$1:$LI$1),FALSE)</f>
        <v>140048.48579999999</v>
      </c>
      <c r="AJ136" s="291">
        <f>+VLOOKUP($E136,Transports!$1:$1048576,MATCH(DATE(AJ$2,1,1),Transports!$A$1:$LI$1),FALSE)</f>
        <v>141393.27660000001</v>
      </c>
      <c r="AK136" s="291">
        <f>+VLOOKUP($E136,Transports!$1:$1048576,MATCH(DATE(AK$2,1,1),Transports!$A$1:$LI$1),FALSE)</f>
        <v>142805.44990000001</v>
      </c>
      <c r="AL136" s="291">
        <f>+VLOOKUP($E136,Transports!$1:$1048576,MATCH(DATE(AL$2,1,1),Transports!$A$1:$LI$1),FALSE)</f>
        <v>144272.26319999999</v>
      </c>
      <c r="AM136" s="291">
        <f>+VLOOKUP($E136,Transports!$1:$1048576,MATCH(DATE(AM$2,1,1),Transports!$A$1:$LI$1),FALSE)</f>
        <v>145779.20559999999</v>
      </c>
      <c r="AN136" s="291">
        <f>+VLOOKUP($E136,Transports!$1:$1048576,MATCH(DATE(AN$2,1,1),Transports!$A$1:$LI$1),FALSE)</f>
        <v>147310.7482</v>
      </c>
      <c r="AO136" s="291">
        <f>+VLOOKUP($E136,Transports!$1:$1048576,MATCH(DATE(AO$2,1,1),Transports!$A$1:$LI$1),FALSE)</f>
        <v>148850.69630000001</v>
      </c>
    </row>
    <row r="137" spans="1:41" s="293" customFormat="1" ht="15" customHeight="1" x14ac:dyDescent="0.35">
      <c r="A137" s="425" t="s">
        <v>563</v>
      </c>
      <c r="B137" s="420" t="s">
        <v>532</v>
      </c>
      <c r="C137" s="354" t="s">
        <v>537</v>
      </c>
      <c r="D137" s="355"/>
      <c r="E137" s="356"/>
      <c r="F137" s="292">
        <f>SUM(F138:F139)</f>
        <v>1</v>
      </c>
      <c r="G137" s="292">
        <f t="shared" ref="G137:AO137" si="0">SUM(G138:G139)</f>
        <v>1</v>
      </c>
      <c r="H137" s="292">
        <f t="shared" si="0"/>
        <v>1</v>
      </c>
      <c r="I137" s="292">
        <f t="shared" si="0"/>
        <v>1</v>
      </c>
      <c r="J137" s="292">
        <f t="shared" si="0"/>
        <v>1</v>
      </c>
      <c r="K137" s="292">
        <f t="shared" si="0"/>
        <v>1</v>
      </c>
      <c r="L137" s="292">
        <f t="shared" si="0"/>
        <v>1</v>
      </c>
      <c r="M137" s="292">
        <f t="shared" si="0"/>
        <v>1</v>
      </c>
      <c r="N137" s="292">
        <f t="shared" si="0"/>
        <v>1</v>
      </c>
      <c r="O137" s="292">
        <f t="shared" si="0"/>
        <v>1</v>
      </c>
      <c r="P137" s="292">
        <f t="shared" si="0"/>
        <v>1</v>
      </c>
      <c r="Q137" s="292">
        <f t="shared" si="0"/>
        <v>1</v>
      </c>
      <c r="R137" s="292">
        <f t="shared" si="0"/>
        <v>1</v>
      </c>
      <c r="S137" s="292">
        <f t="shared" si="0"/>
        <v>1</v>
      </c>
      <c r="T137" s="292">
        <f t="shared" si="0"/>
        <v>1</v>
      </c>
      <c r="U137" s="292">
        <f t="shared" si="0"/>
        <v>1</v>
      </c>
      <c r="V137" s="292">
        <f t="shared" si="0"/>
        <v>1</v>
      </c>
      <c r="W137" s="292">
        <f t="shared" si="0"/>
        <v>1</v>
      </c>
      <c r="X137" s="292">
        <f t="shared" si="0"/>
        <v>1</v>
      </c>
      <c r="Y137" s="292">
        <f t="shared" si="0"/>
        <v>1</v>
      </c>
      <c r="Z137" s="292">
        <f t="shared" si="0"/>
        <v>1</v>
      </c>
      <c r="AA137" s="292">
        <f t="shared" si="0"/>
        <v>1</v>
      </c>
      <c r="AB137" s="292">
        <f t="shared" si="0"/>
        <v>1</v>
      </c>
      <c r="AC137" s="292">
        <f t="shared" si="0"/>
        <v>1</v>
      </c>
      <c r="AD137" s="292">
        <f t="shared" si="0"/>
        <v>1</v>
      </c>
      <c r="AE137" s="292">
        <f t="shared" si="0"/>
        <v>1</v>
      </c>
      <c r="AF137" s="292">
        <f t="shared" si="0"/>
        <v>1</v>
      </c>
      <c r="AG137" s="292">
        <f t="shared" si="0"/>
        <v>1</v>
      </c>
      <c r="AH137" s="292">
        <f t="shared" si="0"/>
        <v>1</v>
      </c>
      <c r="AI137" s="292">
        <f t="shared" si="0"/>
        <v>1</v>
      </c>
      <c r="AJ137" s="292">
        <f t="shared" si="0"/>
        <v>1</v>
      </c>
      <c r="AK137" s="292">
        <f t="shared" si="0"/>
        <v>1</v>
      </c>
      <c r="AL137" s="292">
        <f t="shared" si="0"/>
        <v>1</v>
      </c>
      <c r="AM137" s="292">
        <f t="shared" si="0"/>
        <v>1</v>
      </c>
      <c r="AN137" s="292">
        <f t="shared" si="0"/>
        <v>1</v>
      </c>
      <c r="AO137" s="292">
        <f t="shared" si="0"/>
        <v>1</v>
      </c>
    </row>
    <row r="138" spans="1:41" ht="15" customHeight="1" x14ac:dyDescent="0.35">
      <c r="A138" s="426"/>
      <c r="B138" s="421"/>
      <c r="C138" s="146"/>
      <c r="D138" s="111" t="s">
        <v>1027</v>
      </c>
      <c r="E138" s="71" t="s">
        <v>1510</v>
      </c>
      <c r="F138" s="294">
        <f>+VLOOKUP($E138,Energy_Mix!$1:$1048576,MATCH(DATE(F$2,1,1),Energy_Mix!$A$1:$LI$1),FALSE)</f>
        <v>0.2006908916</v>
      </c>
      <c r="G138" s="294">
        <f>+VLOOKUP($E138,Energy_Mix!$1:$1048576,MATCH(DATE(G$2,1,1),Energy_Mix!$A$1:$LI$1),FALSE)</f>
        <v>0.2006908916</v>
      </c>
      <c r="H138" s="294">
        <f>+VLOOKUP($E138,Energy_Mix!$1:$1048576,MATCH(DATE(H$2,1,1),Energy_Mix!$A$1:$LI$1),FALSE)</f>
        <v>0.2006908916</v>
      </c>
      <c r="I138" s="294">
        <f>+VLOOKUP($E138,Energy_Mix!$1:$1048576,MATCH(DATE(I$2,1,1),Energy_Mix!$A$1:$LI$1),FALSE)</f>
        <v>0.2006908916</v>
      </c>
      <c r="J138" s="294">
        <f>+VLOOKUP($E138,Energy_Mix!$1:$1048576,MATCH(DATE(J$2,1,1),Energy_Mix!$A$1:$LI$1),FALSE)</f>
        <v>0.2006908916</v>
      </c>
      <c r="K138" s="294">
        <f>+VLOOKUP($E138,Energy_Mix!$1:$1048576,MATCH(DATE(K$2,1,1),Energy_Mix!$A$1:$LI$1),FALSE)</f>
        <v>0.2006908916</v>
      </c>
      <c r="L138" s="294">
        <f>+VLOOKUP($E138,Energy_Mix!$1:$1048576,MATCH(DATE(L$2,1,1),Energy_Mix!$A$1:$LI$1),FALSE)</f>
        <v>0.2006908916</v>
      </c>
      <c r="M138" s="294">
        <f>+VLOOKUP($E138,Energy_Mix!$1:$1048576,MATCH(DATE(M$2,1,1),Energy_Mix!$A$1:$LI$1),FALSE)</f>
        <v>0.2006908916</v>
      </c>
      <c r="N138" s="294">
        <f>+VLOOKUP($E138,Energy_Mix!$1:$1048576,MATCH(DATE(N$2,1,1),Energy_Mix!$A$1:$LI$1),FALSE)</f>
        <v>0.2006908916</v>
      </c>
      <c r="O138" s="294">
        <f>+VLOOKUP($E138,Energy_Mix!$1:$1048576,MATCH(DATE(O$2,1,1),Energy_Mix!$A$1:$LI$1),FALSE)</f>
        <v>0.2006908916</v>
      </c>
      <c r="P138" s="294">
        <f>+VLOOKUP($E138,Energy_Mix!$1:$1048576,MATCH(DATE(P$2,1,1),Energy_Mix!$A$1:$LI$1),FALSE)</f>
        <v>0.2006908916</v>
      </c>
      <c r="Q138" s="294">
        <f>+VLOOKUP($E138,Energy_Mix!$1:$1048576,MATCH(DATE(Q$2,1,1),Energy_Mix!$A$1:$LI$1),FALSE)</f>
        <v>0.2006908916</v>
      </c>
      <c r="R138" s="294">
        <f>+VLOOKUP($E138,Energy_Mix!$1:$1048576,MATCH(DATE(R$2,1,1),Energy_Mix!$A$1:$LI$1),FALSE)</f>
        <v>0.2006908916</v>
      </c>
      <c r="S138" s="294">
        <f>+VLOOKUP($E138,Energy_Mix!$1:$1048576,MATCH(DATE(S$2,1,1),Energy_Mix!$A$1:$LI$1),FALSE)</f>
        <v>0.2006908916</v>
      </c>
      <c r="T138" s="294">
        <f>+VLOOKUP($E138,Energy_Mix!$1:$1048576,MATCH(DATE(T$2,1,1),Energy_Mix!$A$1:$LI$1),FALSE)</f>
        <v>0.2006908916</v>
      </c>
      <c r="U138" s="294">
        <f>+VLOOKUP($E138,Energy_Mix!$1:$1048576,MATCH(DATE(U$2,1,1),Energy_Mix!$A$1:$LI$1),FALSE)</f>
        <v>0.2006908916</v>
      </c>
      <c r="V138" s="294">
        <f>+VLOOKUP($E138,Energy_Mix!$1:$1048576,MATCH(DATE(V$2,1,1),Energy_Mix!$A$1:$LI$1),FALSE)</f>
        <v>0.2006908916</v>
      </c>
      <c r="W138" s="294">
        <f>+VLOOKUP($E138,Energy_Mix!$1:$1048576,MATCH(DATE(W$2,1,1),Energy_Mix!$A$1:$LI$1),FALSE)</f>
        <v>0.2006908916</v>
      </c>
      <c r="X138" s="294">
        <f>+VLOOKUP($E138,Energy_Mix!$1:$1048576,MATCH(DATE(X$2,1,1),Energy_Mix!$A$1:$LI$1),FALSE)</f>
        <v>0.2006908916</v>
      </c>
      <c r="Y138" s="294">
        <f>+VLOOKUP($E138,Energy_Mix!$1:$1048576,MATCH(DATE(Y$2,1,1),Energy_Mix!$A$1:$LI$1),FALSE)</f>
        <v>0.2006908916</v>
      </c>
      <c r="Z138" s="294">
        <f>+VLOOKUP($E138,Energy_Mix!$1:$1048576,MATCH(DATE(Z$2,1,1),Energy_Mix!$A$1:$LI$1),FALSE)</f>
        <v>0.2006908916</v>
      </c>
      <c r="AA138" s="294">
        <f>+VLOOKUP($E138,Energy_Mix!$1:$1048576,MATCH(DATE(AA$2,1,1),Energy_Mix!$A$1:$LI$1),FALSE)</f>
        <v>0.2006908916</v>
      </c>
      <c r="AB138" s="294">
        <f>+VLOOKUP($E138,Energy_Mix!$1:$1048576,MATCH(DATE(AB$2,1,1),Energy_Mix!$A$1:$LI$1),FALSE)</f>
        <v>0.2006908916</v>
      </c>
      <c r="AC138" s="294">
        <f>+VLOOKUP($E138,Energy_Mix!$1:$1048576,MATCH(DATE(AC$2,1,1),Energy_Mix!$A$1:$LI$1),FALSE)</f>
        <v>0.2006908916</v>
      </c>
      <c r="AD138" s="294">
        <f>+VLOOKUP($E138,Energy_Mix!$1:$1048576,MATCH(DATE(AD$2,1,1),Energy_Mix!$A$1:$LI$1),FALSE)</f>
        <v>0.2006908916</v>
      </c>
      <c r="AE138" s="294">
        <f>+VLOOKUP($E138,Energy_Mix!$1:$1048576,MATCH(DATE(AE$2,1,1),Energy_Mix!$A$1:$LI$1),FALSE)</f>
        <v>0.2006908916</v>
      </c>
      <c r="AF138" s="294">
        <f>+VLOOKUP($E138,Energy_Mix!$1:$1048576,MATCH(DATE(AF$2,1,1),Energy_Mix!$A$1:$LI$1),FALSE)</f>
        <v>0.2006908916</v>
      </c>
      <c r="AG138" s="294">
        <f>+VLOOKUP($E138,Energy_Mix!$1:$1048576,MATCH(DATE(AG$2,1,1),Energy_Mix!$A$1:$LI$1),FALSE)</f>
        <v>0.2006908916</v>
      </c>
      <c r="AH138" s="294">
        <f>+VLOOKUP($E138,Energy_Mix!$1:$1048576,MATCH(DATE(AH$2,1,1),Energy_Mix!$A$1:$LI$1),FALSE)</f>
        <v>0.2006908916</v>
      </c>
      <c r="AI138" s="294">
        <f>+VLOOKUP($E138,Energy_Mix!$1:$1048576,MATCH(DATE(AI$2,1,1),Energy_Mix!$A$1:$LI$1),FALSE)</f>
        <v>0.2006908916</v>
      </c>
      <c r="AJ138" s="294">
        <f>+VLOOKUP($E138,Energy_Mix!$1:$1048576,MATCH(DATE(AJ$2,1,1),Energy_Mix!$A$1:$LI$1),FALSE)</f>
        <v>0.2006908916</v>
      </c>
      <c r="AK138" s="294">
        <f>+VLOOKUP($E138,Energy_Mix!$1:$1048576,MATCH(DATE(AK$2,1,1),Energy_Mix!$A$1:$LI$1),FALSE)</f>
        <v>0.2006908916</v>
      </c>
      <c r="AL138" s="294">
        <f>+VLOOKUP($E138,Energy_Mix!$1:$1048576,MATCH(DATE(AL$2,1,1),Energy_Mix!$A$1:$LI$1),FALSE)</f>
        <v>0.2006908916</v>
      </c>
      <c r="AM138" s="294">
        <f>+VLOOKUP($E138,Energy_Mix!$1:$1048576,MATCH(DATE(AM$2,1,1),Energy_Mix!$A$1:$LI$1),FALSE)</f>
        <v>0.2006908916</v>
      </c>
      <c r="AN138" s="294">
        <f>+VLOOKUP($E138,Energy_Mix!$1:$1048576,MATCH(DATE(AN$2,1,1),Energy_Mix!$A$1:$LI$1),FALSE)</f>
        <v>0.2006908916</v>
      </c>
      <c r="AO138" s="294">
        <f>+VLOOKUP($E138,Energy_Mix!$1:$1048576,MATCH(DATE(AO$2,1,1),Energy_Mix!$A$1:$LI$1),FALSE)</f>
        <v>0.2006908916</v>
      </c>
    </row>
    <row r="139" spans="1:41" ht="15" customHeight="1" x14ac:dyDescent="0.35">
      <c r="A139" s="426"/>
      <c r="B139" s="421"/>
      <c r="C139" s="146"/>
      <c r="D139" s="111" t="s">
        <v>1027</v>
      </c>
      <c r="E139" s="71" t="s">
        <v>1511</v>
      </c>
      <c r="F139" s="294">
        <f>+VLOOKUP($E139,Energy_Mix!$1:$1048576,MATCH(DATE(F$2,1,1),Energy_Mix!$A$1:$LI$1),FALSE)</f>
        <v>0.79930910840000002</v>
      </c>
      <c r="G139" s="294">
        <f>+VLOOKUP($E139,Energy_Mix!$1:$1048576,MATCH(DATE(G$2,1,1),Energy_Mix!$A$1:$LI$1),FALSE)</f>
        <v>0.79930910840000002</v>
      </c>
      <c r="H139" s="294">
        <f>+VLOOKUP($E139,Energy_Mix!$1:$1048576,MATCH(DATE(H$2,1,1),Energy_Mix!$A$1:$LI$1),FALSE)</f>
        <v>0.79930910840000002</v>
      </c>
      <c r="I139" s="294">
        <f>+VLOOKUP($E139,Energy_Mix!$1:$1048576,MATCH(DATE(I$2,1,1),Energy_Mix!$A$1:$LI$1),FALSE)</f>
        <v>0.79930910840000002</v>
      </c>
      <c r="J139" s="294">
        <f>+VLOOKUP($E139,Energy_Mix!$1:$1048576,MATCH(DATE(J$2,1,1),Energy_Mix!$A$1:$LI$1),FALSE)</f>
        <v>0.79930910840000002</v>
      </c>
      <c r="K139" s="294">
        <f>+VLOOKUP($E139,Energy_Mix!$1:$1048576,MATCH(DATE(K$2,1,1),Energy_Mix!$A$1:$LI$1),FALSE)</f>
        <v>0.79930910840000002</v>
      </c>
      <c r="L139" s="294">
        <f>+VLOOKUP($E139,Energy_Mix!$1:$1048576,MATCH(DATE(L$2,1,1),Energy_Mix!$A$1:$LI$1),FALSE)</f>
        <v>0.79930910840000002</v>
      </c>
      <c r="M139" s="294">
        <f>+VLOOKUP($E139,Energy_Mix!$1:$1048576,MATCH(DATE(M$2,1,1),Energy_Mix!$A$1:$LI$1),FALSE)</f>
        <v>0.79930910840000002</v>
      </c>
      <c r="N139" s="294">
        <f>+VLOOKUP($E139,Energy_Mix!$1:$1048576,MATCH(DATE(N$2,1,1),Energy_Mix!$A$1:$LI$1),FALSE)</f>
        <v>0.79930910840000002</v>
      </c>
      <c r="O139" s="294">
        <f>+VLOOKUP($E139,Energy_Mix!$1:$1048576,MATCH(DATE(O$2,1,1),Energy_Mix!$A$1:$LI$1),FALSE)</f>
        <v>0.79930910840000002</v>
      </c>
      <c r="P139" s="294">
        <f>+VLOOKUP($E139,Energy_Mix!$1:$1048576,MATCH(DATE(P$2,1,1),Energy_Mix!$A$1:$LI$1),FALSE)</f>
        <v>0.79930910840000002</v>
      </c>
      <c r="Q139" s="294">
        <f>+VLOOKUP($E139,Energy_Mix!$1:$1048576,MATCH(DATE(Q$2,1,1),Energy_Mix!$A$1:$LI$1),FALSE)</f>
        <v>0.79930910840000002</v>
      </c>
      <c r="R139" s="294">
        <f>+VLOOKUP($E139,Energy_Mix!$1:$1048576,MATCH(DATE(R$2,1,1),Energy_Mix!$A$1:$LI$1),FALSE)</f>
        <v>0.79930910840000002</v>
      </c>
      <c r="S139" s="294">
        <f>+VLOOKUP($E139,Energy_Mix!$1:$1048576,MATCH(DATE(S$2,1,1),Energy_Mix!$A$1:$LI$1),FALSE)</f>
        <v>0.79930910840000002</v>
      </c>
      <c r="T139" s="294">
        <f>+VLOOKUP($E139,Energy_Mix!$1:$1048576,MATCH(DATE(T$2,1,1),Energy_Mix!$A$1:$LI$1),FALSE)</f>
        <v>0.79930910840000002</v>
      </c>
      <c r="U139" s="294">
        <f>+VLOOKUP($E139,Energy_Mix!$1:$1048576,MATCH(DATE(U$2,1,1),Energy_Mix!$A$1:$LI$1),FALSE)</f>
        <v>0.79930910840000002</v>
      </c>
      <c r="V139" s="294">
        <f>+VLOOKUP($E139,Energy_Mix!$1:$1048576,MATCH(DATE(V$2,1,1),Energy_Mix!$A$1:$LI$1),FALSE)</f>
        <v>0.79930910840000002</v>
      </c>
      <c r="W139" s="294">
        <f>+VLOOKUP($E139,Energy_Mix!$1:$1048576,MATCH(DATE(W$2,1,1),Energy_Mix!$A$1:$LI$1),FALSE)</f>
        <v>0.79930910840000002</v>
      </c>
      <c r="X139" s="294">
        <f>+VLOOKUP($E139,Energy_Mix!$1:$1048576,MATCH(DATE(X$2,1,1),Energy_Mix!$A$1:$LI$1),FALSE)</f>
        <v>0.79930910840000002</v>
      </c>
      <c r="Y139" s="294">
        <f>+VLOOKUP($E139,Energy_Mix!$1:$1048576,MATCH(DATE(Y$2,1,1),Energy_Mix!$A$1:$LI$1),FALSE)</f>
        <v>0.79930910840000002</v>
      </c>
      <c r="Z139" s="294">
        <f>+VLOOKUP($E139,Energy_Mix!$1:$1048576,MATCH(DATE(Z$2,1,1),Energy_Mix!$A$1:$LI$1),FALSE)</f>
        <v>0.79930910840000002</v>
      </c>
      <c r="AA139" s="294">
        <f>+VLOOKUP($E139,Energy_Mix!$1:$1048576,MATCH(DATE(AA$2,1,1),Energy_Mix!$A$1:$LI$1),FALSE)</f>
        <v>0.79930910840000002</v>
      </c>
      <c r="AB139" s="294">
        <f>+VLOOKUP($E139,Energy_Mix!$1:$1048576,MATCH(DATE(AB$2,1,1),Energy_Mix!$A$1:$LI$1),FALSE)</f>
        <v>0.79930910840000002</v>
      </c>
      <c r="AC139" s="294">
        <f>+VLOOKUP($E139,Energy_Mix!$1:$1048576,MATCH(DATE(AC$2,1,1),Energy_Mix!$A$1:$LI$1),FALSE)</f>
        <v>0.79930910840000002</v>
      </c>
      <c r="AD139" s="294">
        <f>+VLOOKUP($E139,Energy_Mix!$1:$1048576,MATCH(DATE(AD$2,1,1),Energy_Mix!$A$1:$LI$1),FALSE)</f>
        <v>0.79930910840000002</v>
      </c>
      <c r="AE139" s="294">
        <f>+VLOOKUP($E139,Energy_Mix!$1:$1048576,MATCH(DATE(AE$2,1,1),Energy_Mix!$A$1:$LI$1),FALSE)</f>
        <v>0.79930910840000002</v>
      </c>
      <c r="AF139" s="294">
        <f>+VLOOKUP($E139,Energy_Mix!$1:$1048576,MATCH(DATE(AF$2,1,1),Energy_Mix!$A$1:$LI$1),FALSE)</f>
        <v>0.79930910840000002</v>
      </c>
      <c r="AG139" s="294">
        <f>+VLOOKUP($E139,Energy_Mix!$1:$1048576,MATCH(DATE(AG$2,1,1),Energy_Mix!$A$1:$LI$1),FALSE)</f>
        <v>0.79930910840000002</v>
      </c>
      <c r="AH139" s="294">
        <f>+VLOOKUP($E139,Energy_Mix!$1:$1048576,MATCH(DATE(AH$2,1,1),Energy_Mix!$A$1:$LI$1),FALSE)</f>
        <v>0.79930910840000002</v>
      </c>
      <c r="AI139" s="294">
        <f>+VLOOKUP($E139,Energy_Mix!$1:$1048576,MATCH(DATE(AI$2,1,1),Energy_Mix!$A$1:$LI$1),FALSE)</f>
        <v>0.79930910840000002</v>
      </c>
      <c r="AJ139" s="294">
        <f>+VLOOKUP($E139,Energy_Mix!$1:$1048576,MATCH(DATE(AJ$2,1,1),Energy_Mix!$A$1:$LI$1),FALSE)</f>
        <v>0.79930910840000002</v>
      </c>
      <c r="AK139" s="294">
        <f>+VLOOKUP($E139,Energy_Mix!$1:$1048576,MATCH(DATE(AK$2,1,1),Energy_Mix!$A$1:$LI$1),FALSE)</f>
        <v>0.79930910840000002</v>
      </c>
      <c r="AL139" s="294">
        <f>+VLOOKUP($E139,Energy_Mix!$1:$1048576,MATCH(DATE(AL$2,1,1),Energy_Mix!$A$1:$LI$1),FALSE)</f>
        <v>0.79930910840000002</v>
      </c>
      <c r="AM139" s="294">
        <f>+VLOOKUP($E139,Energy_Mix!$1:$1048576,MATCH(DATE(AM$2,1,1),Energy_Mix!$A$1:$LI$1),FALSE)</f>
        <v>0.79930910840000002</v>
      </c>
      <c r="AN139" s="294">
        <f>+VLOOKUP($E139,Energy_Mix!$1:$1048576,MATCH(DATE(AN$2,1,1),Energy_Mix!$A$1:$LI$1),FALSE)</f>
        <v>0.79930910840000002</v>
      </c>
      <c r="AO139" s="294">
        <f>+VLOOKUP($E139,Energy_Mix!$1:$1048576,MATCH(DATE(AO$2,1,1),Energy_Mix!$A$1:$LI$1),FALSE)</f>
        <v>0.79930910840000002</v>
      </c>
    </row>
    <row r="140" spans="1:41" ht="15" customHeight="1" x14ac:dyDescent="0.35">
      <c r="A140" s="426"/>
      <c r="B140" s="421"/>
      <c r="C140" s="146" t="s">
        <v>538</v>
      </c>
      <c r="D140" s="111"/>
      <c r="E140" s="71"/>
      <c r="F140" s="292">
        <f>SUM(F141:F142)</f>
        <v>1</v>
      </c>
      <c r="G140" s="292">
        <f t="shared" ref="G140:AO140" si="1">SUM(G141:G142)</f>
        <v>1</v>
      </c>
      <c r="H140" s="292">
        <f t="shared" si="1"/>
        <v>1</v>
      </c>
      <c r="I140" s="292">
        <f t="shared" si="1"/>
        <v>1</v>
      </c>
      <c r="J140" s="292">
        <f t="shared" si="1"/>
        <v>1</v>
      </c>
      <c r="K140" s="292">
        <f t="shared" si="1"/>
        <v>1</v>
      </c>
      <c r="L140" s="292">
        <f t="shared" si="1"/>
        <v>1</v>
      </c>
      <c r="M140" s="292">
        <f t="shared" si="1"/>
        <v>1</v>
      </c>
      <c r="N140" s="292">
        <f t="shared" si="1"/>
        <v>1</v>
      </c>
      <c r="O140" s="292">
        <f t="shared" si="1"/>
        <v>1</v>
      </c>
      <c r="P140" s="292">
        <f t="shared" si="1"/>
        <v>1</v>
      </c>
      <c r="Q140" s="292">
        <f t="shared" si="1"/>
        <v>1</v>
      </c>
      <c r="R140" s="292">
        <f t="shared" si="1"/>
        <v>1</v>
      </c>
      <c r="S140" s="292">
        <f t="shared" si="1"/>
        <v>1</v>
      </c>
      <c r="T140" s="292">
        <f t="shared" si="1"/>
        <v>1</v>
      </c>
      <c r="U140" s="292">
        <f t="shared" si="1"/>
        <v>1</v>
      </c>
      <c r="V140" s="292">
        <f t="shared" si="1"/>
        <v>1</v>
      </c>
      <c r="W140" s="292">
        <f t="shared" si="1"/>
        <v>1</v>
      </c>
      <c r="X140" s="292">
        <f t="shared" si="1"/>
        <v>1</v>
      </c>
      <c r="Y140" s="292">
        <f t="shared" si="1"/>
        <v>1</v>
      </c>
      <c r="Z140" s="292">
        <f t="shared" si="1"/>
        <v>1</v>
      </c>
      <c r="AA140" s="292">
        <f t="shared" si="1"/>
        <v>1</v>
      </c>
      <c r="AB140" s="292">
        <f t="shared" si="1"/>
        <v>1</v>
      </c>
      <c r="AC140" s="292">
        <f t="shared" si="1"/>
        <v>1</v>
      </c>
      <c r="AD140" s="292">
        <f t="shared" si="1"/>
        <v>1</v>
      </c>
      <c r="AE140" s="292">
        <f t="shared" si="1"/>
        <v>1</v>
      </c>
      <c r="AF140" s="292">
        <f t="shared" si="1"/>
        <v>1</v>
      </c>
      <c r="AG140" s="292">
        <f t="shared" si="1"/>
        <v>1</v>
      </c>
      <c r="AH140" s="292">
        <f t="shared" si="1"/>
        <v>1</v>
      </c>
      <c r="AI140" s="292">
        <f t="shared" si="1"/>
        <v>1</v>
      </c>
      <c r="AJ140" s="292">
        <f t="shared" si="1"/>
        <v>1</v>
      </c>
      <c r="AK140" s="292">
        <f t="shared" si="1"/>
        <v>1</v>
      </c>
      <c r="AL140" s="292">
        <f t="shared" si="1"/>
        <v>1</v>
      </c>
      <c r="AM140" s="292">
        <f t="shared" si="1"/>
        <v>1</v>
      </c>
      <c r="AN140" s="292">
        <f t="shared" si="1"/>
        <v>1</v>
      </c>
      <c r="AO140" s="292">
        <f t="shared" si="1"/>
        <v>1</v>
      </c>
    </row>
    <row r="141" spans="1:41" ht="15" customHeight="1" x14ac:dyDescent="0.35">
      <c r="A141" s="426"/>
      <c r="B141" s="421"/>
      <c r="C141" s="146"/>
      <c r="D141" s="111" t="s">
        <v>1399</v>
      </c>
      <c r="E141" s="71" t="s">
        <v>1400</v>
      </c>
      <c r="F141" s="294">
        <f>+VLOOKUP($E141,Energy_Mix!$1:$1048576,MATCH(DATE(F$2,1,1),Energy_Mix!$A$1:$LI$1),FALSE)</f>
        <v>0.7836667034</v>
      </c>
      <c r="G141" s="294">
        <f>+VLOOKUP($E141,Energy_Mix!$1:$1048576,MATCH(DATE(G$2,1,1),Energy_Mix!$A$1:$LI$1),FALSE)</f>
        <v>0.7836667034</v>
      </c>
      <c r="H141" s="294">
        <f>+VLOOKUP($E141,Energy_Mix!$1:$1048576,MATCH(DATE(H$2,1,1),Energy_Mix!$A$1:$LI$1),FALSE)</f>
        <v>0.7836667034</v>
      </c>
      <c r="I141" s="294">
        <f>+VLOOKUP($E141,Energy_Mix!$1:$1048576,MATCH(DATE(I$2,1,1),Energy_Mix!$A$1:$LI$1),FALSE)</f>
        <v>0.7836667034</v>
      </c>
      <c r="J141" s="294">
        <f>+VLOOKUP($E141,Energy_Mix!$1:$1048576,MATCH(DATE(J$2,1,1),Energy_Mix!$A$1:$LI$1),FALSE)</f>
        <v>0.7836667034</v>
      </c>
      <c r="K141" s="294">
        <f>+VLOOKUP($E141,Energy_Mix!$1:$1048576,MATCH(DATE(K$2,1,1),Energy_Mix!$A$1:$LI$1),FALSE)</f>
        <v>0.7836667034</v>
      </c>
      <c r="L141" s="294">
        <f>+VLOOKUP($E141,Energy_Mix!$1:$1048576,MATCH(DATE(L$2,1,1),Energy_Mix!$A$1:$LI$1),FALSE)</f>
        <v>0.7836667034</v>
      </c>
      <c r="M141" s="294">
        <f>+VLOOKUP($E141,Energy_Mix!$1:$1048576,MATCH(DATE(M$2,1,1),Energy_Mix!$A$1:$LI$1),FALSE)</f>
        <v>0.7836667034</v>
      </c>
      <c r="N141" s="294">
        <f>+VLOOKUP($E141,Energy_Mix!$1:$1048576,MATCH(DATE(N$2,1,1),Energy_Mix!$A$1:$LI$1),FALSE)</f>
        <v>0.7836667034</v>
      </c>
      <c r="O141" s="294">
        <f>+VLOOKUP($E141,Energy_Mix!$1:$1048576,MATCH(DATE(O$2,1,1),Energy_Mix!$A$1:$LI$1),FALSE)</f>
        <v>0.7836667034</v>
      </c>
      <c r="P141" s="294">
        <f>+VLOOKUP($E141,Energy_Mix!$1:$1048576,MATCH(DATE(P$2,1,1),Energy_Mix!$A$1:$LI$1),FALSE)</f>
        <v>0.7836667034</v>
      </c>
      <c r="Q141" s="294">
        <f>+VLOOKUP($E141,Energy_Mix!$1:$1048576,MATCH(DATE(Q$2,1,1),Energy_Mix!$A$1:$LI$1),FALSE)</f>
        <v>0.7836667034</v>
      </c>
      <c r="R141" s="294">
        <f>+VLOOKUP($E141,Energy_Mix!$1:$1048576,MATCH(DATE(R$2,1,1),Energy_Mix!$A$1:$LI$1),FALSE)</f>
        <v>0.7836667034</v>
      </c>
      <c r="S141" s="294">
        <f>+VLOOKUP($E141,Energy_Mix!$1:$1048576,MATCH(DATE(S$2,1,1),Energy_Mix!$A$1:$LI$1),FALSE)</f>
        <v>0.7836667034</v>
      </c>
      <c r="T141" s="294">
        <f>+VLOOKUP($E141,Energy_Mix!$1:$1048576,MATCH(DATE(T$2,1,1),Energy_Mix!$A$1:$LI$1),FALSE)</f>
        <v>0.7836667034</v>
      </c>
      <c r="U141" s="294">
        <f>+VLOOKUP($E141,Energy_Mix!$1:$1048576,MATCH(DATE(U$2,1,1),Energy_Mix!$A$1:$LI$1),FALSE)</f>
        <v>0.7836667034</v>
      </c>
      <c r="V141" s="294">
        <f>+VLOOKUP($E141,Energy_Mix!$1:$1048576,MATCH(DATE(V$2,1,1),Energy_Mix!$A$1:$LI$1),FALSE)</f>
        <v>0.7836667034</v>
      </c>
      <c r="W141" s="294">
        <f>+VLOOKUP($E141,Energy_Mix!$1:$1048576,MATCH(DATE(W$2,1,1),Energy_Mix!$A$1:$LI$1),FALSE)</f>
        <v>0.7836667034</v>
      </c>
      <c r="X141" s="294">
        <f>+VLOOKUP($E141,Energy_Mix!$1:$1048576,MATCH(DATE(X$2,1,1),Energy_Mix!$A$1:$LI$1),FALSE)</f>
        <v>0.7836667034</v>
      </c>
      <c r="Y141" s="294">
        <f>+VLOOKUP($E141,Energy_Mix!$1:$1048576,MATCH(DATE(Y$2,1,1),Energy_Mix!$A$1:$LI$1),FALSE)</f>
        <v>0.7836667034</v>
      </c>
      <c r="Z141" s="294">
        <f>+VLOOKUP($E141,Energy_Mix!$1:$1048576,MATCH(DATE(Z$2,1,1),Energy_Mix!$A$1:$LI$1),FALSE)</f>
        <v>0.7836667034</v>
      </c>
      <c r="AA141" s="294">
        <f>+VLOOKUP($E141,Energy_Mix!$1:$1048576,MATCH(DATE(AA$2,1,1),Energy_Mix!$A$1:$LI$1),FALSE)</f>
        <v>0.7836667034</v>
      </c>
      <c r="AB141" s="294">
        <f>+VLOOKUP($E141,Energy_Mix!$1:$1048576,MATCH(DATE(AB$2,1,1),Energy_Mix!$A$1:$LI$1),FALSE)</f>
        <v>0.7836667034</v>
      </c>
      <c r="AC141" s="294">
        <f>+VLOOKUP($E141,Energy_Mix!$1:$1048576,MATCH(DATE(AC$2,1,1),Energy_Mix!$A$1:$LI$1),FALSE)</f>
        <v>0.7836667034</v>
      </c>
      <c r="AD141" s="294">
        <f>+VLOOKUP($E141,Energy_Mix!$1:$1048576,MATCH(DATE(AD$2,1,1),Energy_Mix!$A$1:$LI$1),FALSE)</f>
        <v>0.7836667034</v>
      </c>
      <c r="AE141" s="294">
        <f>+VLOOKUP($E141,Energy_Mix!$1:$1048576,MATCH(DATE(AE$2,1,1),Energy_Mix!$A$1:$LI$1),FALSE)</f>
        <v>0.7836667034</v>
      </c>
      <c r="AF141" s="294">
        <f>+VLOOKUP($E141,Energy_Mix!$1:$1048576,MATCH(DATE(AF$2,1,1),Energy_Mix!$A$1:$LI$1),FALSE)</f>
        <v>0.7836667034</v>
      </c>
      <c r="AG141" s="294">
        <f>+VLOOKUP($E141,Energy_Mix!$1:$1048576,MATCH(DATE(AG$2,1,1),Energy_Mix!$A$1:$LI$1),FALSE)</f>
        <v>0.7836667034</v>
      </c>
      <c r="AH141" s="294">
        <f>+VLOOKUP($E141,Energy_Mix!$1:$1048576,MATCH(DATE(AH$2,1,1),Energy_Mix!$A$1:$LI$1),FALSE)</f>
        <v>0.7836667034</v>
      </c>
      <c r="AI141" s="294">
        <f>+VLOOKUP($E141,Energy_Mix!$1:$1048576,MATCH(DATE(AI$2,1,1),Energy_Mix!$A$1:$LI$1),FALSE)</f>
        <v>0.7836667034</v>
      </c>
      <c r="AJ141" s="294">
        <f>+VLOOKUP($E141,Energy_Mix!$1:$1048576,MATCH(DATE(AJ$2,1,1),Energy_Mix!$A$1:$LI$1),FALSE)</f>
        <v>0.7836667034</v>
      </c>
      <c r="AK141" s="294">
        <f>+VLOOKUP($E141,Energy_Mix!$1:$1048576,MATCH(DATE(AK$2,1,1),Energy_Mix!$A$1:$LI$1),FALSE)</f>
        <v>0.7836667034</v>
      </c>
      <c r="AL141" s="294">
        <f>+VLOOKUP($E141,Energy_Mix!$1:$1048576,MATCH(DATE(AL$2,1,1),Energy_Mix!$A$1:$LI$1),FALSE)</f>
        <v>0.7836667034</v>
      </c>
      <c r="AM141" s="294">
        <f>+VLOOKUP($E141,Energy_Mix!$1:$1048576,MATCH(DATE(AM$2,1,1),Energy_Mix!$A$1:$LI$1),FALSE)</f>
        <v>0.7836667034</v>
      </c>
      <c r="AN141" s="294">
        <f>+VLOOKUP($E141,Energy_Mix!$1:$1048576,MATCH(DATE(AN$2,1,1),Energy_Mix!$A$1:$LI$1),FALSE)</f>
        <v>0.7836667034</v>
      </c>
      <c r="AO141" s="294">
        <f>+VLOOKUP($E141,Energy_Mix!$1:$1048576,MATCH(DATE(AO$2,1,1),Energy_Mix!$A$1:$LI$1),FALSE)</f>
        <v>0.7836667034</v>
      </c>
    </row>
    <row r="142" spans="1:41" ht="15" customHeight="1" x14ac:dyDescent="0.35">
      <c r="A142" s="426"/>
      <c r="B142" s="421"/>
      <c r="C142" s="146"/>
      <c r="D142" s="111" t="s">
        <v>1399</v>
      </c>
      <c r="E142" s="71" t="s">
        <v>1401</v>
      </c>
      <c r="F142" s="294">
        <f>+VLOOKUP($E142,Energy_Mix!$1:$1048576,MATCH(DATE(F$2,1,1),Energy_Mix!$A$1:$LI$1),FALSE)</f>
        <v>0.2163332966</v>
      </c>
      <c r="G142" s="294">
        <f>+VLOOKUP($E142,Energy_Mix!$1:$1048576,MATCH(DATE(G$2,1,1),Energy_Mix!$A$1:$LI$1),FALSE)</f>
        <v>0.2163332966</v>
      </c>
      <c r="H142" s="294">
        <f>+VLOOKUP($E142,Energy_Mix!$1:$1048576,MATCH(DATE(H$2,1,1),Energy_Mix!$A$1:$LI$1),FALSE)</f>
        <v>0.2163332966</v>
      </c>
      <c r="I142" s="294">
        <f>+VLOOKUP($E142,Energy_Mix!$1:$1048576,MATCH(DATE(I$2,1,1),Energy_Mix!$A$1:$LI$1),FALSE)</f>
        <v>0.2163332966</v>
      </c>
      <c r="J142" s="294">
        <f>+VLOOKUP($E142,Energy_Mix!$1:$1048576,MATCH(DATE(J$2,1,1),Energy_Mix!$A$1:$LI$1),FALSE)</f>
        <v>0.2163332966</v>
      </c>
      <c r="K142" s="294">
        <f>+VLOOKUP($E142,Energy_Mix!$1:$1048576,MATCH(DATE(K$2,1,1),Energy_Mix!$A$1:$LI$1),FALSE)</f>
        <v>0.2163332966</v>
      </c>
      <c r="L142" s="294">
        <f>+VLOOKUP($E142,Energy_Mix!$1:$1048576,MATCH(DATE(L$2,1,1),Energy_Mix!$A$1:$LI$1),FALSE)</f>
        <v>0.2163332966</v>
      </c>
      <c r="M142" s="294">
        <f>+VLOOKUP($E142,Energy_Mix!$1:$1048576,MATCH(DATE(M$2,1,1),Energy_Mix!$A$1:$LI$1),FALSE)</f>
        <v>0.2163332966</v>
      </c>
      <c r="N142" s="294">
        <f>+VLOOKUP($E142,Energy_Mix!$1:$1048576,MATCH(DATE(N$2,1,1),Energy_Mix!$A$1:$LI$1),FALSE)</f>
        <v>0.2163332966</v>
      </c>
      <c r="O142" s="294">
        <f>+VLOOKUP($E142,Energy_Mix!$1:$1048576,MATCH(DATE(O$2,1,1),Energy_Mix!$A$1:$LI$1),FALSE)</f>
        <v>0.2163332966</v>
      </c>
      <c r="P142" s="294">
        <f>+VLOOKUP($E142,Energy_Mix!$1:$1048576,MATCH(DATE(P$2,1,1),Energy_Mix!$A$1:$LI$1),FALSE)</f>
        <v>0.2163332966</v>
      </c>
      <c r="Q142" s="294">
        <f>+VLOOKUP($E142,Energy_Mix!$1:$1048576,MATCH(DATE(Q$2,1,1),Energy_Mix!$A$1:$LI$1),FALSE)</f>
        <v>0.2163332966</v>
      </c>
      <c r="R142" s="294">
        <f>+VLOOKUP($E142,Energy_Mix!$1:$1048576,MATCH(DATE(R$2,1,1),Energy_Mix!$A$1:$LI$1),FALSE)</f>
        <v>0.2163332966</v>
      </c>
      <c r="S142" s="294">
        <f>+VLOOKUP($E142,Energy_Mix!$1:$1048576,MATCH(DATE(S$2,1,1),Energy_Mix!$A$1:$LI$1),FALSE)</f>
        <v>0.2163332966</v>
      </c>
      <c r="T142" s="294">
        <f>+VLOOKUP($E142,Energy_Mix!$1:$1048576,MATCH(DATE(T$2,1,1),Energy_Mix!$A$1:$LI$1),FALSE)</f>
        <v>0.2163332966</v>
      </c>
      <c r="U142" s="294">
        <f>+VLOOKUP($E142,Energy_Mix!$1:$1048576,MATCH(DATE(U$2,1,1),Energy_Mix!$A$1:$LI$1),FALSE)</f>
        <v>0.2163332966</v>
      </c>
      <c r="V142" s="294">
        <f>+VLOOKUP($E142,Energy_Mix!$1:$1048576,MATCH(DATE(V$2,1,1),Energy_Mix!$A$1:$LI$1),FALSE)</f>
        <v>0.2163332966</v>
      </c>
      <c r="W142" s="294">
        <f>+VLOOKUP($E142,Energy_Mix!$1:$1048576,MATCH(DATE(W$2,1,1),Energy_Mix!$A$1:$LI$1),FALSE)</f>
        <v>0.2163332966</v>
      </c>
      <c r="X142" s="294">
        <f>+VLOOKUP($E142,Energy_Mix!$1:$1048576,MATCH(DATE(X$2,1,1),Energy_Mix!$A$1:$LI$1),FALSE)</f>
        <v>0.2163332966</v>
      </c>
      <c r="Y142" s="294">
        <f>+VLOOKUP($E142,Energy_Mix!$1:$1048576,MATCH(DATE(Y$2,1,1),Energy_Mix!$A$1:$LI$1),FALSE)</f>
        <v>0.2163332966</v>
      </c>
      <c r="Z142" s="294">
        <f>+VLOOKUP($E142,Energy_Mix!$1:$1048576,MATCH(DATE(Z$2,1,1),Energy_Mix!$A$1:$LI$1),FALSE)</f>
        <v>0.2163332966</v>
      </c>
      <c r="AA142" s="294">
        <f>+VLOOKUP($E142,Energy_Mix!$1:$1048576,MATCH(DATE(AA$2,1,1),Energy_Mix!$A$1:$LI$1),FALSE)</f>
        <v>0.2163332966</v>
      </c>
      <c r="AB142" s="294">
        <f>+VLOOKUP($E142,Energy_Mix!$1:$1048576,MATCH(DATE(AB$2,1,1),Energy_Mix!$A$1:$LI$1),FALSE)</f>
        <v>0.2163332966</v>
      </c>
      <c r="AC142" s="294">
        <f>+VLOOKUP($E142,Energy_Mix!$1:$1048576,MATCH(DATE(AC$2,1,1),Energy_Mix!$A$1:$LI$1),FALSE)</f>
        <v>0.2163332966</v>
      </c>
      <c r="AD142" s="294">
        <f>+VLOOKUP($E142,Energy_Mix!$1:$1048576,MATCH(DATE(AD$2,1,1),Energy_Mix!$A$1:$LI$1),FALSE)</f>
        <v>0.2163332966</v>
      </c>
      <c r="AE142" s="294">
        <f>+VLOOKUP($E142,Energy_Mix!$1:$1048576,MATCH(DATE(AE$2,1,1),Energy_Mix!$A$1:$LI$1),FALSE)</f>
        <v>0.2163332966</v>
      </c>
      <c r="AF142" s="294">
        <f>+VLOOKUP($E142,Energy_Mix!$1:$1048576,MATCH(DATE(AF$2,1,1),Energy_Mix!$A$1:$LI$1),FALSE)</f>
        <v>0.2163332966</v>
      </c>
      <c r="AG142" s="294">
        <f>+VLOOKUP($E142,Energy_Mix!$1:$1048576,MATCH(DATE(AG$2,1,1),Energy_Mix!$A$1:$LI$1),FALSE)</f>
        <v>0.2163332966</v>
      </c>
      <c r="AH142" s="294">
        <f>+VLOOKUP($E142,Energy_Mix!$1:$1048576,MATCH(DATE(AH$2,1,1),Energy_Mix!$A$1:$LI$1),FALSE)</f>
        <v>0.2163332966</v>
      </c>
      <c r="AI142" s="294">
        <f>+VLOOKUP($E142,Energy_Mix!$1:$1048576,MATCH(DATE(AI$2,1,1),Energy_Mix!$A$1:$LI$1),FALSE)</f>
        <v>0.2163332966</v>
      </c>
      <c r="AJ142" s="294">
        <f>+VLOOKUP($E142,Energy_Mix!$1:$1048576,MATCH(DATE(AJ$2,1,1),Energy_Mix!$A$1:$LI$1),FALSE)</f>
        <v>0.2163332966</v>
      </c>
      <c r="AK142" s="294">
        <f>+VLOOKUP($E142,Energy_Mix!$1:$1048576,MATCH(DATE(AK$2,1,1),Energy_Mix!$A$1:$LI$1),FALSE)</f>
        <v>0.2163332966</v>
      </c>
      <c r="AL142" s="294">
        <f>+VLOOKUP($E142,Energy_Mix!$1:$1048576,MATCH(DATE(AL$2,1,1),Energy_Mix!$A$1:$LI$1),FALSE)</f>
        <v>0.2163332966</v>
      </c>
      <c r="AM142" s="294">
        <f>+VLOOKUP($E142,Energy_Mix!$1:$1048576,MATCH(DATE(AM$2,1,1),Energy_Mix!$A$1:$LI$1),FALSE)</f>
        <v>0.2163332966</v>
      </c>
      <c r="AN142" s="294">
        <f>+VLOOKUP($E142,Energy_Mix!$1:$1048576,MATCH(DATE(AN$2,1,1),Energy_Mix!$A$1:$LI$1),FALSE)</f>
        <v>0.2163332966</v>
      </c>
      <c r="AO142" s="294">
        <f>+VLOOKUP($E142,Energy_Mix!$1:$1048576,MATCH(DATE(AO$2,1,1),Energy_Mix!$A$1:$LI$1),FALSE)</f>
        <v>0.2163332966</v>
      </c>
    </row>
    <row r="143" spans="1:41" ht="15" customHeight="1" x14ac:dyDescent="0.35">
      <c r="A143" s="426"/>
      <c r="B143" s="421"/>
      <c r="C143" s="146" t="s">
        <v>527</v>
      </c>
      <c r="D143" s="111"/>
      <c r="E143" s="71"/>
      <c r="F143" s="292">
        <f>SUM(F144:F145)</f>
        <v>1</v>
      </c>
      <c r="G143" s="292">
        <f t="shared" ref="G143:AO143" si="2">SUM(G144:G145)</f>
        <v>1</v>
      </c>
      <c r="H143" s="292">
        <f t="shared" si="2"/>
        <v>1</v>
      </c>
      <c r="I143" s="292">
        <f t="shared" si="2"/>
        <v>1</v>
      </c>
      <c r="J143" s="292">
        <f t="shared" si="2"/>
        <v>1</v>
      </c>
      <c r="K143" s="292">
        <f t="shared" si="2"/>
        <v>1</v>
      </c>
      <c r="L143" s="292">
        <f t="shared" si="2"/>
        <v>1</v>
      </c>
      <c r="M143" s="292">
        <f t="shared" si="2"/>
        <v>1</v>
      </c>
      <c r="N143" s="292">
        <f t="shared" si="2"/>
        <v>1</v>
      </c>
      <c r="O143" s="292">
        <f t="shared" si="2"/>
        <v>1</v>
      </c>
      <c r="P143" s="292">
        <f t="shared" si="2"/>
        <v>1</v>
      </c>
      <c r="Q143" s="292">
        <f t="shared" si="2"/>
        <v>1</v>
      </c>
      <c r="R143" s="292">
        <f t="shared" si="2"/>
        <v>1</v>
      </c>
      <c r="S143" s="292">
        <f t="shared" si="2"/>
        <v>1</v>
      </c>
      <c r="T143" s="292">
        <f t="shared" si="2"/>
        <v>1</v>
      </c>
      <c r="U143" s="292">
        <f t="shared" si="2"/>
        <v>1</v>
      </c>
      <c r="V143" s="292">
        <f t="shared" si="2"/>
        <v>1</v>
      </c>
      <c r="W143" s="292">
        <f t="shared" si="2"/>
        <v>1</v>
      </c>
      <c r="X143" s="292">
        <f t="shared" si="2"/>
        <v>1</v>
      </c>
      <c r="Y143" s="292">
        <f t="shared" si="2"/>
        <v>1</v>
      </c>
      <c r="Z143" s="292">
        <f t="shared" si="2"/>
        <v>1</v>
      </c>
      <c r="AA143" s="292">
        <f t="shared" si="2"/>
        <v>1</v>
      </c>
      <c r="AB143" s="292">
        <f t="shared" si="2"/>
        <v>1</v>
      </c>
      <c r="AC143" s="292">
        <f t="shared" si="2"/>
        <v>1</v>
      </c>
      <c r="AD143" s="292">
        <f t="shared" si="2"/>
        <v>1</v>
      </c>
      <c r="AE143" s="292">
        <f t="shared" si="2"/>
        <v>1</v>
      </c>
      <c r="AF143" s="292">
        <f t="shared" si="2"/>
        <v>1</v>
      </c>
      <c r="AG143" s="292">
        <f t="shared" si="2"/>
        <v>1</v>
      </c>
      <c r="AH143" s="292">
        <f t="shared" si="2"/>
        <v>1</v>
      </c>
      <c r="AI143" s="292">
        <f t="shared" si="2"/>
        <v>1</v>
      </c>
      <c r="AJ143" s="292">
        <f t="shared" si="2"/>
        <v>1</v>
      </c>
      <c r="AK143" s="292">
        <f t="shared" si="2"/>
        <v>1</v>
      </c>
      <c r="AL143" s="292">
        <f t="shared" si="2"/>
        <v>1</v>
      </c>
      <c r="AM143" s="292">
        <f t="shared" si="2"/>
        <v>1</v>
      </c>
      <c r="AN143" s="292">
        <f t="shared" si="2"/>
        <v>1</v>
      </c>
      <c r="AO143" s="292">
        <f t="shared" si="2"/>
        <v>1</v>
      </c>
    </row>
    <row r="144" spans="1:41" ht="15" customHeight="1" x14ac:dyDescent="0.35">
      <c r="A144" s="426"/>
      <c r="B144" s="421"/>
      <c r="C144" s="111"/>
      <c r="D144" s="111" t="s">
        <v>1402</v>
      </c>
      <c r="E144" s="71" t="s">
        <v>457</v>
      </c>
      <c r="F144" s="294">
        <f>+VLOOKUP($E144,Energy_Mix!$1:$1048576,MATCH(DATE(F$2,1,1),Energy_Mix!$A$1:$LI$1),FALSE)</f>
        <v>0.83809636089999995</v>
      </c>
      <c r="G144" s="294">
        <f>+VLOOKUP($E144,Energy_Mix!$1:$1048576,MATCH(DATE(G$2,1,1),Energy_Mix!$A$1:$LI$1),FALSE)</f>
        <v>0.83809636089999995</v>
      </c>
      <c r="H144" s="294">
        <f>+VLOOKUP($E144,Energy_Mix!$1:$1048576,MATCH(DATE(H$2,1,1),Energy_Mix!$A$1:$LI$1),FALSE)</f>
        <v>0.83809636089999995</v>
      </c>
      <c r="I144" s="294">
        <f>+VLOOKUP($E144,Energy_Mix!$1:$1048576,MATCH(DATE(I$2,1,1),Energy_Mix!$A$1:$LI$1),FALSE)</f>
        <v>0.83809636089999995</v>
      </c>
      <c r="J144" s="294">
        <f>+VLOOKUP($E144,Energy_Mix!$1:$1048576,MATCH(DATE(J$2,1,1),Energy_Mix!$A$1:$LI$1),FALSE)</f>
        <v>0.83809636089999995</v>
      </c>
      <c r="K144" s="294">
        <f>+VLOOKUP($E144,Energy_Mix!$1:$1048576,MATCH(DATE(K$2,1,1),Energy_Mix!$A$1:$LI$1),FALSE)</f>
        <v>0.83809636089999995</v>
      </c>
      <c r="L144" s="294">
        <f>+VLOOKUP($E144,Energy_Mix!$1:$1048576,MATCH(DATE(L$2,1,1),Energy_Mix!$A$1:$LI$1),FALSE)</f>
        <v>0.83809636089999995</v>
      </c>
      <c r="M144" s="294">
        <f>+VLOOKUP($E144,Energy_Mix!$1:$1048576,MATCH(DATE(M$2,1,1),Energy_Mix!$A$1:$LI$1),FALSE)</f>
        <v>0.83809636089999995</v>
      </c>
      <c r="N144" s="294">
        <f>+VLOOKUP($E144,Energy_Mix!$1:$1048576,MATCH(DATE(N$2,1,1),Energy_Mix!$A$1:$LI$1),FALSE)</f>
        <v>0.83809636089999995</v>
      </c>
      <c r="O144" s="294">
        <f>+VLOOKUP($E144,Energy_Mix!$1:$1048576,MATCH(DATE(O$2,1,1),Energy_Mix!$A$1:$LI$1),FALSE)</f>
        <v>0.83809636089999995</v>
      </c>
      <c r="P144" s="294">
        <f>+VLOOKUP($E144,Energy_Mix!$1:$1048576,MATCH(DATE(P$2,1,1),Energy_Mix!$A$1:$LI$1),FALSE)</f>
        <v>0.83809636089999995</v>
      </c>
      <c r="Q144" s="294">
        <f>+VLOOKUP($E144,Energy_Mix!$1:$1048576,MATCH(DATE(Q$2,1,1),Energy_Mix!$A$1:$LI$1),FALSE)</f>
        <v>0.83809636089999995</v>
      </c>
      <c r="R144" s="294">
        <f>+VLOOKUP($E144,Energy_Mix!$1:$1048576,MATCH(DATE(R$2,1,1),Energy_Mix!$A$1:$LI$1),FALSE)</f>
        <v>0.83809636089999995</v>
      </c>
      <c r="S144" s="294">
        <f>+VLOOKUP($E144,Energy_Mix!$1:$1048576,MATCH(DATE(S$2,1,1),Energy_Mix!$A$1:$LI$1),FALSE)</f>
        <v>0.83809636089999995</v>
      </c>
      <c r="T144" s="294">
        <f>+VLOOKUP($E144,Energy_Mix!$1:$1048576,MATCH(DATE(T$2,1,1),Energy_Mix!$A$1:$LI$1),FALSE)</f>
        <v>0.83809636089999995</v>
      </c>
      <c r="U144" s="294">
        <f>+VLOOKUP($E144,Energy_Mix!$1:$1048576,MATCH(DATE(U$2,1,1),Energy_Mix!$A$1:$LI$1),FALSE)</f>
        <v>0.83809636089999995</v>
      </c>
      <c r="V144" s="294">
        <f>+VLOOKUP($E144,Energy_Mix!$1:$1048576,MATCH(DATE(V$2,1,1),Energy_Mix!$A$1:$LI$1),FALSE)</f>
        <v>0.83809636089999995</v>
      </c>
      <c r="W144" s="294">
        <f>+VLOOKUP($E144,Energy_Mix!$1:$1048576,MATCH(DATE(W$2,1,1),Energy_Mix!$A$1:$LI$1),FALSE)</f>
        <v>0.83809636089999995</v>
      </c>
      <c r="X144" s="294">
        <f>+VLOOKUP($E144,Energy_Mix!$1:$1048576,MATCH(DATE(X$2,1,1),Energy_Mix!$A$1:$LI$1),FALSE)</f>
        <v>0.83091070980000004</v>
      </c>
      <c r="Y144" s="294">
        <f>+VLOOKUP($E144,Energy_Mix!$1:$1048576,MATCH(DATE(Y$2,1,1),Energy_Mix!$A$1:$LI$1),FALSE)</f>
        <v>0.80375696829999999</v>
      </c>
      <c r="Z144" s="294">
        <f>+VLOOKUP($E144,Energy_Mix!$1:$1048576,MATCH(DATE(Z$2,1,1),Energy_Mix!$A$1:$LI$1),FALSE)</f>
        <v>0.77343167400000001</v>
      </c>
      <c r="AA144" s="294">
        <f>+VLOOKUP($E144,Energy_Mix!$1:$1048576,MATCH(DATE(AA$2,1,1),Energy_Mix!$A$1:$LI$1),FALSE)</f>
        <v>0.73993648249999999</v>
      </c>
      <c r="AB144" s="294">
        <f>+VLOOKUP($E144,Energy_Mix!$1:$1048576,MATCH(DATE(AB$2,1,1),Energy_Mix!$A$1:$LI$1),FALSE)</f>
        <v>0.7033884909</v>
      </c>
      <c r="AC144" s="294">
        <f>+VLOOKUP($E144,Energy_Mix!$1:$1048576,MATCH(DATE(AC$2,1,1),Energy_Mix!$A$1:$LI$1),FALSE)</f>
        <v>0.66403632300000004</v>
      </c>
      <c r="AD144" s="294">
        <f>+VLOOKUP($E144,Energy_Mix!$1:$1048576,MATCH(DATE(AD$2,1,1),Energy_Mix!$A$1:$LI$1),FALSE)</f>
        <v>0.62226695610000005</v>
      </c>
      <c r="AE144" s="294">
        <f>+VLOOKUP($E144,Energy_Mix!$1:$1048576,MATCH(DATE(AE$2,1,1),Energy_Mix!$A$1:$LI$1),FALSE)</f>
        <v>0.57860006399999997</v>
      </c>
      <c r="AF144" s="294">
        <f>+VLOOKUP($E144,Energy_Mix!$1:$1048576,MATCH(DATE(AF$2,1,1),Energy_Mix!$A$1:$LI$1),FALSE)</f>
        <v>0.53366818270000005</v>
      </c>
      <c r="AG144" s="294">
        <f>+VLOOKUP($E144,Energy_Mix!$1:$1048576,MATCH(DATE(AG$2,1,1),Energy_Mix!$A$1:$LI$1),FALSE)</f>
        <v>0.48818332730000003</v>
      </c>
      <c r="AH144" s="294">
        <f>+VLOOKUP($E144,Energy_Mix!$1:$1048576,MATCH(DATE(AH$2,1,1),Energy_Mix!$A$1:$LI$1),FALSE)</f>
        <v>0.44289332040000001</v>
      </c>
      <c r="AI144" s="294">
        <f>+VLOOKUP($E144,Energy_Mix!$1:$1048576,MATCH(DATE(AI$2,1,1),Energy_Mix!$A$1:$LI$1),FALSE)</f>
        <v>0.3985332935</v>
      </c>
      <c r="AJ144" s="294">
        <f>+VLOOKUP($E144,Energy_Mix!$1:$1048576,MATCH(DATE(AJ$2,1,1),Energy_Mix!$A$1:$LI$1),FALSE)</f>
        <v>0.35577891249999999</v>
      </c>
      <c r="AK144" s="294">
        <f>+VLOOKUP($E144,Energy_Mix!$1:$1048576,MATCH(DATE(AK$2,1,1),Energy_Mix!$A$1:$LI$1),FALSE)</f>
        <v>0.31520748520000003</v>
      </c>
      <c r="AL144" s="294">
        <f>+VLOOKUP($E144,Energy_Mix!$1:$1048576,MATCH(DATE(AL$2,1,1),Energy_Mix!$A$1:$LI$1),FALSE)</f>
        <v>0.27727136959999998</v>
      </c>
      <c r="AM144" s="294">
        <f>+VLOOKUP($E144,Energy_Mix!$1:$1048576,MATCH(DATE(AM$2,1,1),Energy_Mix!$A$1:$LI$1),FALSE)</f>
        <v>0.24228558189999999</v>
      </c>
      <c r="AN144" s="294">
        <f>+VLOOKUP($E144,Energy_Mix!$1:$1048576,MATCH(DATE(AN$2,1,1),Energy_Mix!$A$1:$LI$1),FALSE)</f>
        <v>0.21042894940000001</v>
      </c>
      <c r="AO144" s="294">
        <f>+VLOOKUP($E144,Energy_Mix!$1:$1048576,MATCH(DATE(AO$2,1,1),Energy_Mix!$A$1:$LI$1),FALSE)</f>
        <v>0.18175620349999999</v>
      </c>
    </row>
    <row r="145" spans="1:41" ht="15" customHeight="1" x14ac:dyDescent="0.35">
      <c r="A145" s="426"/>
      <c r="B145" s="421"/>
      <c r="C145" s="111"/>
      <c r="D145" s="111" t="s">
        <v>533</v>
      </c>
      <c r="E145" s="71" t="s">
        <v>458</v>
      </c>
      <c r="F145" s="294">
        <f>+VLOOKUP($E145,Energy_Mix!$1:$1048576,MATCH(DATE(F$2,1,1),Energy_Mix!$A$1:$LI$1),FALSE)</f>
        <v>0.1619036391</v>
      </c>
      <c r="G145" s="294">
        <f>+VLOOKUP($E145,Energy_Mix!$1:$1048576,MATCH(DATE(G$2,1,1),Energy_Mix!$A$1:$LI$1),FALSE)</f>
        <v>0.1619036391</v>
      </c>
      <c r="H145" s="294">
        <f>+VLOOKUP($E145,Energy_Mix!$1:$1048576,MATCH(DATE(H$2,1,1),Energy_Mix!$A$1:$LI$1),FALSE)</f>
        <v>0.1619036391</v>
      </c>
      <c r="I145" s="294">
        <f>+VLOOKUP($E145,Energy_Mix!$1:$1048576,MATCH(DATE(I$2,1,1),Energy_Mix!$A$1:$LI$1),FALSE)</f>
        <v>0.1619036391</v>
      </c>
      <c r="J145" s="294">
        <f>+VLOOKUP($E145,Energy_Mix!$1:$1048576,MATCH(DATE(J$2,1,1),Energy_Mix!$A$1:$LI$1),FALSE)</f>
        <v>0.1619036391</v>
      </c>
      <c r="K145" s="294">
        <f>+VLOOKUP($E145,Energy_Mix!$1:$1048576,MATCH(DATE(K$2,1,1),Energy_Mix!$A$1:$LI$1),FALSE)</f>
        <v>0.1619036391</v>
      </c>
      <c r="L145" s="294">
        <f>+VLOOKUP($E145,Energy_Mix!$1:$1048576,MATCH(DATE(L$2,1,1),Energy_Mix!$A$1:$LI$1),FALSE)</f>
        <v>0.1619036391</v>
      </c>
      <c r="M145" s="294">
        <f>+VLOOKUP($E145,Energy_Mix!$1:$1048576,MATCH(DATE(M$2,1,1),Energy_Mix!$A$1:$LI$1),FALSE)</f>
        <v>0.1619036391</v>
      </c>
      <c r="N145" s="294">
        <f>+VLOOKUP($E145,Energy_Mix!$1:$1048576,MATCH(DATE(N$2,1,1),Energy_Mix!$A$1:$LI$1),FALSE)</f>
        <v>0.1619036391</v>
      </c>
      <c r="O145" s="294">
        <f>+VLOOKUP($E145,Energy_Mix!$1:$1048576,MATCH(DATE(O$2,1,1),Energy_Mix!$A$1:$LI$1),FALSE)</f>
        <v>0.1619036391</v>
      </c>
      <c r="P145" s="294">
        <f>+VLOOKUP($E145,Energy_Mix!$1:$1048576,MATCH(DATE(P$2,1,1),Energy_Mix!$A$1:$LI$1),FALSE)</f>
        <v>0.1619036391</v>
      </c>
      <c r="Q145" s="294">
        <f>+VLOOKUP($E145,Energy_Mix!$1:$1048576,MATCH(DATE(Q$2,1,1),Energy_Mix!$A$1:$LI$1),FALSE)</f>
        <v>0.1619036391</v>
      </c>
      <c r="R145" s="294">
        <f>+VLOOKUP($E145,Energy_Mix!$1:$1048576,MATCH(DATE(R$2,1,1),Energy_Mix!$A$1:$LI$1),FALSE)</f>
        <v>0.1619036391</v>
      </c>
      <c r="S145" s="294">
        <f>+VLOOKUP($E145,Energy_Mix!$1:$1048576,MATCH(DATE(S$2,1,1),Energy_Mix!$A$1:$LI$1),FALSE)</f>
        <v>0.1619036391</v>
      </c>
      <c r="T145" s="294">
        <f>+VLOOKUP($E145,Energy_Mix!$1:$1048576,MATCH(DATE(T$2,1,1),Energy_Mix!$A$1:$LI$1),FALSE)</f>
        <v>0.1619036391</v>
      </c>
      <c r="U145" s="294">
        <f>+VLOOKUP($E145,Energy_Mix!$1:$1048576,MATCH(DATE(U$2,1,1),Energy_Mix!$A$1:$LI$1),FALSE)</f>
        <v>0.1619036391</v>
      </c>
      <c r="V145" s="294">
        <f>+VLOOKUP($E145,Energy_Mix!$1:$1048576,MATCH(DATE(V$2,1,1),Energy_Mix!$A$1:$LI$1),FALSE)</f>
        <v>0.1619036391</v>
      </c>
      <c r="W145" s="294">
        <f>+VLOOKUP($E145,Energy_Mix!$1:$1048576,MATCH(DATE(W$2,1,1),Energy_Mix!$A$1:$LI$1),FALSE)</f>
        <v>0.1619036391</v>
      </c>
      <c r="X145" s="294">
        <f>+VLOOKUP($E145,Energy_Mix!$1:$1048576,MATCH(DATE(X$2,1,1),Energy_Mix!$A$1:$LI$1),FALSE)</f>
        <v>0.16908929019999999</v>
      </c>
      <c r="Y145" s="294">
        <f>+VLOOKUP($E145,Energy_Mix!$1:$1048576,MATCH(DATE(Y$2,1,1),Energy_Mix!$A$1:$LI$1),FALSE)</f>
        <v>0.19624303169999999</v>
      </c>
      <c r="Z145" s="294">
        <f>+VLOOKUP($E145,Energy_Mix!$1:$1048576,MATCH(DATE(Z$2,1,1),Energy_Mix!$A$1:$LI$1),FALSE)</f>
        <v>0.22656832599999999</v>
      </c>
      <c r="AA145" s="294">
        <f>+VLOOKUP($E145,Energy_Mix!$1:$1048576,MATCH(DATE(AA$2,1,1),Energy_Mix!$A$1:$LI$1),FALSE)</f>
        <v>0.26006351750000001</v>
      </c>
      <c r="AB145" s="294">
        <f>+VLOOKUP($E145,Energy_Mix!$1:$1048576,MATCH(DATE(AB$2,1,1),Energy_Mix!$A$1:$LI$1),FALSE)</f>
        <v>0.2966115091</v>
      </c>
      <c r="AC145" s="294">
        <f>+VLOOKUP($E145,Energy_Mix!$1:$1048576,MATCH(DATE(AC$2,1,1),Energy_Mix!$A$1:$LI$1),FALSE)</f>
        <v>0.33596367700000002</v>
      </c>
      <c r="AD145" s="294">
        <f>+VLOOKUP($E145,Energy_Mix!$1:$1048576,MATCH(DATE(AD$2,1,1),Energy_Mix!$A$1:$LI$1),FALSE)</f>
        <v>0.37773304390000001</v>
      </c>
      <c r="AE145" s="294">
        <f>+VLOOKUP($E145,Energy_Mix!$1:$1048576,MATCH(DATE(AE$2,1,1),Energy_Mix!$A$1:$LI$1),FALSE)</f>
        <v>0.42139993599999997</v>
      </c>
      <c r="AF145" s="294">
        <f>+VLOOKUP($E145,Energy_Mix!$1:$1048576,MATCH(DATE(AF$2,1,1),Energy_Mix!$A$1:$LI$1),FALSE)</f>
        <v>0.46633181730000001</v>
      </c>
      <c r="AG145" s="294">
        <f>+VLOOKUP($E145,Energy_Mix!$1:$1048576,MATCH(DATE(AG$2,1,1),Energy_Mix!$A$1:$LI$1),FALSE)</f>
        <v>0.51181667269999997</v>
      </c>
      <c r="AH145" s="294">
        <f>+VLOOKUP($E145,Energy_Mix!$1:$1048576,MATCH(DATE(AH$2,1,1),Energy_Mix!$A$1:$LI$1),FALSE)</f>
        <v>0.55710667960000004</v>
      </c>
      <c r="AI145" s="294">
        <f>+VLOOKUP($E145,Energy_Mix!$1:$1048576,MATCH(DATE(AI$2,1,1),Energy_Mix!$A$1:$LI$1),FALSE)</f>
        <v>0.6014667065</v>
      </c>
      <c r="AJ145" s="294">
        <f>+VLOOKUP($E145,Energy_Mix!$1:$1048576,MATCH(DATE(AJ$2,1,1),Energy_Mix!$A$1:$LI$1),FALSE)</f>
        <v>0.64422108749999996</v>
      </c>
      <c r="AK145" s="294">
        <f>+VLOOKUP($E145,Energy_Mix!$1:$1048576,MATCH(DATE(AK$2,1,1),Energy_Mix!$A$1:$LI$1),FALSE)</f>
        <v>0.68479251480000003</v>
      </c>
      <c r="AL145" s="294">
        <f>+VLOOKUP($E145,Energy_Mix!$1:$1048576,MATCH(DATE(AL$2,1,1),Energy_Mix!$A$1:$LI$1),FALSE)</f>
        <v>0.72272863040000002</v>
      </c>
      <c r="AM145" s="294">
        <f>+VLOOKUP($E145,Energy_Mix!$1:$1048576,MATCH(DATE(AM$2,1,1),Energy_Mix!$A$1:$LI$1),FALSE)</f>
        <v>0.75771441809999995</v>
      </c>
      <c r="AN145" s="294">
        <f>+VLOOKUP($E145,Energy_Mix!$1:$1048576,MATCH(DATE(AN$2,1,1),Energy_Mix!$A$1:$LI$1),FALSE)</f>
        <v>0.78957105059999999</v>
      </c>
      <c r="AO145" s="294">
        <f>+VLOOKUP($E145,Energy_Mix!$1:$1048576,MATCH(DATE(AO$2,1,1),Energy_Mix!$A$1:$LI$1),FALSE)</f>
        <v>0.81824379650000001</v>
      </c>
    </row>
    <row r="146" spans="1:41" ht="15" customHeight="1" x14ac:dyDescent="0.35">
      <c r="A146" s="426"/>
      <c r="B146" s="421"/>
      <c r="C146" s="146" t="s">
        <v>528</v>
      </c>
      <c r="D146" s="111"/>
      <c r="E146" s="71"/>
      <c r="F146" s="292">
        <f>F147</f>
        <v>1</v>
      </c>
      <c r="G146" s="292">
        <f t="shared" ref="G146:AO146" si="3">G147</f>
        <v>1</v>
      </c>
      <c r="H146" s="292">
        <f t="shared" si="3"/>
        <v>1</v>
      </c>
      <c r="I146" s="292">
        <f t="shared" si="3"/>
        <v>1</v>
      </c>
      <c r="J146" s="292">
        <f t="shared" si="3"/>
        <v>1</v>
      </c>
      <c r="K146" s="292">
        <f t="shared" si="3"/>
        <v>1</v>
      </c>
      <c r="L146" s="292">
        <f t="shared" si="3"/>
        <v>1</v>
      </c>
      <c r="M146" s="292">
        <f t="shared" si="3"/>
        <v>1</v>
      </c>
      <c r="N146" s="292">
        <f t="shared" si="3"/>
        <v>1</v>
      </c>
      <c r="O146" s="292">
        <f t="shared" si="3"/>
        <v>1</v>
      </c>
      <c r="P146" s="292">
        <f t="shared" si="3"/>
        <v>1</v>
      </c>
      <c r="Q146" s="292">
        <f t="shared" si="3"/>
        <v>1</v>
      </c>
      <c r="R146" s="292">
        <f t="shared" si="3"/>
        <v>1</v>
      </c>
      <c r="S146" s="292">
        <f t="shared" si="3"/>
        <v>1</v>
      </c>
      <c r="T146" s="292">
        <f t="shared" si="3"/>
        <v>1</v>
      </c>
      <c r="U146" s="292">
        <f t="shared" si="3"/>
        <v>1</v>
      </c>
      <c r="V146" s="292">
        <f t="shared" si="3"/>
        <v>1</v>
      </c>
      <c r="W146" s="292">
        <f t="shared" si="3"/>
        <v>1</v>
      </c>
      <c r="X146" s="292">
        <f t="shared" si="3"/>
        <v>1</v>
      </c>
      <c r="Y146" s="292">
        <f t="shared" si="3"/>
        <v>1</v>
      </c>
      <c r="Z146" s="292">
        <f t="shared" si="3"/>
        <v>1</v>
      </c>
      <c r="AA146" s="292">
        <f t="shared" si="3"/>
        <v>1</v>
      </c>
      <c r="AB146" s="292">
        <f t="shared" si="3"/>
        <v>1</v>
      </c>
      <c r="AC146" s="292">
        <f t="shared" si="3"/>
        <v>1</v>
      </c>
      <c r="AD146" s="292">
        <f t="shared" si="3"/>
        <v>1</v>
      </c>
      <c r="AE146" s="292">
        <f t="shared" si="3"/>
        <v>1</v>
      </c>
      <c r="AF146" s="292">
        <f t="shared" si="3"/>
        <v>1</v>
      </c>
      <c r="AG146" s="292">
        <f t="shared" si="3"/>
        <v>1</v>
      </c>
      <c r="AH146" s="292">
        <f t="shared" si="3"/>
        <v>1</v>
      </c>
      <c r="AI146" s="292">
        <f t="shared" si="3"/>
        <v>1</v>
      </c>
      <c r="AJ146" s="292">
        <f t="shared" si="3"/>
        <v>1</v>
      </c>
      <c r="AK146" s="292">
        <f t="shared" si="3"/>
        <v>1</v>
      </c>
      <c r="AL146" s="292">
        <f t="shared" si="3"/>
        <v>1</v>
      </c>
      <c r="AM146" s="292">
        <f t="shared" si="3"/>
        <v>1</v>
      </c>
      <c r="AN146" s="292">
        <f t="shared" si="3"/>
        <v>1</v>
      </c>
      <c r="AO146" s="292">
        <f t="shared" si="3"/>
        <v>1</v>
      </c>
    </row>
    <row r="147" spans="1:41" ht="15" customHeight="1" x14ac:dyDescent="0.35">
      <c r="A147" s="426"/>
      <c r="B147" s="421"/>
      <c r="C147" s="146"/>
      <c r="D147" s="111" t="s">
        <v>1402</v>
      </c>
      <c r="E147" s="71" t="s">
        <v>1403</v>
      </c>
      <c r="F147" s="294">
        <f>+VLOOKUP($E147,Energy_Mix!$1:$1048576,MATCH(DATE(F$2,1,1),Energy_Mix!$A$1:$LI$1),FALSE)</f>
        <v>1</v>
      </c>
      <c r="G147" s="294">
        <f>+VLOOKUP($E147,Energy_Mix!$1:$1048576,MATCH(DATE(G$2,1,1),Energy_Mix!$A$1:$LI$1),FALSE)</f>
        <v>1</v>
      </c>
      <c r="H147" s="294">
        <f>+VLOOKUP($E147,Energy_Mix!$1:$1048576,MATCH(DATE(H$2,1,1),Energy_Mix!$A$1:$LI$1),FALSE)</f>
        <v>1</v>
      </c>
      <c r="I147" s="294">
        <f>+VLOOKUP($E147,Energy_Mix!$1:$1048576,MATCH(DATE(I$2,1,1),Energy_Mix!$A$1:$LI$1),FALSE)</f>
        <v>1</v>
      </c>
      <c r="J147" s="294">
        <f>+VLOOKUP($E147,Energy_Mix!$1:$1048576,MATCH(DATE(J$2,1,1),Energy_Mix!$A$1:$LI$1),FALSE)</f>
        <v>1</v>
      </c>
      <c r="K147" s="294">
        <f>+VLOOKUP($E147,Energy_Mix!$1:$1048576,MATCH(DATE(K$2,1,1),Energy_Mix!$A$1:$LI$1),FALSE)</f>
        <v>1</v>
      </c>
      <c r="L147" s="294">
        <f>+VLOOKUP($E147,Energy_Mix!$1:$1048576,MATCH(DATE(L$2,1,1),Energy_Mix!$A$1:$LI$1),FALSE)</f>
        <v>1</v>
      </c>
      <c r="M147" s="294">
        <f>+VLOOKUP($E147,Energy_Mix!$1:$1048576,MATCH(DATE(M$2,1,1),Energy_Mix!$A$1:$LI$1),FALSE)</f>
        <v>1</v>
      </c>
      <c r="N147" s="294">
        <f>+VLOOKUP($E147,Energy_Mix!$1:$1048576,MATCH(DATE(N$2,1,1),Energy_Mix!$A$1:$LI$1),FALSE)</f>
        <v>1</v>
      </c>
      <c r="O147" s="294">
        <f>+VLOOKUP($E147,Energy_Mix!$1:$1048576,MATCH(DATE(O$2,1,1),Energy_Mix!$A$1:$LI$1),FALSE)</f>
        <v>1</v>
      </c>
      <c r="P147" s="294">
        <f>+VLOOKUP($E147,Energy_Mix!$1:$1048576,MATCH(DATE(P$2,1,1),Energy_Mix!$A$1:$LI$1),FALSE)</f>
        <v>1</v>
      </c>
      <c r="Q147" s="294">
        <f>+VLOOKUP($E147,Energy_Mix!$1:$1048576,MATCH(DATE(Q$2,1,1),Energy_Mix!$A$1:$LI$1),FALSE)</f>
        <v>1</v>
      </c>
      <c r="R147" s="294">
        <f>+VLOOKUP($E147,Energy_Mix!$1:$1048576,MATCH(DATE(R$2,1,1),Energy_Mix!$A$1:$LI$1),FALSE)</f>
        <v>1</v>
      </c>
      <c r="S147" s="294">
        <f>+VLOOKUP($E147,Energy_Mix!$1:$1048576,MATCH(DATE(S$2,1,1),Energy_Mix!$A$1:$LI$1),FALSE)</f>
        <v>1</v>
      </c>
      <c r="T147" s="294">
        <f>+VLOOKUP($E147,Energy_Mix!$1:$1048576,MATCH(DATE(T$2,1,1),Energy_Mix!$A$1:$LI$1),FALSE)</f>
        <v>1</v>
      </c>
      <c r="U147" s="294">
        <f>+VLOOKUP($E147,Energy_Mix!$1:$1048576,MATCH(DATE(U$2,1,1),Energy_Mix!$A$1:$LI$1),FALSE)</f>
        <v>1</v>
      </c>
      <c r="V147" s="294">
        <f>+VLOOKUP($E147,Energy_Mix!$1:$1048576,MATCH(DATE(V$2,1,1),Energy_Mix!$A$1:$LI$1),FALSE)</f>
        <v>1</v>
      </c>
      <c r="W147" s="294">
        <f>+VLOOKUP($E147,Energy_Mix!$1:$1048576,MATCH(DATE(W$2,1,1),Energy_Mix!$A$1:$LI$1),FALSE)</f>
        <v>1</v>
      </c>
      <c r="X147" s="294">
        <f>+VLOOKUP($E147,Energy_Mix!$1:$1048576,MATCH(DATE(X$2,1,1),Energy_Mix!$A$1:$LI$1),FALSE)</f>
        <v>1</v>
      </c>
      <c r="Y147" s="294">
        <f>+VLOOKUP($E147,Energy_Mix!$1:$1048576,MATCH(DATE(Y$2,1,1),Energy_Mix!$A$1:$LI$1),FALSE)</f>
        <v>1</v>
      </c>
      <c r="Z147" s="294">
        <f>+VLOOKUP($E147,Energy_Mix!$1:$1048576,MATCH(DATE(Z$2,1,1),Energy_Mix!$A$1:$LI$1),FALSE)</f>
        <v>1</v>
      </c>
      <c r="AA147" s="294">
        <f>+VLOOKUP($E147,Energy_Mix!$1:$1048576,MATCH(DATE(AA$2,1,1),Energy_Mix!$A$1:$LI$1),FALSE)</f>
        <v>1</v>
      </c>
      <c r="AB147" s="294">
        <f>+VLOOKUP($E147,Energy_Mix!$1:$1048576,MATCH(DATE(AB$2,1,1),Energy_Mix!$A$1:$LI$1),FALSE)</f>
        <v>1</v>
      </c>
      <c r="AC147" s="294">
        <f>+VLOOKUP($E147,Energy_Mix!$1:$1048576,MATCH(DATE(AC$2,1,1),Energy_Mix!$A$1:$LI$1),FALSE)</f>
        <v>1</v>
      </c>
      <c r="AD147" s="294">
        <f>+VLOOKUP($E147,Energy_Mix!$1:$1048576,MATCH(DATE(AD$2,1,1),Energy_Mix!$A$1:$LI$1),FALSE)</f>
        <v>1</v>
      </c>
      <c r="AE147" s="294">
        <f>+VLOOKUP($E147,Energy_Mix!$1:$1048576,MATCH(DATE(AE$2,1,1),Energy_Mix!$A$1:$LI$1),FALSE)</f>
        <v>1</v>
      </c>
      <c r="AF147" s="294">
        <f>+VLOOKUP($E147,Energy_Mix!$1:$1048576,MATCH(DATE(AF$2,1,1),Energy_Mix!$A$1:$LI$1),FALSE)</f>
        <v>1</v>
      </c>
      <c r="AG147" s="294">
        <f>+VLOOKUP($E147,Energy_Mix!$1:$1048576,MATCH(DATE(AG$2,1,1),Energy_Mix!$A$1:$LI$1),FALSE)</f>
        <v>1</v>
      </c>
      <c r="AH147" s="294">
        <f>+VLOOKUP($E147,Energy_Mix!$1:$1048576,MATCH(DATE(AH$2,1,1),Energy_Mix!$A$1:$LI$1),FALSE)</f>
        <v>1</v>
      </c>
      <c r="AI147" s="294">
        <f>+VLOOKUP($E147,Energy_Mix!$1:$1048576,MATCH(DATE(AI$2,1,1),Energy_Mix!$A$1:$LI$1),FALSE)</f>
        <v>1</v>
      </c>
      <c r="AJ147" s="294">
        <f>+VLOOKUP($E147,Energy_Mix!$1:$1048576,MATCH(DATE(AJ$2,1,1),Energy_Mix!$A$1:$LI$1),FALSE)</f>
        <v>1</v>
      </c>
      <c r="AK147" s="294">
        <f>+VLOOKUP($E147,Energy_Mix!$1:$1048576,MATCH(DATE(AK$2,1,1),Energy_Mix!$A$1:$LI$1),FALSE)</f>
        <v>1</v>
      </c>
      <c r="AL147" s="294">
        <f>+VLOOKUP($E147,Energy_Mix!$1:$1048576,MATCH(DATE(AL$2,1,1),Energy_Mix!$A$1:$LI$1),FALSE)</f>
        <v>1</v>
      </c>
      <c r="AM147" s="294">
        <f>+VLOOKUP($E147,Energy_Mix!$1:$1048576,MATCH(DATE(AM$2,1,1),Energy_Mix!$A$1:$LI$1),FALSE)</f>
        <v>1</v>
      </c>
      <c r="AN147" s="294">
        <f>+VLOOKUP($E147,Energy_Mix!$1:$1048576,MATCH(DATE(AN$2,1,1),Energy_Mix!$A$1:$LI$1),FALSE)</f>
        <v>1</v>
      </c>
      <c r="AO147" s="294">
        <f>+VLOOKUP($E147,Energy_Mix!$1:$1048576,MATCH(DATE(AO$2,1,1),Energy_Mix!$A$1:$LI$1),FALSE)</f>
        <v>1</v>
      </c>
    </row>
    <row r="148" spans="1:41" ht="15" customHeight="1" x14ac:dyDescent="0.35">
      <c r="A148" s="426"/>
      <c r="B148" s="421"/>
      <c r="C148" s="314" t="s">
        <v>529</v>
      </c>
      <c r="D148" s="111"/>
      <c r="E148" s="71"/>
      <c r="F148" s="292">
        <f>SUM(F149:F152)</f>
        <v>0.99999999998720002</v>
      </c>
      <c r="G148" s="292">
        <f t="shared" ref="G148:AO148" si="4">SUM(G149:G152)</f>
        <v>0.99999999998720002</v>
      </c>
      <c r="H148" s="292">
        <f t="shared" si="4"/>
        <v>0.99999999998720002</v>
      </c>
      <c r="I148" s="292">
        <f t="shared" si="4"/>
        <v>0.99999999998720002</v>
      </c>
      <c r="J148" s="292">
        <f t="shared" si="4"/>
        <v>0.99999999998720002</v>
      </c>
      <c r="K148" s="292">
        <f t="shared" si="4"/>
        <v>0.99999999998720002</v>
      </c>
      <c r="L148" s="292">
        <f t="shared" si="4"/>
        <v>0.99999999998720002</v>
      </c>
      <c r="M148" s="292">
        <f t="shared" si="4"/>
        <v>0.99999999998720002</v>
      </c>
      <c r="N148" s="292">
        <f t="shared" si="4"/>
        <v>0.99999999998720002</v>
      </c>
      <c r="O148" s="292">
        <f t="shared" si="4"/>
        <v>0.99999999998720002</v>
      </c>
      <c r="P148" s="292">
        <f t="shared" si="4"/>
        <v>1.0000000000308</v>
      </c>
      <c r="Q148" s="292">
        <f t="shared" si="4"/>
        <v>0.99999999997209998</v>
      </c>
      <c r="R148" s="292">
        <f t="shared" si="4"/>
        <v>0.99999999995689992</v>
      </c>
      <c r="S148" s="292">
        <f t="shared" si="4"/>
        <v>1.0000000000297999</v>
      </c>
      <c r="T148" s="292">
        <f t="shared" si="4"/>
        <v>1.0000000001090001</v>
      </c>
      <c r="U148" s="292">
        <f t="shared" si="4"/>
        <v>0.9999999999432001</v>
      </c>
      <c r="V148" s="292">
        <f t="shared" si="4"/>
        <v>0.99999999999989997</v>
      </c>
      <c r="W148" s="292">
        <f t="shared" si="4"/>
        <v>0.99999999992160005</v>
      </c>
      <c r="X148" s="292">
        <f t="shared" si="4"/>
        <v>1.0000000000314</v>
      </c>
      <c r="Y148" s="292">
        <f t="shared" si="4"/>
        <v>1.0000000000803999</v>
      </c>
      <c r="Z148" s="292">
        <f t="shared" si="4"/>
        <v>0.99999999996</v>
      </c>
      <c r="AA148" s="292">
        <f t="shared" si="4"/>
        <v>1.0000000000560001</v>
      </c>
      <c r="AB148" s="292">
        <f t="shared" si="4"/>
        <v>1.0000000000284999</v>
      </c>
      <c r="AC148" s="292">
        <f t="shared" si="4"/>
        <v>0.99999999997240008</v>
      </c>
      <c r="AD148" s="292">
        <f t="shared" si="4"/>
        <v>0.99999999995639999</v>
      </c>
      <c r="AE148" s="292">
        <f t="shared" si="4"/>
        <v>0.99999999994160005</v>
      </c>
      <c r="AF148" s="292">
        <f t="shared" si="4"/>
        <v>1.0000000000778</v>
      </c>
      <c r="AG148" s="292">
        <f t="shared" si="4"/>
        <v>0.99999999997740008</v>
      </c>
      <c r="AH148" s="292">
        <f t="shared" si="4"/>
        <v>1.00000000004</v>
      </c>
      <c r="AI148" s="292">
        <f t="shared" si="4"/>
        <v>0.9999999999703999</v>
      </c>
      <c r="AJ148" s="292">
        <f t="shared" si="4"/>
        <v>0.9999999999486</v>
      </c>
      <c r="AK148" s="292">
        <f t="shared" si="4"/>
        <v>1.0000000000056</v>
      </c>
      <c r="AL148" s="292">
        <f t="shared" si="4"/>
        <v>0.99999999991489996</v>
      </c>
      <c r="AM148" s="292">
        <f t="shared" si="4"/>
        <v>0.99999999996200006</v>
      </c>
      <c r="AN148" s="292">
        <f t="shared" si="4"/>
        <v>1.0000000000210001</v>
      </c>
      <c r="AO148" s="292">
        <f t="shared" si="4"/>
        <v>0.99999999996639999</v>
      </c>
    </row>
    <row r="149" spans="1:41" ht="15" customHeight="1" x14ac:dyDescent="0.35">
      <c r="A149" s="426"/>
      <c r="B149" s="421"/>
      <c r="C149" s="146"/>
      <c r="D149" s="111" t="s">
        <v>534</v>
      </c>
      <c r="E149" s="71" t="s">
        <v>1398</v>
      </c>
      <c r="F149" s="294">
        <f>+VLOOKUP($E149,Energy_Mix!$1:$1048576,MATCH(DATE(F$2,1,1),Energy_Mix!$A$1:$LI$1),FALSE)</f>
        <v>8.2704787199999996E-5</v>
      </c>
      <c r="G149" s="294">
        <f>+VLOOKUP($E149,Energy_Mix!$1:$1048576,MATCH(DATE(G$2,1,1),Energy_Mix!$A$1:$LI$1),FALSE)</f>
        <v>8.2704787199999996E-5</v>
      </c>
      <c r="H149" s="294">
        <f>+VLOOKUP($E149,Energy_Mix!$1:$1048576,MATCH(DATE(H$2,1,1),Energy_Mix!$A$1:$LI$1),FALSE)</f>
        <v>8.2704787199999996E-5</v>
      </c>
      <c r="I149" s="294">
        <f>+VLOOKUP($E149,Energy_Mix!$1:$1048576,MATCH(DATE(I$2,1,1),Energy_Mix!$A$1:$LI$1),FALSE)</f>
        <v>8.2704787199999996E-5</v>
      </c>
      <c r="J149" s="294">
        <f>+VLOOKUP($E149,Energy_Mix!$1:$1048576,MATCH(DATE(J$2,1,1),Energy_Mix!$A$1:$LI$1),FALSE)</f>
        <v>8.2704787199999996E-5</v>
      </c>
      <c r="K149" s="294">
        <f>+VLOOKUP($E149,Energy_Mix!$1:$1048576,MATCH(DATE(K$2,1,1),Energy_Mix!$A$1:$LI$1),FALSE)</f>
        <v>8.2704787199999996E-5</v>
      </c>
      <c r="L149" s="294">
        <f>+VLOOKUP($E149,Energy_Mix!$1:$1048576,MATCH(DATE(L$2,1,1),Energy_Mix!$A$1:$LI$1),FALSE)</f>
        <v>8.2704787199999996E-5</v>
      </c>
      <c r="M149" s="294">
        <f>+VLOOKUP($E149,Energy_Mix!$1:$1048576,MATCH(DATE(M$2,1,1),Energy_Mix!$A$1:$LI$1),FALSE)</f>
        <v>8.2704787199999996E-5</v>
      </c>
      <c r="N149" s="294">
        <f>+VLOOKUP($E149,Energy_Mix!$1:$1048576,MATCH(DATE(N$2,1,1),Energy_Mix!$A$1:$LI$1),FALSE)</f>
        <v>8.2704787199999996E-5</v>
      </c>
      <c r="O149" s="294">
        <f>+VLOOKUP($E149,Energy_Mix!$1:$1048576,MATCH(DATE(O$2,1,1),Energy_Mix!$A$1:$LI$1),FALSE)</f>
        <v>8.2704787199999996E-5</v>
      </c>
      <c r="P149" s="294">
        <f>+VLOOKUP($E149,Energy_Mix!$1:$1048576,MATCH(DATE(P$2,1,1),Energy_Mix!$A$1:$LI$1),FALSE)</f>
        <v>8.1496030799999995E-5</v>
      </c>
      <c r="Q149" s="294">
        <f>+VLOOKUP($E149,Energy_Mix!$1:$1048576,MATCH(DATE(Q$2,1,1),Energy_Mix!$A$1:$LI$1),FALSE)</f>
        <v>8.0244872100000003E-5</v>
      </c>
      <c r="R149" s="294">
        <f>+VLOOKUP($E149,Energy_Mix!$1:$1048576,MATCH(DATE(R$2,1,1),Energy_Mix!$A$1:$LI$1),FALSE)</f>
        <v>7.8959456899999999E-5</v>
      </c>
      <c r="S149" s="294">
        <f>+VLOOKUP($E149,Energy_Mix!$1:$1048576,MATCH(DATE(S$2,1,1),Energy_Mix!$A$1:$LI$1),FALSE)</f>
        <v>7.7645929799999993E-5</v>
      </c>
      <c r="T149" s="294">
        <f>+VLOOKUP($E149,Energy_Mix!$1:$1048576,MATCH(DATE(T$2,1,1),Energy_Mix!$A$1:$LI$1),FALSE)</f>
        <v>7.6312009000000002E-5</v>
      </c>
      <c r="U149" s="294">
        <f>+VLOOKUP($E149,Energy_Mix!$1:$1048576,MATCH(DATE(U$2,1,1),Energy_Mix!$A$1:$LI$1),FALSE)</f>
        <v>7.4967143199999997E-5</v>
      </c>
      <c r="V149" s="294">
        <f>+VLOOKUP($E149,Energy_Mix!$1:$1048576,MATCH(DATE(V$2,1,1),Energy_Mix!$A$1:$LI$1),FALSE)</f>
        <v>7.1116599899999998E-5</v>
      </c>
      <c r="W149" s="294">
        <f>+VLOOKUP($E149,Energy_Mix!$1:$1048576,MATCH(DATE(W$2,1,1),Energy_Mix!$A$1:$LI$1),FALSE)</f>
        <v>6.7010421599999998E-5</v>
      </c>
      <c r="X149" s="294">
        <f>+VLOOKUP($E149,Energy_Mix!$1:$1048576,MATCH(DATE(X$2,1,1),Energy_Mix!$A$1:$LI$1),FALSE)</f>
        <v>6.2714631400000002E-5</v>
      </c>
      <c r="Y149" s="294">
        <f>+VLOOKUP($E149,Energy_Mix!$1:$1048576,MATCH(DATE(Y$2,1,1),Energy_Mix!$A$1:$LI$1),FALSE)</f>
        <v>5.8320880399999998E-5</v>
      </c>
      <c r="Z149" s="294">
        <f>+VLOOKUP($E149,Energy_Mix!$1:$1048576,MATCH(DATE(Z$2,1,1),Energy_Mix!$A$1:$LI$1),FALSE)</f>
        <v>5.3945059999999997E-5</v>
      </c>
      <c r="AA149" s="294">
        <f>+VLOOKUP($E149,Energy_Mix!$1:$1048576,MATCH(DATE(AA$2,1,1),Energy_Mix!$A$1:$LI$1),FALSE)</f>
        <v>4.9722156000000003E-5</v>
      </c>
      <c r="AB149" s="294">
        <f>+VLOOKUP($E149,Energy_Mix!$1:$1048576,MATCH(DATE(AB$2,1,1),Energy_Mix!$A$1:$LI$1),FALSE)</f>
        <v>4.5797128499999997E-5</v>
      </c>
      <c r="AC149" s="294">
        <f>+VLOOKUP($E149,Energy_Mix!$1:$1048576,MATCH(DATE(AC$2,1,1),Energy_Mix!$A$1:$LI$1),FALSE)</f>
        <v>4.2312572400000002E-5</v>
      </c>
      <c r="AD149" s="294">
        <f>+VLOOKUP($E149,Energy_Mix!$1:$1048576,MATCH(DATE(AD$2,1,1),Energy_Mix!$A$1:$LI$1),FALSE)</f>
        <v>3.9394956399999997E-5</v>
      </c>
      <c r="AE149" s="294">
        <f>+VLOOKUP($E149,Energy_Mix!$1:$1048576,MATCH(DATE(AE$2,1,1),Energy_Mix!$A$1:$LI$1),FALSE)</f>
        <v>3.7141941599999999E-5</v>
      </c>
      <c r="AF149" s="294">
        <f>+VLOOKUP($E149,Energy_Mix!$1:$1048576,MATCH(DATE(AF$2,1,1),Energy_Mix!$A$1:$LI$1),FALSE)</f>
        <v>3.5613277800000003E-5</v>
      </c>
      <c r="AG149" s="294">
        <f>+VLOOKUP($E149,Energy_Mix!$1:$1048576,MATCH(DATE(AG$2,1,1),Energy_Mix!$A$1:$LI$1),FALSE)</f>
        <v>3.4826977400000001E-5</v>
      </c>
      <c r="AH149" s="294">
        <f>+VLOOKUP($E149,Energy_Mix!$1:$1048576,MATCH(DATE(AH$2,1,1),Energy_Mix!$A$1:$LI$1),FALSE)</f>
        <v>3.4761139999999998E-5</v>
      </c>
      <c r="AI149" s="294">
        <f>+VLOOKUP($E149,Energy_Mix!$1:$1048576,MATCH(DATE(AI$2,1,1),Energy_Mix!$A$1:$LI$1),FALSE)</f>
        <v>3.5360470399999999E-5</v>
      </c>
      <c r="AJ149" s="294">
        <f>+VLOOKUP($E149,Energy_Mix!$1:$1048576,MATCH(DATE(AJ$2,1,1),Energy_Mix!$A$1:$LI$1),FALSE)</f>
        <v>3.6545648599999999E-5</v>
      </c>
      <c r="AK149" s="294">
        <f>+VLOOKUP($E149,Energy_Mix!$1:$1048576,MATCH(DATE(AK$2,1,1),Energy_Mix!$A$1:$LI$1),FALSE)</f>
        <v>3.8223505600000001E-5</v>
      </c>
      <c r="AL149" s="294">
        <f>+VLOOKUP($E149,Energy_Mix!$1:$1048576,MATCH(DATE(AL$2,1,1),Energy_Mix!$A$1:$LI$1),FALSE)</f>
        <v>4.0296314899999998E-5</v>
      </c>
      <c r="AM149" s="294">
        <f>+VLOOKUP($E149,Energy_Mix!$1:$1048576,MATCH(DATE(AM$2,1,1),Energy_Mix!$A$1:$LI$1),FALSE)</f>
        <v>4.2669161999999997E-5</v>
      </c>
      <c r="AN149" s="294">
        <f>+VLOOKUP($E149,Energy_Mix!$1:$1048576,MATCH(DATE(AN$2,1,1),Energy_Mix!$A$1:$LI$1),FALSE)</f>
        <v>4.5255020999999997E-5</v>
      </c>
      <c r="AO149" s="294">
        <f>+VLOOKUP($E149,Energy_Mix!$1:$1048576,MATCH(DATE(AO$2,1,1),Energy_Mix!$A$1:$LI$1),FALSE)</f>
        <v>4.79776664E-5</v>
      </c>
    </row>
    <row r="150" spans="1:41" ht="15" customHeight="1" x14ac:dyDescent="0.35">
      <c r="A150" s="426"/>
      <c r="B150" s="421"/>
      <c r="C150" s="146"/>
      <c r="D150" s="111" t="s">
        <v>534</v>
      </c>
      <c r="E150" s="71" t="s">
        <v>1397</v>
      </c>
      <c r="F150" s="294">
        <f>+VLOOKUP($E150,Energy_Mix!$1:$1048576,MATCH(DATE(F$2,1,1),Energy_Mix!$A$1:$LI$1),FALSE)</f>
        <v>0.64531662440000004</v>
      </c>
      <c r="G150" s="294">
        <f>+VLOOKUP($E150,Energy_Mix!$1:$1048576,MATCH(DATE(G$2,1,1),Energy_Mix!$A$1:$LI$1),FALSE)</f>
        <v>0.64531662440000004</v>
      </c>
      <c r="H150" s="294">
        <f>+VLOOKUP($E150,Energy_Mix!$1:$1048576,MATCH(DATE(H$2,1,1),Energy_Mix!$A$1:$LI$1),FALSE)</f>
        <v>0.64531662440000004</v>
      </c>
      <c r="I150" s="294">
        <f>+VLOOKUP($E150,Energy_Mix!$1:$1048576,MATCH(DATE(I$2,1,1),Energy_Mix!$A$1:$LI$1),FALSE)</f>
        <v>0.64531662440000004</v>
      </c>
      <c r="J150" s="294">
        <f>+VLOOKUP($E150,Energy_Mix!$1:$1048576,MATCH(DATE(J$2,1,1),Energy_Mix!$A$1:$LI$1),FALSE)</f>
        <v>0.64531662440000004</v>
      </c>
      <c r="K150" s="294">
        <f>+VLOOKUP($E150,Energy_Mix!$1:$1048576,MATCH(DATE(K$2,1,1),Energy_Mix!$A$1:$LI$1),FALSE)</f>
        <v>0.64531662440000004</v>
      </c>
      <c r="L150" s="294">
        <f>+VLOOKUP($E150,Energy_Mix!$1:$1048576,MATCH(DATE(L$2,1,1),Energy_Mix!$A$1:$LI$1),FALSE)</f>
        <v>0.64531662440000004</v>
      </c>
      <c r="M150" s="294">
        <f>+VLOOKUP($E150,Energy_Mix!$1:$1048576,MATCH(DATE(M$2,1,1),Energy_Mix!$A$1:$LI$1),FALSE)</f>
        <v>0.64531662440000004</v>
      </c>
      <c r="N150" s="294">
        <f>+VLOOKUP($E150,Energy_Mix!$1:$1048576,MATCH(DATE(N$2,1,1),Energy_Mix!$A$1:$LI$1),FALSE)</f>
        <v>0.64531662440000004</v>
      </c>
      <c r="O150" s="294">
        <f>+VLOOKUP($E150,Energy_Mix!$1:$1048576,MATCH(DATE(O$2,1,1),Energy_Mix!$A$1:$LI$1),FALSE)</f>
        <v>0.64531662440000004</v>
      </c>
      <c r="P150" s="294">
        <f>+VLOOKUP($E150,Energy_Mix!$1:$1048576,MATCH(DATE(P$2,1,1),Energy_Mix!$A$1:$LI$1),FALSE)</f>
        <v>0.63588511940000003</v>
      </c>
      <c r="Q150" s="294">
        <f>+VLOOKUP($E150,Energy_Mix!$1:$1048576,MATCH(DATE(Q$2,1,1),Energy_Mix!$A$1:$LI$1),FALSE)</f>
        <v>0.62612276379999998</v>
      </c>
      <c r="R150" s="294">
        <f>+VLOOKUP($E150,Energy_Mix!$1:$1048576,MATCH(DATE(R$2,1,1),Energy_Mix!$A$1:$LI$1),FALSE)</f>
        <v>0.61609311739999995</v>
      </c>
      <c r="S150" s="294">
        <f>+VLOOKUP($E150,Energy_Mix!$1:$1048576,MATCH(DATE(S$2,1,1),Energy_Mix!$A$1:$LI$1),FALSE)</f>
        <v>0.60584412310000002</v>
      </c>
      <c r="T150" s="294">
        <f>+VLOOKUP($E150,Energy_Mix!$1:$1048576,MATCH(DATE(T$2,1,1),Energy_Mix!$A$1:$LI$1),FALSE)</f>
        <v>0.59543600480000003</v>
      </c>
      <c r="U150" s="294">
        <f>+VLOOKUP($E150,Energy_Mix!$1:$1048576,MATCH(DATE(U$2,1,1),Energy_Mix!$A$1:$LI$1),FALSE)</f>
        <v>0.58494248530000004</v>
      </c>
      <c r="V150" s="294">
        <f>+VLOOKUP($E150,Energy_Mix!$1:$1048576,MATCH(DATE(V$2,1,1),Energy_Mix!$A$1:$LI$1),FALSE)</f>
        <v>0.55489803859999998</v>
      </c>
      <c r="W150" s="294">
        <f>+VLOOKUP($E150,Energy_Mix!$1:$1048576,MATCH(DATE(W$2,1,1),Energy_Mix!$A$1:$LI$1),FALSE)</f>
        <v>0.52285896060000003</v>
      </c>
      <c r="X150" s="294">
        <f>+VLOOKUP($E150,Energy_Mix!$1:$1048576,MATCH(DATE(X$2,1,1),Energy_Mix!$A$1:$LI$1),FALSE)</f>
        <v>0.48934040709999999</v>
      </c>
      <c r="Y150" s="294">
        <f>+VLOOKUP($E150,Energy_Mix!$1:$1048576,MATCH(DATE(Y$2,1,1),Energy_Mix!$A$1:$LI$1),FALSE)</f>
        <v>0.4550574993</v>
      </c>
      <c r="Z150" s="294">
        <f>+VLOOKUP($E150,Energy_Mix!$1:$1048576,MATCH(DATE(Z$2,1,1),Energy_Mix!$A$1:$LI$1),FALSE)</f>
        <v>0.42091449790000002</v>
      </c>
      <c r="AA150" s="294">
        <f>+VLOOKUP($E150,Energy_Mix!$1:$1048576,MATCH(DATE(AA$2,1,1),Energy_Mix!$A$1:$LI$1),FALSE)</f>
        <v>0.3879646504</v>
      </c>
      <c r="AB150" s="294">
        <f>+VLOOKUP($E150,Energy_Mix!$1:$1048576,MATCH(DATE(AB$2,1,1),Energy_Mix!$A$1:$LI$1),FALSE)</f>
        <v>0.35733902940000001</v>
      </c>
      <c r="AC150" s="294">
        <f>+VLOOKUP($E150,Energy_Mix!$1:$1048576,MATCH(DATE(AC$2,1,1),Energy_Mix!$A$1:$LI$1),FALSE)</f>
        <v>0.33015025269999998</v>
      </c>
      <c r="AD150" s="294">
        <f>+VLOOKUP($E150,Energy_Mix!$1:$1048576,MATCH(DATE(AD$2,1,1),Energy_Mix!$A$1:$LI$1),FALSE)</f>
        <v>0.30738511200000002</v>
      </c>
      <c r="AE150" s="294">
        <f>+VLOOKUP($E150,Energy_Mix!$1:$1048576,MATCH(DATE(AE$2,1,1),Energy_Mix!$A$1:$LI$1),FALSE)</f>
        <v>0.28980562250000003</v>
      </c>
      <c r="AF150" s="294">
        <f>+VLOOKUP($E150,Energy_Mix!$1:$1048576,MATCH(DATE(AF$2,1,1),Energy_Mix!$A$1:$LI$1),FALSE)</f>
        <v>0.2778779924</v>
      </c>
      <c r="AG150" s="294">
        <f>+VLOOKUP($E150,Energy_Mix!$1:$1048576,MATCH(DATE(AG$2,1,1),Energy_Mix!$A$1:$LI$1),FALSE)</f>
        <v>0.27174276390000002</v>
      </c>
      <c r="AH150" s="294">
        <f>+VLOOKUP($E150,Energy_Mix!$1:$1048576,MATCH(DATE(AH$2,1,1),Energy_Mix!$A$1:$LI$1),FALSE)</f>
        <v>0.27122905800000002</v>
      </c>
      <c r="AI150" s="294">
        <f>+VLOOKUP($E150,Energy_Mix!$1:$1048576,MATCH(DATE(AI$2,1,1),Energy_Mix!$A$1:$LI$1),FALSE)</f>
        <v>0.27590542429999998</v>
      </c>
      <c r="AJ150" s="294">
        <f>+VLOOKUP($E150,Energy_Mix!$1:$1048576,MATCH(DATE(AJ$2,1,1),Energy_Mix!$A$1:$LI$1),FALSE)</f>
        <v>0.28515295619999997</v>
      </c>
      <c r="AK150" s="294">
        <f>+VLOOKUP($E150,Energy_Mix!$1:$1048576,MATCH(DATE(AK$2,1,1),Energy_Mix!$A$1:$LI$1),FALSE)</f>
        <v>0.2982446896</v>
      </c>
      <c r="AL150" s="294">
        <f>+VLOOKUP($E150,Energy_Mix!$1:$1048576,MATCH(DATE(AL$2,1,1),Energy_Mix!$A$1:$LI$1),FALSE)</f>
        <v>0.31441809799999998</v>
      </c>
      <c r="AM150" s="294">
        <f>+VLOOKUP($E150,Energy_Mix!$1:$1048576,MATCH(DATE(AM$2,1,1),Energy_Mix!$A$1:$LI$1),FALSE)</f>
        <v>0.33293259679999998</v>
      </c>
      <c r="AN150" s="294">
        <f>+VLOOKUP($E150,Energy_Mix!$1:$1048576,MATCH(DATE(AN$2,1,1),Energy_Mix!$A$1:$LI$1),FALSE)</f>
        <v>0.35310915339999999</v>
      </c>
      <c r="AO150" s="294">
        <f>+VLOOKUP($E150,Energy_Mix!$1:$1048576,MATCH(DATE(AO$2,1,1),Energy_Mix!$A$1:$LI$1),FALSE)</f>
        <v>0.37435300649999997</v>
      </c>
    </row>
    <row r="151" spans="1:41" ht="15" customHeight="1" x14ac:dyDescent="0.35">
      <c r="A151" s="426"/>
      <c r="B151" s="421"/>
      <c r="C151" s="111"/>
      <c r="D151" s="111" t="s">
        <v>534</v>
      </c>
      <c r="E151" s="71" t="s">
        <v>461</v>
      </c>
      <c r="F151" s="294">
        <f>+VLOOKUP($E151,Energy_Mix!$1:$1048576,MATCH(DATE(F$2,1,1),Energy_Mix!$A$1:$LI$1),FALSE)</f>
        <v>0.14751433119999999</v>
      </c>
      <c r="G151" s="294">
        <f>+VLOOKUP($E151,Energy_Mix!$1:$1048576,MATCH(DATE(G$2,1,1),Energy_Mix!$A$1:$LI$1),FALSE)</f>
        <v>0.14751433119999999</v>
      </c>
      <c r="H151" s="294">
        <f>+VLOOKUP($E151,Energy_Mix!$1:$1048576,MATCH(DATE(H$2,1,1),Energy_Mix!$A$1:$LI$1),FALSE)</f>
        <v>0.14751433119999999</v>
      </c>
      <c r="I151" s="294">
        <f>+VLOOKUP($E151,Energy_Mix!$1:$1048576,MATCH(DATE(I$2,1,1),Energy_Mix!$A$1:$LI$1),FALSE)</f>
        <v>0.14751433119999999</v>
      </c>
      <c r="J151" s="294">
        <f>+VLOOKUP($E151,Energy_Mix!$1:$1048576,MATCH(DATE(J$2,1,1),Energy_Mix!$A$1:$LI$1),FALSE)</f>
        <v>0.14751433119999999</v>
      </c>
      <c r="K151" s="294">
        <f>+VLOOKUP($E151,Energy_Mix!$1:$1048576,MATCH(DATE(K$2,1,1),Energy_Mix!$A$1:$LI$1),FALSE)</f>
        <v>0.14751433119999999</v>
      </c>
      <c r="L151" s="294">
        <f>+VLOOKUP($E151,Energy_Mix!$1:$1048576,MATCH(DATE(L$2,1,1),Energy_Mix!$A$1:$LI$1),FALSE)</f>
        <v>0.14751433119999999</v>
      </c>
      <c r="M151" s="294">
        <f>+VLOOKUP($E151,Energy_Mix!$1:$1048576,MATCH(DATE(M$2,1,1),Energy_Mix!$A$1:$LI$1),FALSE)</f>
        <v>0.14751433119999999</v>
      </c>
      <c r="N151" s="294">
        <f>+VLOOKUP($E151,Energy_Mix!$1:$1048576,MATCH(DATE(N$2,1,1),Energy_Mix!$A$1:$LI$1),FALSE)</f>
        <v>0.14751433119999999</v>
      </c>
      <c r="O151" s="294">
        <f>+VLOOKUP($E151,Energy_Mix!$1:$1048576,MATCH(DATE(O$2,1,1),Energy_Mix!$A$1:$LI$1),FALSE)</f>
        <v>0.14751433119999999</v>
      </c>
      <c r="P151" s="294">
        <f>+VLOOKUP($E151,Energy_Mix!$1:$1048576,MATCH(DATE(P$2,1,1),Energy_Mix!$A$1:$LI$1),FALSE)</f>
        <v>0.14535836299999999</v>
      </c>
      <c r="Q151" s="294">
        <f>+VLOOKUP($E151,Energy_Mix!$1:$1048576,MATCH(DATE(Q$2,1,1),Energy_Mix!$A$1:$LI$1),FALSE)</f>
        <v>0.14312676490000001</v>
      </c>
      <c r="R151" s="294">
        <f>+VLOOKUP($E151,Energy_Mix!$1:$1048576,MATCH(DATE(R$2,1,1),Energy_Mix!$A$1:$LI$1),FALSE)</f>
        <v>0.1408340662</v>
      </c>
      <c r="S151" s="294">
        <f>+VLOOKUP($E151,Energy_Mix!$1:$1048576,MATCH(DATE(S$2,1,1),Energy_Mix!$A$1:$LI$1),FALSE)</f>
        <v>0.13849122629999999</v>
      </c>
      <c r="T151" s="294">
        <f>+VLOOKUP($E151,Energy_Mix!$1:$1048576,MATCH(DATE(T$2,1,1),Energy_Mix!$A$1:$LI$1),FALSE)</f>
        <v>0.1361120119</v>
      </c>
      <c r="U151" s="294">
        <f>+VLOOKUP($E151,Energy_Mix!$1:$1048576,MATCH(DATE(U$2,1,1),Energy_Mix!$A$1:$LI$1),FALSE)</f>
        <v>0.1337132754</v>
      </c>
      <c r="V151" s="294">
        <f>+VLOOKUP($E151,Energy_Mix!$1:$1048576,MATCH(DATE(V$2,1,1),Energy_Mix!$A$1:$LI$1),FALSE)</f>
        <v>0.12684535</v>
      </c>
      <c r="W151" s="294">
        <f>+VLOOKUP($E151,Energy_Mix!$1:$1048576,MATCH(DATE(W$2,1,1),Energy_Mix!$A$1:$LI$1),FALSE)</f>
        <v>0.1195214674</v>
      </c>
      <c r="X151" s="294">
        <f>+VLOOKUP($E151,Energy_Mix!$1:$1048576,MATCH(DATE(X$2,1,1),Energy_Mix!$A$1:$LI$1),FALSE)</f>
        <v>0.1118593883</v>
      </c>
      <c r="Y151" s="294">
        <f>+VLOOKUP($E151,Energy_Mix!$1:$1048576,MATCH(DATE(Y$2,1,1),Energy_Mix!$A$1:$LI$1),FALSE)</f>
        <v>0.10402258390000001</v>
      </c>
      <c r="Z151" s="294">
        <f>+VLOOKUP($E151,Energy_Mix!$1:$1048576,MATCH(DATE(Z$2,1,1),Energy_Mix!$A$1:$LI$1),FALSE)</f>
        <v>9.6217760900000004E-2</v>
      </c>
      <c r="AA151" s="294">
        <f>+VLOOKUP($E151,Energy_Mix!$1:$1048576,MATCH(DATE(AA$2,1,1),Energy_Mix!$A$1:$LI$1),FALSE)</f>
        <v>8.8685683599999995E-2</v>
      </c>
      <c r="AB151" s="294">
        <f>+VLOOKUP($E151,Energy_Mix!$1:$1048576,MATCH(DATE(AB$2,1,1),Energy_Mix!$A$1:$LI$1),FALSE)</f>
        <v>8.1684906200000004E-2</v>
      </c>
      <c r="AC151" s="294">
        <f>+VLOOKUP($E151,Energy_Mix!$1:$1048576,MATCH(DATE(AC$2,1,1),Energy_Mix!$A$1:$LI$1),FALSE)</f>
        <v>7.5469764600000003E-2</v>
      </c>
      <c r="AD151" s="294">
        <f>+VLOOKUP($E151,Energy_Mix!$1:$1048576,MATCH(DATE(AD$2,1,1),Energy_Mix!$A$1:$LI$1),FALSE)</f>
        <v>7.0265831500000001E-2</v>
      </c>
      <c r="AE151" s="294">
        <f>+VLOOKUP($E151,Energy_Mix!$1:$1048576,MATCH(DATE(AE$2,1,1),Energy_Mix!$A$1:$LI$1),FALSE)</f>
        <v>6.6247297799999993E-2</v>
      </c>
      <c r="AF151" s="294">
        <f>+VLOOKUP($E151,Energy_Mix!$1:$1048576,MATCH(DATE(AF$2,1,1),Energy_Mix!$A$1:$LI$1),FALSE)</f>
        <v>6.35207349E-2</v>
      </c>
      <c r="AG151" s="294">
        <f>+VLOOKUP($E151,Energy_Mix!$1:$1048576,MATCH(DATE(AG$2,1,1),Energy_Mix!$A$1:$LI$1),FALSE)</f>
        <v>6.2118269599999998E-2</v>
      </c>
      <c r="AH151" s="294">
        <f>+VLOOKUP($E151,Energy_Mix!$1:$1048576,MATCH(DATE(AH$2,1,1),Energy_Mix!$A$1:$LI$1),FALSE)</f>
        <v>6.2000840500000001E-2</v>
      </c>
      <c r="AI151" s="294">
        <f>+VLOOKUP($E151,Energy_Mix!$1:$1048576,MATCH(DATE(AI$2,1,1),Energy_Mix!$A$1:$LI$1),FALSE)</f>
        <v>6.3069821200000001E-2</v>
      </c>
      <c r="AJ151" s="294">
        <f>+VLOOKUP($E151,Energy_Mix!$1:$1048576,MATCH(DATE(AJ$2,1,1),Energy_Mix!$A$1:$LI$1),FALSE)</f>
        <v>6.5183734699999996E-2</v>
      </c>
      <c r="AK151" s="294">
        <f>+VLOOKUP($E151,Energy_Mix!$1:$1048576,MATCH(DATE(AK$2,1,1),Energy_Mix!$A$1:$LI$1),FALSE)</f>
        <v>6.8176402499999997E-2</v>
      </c>
      <c r="AL151" s="294">
        <f>+VLOOKUP($E151,Energy_Mix!$1:$1048576,MATCH(DATE(AL$2,1,1),Energy_Mix!$A$1:$LI$1),FALSE)</f>
        <v>7.1873517100000006E-2</v>
      </c>
      <c r="AM151" s="294">
        <f>+VLOOKUP($E151,Energy_Mix!$1:$1048576,MATCH(DATE(AM$2,1,1),Energy_Mix!$A$1:$LI$1),FALSE)</f>
        <v>7.6105786699999997E-2</v>
      </c>
      <c r="AN151" s="294">
        <f>+VLOOKUP($E151,Energy_Mix!$1:$1048576,MATCH(DATE(AN$2,1,1),Energy_Mix!$A$1:$LI$1),FALSE)</f>
        <v>8.0717989700000006E-2</v>
      </c>
      <c r="AO151" s="294">
        <f>+VLOOKUP($E151,Energy_Mix!$1:$1048576,MATCH(DATE(AO$2,1,1),Energy_Mix!$A$1:$LI$1),FALSE)</f>
        <v>8.5574168300000003E-2</v>
      </c>
    </row>
    <row r="152" spans="1:41" ht="15" customHeight="1" x14ac:dyDescent="0.35">
      <c r="A152" s="426"/>
      <c r="B152" s="421"/>
      <c r="C152" s="111"/>
      <c r="D152" s="111" t="s">
        <v>535</v>
      </c>
      <c r="E152" s="71" t="s">
        <v>462</v>
      </c>
      <c r="F152" s="294">
        <f>+VLOOKUP($E152,Energy_Mix!$1:$1048576,MATCH(DATE(F$2,1,1),Energy_Mix!$A$1:$LI$1),FALSE)</f>
        <v>0.2070863396</v>
      </c>
      <c r="G152" s="294">
        <f>+VLOOKUP($E152,Energy_Mix!$1:$1048576,MATCH(DATE(G$2,1,1),Energy_Mix!$A$1:$LI$1),FALSE)</f>
        <v>0.2070863396</v>
      </c>
      <c r="H152" s="294">
        <f>+VLOOKUP($E152,Energy_Mix!$1:$1048576,MATCH(DATE(H$2,1,1),Energy_Mix!$A$1:$LI$1),FALSE)</f>
        <v>0.2070863396</v>
      </c>
      <c r="I152" s="294">
        <f>+VLOOKUP($E152,Energy_Mix!$1:$1048576,MATCH(DATE(I$2,1,1),Energy_Mix!$A$1:$LI$1),FALSE)</f>
        <v>0.2070863396</v>
      </c>
      <c r="J152" s="294">
        <f>+VLOOKUP($E152,Energy_Mix!$1:$1048576,MATCH(DATE(J$2,1,1),Energy_Mix!$A$1:$LI$1),FALSE)</f>
        <v>0.2070863396</v>
      </c>
      <c r="K152" s="294">
        <f>+VLOOKUP($E152,Energy_Mix!$1:$1048576,MATCH(DATE(K$2,1,1),Energy_Mix!$A$1:$LI$1),FALSE)</f>
        <v>0.2070863396</v>
      </c>
      <c r="L152" s="294">
        <f>+VLOOKUP($E152,Energy_Mix!$1:$1048576,MATCH(DATE(L$2,1,1),Energy_Mix!$A$1:$LI$1),FALSE)</f>
        <v>0.2070863396</v>
      </c>
      <c r="M152" s="294">
        <f>+VLOOKUP($E152,Energy_Mix!$1:$1048576,MATCH(DATE(M$2,1,1),Energy_Mix!$A$1:$LI$1),FALSE)</f>
        <v>0.2070863396</v>
      </c>
      <c r="N152" s="294">
        <f>+VLOOKUP($E152,Energy_Mix!$1:$1048576,MATCH(DATE(N$2,1,1),Energy_Mix!$A$1:$LI$1),FALSE)</f>
        <v>0.2070863396</v>
      </c>
      <c r="O152" s="294">
        <f>+VLOOKUP($E152,Energy_Mix!$1:$1048576,MATCH(DATE(O$2,1,1),Energy_Mix!$A$1:$LI$1),FALSE)</f>
        <v>0.2070863396</v>
      </c>
      <c r="P152" s="294">
        <f>+VLOOKUP($E152,Energy_Mix!$1:$1048576,MATCH(DATE(P$2,1,1),Energy_Mix!$A$1:$LI$1),FALSE)</f>
        <v>0.21867502159999999</v>
      </c>
      <c r="Q152" s="294">
        <f>+VLOOKUP($E152,Energy_Mix!$1:$1048576,MATCH(DATE(Q$2,1,1),Energy_Mix!$A$1:$LI$1),FALSE)</f>
        <v>0.23067022640000001</v>
      </c>
      <c r="R152" s="294">
        <f>+VLOOKUP($E152,Energy_Mix!$1:$1048576,MATCH(DATE(R$2,1,1),Energy_Mix!$A$1:$LI$1),FALSE)</f>
        <v>0.2429938569</v>
      </c>
      <c r="S152" s="294">
        <f>+VLOOKUP($E152,Energy_Mix!$1:$1048576,MATCH(DATE(S$2,1,1),Energy_Mix!$A$1:$LI$1),FALSE)</f>
        <v>0.25558700470000001</v>
      </c>
      <c r="T152" s="294">
        <f>+VLOOKUP($E152,Energy_Mix!$1:$1048576,MATCH(DATE(T$2,1,1),Energy_Mix!$A$1:$LI$1),FALSE)</f>
        <v>0.26837567140000002</v>
      </c>
      <c r="U152" s="294">
        <f>+VLOOKUP($E152,Energy_Mix!$1:$1048576,MATCH(DATE(U$2,1,1),Energy_Mix!$A$1:$LI$1),FALSE)</f>
        <v>0.28126927210000002</v>
      </c>
      <c r="V152" s="294">
        <f>+VLOOKUP($E152,Energy_Mix!$1:$1048576,MATCH(DATE(V$2,1,1),Energy_Mix!$A$1:$LI$1),FALSE)</f>
        <v>0.31818549480000002</v>
      </c>
      <c r="W152" s="294">
        <f>+VLOOKUP($E152,Energy_Mix!$1:$1048576,MATCH(DATE(W$2,1,1),Energy_Mix!$A$1:$LI$1),FALSE)</f>
        <v>0.35755256149999998</v>
      </c>
      <c r="X152" s="294">
        <f>+VLOOKUP($E152,Energy_Mix!$1:$1048576,MATCH(DATE(X$2,1,1),Energy_Mix!$A$1:$LI$1),FALSE)</f>
        <v>0.39873749000000003</v>
      </c>
      <c r="Y152" s="294">
        <f>+VLOOKUP($E152,Energy_Mix!$1:$1048576,MATCH(DATE(Y$2,1,1),Energy_Mix!$A$1:$LI$1),FALSE)</f>
        <v>0.44086159600000002</v>
      </c>
      <c r="Z152" s="294">
        <f>+VLOOKUP($E152,Energy_Mix!$1:$1048576,MATCH(DATE(Z$2,1,1),Energy_Mix!$A$1:$LI$1),FALSE)</f>
        <v>0.48281379610000003</v>
      </c>
      <c r="AA152" s="294">
        <f>+VLOOKUP($E152,Energy_Mix!$1:$1048576,MATCH(DATE(AA$2,1,1),Energy_Mix!$A$1:$LI$1),FALSE)</f>
        <v>0.52329994390000001</v>
      </c>
      <c r="AB152" s="294">
        <f>+VLOOKUP($E152,Energy_Mix!$1:$1048576,MATCH(DATE(AB$2,1,1),Energy_Mix!$A$1:$LI$1),FALSE)</f>
        <v>0.56093026729999995</v>
      </c>
      <c r="AC152" s="294">
        <f>+VLOOKUP($E152,Energy_Mix!$1:$1048576,MATCH(DATE(AC$2,1,1),Energy_Mix!$A$1:$LI$1),FALSE)</f>
        <v>0.59433767010000005</v>
      </c>
      <c r="AD152" s="294">
        <f>+VLOOKUP($E152,Energy_Mix!$1:$1048576,MATCH(DATE(AD$2,1,1),Energy_Mix!$A$1:$LI$1),FALSE)</f>
        <v>0.6223096615</v>
      </c>
      <c r="AE152" s="294">
        <f>+VLOOKUP($E152,Energy_Mix!$1:$1048576,MATCH(DATE(AE$2,1,1),Energy_Mix!$A$1:$LI$1),FALSE)</f>
        <v>0.64390993770000005</v>
      </c>
      <c r="AF152" s="294">
        <f>+VLOOKUP($E152,Energy_Mix!$1:$1048576,MATCH(DATE(AF$2,1,1),Energy_Mix!$A$1:$LI$1),FALSE)</f>
        <v>0.65856565950000001</v>
      </c>
      <c r="AG152" s="294">
        <f>+VLOOKUP($E152,Energy_Mix!$1:$1048576,MATCH(DATE(AG$2,1,1),Energy_Mix!$A$1:$LI$1),FALSE)</f>
        <v>0.66610413950000003</v>
      </c>
      <c r="AH152" s="294">
        <f>+VLOOKUP($E152,Energy_Mix!$1:$1048576,MATCH(DATE(AH$2,1,1),Energy_Mix!$A$1:$LI$1),FALSE)</f>
        <v>0.66673534040000004</v>
      </c>
      <c r="AI152" s="294">
        <f>+VLOOKUP($E152,Energy_Mix!$1:$1048576,MATCH(DATE(AI$2,1,1),Energy_Mix!$A$1:$LI$1),FALSE)</f>
        <v>0.66098939400000001</v>
      </c>
      <c r="AJ152" s="294">
        <f>+VLOOKUP($E152,Energy_Mix!$1:$1048576,MATCH(DATE(AJ$2,1,1),Energy_Mix!$A$1:$LI$1),FALSE)</f>
        <v>0.64962676340000003</v>
      </c>
      <c r="AK152" s="294">
        <f>+VLOOKUP($E152,Energy_Mix!$1:$1048576,MATCH(DATE(AK$2,1,1),Energy_Mix!$A$1:$LI$1),FALSE)</f>
        <v>0.6335406844</v>
      </c>
      <c r="AL152" s="294">
        <f>+VLOOKUP($E152,Energy_Mix!$1:$1048576,MATCH(DATE(AL$2,1,1),Energy_Mix!$A$1:$LI$1),FALSE)</f>
        <v>0.61366808849999999</v>
      </c>
      <c r="AM152" s="294">
        <f>+VLOOKUP($E152,Energy_Mix!$1:$1048576,MATCH(DATE(AM$2,1,1),Energy_Mix!$A$1:$LI$1),FALSE)</f>
        <v>0.59091894730000005</v>
      </c>
      <c r="AN152" s="294">
        <f>+VLOOKUP($E152,Energy_Mix!$1:$1048576,MATCH(DATE(AN$2,1,1),Energy_Mix!$A$1:$LI$1),FALSE)</f>
        <v>0.5661276019</v>
      </c>
      <c r="AO152" s="294">
        <f>+VLOOKUP($E152,Energy_Mix!$1:$1048576,MATCH(DATE(AO$2,1,1),Energy_Mix!$A$1:$LI$1),FALSE)</f>
        <v>0.54002484750000002</v>
      </c>
    </row>
    <row r="153" spans="1:41" ht="15" customHeight="1" x14ac:dyDescent="0.35">
      <c r="A153" s="426"/>
      <c r="B153" s="421"/>
      <c r="C153" s="146" t="s">
        <v>530</v>
      </c>
      <c r="D153" s="111"/>
      <c r="E153" s="71"/>
      <c r="F153" s="292">
        <f>SUM(F154:F162)</f>
        <v>1.0000000000799998</v>
      </c>
      <c r="G153" s="292">
        <f t="shared" ref="G153:AO153" si="5">SUM(G154:G162)</f>
        <v>1.0000000000799998</v>
      </c>
      <c r="H153" s="292">
        <f t="shared" si="5"/>
        <v>1.0000000000799998</v>
      </c>
      <c r="I153" s="292">
        <f t="shared" si="5"/>
        <v>1.0000000000799998</v>
      </c>
      <c r="J153" s="292">
        <f t="shared" si="5"/>
        <v>1.0000000000799998</v>
      </c>
      <c r="K153" s="292">
        <f t="shared" si="5"/>
        <v>1.0000000000799998</v>
      </c>
      <c r="L153" s="292">
        <f t="shared" si="5"/>
        <v>1.00000000003</v>
      </c>
      <c r="M153" s="292">
        <f t="shared" si="5"/>
        <v>0.99999999987999977</v>
      </c>
      <c r="N153" s="292">
        <f t="shared" si="5"/>
        <v>1.00000000011</v>
      </c>
      <c r="O153" s="292">
        <f t="shared" si="5"/>
        <v>0.99999999992999999</v>
      </c>
      <c r="P153" s="292">
        <f t="shared" si="5"/>
        <v>0.99999999994</v>
      </c>
      <c r="Q153" s="292">
        <f t="shared" si="5"/>
        <v>1.0000000001599998</v>
      </c>
      <c r="R153" s="292">
        <f t="shared" si="5"/>
        <v>0.99999999994</v>
      </c>
      <c r="S153" s="292">
        <f t="shared" si="5"/>
        <v>1.00000000003</v>
      </c>
      <c r="T153" s="292">
        <f t="shared" si="5"/>
        <v>0.99999999995999977</v>
      </c>
      <c r="U153" s="292">
        <f t="shared" si="5"/>
        <v>0.99999999985999988</v>
      </c>
      <c r="V153" s="292">
        <f t="shared" si="5"/>
        <v>1.0000000000400002</v>
      </c>
      <c r="W153" s="292">
        <f t="shared" si="5"/>
        <v>0.99999999986200006</v>
      </c>
      <c r="X153" s="292">
        <f t="shared" si="5"/>
        <v>1.00000000003</v>
      </c>
      <c r="Y153" s="292">
        <f t="shared" si="5"/>
        <v>1.00000000002</v>
      </c>
      <c r="Z153" s="292">
        <f t="shared" si="5"/>
        <v>1.00000000007</v>
      </c>
      <c r="AA153" s="292">
        <f t="shared" si="5"/>
        <v>0.99999999998000011</v>
      </c>
      <c r="AB153" s="292">
        <f t="shared" si="5"/>
        <v>0.99999999999280009</v>
      </c>
      <c r="AC153" s="292">
        <f t="shared" si="5"/>
        <v>0.99999999989860011</v>
      </c>
      <c r="AD153" s="292">
        <f t="shared" si="5"/>
        <v>0.99999999989979993</v>
      </c>
      <c r="AE153" s="292">
        <f t="shared" si="5"/>
        <v>0.9999999998739999</v>
      </c>
      <c r="AF153" s="292">
        <f t="shared" si="5"/>
        <v>0.9999999998739999</v>
      </c>
      <c r="AG153" s="292">
        <f t="shared" si="5"/>
        <v>0.9999999998739999</v>
      </c>
      <c r="AH153" s="292">
        <f t="shared" si="5"/>
        <v>0.9999999998739999</v>
      </c>
      <c r="AI153" s="292">
        <f t="shared" si="5"/>
        <v>0.9999999998739999</v>
      </c>
      <c r="AJ153" s="292">
        <f t="shared" si="5"/>
        <v>0.9999999998739999</v>
      </c>
      <c r="AK153" s="292">
        <f t="shared" si="5"/>
        <v>0.9999999998739999</v>
      </c>
      <c r="AL153" s="292">
        <f t="shared" si="5"/>
        <v>0.9999999998739999</v>
      </c>
      <c r="AM153" s="292">
        <f t="shared" si="5"/>
        <v>0.9999999998739999</v>
      </c>
      <c r="AN153" s="292">
        <f t="shared" si="5"/>
        <v>0.9999999998739999</v>
      </c>
      <c r="AO153" s="292">
        <f t="shared" si="5"/>
        <v>0.9999999998739999</v>
      </c>
    </row>
    <row r="154" spans="1:41" ht="15" customHeight="1" x14ac:dyDescent="0.35">
      <c r="A154" s="426"/>
      <c r="B154" s="421"/>
      <c r="C154" s="111"/>
      <c r="D154" s="111" t="s">
        <v>159</v>
      </c>
      <c r="E154" s="71" t="s">
        <v>472</v>
      </c>
      <c r="F154" s="294">
        <f>+VLOOKUP($E154,Energy_Mix!$1:$1048576,MATCH(DATE(F$2,1,1),Energy_Mix!$A$1:$LI$1),FALSE)</f>
        <v>0.72577008499999995</v>
      </c>
      <c r="G154" s="294">
        <f>+VLOOKUP($E154,Energy_Mix!$1:$1048576,MATCH(DATE(G$2,1,1),Energy_Mix!$A$1:$LI$1),FALSE)</f>
        <v>0.72577008499999995</v>
      </c>
      <c r="H154" s="294">
        <f>+VLOOKUP($E154,Energy_Mix!$1:$1048576,MATCH(DATE(H$2,1,1),Energy_Mix!$A$1:$LI$1),FALSE)</f>
        <v>0.72577008499999995</v>
      </c>
      <c r="I154" s="294">
        <f>+VLOOKUP($E154,Energy_Mix!$1:$1048576,MATCH(DATE(I$2,1,1),Energy_Mix!$A$1:$LI$1),FALSE)</f>
        <v>0.72577008499999995</v>
      </c>
      <c r="J154" s="294">
        <f>+VLOOKUP($E154,Energy_Mix!$1:$1048576,MATCH(DATE(J$2,1,1),Energy_Mix!$A$1:$LI$1),FALSE)</f>
        <v>0.72577008499999995</v>
      </c>
      <c r="K154" s="294">
        <f>+VLOOKUP($E154,Energy_Mix!$1:$1048576,MATCH(DATE(K$2,1,1),Energy_Mix!$A$1:$LI$1),FALSE)</f>
        <v>0.72577008499999995</v>
      </c>
      <c r="L154" s="294">
        <f>+VLOOKUP($E154,Energy_Mix!$1:$1048576,MATCH(DATE(L$2,1,1),Energy_Mix!$A$1:$LI$1),FALSE)</f>
        <v>0.69773857350000001</v>
      </c>
      <c r="M154" s="294">
        <f>+VLOOKUP($E154,Energy_Mix!$1:$1048576,MATCH(DATE(M$2,1,1),Energy_Mix!$A$1:$LI$1),FALSE)</f>
        <v>0.66970706199999996</v>
      </c>
      <c r="N154" s="294">
        <f>+VLOOKUP($E154,Energy_Mix!$1:$1048576,MATCH(DATE(N$2,1,1),Energy_Mix!$A$1:$LI$1),FALSE)</f>
        <v>0.64167555060000003</v>
      </c>
      <c r="O154" s="294">
        <f>+VLOOKUP($E154,Energy_Mix!$1:$1048576,MATCH(DATE(O$2,1,1),Energy_Mix!$A$1:$LI$1),FALSE)</f>
        <v>0.61364403909999998</v>
      </c>
      <c r="P154" s="294">
        <f>+VLOOKUP($E154,Energy_Mix!$1:$1048576,MATCH(DATE(P$2,1,1),Energy_Mix!$A$1:$LI$1),FALSE)</f>
        <v>0.58561252770000005</v>
      </c>
      <c r="Q154" s="294">
        <f>+VLOOKUP($E154,Energy_Mix!$1:$1048576,MATCH(DATE(Q$2,1,1),Energy_Mix!$A$1:$LI$1),FALSE)</f>
        <v>0.5648047773</v>
      </c>
      <c r="R154" s="294">
        <f>+VLOOKUP($E154,Energy_Mix!$1:$1048576,MATCH(DATE(R$2,1,1),Energy_Mix!$A$1:$LI$1),FALSE)</f>
        <v>0.54346171809999999</v>
      </c>
      <c r="S154" s="294">
        <f>+VLOOKUP($E154,Energy_Mix!$1:$1048576,MATCH(DATE(S$2,1,1),Energy_Mix!$A$1:$LI$1),FALSE)</f>
        <v>0.52165521979999996</v>
      </c>
      <c r="T154" s="294">
        <f>+VLOOKUP($E154,Energy_Mix!$1:$1048576,MATCH(DATE(T$2,1,1),Energy_Mix!$A$1:$LI$1),FALSE)</f>
        <v>0.49946725930000002</v>
      </c>
      <c r="U154" s="294">
        <f>+VLOOKUP($E154,Energy_Mix!$1:$1048576,MATCH(DATE(U$2,1,1),Energy_Mix!$A$1:$LI$1),FALSE)</f>
        <v>0.47698905889999998</v>
      </c>
      <c r="V154" s="294">
        <f>+VLOOKUP($E154,Energy_Mix!$1:$1048576,MATCH(DATE(V$2,1,1),Energy_Mix!$A$1:$LI$1),FALSE)</f>
        <v>0.45139419069999998</v>
      </c>
      <c r="W154" s="294">
        <f>+VLOOKUP($E154,Energy_Mix!$1:$1048576,MATCH(DATE(W$2,1,1),Energy_Mix!$A$1:$LI$1),FALSE)</f>
        <v>0.42578586169999999</v>
      </c>
      <c r="X154" s="294">
        <f>+VLOOKUP($E154,Energy_Mix!$1:$1048576,MATCH(DATE(X$2,1,1),Energy_Mix!$A$1:$LI$1),FALSE)</f>
        <v>0.40044795239999997</v>
      </c>
      <c r="Y154" s="294">
        <f>+VLOOKUP($E154,Energy_Mix!$1:$1048576,MATCH(DATE(Y$2,1,1),Energy_Mix!$A$1:$LI$1),FALSE)</f>
        <v>0.37561070200000002</v>
      </c>
      <c r="Z154" s="294">
        <f>+VLOOKUP($E154,Energy_Mix!$1:$1048576,MATCH(DATE(Z$2,1,1),Energy_Mix!$A$1:$LI$1),FALSE)</f>
        <v>0.35145462240000003</v>
      </c>
      <c r="AA154" s="294">
        <f>+VLOOKUP($E154,Energy_Mix!$1:$1048576,MATCH(DATE(AA$2,1,1),Energy_Mix!$A$1:$LI$1),FALSE)</f>
        <v>0.3281145432</v>
      </c>
      <c r="AB154" s="294">
        <f>+VLOOKUP($E154,Energy_Mix!$1:$1048576,MATCH(DATE(AB$2,1,1),Energy_Mix!$A$1:$LI$1),FALSE)</f>
        <v>0.30568474210000002</v>
      </c>
      <c r="AC154" s="294">
        <f>+VLOOKUP($E154,Energy_Mix!$1:$1048576,MATCH(DATE(AC$2,1,1),Energy_Mix!$A$1:$LI$1),FALSE)</f>
        <v>0.28422519340000002</v>
      </c>
      <c r="AD154" s="294">
        <f>+VLOOKUP($E154,Energy_Mix!$1:$1048576,MATCH(DATE(AD$2,1,1),Energy_Mix!$A$1:$LI$1),FALSE)</f>
        <v>0.26376842849999999</v>
      </c>
      <c r="AE154" s="294">
        <f>+VLOOKUP($E154,Energy_Mix!$1:$1048576,MATCH(DATE(AE$2,1,1),Energy_Mix!$A$1:$LI$1),FALSE)</f>
        <v>0.24432630950000001</v>
      </c>
      <c r="AF154" s="294">
        <f>+VLOOKUP($E154,Energy_Mix!$1:$1048576,MATCH(DATE(AF$2,1,1),Energy_Mix!$A$1:$LI$1),FALSE)</f>
        <v>0.24432630950000001</v>
      </c>
      <c r="AG154" s="294">
        <f>+VLOOKUP($E154,Energy_Mix!$1:$1048576,MATCH(DATE(AG$2,1,1),Energy_Mix!$A$1:$LI$1),FALSE)</f>
        <v>0.24432630950000001</v>
      </c>
      <c r="AH154" s="294">
        <f>+VLOOKUP($E154,Energy_Mix!$1:$1048576,MATCH(DATE(AH$2,1,1),Energy_Mix!$A$1:$LI$1),FALSE)</f>
        <v>0.24432630950000001</v>
      </c>
      <c r="AI154" s="294">
        <f>+VLOOKUP($E154,Energy_Mix!$1:$1048576,MATCH(DATE(AI$2,1,1),Energy_Mix!$A$1:$LI$1),FALSE)</f>
        <v>0.24432630950000001</v>
      </c>
      <c r="AJ154" s="294">
        <f>+VLOOKUP($E154,Energy_Mix!$1:$1048576,MATCH(DATE(AJ$2,1,1),Energy_Mix!$A$1:$LI$1),FALSE)</f>
        <v>0.24432630950000001</v>
      </c>
      <c r="AK154" s="294">
        <f>+VLOOKUP($E154,Energy_Mix!$1:$1048576,MATCH(DATE(AK$2,1,1),Energy_Mix!$A$1:$LI$1),FALSE)</f>
        <v>0.24432630950000001</v>
      </c>
      <c r="AL154" s="294">
        <f>+VLOOKUP($E154,Energy_Mix!$1:$1048576,MATCH(DATE(AL$2,1,1),Energy_Mix!$A$1:$LI$1),FALSE)</f>
        <v>0.24432630950000001</v>
      </c>
      <c r="AM154" s="294">
        <f>+VLOOKUP($E154,Energy_Mix!$1:$1048576,MATCH(DATE(AM$2,1,1),Energy_Mix!$A$1:$LI$1),FALSE)</f>
        <v>0.24432630950000001</v>
      </c>
      <c r="AN154" s="294">
        <f>+VLOOKUP($E154,Energy_Mix!$1:$1048576,MATCH(DATE(AN$2,1,1),Energy_Mix!$A$1:$LI$1),FALSE)</f>
        <v>0.24432630950000001</v>
      </c>
      <c r="AO154" s="294">
        <f>+VLOOKUP($E154,Energy_Mix!$1:$1048576,MATCH(DATE(AO$2,1,1),Energy_Mix!$A$1:$LI$1),FALSE)</f>
        <v>0.24432630950000001</v>
      </c>
    </row>
    <row r="155" spans="1:41" ht="15" customHeight="1" x14ac:dyDescent="0.35">
      <c r="A155" s="426"/>
      <c r="B155" s="421"/>
      <c r="C155" s="111"/>
      <c r="D155" s="111" t="s">
        <v>160</v>
      </c>
      <c r="E155" s="71" t="s">
        <v>473</v>
      </c>
      <c r="F155" s="294">
        <f>+VLOOKUP($E155,Energy_Mix!$1:$1048576,MATCH(DATE(F$2,1,1),Energy_Mix!$A$1:$LI$1),FALSE)</f>
        <v>1.4464495900000001E-2</v>
      </c>
      <c r="G155" s="294">
        <f>+VLOOKUP($E155,Energy_Mix!$1:$1048576,MATCH(DATE(G$2,1,1),Energy_Mix!$A$1:$LI$1),FALSE)</f>
        <v>1.4464495900000001E-2</v>
      </c>
      <c r="H155" s="294">
        <f>+VLOOKUP($E155,Energy_Mix!$1:$1048576,MATCH(DATE(H$2,1,1),Energy_Mix!$A$1:$LI$1),FALSE)</f>
        <v>1.4464495900000001E-2</v>
      </c>
      <c r="I155" s="294">
        <f>+VLOOKUP($E155,Energy_Mix!$1:$1048576,MATCH(DATE(I$2,1,1),Energy_Mix!$A$1:$LI$1),FALSE)</f>
        <v>1.4464495900000001E-2</v>
      </c>
      <c r="J155" s="294">
        <f>+VLOOKUP($E155,Energy_Mix!$1:$1048576,MATCH(DATE(J$2,1,1),Energy_Mix!$A$1:$LI$1),FALSE)</f>
        <v>1.4464495900000001E-2</v>
      </c>
      <c r="K155" s="294">
        <f>+VLOOKUP($E155,Energy_Mix!$1:$1048576,MATCH(DATE(K$2,1,1),Energy_Mix!$A$1:$LI$1),FALSE)</f>
        <v>1.4464495900000001E-2</v>
      </c>
      <c r="L155" s="294">
        <f>+VLOOKUP($E155,Energy_Mix!$1:$1048576,MATCH(DATE(L$2,1,1),Energy_Mix!$A$1:$LI$1),FALSE)</f>
        <v>1.20458218E-2</v>
      </c>
      <c r="M155" s="294">
        <f>+VLOOKUP($E155,Energy_Mix!$1:$1048576,MATCH(DATE(M$2,1,1),Energy_Mix!$A$1:$LI$1),FALSE)</f>
        <v>9.6271477900000003E-3</v>
      </c>
      <c r="N155" s="294">
        <f>+VLOOKUP($E155,Energy_Mix!$1:$1048576,MATCH(DATE(N$2,1,1),Energy_Mix!$A$1:$LI$1),FALSE)</f>
        <v>7.2084737399999996E-3</v>
      </c>
      <c r="O155" s="294">
        <f>+VLOOKUP($E155,Energy_Mix!$1:$1048576,MATCH(DATE(O$2,1,1),Energy_Mix!$A$1:$LI$1),FALSE)</f>
        <v>4.7897996899999998E-3</v>
      </c>
      <c r="P155" s="294">
        <f>+VLOOKUP($E155,Energy_Mix!$1:$1048576,MATCH(DATE(P$2,1,1),Energy_Mix!$A$1:$LI$1),FALSE)</f>
        <v>2.37112564E-3</v>
      </c>
      <c r="Q155" s="294">
        <f>+VLOOKUP($E155,Energy_Mix!$1:$1048576,MATCH(DATE(Q$2,1,1),Energy_Mix!$A$1:$LI$1),FALSE)</f>
        <v>2.3669216700000001E-3</v>
      </c>
      <c r="R155" s="294">
        <f>+VLOOKUP($E155,Energy_Mix!$1:$1048576,MATCH(DATE(R$2,1,1),Energy_Mix!$A$1:$LI$1),FALSE)</f>
        <v>2.3571965600000001E-3</v>
      </c>
      <c r="S155" s="294">
        <f>+VLOOKUP($E155,Energy_Mix!$1:$1048576,MATCH(DATE(S$2,1,1),Energy_Mix!$A$1:$LI$1),FALSE)</f>
        <v>2.3418103200000002E-3</v>
      </c>
      <c r="T155" s="294">
        <f>+VLOOKUP($E155,Energy_Mix!$1:$1048576,MATCH(DATE(T$2,1,1),Energy_Mix!$A$1:$LI$1),FALSE)</f>
        <v>2.3206866199999999E-3</v>
      </c>
      <c r="U155" s="294">
        <f>+VLOOKUP($E155,Energy_Mix!$1:$1048576,MATCH(DATE(U$2,1,1),Energy_Mix!$A$1:$LI$1),FALSE)</f>
        <v>2.2938193299999999E-3</v>
      </c>
      <c r="V155" s="294">
        <f>+VLOOKUP($E155,Energy_Mix!$1:$1048576,MATCH(DATE(V$2,1,1),Energy_Mix!$A$1:$LI$1),FALSE)</f>
        <v>1.4535947200000001E-3</v>
      </c>
      <c r="W155" s="294">
        <f>+VLOOKUP($E155,Energy_Mix!$1:$1048576,MATCH(DATE(W$2,1,1),Energy_Mix!$A$1:$LI$1),FALSE)</f>
        <v>9.18153272E-4</v>
      </c>
      <c r="X155" s="294">
        <f>+VLOOKUP($E155,Energy_Mix!$1:$1048576,MATCH(DATE(X$2,1,1),Energy_Mix!$A$1:$LI$1),FALSE)</f>
        <v>5.7823797000000003E-4</v>
      </c>
      <c r="Y155" s="294">
        <f>+VLOOKUP($E155,Energy_Mix!$1:$1048576,MATCH(DATE(Y$2,1,1),Energy_Mix!$A$1:$LI$1),FALSE)</f>
        <v>3.6319099E-4</v>
      </c>
      <c r="Z155" s="294">
        <f>+VLOOKUP($E155,Energy_Mix!$1:$1048576,MATCH(DATE(Z$2,1,1),Energy_Mix!$A$1:$LI$1),FALSE)</f>
        <v>2.2756368000000001E-4</v>
      </c>
      <c r="AA155" s="294">
        <f>+VLOOKUP($E155,Energy_Mix!$1:$1048576,MATCH(DATE(AA$2,1,1),Energy_Mix!$A$1:$LI$1),FALSE)</f>
        <v>1.4226424000000001E-4</v>
      </c>
      <c r="AB155" s="294">
        <f>+VLOOKUP($E155,Energy_Mix!$1:$1048576,MATCH(DATE(AB$2,1,1),Energy_Mix!$A$1:$LI$1),FALSE)</f>
        <v>8.8752502800000006E-5</v>
      </c>
      <c r="AC155" s="294">
        <f>+VLOOKUP($E155,Energy_Mix!$1:$1048576,MATCH(DATE(AC$2,1,1),Energy_Mix!$A$1:$LI$1),FALSE)</f>
        <v>5.5259378599999998E-5</v>
      </c>
      <c r="AD155" s="294">
        <f>+VLOOKUP($E155,Energy_Mix!$1:$1048576,MATCH(DATE(AD$2,1,1),Energy_Mix!$A$1:$LI$1),FALSE)</f>
        <v>3.4340199799999997E-5</v>
      </c>
      <c r="AE155" s="294">
        <f>+VLOOKUP($E155,Energy_Mix!$1:$1048576,MATCH(DATE(AE$2,1,1),Energy_Mix!$A$1:$LI$1),FALSE)</f>
        <v>2.1300354000000001E-5</v>
      </c>
      <c r="AF155" s="294">
        <f>+VLOOKUP($E155,Energy_Mix!$1:$1048576,MATCH(DATE(AF$2,1,1),Energy_Mix!$A$1:$LI$1),FALSE)</f>
        <v>2.1300354000000001E-5</v>
      </c>
      <c r="AG155" s="294">
        <f>+VLOOKUP($E155,Energy_Mix!$1:$1048576,MATCH(DATE(AG$2,1,1),Energy_Mix!$A$1:$LI$1),FALSE)</f>
        <v>2.1300354000000001E-5</v>
      </c>
      <c r="AH155" s="294">
        <f>+VLOOKUP($E155,Energy_Mix!$1:$1048576,MATCH(DATE(AH$2,1,1),Energy_Mix!$A$1:$LI$1),FALSE)</f>
        <v>2.1300354000000001E-5</v>
      </c>
      <c r="AI155" s="294">
        <f>+VLOOKUP($E155,Energy_Mix!$1:$1048576,MATCH(DATE(AI$2,1,1),Energy_Mix!$A$1:$LI$1),FALSE)</f>
        <v>2.1300354000000001E-5</v>
      </c>
      <c r="AJ155" s="294">
        <f>+VLOOKUP($E155,Energy_Mix!$1:$1048576,MATCH(DATE(AJ$2,1,1),Energy_Mix!$A$1:$LI$1),FALSE)</f>
        <v>2.1300354000000001E-5</v>
      </c>
      <c r="AK155" s="294">
        <f>+VLOOKUP($E155,Energy_Mix!$1:$1048576,MATCH(DATE(AK$2,1,1),Energy_Mix!$A$1:$LI$1),FALSE)</f>
        <v>2.1300354000000001E-5</v>
      </c>
      <c r="AL155" s="294">
        <f>+VLOOKUP($E155,Energy_Mix!$1:$1048576,MATCH(DATE(AL$2,1,1),Energy_Mix!$A$1:$LI$1),FALSE)</f>
        <v>2.1300354000000001E-5</v>
      </c>
      <c r="AM155" s="294">
        <f>+VLOOKUP($E155,Energy_Mix!$1:$1048576,MATCH(DATE(AM$2,1,1),Energy_Mix!$A$1:$LI$1),FALSE)</f>
        <v>2.1300354000000001E-5</v>
      </c>
      <c r="AN155" s="294">
        <f>+VLOOKUP($E155,Energy_Mix!$1:$1048576,MATCH(DATE(AN$2,1,1),Energy_Mix!$A$1:$LI$1),FALSE)</f>
        <v>2.1300354000000001E-5</v>
      </c>
      <c r="AO155" s="294">
        <f>+VLOOKUP($E155,Energy_Mix!$1:$1048576,MATCH(DATE(AO$2,1,1),Energy_Mix!$A$1:$LI$1),FALSE)</f>
        <v>2.1300354000000001E-5</v>
      </c>
    </row>
    <row r="156" spans="1:41" ht="15" customHeight="1" x14ac:dyDescent="0.35">
      <c r="A156" s="426"/>
      <c r="B156" s="421"/>
      <c r="C156" s="111"/>
      <c r="D156" s="111" t="s">
        <v>161</v>
      </c>
      <c r="E156" s="71" t="s">
        <v>474</v>
      </c>
      <c r="F156" s="294">
        <f>+VLOOKUP($E156,Energy_Mix!$1:$1048576,MATCH(DATE(F$2,1,1),Energy_Mix!$A$1:$LI$1),FALSE)</f>
        <v>2.1019342399999998E-2</v>
      </c>
      <c r="G156" s="294">
        <f>+VLOOKUP($E156,Energy_Mix!$1:$1048576,MATCH(DATE(G$2,1,1),Energy_Mix!$A$1:$LI$1),FALSE)</f>
        <v>2.1019342399999998E-2</v>
      </c>
      <c r="H156" s="294">
        <f>+VLOOKUP($E156,Energy_Mix!$1:$1048576,MATCH(DATE(H$2,1,1),Energy_Mix!$A$1:$LI$1),FALSE)</f>
        <v>2.1019342399999998E-2</v>
      </c>
      <c r="I156" s="294">
        <f>+VLOOKUP($E156,Energy_Mix!$1:$1048576,MATCH(DATE(I$2,1,1),Energy_Mix!$A$1:$LI$1),FALSE)</f>
        <v>2.1019342399999998E-2</v>
      </c>
      <c r="J156" s="294">
        <f>+VLOOKUP($E156,Energy_Mix!$1:$1048576,MATCH(DATE(J$2,1,1),Energy_Mix!$A$1:$LI$1),FALSE)</f>
        <v>2.1019342399999998E-2</v>
      </c>
      <c r="K156" s="294">
        <f>+VLOOKUP($E156,Energy_Mix!$1:$1048576,MATCH(DATE(K$2,1,1),Energy_Mix!$A$1:$LI$1),FALSE)</f>
        <v>2.1019342399999998E-2</v>
      </c>
      <c r="L156" s="294">
        <f>+VLOOKUP($E156,Energy_Mix!$1:$1048576,MATCH(DATE(L$2,1,1),Energy_Mix!$A$1:$LI$1),FALSE)</f>
        <v>2.4667840100000001E-2</v>
      </c>
      <c r="M156" s="294">
        <f>+VLOOKUP($E156,Energy_Mix!$1:$1048576,MATCH(DATE(M$2,1,1),Energy_Mix!$A$1:$LI$1),FALSE)</f>
        <v>2.8316337699999999E-2</v>
      </c>
      <c r="N156" s="294">
        <f>+VLOOKUP($E156,Energy_Mix!$1:$1048576,MATCH(DATE(N$2,1,1),Energy_Mix!$A$1:$LI$1),FALSE)</f>
        <v>3.1964835400000002E-2</v>
      </c>
      <c r="O156" s="294">
        <f>+VLOOKUP($E156,Energy_Mix!$1:$1048576,MATCH(DATE(O$2,1,1),Energy_Mix!$A$1:$LI$1),FALSE)</f>
        <v>3.5613333099999998E-2</v>
      </c>
      <c r="P156" s="294">
        <f>+VLOOKUP($E156,Energy_Mix!$1:$1048576,MATCH(DATE(P$2,1,1),Energy_Mix!$A$1:$LI$1),FALSE)</f>
        <v>3.92618307E-2</v>
      </c>
      <c r="Q156" s="294">
        <f>+VLOOKUP($E156,Energy_Mix!$1:$1048576,MATCH(DATE(Q$2,1,1),Energy_Mix!$A$1:$LI$1),FALSE)</f>
        <v>3.9529373499999999E-2</v>
      </c>
      <c r="R156" s="294">
        <f>+VLOOKUP($E156,Energy_Mix!$1:$1048576,MATCH(DATE(R$2,1,1),Energy_Mix!$A$1:$LI$1),FALSE)</f>
        <v>3.9705613299999998E-2</v>
      </c>
      <c r="S156" s="294">
        <f>+VLOOKUP($E156,Energy_Mix!$1:$1048576,MATCH(DATE(S$2,1,1),Energy_Mix!$A$1:$LI$1),FALSE)</f>
        <v>3.9785781300000003E-2</v>
      </c>
      <c r="T156" s="294">
        <f>+VLOOKUP($E156,Energy_Mix!$1:$1048576,MATCH(DATE(T$2,1,1),Energy_Mix!$A$1:$LI$1),FALSE)</f>
        <v>3.97660762E-2</v>
      </c>
      <c r="U156" s="294">
        <f>+VLOOKUP($E156,Energy_Mix!$1:$1048576,MATCH(DATE(U$2,1,1),Energy_Mix!$A$1:$LI$1),FALSE)</f>
        <v>3.9643821699999998E-2</v>
      </c>
      <c r="V156" s="294">
        <f>+VLOOKUP($E156,Energy_Mix!$1:$1048576,MATCH(DATE(V$2,1,1),Energy_Mix!$A$1:$LI$1),FALSE)</f>
        <v>3.8748359599999997E-2</v>
      </c>
      <c r="W156" s="294">
        <f>+VLOOKUP($E156,Energy_Mix!$1:$1048576,MATCH(DATE(W$2,1,1),Energy_Mix!$A$1:$LI$1),FALSE)</f>
        <v>3.7750164699999998E-2</v>
      </c>
      <c r="X156" s="294">
        <f>+VLOOKUP($E156,Energy_Mix!$1:$1048576,MATCH(DATE(X$2,1,1),Energy_Mix!$A$1:$LI$1),FALSE)</f>
        <v>3.6669412300000002E-2</v>
      </c>
      <c r="Y156" s="294">
        <f>+VLOOKUP($E156,Energy_Mix!$1:$1048576,MATCH(DATE(Y$2,1,1),Energy_Mix!$A$1:$LI$1),FALSE)</f>
        <v>3.5524345800000003E-2</v>
      </c>
      <c r="Z156" s="294">
        <f>+VLOOKUP($E156,Energy_Mix!$1:$1048576,MATCH(DATE(Z$2,1,1),Energy_Mix!$A$1:$LI$1),FALSE)</f>
        <v>3.4331094499999999E-2</v>
      </c>
      <c r="AA156" s="294">
        <f>+VLOOKUP($E156,Energy_Mix!$1:$1048576,MATCH(DATE(AA$2,1,1),Energy_Mix!$A$1:$LI$1),FALSE)</f>
        <v>3.3103516299999997E-2</v>
      </c>
      <c r="AB156" s="294">
        <f>+VLOOKUP($E156,Energy_Mix!$1:$1048576,MATCH(DATE(AB$2,1,1),Energy_Mix!$A$1:$LI$1),FALSE)</f>
        <v>3.1853170600000001E-2</v>
      </c>
      <c r="AC156" s="294">
        <f>+VLOOKUP($E156,Energy_Mix!$1:$1048576,MATCH(DATE(AC$2,1,1),Energy_Mix!$A$1:$LI$1),FALSE)</f>
        <v>3.0589454700000001E-2</v>
      </c>
      <c r="AD156" s="294">
        <f>+VLOOKUP($E156,Energy_Mix!$1:$1048576,MATCH(DATE(AD$2,1,1),Energy_Mix!$A$1:$LI$1),FALSE)</f>
        <v>2.9319883099999999E-2</v>
      </c>
      <c r="AE156" s="294">
        <f>+VLOOKUP($E156,Energy_Mix!$1:$1048576,MATCH(DATE(AE$2,1,1),Energy_Mix!$A$1:$LI$1),FALSE)</f>
        <v>2.80504554E-2</v>
      </c>
      <c r="AF156" s="294">
        <f>+VLOOKUP($E156,Energy_Mix!$1:$1048576,MATCH(DATE(AF$2,1,1),Energy_Mix!$A$1:$LI$1),FALSE)</f>
        <v>2.80504554E-2</v>
      </c>
      <c r="AG156" s="294">
        <f>+VLOOKUP($E156,Energy_Mix!$1:$1048576,MATCH(DATE(AG$2,1,1),Energy_Mix!$A$1:$LI$1),FALSE)</f>
        <v>2.80504554E-2</v>
      </c>
      <c r="AH156" s="294">
        <f>+VLOOKUP($E156,Energy_Mix!$1:$1048576,MATCH(DATE(AH$2,1,1),Energy_Mix!$A$1:$LI$1),FALSE)</f>
        <v>2.80504554E-2</v>
      </c>
      <c r="AI156" s="294">
        <f>+VLOOKUP($E156,Energy_Mix!$1:$1048576,MATCH(DATE(AI$2,1,1),Energy_Mix!$A$1:$LI$1),FALSE)</f>
        <v>2.80504554E-2</v>
      </c>
      <c r="AJ156" s="294">
        <f>+VLOOKUP($E156,Energy_Mix!$1:$1048576,MATCH(DATE(AJ$2,1,1),Energy_Mix!$A$1:$LI$1),FALSE)</f>
        <v>2.80504554E-2</v>
      </c>
      <c r="AK156" s="294">
        <f>+VLOOKUP($E156,Energy_Mix!$1:$1048576,MATCH(DATE(AK$2,1,1),Energy_Mix!$A$1:$LI$1),FALSE)</f>
        <v>2.80504554E-2</v>
      </c>
      <c r="AL156" s="294">
        <f>+VLOOKUP($E156,Energy_Mix!$1:$1048576,MATCH(DATE(AL$2,1,1),Energy_Mix!$A$1:$LI$1),FALSE)</f>
        <v>2.80504554E-2</v>
      </c>
      <c r="AM156" s="294">
        <f>+VLOOKUP($E156,Energy_Mix!$1:$1048576,MATCH(DATE(AM$2,1,1),Energy_Mix!$A$1:$LI$1),FALSE)</f>
        <v>2.80504554E-2</v>
      </c>
      <c r="AN156" s="294">
        <f>+VLOOKUP($E156,Energy_Mix!$1:$1048576,MATCH(DATE(AN$2,1,1),Energy_Mix!$A$1:$LI$1),FALSE)</f>
        <v>2.80504554E-2</v>
      </c>
      <c r="AO156" s="294">
        <f>+VLOOKUP($E156,Energy_Mix!$1:$1048576,MATCH(DATE(AO$2,1,1),Energy_Mix!$A$1:$LI$1),FALSE)</f>
        <v>2.80504554E-2</v>
      </c>
    </row>
    <row r="157" spans="1:41" ht="15" customHeight="1" x14ac:dyDescent="0.35">
      <c r="A157" s="426"/>
      <c r="B157" s="421"/>
      <c r="C157" s="111"/>
      <c r="D157" s="111" t="s">
        <v>162</v>
      </c>
      <c r="E157" s="71" t="s">
        <v>475</v>
      </c>
      <c r="F157" s="294">
        <f>+VLOOKUP($E157,Energy_Mix!$1:$1048576,MATCH(DATE(F$2,1,1),Energy_Mix!$A$1:$LI$1),FALSE)</f>
        <v>1.90961916E-2</v>
      </c>
      <c r="G157" s="294">
        <f>+VLOOKUP($E157,Energy_Mix!$1:$1048576,MATCH(DATE(G$2,1,1),Energy_Mix!$A$1:$LI$1),FALSE)</f>
        <v>1.90961916E-2</v>
      </c>
      <c r="H157" s="294">
        <f>+VLOOKUP($E157,Energy_Mix!$1:$1048576,MATCH(DATE(H$2,1,1),Energy_Mix!$A$1:$LI$1),FALSE)</f>
        <v>1.90961916E-2</v>
      </c>
      <c r="I157" s="294">
        <f>+VLOOKUP($E157,Energy_Mix!$1:$1048576,MATCH(DATE(I$2,1,1),Energy_Mix!$A$1:$LI$1),FALSE)</f>
        <v>1.90961916E-2</v>
      </c>
      <c r="J157" s="294">
        <f>+VLOOKUP($E157,Energy_Mix!$1:$1048576,MATCH(DATE(J$2,1,1),Energy_Mix!$A$1:$LI$1),FALSE)</f>
        <v>1.90961916E-2</v>
      </c>
      <c r="K157" s="294">
        <f>+VLOOKUP($E157,Energy_Mix!$1:$1048576,MATCH(DATE(K$2,1,1),Energy_Mix!$A$1:$LI$1),FALSE)</f>
        <v>1.90961916E-2</v>
      </c>
      <c r="L157" s="294">
        <f>+VLOOKUP($E157,Energy_Mix!$1:$1048576,MATCH(DATE(L$2,1,1),Energy_Mix!$A$1:$LI$1),FALSE)</f>
        <v>1.5751178399999999E-2</v>
      </c>
      <c r="M157" s="294">
        <f>+VLOOKUP($E157,Energy_Mix!$1:$1048576,MATCH(DATE(M$2,1,1),Energy_Mix!$A$1:$LI$1),FALSE)</f>
        <v>1.2406165199999999E-2</v>
      </c>
      <c r="N157" s="294">
        <f>+VLOOKUP($E157,Energy_Mix!$1:$1048576,MATCH(DATE(N$2,1,1),Energy_Mix!$A$1:$LI$1),FALSE)</f>
        <v>9.0611520300000001E-3</v>
      </c>
      <c r="O157" s="294">
        <f>+VLOOKUP($E157,Energy_Mix!$1:$1048576,MATCH(DATE(O$2,1,1),Energy_Mix!$A$1:$LI$1),FALSE)</f>
        <v>5.7161388400000001E-3</v>
      </c>
      <c r="P157" s="294">
        <f>+VLOOKUP($E157,Energy_Mix!$1:$1048576,MATCH(DATE(P$2,1,1),Energy_Mix!$A$1:$LI$1),FALSE)</f>
        <v>2.37112564E-3</v>
      </c>
      <c r="Q157" s="294">
        <f>+VLOOKUP($E157,Energy_Mix!$1:$1048576,MATCH(DATE(Q$2,1,1),Energy_Mix!$A$1:$LI$1),FALSE)</f>
        <v>2.3669216700000001E-3</v>
      </c>
      <c r="R157" s="294">
        <f>+VLOOKUP($E157,Energy_Mix!$1:$1048576,MATCH(DATE(R$2,1,1),Energy_Mix!$A$1:$LI$1),FALSE)</f>
        <v>2.3571965600000001E-3</v>
      </c>
      <c r="S157" s="294">
        <f>+VLOOKUP($E157,Energy_Mix!$1:$1048576,MATCH(DATE(S$2,1,1),Energy_Mix!$A$1:$LI$1),FALSE)</f>
        <v>2.3418103200000002E-3</v>
      </c>
      <c r="T157" s="294">
        <f>+VLOOKUP($E157,Energy_Mix!$1:$1048576,MATCH(DATE(T$2,1,1),Energy_Mix!$A$1:$LI$1),FALSE)</f>
        <v>2.3206866199999999E-3</v>
      </c>
      <c r="U157" s="294">
        <f>+VLOOKUP($E157,Energy_Mix!$1:$1048576,MATCH(DATE(U$2,1,1),Energy_Mix!$A$1:$LI$1),FALSE)</f>
        <v>2.2938193299999999E-3</v>
      </c>
      <c r="V157" s="294">
        <f>+VLOOKUP($E157,Energy_Mix!$1:$1048576,MATCH(DATE(V$2,1,1),Energy_Mix!$A$1:$LI$1),FALSE)</f>
        <v>2.3037923700000001E-3</v>
      </c>
      <c r="W157" s="294">
        <f>+VLOOKUP($E157,Energy_Mix!$1:$1048576,MATCH(DATE(W$2,1,1),Energy_Mix!$A$1:$LI$1),FALSE)</f>
        <v>2.3062967399999999E-3</v>
      </c>
      <c r="X157" s="294">
        <f>+VLOOKUP($E157,Energy_Mix!$1:$1048576,MATCH(DATE(X$2,1,1),Energy_Mix!$A$1:$LI$1),FALSE)</f>
        <v>2.3020068199999999E-3</v>
      </c>
      <c r="Y157" s="294">
        <f>+VLOOKUP($E157,Energy_Mix!$1:$1048576,MATCH(DATE(Y$2,1,1),Energy_Mix!$A$1:$LI$1),FALSE)</f>
        <v>2.29158023E-3</v>
      </c>
      <c r="Z157" s="294">
        <f>+VLOOKUP($E157,Energy_Mix!$1:$1048576,MATCH(DATE(Z$2,1,1),Energy_Mix!$A$1:$LI$1),FALSE)</f>
        <v>2.2756368E-3</v>
      </c>
      <c r="AA157" s="294">
        <f>+VLOOKUP($E157,Energy_Mix!$1:$1048576,MATCH(DATE(AA$2,1,1),Energy_Mix!$A$1:$LI$1),FALSE)</f>
        <v>2.2547362500000001E-3</v>
      </c>
      <c r="AB157" s="294">
        <f>+VLOOKUP($E157,Energy_Mix!$1:$1048576,MATCH(DATE(AB$2,1,1),Energy_Mix!$A$1:$LI$1),FALSE)</f>
        <v>2.22936208E-3</v>
      </c>
      <c r="AC157" s="294">
        <f>+VLOOKUP($E157,Energy_Mix!$1:$1048576,MATCH(DATE(AC$2,1,1),Energy_Mix!$A$1:$LI$1),FALSE)</f>
        <v>2.19991549E-3</v>
      </c>
      <c r="AD157" s="294">
        <f>+VLOOKUP($E157,Energy_Mix!$1:$1048576,MATCH(DATE(AD$2,1,1),Energy_Mix!$A$1:$LI$1),FALSE)</f>
        <v>2.1667201299999999E-3</v>
      </c>
      <c r="AE157" s="294">
        <f>+VLOOKUP($E157,Energy_Mix!$1:$1048576,MATCH(DATE(AE$2,1,1),Energy_Mix!$A$1:$LI$1),FALSE)</f>
        <v>2.1300353999999999E-3</v>
      </c>
      <c r="AF157" s="294">
        <f>+VLOOKUP($E157,Energy_Mix!$1:$1048576,MATCH(DATE(AF$2,1,1),Energy_Mix!$A$1:$LI$1),FALSE)</f>
        <v>2.1300353999999999E-3</v>
      </c>
      <c r="AG157" s="294">
        <f>+VLOOKUP($E157,Energy_Mix!$1:$1048576,MATCH(DATE(AG$2,1,1),Energy_Mix!$A$1:$LI$1),FALSE)</f>
        <v>2.1300353999999999E-3</v>
      </c>
      <c r="AH157" s="294">
        <f>+VLOOKUP($E157,Energy_Mix!$1:$1048576,MATCH(DATE(AH$2,1,1),Energy_Mix!$A$1:$LI$1),FALSE)</f>
        <v>2.1300353999999999E-3</v>
      </c>
      <c r="AI157" s="294">
        <f>+VLOOKUP($E157,Energy_Mix!$1:$1048576,MATCH(DATE(AI$2,1,1),Energy_Mix!$A$1:$LI$1),FALSE)</f>
        <v>2.1300353999999999E-3</v>
      </c>
      <c r="AJ157" s="294">
        <f>+VLOOKUP($E157,Energy_Mix!$1:$1048576,MATCH(DATE(AJ$2,1,1),Energy_Mix!$A$1:$LI$1),FALSE)</f>
        <v>2.1300353999999999E-3</v>
      </c>
      <c r="AK157" s="294">
        <f>+VLOOKUP($E157,Energy_Mix!$1:$1048576,MATCH(DATE(AK$2,1,1),Energy_Mix!$A$1:$LI$1),FALSE)</f>
        <v>2.1300353999999999E-3</v>
      </c>
      <c r="AL157" s="294">
        <f>+VLOOKUP($E157,Energy_Mix!$1:$1048576,MATCH(DATE(AL$2,1,1),Energy_Mix!$A$1:$LI$1),FALSE)</f>
        <v>2.1300353999999999E-3</v>
      </c>
      <c r="AM157" s="294">
        <f>+VLOOKUP($E157,Energy_Mix!$1:$1048576,MATCH(DATE(AM$2,1,1),Energy_Mix!$A$1:$LI$1),FALSE)</f>
        <v>2.1300353999999999E-3</v>
      </c>
      <c r="AN157" s="294">
        <f>+VLOOKUP($E157,Energy_Mix!$1:$1048576,MATCH(DATE(AN$2,1,1),Energy_Mix!$A$1:$LI$1),FALSE)</f>
        <v>2.1300353999999999E-3</v>
      </c>
      <c r="AO157" s="294">
        <f>+VLOOKUP($E157,Energy_Mix!$1:$1048576,MATCH(DATE(AO$2,1,1),Energy_Mix!$A$1:$LI$1),FALSE)</f>
        <v>2.1300353999999999E-3</v>
      </c>
    </row>
    <row r="158" spans="1:41" ht="15" customHeight="1" x14ac:dyDescent="0.35">
      <c r="A158" s="426"/>
      <c r="B158" s="421"/>
      <c r="C158" s="111"/>
      <c r="D158" s="111" t="s">
        <v>163</v>
      </c>
      <c r="E158" s="71" t="s">
        <v>476</v>
      </c>
      <c r="F158" s="294">
        <f>+VLOOKUP($E158,Energy_Mix!$1:$1048576,MATCH(DATE(F$2,1,1),Energy_Mix!$A$1:$LI$1),FALSE)</f>
        <v>3.7580913899999999E-2</v>
      </c>
      <c r="G158" s="294">
        <f>+VLOOKUP($E158,Energy_Mix!$1:$1048576,MATCH(DATE(G$2,1,1),Energy_Mix!$A$1:$LI$1),FALSE)</f>
        <v>3.7580913899999999E-2</v>
      </c>
      <c r="H158" s="294">
        <f>+VLOOKUP($E158,Energy_Mix!$1:$1048576,MATCH(DATE(H$2,1,1),Energy_Mix!$A$1:$LI$1),FALSE)</f>
        <v>3.7580913899999999E-2</v>
      </c>
      <c r="I158" s="294">
        <f>+VLOOKUP($E158,Energy_Mix!$1:$1048576,MATCH(DATE(I$2,1,1),Energy_Mix!$A$1:$LI$1),FALSE)</f>
        <v>3.7580913899999999E-2</v>
      </c>
      <c r="J158" s="294">
        <f>+VLOOKUP($E158,Energy_Mix!$1:$1048576,MATCH(DATE(J$2,1,1),Energy_Mix!$A$1:$LI$1),FALSE)</f>
        <v>3.7580913899999999E-2</v>
      </c>
      <c r="K158" s="294">
        <f>+VLOOKUP($E158,Energy_Mix!$1:$1048576,MATCH(DATE(K$2,1,1),Energy_Mix!$A$1:$LI$1),FALSE)</f>
        <v>3.7580913899999999E-2</v>
      </c>
      <c r="L158" s="294">
        <f>+VLOOKUP($E158,Energy_Mix!$1:$1048576,MATCH(DATE(L$2,1,1),Energy_Mix!$A$1:$LI$1),FALSE)</f>
        <v>5.3687807499999997E-2</v>
      </c>
      <c r="M158" s="294">
        <f>+VLOOKUP($E158,Energy_Mix!$1:$1048576,MATCH(DATE(M$2,1,1),Energy_Mix!$A$1:$LI$1),FALSE)</f>
        <v>6.9794701000000001E-2</v>
      </c>
      <c r="N158" s="294">
        <f>+VLOOKUP($E158,Energy_Mix!$1:$1048576,MATCH(DATE(N$2,1,1),Energy_Mix!$A$1:$LI$1),FALSE)</f>
        <v>8.5901594600000006E-2</v>
      </c>
      <c r="O158" s="294">
        <f>+VLOOKUP($E158,Energy_Mix!$1:$1048576,MATCH(DATE(O$2,1,1),Energy_Mix!$A$1:$LI$1),FALSE)</f>
        <v>0.1020084881</v>
      </c>
      <c r="P158" s="294">
        <f>+VLOOKUP($E158,Energy_Mix!$1:$1048576,MATCH(DATE(P$2,1,1),Energy_Mix!$A$1:$LI$1),FALSE)</f>
        <v>0.11811538169999999</v>
      </c>
      <c r="Q158" s="294">
        <f>+VLOOKUP($E158,Energy_Mix!$1:$1048576,MATCH(DATE(Q$2,1,1),Energy_Mix!$A$1:$LI$1),FALSE)</f>
        <v>0.12697492129999999</v>
      </c>
      <c r="R158" s="294">
        <f>+VLOOKUP($E158,Energy_Mix!$1:$1048576,MATCH(DATE(R$2,1,1),Energy_Mix!$A$1:$LI$1),FALSE)</f>
        <v>0.1361795955</v>
      </c>
      <c r="S158" s="294">
        <f>+VLOOKUP($E158,Energy_Mix!$1:$1048576,MATCH(DATE(S$2,1,1),Energy_Mix!$A$1:$LI$1),FALSE)</f>
        <v>0.14569683980000001</v>
      </c>
      <c r="T158" s="294">
        <f>+VLOOKUP($E158,Energy_Mix!$1:$1048576,MATCH(DATE(T$2,1,1),Energy_Mix!$A$1:$LI$1),FALSE)</f>
        <v>0.15548807649999999</v>
      </c>
      <c r="U158" s="294">
        <f>+VLOOKUP($E158,Energy_Mix!$1:$1048576,MATCH(DATE(U$2,1,1),Energy_Mix!$A$1:$LI$1),FALSE)</f>
        <v>0.16550913740000001</v>
      </c>
      <c r="V158" s="294">
        <f>+VLOOKUP($E158,Energy_Mix!$1:$1048576,MATCH(DATE(V$2,1,1),Energy_Mix!$A$1:$LI$1),FALSE)</f>
        <v>0.1730864647</v>
      </c>
      <c r="W158" s="294">
        <f>+VLOOKUP($E158,Energy_Mix!$1:$1048576,MATCH(DATE(W$2,1,1),Energy_Mix!$A$1:$LI$1),FALSE)</f>
        <v>0.18042302599999999</v>
      </c>
      <c r="X158" s="294">
        <f>+VLOOKUP($E158,Energy_Mix!$1:$1048576,MATCH(DATE(X$2,1,1),Energy_Mix!$A$1:$LI$1),FALSE)</f>
        <v>0.1875168881</v>
      </c>
      <c r="Y158" s="294">
        <f>+VLOOKUP($E158,Energy_Mix!$1:$1048576,MATCH(DATE(Y$2,1,1),Energy_Mix!$A$1:$LI$1),FALSE)</f>
        <v>0.1943684859</v>
      </c>
      <c r="Z158" s="294">
        <f>+VLOOKUP($E158,Energy_Mix!$1:$1048576,MATCH(DATE(Z$2,1,1),Energy_Mix!$A$1:$LI$1),FALSE)</f>
        <v>0.20097902610000001</v>
      </c>
      <c r="AA158" s="294">
        <f>+VLOOKUP($E158,Energy_Mix!$1:$1048576,MATCH(DATE(AA$2,1,1),Energy_Mix!$A$1:$LI$1),FALSE)</f>
        <v>0.20734833010000001</v>
      </c>
      <c r="AB158" s="294">
        <f>+VLOOKUP($E158,Energy_Mix!$1:$1048576,MATCH(DATE(AB$2,1,1),Energy_Mix!$A$1:$LI$1),FALSE)</f>
        <v>0.21347273180000001</v>
      </c>
      <c r="AC158" s="294">
        <f>+VLOOKUP($E158,Energy_Mix!$1:$1048576,MATCH(DATE(AC$2,1,1),Energy_Mix!$A$1:$LI$1),FALSE)</f>
        <v>0.2193435158</v>
      </c>
      <c r="AD158" s="294">
        <f>+VLOOKUP($E158,Energy_Mix!$1:$1048576,MATCH(DATE(AD$2,1,1),Energy_Mix!$A$1:$LI$1),FALSE)</f>
        <v>0.22494618159999999</v>
      </c>
      <c r="AE158" s="294">
        <f>+VLOOKUP($E158,Energy_Mix!$1:$1048576,MATCH(DATE(AE$2,1,1),Energy_Mix!$A$1:$LI$1),FALSE)</f>
        <v>0.23026060039999999</v>
      </c>
      <c r="AF158" s="294">
        <f>+VLOOKUP($E158,Energy_Mix!$1:$1048576,MATCH(DATE(AF$2,1,1),Energy_Mix!$A$1:$LI$1),FALSE)</f>
        <v>0.23026060039999999</v>
      </c>
      <c r="AG158" s="294">
        <f>+VLOOKUP($E158,Energy_Mix!$1:$1048576,MATCH(DATE(AG$2,1,1),Energy_Mix!$A$1:$LI$1),FALSE)</f>
        <v>0.23026060039999999</v>
      </c>
      <c r="AH158" s="294">
        <f>+VLOOKUP($E158,Energy_Mix!$1:$1048576,MATCH(DATE(AH$2,1,1),Energy_Mix!$A$1:$LI$1),FALSE)</f>
        <v>0.23026060039999999</v>
      </c>
      <c r="AI158" s="294">
        <f>+VLOOKUP($E158,Energy_Mix!$1:$1048576,MATCH(DATE(AI$2,1,1),Energy_Mix!$A$1:$LI$1),FALSE)</f>
        <v>0.23026060039999999</v>
      </c>
      <c r="AJ158" s="294">
        <f>+VLOOKUP($E158,Energy_Mix!$1:$1048576,MATCH(DATE(AJ$2,1,1),Energy_Mix!$A$1:$LI$1),FALSE)</f>
        <v>0.23026060039999999</v>
      </c>
      <c r="AK158" s="294">
        <f>+VLOOKUP($E158,Energy_Mix!$1:$1048576,MATCH(DATE(AK$2,1,1),Energy_Mix!$A$1:$LI$1),FALSE)</f>
        <v>0.23026060039999999</v>
      </c>
      <c r="AL158" s="294">
        <f>+VLOOKUP($E158,Energy_Mix!$1:$1048576,MATCH(DATE(AL$2,1,1),Energy_Mix!$A$1:$LI$1),FALSE)</f>
        <v>0.23026060039999999</v>
      </c>
      <c r="AM158" s="294">
        <f>+VLOOKUP($E158,Energy_Mix!$1:$1048576,MATCH(DATE(AM$2,1,1),Energy_Mix!$A$1:$LI$1),FALSE)</f>
        <v>0.23026060039999999</v>
      </c>
      <c r="AN158" s="294">
        <f>+VLOOKUP($E158,Energy_Mix!$1:$1048576,MATCH(DATE(AN$2,1,1),Energy_Mix!$A$1:$LI$1),FALSE)</f>
        <v>0.23026060039999999</v>
      </c>
      <c r="AO158" s="294">
        <f>+VLOOKUP($E158,Energy_Mix!$1:$1048576,MATCH(DATE(AO$2,1,1),Energy_Mix!$A$1:$LI$1),FALSE)</f>
        <v>0.23026060039999999</v>
      </c>
    </row>
    <row r="159" spans="1:41" ht="15" customHeight="1" x14ac:dyDescent="0.35">
      <c r="A159" s="426"/>
      <c r="B159" s="421"/>
      <c r="C159" s="111"/>
      <c r="D159" s="111" t="s">
        <v>164</v>
      </c>
      <c r="E159" s="71" t="s">
        <v>477</v>
      </c>
      <c r="F159" s="294">
        <f>+VLOOKUP($E159,Energy_Mix!$1:$1048576,MATCH(DATE(F$2,1,1),Energy_Mix!$A$1:$LI$1),FALSE)</f>
        <v>1.36621187E-2</v>
      </c>
      <c r="G159" s="294">
        <f>+VLOOKUP($E159,Energy_Mix!$1:$1048576,MATCH(DATE(G$2,1,1),Energy_Mix!$A$1:$LI$1),FALSE)</f>
        <v>1.36621187E-2</v>
      </c>
      <c r="H159" s="294">
        <f>+VLOOKUP($E159,Energy_Mix!$1:$1048576,MATCH(DATE(H$2,1,1),Energy_Mix!$A$1:$LI$1),FALSE)</f>
        <v>1.36621187E-2</v>
      </c>
      <c r="I159" s="294">
        <f>+VLOOKUP($E159,Energy_Mix!$1:$1048576,MATCH(DATE(I$2,1,1),Energy_Mix!$A$1:$LI$1),FALSE)</f>
        <v>1.36621187E-2</v>
      </c>
      <c r="J159" s="294">
        <f>+VLOOKUP($E159,Energy_Mix!$1:$1048576,MATCH(DATE(J$2,1,1),Energy_Mix!$A$1:$LI$1),FALSE)</f>
        <v>1.36621187E-2</v>
      </c>
      <c r="K159" s="294">
        <f>+VLOOKUP($E159,Energy_Mix!$1:$1048576,MATCH(DATE(K$2,1,1),Energy_Mix!$A$1:$LI$1),FALSE)</f>
        <v>1.36621187E-2</v>
      </c>
      <c r="L159" s="294">
        <f>+VLOOKUP($E159,Energy_Mix!$1:$1048576,MATCH(DATE(L$2,1,1),Energy_Mix!$A$1:$LI$1),FALSE)</f>
        <v>2.1226933399999998E-2</v>
      </c>
      <c r="M159" s="294">
        <f>+VLOOKUP($E159,Energy_Mix!$1:$1048576,MATCH(DATE(M$2,1,1),Energy_Mix!$A$1:$LI$1),FALSE)</f>
        <v>2.8791747999999999E-2</v>
      </c>
      <c r="N159" s="294">
        <f>+VLOOKUP($E159,Energy_Mix!$1:$1048576,MATCH(DATE(N$2,1,1),Energy_Mix!$A$1:$LI$1),FALSE)</f>
        <v>3.6356562699999997E-2</v>
      </c>
      <c r="O159" s="294">
        <f>+VLOOKUP($E159,Energy_Mix!$1:$1048576,MATCH(DATE(O$2,1,1),Energy_Mix!$A$1:$LI$1),FALSE)</f>
        <v>4.3921377300000002E-2</v>
      </c>
      <c r="P159" s="294">
        <f>+VLOOKUP($E159,Energy_Mix!$1:$1048576,MATCH(DATE(P$2,1,1),Energy_Mix!$A$1:$LI$1),FALSE)</f>
        <v>5.1486192E-2</v>
      </c>
      <c r="Q159" s="294">
        <f>+VLOOKUP($E159,Energy_Mix!$1:$1048576,MATCH(DATE(Q$2,1,1),Energy_Mix!$A$1:$LI$1),FALSE)</f>
        <v>5.5734453900000001E-2</v>
      </c>
      <c r="R159" s="294">
        <f>+VLOOKUP($E159,Energy_Mix!$1:$1048576,MATCH(DATE(R$2,1,1),Energy_Mix!$A$1:$LI$1),FALSE)</f>
        <v>6.0192075900000003E-2</v>
      </c>
      <c r="S159" s="294">
        <f>+VLOOKUP($E159,Energy_Mix!$1:$1048576,MATCH(DATE(S$2,1,1),Energy_Mix!$A$1:$LI$1),FALSE)</f>
        <v>6.4848345000000002E-2</v>
      </c>
      <c r="T159" s="294">
        <f>+VLOOKUP($E159,Energy_Mix!$1:$1048576,MATCH(DATE(T$2,1,1),Energy_Mix!$A$1:$LI$1),FALSE)</f>
        <v>6.9689498599999997E-2</v>
      </c>
      <c r="U159" s="294">
        <f>+VLOOKUP($E159,Energy_Mix!$1:$1048576,MATCH(DATE(U$2,1,1),Energy_Mix!$A$1:$LI$1),FALSE)</f>
        <v>7.4698814200000005E-2</v>
      </c>
      <c r="V159" s="294">
        <f>+VLOOKUP($E159,Energy_Mix!$1:$1048576,MATCH(DATE(V$2,1,1),Energy_Mix!$A$1:$LI$1),FALSE)</f>
        <v>8.1628320700000007E-2</v>
      </c>
      <c r="W159" s="294">
        <f>+VLOOKUP($E159,Energy_Mix!$1:$1048576,MATCH(DATE(W$2,1,1),Energy_Mix!$A$1:$LI$1),FALSE)</f>
        <v>8.8911050000000005E-2</v>
      </c>
      <c r="X159" s="294">
        <f>+VLOOKUP($E159,Energy_Mix!$1:$1048576,MATCH(DATE(X$2,1,1),Energy_Mix!$A$1:$LI$1),FALSE)</f>
        <v>9.6558427799999999E-2</v>
      </c>
      <c r="Y159" s="294">
        <f>+VLOOKUP($E159,Energy_Mix!$1:$1048576,MATCH(DATE(Y$2,1,1),Energy_Mix!$A$1:$LI$1),FALSE)</f>
        <v>0.1045831389</v>
      </c>
      <c r="Z159" s="294">
        <f>+VLOOKUP($E159,Energy_Mix!$1:$1048576,MATCH(DATE(Z$2,1,1),Energy_Mix!$A$1:$LI$1),FALSE)</f>
        <v>0.11299847440000001</v>
      </c>
      <c r="AA159" s="294">
        <f>+VLOOKUP($E159,Energy_Mix!$1:$1048576,MATCH(DATE(AA$2,1,1),Energy_Mix!$A$1:$LI$1),FALSE)</f>
        <v>0.12181714220000001</v>
      </c>
      <c r="AB159" s="294">
        <f>+VLOOKUP($E159,Energy_Mix!$1:$1048576,MATCH(DATE(AB$2,1,1),Energy_Mix!$A$1:$LI$1),FALSE)</f>
        <v>0.13104977940000001</v>
      </c>
      <c r="AC159" s="294">
        <f>+VLOOKUP($E159,Energy_Mix!$1:$1048576,MATCH(DATE(AC$2,1,1),Energy_Mix!$A$1:$LI$1),FALSE)</f>
        <v>0.14070343790000001</v>
      </c>
      <c r="AD159" s="294">
        <f>+VLOOKUP($E159,Energy_Mix!$1:$1048576,MATCH(DATE(AD$2,1,1),Energy_Mix!$A$1:$LI$1),FALSE)</f>
        <v>0.15078028369999999</v>
      </c>
      <c r="AE159" s="294">
        <f>+VLOOKUP($E159,Energy_Mix!$1:$1048576,MATCH(DATE(AE$2,1,1),Energy_Mix!$A$1:$LI$1),FALSE)</f>
        <v>0.161276684</v>
      </c>
      <c r="AF159" s="294">
        <f>+VLOOKUP($E159,Energy_Mix!$1:$1048576,MATCH(DATE(AF$2,1,1),Energy_Mix!$A$1:$LI$1),FALSE)</f>
        <v>0.161276684</v>
      </c>
      <c r="AG159" s="294">
        <f>+VLOOKUP($E159,Energy_Mix!$1:$1048576,MATCH(DATE(AG$2,1,1),Energy_Mix!$A$1:$LI$1),FALSE)</f>
        <v>0.161276684</v>
      </c>
      <c r="AH159" s="294">
        <f>+VLOOKUP($E159,Energy_Mix!$1:$1048576,MATCH(DATE(AH$2,1,1),Energy_Mix!$A$1:$LI$1),FALSE)</f>
        <v>0.161276684</v>
      </c>
      <c r="AI159" s="294">
        <f>+VLOOKUP($E159,Energy_Mix!$1:$1048576,MATCH(DATE(AI$2,1,1),Energy_Mix!$A$1:$LI$1),FALSE)</f>
        <v>0.161276684</v>
      </c>
      <c r="AJ159" s="294">
        <f>+VLOOKUP($E159,Energy_Mix!$1:$1048576,MATCH(DATE(AJ$2,1,1),Energy_Mix!$A$1:$LI$1),FALSE)</f>
        <v>0.161276684</v>
      </c>
      <c r="AK159" s="294">
        <f>+VLOOKUP($E159,Energy_Mix!$1:$1048576,MATCH(DATE(AK$2,1,1),Energy_Mix!$A$1:$LI$1),FALSE)</f>
        <v>0.161276684</v>
      </c>
      <c r="AL159" s="294">
        <f>+VLOOKUP($E159,Energy_Mix!$1:$1048576,MATCH(DATE(AL$2,1,1),Energy_Mix!$A$1:$LI$1),FALSE)</f>
        <v>0.161276684</v>
      </c>
      <c r="AM159" s="294">
        <f>+VLOOKUP($E159,Energy_Mix!$1:$1048576,MATCH(DATE(AM$2,1,1),Energy_Mix!$A$1:$LI$1),FALSE)</f>
        <v>0.161276684</v>
      </c>
      <c r="AN159" s="294">
        <f>+VLOOKUP($E159,Energy_Mix!$1:$1048576,MATCH(DATE(AN$2,1,1),Energy_Mix!$A$1:$LI$1),FALSE)</f>
        <v>0.161276684</v>
      </c>
      <c r="AO159" s="294">
        <f>+VLOOKUP($E159,Energy_Mix!$1:$1048576,MATCH(DATE(AO$2,1,1),Energy_Mix!$A$1:$LI$1),FALSE)</f>
        <v>0.161276684</v>
      </c>
    </row>
    <row r="160" spans="1:41" ht="15" customHeight="1" x14ac:dyDescent="0.35">
      <c r="A160" s="426"/>
      <c r="B160" s="421"/>
      <c r="C160" s="111"/>
      <c r="D160" s="111" t="s">
        <v>536</v>
      </c>
      <c r="E160" s="71" t="s">
        <v>478</v>
      </c>
      <c r="F160" s="294">
        <f>+VLOOKUP($E160,Energy_Mix!$1:$1048576,MATCH(DATE(F$2,1,1),Energy_Mix!$A$1:$LI$1),FALSE)</f>
        <v>0.1051730566</v>
      </c>
      <c r="G160" s="294">
        <f>+VLOOKUP($E160,Energy_Mix!$1:$1048576,MATCH(DATE(G$2,1,1),Energy_Mix!$A$1:$LI$1),FALSE)</f>
        <v>0.1051730566</v>
      </c>
      <c r="H160" s="294">
        <f>+VLOOKUP($E160,Energy_Mix!$1:$1048576,MATCH(DATE(H$2,1,1),Energy_Mix!$A$1:$LI$1),FALSE)</f>
        <v>0.1051730566</v>
      </c>
      <c r="I160" s="294">
        <f>+VLOOKUP($E160,Energy_Mix!$1:$1048576,MATCH(DATE(I$2,1,1),Energy_Mix!$A$1:$LI$1),FALSE)</f>
        <v>0.1051730566</v>
      </c>
      <c r="J160" s="294">
        <f>+VLOOKUP($E160,Energy_Mix!$1:$1048576,MATCH(DATE(J$2,1,1),Energy_Mix!$A$1:$LI$1),FALSE)</f>
        <v>0.1051730566</v>
      </c>
      <c r="K160" s="294">
        <f>+VLOOKUP($E160,Energy_Mix!$1:$1048576,MATCH(DATE(K$2,1,1),Energy_Mix!$A$1:$LI$1),FALSE)</f>
        <v>0.1051730566</v>
      </c>
      <c r="L160" s="294">
        <f>+VLOOKUP($E160,Energy_Mix!$1:$1048576,MATCH(DATE(L$2,1,1),Energy_Mix!$A$1:$LI$1),FALSE)</f>
        <v>0.1010380306</v>
      </c>
      <c r="M160" s="294">
        <f>+VLOOKUP($E160,Energy_Mix!$1:$1048576,MATCH(DATE(M$2,1,1),Energy_Mix!$A$1:$LI$1),FALSE)</f>
        <v>9.6903004700000003E-2</v>
      </c>
      <c r="N160" s="294">
        <f>+VLOOKUP($E160,Energy_Mix!$1:$1048576,MATCH(DATE(N$2,1,1),Energy_Mix!$A$1:$LI$1),FALSE)</f>
        <v>9.2767978799999998E-2</v>
      </c>
      <c r="O160" s="294">
        <f>+VLOOKUP($E160,Energy_Mix!$1:$1048576,MATCH(DATE(O$2,1,1),Energy_Mix!$A$1:$LI$1),FALSE)</f>
        <v>8.8632952799999998E-2</v>
      </c>
      <c r="P160" s="294">
        <f>+VLOOKUP($E160,Energy_Mix!$1:$1048576,MATCH(DATE(P$2,1,1),Energy_Mix!$A$1:$LI$1),FALSE)</f>
        <v>8.4497926900000006E-2</v>
      </c>
      <c r="Q160" s="294">
        <f>+VLOOKUP($E160,Energy_Mix!$1:$1048576,MATCH(DATE(Q$2,1,1),Energy_Mix!$A$1:$LI$1),FALSE)</f>
        <v>8.4882553799999996E-2</v>
      </c>
      <c r="R160" s="294">
        <f>+VLOOKUP($E160,Energy_Mix!$1:$1048576,MATCH(DATE(R$2,1,1),Energy_Mix!$A$1:$LI$1),FALSE)</f>
        <v>8.5069408599999993E-2</v>
      </c>
      <c r="S160" s="294">
        <f>+VLOOKUP($E160,Energy_Mix!$1:$1048576,MATCH(DATE(S$2,1,1),Energy_Mix!$A$1:$LI$1),FALSE)</f>
        <v>8.5049623300000002E-2</v>
      </c>
      <c r="T160" s="294">
        <f>+VLOOKUP($E160,Energy_Mix!$1:$1048576,MATCH(DATE(T$2,1,1),Energy_Mix!$A$1:$LI$1),FALSE)</f>
        <v>8.48164795E-2</v>
      </c>
      <c r="U160" s="294">
        <f>+VLOOKUP($E160,Energy_Mix!$1:$1048576,MATCH(DATE(U$2,1,1),Energy_Mix!$A$1:$LI$1),FALSE)</f>
        <v>8.43657196E-2</v>
      </c>
      <c r="V160" s="294">
        <f>+VLOOKUP($E160,Energy_Mix!$1:$1048576,MATCH(DATE(V$2,1,1),Energy_Mix!$A$1:$LI$1),FALSE)</f>
        <v>8.5597790100000001E-2</v>
      </c>
      <c r="W160" s="294">
        <f>+VLOOKUP($E160,Energy_Mix!$1:$1048576,MATCH(DATE(W$2,1,1),Energy_Mix!$A$1:$LI$1),FALSE)</f>
        <v>8.6565892699999994E-2</v>
      </c>
      <c r="X160" s="294">
        <f>+VLOOKUP($E160,Energy_Mix!$1:$1048576,MATCH(DATE(X$2,1,1),Energy_Mix!$A$1:$LI$1),FALSE)</f>
        <v>8.7287216000000001E-2</v>
      </c>
      <c r="Y160" s="294">
        <f>+VLOOKUP($E160,Energy_Mix!$1:$1048576,MATCH(DATE(Y$2,1,1),Energy_Mix!$A$1:$LI$1),FALSE)</f>
        <v>8.7779178299999996E-2</v>
      </c>
      <c r="Z160" s="294">
        <f>+VLOOKUP($E160,Energy_Mix!$1:$1048576,MATCH(DATE(Z$2,1,1),Energy_Mix!$A$1:$LI$1),FALSE)</f>
        <v>8.8058605100000006E-2</v>
      </c>
      <c r="AA160" s="294">
        <f>+VLOOKUP($E160,Energy_Mix!$1:$1048576,MATCH(DATE(AA$2,1,1),Energy_Mix!$A$1:$LI$1),FALSE)</f>
        <v>8.81408048E-2</v>
      </c>
      <c r="AB160" s="294">
        <f>+VLOOKUP($E160,Energy_Mix!$1:$1048576,MATCH(DATE(AB$2,1,1),Energy_Mix!$A$1:$LI$1),FALSE)</f>
        <v>8.8038833999999996E-2</v>
      </c>
      <c r="AC160" s="294">
        <f>+VLOOKUP($E160,Energy_Mix!$1:$1048576,MATCH(DATE(AC$2,1,1),Energy_Mix!$A$1:$LI$1),FALSE)</f>
        <v>8.7763125100000006E-2</v>
      </c>
      <c r="AD160" s="294">
        <f>+VLOOKUP($E160,Energy_Mix!$1:$1048576,MATCH(DATE(AD$2,1,1),Energy_Mix!$A$1:$LI$1),FALSE)</f>
        <v>8.7321524600000006E-2</v>
      </c>
      <c r="AE160" s="294">
        <f>+VLOOKUP($E160,Energy_Mix!$1:$1048576,MATCH(DATE(AE$2,1,1),Energy_Mix!$A$1:$LI$1),FALSE)</f>
        <v>8.6719691000000002E-2</v>
      </c>
      <c r="AF160" s="294">
        <f>+VLOOKUP($E160,Energy_Mix!$1:$1048576,MATCH(DATE(AF$2,1,1),Energy_Mix!$A$1:$LI$1),FALSE)</f>
        <v>8.6719691000000002E-2</v>
      </c>
      <c r="AG160" s="294">
        <f>+VLOOKUP($E160,Energy_Mix!$1:$1048576,MATCH(DATE(AG$2,1,1),Energy_Mix!$A$1:$LI$1),FALSE)</f>
        <v>8.6719691000000002E-2</v>
      </c>
      <c r="AH160" s="294">
        <f>+VLOOKUP($E160,Energy_Mix!$1:$1048576,MATCH(DATE(AH$2,1,1),Energy_Mix!$A$1:$LI$1),FALSE)</f>
        <v>8.6719691000000002E-2</v>
      </c>
      <c r="AI160" s="294">
        <f>+VLOOKUP($E160,Energy_Mix!$1:$1048576,MATCH(DATE(AI$2,1,1),Energy_Mix!$A$1:$LI$1),FALSE)</f>
        <v>8.6719691000000002E-2</v>
      </c>
      <c r="AJ160" s="294">
        <f>+VLOOKUP($E160,Energy_Mix!$1:$1048576,MATCH(DATE(AJ$2,1,1),Energy_Mix!$A$1:$LI$1),FALSE)</f>
        <v>8.6719691000000002E-2</v>
      </c>
      <c r="AK160" s="294">
        <f>+VLOOKUP($E160,Energy_Mix!$1:$1048576,MATCH(DATE(AK$2,1,1),Energy_Mix!$A$1:$LI$1),FALSE)</f>
        <v>8.6719691000000002E-2</v>
      </c>
      <c r="AL160" s="294">
        <f>+VLOOKUP($E160,Energy_Mix!$1:$1048576,MATCH(DATE(AL$2,1,1),Energy_Mix!$A$1:$LI$1),FALSE)</f>
        <v>8.6719691000000002E-2</v>
      </c>
      <c r="AM160" s="294">
        <f>+VLOOKUP($E160,Energy_Mix!$1:$1048576,MATCH(DATE(AM$2,1,1),Energy_Mix!$A$1:$LI$1),FALSE)</f>
        <v>8.6719691000000002E-2</v>
      </c>
      <c r="AN160" s="294">
        <f>+VLOOKUP($E160,Energy_Mix!$1:$1048576,MATCH(DATE(AN$2,1,1),Energy_Mix!$A$1:$LI$1),FALSE)</f>
        <v>8.6719691000000002E-2</v>
      </c>
      <c r="AO160" s="294">
        <f>+VLOOKUP($E160,Energy_Mix!$1:$1048576,MATCH(DATE(AO$2,1,1),Energy_Mix!$A$1:$LI$1),FALSE)</f>
        <v>8.6719691000000002E-2</v>
      </c>
    </row>
    <row r="161" spans="1:41" ht="15" customHeight="1" x14ac:dyDescent="0.35">
      <c r="A161" s="426"/>
      <c r="B161" s="421"/>
      <c r="C161" s="111"/>
      <c r="D161" s="111" t="s">
        <v>470</v>
      </c>
      <c r="E161" s="71" t="s">
        <v>479</v>
      </c>
      <c r="F161" s="294">
        <f>+VLOOKUP($E161,Energy_Mix!$1:$1048576,MATCH(DATE(F$2,1,1),Energy_Mix!$A$1:$LI$1),FALSE)</f>
        <v>6.1515789000000001E-2</v>
      </c>
      <c r="G161" s="294">
        <f>+VLOOKUP($E161,Energy_Mix!$1:$1048576,MATCH(DATE(G$2,1,1),Energy_Mix!$A$1:$LI$1),FALSE)</f>
        <v>6.1515789000000001E-2</v>
      </c>
      <c r="H161" s="294">
        <f>+VLOOKUP($E161,Energy_Mix!$1:$1048576,MATCH(DATE(H$2,1,1),Energy_Mix!$A$1:$LI$1),FALSE)</f>
        <v>6.1515789000000001E-2</v>
      </c>
      <c r="I161" s="294">
        <f>+VLOOKUP($E161,Energy_Mix!$1:$1048576,MATCH(DATE(I$2,1,1),Energy_Mix!$A$1:$LI$1),FALSE)</f>
        <v>6.1515789000000001E-2</v>
      </c>
      <c r="J161" s="294">
        <f>+VLOOKUP($E161,Energy_Mix!$1:$1048576,MATCH(DATE(J$2,1,1),Energy_Mix!$A$1:$LI$1),FALSE)</f>
        <v>6.1515789000000001E-2</v>
      </c>
      <c r="K161" s="294">
        <f>+VLOOKUP($E161,Energy_Mix!$1:$1048576,MATCH(DATE(K$2,1,1),Energy_Mix!$A$1:$LI$1),FALSE)</f>
        <v>6.1515789000000001E-2</v>
      </c>
      <c r="L161" s="294">
        <f>+VLOOKUP($E161,Energy_Mix!$1:$1048576,MATCH(DATE(L$2,1,1),Energy_Mix!$A$1:$LI$1),FALSE)</f>
        <v>7.21606417E-2</v>
      </c>
      <c r="M161" s="294">
        <f>+VLOOKUP($E161,Energy_Mix!$1:$1048576,MATCH(DATE(M$2,1,1),Energy_Mix!$A$1:$LI$1),FALSE)</f>
        <v>8.2805494399999999E-2</v>
      </c>
      <c r="N161" s="294">
        <f>+VLOOKUP($E161,Energy_Mix!$1:$1048576,MATCH(DATE(N$2,1,1),Energy_Mix!$A$1:$LI$1),FALSE)</f>
        <v>9.3450347099999997E-2</v>
      </c>
      <c r="O161" s="294">
        <f>+VLOOKUP($E161,Energy_Mix!$1:$1048576,MATCH(DATE(O$2,1,1),Energy_Mix!$A$1:$LI$1),FALSE)</f>
        <v>0.1040951998</v>
      </c>
      <c r="P161" s="294">
        <f>+VLOOKUP($E161,Energy_Mix!$1:$1048576,MATCH(DATE(P$2,1,1),Energy_Mix!$A$1:$LI$1),FALSE)</f>
        <v>0.1147400524</v>
      </c>
      <c r="Q161" s="294">
        <f>+VLOOKUP($E161,Energy_Mix!$1:$1048576,MATCH(DATE(Q$2,1,1),Energy_Mix!$A$1:$LI$1),FALSE)</f>
        <v>0.121807834</v>
      </c>
      <c r="R161" s="294">
        <f>+VLOOKUP($E161,Energy_Mix!$1:$1048576,MATCH(DATE(R$2,1,1),Energy_Mix!$A$1:$LI$1),FALSE)</f>
        <v>0.12915708079999999</v>
      </c>
      <c r="S161" s="294">
        <f>+VLOOKUP($E161,Energy_Mix!$1:$1048576,MATCH(DATE(S$2,1,1),Energy_Mix!$A$1:$LI$1),FALSE)</f>
        <v>0.1367730985</v>
      </c>
      <c r="T161" s="294">
        <f>+VLOOKUP($E161,Energy_Mix!$1:$1048576,MATCH(DATE(T$2,1,1),Energy_Mix!$A$1:$LI$1),FALSE)</f>
        <v>0.14463689499999999</v>
      </c>
      <c r="U161" s="294">
        <f>+VLOOKUP($E161,Energy_Mix!$1:$1048576,MATCH(DATE(U$2,1,1),Energy_Mix!$A$1:$LI$1),FALSE)</f>
        <v>0.15272504940000001</v>
      </c>
      <c r="V161" s="294">
        <f>+VLOOKUP($E161,Energy_Mix!$1:$1048576,MATCH(DATE(V$2,1,1),Energy_Mix!$A$1:$LI$1),FALSE)</f>
        <v>0.1643290859</v>
      </c>
      <c r="W161" s="294">
        <f>+VLOOKUP($E161,Energy_Mix!$1:$1048576,MATCH(DATE(W$2,1,1),Energy_Mix!$A$1:$LI$1),FALSE)</f>
        <v>0.17590331710000001</v>
      </c>
      <c r="X161" s="294">
        <f>+VLOOKUP($E161,Energy_Mix!$1:$1048576,MATCH(DATE(X$2,1,1),Energy_Mix!$A$1:$LI$1),FALSE)</f>
        <v>0.18722520040000001</v>
      </c>
      <c r="Y161" s="294">
        <f>+VLOOKUP($E161,Energy_Mix!$1:$1048576,MATCH(DATE(Y$2,1,1),Energy_Mix!$A$1:$LI$1),FALSE)</f>
        <v>0.19808535290000001</v>
      </c>
      <c r="Z161" s="294">
        <f>+VLOOKUP($E161,Energy_Mix!$1:$1048576,MATCH(DATE(Z$2,1,1),Energy_Mix!$A$1:$LI$1),FALSE)</f>
        <v>0.20830032530000001</v>
      </c>
      <c r="AA161" s="294">
        <f>+VLOOKUP($E161,Energy_Mix!$1:$1048576,MATCH(DATE(AA$2,1,1),Energy_Mix!$A$1:$LI$1),FALSE)</f>
        <v>0.21772187370000001</v>
      </c>
      <c r="AB161" s="294">
        <f>+VLOOKUP($E161,Energy_Mix!$1:$1048576,MATCH(DATE(AB$2,1,1),Energy_Mix!$A$1:$LI$1),FALSE)</f>
        <v>0.22624201090000001</v>
      </c>
      <c r="AC161" s="294">
        <f>+VLOOKUP($E161,Energy_Mix!$1:$1048576,MATCH(DATE(AC$2,1,1),Energy_Mix!$A$1:$LI$1),FALSE)</f>
        <v>0.2337938567</v>
      </c>
      <c r="AD161" s="294">
        <f>+VLOOKUP($E161,Energy_Mix!$1:$1048576,MATCH(DATE(AD$2,1,1),Energy_Mix!$A$1:$LI$1),FALSE)</f>
        <v>0.2403489338</v>
      </c>
      <c r="AE161" s="294">
        <f>+VLOOKUP($E161,Energy_Mix!$1:$1048576,MATCH(DATE(AE$2,1,1),Energy_Mix!$A$1:$LI$1),FALSE)</f>
        <v>0.2459119354</v>
      </c>
      <c r="AF161" s="294">
        <f>+VLOOKUP($E161,Energy_Mix!$1:$1048576,MATCH(DATE(AF$2,1,1),Energy_Mix!$A$1:$LI$1),FALSE)</f>
        <v>0.2459119354</v>
      </c>
      <c r="AG161" s="294">
        <f>+VLOOKUP($E161,Energy_Mix!$1:$1048576,MATCH(DATE(AG$2,1,1),Energy_Mix!$A$1:$LI$1),FALSE)</f>
        <v>0.2459119354</v>
      </c>
      <c r="AH161" s="294">
        <f>+VLOOKUP($E161,Energy_Mix!$1:$1048576,MATCH(DATE(AH$2,1,1),Energy_Mix!$A$1:$LI$1),FALSE)</f>
        <v>0.2459119354</v>
      </c>
      <c r="AI161" s="294">
        <f>+VLOOKUP($E161,Energy_Mix!$1:$1048576,MATCH(DATE(AI$2,1,1),Energy_Mix!$A$1:$LI$1),FALSE)</f>
        <v>0.2459119354</v>
      </c>
      <c r="AJ161" s="294">
        <f>+VLOOKUP($E161,Energy_Mix!$1:$1048576,MATCH(DATE(AJ$2,1,1),Energy_Mix!$A$1:$LI$1),FALSE)</f>
        <v>0.2459119354</v>
      </c>
      <c r="AK161" s="294">
        <f>+VLOOKUP($E161,Energy_Mix!$1:$1048576,MATCH(DATE(AK$2,1,1),Energy_Mix!$A$1:$LI$1),FALSE)</f>
        <v>0.2459119354</v>
      </c>
      <c r="AL161" s="294">
        <f>+VLOOKUP($E161,Energy_Mix!$1:$1048576,MATCH(DATE(AL$2,1,1),Energy_Mix!$A$1:$LI$1),FALSE)</f>
        <v>0.2459119354</v>
      </c>
      <c r="AM161" s="294">
        <f>+VLOOKUP($E161,Energy_Mix!$1:$1048576,MATCH(DATE(AM$2,1,1),Energy_Mix!$A$1:$LI$1),FALSE)</f>
        <v>0.2459119354</v>
      </c>
      <c r="AN161" s="294">
        <f>+VLOOKUP($E161,Energy_Mix!$1:$1048576,MATCH(DATE(AN$2,1,1),Energy_Mix!$A$1:$LI$1),FALSE)</f>
        <v>0.2459119354</v>
      </c>
      <c r="AO161" s="294">
        <f>+VLOOKUP($E161,Energy_Mix!$1:$1048576,MATCH(DATE(AO$2,1,1),Energy_Mix!$A$1:$LI$1),FALSE)</f>
        <v>0.2459119354</v>
      </c>
    </row>
    <row r="162" spans="1:41" ht="15" customHeight="1" x14ac:dyDescent="0.35">
      <c r="A162" s="426"/>
      <c r="B162" s="421"/>
      <c r="C162" s="111"/>
      <c r="D162" s="111" t="s">
        <v>471</v>
      </c>
      <c r="E162" s="281" t="s">
        <v>480</v>
      </c>
      <c r="F162" s="294">
        <f>+VLOOKUP($E162,Energy_Mix!$1:$1048576,MATCH(DATE(F$2,1,1),Energy_Mix!$A$1:$LI$1),FALSE)</f>
        <v>1.71800698E-3</v>
      </c>
      <c r="G162" s="294">
        <f>+VLOOKUP($E162,Energy_Mix!$1:$1048576,MATCH(DATE(G$2,1,1),Energy_Mix!$A$1:$LI$1),FALSE)</f>
        <v>1.71800698E-3</v>
      </c>
      <c r="H162" s="294">
        <f>+VLOOKUP($E162,Energy_Mix!$1:$1048576,MATCH(DATE(H$2,1,1),Energy_Mix!$A$1:$LI$1),FALSE)</f>
        <v>1.71800698E-3</v>
      </c>
      <c r="I162" s="294">
        <f>+VLOOKUP($E162,Energy_Mix!$1:$1048576,MATCH(DATE(I$2,1,1),Energy_Mix!$A$1:$LI$1),FALSE)</f>
        <v>1.71800698E-3</v>
      </c>
      <c r="J162" s="294">
        <f>+VLOOKUP($E162,Energy_Mix!$1:$1048576,MATCH(DATE(J$2,1,1),Energy_Mix!$A$1:$LI$1),FALSE)</f>
        <v>1.71800698E-3</v>
      </c>
      <c r="K162" s="294">
        <f>+VLOOKUP($E162,Energy_Mix!$1:$1048576,MATCH(DATE(K$2,1,1),Energy_Mix!$A$1:$LI$1),FALSE)</f>
        <v>1.71800698E-3</v>
      </c>
      <c r="L162" s="294">
        <f>+VLOOKUP($E162,Energy_Mix!$1:$1048576,MATCH(DATE(L$2,1,1),Energy_Mix!$A$1:$LI$1),FALSE)</f>
        <v>1.6831730299999999E-3</v>
      </c>
      <c r="M162" s="294">
        <f>+VLOOKUP($E162,Energy_Mix!$1:$1048576,MATCH(DATE(M$2,1,1),Energy_Mix!$A$1:$LI$1),FALSE)</f>
        <v>1.64833909E-3</v>
      </c>
      <c r="N162" s="294">
        <f>+VLOOKUP($E162,Energy_Mix!$1:$1048576,MATCH(DATE(N$2,1,1),Energy_Mix!$A$1:$LI$1),FALSE)</f>
        <v>1.61350514E-3</v>
      </c>
      <c r="O162" s="294">
        <f>+VLOOKUP($E162,Energy_Mix!$1:$1048576,MATCH(DATE(O$2,1,1),Energy_Mix!$A$1:$LI$1),FALSE)</f>
        <v>1.5786712000000001E-3</v>
      </c>
      <c r="P162" s="294">
        <f>+VLOOKUP($E162,Energy_Mix!$1:$1048576,MATCH(DATE(P$2,1,1),Energy_Mix!$A$1:$LI$1),FALSE)</f>
        <v>1.54383726E-3</v>
      </c>
      <c r="Q162" s="294">
        <f>+VLOOKUP($E162,Energy_Mix!$1:$1048576,MATCH(DATE(Q$2,1,1),Energy_Mix!$A$1:$LI$1),FALSE)</f>
        <v>1.5322430199999999E-3</v>
      </c>
      <c r="R162" s="294">
        <f>+VLOOKUP($E162,Energy_Mix!$1:$1048576,MATCH(DATE(R$2,1,1),Energy_Mix!$A$1:$LI$1),FALSE)</f>
        <v>1.5201146200000001E-3</v>
      </c>
      <c r="S162" s="294">
        <f>+VLOOKUP($E162,Energy_Mix!$1:$1048576,MATCH(DATE(S$2,1,1),Energy_Mix!$A$1:$LI$1),FALSE)</f>
        <v>1.5074716900000001E-3</v>
      </c>
      <c r="T162" s="294">
        <f>+VLOOKUP($E162,Energy_Mix!$1:$1048576,MATCH(DATE(T$2,1,1),Energy_Mix!$A$1:$LI$1),FALSE)</f>
        <v>1.4943416200000001E-3</v>
      </c>
      <c r="U162" s="294">
        <f>+VLOOKUP($E162,Energy_Mix!$1:$1048576,MATCH(DATE(U$2,1,1),Energy_Mix!$A$1:$LI$1),FALSE)</f>
        <v>1.48076E-3</v>
      </c>
      <c r="V162" s="294">
        <f>+VLOOKUP($E162,Energy_Mix!$1:$1048576,MATCH(DATE(V$2,1,1),Energy_Mix!$A$1:$LI$1),FALSE)</f>
        <v>1.4584012500000001E-3</v>
      </c>
      <c r="W162" s="294">
        <f>+VLOOKUP($E162,Energy_Mix!$1:$1048576,MATCH(DATE(W$2,1,1),Energy_Mix!$A$1:$LI$1),FALSE)</f>
        <v>1.4362376499999999E-3</v>
      </c>
      <c r="X162" s="294">
        <f>+VLOOKUP($E162,Energy_Mix!$1:$1048576,MATCH(DATE(X$2,1,1),Energy_Mix!$A$1:$LI$1),FALSE)</f>
        <v>1.41465824E-3</v>
      </c>
      <c r="Y162" s="294">
        <f>+VLOOKUP($E162,Energy_Mix!$1:$1048576,MATCH(DATE(Y$2,1,1),Energy_Mix!$A$1:$LI$1),FALSE)</f>
        <v>1.3940249999999999E-3</v>
      </c>
      <c r="Z162" s="294">
        <f>+VLOOKUP($E162,Energy_Mix!$1:$1048576,MATCH(DATE(Z$2,1,1),Energy_Mix!$A$1:$LI$1),FALSE)</f>
        <v>1.3746517900000001E-3</v>
      </c>
      <c r="AA162" s="294">
        <f>+VLOOKUP($E162,Energy_Mix!$1:$1048576,MATCH(DATE(AA$2,1,1),Energy_Mix!$A$1:$LI$1),FALSE)</f>
        <v>1.3567891900000001E-3</v>
      </c>
      <c r="AB162" s="294">
        <f>+VLOOKUP($E162,Energy_Mix!$1:$1048576,MATCH(DATE(AB$2,1,1),Energy_Mix!$A$1:$LI$1),FALSE)</f>
        <v>1.3406166099999999E-3</v>
      </c>
      <c r="AC162" s="294">
        <f>+VLOOKUP($E162,Energy_Mix!$1:$1048576,MATCH(DATE(AC$2,1,1),Energy_Mix!$A$1:$LI$1),FALSE)</f>
        <v>1.3262414299999999E-3</v>
      </c>
      <c r="AD162" s="294">
        <f>+VLOOKUP($E162,Energy_Mix!$1:$1048576,MATCH(DATE(AD$2,1,1),Energy_Mix!$A$1:$LI$1),FALSE)</f>
        <v>1.31370427E-3</v>
      </c>
      <c r="AE162" s="294">
        <f>+VLOOKUP($E162,Energy_Mix!$1:$1048576,MATCH(DATE(AE$2,1,1),Energy_Mix!$A$1:$LI$1),FALSE)</f>
        <v>1.30298842E-3</v>
      </c>
      <c r="AF162" s="294">
        <f>+VLOOKUP($E162,Energy_Mix!$1:$1048576,MATCH(DATE(AF$2,1,1),Energy_Mix!$A$1:$LI$1),FALSE)</f>
        <v>1.30298842E-3</v>
      </c>
      <c r="AG162" s="294">
        <f>+VLOOKUP($E162,Energy_Mix!$1:$1048576,MATCH(DATE(AG$2,1,1),Energy_Mix!$A$1:$LI$1),FALSE)</f>
        <v>1.30298842E-3</v>
      </c>
      <c r="AH162" s="294">
        <f>+VLOOKUP($E162,Energy_Mix!$1:$1048576,MATCH(DATE(AH$2,1,1),Energy_Mix!$A$1:$LI$1),FALSE)</f>
        <v>1.30298842E-3</v>
      </c>
      <c r="AI162" s="294">
        <f>+VLOOKUP($E162,Energy_Mix!$1:$1048576,MATCH(DATE(AI$2,1,1),Energy_Mix!$A$1:$LI$1),FALSE)</f>
        <v>1.30298842E-3</v>
      </c>
      <c r="AJ162" s="294">
        <f>+VLOOKUP($E162,Energy_Mix!$1:$1048576,MATCH(DATE(AJ$2,1,1),Energy_Mix!$A$1:$LI$1),FALSE)</f>
        <v>1.30298842E-3</v>
      </c>
      <c r="AK162" s="294">
        <f>+VLOOKUP($E162,Energy_Mix!$1:$1048576,MATCH(DATE(AK$2,1,1),Energy_Mix!$A$1:$LI$1),FALSE)</f>
        <v>1.30298842E-3</v>
      </c>
      <c r="AL162" s="294">
        <f>+VLOOKUP($E162,Energy_Mix!$1:$1048576,MATCH(DATE(AL$2,1,1),Energy_Mix!$A$1:$LI$1),FALSE)</f>
        <v>1.30298842E-3</v>
      </c>
      <c r="AM162" s="294">
        <f>+VLOOKUP($E162,Energy_Mix!$1:$1048576,MATCH(DATE(AM$2,1,1),Energy_Mix!$A$1:$LI$1),FALSE)</f>
        <v>1.30298842E-3</v>
      </c>
      <c r="AN162" s="294">
        <f>+VLOOKUP($E162,Energy_Mix!$1:$1048576,MATCH(DATE(AN$2,1,1),Energy_Mix!$A$1:$LI$1),FALSE)</f>
        <v>1.30298842E-3</v>
      </c>
      <c r="AO162" s="294">
        <f>+VLOOKUP($E162,Energy_Mix!$1:$1048576,MATCH(DATE(AO$2,1,1),Energy_Mix!$A$1:$LI$1),FALSE)</f>
        <v>1.30298842E-3</v>
      </c>
    </row>
    <row r="163" spans="1:41" ht="15" customHeight="1" x14ac:dyDescent="0.35">
      <c r="A163" s="426"/>
      <c r="B163" s="421"/>
      <c r="C163" s="146" t="s">
        <v>531</v>
      </c>
      <c r="D163" s="111"/>
      <c r="E163" s="71"/>
      <c r="F163" s="292">
        <f>F164</f>
        <v>1</v>
      </c>
      <c r="G163" s="292">
        <f t="shared" ref="G163:AO163" si="6">G164</f>
        <v>1</v>
      </c>
      <c r="H163" s="292">
        <f t="shared" si="6"/>
        <v>1</v>
      </c>
      <c r="I163" s="292">
        <f t="shared" si="6"/>
        <v>1</v>
      </c>
      <c r="J163" s="292">
        <f t="shared" si="6"/>
        <v>1</v>
      </c>
      <c r="K163" s="292">
        <f t="shared" si="6"/>
        <v>1</v>
      </c>
      <c r="L163" s="292">
        <f t="shared" si="6"/>
        <v>1</v>
      </c>
      <c r="M163" s="292">
        <f t="shared" si="6"/>
        <v>1</v>
      </c>
      <c r="N163" s="292">
        <f t="shared" si="6"/>
        <v>1</v>
      </c>
      <c r="O163" s="292">
        <f t="shared" si="6"/>
        <v>1</v>
      </c>
      <c r="P163" s="292">
        <f t="shared" si="6"/>
        <v>1</v>
      </c>
      <c r="Q163" s="292">
        <f t="shared" si="6"/>
        <v>1</v>
      </c>
      <c r="R163" s="292">
        <f t="shared" si="6"/>
        <v>1</v>
      </c>
      <c r="S163" s="292">
        <f t="shared" si="6"/>
        <v>1</v>
      </c>
      <c r="T163" s="292">
        <f t="shared" si="6"/>
        <v>1</v>
      </c>
      <c r="U163" s="292">
        <f t="shared" si="6"/>
        <v>1</v>
      </c>
      <c r="V163" s="292">
        <f t="shared" si="6"/>
        <v>1</v>
      </c>
      <c r="W163" s="292">
        <f t="shared" si="6"/>
        <v>1</v>
      </c>
      <c r="X163" s="292">
        <f t="shared" si="6"/>
        <v>1</v>
      </c>
      <c r="Y163" s="292">
        <f t="shared" si="6"/>
        <v>1</v>
      </c>
      <c r="Z163" s="292">
        <f t="shared" si="6"/>
        <v>1</v>
      </c>
      <c r="AA163" s="292">
        <f t="shared" si="6"/>
        <v>1</v>
      </c>
      <c r="AB163" s="292">
        <f t="shared" si="6"/>
        <v>1</v>
      </c>
      <c r="AC163" s="292">
        <f t="shared" si="6"/>
        <v>1</v>
      </c>
      <c r="AD163" s="292">
        <f t="shared" si="6"/>
        <v>1</v>
      </c>
      <c r="AE163" s="292">
        <f t="shared" si="6"/>
        <v>1</v>
      </c>
      <c r="AF163" s="292">
        <f t="shared" si="6"/>
        <v>1</v>
      </c>
      <c r="AG163" s="292">
        <f t="shared" si="6"/>
        <v>1</v>
      </c>
      <c r="AH163" s="292">
        <f t="shared" si="6"/>
        <v>1</v>
      </c>
      <c r="AI163" s="292">
        <f t="shared" si="6"/>
        <v>1</v>
      </c>
      <c r="AJ163" s="292">
        <f t="shared" si="6"/>
        <v>1</v>
      </c>
      <c r="AK163" s="292">
        <f t="shared" si="6"/>
        <v>1</v>
      </c>
      <c r="AL163" s="292">
        <f t="shared" si="6"/>
        <v>1</v>
      </c>
      <c r="AM163" s="292">
        <f t="shared" si="6"/>
        <v>1</v>
      </c>
      <c r="AN163" s="292">
        <f t="shared" si="6"/>
        <v>1</v>
      </c>
      <c r="AO163" s="292">
        <f t="shared" si="6"/>
        <v>1</v>
      </c>
    </row>
    <row r="164" spans="1:41" ht="15" customHeight="1" x14ac:dyDescent="0.35">
      <c r="A164" s="426"/>
      <c r="B164" s="421"/>
      <c r="C164" s="111"/>
      <c r="D164" s="111" t="s">
        <v>470</v>
      </c>
      <c r="E164" s="71" t="s">
        <v>1404</v>
      </c>
      <c r="F164" s="294">
        <f>+VLOOKUP($E164,Energy_Mix!$1:$1048576,MATCH(DATE(F$2,1,1),Energy_Mix!$A$1:$LI$1),FALSE)</f>
        <v>1</v>
      </c>
      <c r="G164" s="294">
        <f>+VLOOKUP($E164,Energy_Mix!$1:$1048576,MATCH(DATE(G$2,1,1),Energy_Mix!$A$1:$LI$1),FALSE)</f>
        <v>1</v>
      </c>
      <c r="H164" s="294">
        <f>+VLOOKUP($E164,Energy_Mix!$1:$1048576,MATCH(DATE(H$2,1,1),Energy_Mix!$A$1:$LI$1),FALSE)</f>
        <v>1</v>
      </c>
      <c r="I164" s="294">
        <f>+VLOOKUP($E164,Energy_Mix!$1:$1048576,MATCH(DATE(I$2,1,1),Energy_Mix!$A$1:$LI$1),FALSE)</f>
        <v>1</v>
      </c>
      <c r="J164" s="294">
        <f>+VLOOKUP($E164,Energy_Mix!$1:$1048576,MATCH(DATE(J$2,1,1),Energy_Mix!$A$1:$LI$1),FALSE)</f>
        <v>1</v>
      </c>
      <c r="K164" s="294">
        <f>+VLOOKUP($E164,Energy_Mix!$1:$1048576,MATCH(DATE(K$2,1,1),Energy_Mix!$A$1:$LI$1),FALSE)</f>
        <v>1</v>
      </c>
      <c r="L164" s="294">
        <f>+VLOOKUP($E164,Energy_Mix!$1:$1048576,MATCH(DATE(L$2,1,1),Energy_Mix!$A$1:$LI$1),FALSE)</f>
        <v>1</v>
      </c>
      <c r="M164" s="294">
        <f>+VLOOKUP($E164,Energy_Mix!$1:$1048576,MATCH(DATE(M$2,1,1),Energy_Mix!$A$1:$LI$1),FALSE)</f>
        <v>1</v>
      </c>
      <c r="N164" s="294">
        <f>+VLOOKUP($E164,Energy_Mix!$1:$1048576,MATCH(DATE(N$2,1,1),Energy_Mix!$A$1:$LI$1),FALSE)</f>
        <v>1</v>
      </c>
      <c r="O164" s="294">
        <f>+VLOOKUP($E164,Energy_Mix!$1:$1048576,MATCH(DATE(O$2,1,1),Energy_Mix!$A$1:$LI$1),FALSE)</f>
        <v>1</v>
      </c>
      <c r="P164" s="294">
        <f>+VLOOKUP($E164,Energy_Mix!$1:$1048576,MATCH(DATE(P$2,1,1),Energy_Mix!$A$1:$LI$1),FALSE)</f>
        <v>1</v>
      </c>
      <c r="Q164" s="294">
        <f>+VLOOKUP($E164,Energy_Mix!$1:$1048576,MATCH(DATE(Q$2,1,1),Energy_Mix!$A$1:$LI$1),FALSE)</f>
        <v>1</v>
      </c>
      <c r="R164" s="294">
        <f>+VLOOKUP($E164,Energy_Mix!$1:$1048576,MATCH(DATE(R$2,1,1),Energy_Mix!$A$1:$LI$1),FALSE)</f>
        <v>1</v>
      </c>
      <c r="S164" s="294">
        <f>+VLOOKUP($E164,Energy_Mix!$1:$1048576,MATCH(DATE(S$2,1,1),Energy_Mix!$A$1:$LI$1),FALSE)</f>
        <v>1</v>
      </c>
      <c r="T164" s="294">
        <f>+VLOOKUP($E164,Energy_Mix!$1:$1048576,MATCH(DATE(T$2,1,1),Energy_Mix!$A$1:$LI$1),FALSE)</f>
        <v>1</v>
      </c>
      <c r="U164" s="294">
        <f>+VLOOKUP($E164,Energy_Mix!$1:$1048576,MATCH(DATE(U$2,1,1),Energy_Mix!$A$1:$LI$1),FALSE)</f>
        <v>1</v>
      </c>
      <c r="V164" s="294">
        <f>+VLOOKUP($E164,Energy_Mix!$1:$1048576,MATCH(DATE(V$2,1,1),Energy_Mix!$A$1:$LI$1),FALSE)</f>
        <v>1</v>
      </c>
      <c r="W164" s="294">
        <f>+VLOOKUP($E164,Energy_Mix!$1:$1048576,MATCH(DATE(W$2,1,1),Energy_Mix!$A$1:$LI$1),FALSE)</f>
        <v>1</v>
      </c>
      <c r="X164" s="294">
        <f>+VLOOKUP($E164,Energy_Mix!$1:$1048576,MATCH(DATE(X$2,1,1),Energy_Mix!$A$1:$LI$1),FALSE)</f>
        <v>1</v>
      </c>
      <c r="Y164" s="294">
        <f>+VLOOKUP($E164,Energy_Mix!$1:$1048576,MATCH(DATE(Y$2,1,1),Energy_Mix!$A$1:$LI$1),FALSE)</f>
        <v>1</v>
      </c>
      <c r="Z164" s="294">
        <f>+VLOOKUP($E164,Energy_Mix!$1:$1048576,MATCH(DATE(Z$2,1,1),Energy_Mix!$A$1:$LI$1),FALSE)</f>
        <v>1</v>
      </c>
      <c r="AA164" s="294">
        <f>+VLOOKUP($E164,Energy_Mix!$1:$1048576,MATCH(DATE(AA$2,1,1),Energy_Mix!$A$1:$LI$1),FALSE)</f>
        <v>1</v>
      </c>
      <c r="AB164" s="294">
        <f>+VLOOKUP($E164,Energy_Mix!$1:$1048576,MATCH(DATE(AB$2,1,1),Energy_Mix!$A$1:$LI$1),FALSE)</f>
        <v>1</v>
      </c>
      <c r="AC164" s="294">
        <f>+VLOOKUP($E164,Energy_Mix!$1:$1048576,MATCH(DATE(AC$2,1,1),Energy_Mix!$A$1:$LI$1),FALSE)</f>
        <v>1</v>
      </c>
      <c r="AD164" s="294">
        <f>+VLOOKUP($E164,Energy_Mix!$1:$1048576,MATCH(DATE(AD$2,1,1),Energy_Mix!$A$1:$LI$1),FALSE)</f>
        <v>1</v>
      </c>
      <c r="AE164" s="294">
        <f>+VLOOKUP($E164,Energy_Mix!$1:$1048576,MATCH(DATE(AE$2,1,1),Energy_Mix!$A$1:$LI$1),FALSE)</f>
        <v>1</v>
      </c>
      <c r="AF164" s="294">
        <f>+VLOOKUP($E164,Energy_Mix!$1:$1048576,MATCH(DATE(AF$2,1,1),Energy_Mix!$A$1:$LI$1),FALSE)</f>
        <v>1</v>
      </c>
      <c r="AG164" s="294">
        <f>+VLOOKUP($E164,Energy_Mix!$1:$1048576,MATCH(DATE(AG$2,1,1),Energy_Mix!$A$1:$LI$1),FALSE)</f>
        <v>1</v>
      </c>
      <c r="AH164" s="294">
        <f>+VLOOKUP($E164,Energy_Mix!$1:$1048576,MATCH(DATE(AH$2,1,1),Energy_Mix!$A$1:$LI$1),FALSE)</f>
        <v>1</v>
      </c>
      <c r="AI164" s="294">
        <f>+VLOOKUP($E164,Energy_Mix!$1:$1048576,MATCH(DATE(AI$2,1,1),Energy_Mix!$A$1:$LI$1),FALSE)</f>
        <v>1</v>
      </c>
      <c r="AJ164" s="294">
        <f>+VLOOKUP($E164,Energy_Mix!$1:$1048576,MATCH(DATE(AJ$2,1,1),Energy_Mix!$A$1:$LI$1),FALSE)</f>
        <v>1</v>
      </c>
      <c r="AK164" s="294">
        <f>+VLOOKUP($E164,Energy_Mix!$1:$1048576,MATCH(DATE(AK$2,1,1),Energy_Mix!$A$1:$LI$1),FALSE)</f>
        <v>1</v>
      </c>
      <c r="AL164" s="294">
        <f>+VLOOKUP($E164,Energy_Mix!$1:$1048576,MATCH(DATE(AL$2,1,1),Energy_Mix!$A$1:$LI$1),FALSE)</f>
        <v>1</v>
      </c>
      <c r="AM164" s="294">
        <f>+VLOOKUP($E164,Energy_Mix!$1:$1048576,MATCH(DATE(AM$2,1,1),Energy_Mix!$A$1:$LI$1),FALSE)</f>
        <v>1</v>
      </c>
      <c r="AN164" s="294">
        <f>+VLOOKUP($E164,Energy_Mix!$1:$1048576,MATCH(DATE(AN$2,1,1),Energy_Mix!$A$1:$LI$1),FALSE)</f>
        <v>1</v>
      </c>
      <c r="AO164" s="294">
        <f>+VLOOKUP($E164,Energy_Mix!$1:$1048576,MATCH(DATE(AO$2,1,1),Energy_Mix!$A$1:$LI$1),FALSE)</f>
        <v>1</v>
      </c>
    </row>
    <row r="165" spans="1:41" ht="15" customHeight="1" x14ac:dyDescent="0.35">
      <c r="A165" s="426"/>
      <c r="B165" s="421"/>
      <c r="C165" s="146" t="s">
        <v>539</v>
      </c>
      <c r="D165" s="111"/>
      <c r="E165" s="71"/>
      <c r="F165" s="292">
        <f>SUM(F166:F167)</f>
        <v>1</v>
      </c>
      <c r="G165" s="292">
        <f t="shared" ref="G165:AO165" si="7">SUM(G166:G167)</f>
        <v>1</v>
      </c>
      <c r="H165" s="292">
        <f t="shared" si="7"/>
        <v>1</v>
      </c>
      <c r="I165" s="292">
        <f t="shared" si="7"/>
        <v>1</v>
      </c>
      <c r="J165" s="292">
        <f t="shared" si="7"/>
        <v>1</v>
      </c>
      <c r="K165" s="292">
        <f t="shared" si="7"/>
        <v>1</v>
      </c>
      <c r="L165" s="292">
        <f t="shared" si="7"/>
        <v>1</v>
      </c>
      <c r="M165" s="292">
        <f t="shared" si="7"/>
        <v>1</v>
      </c>
      <c r="N165" s="292">
        <f t="shared" si="7"/>
        <v>1</v>
      </c>
      <c r="O165" s="292">
        <f t="shared" si="7"/>
        <v>1</v>
      </c>
      <c r="P165" s="292">
        <f t="shared" si="7"/>
        <v>1</v>
      </c>
      <c r="Q165" s="292">
        <f t="shared" si="7"/>
        <v>1</v>
      </c>
      <c r="R165" s="292">
        <f t="shared" si="7"/>
        <v>1</v>
      </c>
      <c r="S165" s="292">
        <f t="shared" si="7"/>
        <v>1</v>
      </c>
      <c r="T165" s="292">
        <f t="shared" si="7"/>
        <v>1</v>
      </c>
      <c r="U165" s="292">
        <f t="shared" si="7"/>
        <v>1</v>
      </c>
      <c r="V165" s="292">
        <f t="shared" si="7"/>
        <v>1</v>
      </c>
      <c r="W165" s="292">
        <f t="shared" si="7"/>
        <v>1</v>
      </c>
      <c r="X165" s="292">
        <f t="shared" si="7"/>
        <v>1</v>
      </c>
      <c r="Y165" s="292">
        <f t="shared" si="7"/>
        <v>1</v>
      </c>
      <c r="Z165" s="292">
        <f t="shared" si="7"/>
        <v>1</v>
      </c>
      <c r="AA165" s="292">
        <f t="shared" si="7"/>
        <v>1</v>
      </c>
      <c r="AB165" s="292">
        <f t="shared" si="7"/>
        <v>1</v>
      </c>
      <c r="AC165" s="292">
        <f t="shared" si="7"/>
        <v>1</v>
      </c>
      <c r="AD165" s="292">
        <f t="shared" si="7"/>
        <v>1</v>
      </c>
      <c r="AE165" s="292">
        <f t="shared" si="7"/>
        <v>1</v>
      </c>
      <c r="AF165" s="292">
        <f t="shared" si="7"/>
        <v>1</v>
      </c>
      <c r="AG165" s="292">
        <f t="shared" si="7"/>
        <v>1</v>
      </c>
      <c r="AH165" s="292">
        <f t="shared" si="7"/>
        <v>1</v>
      </c>
      <c r="AI165" s="292">
        <f t="shared" si="7"/>
        <v>1</v>
      </c>
      <c r="AJ165" s="292">
        <f t="shared" si="7"/>
        <v>1</v>
      </c>
      <c r="AK165" s="292">
        <f t="shared" si="7"/>
        <v>1</v>
      </c>
      <c r="AL165" s="292">
        <f t="shared" si="7"/>
        <v>1</v>
      </c>
      <c r="AM165" s="292">
        <f t="shared" si="7"/>
        <v>1</v>
      </c>
      <c r="AN165" s="292">
        <f t="shared" si="7"/>
        <v>1</v>
      </c>
      <c r="AO165" s="292">
        <f t="shared" si="7"/>
        <v>1</v>
      </c>
    </row>
    <row r="166" spans="1:41" ht="15" customHeight="1" x14ac:dyDescent="0.35">
      <c r="A166" s="426"/>
      <c r="B166" s="421"/>
      <c r="C166" s="146"/>
      <c r="D166" s="111"/>
      <c r="E166" s="71" t="s">
        <v>1405</v>
      </c>
      <c r="F166" s="294">
        <f>+VLOOKUP($E166,Energy_Mix!$1:$1048576,MATCH(DATE(F$2,1,1),Energy_Mix!$A$1:$LI$1),FALSE)</f>
        <v>0.96802904320000005</v>
      </c>
      <c r="G166" s="294">
        <f>+VLOOKUP($E166,Energy_Mix!$1:$1048576,MATCH(DATE(G$2,1,1),Energy_Mix!$A$1:$LI$1),FALSE)</f>
        <v>0.96802904320000005</v>
      </c>
      <c r="H166" s="294">
        <f>+VLOOKUP($E166,Energy_Mix!$1:$1048576,MATCH(DATE(H$2,1,1),Energy_Mix!$A$1:$LI$1),FALSE)</f>
        <v>0.96802904320000005</v>
      </c>
      <c r="I166" s="294">
        <f>+VLOOKUP($E166,Energy_Mix!$1:$1048576,MATCH(DATE(I$2,1,1),Energy_Mix!$A$1:$LI$1),FALSE)</f>
        <v>0.96802904320000005</v>
      </c>
      <c r="J166" s="294">
        <f>+VLOOKUP($E166,Energy_Mix!$1:$1048576,MATCH(DATE(J$2,1,1),Energy_Mix!$A$1:$LI$1),FALSE)</f>
        <v>0.96802904320000005</v>
      </c>
      <c r="K166" s="294">
        <f>+VLOOKUP($E166,Energy_Mix!$1:$1048576,MATCH(DATE(K$2,1,1),Energy_Mix!$A$1:$LI$1),FALSE)</f>
        <v>0.96802904320000005</v>
      </c>
      <c r="L166" s="294">
        <f>+VLOOKUP($E166,Energy_Mix!$1:$1048576,MATCH(DATE(L$2,1,1),Energy_Mix!$A$1:$LI$1),FALSE)</f>
        <v>0.96802904320000005</v>
      </c>
      <c r="M166" s="294">
        <f>+VLOOKUP($E166,Energy_Mix!$1:$1048576,MATCH(DATE(M$2,1,1),Energy_Mix!$A$1:$LI$1),FALSE)</f>
        <v>0.96802904320000005</v>
      </c>
      <c r="N166" s="294">
        <f>+VLOOKUP($E166,Energy_Mix!$1:$1048576,MATCH(DATE(N$2,1,1),Energy_Mix!$A$1:$LI$1),FALSE)</f>
        <v>0.96802904320000005</v>
      </c>
      <c r="O166" s="294">
        <f>+VLOOKUP($E166,Energy_Mix!$1:$1048576,MATCH(DATE(O$2,1,1),Energy_Mix!$A$1:$LI$1),FALSE)</f>
        <v>0.96802904320000005</v>
      </c>
      <c r="P166" s="294">
        <f>+VLOOKUP($E166,Energy_Mix!$1:$1048576,MATCH(DATE(P$2,1,1),Energy_Mix!$A$1:$LI$1),FALSE)</f>
        <v>0.96802904320000005</v>
      </c>
      <c r="Q166" s="294">
        <f>+VLOOKUP($E166,Energy_Mix!$1:$1048576,MATCH(DATE(Q$2,1,1),Energy_Mix!$A$1:$LI$1),FALSE)</f>
        <v>0.96802904320000005</v>
      </c>
      <c r="R166" s="294">
        <f>+VLOOKUP($E166,Energy_Mix!$1:$1048576,MATCH(DATE(R$2,1,1),Energy_Mix!$A$1:$LI$1),FALSE)</f>
        <v>0.96802904320000005</v>
      </c>
      <c r="S166" s="294">
        <f>+VLOOKUP($E166,Energy_Mix!$1:$1048576,MATCH(DATE(S$2,1,1),Energy_Mix!$A$1:$LI$1),FALSE)</f>
        <v>0.96802904320000005</v>
      </c>
      <c r="T166" s="294">
        <f>+VLOOKUP($E166,Energy_Mix!$1:$1048576,MATCH(DATE(T$2,1,1),Energy_Mix!$A$1:$LI$1),FALSE)</f>
        <v>0.96802904320000005</v>
      </c>
      <c r="U166" s="294">
        <f>+VLOOKUP($E166,Energy_Mix!$1:$1048576,MATCH(DATE(U$2,1,1),Energy_Mix!$A$1:$LI$1),FALSE)</f>
        <v>0.96802904320000005</v>
      </c>
      <c r="V166" s="294">
        <f>+VLOOKUP($E166,Energy_Mix!$1:$1048576,MATCH(DATE(V$2,1,1),Energy_Mix!$A$1:$LI$1),FALSE)</f>
        <v>0.96802904320000005</v>
      </c>
      <c r="W166" s="294">
        <f>+VLOOKUP($E166,Energy_Mix!$1:$1048576,MATCH(DATE(W$2,1,1),Energy_Mix!$A$1:$LI$1),FALSE)</f>
        <v>0.96802904320000005</v>
      </c>
      <c r="X166" s="294">
        <f>+VLOOKUP($E166,Energy_Mix!$1:$1048576,MATCH(DATE(X$2,1,1),Energy_Mix!$A$1:$LI$1),FALSE)</f>
        <v>0.96802904320000005</v>
      </c>
      <c r="Y166" s="294">
        <f>+VLOOKUP($E166,Energy_Mix!$1:$1048576,MATCH(DATE(Y$2,1,1),Energy_Mix!$A$1:$LI$1),FALSE)</f>
        <v>0.96802904320000005</v>
      </c>
      <c r="Z166" s="294">
        <f>+VLOOKUP($E166,Energy_Mix!$1:$1048576,MATCH(DATE(Z$2,1,1),Energy_Mix!$A$1:$LI$1),FALSE)</f>
        <v>0.96802904320000005</v>
      </c>
      <c r="AA166" s="294">
        <f>+VLOOKUP($E166,Energy_Mix!$1:$1048576,MATCH(DATE(AA$2,1,1),Energy_Mix!$A$1:$LI$1),FALSE)</f>
        <v>0.96802904320000005</v>
      </c>
      <c r="AB166" s="294">
        <f>+VLOOKUP($E166,Energy_Mix!$1:$1048576,MATCH(DATE(AB$2,1,1),Energy_Mix!$A$1:$LI$1),FALSE)</f>
        <v>0.96802904320000005</v>
      </c>
      <c r="AC166" s="294">
        <f>+VLOOKUP($E166,Energy_Mix!$1:$1048576,MATCH(DATE(AC$2,1,1),Energy_Mix!$A$1:$LI$1),FALSE)</f>
        <v>0.96802904320000005</v>
      </c>
      <c r="AD166" s="294">
        <f>+VLOOKUP($E166,Energy_Mix!$1:$1048576,MATCH(DATE(AD$2,1,1),Energy_Mix!$A$1:$LI$1),FALSE)</f>
        <v>0.96802904320000005</v>
      </c>
      <c r="AE166" s="294">
        <f>+VLOOKUP($E166,Energy_Mix!$1:$1048576,MATCH(DATE(AE$2,1,1),Energy_Mix!$A$1:$LI$1),FALSE)</f>
        <v>0.96802904320000005</v>
      </c>
      <c r="AF166" s="294">
        <f>+VLOOKUP($E166,Energy_Mix!$1:$1048576,MATCH(DATE(AF$2,1,1),Energy_Mix!$A$1:$LI$1),FALSE)</f>
        <v>0.96802904320000005</v>
      </c>
      <c r="AG166" s="294">
        <f>+VLOOKUP($E166,Energy_Mix!$1:$1048576,MATCH(DATE(AG$2,1,1),Energy_Mix!$A$1:$LI$1),FALSE)</f>
        <v>0.96802904320000005</v>
      </c>
      <c r="AH166" s="294">
        <f>+VLOOKUP($E166,Energy_Mix!$1:$1048576,MATCH(DATE(AH$2,1,1),Energy_Mix!$A$1:$LI$1),FALSE)</f>
        <v>0.96802904320000005</v>
      </c>
      <c r="AI166" s="294">
        <f>+VLOOKUP($E166,Energy_Mix!$1:$1048576,MATCH(DATE(AI$2,1,1),Energy_Mix!$A$1:$LI$1),FALSE)</f>
        <v>0.96802904320000005</v>
      </c>
      <c r="AJ166" s="294">
        <f>+VLOOKUP($E166,Energy_Mix!$1:$1048576,MATCH(DATE(AJ$2,1,1),Energy_Mix!$A$1:$LI$1),FALSE)</f>
        <v>0.96802904320000005</v>
      </c>
      <c r="AK166" s="294">
        <f>+VLOOKUP($E166,Energy_Mix!$1:$1048576,MATCH(DATE(AK$2,1,1),Energy_Mix!$A$1:$LI$1),FALSE)</f>
        <v>0.96802904320000005</v>
      </c>
      <c r="AL166" s="294">
        <f>+VLOOKUP($E166,Energy_Mix!$1:$1048576,MATCH(DATE(AL$2,1,1),Energy_Mix!$A$1:$LI$1),FALSE)</f>
        <v>0.96802904320000005</v>
      </c>
      <c r="AM166" s="294">
        <f>+VLOOKUP($E166,Energy_Mix!$1:$1048576,MATCH(DATE(AM$2,1,1),Energy_Mix!$A$1:$LI$1),FALSE)</f>
        <v>0.96802904320000005</v>
      </c>
      <c r="AN166" s="294">
        <f>+VLOOKUP($E166,Energy_Mix!$1:$1048576,MATCH(DATE(AN$2,1,1),Energy_Mix!$A$1:$LI$1),FALSE)</f>
        <v>0.96802904320000005</v>
      </c>
      <c r="AO166" s="294">
        <f>+VLOOKUP($E166,Energy_Mix!$1:$1048576,MATCH(DATE(AO$2,1,1),Energy_Mix!$A$1:$LI$1),FALSE)</f>
        <v>0.96802904320000005</v>
      </c>
    </row>
    <row r="167" spans="1:41" ht="15" customHeight="1" x14ac:dyDescent="0.35">
      <c r="A167" s="426"/>
      <c r="B167" s="421"/>
      <c r="C167" s="146"/>
      <c r="D167" s="111"/>
      <c r="E167" s="71" t="s">
        <v>1406</v>
      </c>
      <c r="F167" s="294">
        <f>+VLOOKUP($E167,Energy_Mix!$1:$1048576,MATCH(DATE(F$2,1,1),Energy_Mix!$A$1:$LI$1),FALSE)</f>
        <v>3.1970956799999999E-2</v>
      </c>
      <c r="G167" s="294">
        <f>+VLOOKUP($E167,Energy_Mix!$1:$1048576,MATCH(DATE(G$2,1,1),Energy_Mix!$A$1:$LI$1),FALSE)</f>
        <v>3.1970956799999999E-2</v>
      </c>
      <c r="H167" s="294">
        <f>+VLOOKUP($E167,Energy_Mix!$1:$1048576,MATCH(DATE(H$2,1,1),Energy_Mix!$A$1:$LI$1),FALSE)</f>
        <v>3.1970956799999999E-2</v>
      </c>
      <c r="I167" s="294">
        <f>+VLOOKUP($E167,Energy_Mix!$1:$1048576,MATCH(DATE(I$2,1,1),Energy_Mix!$A$1:$LI$1),FALSE)</f>
        <v>3.1970956799999999E-2</v>
      </c>
      <c r="J167" s="294">
        <f>+VLOOKUP($E167,Energy_Mix!$1:$1048576,MATCH(DATE(J$2,1,1),Energy_Mix!$A$1:$LI$1),FALSE)</f>
        <v>3.1970956799999999E-2</v>
      </c>
      <c r="K167" s="294">
        <f>+VLOOKUP($E167,Energy_Mix!$1:$1048576,MATCH(DATE(K$2,1,1),Energy_Mix!$A$1:$LI$1),FALSE)</f>
        <v>3.1970956799999999E-2</v>
      </c>
      <c r="L167" s="294">
        <f>+VLOOKUP($E167,Energy_Mix!$1:$1048576,MATCH(DATE(L$2,1,1),Energy_Mix!$A$1:$LI$1),FALSE)</f>
        <v>3.1970956799999999E-2</v>
      </c>
      <c r="M167" s="294">
        <f>+VLOOKUP($E167,Energy_Mix!$1:$1048576,MATCH(DATE(M$2,1,1),Energy_Mix!$A$1:$LI$1),FALSE)</f>
        <v>3.1970956799999999E-2</v>
      </c>
      <c r="N167" s="294">
        <f>+VLOOKUP($E167,Energy_Mix!$1:$1048576,MATCH(DATE(N$2,1,1),Energy_Mix!$A$1:$LI$1),FALSE)</f>
        <v>3.1970956799999999E-2</v>
      </c>
      <c r="O167" s="294">
        <f>+VLOOKUP($E167,Energy_Mix!$1:$1048576,MATCH(DATE(O$2,1,1),Energy_Mix!$A$1:$LI$1),FALSE)</f>
        <v>3.1970956799999999E-2</v>
      </c>
      <c r="P167" s="294">
        <f>+VLOOKUP($E167,Energy_Mix!$1:$1048576,MATCH(DATE(P$2,1,1),Energy_Mix!$A$1:$LI$1),FALSE)</f>
        <v>3.1970956799999999E-2</v>
      </c>
      <c r="Q167" s="294">
        <f>+VLOOKUP($E167,Energy_Mix!$1:$1048576,MATCH(DATE(Q$2,1,1),Energy_Mix!$A$1:$LI$1),FALSE)</f>
        <v>3.1970956799999999E-2</v>
      </c>
      <c r="R167" s="294">
        <f>+VLOOKUP($E167,Energy_Mix!$1:$1048576,MATCH(DATE(R$2,1,1),Energy_Mix!$A$1:$LI$1),FALSE)</f>
        <v>3.1970956799999999E-2</v>
      </c>
      <c r="S167" s="294">
        <f>+VLOOKUP($E167,Energy_Mix!$1:$1048576,MATCH(DATE(S$2,1,1),Energy_Mix!$A$1:$LI$1),FALSE)</f>
        <v>3.1970956799999999E-2</v>
      </c>
      <c r="T167" s="294">
        <f>+VLOOKUP($E167,Energy_Mix!$1:$1048576,MATCH(DATE(T$2,1,1),Energy_Mix!$A$1:$LI$1),FALSE)</f>
        <v>3.1970956799999999E-2</v>
      </c>
      <c r="U167" s="294">
        <f>+VLOOKUP($E167,Energy_Mix!$1:$1048576,MATCH(DATE(U$2,1,1),Energy_Mix!$A$1:$LI$1),FALSE)</f>
        <v>3.1970956799999999E-2</v>
      </c>
      <c r="V167" s="294">
        <f>+VLOOKUP($E167,Energy_Mix!$1:$1048576,MATCH(DATE(V$2,1,1),Energy_Mix!$A$1:$LI$1),FALSE)</f>
        <v>3.1970956799999999E-2</v>
      </c>
      <c r="W167" s="294">
        <f>+VLOOKUP($E167,Energy_Mix!$1:$1048576,MATCH(DATE(W$2,1,1),Energy_Mix!$A$1:$LI$1),FALSE)</f>
        <v>3.1970956799999999E-2</v>
      </c>
      <c r="X167" s="294">
        <f>+VLOOKUP($E167,Energy_Mix!$1:$1048576,MATCH(DATE(X$2,1,1),Energy_Mix!$A$1:$LI$1),FALSE)</f>
        <v>3.1970956799999999E-2</v>
      </c>
      <c r="Y167" s="294">
        <f>+VLOOKUP($E167,Energy_Mix!$1:$1048576,MATCH(DATE(Y$2,1,1),Energy_Mix!$A$1:$LI$1),FALSE)</f>
        <v>3.1970956799999999E-2</v>
      </c>
      <c r="Z167" s="294">
        <f>+VLOOKUP($E167,Energy_Mix!$1:$1048576,MATCH(DATE(Z$2,1,1),Energy_Mix!$A$1:$LI$1),FALSE)</f>
        <v>3.1970956799999999E-2</v>
      </c>
      <c r="AA167" s="294">
        <f>+VLOOKUP($E167,Energy_Mix!$1:$1048576,MATCH(DATE(AA$2,1,1),Energy_Mix!$A$1:$LI$1),FALSE)</f>
        <v>3.1970956799999999E-2</v>
      </c>
      <c r="AB167" s="294">
        <f>+VLOOKUP($E167,Energy_Mix!$1:$1048576,MATCH(DATE(AB$2,1,1),Energy_Mix!$A$1:$LI$1),FALSE)</f>
        <v>3.1970956799999999E-2</v>
      </c>
      <c r="AC167" s="294">
        <f>+VLOOKUP($E167,Energy_Mix!$1:$1048576,MATCH(DATE(AC$2,1,1),Energy_Mix!$A$1:$LI$1),FALSE)</f>
        <v>3.1970956799999999E-2</v>
      </c>
      <c r="AD167" s="294">
        <f>+VLOOKUP($E167,Energy_Mix!$1:$1048576,MATCH(DATE(AD$2,1,1),Energy_Mix!$A$1:$LI$1),FALSE)</f>
        <v>3.1970956799999999E-2</v>
      </c>
      <c r="AE167" s="294">
        <f>+VLOOKUP($E167,Energy_Mix!$1:$1048576,MATCH(DATE(AE$2,1,1),Energy_Mix!$A$1:$LI$1),FALSE)</f>
        <v>3.1970956799999999E-2</v>
      </c>
      <c r="AF167" s="294">
        <f>+VLOOKUP($E167,Energy_Mix!$1:$1048576,MATCH(DATE(AF$2,1,1),Energy_Mix!$A$1:$LI$1),FALSE)</f>
        <v>3.1970956799999999E-2</v>
      </c>
      <c r="AG167" s="294">
        <f>+VLOOKUP($E167,Energy_Mix!$1:$1048576,MATCH(DATE(AG$2,1,1),Energy_Mix!$A$1:$LI$1),FALSE)</f>
        <v>3.1970956799999999E-2</v>
      </c>
      <c r="AH167" s="294">
        <f>+VLOOKUP($E167,Energy_Mix!$1:$1048576,MATCH(DATE(AH$2,1,1),Energy_Mix!$A$1:$LI$1),FALSE)</f>
        <v>3.1970956799999999E-2</v>
      </c>
      <c r="AI167" s="294">
        <f>+VLOOKUP($E167,Energy_Mix!$1:$1048576,MATCH(DATE(AI$2,1,1),Energy_Mix!$A$1:$LI$1),FALSE)</f>
        <v>3.1970956799999999E-2</v>
      </c>
      <c r="AJ167" s="294">
        <f>+VLOOKUP($E167,Energy_Mix!$1:$1048576,MATCH(DATE(AJ$2,1,1),Energy_Mix!$A$1:$LI$1),FALSE)</f>
        <v>3.1970956799999999E-2</v>
      </c>
      <c r="AK167" s="294">
        <f>+VLOOKUP($E167,Energy_Mix!$1:$1048576,MATCH(DATE(AK$2,1,1),Energy_Mix!$A$1:$LI$1),FALSE)</f>
        <v>3.1970956799999999E-2</v>
      </c>
      <c r="AL167" s="294">
        <f>+VLOOKUP($E167,Energy_Mix!$1:$1048576,MATCH(DATE(AL$2,1,1),Energy_Mix!$A$1:$LI$1),FALSE)</f>
        <v>3.1970956799999999E-2</v>
      </c>
      <c r="AM167" s="294">
        <f>+VLOOKUP($E167,Energy_Mix!$1:$1048576,MATCH(DATE(AM$2,1,1),Energy_Mix!$A$1:$LI$1),FALSE)</f>
        <v>3.1970956799999999E-2</v>
      </c>
      <c r="AN167" s="294">
        <f>+VLOOKUP($E167,Energy_Mix!$1:$1048576,MATCH(DATE(AN$2,1,1),Energy_Mix!$A$1:$LI$1),FALSE)</f>
        <v>3.1970956799999999E-2</v>
      </c>
      <c r="AO167" s="294">
        <f>+VLOOKUP($E167,Energy_Mix!$1:$1048576,MATCH(DATE(AO$2,1,1),Energy_Mix!$A$1:$LI$1),FALSE)</f>
        <v>3.1970956799999999E-2</v>
      </c>
    </row>
    <row r="168" spans="1:41" ht="15" customHeight="1" x14ac:dyDescent="0.35">
      <c r="A168" s="426"/>
      <c r="B168" s="421"/>
      <c r="C168" s="146" t="s">
        <v>540</v>
      </c>
      <c r="D168" s="111"/>
      <c r="E168" s="71"/>
      <c r="F168" s="292">
        <f>SUM(F169:F170)</f>
        <v>0.99999999998599998</v>
      </c>
      <c r="G168" s="292">
        <f t="shared" ref="G168:AO168" si="8">SUM(G169:G170)</f>
        <v>0.99999999998599998</v>
      </c>
      <c r="H168" s="292">
        <f t="shared" si="8"/>
        <v>0.99999999998599998</v>
      </c>
      <c r="I168" s="292">
        <f t="shared" si="8"/>
        <v>0.99999999998599998</v>
      </c>
      <c r="J168" s="292">
        <f t="shared" si="8"/>
        <v>0.99999999998599998</v>
      </c>
      <c r="K168" s="292">
        <f t="shared" si="8"/>
        <v>0.99999999998599998</v>
      </c>
      <c r="L168" s="292">
        <f t="shared" si="8"/>
        <v>0.99999999998599998</v>
      </c>
      <c r="M168" s="292">
        <f t="shared" si="8"/>
        <v>0.99999999998599998</v>
      </c>
      <c r="N168" s="292">
        <f t="shared" si="8"/>
        <v>0.99999999998599998</v>
      </c>
      <c r="O168" s="292">
        <f t="shared" si="8"/>
        <v>0.99999999998599998</v>
      </c>
      <c r="P168" s="292">
        <f t="shared" si="8"/>
        <v>0.99999999998599998</v>
      </c>
      <c r="Q168" s="292">
        <f t="shared" si="8"/>
        <v>0.99999999998599998</v>
      </c>
      <c r="R168" s="292">
        <f t="shared" si="8"/>
        <v>0.99999999998599998</v>
      </c>
      <c r="S168" s="292">
        <f t="shared" si="8"/>
        <v>0.99999999998599998</v>
      </c>
      <c r="T168" s="292">
        <f t="shared" si="8"/>
        <v>0.99999999998599998</v>
      </c>
      <c r="U168" s="292">
        <f t="shared" si="8"/>
        <v>0.99999999998599998</v>
      </c>
      <c r="V168" s="292">
        <f t="shared" si="8"/>
        <v>0.99999999998599998</v>
      </c>
      <c r="W168" s="292">
        <f t="shared" si="8"/>
        <v>0.99999999998599998</v>
      </c>
      <c r="X168" s="292">
        <f t="shared" si="8"/>
        <v>0.99999999998599998</v>
      </c>
      <c r="Y168" s="292">
        <f t="shared" si="8"/>
        <v>0.99999999998599998</v>
      </c>
      <c r="Z168" s="292">
        <f t="shared" si="8"/>
        <v>0.99999999998599998</v>
      </c>
      <c r="AA168" s="292">
        <f t="shared" si="8"/>
        <v>0.99999999998599998</v>
      </c>
      <c r="AB168" s="292">
        <f t="shared" si="8"/>
        <v>0.99999999998599998</v>
      </c>
      <c r="AC168" s="292">
        <f t="shared" si="8"/>
        <v>0.99999999998599998</v>
      </c>
      <c r="AD168" s="292">
        <f t="shared" si="8"/>
        <v>0.99999999998599998</v>
      </c>
      <c r="AE168" s="292">
        <f t="shared" si="8"/>
        <v>0.99999999998599998</v>
      </c>
      <c r="AF168" s="292">
        <f t="shared" si="8"/>
        <v>0.99999999998599998</v>
      </c>
      <c r="AG168" s="292">
        <f t="shared" si="8"/>
        <v>0.99999999998599998</v>
      </c>
      <c r="AH168" s="292">
        <f t="shared" si="8"/>
        <v>0.99999999998599998</v>
      </c>
      <c r="AI168" s="292">
        <f t="shared" si="8"/>
        <v>0.99999999998599998</v>
      </c>
      <c r="AJ168" s="292">
        <f t="shared" si="8"/>
        <v>0.99999999998599998</v>
      </c>
      <c r="AK168" s="292">
        <f t="shared" si="8"/>
        <v>0.99999999998599998</v>
      </c>
      <c r="AL168" s="292">
        <f t="shared" si="8"/>
        <v>0.99999999998599998</v>
      </c>
      <c r="AM168" s="292">
        <f t="shared" si="8"/>
        <v>0.99999999998599998</v>
      </c>
      <c r="AN168" s="292">
        <f t="shared" si="8"/>
        <v>0.99999999998599998</v>
      </c>
      <c r="AO168" s="292">
        <f t="shared" si="8"/>
        <v>0.99999999998599998</v>
      </c>
    </row>
    <row r="169" spans="1:41" ht="15" customHeight="1" x14ac:dyDescent="0.35">
      <c r="A169" s="426"/>
      <c r="B169" s="421"/>
      <c r="C169" s="111"/>
      <c r="D169" s="111"/>
      <c r="E169" s="71" t="s">
        <v>1407</v>
      </c>
      <c r="F169" s="294">
        <f>+VLOOKUP($E169,Energy_Mix!$1:$1048576,MATCH(DATE(F$2,1,1),Energy_Mix!$A$1:$LI$1),FALSE)</f>
        <v>0.99989726089999997</v>
      </c>
      <c r="G169" s="294">
        <f>+VLOOKUP($E169,Energy_Mix!$1:$1048576,MATCH(DATE(G$2,1,1),Energy_Mix!$A$1:$LI$1),FALSE)</f>
        <v>0.99989726089999997</v>
      </c>
      <c r="H169" s="294">
        <f>+VLOOKUP($E169,Energy_Mix!$1:$1048576,MATCH(DATE(H$2,1,1),Energy_Mix!$A$1:$LI$1),FALSE)</f>
        <v>0.99989726089999997</v>
      </c>
      <c r="I169" s="294">
        <f>+VLOOKUP($E169,Energy_Mix!$1:$1048576,MATCH(DATE(I$2,1,1),Energy_Mix!$A$1:$LI$1),FALSE)</f>
        <v>0.99989726089999997</v>
      </c>
      <c r="J169" s="294">
        <f>+VLOOKUP($E169,Energy_Mix!$1:$1048576,MATCH(DATE(J$2,1,1),Energy_Mix!$A$1:$LI$1),FALSE)</f>
        <v>0.99989726089999997</v>
      </c>
      <c r="K169" s="294">
        <f>+VLOOKUP($E169,Energy_Mix!$1:$1048576,MATCH(DATE(K$2,1,1),Energy_Mix!$A$1:$LI$1),FALSE)</f>
        <v>0.99989726089999997</v>
      </c>
      <c r="L169" s="294">
        <f>+VLOOKUP($E169,Energy_Mix!$1:$1048576,MATCH(DATE(L$2,1,1),Energy_Mix!$A$1:$LI$1),FALSE)</f>
        <v>0.99989726089999997</v>
      </c>
      <c r="M169" s="294">
        <f>+VLOOKUP($E169,Energy_Mix!$1:$1048576,MATCH(DATE(M$2,1,1),Energy_Mix!$A$1:$LI$1),FALSE)</f>
        <v>0.99989726089999997</v>
      </c>
      <c r="N169" s="294">
        <f>+VLOOKUP($E169,Energy_Mix!$1:$1048576,MATCH(DATE(N$2,1,1),Energy_Mix!$A$1:$LI$1),FALSE)</f>
        <v>0.99989726089999997</v>
      </c>
      <c r="O169" s="294">
        <f>+VLOOKUP($E169,Energy_Mix!$1:$1048576,MATCH(DATE(O$2,1,1),Energy_Mix!$A$1:$LI$1),FALSE)</f>
        <v>0.99989726089999997</v>
      </c>
      <c r="P169" s="294">
        <f>+VLOOKUP($E169,Energy_Mix!$1:$1048576,MATCH(DATE(P$2,1,1),Energy_Mix!$A$1:$LI$1),FALSE)</f>
        <v>0.99989726089999997</v>
      </c>
      <c r="Q169" s="294">
        <f>+VLOOKUP($E169,Energy_Mix!$1:$1048576,MATCH(DATE(Q$2,1,1),Energy_Mix!$A$1:$LI$1),FALSE)</f>
        <v>0.99989726089999997</v>
      </c>
      <c r="R169" s="294">
        <f>+VLOOKUP($E169,Energy_Mix!$1:$1048576,MATCH(DATE(R$2,1,1),Energy_Mix!$A$1:$LI$1),FALSE)</f>
        <v>0.99989726089999997</v>
      </c>
      <c r="S169" s="294">
        <f>+VLOOKUP($E169,Energy_Mix!$1:$1048576,MATCH(DATE(S$2,1,1),Energy_Mix!$A$1:$LI$1),FALSE)</f>
        <v>0.99989726089999997</v>
      </c>
      <c r="T169" s="294">
        <f>+VLOOKUP($E169,Energy_Mix!$1:$1048576,MATCH(DATE(T$2,1,1),Energy_Mix!$A$1:$LI$1),FALSE)</f>
        <v>0.99989726089999997</v>
      </c>
      <c r="U169" s="294">
        <f>+VLOOKUP($E169,Energy_Mix!$1:$1048576,MATCH(DATE(U$2,1,1),Energy_Mix!$A$1:$LI$1),FALSE)</f>
        <v>0.99989726089999997</v>
      </c>
      <c r="V169" s="294">
        <f>+VLOOKUP($E169,Energy_Mix!$1:$1048576,MATCH(DATE(V$2,1,1),Energy_Mix!$A$1:$LI$1),FALSE)</f>
        <v>0.99989726089999997</v>
      </c>
      <c r="W169" s="294">
        <f>+VLOOKUP($E169,Energy_Mix!$1:$1048576,MATCH(DATE(W$2,1,1),Energy_Mix!$A$1:$LI$1),FALSE)</f>
        <v>0.99989726089999997</v>
      </c>
      <c r="X169" s="294">
        <f>+VLOOKUP($E169,Energy_Mix!$1:$1048576,MATCH(DATE(X$2,1,1),Energy_Mix!$A$1:$LI$1),FALSE)</f>
        <v>0.99989726089999997</v>
      </c>
      <c r="Y169" s="294">
        <f>+VLOOKUP($E169,Energy_Mix!$1:$1048576,MATCH(DATE(Y$2,1,1),Energy_Mix!$A$1:$LI$1),FALSE)</f>
        <v>0.99989726089999997</v>
      </c>
      <c r="Z169" s="294">
        <f>+VLOOKUP($E169,Energy_Mix!$1:$1048576,MATCH(DATE(Z$2,1,1),Energy_Mix!$A$1:$LI$1),FALSE)</f>
        <v>0.99989726089999997</v>
      </c>
      <c r="AA169" s="294">
        <f>+VLOOKUP($E169,Energy_Mix!$1:$1048576,MATCH(DATE(AA$2,1,1),Energy_Mix!$A$1:$LI$1),FALSE)</f>
        <v>0.99989726089999997</v>
      </c>
      <c r="AB169" s="294">
        <f>+VLOOKUP($E169,Energy_Mix!$1:$1048576,MATCH(DATE(AB$2,1,1),Energy_Mix!$A$1:$LI$1),FALSE)</f>
        <v>0.99989726089999997</v>
      </c>
      <c r="AC169" s="294">
        <f>+VLOOKUP($E169,Energy_Mix!$1:$1048576,MATCH(DATE(AC$2,1,1),Energy_Mix!$A$1:$LI$1),FALSE)</f>
        <v>0.99989726089999997</v>
      </c>
      <c r="AD169" s="294">
        <f>+VLOOKUP($E169,Energy_Mix!$1:$1048576,MATCH(DATE(AD$2,1,1),Energy_Mix!$A$1:$LI$1),FALSE)</f>
        <v>0.99989726089999997</v>
      </c>
      <c r="AE169" s="294">
        <f>+VLOOKUP($E169,Energy_Mix!$1:$1048576,MATCH(DATE(AE$2,1,1),Energy_Mix!$A$1:$LI$1),FALSE)</f>
        <v>0.99989726089999997</v>
      </c>
      <c r="AF169" s="294">
        <f>+VLOOKUP($E169,Energy_Mix!$1:$1048576,MATCH(DATE(AF$2,1,1),Energy_Mix!$A$1:$LI$1),FALSE)</f>
        <v>0.99989726089999997</v>
      </c>
      <c r="AG169" s="294">
        <f>+VLOOKUP($E169,Energy_Mix!$1:$1048576,MATCH(DATE(AG$2,1,1),Energy_Mix!$A$1:$LI$1),FALSE)</f>
        <v>0.99989726089999997</v>
      </c>
      <c r="AH169" s="294">
        <f>+VLOOKUP($E169,Energy_Mix!$1:$1048576,MATCH(DATE(AH$2,1,1),Energy_Mix!$A$1:$LI$1),FALSE)</f>
        <v>0.99989726089999997</v>
      </c>
      <c r="AI169" s="294">
        <f>+VLOOKUP($E169,Energy_Mix!$1:$1048576,MATCH(DATE(AI$2,1,1),Energy_Mix!$A$1:$LI$1),FALSE)</f>
        <v>0.99989726089999997</v>
      </c>
      <c r="AJ169" s="294">
        <f>+VLOOKUP($E169,Energy_Mix!$1:$1048576,MATCH(DATE(AJ$2,1,1),Energy_Mix!$A$1:$LI$1),FALSE)</f>
        <v>0.99989726089999997</v>
      </c>
      <c r="AK169" s="294">
        <f>+VLOOKUP($E169,Energy_Mix!$1:$1048576,MATCH(DATE(AK$2,1,1),Energy_Mix!$A$1:$LI$1),FALSE)</f>
        <v>0.99989726089999997</v>
      </c>
      <c r="AL169" s="294">
        <f>+VLOOKUP($E169,Energy_Mix!$1:$1048576,MATCH(DATE(AL$2,1,1),Energy_Mix!$A$1:$LI$1),FALSE)</f>
        <v>0.99989726089999997</v>
      </c>
      <c r="AM169" s="294">
        <f>+VLOOKUP($E169,Energy_Mix!$1:$1048576,MATCH(DATE(AM$2,1,1),Energy_Mix!$A$1:$LI$1),FALSE)</f>
        <v>0.99989726089999997</v>
      </c>
      <c r="AN169" s="294">
        <f>+VLOOKUP($E169,Energy_Mix!$1:$1048576,MATCH(DATE(AN$2,1,1),Energy_Mix!$A$1:$LI$1),FALSE)</f>
        <v>0.99989726089999997</v>
      </c>
      <c r="AO169" s="294">
        <f>+VLOOKUP($E169,Energy_Mix!$1:$1048576,MATCH(DATE(AO$2,1,1),Energy_Mix!$A$1:$LI$1),FALSE)</f>
        <v>0.99989726089999997</v>
      </c>
    </row>
    <row r="170" spans="1:41" ht="15" customHeight="1" x14ac:dyDescent="0.35">
      <c r="A170" s="426"/>
      <c r="B170" s="421"/>
      <c r="C170" s="112"/>
      <c r="D170" s="112"/>
      <c r="E170" s="80" t="s">
        <v>1408</v>
      </c>
      <c r="F170" s="295">
        <f>+VLOOKUP($E170,Energy_Mix!$1:$1048576,MATCH(DATE(F$2,1,1),Energy_Mix!$A$1:$LI$1),FALSE)</f>
        <v>1.02739086E-4</v>
      </c>
      <c r="G170" s="295">
        <f>+VLOOKUP($E170,Energy_Mix!$1:$1048576,MATCH(DATE(G$2,1,1),Energy_Mix!$A$1:$LI$1),FALSE)</f>
        <v>1.02739086E-4</v>
      </c>
      <c r="H170" s="295">
        <f>+VLOOKUP($E170,Energy_Mix!$1:$1048576,MATCH(DATE(H$2,1,1),Energy_Mix!$A$1:$LI$1),FALSE)</f>
        <v>1.02739086E-4</v>
      </c>
      <c r="I170" s="295">
        <f>+VLOOKUP($E170,Energy_Mix!$1:$1048576,MATCH(DATE(I$2,1,1),Energy_Mix!$A$1:$LI$1),FALSE)</f>
        <v>1.02739086E-4</v>
      </c>
      <c r="J170" s="295">
        <f>+VLOOKUP($E170,Energy_Mix!$1:$1048576,MATCH(DATE(J$2,1,1),Energy_Mix!$A$1:$LI$1),FALSE)</f>
        <v>1.02739086E-4</v>
      </c>
      <c r="K170" s="295">
        <f>+VLOOKUP($E170,Energy_Mix!$1:$1048576,MATCH(DATE(K$2,1,1),Energy_Mix!$A$1:$LI$1),FALSE)</f>
        <v>1.02739086E-4</v>
      </c>
      <c r="L170" s="295">
        <f>+VLOOKUP($E170,Energy_Mix!$1:$1048576,MATCH(DATE(L$2,1,1),Energy_Mix!$A$1:$LI$1),FALSE)</f>
        <v>1.02739086E-4</v>
      </c>
      <c r="M170" s="295">
        <f>+VLOOKUP($E170,Energy_Mix!$1:$1048576,MATCH(DATE(M$2,1,1),Energy_Mix!$A$1:$LI$1),FALSE)</f>
        <v>1.02739086E-4</v>
      </c>
      <c r="N170" s="295">
        <f>+VLOOKUP($E170,Energy_Mix!$1:$1048576,MATCH(DATE(N$2,1,1),Energy_Mix!$A$1:$LI$1),FALSE)</f>
        <v>1.02739086E-4</v>
      </c>
      <c r="O170" s="295">
        <f>+VLOOKUP($E170,Energy_Mix!$1:$1048576,MATCH(DATE(O$2,1,1),Energy_Mix!$A$1:$LI$1),FALSE)</f>
        <v>1.02739086E-4</v>
      </c>
      <c r="P170" s="295">
        <f>+VLOOKUP($E170,Energy_Mix!$1:$1048576,MATCH(DATE(P$2,1,1),Energy_Mix!$A$1:$LI$1),FALSE)</f>
        <v>1.02739086E-4</v>
      </c>
      <c r="Q170" s="295">
        <f>+VLOOKUP($E170,Energy_Mix!$1:$1048576,MATCH(DATE(Q$2,1,1),Energy_Mix!$A$1:$LI$1),FALSE)</f>
        <v>1.02739086E-4</v>
      </c>
      <c r="R170" s="295">
        <f>+VLOOKUP($E170,Energy_Mix!$1:$1048576,MATCH(DATE(R$2,1,1),Energy_Mix!$A$1:$LI$1),FALSE)</f>
        <v>1.02739086E-4</v>
      </c>
      <c r="S170" s="295">
        <f>+VLOOKUP($E170,Energy_Mix!$1:$1048576,MATCH(DATE(S$2,1,1),Energy_Mix!$A$1:$LI$1),FALSE)</f>
        <v>1.02739086E-4</v>
      </c>
      <c r="T170" s="295">
        <f>+VLOOKUP($E170,Energy_Mix!$1:$1048576,MATCH(DATE(T$2,1,1),Energy_Mix!$A$1:$LI$1),FALSE)</f>
        <v>1.02739086E-4</v>
      </c>
      <c r="U170" s="295">
        <f>+VLOOKUP($E170,Energy_Mix!$1:$1048576,MATCH(DATE(U$2,1,1),Energy_Mix!$A$1:$LI$1),FALSE)</f>
        <v>1.02739086E-4</v>
      </c>
      <c r="V170" s="295">
        <f>+VLOOKUP($E170,Energy_Mix!$1:$1048576,MATCH(DATE(V$2,1,1),Energy_Mix!$A$1:$LI$1),FALSE)</f>
        <v>1.02739086E-4</v>
      </c>
      <c r="W170" s="295">
        <f>+VLOOKUP($E170,Energy_Mix!$1:$1048576,MATCH(DATE(W$2,1,1),Energy_Mix!$A$1:$LI$1),FALSE)</f>
        <v>1.02739086E-4</v>
      </c>
      <c r="X170" s="295">
        <f>+VLOOKUP($E170,Energy_Mix!$1:$1048576,MATCH(DATE(X$2,1,1),Energy_Mix!$A$1:$LI$1),FALSE)</f>
        <v>1.02739086E-4</v>
      </c>
      <c r="Y170" s="295">
        <f>+VLOOKUP($E170,Energy_Mix!$1:$1048576,MATCH(DATE(Y$2,1,1),Energy_Mix!$A$1:$LI$1),FALSE)</f>
        <v>1.02739086E-4</v>
      </c>
      <c r="Z170" s="295">
        <f>+VLOOKUP($E170,Energy_Mix!$1:$1048576,MATCH(DATE(Z$2,1,1),Energy_Mix!$A$1:$LI$1),FALSE)</f>
        <v>1.02739086E-4</v>
      </c>
      <c r="AA170" s="295">
        <f>+VLOOKUP($E170,Energy_Mix!$1:$1048576,MATCH(DATE(AA$2,1,1),Energy_Mix!$A$1:$LI$1),FALSE)</f>
        <v>1.02739086E-4</v>
      </c>
      <c r="AB170" s="295">
        <f>+VLOOKUP($E170,Energy_Mix!$1:$1048576,MATCH(DATE(AB$2,1,1),Energy_Mix!$A$1:$LI$1),FALSE)</f>
        <v>1.02739086E-4</v>
      </c>
      <c r="AC170" s="295">
        <f>+VLOOKUP($E170,Energy_Mix!$1:$1048576,MATCH(DATE(AC$2,1,1),Energy_Mix!$A$1:$LI$1),FALSE)</f>
        <v>1.02739086E-4</v>
      </c>
      <c r="AD170" s="295">
        <f>+VLOOKUP($E170,Energy_Mix!$1:$1048576,MATCH(DATE(AD$2,1,1),Energy_Mix!$A$1:$LI$1),FALSE)</f>
        <v>1.02739086E-4</v>
      </c>
      <c r="AE170" s="295">
        <f>+VLOOKUP($E170,Energy_Mix!$1:$1048576,MATCH(DATE(AE$2,1,1),Energy_Mix!$A$1:$LI$1),FALSE)</f>
        <v>1.02739086E-4</v>
      </c>
      <c r="AF170" s="295">
        <f>+VLOOKUP($E170,Energy_Mix!$1:$1048576,MATCH(DATE(AF$2,1,1),Energy_Mix!$A$1:$LI$1),FALSE)</f>
        <v>1.02739086E-4</v>
      </c>
      <c r="AG170" s="295">
        <f>+VLOOKUP($E170,Energy_Mix!$1:$1048576,MATCH(DATE(AG$2,1,1),Energy_Mix!$A$1:$LI$1),FALSE)</f>
        <v>1.02739086E-4</v>
      </c>
      <c r="AH170" s="295">
        <f>+VLOOKUP($E170,Energy_Mix!$1:$1048576,MATCH(DATE(AH$2,1,1),Energy_Mix!$A$1:$LI$1),FALSE)</f>
        <v>1.02739086E-4</v>
      </c>
      <c r="AI170" s="295">
        <f>+VLOOKUP($E170,Energy_Mix!$1:$1048576,MATCH(DATE(AI$2,1,1),Energy_Mix!$A$1:$LI$1),FALSE)</f>
        <v>1.02739086E-4</v>
      </c>
      <c r="AJ170" s="295">
        <f>+VLOOKUP($E170,Energy_Mix!$1:$1048576,MATCH(DATE(AJ$2,1,1),Energy_Mix!$A$1:$LI$1),FALSE)</f>
        <v>1.02739086E-4</v>
      </c>
      <c r="AK170" s="295">
        <f>+VLOOKUP($E170,Energy_Mix!$1:$1048576,MATCH(DATE(AK$2,1,1),Energy_Mix!$A$1:$LI$1),FALSE)</f>
        <v>1.02739086E-4</v>
      </c>
      <c r="AL170" s="295">
        <f>+VLOOKUP($E170,Energy_Mix!$1:$1048576,MATCH(DATE(AL$2,1,1),Energy_Mix!$A$1:$LI$1),FALSE)</f>
        <v>1.02739086E-4</v>
      </c>
      <c r="AM170" s="295">
        <f>+VLOOKUP($E170,Energy_Mix!$1:$1048576,MATCH(DATE(AM$2,1,1),Energy_Mix!$A$1:$LI$1),FALSE)</f>
        <v>1.02739086E-4</v>
      </c>
      <c r="AN170" s="295">
        <f>+VLOOKUP($E170,Energy_Mix!$1:$1048576,MATCH(DATE(AN$2,1,1),Energy_Mix!$A$1:$LI$1),FALSE)</f>
        <v>1.02739086E-4</v>
      </c>
      <c r="AO170" s="295">
        <f>+VLOOKUP($E170,Energy_Mix!$1:$1048576,MATCH(DATE(AO$2,1,1),Energy_Mix!$A$1:$LI$1),FALSE)</f>
        <v>1.02739086E-4</v>
      </c>
    </row>
    <row r="171" spans="1:41" ht="15" customHeight="1" x14ac:dyDescent="0.35">
      <c r="A171" s="426"/>
      <c r="B171" s="421"/>
      <c r="C171" s="146" t="s">
        <v>564</v>
      </c>
      <c r="D171" s="111"/>
      <c r="E171" s="71"/>
      <c r="F171" s="292">
        <f>SUM(F172:F173)</f>
        <v>1</v>
      </c>
      <c r="G171" s="292">
        <f t="shared" ref="G171:AO171" si="9">SUM(G172:G173)</f>
        <v>1</v>
      </c>
      <c r="H171" s="292">
        <f t="shared" si="9"/>
        <v>1</v>
      </c>
      <c r="I171" s="292">
        <f t="shared" si="9"/>
        <v>1</v>
      </c>
      <c r="J171" s="292">
        <f t="shared" si="9"/>
        <v>1</v>
      </c>
      <c r="K171" s="292">
        <f t="shared" si="9"/>
        <v>1</v>
      </c>
      <c r="L171" s="292">
        <f t="shared" si="9"/>
        <v>1</v>
      </c>
      <c r="M171" s="292">
        <f t="shared" si="9"/>
        <v>1</v>
      </c>
      <c r="N171" s="292">
        <f t="shared" si="9"/>
        <v>1</v>
      </c>
      <c r="O171" s="292">
        <f t="shared" si="9"/>
        <v>1</v>
      </c>
      <c r="P171" s="292">
        <f t="shared" si="9"/>
        <v>1</v>
      </c>
      <c r="Q171" s="292">
        <f t="shared" si="9"/>
        <v>1</v>
      </c>
      <c r="R171" s="292">
        <f t="shared" si="9"/>
        <v>1</v>
      </c>
      <c r="S171" s="292">
        <f t="shared" si="9"/>
        <v>1</v>
      </c>
      <c r="T171" s="292">
        <f t="shared" si="9"/>
        <v>1</v>
      </c>
      <c r="U171" s="292">
        <f t="shared" si="9"/>
        <v>1</v>
      </c>
      <c r="V171" s="292">
        <f t="shared" si="9"/>
        <v>1</v>
      </c>
      <c r="W171" s="292">
        <f t="shared" si="9"/>
        <v>1</v>
      </c>
      <c r="X171" s="292">
        <f t="shared" si="9"/>
        <v>1</v>
      </c>
      <c r="Y171" s="292">
        <f t="shared" si="9"/>
        <v>1</v>
      </c>
      <c r="Z171" s="292">
        <f t="shared" si="9"/>
        <v>1</v>
      </c>
      <c r="AA171" s="292">
        <f t="shared" si="9"/>
        <v>1</v>
      </c>
      <c r="AB171" s="292">
        <f t="shared" si="9"/>
        <v>1</v>
      </c>
      <c r="AC171" s="292">
        <f t="shared" si="9"/>
        <v>1</v>
      </c>
      <c r="AD171" s="292">
        <f t="shared" si="9"/>
        <v>1</v>
      </c>
      <c r="AE171" s="292">
        <f t="shared" si="9"/>
        <v>1</v>
      </c>
      <c r="AF171" s="292">
        <f t="shared" si="9"/>
        <v>1</v>
      </c>
      <c r="AG171" s="292">
        <f t="shared" si="9"/>
        <v>1</v>
      </c>
      <c r="AH171" s="292">
        <f t="shared" si="9"/>
        <v>1</v>
      </c>
      <c r="AI171" s="292">
        <f t="shared" si="9"/>
        <v>1</v>
      </c>
      <c r="AJ171" s="292">
        <f t="shared" si="9"/>
        <v>1</v>
      </c>
      <c r="AK171" s="292">
        <f t="shared" si="9"/>
        <v>1</v>
      </c>
      <c r="AL171" s="292">
        <f t="shared" si="9"/>
        <v>1</v>
      </c>
      <c r="AM171" s="292">
        <f t="shared" si="9"/>
        <v>1</v>
      </c>
      <c r="AN171" s="292">
        <f t="shared" si="9"/>
        <v>1</v>
      </c>
      <c r="AO171" s="292">
        <f t="shared" si="9"/>
        <v>1</v>
      </c>
    </row>
    <row r="172" spans="1:41" ht="15" customHeight="1" x14ac:dyDescent="0.35">
      <c r="A172" s="426"/>
      <c r="B172" s="421"/>
      <c r="C172" s="146"/>
      <c r="D172" s="111" t="s">
        <v>1027</v>
      </c>
      <c r="E172" s="71" t="s">
        <v>1508</v>
      </c>
      <c r="F172" s="294">
        <f>+VLOOKUP($E172,Energy_Mix!$1:$1048576,MATCH(DATE(F$2,1,1),Energy_Mix!$A$1:$LI$1),FALSE)</f>
        <v>0.2006908916</v>
      </c>
      <c r="G172" s="294">
        <f>+VLOOKUP($E172,Energy_Mix!$1:$1048576,MATCH(DATE(G$2,1,1),Energy_Mix!$A$1:$LI$1),FALSE)</f>
        <v>0.2006908916</v>
      </c>
      <c r="H172" s="294">
        <f>+VLOOKUP($E172,Energy_Mix!$1:$1048576,MATCH(DATE(H$2,1,1),Energy_Mix!$A$1:$LI$1),FALSE)</f>
        <v>0.2006908916</v>
      </c>
      <c r="I172" s="294">
        <f>+VLOOKUP($E172,Energy_Mix!$1:$1048576,MATCH(DATE(I$2,1,1),Energy_Mix!$A$1:$LI$1),FALSE)</f>
        <v>0.2006908916</v>
      </c>
      <c r="J172" s="294">
        <f>+VLOOKUP($E172,Energy_Mix!$1:$1048576,MATCH(DATE(J$2,1,1),Energy_Mix!$A$1:$LI$1),FALSE)</f>
        <v>0.2006908916</v>
      </c>
      <c r="K172" s="294">
        <f>+VLOOKUP($E172,Energy_Mix!$1:$1048576,MATCH(DATE(K$2,1,1),Energy_Mix!$A$1:$LI$1),FALSE)</f>
        <v>0.2006908916</v>
      </c>
      <c r="L172" s="294">
        <f>+VLOOKUP($E172,Energy_Mix!$1:$1048576,MATCH(DATE(L$2,1,1),Energy_Mix!$A$1:$LI$1),FALSE)</f>
        <v>0.2006908916</v>
      </c>
      <c r="M172" s="294">
        <f>+VLOOKUP($E172,Energy_Mix!$1:$1048576,MATCH(DATE(M$2,1,1),Energy_Mix!$A$1:$LI$1),FALSE)</f>
        <v>0.2006908916</v>
      </c>
      <c r="N172" s="294">
        <f>+VLOOKUP($E172,Energy_Mix!$1:$1048576,MATCH(DATE(N$2,1,1),Energy_Mix!$A$1:$LI$1),FALSE)</f>
        <v>0.2006908916</v>
      </c>
      <c r="O172" s="294">
        <f>+VLOOKUP($E172,Energy_Mix!$1:$1048576,MATCH(DATE(O$2,1,1),Energy_Mix!$A$1:$LI$1),FALSE)</f>
        <v>0.2006908916</v>
      </c>
      <c r="P172" s="294">
        <f>+VLOOKUP($E172,Energy_Mix!$1:$1048576,MATCH(DATE(P$2,1,1),Energy_Mix!$A$1:$LI$1),FALSE)</f>
        <v>0.2006908916</v>
      </c>
      <c r="Q172" s="294">
        <f>+VLOOKUP($E172,Energy_Mix!$1:$1048576,MATCH(DATE(Q$2,1,1),Energy_Mix!$A$1:$LI$1),FALSE)</f>
        <v>0.2006908916</v>
      </c>
      <c r="R172" s="294">
        <f>+VLOOKUP($E172,Energy_Mix!$1:$1048576,MATCH(DATE(R$2,1,1),Energy_Mix!$A$1:$LI$1),FALSE)</f>
        <v>0.2006908916</v>
      </c>
      <c r="S172" s="294">
        <f>+VLOOKUP($E172,Energy_Mix!$1:$1048576,MATCH(DATE(S$2,1,1),Energy_Mix!$A$1:$LI$1),FALSE)</f>
        <v>0.2006908916</v>
      </c>
      <c r="T172" s="294">
        <f>+VLOOKUP($E172,Energy_Mix!$1:$1048576,MATCH(DATE(T$2,1,1),Energy_Mix!$A$1:$LI$1),FALSE)</f>
        <v>0.2006908916</v>
      </c>
      <c r="U172" s="294">
        <f>+VLOOKUP($E172,Energy_Mix!$1:$1048576,MATCH(DATE(U$2,1,1),Energy_Mix!$A$1:$LI$1),FALSE)</f>
        <v>0.2006908916</v>
      </c>
      <c r="V172" s="294">
        <f>+VLOOKUP($E172,Energy_Mix!$1:$1048576,MATCH(DATE(V$2,1,1),Energy_Mix!$A$1:$LI$1),FALSE)</f>
        <v>0.2006908916</v>
      </c>
      <c r="W172" s="294">
        <f>+VLOOKUP($E172,Energy_Mix!$1:$1048576,MATCH(DATE(W$2,1,1),Energy_Mix!$A$1:$LI$1),FALSE)</f>
        <v>0.2006908916</v>
      </c>
      <c r="X172" s="294">
        <f>+VLOOKUP($E172,Energy_Mix!$1:$1048576,MATCH(DATE(X$2,1,1),Energy_Mix!$A$1:$LI$1),FALSE)</f>
        <v>0.2006908916</v>
      </c>
      <c r="Y172" s="294">
        <f>+VLOOKUP($E172,Energy_Mix!$1:$1048576,MATCH(DATE(Y$2,1,1),Energy_Mix!$A$1:$LI$1),FALSE)</f>
        <v>0.2006908916</v>
      </c>
      <c r="Z172" s="294">
        <f>+VLOOKUP($E172,Energy_Mix!$1:$1048576,MATCH(DATE(Z$2,1,1),Energy_Mix!$A$1:$LI$1),FALSE)</f>
        <v>0.2006908916</v>
      </c>
      <c r="AA172" s="294">
        <f>+VLOOKUP($E172,Energy_Mix!$1:$1048576,MATCH(DATE(AA$2,1,1),Energy_Mix!$A$1:$LI$1),FALSE)</f>
        <v>0.2006908916</v>
      </c>
      <c r="AB172" s="294">
        <f>+VLOOKUP($E172,Energy_Mix!$1:$1048576,MATCH(DATE(AB$2,1,1),Energy_Mix!$A$1:$LI$1),FALSE)</f>
        <v>0.2006908916</v>
      </c>
      <c r="AC172" s="294">
        <f>+VLOOKUP($E172,Energy_Mix!$1:$1048576,MATCH(DATE(AC$2,1,1),Energy_Mix!$A$1:$LI$1),FALSE)</f>
        <v>0.2006908916</v>
      </c>
      <c r="AD172" s="294">
        <f>+VLOOKUP($E172,Energy_Mix!$1:$1048576,MATCH(DATE(AD$2,1,1),Energy_Mix!$A$1:$LI$1),FALSE)</f>
        <v>0.2006908916</v>
      </c>
      <c r="AE172" s="294">
        <f>+VLOOKUP($E172,Energy_Mix!$1:$1048576,MATCH(DATE(AE$2,1,1),Energy_Mix!$A$1:$LI$1),FALSE)</f>
        <v>0.2006908916</v>
      </c>
      <c r="AF172" s="294">
        <f>+VLOOKUP($E172,Energy_Mix!$1:$1048576,MATCH(DATE(AF$2,1,1),Energy_Mix!$A$1:$LI$1),FALSE)</f>
        <v>0.2006908916</v>
      </c>
      <c r="AG172" s="294">
        <f>+VLOOKUP($E172,Energy_Mix!$1:$1048576,MATCH(DATE(AG$2,1,1),Energy_Mix!$A$1:$LI$1),FALSE)</f>
        <v>0.2006908916</v>
      </c>
      <c r="AH172" s="294">
        <f>+VLOOKUP($E172,Energy_Mix!$1:$1048576,MATCH(DATE(AH$2,1,1),Energy_Mix!$A$1:$LI$1),FALSE)</f>
        <v>0.2006908916</v>
      </c>
      <c r="AI172" s="294">
        <f>+VLOOKUP($E172,Energy_Mix!$1:$1048576,MATCH(DATE(AI$2,1,1),Energy_Mix!$A$1:$LI$1),FALSE)</f>
        <v>0.2006908916</v>
      </c>
      <c r="AJ172" s="294">
        <f>+VLOOKUP($E172,Energy_Mix!$1:$1048576,MATCH(DATE(AJ$2,1,1),Energy_Mix!$A$1:$LI$1),FALSE)</f>
        <v>0.2006908916</v>
      </c>
      <c r="AK172" s="294">
        <f>+VLOOKUP($E172,Energy_Mix!$1:$1048576,MATCH(DATE(AK$2,1,1),Energy_Mix!$A$1:$LI$1),FALSE)</f>
        <v>0.2006908916</v>
      </c>
      <c r="AL172" s="294">
        <f>+VLOOKUP($E172,Energy_Mix!$1:$1048576,MATCH(DATE(AL$2,1,1),Energy_Mix!$A$1:$LI$1),FALSE)</f>
        <v>0.2006908916</v>
      </c>
      <c r="AM172" s="294">
        <f>+VLOOKUP($E172,Energy_Mix!$1:$1048576,MATCH(DATE(AM$2,1,1),Energy_Mix!$A$1:$LI$1),FALSE)</f>
        <v>0.2006908916</v>
      </c>
      <c r="AN172" s="294">
        <f>+VLOOKUP($E172,Energy_Mix!$1:$1048576,MATCH(DATE(AN$2,1,1),Energy_Mix!$A$1:$LI$1),FALSE)</f>
        <v>0.2006908916</v>
      </c>
      <c r="AO172" s="294">
        <f>+VLOOKUP($E172,Energy_Mix!$1:$1048576,MATCH(DATE(AO$2,1,1),Energy_Mix!$A$1:$LI$1),FALSE)</f>
        <v>0.2006908916</v>
      </c>
    </row>
    <row r="173" spans="1:41" ht="15" customHeight="1" x14ac:dyDescent="0.35">
      <c r="A173" s="426"/>
      <c r="B173" s="421"/>
      <c r="C173" s="146"/>
      <c r="D173" s="111" t="s">
        <v>1027</v>
      </c>
      <c r="E173" s="71" t="s">
        <v>1509</v>
      </c>
      <c r="F173" s="294">
        <f>+VLOOKUP($E173,Energy_Mix!$1:$1048576,MATCH(DATE(F$2,1,1),Energy_Mix!$A$1:$LI$1),FALSE)</f>
        <v>0.79930910840000002</v>
      </c>
      <c r="G173" s="294">
        <f>+VLOOKUP($E173,Energy_Mix!$1:$1048576,MATCH(DATE(G$2,1,1),Energy_Mix!$A$1:$LI$1),FALSE)</f>
        <v>0.79930910840000002</v>
      </c>
      <c r="H173" s="294">
        <f>+VLOOKUP($E173,Energy_Mix!$1:$1048576,MATCH(DATE(H$2,1,1),Energy_Mix!$A$1:$LI$1),FALSE)</f>
        <v>0.79930910840000002</v>
      </c>
      <c r="I173" s="294">
        <f>+VLOOKUP($E173,Energy_Mix!$1:$1048576,MATCH(DATE(I$2,1,1),Energy_Mix!$A$1:$LI$1),FALSE)</f>
        <v>0.79930910840000002</v>
      </c>
      <c r="J173" s="294">
        <f>+VLOOKUP($E173,Energy_Mix!$1:$1048576,MATCH(DATE(J$2,1,1),Energy_Mix!$A$1:$LI$1),FALSE)</f>
        <v>0.79930910840000002</v>
      </c>
      <c r="K173" s="294">
        <f>+VLOOKUP($E173,Energy_Mix!$1:$1048576,MATCH(DATE(K$2,1,1),Energy_Mix!$A$1:$LI$1),FALSE)</f>
        <v>0.79930910840000002</v>
      </c>
      <c r="L173" s="294">
        <f>+VLOOKUP($E173,Energy_Mix!$1:$1048576,MATCH(DATE(L$2,1,1),Energy_Mix!$A$1:$LI$1),FALSE)</f>
        <v>0.79930910840000002</v>
      </c>
      <c r="M173" s="294">
        <f>+VLOOKUP($E173,Energy_Mix!$1:$1048576,MATCH(DATE(M$2,1,1),Energy_Mix!$A$1:$LI$1),FALSE)</f>
        <v>0.79930910840000002</v>
      </c>
      <c r="N173" s="294">
        <f>+VLOOKUP($E173,Energy_Mix!$1:$1048576,MATCH(DATE(N$2,1,1),Energy_Mix!$A$1:$LI$1),FALSE)</f>
        <v>0.79930910840000002</v>
      </c>
      <c r="O173" s="294">
        <f>+VLOOKUP($E173,Energy_Mix!$1:$1048576,MATCH(DATE(O$2,1,1),Energy_Mix!$A$1:$LI$1),FALSE)</f>
        <v>0.79930910840000002</v>
      </c>
      <c r="P173" s="294">
        <f>+VLOOKUP($E173,Energy_Mix!$1:$1048576,MATCH(DATE(P$2,1,1),Energy_Mix!$A$1:$LI$1),FALSE)</f>
        <v>0.79930910840000002</v>
      </c>
      <c r="Q173" s="294">
        <f>+VLOOKUP($E173,Energy_Mix!$1:$1048576,MATCH(DATE(Q$2,1,1),Energy_Mix!$A$1:$LI$1),FALSE)</f>
        <v>0.79930910840000002</v>
      </c>
      <c r="R173" s="294">
        <f>+VLOOKUP($E173,Energy_Mix!$1:$1048576,MATCH(DATE(R$2,1,1),Energy_Mix!$A$1:$LI$1),FALSE)</f>
        <v>0.79930910840000002</v>
      </c>
      <c r="S173" s="294">
        <f>+VLOOKUP($E173,Energy_Mix!$1:$1048576,MATCH(DATE(S$2,1,1),Energy_Mix!$A$1:$LI$1),FALSE)</f>
        <v>0.79930910840000002</v>
      </c>
      <c r="T173" s="294">
        <f>+VLOOKUP($E173,Energy_Mix!$1:$1048576,MATCH(DATE(T$2,1,1),Energy_Mix!$A$1:$LI$1),FALSE)</f>
        <v>0.79930910840000002</v>
      </c>
      <c r="U173" s="294">
        <f>+VLOOKUP($E173,Energy_Mix!$1:$1048576,MATCH(DATE(U$2,1,1),Energy_Mix!$A$1:$LI$1),FALSE)</f>
        <v>0.79930910840000002</v>
      </c>
      <c r="V173" s="294">
        <f>+VLOOKUP($E173,Energy_Mix!$1:$1048576,MATCH(DATE(V$2,1,1),Energy_Mix!$A$1:$LI$1),FALSE)</f>
        <v>0.79930910840000002</v>
      </c>
      <c r="W173" s="294">
        <f>+VLOOKUP($E173,Energy_Mix!$1:$1048576,MATCH(DATE(W$2,1,1),Energy_Mix!$A$1:$LI$1),FALSE)</f>
        <v>0.79930910840000002</v>
      </c>
      <c r="X173" s="294">
        <f>+VLOOKUP($E173,Energy_Mix!$1:$1048576,MATCH(DATE(X$2,1,1),Energy_Mix!$A$1:$LI$1),FALSE)</f>
        <v>0.79930910840000002</v>
      </c>
      <c r="Y173" s="294">
        <f>+VLOOKUP($E173,Energy_Mix!$1:$1048576,MATCH(DATE(Y$2,1,1),Energy_Mix!$A$1:$LI$1),FALSE)</f>
        <v>0.79930910840000002</v>
      </c>
      <c r="Z173" s="294">
        <f>+VLOOKUP($E173,Energy_Mix!$1:$1048576,MATCH(DATE(Z$2,1,1),Energy_Mix!$A$1:$LI$1),FALSE)</f>
        <v>0.79930910840000002</v>
      </c>
      <c r="AA173" s="294">
        <f>+VLOOKUP($E173,Energy_Mix!$1:$1048576,MATCH(DATE(AA$2,1,1),Energy_Mix!$A$1:$LI$1),FALSE)</f>
        <v>0.79930910840000002</v>
      </c>
      <c r="AB173" s="294">
        <f>+VLOOKUP($E173,Energy_Mix!$1:$1048576,MATCH(DATE(AB$2,1,1),Energy_Mix!$A$1:$LI$1),FALSE)</f>
        <v>0.79930910840000002</v>
      </c>
      <c r="AC173" s="294">
        <f>+VLOOKUP($E173,Energy_Mix!$1:$1048576,MATCH(DATE(AC$2,1,1),Energy_Mix!$A$1:$LI$1),FALSE)</f>
        <v>0.79930910840000002</v>
      </c>
      <c r="AD173" s="294">
        <f>+VLOOKUP($E173,Energy_Mix!$1:$1048576,MATCH(DATE(AD$2,1,1),Energy_Mix!$A$1:$LI$1),FALSE)</f>
        <v>0.79930910840000002</v>
      </c>
      <c r="AE173" s="294">
        <f>+VLOOKUP($E173,Energy_Mix!$1:$1048576,MATCH(DATE(AE$2,1,1),Energy_Mix!$A$1:$LI$1),FALSE)</f>
        <v>0.79930910840000002</v>
      </c>
      <c r="AF173" s="294">
        <f>+VLOOKUP($E173,Energy_Mix!$1:$1048576,MATCH(DATE(AF$2,1,1),Energy_Mix!$A$1:$LI$1),FALSE)</f>
        <v>0.79930910840000002</v>
      </c>
      <c r="AG173" s="294">
        <f>+VLOOKUP($E173,Energy_Mix!$1:$1048576,MATCH(DATE(AG$2,1,1),Energy_Mix!$A$1:$LI$1),FALSE)</f>
        <v>0.79930910840000002</v>
      </c>
      <c r="AH173" s="294">
        <f>+VLOOKUP($E173,Energy_Mix!$1:$1048576,MATCH(DATE(AH$2,1,1),Energy_Mix!$A$1:$LI$1),FALSE)</f>
        <v>0.79930910840000002</v>
      </c>
      <c r="AI173" s="294">
        <f>+VLOOKUP($E173,Energy_Mix!$1:$1048576,MATCH(DATE(AI$2,1,1),Energy_Mix!$A$1:$LI$1),FALSE)</f>
        <v>0.79930910840000002</v>
      </c>
      <c r="AJ173" s="294">
        <f>+VLOOKUP($E173,Energy_Mix!$1:$1048576,MATCH(DATE(AJ$2,1,1),Energy_Mix!$A$1:$LI$1),FALSE)</f>
        <v>0.79930910840000002</v>
      </c>
      <c r="AK173" s="294">
        <f>+VLOOKUP($E173,Energy_Mix!$1:$1048576,MATCH(DATE(AK$2,1,1),Energy_Mix!$A$1:$LI$1),FALSE)</f>
        <v>0.79930910840000002</v>
      </c>
      <c r="AL173" s="294">
        <f>+VLOOKUP($E173,Energy_Mix!$1:$1048576,MATCH(DATE(AL$2,1,1),Energy_Mix!$A$1:$LI$1),FALSE)</f>
        <v>0.79930910840000002</v>
      </c>
      <c r="AM173" s="294">
        <f>+VLOOKUP($E173,Energy_Mix!$1:$1048576,MATCH(DATE(AM$2,1,1),Energy_Mix!$A$1:$LI$1),FALSE)</f>
        <v>0.79930910840000002</v>
      </c>
      <c r="AN173" s="294">
        <f>+VLOOKUP($E173,Energy_Mix!$1:$1048576,MATCH(DATE(AN$2,1,1),Energy_Mix!$A$1:$LI$1),FALSE)</f>
        <v>0.79930910840000002</v>
      </c>
      <c r="AO173" s="294">
        <f>+VLOOKUP($E173,Energy_Mix!$1:$1048576,MATCH(DATE(AO$2,1,1),Energy_Mix!$A$1:$LI$1),FALSE)</f>
        <v>0.79930910840000002</v>
      </c>
    </row>
    <row r="174" spans="1:41" ht="15" customHeight="1" x14ac:dyDescent="0.35">
      <c r="A174" s="426"/>
      <c r="B174" s="421"/>
      <c r="C174" s="146" t="s">
        <v>565</v>
      </c>
      <c r="D174" s="111"/>
      <c r="E174" s="71"/>
      <c r="F174" s="292">
        <f>SUM(F175:F176)</f>
        <v>1</v>
      </c>
      <c r="G174" s="292">
        <f t="shared" ref="G174:AO174" si="10">SUM(G175:G176)</f>
        <v>1</v>
      </c>
      <c r="H174" s="292">
        <f t="shared" si="10"/>
        <v>1</v>
      </c>
      <c r="I174" s="292">
        <f t="shared" si="10"/>
        <v>1</v>
      </c>
      <c r="J174" s="292">
        <f t="shared" si="10"/>
        <v>1</v>
      </c>
      <c r="K174" s="292">
        <f t="shared" si="10"/>
        <v>1</v>
      </c>
      <c r="L174" s="292">
        <f t="shared" si="10"/>
        <v>1</v>
      </c>
      <c r="M174" s="292">
        <f t="shared" si="10"/>
        <v>1</v>
      </c>
      <c r="N174" s="292">
        <f t="shared" si="10"/>
        <v>1</v>
      </c>
      <c r="O174" s="292">
        <f t="shared" si="10"/>
        <v>1</v>
      </c>
      <c r="P174" s="292">
        <f t="shared" si="10"/>
        <v>1</v>
      </c>
      <c r="Q174" s="292">
        <f t="shared" si="10"/>
        <v>1</v>
      </c>
      <c r="R174" s="292">
        <f t="shared" si="10"/>
        <v>1</v>
      </c>
      <c r="S174" s="292">
        <f t="shared" si="10"/>
        <v>1</v>
      </c>
      <c r="T174" s="292">
        <f t="shared" si="10"/>
        <v>1</v>
      </c>
      <c r="U174" s="292">
        <f t="shared" si="10"/>
        <v>1</v>
      </c>
      <c r="V174" s="292">
        <f t="shared" si="10"/>
        <v>1</v>
      </c>
      <c r="W174" s="292">
        <f t="shared" si="10"/>
        <v>1</v>
      </c>
      <c r="X174" s="292">
        <f t="shared" si="10"/>
        <v>1</v>
      </c>
      <c r="Y174" s="292">
        <f t="shared" si="10"/>
        <v>1</v>
      </c>
      <c r="Z174" s="292">
        <f t="shared" si="10"/>
        <v>1</v>
      </c>
      <c r="AA174" s="292">
        <f t="shared" si="10"/>
        <v>1</v>
      </c>
      <c r="AB174" s="292">
        <f t="shared" si="10"/>
        <v>1</v>
      </c>
      <c r="AC174" s="292">
        <f t="shared" si="10"/>
        <v>1</v>
      </c>
      <c r="AD174" s="292">
        <f t="shared" si="10"/>
        <v>1</v>
      </c>
      <c r="AE174" s="292">
        <f t="shared" si="10"/>
        <v>1</v>
      </c>
      <c r="AF174" s="292">
        <f t="shared" si="10"/>
        <v>1</v>
      </c>
      <c r="AG174" s="292">
        <f t="shared" si="10"/>
        <v>1</v>
      </c>
      <c r="AH174" s="292">
        <f t="shared" si="10"/>
        <v>1</v>
      </c>
      <c r="AI174" s="292">
        <f t="shared" si="10"/>
        <v>1</v>
      </c>
      <c r="AJ174" s="292">
        <f t="shared" si="10"/>
        <v>1</v>
      </c>
      <c r="AK174" s="292">
        <f t="shared" si="10"/>
        <v>1</v>
      </c>
      <c r="AL174" s="292">
        <f t="shared" si="10"/>
        <v>1</v>
      </c>
      <c r="AM174" s="292">
        <f t="shared" si="10"/>
        <v>1</v>
      </c>
      <c r="AN174" s="292">
        <f t="shared" si="10"/>
        <v>1</v>
      </c>
      <c r="AO174" s="292">
        <f t="shared" si="10"/>
        <v>1</v>
      </c>
    </row>
    <row r="175" spans="1:41" ht="15" customHeight="1" x14ac:dyDescent="0.35">
      <c r="A175" s="426"/>
      <c r="B175" s="421"/>
      <c r="C175" s="146"/>
      <c r="D175" s="111" t="s">
        <v>1399</v>
      </c>
      <c r="E175" s="71" t="s">
        <v>1409</v>
      </c>
      <c r="F175" s="294">
        <f>+VLOOKUP($E175,Energy_Mix!$1:$1048576,MATCH(DATE(F$2,1,1),Energy_Mix!$A$1:$LI$1),FALSE)</f>
        <v>0.7836667034</v>
      </c>
      <c r="G175" s="294">
        <f>+VLOOKUP($E175,Energy_Mix!$1:$1048576,MATCH(DATE(G$2,1,1),Energy_Mix!$A$1:$LI$1),FALSE)</f>
        <v>0.7836667034</v>
      </c>
      <c r="H175" s="294">
        <f>+VLOOKUP($E175,Energy_Mix!$1:$1048576,MATCH(DATE(H$2,1,1),Energy_Mix!$A$1:$LI$1),FALSE)</f>
        <v>0.7836667034</v>
      </c>
      <c r="I175" s="294">
        <f>+VLOOKUP($E175,Energy_Mix!$1:$1048576,MATCH(DATE(I$2,1,1),Energy_Mix!$A$1:$LI$1),FALSE)</f>
        <v>0.7836667034</v>
      </c>
      <c r="J175" s="294">
        <f>+VLOOKUP($E175,Energy_Mix!$1:$1048576,MATCH(DATE(J$2,1,1),Energy_Mix!$A$1:$LI$1),FALSE)</f>
        <v>0.7836667034</v>
      </c>
      <c r="K175" s="294">
        <f>+VLOOKUP($E175,Energy_Mix!$1:$1048576,MATCH(DATE(K$2,1,1),Energy_Mix!$A$1:$LI$1),FALSE)</f>
        <v>0.7836667034</v>
      </c>
      <c r="L175" s="294">
        <f>+VLOOKUP($E175,Energy_Mix!$1:$1048576,MATCH(DATE(L$2,1,1),Energy_Mix!$A$1:$LI$1),FALSE)</f>
        <v>0.7836667034</v>
      </c>
      <c r="M175" s="294">
        <f>+VLOOKUP($E175,Energy_Mix!$1:$1048576,MATCH(DATE(M$2,1,1),Energy_Mix!$A$1:$LI$1),FALSE)</f>
        <v>0.7836667034</v>
      </c>
      <c r="N175" s="294">
        <f>+VLOOKUP($E175,Energy_Mix!$1:$1048576,MATCH(DATE(N$2,1,1),Energy_Mix!$A$1:$LI$1),FALSE)</f>
        <v>0.7836667034</v>
      </c>
      <c r="O175" s="294">
        <f>+VLOOKUP($E175,Energy_Mix!$1:$1048576,MATCH(DATE(O$2,1,1),Energy_Mix!$A$1:$LI$1),FALSE)</f>
        <v>0.7836667034</v>
      </c>
      <c r="P175" s="294">
        <f>+VLOOKUP($E175,Energy_Mix!$1:$1048576,MATCH(DATE(P$2,1,1),Energy_Mix!$A$1:$LI$1),FALSE)</f>
        <v>0.7836667034</v>
      </c>
      <c r="Q175" s="294">
        <f>+VLOOKUP($E175,Energy_Mix!$1:$1048576,MATCH(DATE(Q$2,1,1),Energy_Mix!$A$1:$LI$1),FALSE)</f>
        <v>0.7836667034</v>
      </c>
      <c r="R175" s="294">
        <f>+VLOOKUP($E175,Energy_Mix!$1:$1048576,MATCH(DATE(R$2,1,1),Energy_Mix!$A$1:$LI$1),FALSE)</f>
        <v>0.7836667034</v>
      </c>
      <c r="S175" s="294">
        <f>+VLOOKUP($E175,Energy_Mix!$1:$1048576,MATCH(DATE(S$2,1,1),Energy_Mix!$A$1:$LI$1),FALSE)</f>
        <v>0.7836667034</v>
      </c>
      <c r="T175" s="294">
        <f>+VLOOKUP($E175,Energy_Mix!$1:$1048576,MATCH(DATE(T$2,1,1),Energy_Mix!$A$1:$LI$1),FALSE)</f>
        <v>0.7836667034</v>
      </c>
      <c r="U175" s="294">
        <f>+VLOOKUP($E175,Energy_Mix!$1:$1048576,MATCH(DATE(U$2,1,1),Energy_Mix!$A$1:$LI$1),FALSE)</f>
        <v>0.7836667034</v>
      </c>
      <c r="V175" s="294">
        <f>+VLOOKUP($E175,Energy_Mix!$1:$1048576,MATCH(DATE(V$2,1,1),Energy_Mix!$A$1:$LI$1),FALSE)</f>
        <v>0.7836667034</v>
      </c>
      <c r="W175" s="294">
        <f>+VLOOKUP($E175,Energy_Mix!$1:$1048576,MATCH(DATE(W$2,1,1),Energy_Mix!$A$1:$LI$1),FALSE)</f>
        <v>0.7836667034</v>
      </c>
      <c r="X175" s="294">
        <f>+VLOOKUP($E175,Energy_Mix!$1:$1048576,MATCH(DATE(X$2,1,1),Energy_Mix!$A$1:$LI$1),FALSE)</f>
        <v>0.7836667034</v>
      </c>
      <c r="Y175" s="294">
        <f>+VLOOKUP($E175,Energy_Mix!$1:$1048576,MATCH(DATE(Y$2,1,1),Energy_Mix!$A$1:$LI$1),FALSE)</f>
        <v>0.7836667034</v>
      </c>
      <c r="Z175" s="294">
        <f>+VLOOKUP($E175,Energy_Mix!$1:$1048576,MATCH(DATE(Z$2,1,1),Energy_Mix!$A$1:$LI$1),FALSE)</f>
        <v>0.7836667034</v>
      </c>
      <c r="AA175" s="294">
        <f>+VLOOKUP($E175,Energy_Mix!$1:$1048576,MATCH(DATE(AA$2,1,1),Energy_Mix!$A$1:$LI$1),FALSE)</f>
        <v>0.7836667034</v>
      </c>
      <c r="AB175" s="294">
        <f>+VLOOKUP($E175,Energy_Mix!$1:$1048576,MATCH(DATE(AB$2,1,1),Energy_Mix!$A$1:$LI$1),FALSE)</f>
        <v>0.7836667034</v>
      </c>
      <c r="AC175" s="294">
        <f>+VLOOKUP($E175,Energy_Mix!$1:$1048576,MATCH(DATE(AC$2,1,1),Energy_Mix!$A$1:$LI$1),FALSE)</f>
        <v>0.7836667034</v>
      </c>
      <c r="AD175" s="294">
        <f>+VLOOKUP($E175,Energy_Mix!$1:$1048576,MATCH(DATE(AD$2,1,1),Energy_Mix!$A$1:$LI$1),FALSE)</f>
        <v>0.7836667034</v>
      </c>
      <c r="AE175" s="294">
        <f>+VLOOKUP($E175,Energy_Mix!$1:$1048576,MATCH(DATE(AE$2,1,1),Energy_Mix!$A$1:$LI$1),FALSE)</f>
        <v>0.7836667034</v>
      </c>
      <c r="AF175" s="294">
        <f>+VLOOKUP($E175,Energy_Mix!$1:$1048576,MATCH(DATE(AF$2,1,1),Energy_Mix!$A$1:$LI$1),FALSE)</f>
        <v>0.7836667034</v>
      </c>
      <c r="AG175" s="294">
        <f>+VLOOKUP($E175,Energy_Mix!$1:$1048576,MATCH(DATE(AG$2,1,1),Energy_Mix!$A$1:$LI$1),FALSE)</f>
        <v>0.7836667034</v>
      </c>
      <c r="AH175" s="294">
        <f>+VLOOKUP($E175,Energy_Mix!$1:$1048576,MATCH(DATE(AH$2,1,1),Energy_Mix!$A$1:$LI$1),FALSE)</f>
        <v>0.7836667034</v>
      </c>
      <c r="AI175" s="294">
        <f>+VLOOKUP($E175,Energy_Mix!$1:$1048576,MATCH(DATE(AI$2,1,1),Energy_Mix!$A$1:$LI$1),FALSE)</f>
        <v>0.7836667034</v>
      </c>
      <c r="AJ175" s="294">
        <f>+VLOOKUP($E175,Energy_Mix!$1:$1048576,MATCH(DATE(AJ$2,1,1),Energy_Mix!$A$1:$LI$1),FALSE)</f>
        <v>0.7836667034</v>
      </c>
      <c r="AK175" s="294">
        <f>+VLOOKUP($E175,Energy_Mix!$1:$1048576,MATCH(DATE(AK$2,1,1),Energy_Mix!$A$1:$LI$1),FALSE)</f>
        <v>0.7836667034</v>
      </c>
      <c r="AL175" s="294">
        <f>+VLOOKUP($E175,Energy_Mix!$1:$1048576,MATCH(DATE(AL$2,1,1),Energy_Mix!$A$1:$LI$1),FALSE)</f>
        <v>0.7836667034</v>
      </c>
      <c r="AM175" s="294">
        <f>+VLOOKUP($E175,Energy_Mix!$1:$1048576,MATCH(DATE(AM$2,1,1),Energy_Mix!$A$1:$LI$1),FALSE)</f>
        <v>0.7836667034</v>
      </c>
      <c r="AN175" s="294">
        <f>+VLOOKUP($E175,Energy_Mix!$1:$1048576,MATCH(DATE(AN$2,1,1),Energy_Mix!$A$1:$LI$1),FALSE)</f>
        <v>0.7836667034</v>
      </c>
      <c r="AO175" s="294">
        <f>+VLOOKUP($E175,Energy_Mix!$1:$1048576,MATCH(DATE(AO$2,1,1),Energy_Mix!$A$1:$LI$1),FALSE)</f>
        <v>0.7836667034</v>
      </c>
    </row>
    <row r="176" spans="1:41" ht="15" customHeight="1" x14ac:dyDescent="0.35">
      <c r="A176" s="426"/>
      <c r="B176" s="421"/>
      <c r="C176" s="146"/>
      <c r="D176" s="111" t="s">
        <v>1399</v>
      </c>
      <c r="E176" s="71" t="s">
        <v>1410</v>
      </c>
      <c r="F176" s="294">
        <f>+VLOOKUP($E176,Energy_Mix!$1:$1048576,MATCH(DATE(F$2,1,1),Energy_Mix!$A$1:$LI$1),FALSE)</f>
        <v>0.2163332966</v>
      </c>
      <c r="G176" s="294">
        <f>+VLOOKUP($E176,Energy_Mix!$1:$1048576,MATCH(DATE(G$2,1,1),Energy_Mix!$A$1:$LI$1),FALSE)</f>
        <v>0.2163332966</v>
      </c>
      <c r="H176" s="294">
        <f>+VLOOKUP($E176,Energy_Mix!$1:$1048576,MATCH(DATE(H$2,1,1),Energy_Mix!$A$1:$LI$1),FALSE)</f>
        <v>0.2163332966</v>
      </c>
      <c r="I176" s="294">
        <f>+VLOOKUP($E176,Energy_Mix!$1:$1048576,MATCH(DATE(I$2,1,1),Energy_Mix!$A$1:$LI$1),FALSE)</f>
        <v>0.2163332966</v>
      </c>
      <c r="J176" s="294">
        <f>+VLOOKUP($E176,Energy_Mix!$1:$1048576,MATCH(DATE(J$2,1,1),Energy_Mix!$A$1:$LI$1),FALSE)</f>
        <v>0.2163332966</v>
      </c>
      <c r="K176" s="294">
        <f>+VLOOKUP($E176,Energy_Mix!$1:$1048576,MATCH(DATE(K$2,1,1),Energy_Mix!$A$1:$LI$1),FALSE)</f>
        <v>0.2163332966</v>
      </c>
      <c r="L176" s="294">
        <f>+VLOOKUP($E176,Energy_Mix!$1:$1048576,MATCH(DATE(L$2,1,1),Energy_Mix!$A$1:$LI$1),FALSE)</f>
        <v>0.2163332966</v>
      </c>
      <c r="M176" s="294">
        <f>+VLOOKUP($E176,Energy_Mix!$1:$1048576,MATCH(DATE(M$2,1,1),Energy_Mix!$A$1:$LI$1),FALSE)</f>
        <v>0.2163332966</v>
      </c>
      <c r="N176" s="294">
        <f>+VLOOKUP($E176,Energy_Mix!$1:$1048576,MATCH(DATE(N$2,1,1),Energy_Mix!$A$1:$LI$1),FALSE)</f>
        <v>0.2163332966</v>
      </c>
      <c r="O176" s="294">
        <f>+VLOOKUP($E176,Energy_Mix!$1:$1048576,MATCH(DATE(O$2,1,1),Energy_Mix!$A$1:$LI$1),FALSE)</f>
        <v>0.2163332966</v>
      </c>
      <c r="P176" s="294">
        <f>+VLOOKUP($E176,Energy_Mix!$1:$1048576,MATCH(DATE(P$2,1,1),Energy_Mix!$A$1:$LI$1),FALSE)</f>
        <v>0.2163332966</v>
      </c>
      <c r="Q176" s="294">
        <f>+VLOOKUP($E176,Energy_Mix!$1:$1048576,MATCH(DATE(Q$2,1,1),Energy_Mix!$A$1:$LI$1),FALSE)</f>
        <v>0.2163332966</v>
      </c>
      <c r="R176" s="294">
        <f>+VLOOKUP($E176,Energy_Mix!$1:$1048576,MATCH(DATE(R$2,1,1),Energy_Mix!$A$1:$LI$1),FALSE)</f>
        <v>0.2163332966</v>
      </c>
      <c r="S176" s="294">
        <f>+VLOOKUP($E176,Energy_Mix!$1:$1048576,MATCH(DATE(S$2,1,1),Energy_Mix!$A$1:$LI$1),FALSE)</f>
        <v>0.2163332966</v>
      </c>
      <c r="T176" s="294">
        <f>+VLOOKUP($E176,Energy_Mix!$1:$1048576,MATCH(DATE(T$2,1,1),Energy_Mix!$A$1:$LI$1),FALSE)</f>
        <v>0.2163332966</v>
      </c>
      <c r="U176" s="294">
        <f>+VLOOKUP($E176,Energy_Mix!$1:$1048576,MATCH(DATE(U$2,1,1),Energy_Mix!$A$1:$LI$1),FALSE)</f>
        <v>0.2163332966</v>
      </c>
      <c r="V176" s="294">
        <f>+VLOOKUP($E176,Energy_Mix!$1:$1048576,MATCH(DATE(V$2,1,1),Energy_Mix!$A$1:$LI$1),FALSE)</f>
        <v>0.2163332966</v>
      </c>
      <c r="W176" s="294">
        <f>+VLOOKUP($E176,Energy_Mix!$1:$1048576,MATCH(DATE(W$2,1,1),Energy_Mix!$A$1:$LI$1),FALSE)</f>
        <v>0.2163332966</v>
      </c>
      <c r="X176" s="294">
        <f>+VLOOKUP($E176,Energy_Mix!$1:$1048576,MATCH(DATE(X$2,1,1),Energy_Mix!$A$1:$LI$1),FALSE)</f>
        <v>0.2163332966</v>
      </c>
      <c r="Y176" s="294">
        <f>+VLOOKUP($E176,Energy_Mix!$1:$1048576,MATCH(DATE(Y$2,1,1),Energy_Mix!$A$1:$LI$1),FALSE)</f>
        <v>0.2163332966</v>
      </c>
      <c r="Z176" s="294">
        <f>+VLOOKUP($E176,Energy_Mix!$1:$1048576,MATCH(DATE(Z$2,1,1),Energy_Mix!$A$1:$LI$1),FALSE)</f>
        <v>0.2163332966</v>
      </c>
      <c r="AA176" s="294">
        <f>+VLOOKUP($E176,Energy_Mix!$1:$1048576,MATCH(DATE(AA$2,1,1),Energy_Mix!$A$1:$LI$1),FALSE)</f>
        <v>0.2163332966</v>
      </c>
      <c r="AB176" s="294">
        <f>+VLOOKUP($E176,Energy_Mix!$1:$1048576,MATCH(DATE(AB$2,1,1),Energy_Mix!$A$1:$LI$1),FALSE)</f>
        <v>0.2163332966</v>
      </c>
      <c r="AC176" s="294">
        <f>+VLOOKUP($E176,Energy_Mix!$1:$1048576,MATCH(DATE(AC$2,1,1),Energy_Mix!$A$1:$LI$1),FALSE)</f>
        <v>0.2163332966</v>
      </c>
      <c r="AD176" s="294">
        <f>+VLOOKUP($E176,Energy_Mix!$1:$1048576,MATCH(DATE(AD$2,1,1),Energy_Mix!$A$1:$LI$1),FALSE)</f>
        <v>0.2163332966</v>
      </c>
      <c r="AE176" s="294">
        <f>+VLOOKUP($E176,Energy_Mix!$1:$1048576,MATCH(DATE(AE$2,1,1),Energy_Mix!$A$1:$LI$1),FALSE)</f>
        <v>0.2163332966</v>
      </c>
      <c r="AF176" s="294">
        <f>+VLOOKUP($E176,Energy_Mix!$1:$1048576,MATCH(DATE(AF$2,1,1),Energy_Mix!$A$1:$LI$1),FALSE)</f>
        <v>0.2163332966</v>
      </c>
      <c r="AG176" s="294">
        <f>+VLOOKUP($E176,Energy_Mix!$1:$1048576,MATCH(DATE(AG$2,1,1),Energy_Mix!$A$1:$LI$1),FALSE)</f>
        <v>0.2163332966</v>
      </c>
      <c r="AH176" s="294">
        <f>+VLOOKUP($E176,Energy_Mix!$1:$1048576,MATCH(DATE(AH$2,1,1),Energy_Mix!$A$1:$LI$1),FALSE)</f>
        <v>0.2163332966</v>
      </c>
      <c r="AI176" s="294">
        <f>+VLOOKUP($E176,Energy_Mix!$1:$1048576,MATCH(DATE(AI$2,1,1),Energy_Mix!$A$1:$LI$1),FALSE)</f>
        <v>0.2163332966</v>
      </c>
      <c r="AJ176" s="294">
        <f>+VLOOKUP($E176,Energy_Mix!$1:$1048576,MATCH(DATE(AJ$2,1,1),Energy_Mix!$A$1:$LI$1),FALSE)</f>
        <v>0.2163332966</v>
      </c>
      <c r="AK176" s="294">
        <f>+VLOOKUP($E176,Energy_Mix!$1:$1048576,MATCH(DATE(AK$2,1,1),Energy_Mix!$A$1:$LI$1),FALSE)</f>
        <v>0.2163332966</v>
      </c>
      <c r="AL176" s="294">
        <f>+VLOOKUP($E176,Energy_Mix!$1:$1048576,MATCH(DATE(AL$2,1,1),Energy_Mix!$A$1:$LI$1),FALSE)</f>
        <v>0.2163332966</v>
      </c>
      <c r="AM176" s="294">
        <f>+VLOOKUP($E176,Energy_Mix!$1:$1048576,MATCH(DATE(AM$2,1,1),Energy_Mix!$A$1:$LI$1),FALSE)</f>
        <v>0.2163332966</v>
      </c>
      <c r="AN176" s="294">
        <f>+VLOOKUP($E176,Energy_Mix!$1:$1048576,MATCH(DATE(AN$2,1,1),Energy_Mix!$A$1:$LI$1),FALSE)</f>
        <v>0.2163332966</v>
      </c>
      <c r="AO176" s="294">
        <f>+VLOOKUP($E176,Energy_Mix!$1:$1048576,MATCH(DATE(AO$2,1,1),Energy_Mix!$A$1:$LI$1),FALSE)</f>
        <v>0.2163332966</v>
      </c>
    </row>
    <row r="177" spans="1:41" ht="15" customHeight="1" x14ac:dyDescent="0.35">
      <c r="A177" s="426"/>
      <c r="B177" s="421"/>
      <c r="C177" s="146" t="s">
        <v>481</v>
      </c>
      <c r="D177" s="111"/>
      <c r="E177" s="71"/>
      <c r="F177" s="292">
        <f>SUM(F178:F179)</f>
        <v>1</v>
      </c>
      <c r="G177" s="292">
        <f t="shared" ref="G177:AO177" si="11">SUM(G178:G179)</f>
        <v>1</v>
      </c>
      <c r="H177" s="292">
        <f t="shared" si="11"/>
        <v>1</v>
      </c>
      <c r="I177" s="292">
        <f t="shared" si="11"/>
        <v>1</v>
      </c>
      <c r="J177" s="292">
        <f t="shared" si="11"/>
        <v>1</v>
      </c>
      <c r="K177" s="292">
        <f t="shared" si="11"/>
        <v>1</v>
      </c>
      <c r="L177" s="292">
        <f t="shared" si="11"/>
        <v>1</v>
      </c>
      <c r="M177" s="292">
        <f t="shared" si="11"/>
        <v>1</v>
      </c>
      <c r="N177" s="292">
        <f t="shared" si="11"/>
        <v>1</v>
      </c>
      <c r="O177" s="292">
        <f t="shared" si="11"/>
        <v>1</v>
      </c>
      <c r="P177" s="292">
        <f t="shared" si="11"/>
        <v>1</v>
      </c>
      <c r="Q177" s="292">
        <f t="shared" si="11"/>
        <v>1</v>
      </c>
      <c r="R177" s="292">
        <f t="shared" si="11"/>
        <v>1</v>
      </c>
      <c r="S177" s="292">
        <f t="shared" si="11"/>
        <v>1</v>
      </c>
      <c r="T177" s="292">
        <f t="shared" si="11"/>
        <v>1</v>
      </c>
      <c r="U177" s="292">
        <f t="shared" si="11"/>
        <v>1</v>
      </c>
      <c r="V177" s="292">
        <f t="shared" si="11"/>
        <v>1</v>
      </c>
      <c r="W177" s="292">
        <f t="shared" si="11"/>
        <v>1</v>
      </c>
      <c r="X177" s="292">
        <f t="shared" si="11"/>
        <v>1</v>
      </c>
      <c r="Y177" s="292">
        <f t="shared" si="11"/>
        <v>1</v>
      </c>
      <c r="Z177" s="292">
        <f t="shared" si="11"/>
        <v>1</v>
      </c>
      <c r="AA177" s="292">
        <f t="shared" si="11"/>
        <v>1</v>
      </c>
      <c r="AB177" s="292">
        <f t="shared" si="11"/>
        <v>1</v>
      </c>
      <c r="AC177" s="292">
        <f t="shared" si="11"/>
        <v>1</v>
      </c>
      <c r="AD177" s="292">
        <f t="shared" si="11"/>
        <v>1</v>
      </c>
      <c r="AE177" s="292">
        <f t="shared" si="11"/>
        <v>1</v>
      </c>
      <c r="AF177" s="292">
        <f t="shared" si="11"/>
        <v>1</v>
      </c>
      <c r="AG177" s="292">
        <f t="shared" si="11"/>
        <v>1</v>
      </c>
      <c r="AH177" s="292">
        <f t="shared" si="11"/>
        <v>1</v>
      </c>
      <c r="AI177" s="292">
        <f t="shared" si="11"/>
        <v>1</v>
      </c>
      <c r="AJ177" s="292">
        <f t="shared" si="11"/>
        <v>1</v>
      </c>
      <c r="AK177" s="292">
        <f t="shared" si="11"/>
        <v>1</v>
      </c>
      <c r="AL177" s="292">
        <f t="shared" si="11"/>
        <v>1</v>
      </c>
      <c r="AM177" s="292">
        <f t="shared" si="11"/>
        <v>1</v>
      </c>
      <c r="AN177" s="292">
        <f t="shared" si="11"/>
        <v>1</v>
      </c>
      <c r="AO177" s="292">
        <f t="shared" si="11"/>
        <v>1</v>
      </c>
    </row>
    <row r="178" spans="1:41" ht="15" customHeight="1" x14ac:dyDescent="0.35">
      <c r="A178" s="426"/>
      <c r="B178" s="421"/>
      <c r="C178" s="111"/>
      <c r="D178" s="111" t="s">
        <v>1402</v>
      </c>
      <c r="E178" s="71" t="s">
        <v>486</v>
      </c>
      <c r="F178" s="294">
        <f>+VLOOKUP($E178,Energy_Mix!$1:$1048576,MATCH(DATE(F$2,1,1),Energy_Mix!$A$1:$LI$1),FALSE)</f>
        <v>0.83809636089999995</v>
      </c>
      <c r="G178" s="294">
        <f>+VLOOKUP($E178,Energy_Mix!$1:$1048576,MATCH(DATE(G$2,1,1),Energy_Mix!$A$1:$LI$1),FALSE)</f>
        <v>0.83809636089999995</v>
      </c>
      <c r="H178" s="294">
        <f>+VLOOKUP($E178,Energy_Mix!$1:$1048576,MATCH(DATE(H$2,1,1),Energy_Mix!$A$1:$LI$1),FALSE)</f>
        <v>0.83809636089999995</v>
      </c>
      <c r="I178" s="294">
        <f>+VLOOKUP($E178,Energy_Mix!$1:$1048576,MATCH(DATE(I$2,1,1),Energy_Mix!$A$1:$LI$1),FALSE)</f>
        <v>0.83809636089999995</v>
      </c>
      <c r="J178" s="294">
        <f>+VLOOKUP($E178,Energy_Mix!$1:$1048576,MATCH(DATE(J$2,1,1),Energy_Mix!$A$1:$LI$1),FALSE)</f>
        <v>0.83809636089999995</v>
      </c>
      <c r="K178" s="294">
        <f>+VLOOKUP($E178,Energy_Mix!$1:$1048576,MATCH(DATE(K$2,1,1),Energy_Mix!$A$1:$LI$1),FALSE)</f>
        <v>0.83809636089999995</v>
      </c>
      <c r="L178" s="294">
        <f>+VLOOKUP($E178,Energy_Mix!$1:$1048576,MATCH(DATE(L$2,1,1),Energy_Mix!$A$1:$LI$1),FALSE)</f>
        <v>0.83809636089999995</v>
      </c>
      <c r="M178" s="294">
        <f>+VLOOKUP($E178,Energy_Mix!$1:$1048576,MATCH(DATE(M$2,1,1),Energy_Mix!$A$1:$LI$1),FALSE)</f>
        <v>0.83809636089999995</v>
      </c>
      <c r="N178" s="294">
        <f>+VLOOKUP($E178,Energy_Mix!$1:$1048576,MATCH(DATE(N$2,1,1),Energy_Mix!$A$1:$LI$1),FALSE)</f>
        <v>0.83809636089999995</v>
      </c>
      <c r="O178" s="294">
        <f>+VLOOKUP($E178,Energy_Mix!$1:$1048576,MATCH(DATE(O$2,1,1),Energy_Mix!$A$1:$LI$1),FALSE)</f>
        <v>0.83809636089999995</v>
      </c>
      <c r="P178" s="294">
        <f>+VLOOKUP($E178,Energy_Mix!$1:$1048576,MATCH(DATE(P$2,1,1),Energy_Mix!$A$1:$LI$1),FALSE)</f>
        <v>0.83809636089999995</v>
      </c>
      <c r="Q178" s="294">
        <f>+VLOOKUP($E178,Energy_Mix!$1:$1048576,MATCH(DATE(Q$2,1,1),Energy_Mix!$A$1:$LI$1),FALSE)</f>
        <v>0.83809636089999995</v>
      </c>
      <c r="R178" s="294">
        <f>+VLOOKUP($E178,Energy_Mix!$1:$1048576,MATCH(DATE(R$2,1,1),Energy_Mix!$A$1:$LI$1),FALSE)</f>
        <v>0.83809636089999995</v>
      </c>
      <c r="S178" s="294">
        <f>+VLOOKUP($E178,Energy_Mix!$1:$1048576,MATCH(DATE(S$2,1,1),Energy_Mix!$A$1:$LI$1),FALSE)</f>
        <v>0.83809636089999995</v>
      </c>
      <c r="T178" s="294">
        <f>+VLOOKUP($E178,Energy_Mix!$1:$1048576,MATCH(DATE(T$2,1,1),Energy_Mix!$A$1:$LI$1),FALSE)</f>
        <v>0.83809636089999995</v>
      </c>
      <c r="U178" s="294">
        <f>+VLOOKUP($E178,Energy_Mix!$1:$1048576,MATCH(DATE(U$2,1,1),Energy_Mix!$A$1:$LI$1),FALSE)</f>
        <v>0.83809636089999995</v>
      </c>
      <c r="V178" s="294">
        <f>+VLOOKUP($E178,Energy_Mix!$1:$1048576,MATCH(DATE(V$2,1,1),Energy_Mix!$A$1:$LI$1),FALSE)</f>
        <v>0.83809636089999995</v>
      </c>
      <c r="W178" s="294">
        <f>+VLOOKUP($E178,Energy_Mix!$1:$1048576,MATCH(DATE(W$2,1,1),Energy_Mix!$A$1:$LI$1),FALSE)</f>
        <v>0.83809636089999995</v>
      </c>
      <c r="X178" s="294">
        <f>+VLOOKUP($E178,Energy_Mix!$1:$1048576,MATCH(DATE(X$2,1,1),Energy_Mix!$A$1:$LI$1),FALSE)</f>
        <v>0.83809636089999995</v>
      </c>
      <c r="Y178" s="294">
        <f>+VLOOKUP($E178,Energy_Mix!$1:$1048576,MATCH(DATE(Y$2,1,1),Energy_Mix!$A$1:$LI$1),FALSE)</f>
        <v>0.83809636089999995</v>
      </c>
      <c r="Z178" s="294">
        <f>+VLOOKUP($E178,Energy_Mix!$1:$1048576,MATCH(DATE(Z$2,1,1),Energy_Mix!$A$1:$LI$1),FALSE)</f>
        <v>0.83809636089999995</v>
      </c>
      <c r="AA178" s="294">
        <f>+VLOOKUP($E178,Energy_Mix!$1:$1048576,MATCH(DATE(AA$2,1,1),Energy_Mix!$A$1:$LI$1),FALSE)</f>
        <v>0.83809636089999995</v>
      </c>
      <c r="AB178" s="294">
        <f>+VLOOKUP($E178,Energy_Mix!$1:$1048576,MATCH(DATE(AB$2,1,1),Energy_Mix!$A$1:$LI$1),FALSE)</f>
        <v>0.83809636089999995</v>
      </c>
      <c r="AC178" s="294">
        <f>+VLOOKUP($E178,Energy_Mix!$1:$1048576,MATCH(DATE(AC$2,1,1),Energy_Mix!$A$1:$LI$1),FALSE)</f>
        <v>0.83809636089999995</v>
      </c>
      <c r="AD178" s="294">
        <f>+VLOOKUP($E178,Energy_Mix!$1:$1048576,MATCH(DATE(AD$2,1,1),Energy_Mix!$A$1:$LI$1),FALSE)</f>
        <v>0.83809636089999995</v>
      </c>
      <c r="AE178" s="294">
        <f>+VLOOKUP($E178,Energy_Mix!$1:$1048576,MATCH(DATE(AE$2,1,1),Energy_Mix!$A$1:$LI$1),FALSE)</f>
        <v>0.83809636089999995</v>
      </c>
      <c r="AF178" s="294">
        <f>+VLOOKUP($E178,Energy_Mix!$1:$1048576,MATCH(DATE(AF$2,1,1),Energy_Mix!$A$1:$LI$1),FALSE)</f>
        <v>0.83809636089999995</v>
      </c>
      <c r="AG178" s="294">
        <f>+VLOOKUP($E178,Energy_Mix!$1:$1048576,MATCH(DATE(AG$2,1,1),Energy_Mix!$A$1:$LI$1),FALSE)</f>
        <v>0.83809636089999995</v>
      </c>
      <c r="AH178" s="294">
        <f>+VLOOKUP($E178,Energy_Mix!$1:$1048576,MATCH(DATE(AH$2,1,1),Energy_Mix!$A$1:$LI$1),FALSE)</f>
        <v>0.83809636089999995</v>
      </c>
      <c r="AI178" s="294">
        <f>+VLOOKUP($E178,Energy_Mix!$1:$1048576,MATCH(DATE(AI$2,1,1),Energy_Mix!$A$1:$LI$1),FALSE)</f>
        <v>0.83809636089999995</v>
      </c>
      <c r="AJ178" s="294">
        <f>+VLOOKUP($E178,Energy_Mix!$1:$1048576,MATCH(DATE(AJ$2,1,1),Energy_Mix!$A$1:$LI$1),FALSE)</f>
        <v>0.83809636089999995</v>
      </c>
      <c r="AK178" s="294">
        <f>+VLOOKUP($E178,Energy_Mix!$1:$1048576,MATCH(DATE(AK$2,1,1),Energy_Mix!$A$1:$LI$1),FALSE)</f>
        <v>0.83809636089999995</v>
      </c>
      <c r="AL178" s="294">
        <f>+VLOOKUP($E178,Energy_Mix!$1:$1048576,MATCH(DATE(AL$2,1,1),Energy_Mix!$A$1:$LI$1),FALSE)</f>
        <v>0.83809636089999995</v>
      </c>
      <c r="AM178" s="294">
        <f>+VLOOKUP($E178,Energy_Mix!$1:$1048576,MATCH(DATE(AM$2,1,1),Energy_Mix!$A$1:$LI$1),FALSE)</f>
        <v>0.83809636089999995</v>
      </c>
      <c r="AN178" s="294">
        <f>+VLOOKUP($E178,Energy_Mix!$1:$1048576,MATCH(DATE(AN$2,1,1),Energy_Mix!$A$1:$LI$1),FALSE)</f>
        <v>0.83809636089999995</v>
      </c>
      <c r="AO178" s="294">
        <f>+VLOOKUP($E178,Energy_Mix!$1:$1048576,MATCH(DATE(AO$2,1,1),Energy_Mix!$A$1:$LI$1),FALSE)</f>
        <v>0.83809636089999995</v>
      </c>
    </row>
    <row r="179" spans="1:41" ht="15" customHeight="1" x14ac:dyDescent="0.35">
      <c r="A179" s="426"/>
      <c r="B179" s="421"/>
      <c r="C179" s="111"/>
      <c r="D179" s="111" t="s">
        <v>533</v>
      </c>
      <c r="E179" s="71" t="s">
        <v>487</v>
      </c>
      <c r="F179" s="294">
        <f>+VLOOKUP($E179,Energy_Mix!$1:$1048576,MATCH(DATE(F$2,1,1),Energy_Mix!$A$1:$LI$1),FALSE)</f>
        <v>0.1619036391</v>
      </c>
      <c r="G179" s="294">
        <f>+VLOOKUP($E179,Energy_Mix!$1:$1048576,MATCH(DATE(G$2,1,1),Energy_Mix!$A$1:$LI$1),FALSE)</f>
        <v>0.1619036391</v>
      </c>
      <c r="H179" s="294">
        <f>+VLOOKUP($E179,Energy_Mix!$1:$1048576,MATCH(DATE(H$2,1,1),Energy_Mix!$A$1:$LI$1),FALSE)</f>
        <v>0.1619036391</v>
      </c>
      <c r="I179" s="294">
        <f>+VLOOKUP($E179,Energy_Mix!$1:$1048576,MATCH(DATE(I$2,1,1),Energy_Mix!$A$1:$LI$1),FALSE)</f>
        <v>0.1619036391</v>
      </c>
      <c r="J179" s="294">
        <f>+VLOOKUP($E179,Energy_Mix!$1:$1048576,MATCH(DATE(J$2,1,1),Energy_Mix!$A$1:$LI$1),FALSE)</f>
        <v>0.1619036391</v>
      </c>
      <c r="K179" s="294">
        <f>+VLOOKUP($E179,Energy_Mix!$1:$1048576,MATCH(DATE(K$2,1,1),Energy_Mix!$A$1:$LI$1),FALSE)</f>
        <v>0.1619036391</v>
      </c>
      <c r="L179" s="294">
        <f>+VLOOKUP($E179,Energy_Mix!$1:$1048576,MATCH(DATE(L$2,1,1),Energy_Mix!$A$1:$LI$1),FALSE)</f>
        <v>0.1619036391</v>
      </c>
      <c r="M179" s="294">
        <f>+VLOOKUP($E179,Energy_Mix!$1:$1048576,MATCH(DATE(M$2,1,1),Energy_Mix!$A$1:$LI$1),FALSE)</f>
        <v>0.1619036391</v>
      </c>
      <c r="N179" s="294">
        <f>+VLOOKUP($E179,Energy_Mix!$1:$1048576,MATCH(DATE(N$2,1,1),Energy_Mix!$A$1:$LI$1),FALSE)</f>
        <v>0.1619036391</v>
      </c>
      <c r="O179" s="294">
        <f>+VLOOKUP($E179,Energy_Mix!$1:$1048576,MATCH(DATE(O$2,1,1),Energy_Mix!$A$1:$LI$1),FALSE)</f>
        <v>0.1619036391</v>
      </c>
      <c r="P179" s="294">
        <f>+VLOOKUP($E179,Energy_Mix!$1:$1048576,MATCH(DATE(P$2,1,1),Energy_Mix!$A$1:$LI$1),FALSE)</f>
        <v>0.1619036391</v>
      </c>
      <c r="Q179" s="294">
        <f>+VLOOKUP($E179,Energy_Mix!$1:$1048576,MATCH(DATE(Q$2,1,1),Energy_Mix!$A$1:$LI$1),FALSE)</f>
        <v>0.1619036391</v>
      </c>
      <c r="R179" s="294">
        <f>+VLOOKUP($E179,Energy_Mix!$1:$1048576,MATCH(DATE(R$2,1,1),Energy_Mix!$A$1:$LI$1),FALSE)</f>
        <v>0.1619036391</v>
      </c>
      <c r="S179" s="294">
        <f>+VLOOKUP($E179,Energy_Mix!$1:$1048576,MATCH(DATE(S$2,1,1),Energy_Mix!$A$1:$LI$1),FALSE)</f>
        <v>0.1619036391</v>
      </c>
      <c r="T179" s="294">
        <f>+VLOOKUP($E179,Energy_Mix!$1:$1048576,MATCH(DATE(T$2,1,1),Energy_Mix!$A$1:$LI$1),FALSE)</f>
        <v>0.1619036391</v>
      </c>
      <c r="U179" s="294">
        <f>+VLOOKUP($E179,Energy_Mix!$1:$1048576,MATCH(DATE(U$2,1,1),Energy_Mix!$A$1:$LI$1),FALSE)</f>
        <v>0.1619036391</v>
      </c>
      <c r="V179" s="294">
        <f>+VLOOKUP($E179,Energy_Mix!$1:$1048576,MATCH(DATE(V$2,1,1),Energy_Mix!$A$1:$LI$1),FALSE)</f>
        <v>0.1619036391</v>
      </c>
      <c r="W179" s="294">
        <f>+VLOOKUP($E179,Energy_Mix!$1:$1048576,MATCH(DATE(W$2,1,1),Energy_Mix!$A$1:$LI$1),FALSE)</f>
        <v>0.1619036391</v>
      </c>
      <c r="X179" s="294">
        <f>+VLOOKUP($E179,Energy_Mix!$1:$1048576,MATCH(DATE(X$2,1,1),Energy_Mix!$A$1:$LI$1),FALSE)</f>
        <v>0.1619036391</v>
      </c>
      <c r="Y179" s="294">
        <f>+VLOOKUP($E179,Energy_Mix!$1:$1048576,MATCH(DATE(Y$2,1,1),Energy_Mix!$A$1:$LI$1),FALSE)</f>
        <v>0.1619036391</v>
      </c>
      <c r="Z179" s="294">
        <f>+VLOOKUP($E179,Energy_Mix!$1:$1048576,MATCH(DATE(Z$2,1,1),Energy_Mix!$A$1:$LI$1),FALSE)</f>
        <v>0.1619036391</v>
      </c>
      <c r="AA179" s="294">
        <f>+VLOOKUP($E179,Energy_Mix!$1:$1048576,MATCH(DATE(AA$2,1,1),Energy_Mix!$A$1:$LI$1),FALSE)</f>
        <v>0.1619036391</v>
      </c>
      <c r="AB179" s="294">
        <f>+VLOOKUP($E179,Energy_Mix!$1:$1048576,MATCH(DATE(AB$2,1,1),Energy_Mix!$A$1:$LI$1),FALSE)</f>
        <v>0.1619036391</v>
      </c>
      <c r="AC179" s="294">
        <f>+VLOOKUP($E179,Energy_Mix!$1:$1048576,MATCH(DATE(AC$2,1,1),Energy_Mix!$A$1:$LI$1),FALSE)</f>
        <v>0.1619036391</v>
      </c>
      <c r="AD179" s="294">
        <f>+VLOOKUP($E179,Energy_Mix!$1:$1048576,MATCH(DATE(AD$2,1,1),Energy_Mix!$A$1:$LI$1),FALSE)</f>
        <v>0.1619036391</v>
      </c>
      <c r="AE179" s="294">
        <f>+VLOOKUP($E179,Energy_Mix!$1:$1048576,MATCH(DATE(AE$2,1,1),Energy_Mix!$A$1:$LI$1),FALSE)</f>
        <v>0.1619036391</v>
      </c>
      <c r="AF179" s="294">
        <f>+VLOOKUP($E179,Energy_Mix!$1:$1048576,MATCH(DATE(AF$2,1,1),Energy_Mix!$A$1:$LI$1),FALSE)</f>
        <v>0.1619036391</v>
      </c>
      <c r="AG179" s="294">
        <f>+VLOOKUP($E179,Energy_Mix!$1:$1048576,MATCH(DATE(AG$2,1,1),Energy_Mix!$A$1:$LI$1),FALSE)</f>
        <v>0.1619036391</v>
      </c>
      <c r="AH179" s="294">
        <f>+VLOOKUP($E179,Energy_Mix!$1:$1048576,MATCH(DATE(AH$2,1,1),Energy_Mix!$A$1:$LI$1),FALSE)</f>
        <v>0.1619036391</v>
      </c>
      <c r="AI179" s="294">
        <f>+VLOOKUP($E179,Energy_Mix!$1:$1048576,MATCH(DATE(AI$2,1,1),Energy_Mix!$A$1:$LI$1),FALSE)</f>
        <v>0.1619036391</v>
      </c>
      <c r="AJ179" s="294">
        <f>+VLOOKUP($E179,Energy_Mix!$1:$1048576,MATCH(DATE(AJ$2,1,1),Energy_Mix!$A$1:$LI$1),FALSE)</f>
        <v>0.1619036391</v>
      </c>
      <c r="AK179" s="294">
        <f>+VLOOKUP($E179,Energy_Mix!$1:$1048576,MATCH(DATE(AK$2,1,1),Energy_Mix!$A$1:$LI$1),FALSE)</f>
        <v>0.1619036391</v>
      </c>
      <c r="AL179" s="294">
        <f>+VLOOKUP($E179,Energy_Mix!$1:$1048576,MATCH(DATE(AL$2,1,1),Energy_Mix!$A$1:$LI$1),FALSE)</f>
        <v>0.1619036391</v>
      </c>
      <c r="AM179" s="294">
        <f>+VLOOKUP($E179,Energy_Mix!$1:$1048576,MATCH(DATE(AM$2,1,1),Energy_Mix!$A$1:$LI$1),FALSE)</f>
        <v>0.1619036391</v>
      </c>
      <c r="AN179" s="294">
        <f>+VLOOKUP($E179,Energy_Mix!$1:$1048576,MATCH(DATE(AN$2,1,1),Energy_Mix!$A$1:$LI$1),FALSE)</f>
        <v>0.1619036391</v>
      </c>
      <c r="AO179" s="294">
        <f>+VLOOKUP($E179,Energy_Mix!$1:$1048576,MATCH(DATE(AO$2,1,1),Energy_Mix!$A$1:$LI$1),FALSE)</f>
        <v>0.1619036391</v>
      </c>
    </row>
    <row r="180" spans="1:41" ht="15" customHeight="1" x14ac:dyDescent="0.35">
      <c r="A180" s="426"/>
      <c r="B180" s="421"/>
      <c r="C180" s="146" t="s">
        <v>482</v>
      </c>
      <c r="D180" s="111"/>
      <c r="E180" s="71"/>
      <c r="F180" s="292">
        <f>F181</f>
        <v>1</v>
      </c>
      <c r="G180" s="292">
        <f t="shared" ref="G180:AO180" si="12">G181</f>
        <v>1</v>
      </c>
      <c r="H180" s="292">
        <f t="shared" si="12"/>
        <v>1</v>
      </c>
      <c r="I180" s="292">
        <f t="shared" si="12"/>
        <v>1</v>
      </c>
      <c r="J180" s="292">
        <f t="shared" si="12"/>
        <v>1</v>
      </c>
      <c r="K180" s="292">
        <f t="shared" si="12"/>
        <v>1</v>
      </c>
      <c r="L180" s="292">
        <f t="shared" si="12"/>
        <v>1</v>
      </c>
      <c r="M180" s="292">
        <f t="shared" si="12"/>
        <v>1</v>
      </c>
      <c r="N180" s="292">
        <f t="shared" si="12"/>
        <v>1</v>
      </c>
      <c r="O180" s="292">
        <f t="shared" si="12"/>
        <v>1</v>
      </c>
      <c r="P180" s="292">
        <f t="shared" si="12"/>
        <v>1</v>
      </c>
      <c r="Q180" s="292">
        <f t="shared" si="12"/>
        <v>1</v>
      </c>
      <c r="R180" s="292">
        <f t="shared" si="12"/>
        <v>1</v>
      </c>
      <c r="S180" s="292">
        <f t="shared" si="12"/>
        <v>1</v>
      </c>
      <c r="T180" s="292">
        <f t="shared" si="12"/>
        <v>1</v>
      </c>
      <c r="U180" s="292">
        <f t="shared" si="12"/>
        <v>1</v>
      </c>
      <c r="V180" s="292">
        <f t="shared" si="12"/>
        <v>1</v>
      </c>
      <c r="W180" s="292">
        <f t="shared" si="12"/>
        <v>1</v>
      </c>
      <c r="X180" s="292">
        <f t="shared" si="12"/>
        <v>1</v>
      </c>
      <c r="Y180" s="292">
        <f t="shared" si="12"/>
        <v>1</v>
      </c>
      <c r="Z180" s="292">
        <f t="shared" si="12"/>
        <v>1</v>
      </c>
      <c r="AA180" s="292">
        <f t="shared" si="12"/>
        <v>1</v>
      </c>
      <c r="AB180" s="292">
        <f t="shared" si="12"/>
        <v>1</v>
      </c>
      <c r="AC180" s="292">
        <f t="shared" si="12"/>
        <v>1</v>
      </c>
      <c r="AD180" s="292">
        <f t="shared" si="12"/>
        <v>1</v>
      </c>
      <c r="AE180" s="292">
        <f t="shared" si="12"/>
        <v>1</v>
      </c>
      <c r="AF180" s="292">
        <f t="shared" si="12"/>
        <v>1</v>
      </c>
      <c r="AG180" s="292">
        <f t="shared" si="12"/>
        <v>1</v>
      </c>
      <c r="AH180" s="292">
        <f t="shared" si="12"/>
        <v>1</v>
      </c>
      <c r="AI180" s="292">
        <f t="shared" si="12"/>
        <v>1</v>
      </c>
      <c r="AJ180" s="292">
        <f t="shared" si="12"/>
        <v>1</v>
      </c>
      <c r="AK180" s="292">
        <f t="shared" si="12"/>
        <v>1</v>
      </c>
      <c r="AL180" s="292">
        <f t="shared" si="12"/>
        <v>1</v>
      </c>
      <c r="AM180" s="292">
        <f t="shared" si="12"/>
        <v>1</v>
      </c>
      <c r="AN180" s="292">
        <f t="shared" si="12"/>
        <v>1</v>
      </c>
      <c r="AO180" s="292">
        <f t="shared" si="12"/>
        <v>1</v>
      </c>
    </row>
    <row r="181" spans="1:41" ht="15" customHeight="1" x14ac:dyDescent="0.35">
      <c r="A181" s="426"/>
      <c r="B181" s="421"/>
      <c r="C181" s="146"/>
      <c r="D181" s="111" t="s">
        <v>1402</v>
      </c>
      <c r="E181" s="71" t="s">
        <v>1411</v>
      </c>
      <c r="F181" s="294">
        <f>+VLOOKUP($E181,Energy_Mix!$1:$1048576,MATCH(DATE(F$2,1,1),Energy_Mix!$A$1:$LI$1),FALSE)</f>
        <v>1</v>
      </c>
      <c r="G181" s="294">
        <f>+VLOOKUP($E181,Energy_Mix!$1:$1048576,MATCH(DATE(G$2,1,1),Energy_Mix!$A$1:$LI$1),FALSE)</f>
        <v>1</v>
      </c>
      <c r="H181" s="294">
        <f>+VLOOKUP($E181,Energy_Mix!$1:$1048576,MATCH(DATE(H$2,1,1),Energy_Mix!$A$1:$LI$1),FALSE)</f>
        <v>1</v>
      </c>
      <c r="I181" s="294">
        <f>+VLOOKUP($E181,Energy_Mix!$1:$1048576,MATCH(DATE(I$2,1,1),Energy_Mix!$A$1:$LI$1),FALSE)</f>
        <v>1</v>
      </c>
      <c r="J181" s="294">
        <f>+VLOOKUP($E181,Energy_Mix!$1:$1048576,MATCH(DATE(J$2,1,1),Energy_Mix!$A$1:$LI$1),FALSE)</f>
        <v>1</v>
      </c>
      <c r="K181" s="294">
        <f>+VLOOKUP($E181,Energy_Mix!$1:$1048576,MATCH(DATE(K$2,1,1),Energy_Mix!$A$1:$LI$1),FALSE)</f>
        <v>1</v>
      </c>
      <c r="L181" s="294">
        <f>+VLOOKUP($E181,Energy_Mix!$1:$1048576,MATCH(DATE(L$2,1,1),Energy_Mix!$A$1:$LI$1),FALSE)</f>
        <v>1</v>
      </c>
      <c r="M181" s="294">
        <f>+VLOOKUP($E181,Energy_Mix!$1:$1048576,MATCH(DATE(M$2,1,1),Energy_Mix!$A$1:$LI$1),FALSE)</f>
        <v>1</v>
      </c>
      <c r="N181" s="294">
        <f>+VLOOKUP($E181,Energy_Mix!$1:$1048576,MATCH(DATE(N$2,1,1),Energy_Mix!$A$1:$LI$1),FALSE)</f>
        <v>1</v>
      </c>
      <c r="O181" s="294">
        <f>+VLOOKUP($E181,Energy_Mix!$1:$1048576,MATCH(DATE(O$2,1,1),Energy_Mix!$A$1:$LI$1),FALSE)</f>
        <v>1</v>
      </c>
      <c r="P181" s="294">
        <f>+VLOOKUP($E181,Energy_Mix!$1:$1048576,MATCH(DATE(P$2,1,1),Energy_Mix!$A$1:$LI$1),FALSE)</f>
        <v>1</v>
      </c>
      <c r="Q181" s="294">
        <f>+VLOOKUP($E181,Energy_Mix!$1:$1048576,MATCH(DATE(Q$2,1,1),Energy_Mix!$A$1:$LI$1),FALSE)</f>
        <v>1</v>
      </c>
      <c r="R181" s="294">
        <f>+VLOOKUP($E181,Energy_Mix!$1:$1048576,MATCH(DATE(R$2,1,1),Energy_Mix!$A$1:$LI$1),FALSE)</f>
        <v>1</v>
      </c>
      <c r="S181" s="294">
        <f>+VLOOKUP($E181,Energy_Mix!$1:$1048576,MATCH(DATE(S$2,1,1),Energy_Mix!$A$1:$LI$1),FALSE)</f>
        <v>1</v>
      </c>
      <c r="T181" s="294">
        <f>+VLOOKUP($E181,Energy_Mix!$1:$1048576,MATCH(DATE(T$2,1,1),Energy_Mix!$A$1:$LI$1),FALSE)</f>
        <v>1</v>
      </c>
      <c r="U181" s="294">
        <f>+VLOOKUP($E181,Energy_Mix!$1:$1048576,MATCH(DATE(U$2,1,1),Energy_Mix!$A$1:$LI$1),FALSE)</f>
        <v>1</v>
      </c>
      <c r="V181" s="294">
        <f>+VLOOKUP($E181,Energy_Mix!$1:$1048576,MATCH(DATE(V$2,1,1),Energy_Mix!$A$1:$LI$1),FALSE)</f>
        <v>1</v>
      </c>
      <c r="W181" s="294">
        <f>+VLOOKUP($E181,Energy_Mix!$1:$1048576,MATCH(DATE(W$2,1,1),Energy_Mix!$A$1:$LI$1),FALSE)</f>
        <v>1</v>
      </c>
      <c r="X181" s="294">
        <f>+VLOOKUP($E181,Energy_Mix!$1:$1048576,MATCH(DATE(X$2,1,1),Energy_Mix!$A$1:$LI$1),FALSE)</f>
        <v>1</v>
      </c>
      <c r="Y181" s="294">
        <f>+VLOOKUP($E181,Energy_Mix!$1:$1048576,MATCH(DATE(Y$2,1,1),Energy_Mix!$A$1:$LI$1),FALSE)</f>
        <v>1</v>
      </c>
      <c r="Z181" s="294">
        <f>+VLOOKUP($E181,Energy_Mix!$1:$1048576,MATCH(DATE(Z$2,1,1),Energy_Mix!$A$1:$LI$1),FALSE)</f>
        <v>1</v>
      </c>
      <c r="AA181" s="294">
        <f>+VLOOKUP($E181,Energy_Mix!$1:$1048576,MATCH(DATE(AA$2,1,1),Energy_Mix!$A$1:$LI$1),FALSE)</f>
        <v>1</v>
      </c>
      <c r="AB181" s="294">
        <f>+VLOOKUP($E181,Energy_Mix!$1:$1048576,MATCH(DATE(AB$2,1,1),Energy_Mix!$A$1:$LI$1),FALSE)</f>
        <v>1</v>
      </c>
      <c r="AC181" s="294">
        <f>+VLOOKUP($E181,Energy_Mix!$1:$1048576,MATCH(DATE(AC$2,1,1),Energy_Mix!$A$1:$LI$1),FALSE)</f>
        <v>1</v>
      </c>
      <c r="AD181" s="294">
        <f>+VLOOKUP($E181,Energy_Mix!$1:$1048576,MATCH(DATE(AD$2,1,1),Energy_Mix!$A$1:$LI$1),FALSE)</f>
        <v>1</v>
      </c>
      <c r="AE181" s="294">
        <f>+VLOOKUP($E181,Energy_Mix!$1:$1048576,MATCH(DATE(AE$2,1,1),Energy_Mix!$A$1:$LI$1),FALSE)</f>
        <v>1</v>
      </c>
      <c r="AF181" s="294">
        <f>+VLOOKUP($E181,Energy_Mix!$1:$1048576,MATCH(DATE(AF$2,1,1),Energy_Mix!$A$1:$LI$1),FALSE)</f>
        <v>1</v>
      </c>
      <c r="AG181" s="294">
        <f>+VLOOKUP($E181,Energy_Mix!$1:$1048576,MATCH(DATE(AG$2,1,1),Energy_Mix!$A$1:$LI$1),FALSE)</f>
        <v>1</v>
      </c>
      <c r="AH181" s="294">
        <f>+VLOOKUP($E181,Energy_Mix!$1:$1048576,MATCH(DATE(AH$2,1,1),Energy_Mix!$A$1:$LI$1),FALSE)</f>
        <v>1</v>
      </c>
      <c r="AI181" s="294">
        <f>+VLOOKUP($E181,Energy_Mix!$1:$1048576,MATCH(DATE(AI$2,1,1),Energy_Mix!$A$1:$LI$1),FALSE)</f>
        <v>1</v>
      </c>
      <c r="AJ181" s="294">
        <f>+VLOOKUP($E181,Energy_Mix!$1:$1048576,MATCH(DATE(AJ$2,1,1),Energy_Mix!$A$1:$LI$1),FALSE)</f>
        <v>1</v>
      </c>
      <c r="AK181" s="294">
        <f>+VLOOKUP($E181,Energy_Mix!$1:$1048576,MATCH(DATE(AK$2,1,1),Energy_Mix!$A$1:$LI$1),FALSE)</f>
        <v>1</v>
      </c>
      <c r="AL181" s="294">
        <f>+VLOOKUP($E181,Energy_Mix!$1:$1048576,MATCH(DATE(AL$2,1,1),Energy_Mix!$A$1:$LI$1),FALSE)</f>
        <v>1</v>
      </c>
      <c r="AM181" s="294">
        <f>+VLOOKUP($E181,Energy_Mix!$1:$1048576,MATCH(DATE(AM$2,1,1),Energy_Mix!$A$1:$LI$1),FALSE)</f>
        <v>1</v>
      </c>
      <c r="AN181" s="294">
        <f>+VLOOKUP($E181,Energy_Mix!$1:$1048576,MATCH(DATE(AN$2,1,1),Energy_Mix!$A$1:$LI$1),FALSE)</f>
        <v>1</v>
      </c>
      <c r="AO181" s="294">
        <f>+VLOOKUP($E181,Energy_Mix!$1:$1048576,MATCH(DATE(AO$2,1,1),Energy_Mix!$A$1:$LI$1),FALSE)</f>
        <v>1</v>
      </c>
    </row>
    <row r="182" spans="1:41" ht="15" customHeight="1" x14ac:dyDescent="0.35">
      <c r="A182" s="426"/>
      <c r="B182" s="421"/>
      <c r="C182" s="146" t="s">
        <v>483</v>
      </c>
      <c r="D182" s="111"/>
      <c r="E182" s="71"/>
      <c r="F182" s="292">
        <f>SUM(F183:F186)</f>
        <v>1.0000000000824001</v>
      </c>
      <c r="G182" s="292">
        <f t="shared" ref="G182:AO182" si="13">SUM(G183:G186)</f>
        <v>1.0000000000824001</v>
      </c>
      <c r="H182" s="292">
        <f t="shared" si="13"/>
        <v>1.0000000000824001</v>
      </c>
      <c r="I182" s="292">
        <f t="shared" si="13"/>
        <v>1.0000000000824001</v>
      </c>
      <c r="J182" s="292">
        <f t="shared" si="13"/>
        <v>1.0000000000824001</v>
      </c>
      <c r="K182" s="292">
        <f t="shared" si="13"/>
        <v>1.0000000000824001</v>
      </c>
      <c r="L182" s="292">
        <f t="shared" si="13"/>
        <v>1.0000000000824001</v>
      </c>
      <c r="M182" s="292">
        <f t="shared" si="13"/>
        <v>1.0000000000824001</v>
      </c>
      <c r="N182" s="292">
        <f t="shared" si="13"/>
        <v>1.0000000000824001</v>
      </c>
      <c r="O182" s="292">
        <f t="shared" si="13"/>
        <v>1.0000000000824001</v>
      </c>
      <c r="P182" s="292">
        <f t="shared" si="13"/>
        <v>1.0000000000824001</v>
      </c>
      <c r="Q182" s="292">
        <f t="shared" si="13"/>
        <v>1.0000000000824001</v>
      </c>
      <c r="R182" s="292">
        <f t="shared" si="13"/>
        <v>1.0000000000824001</v>
      </c>
      <c r="S182" s="292">
        <f t="shared" si="13"/>
        <v>1.0000000000824001</v>
      </c>
      <c r="T182" s="292">
        <f t="shared" si="13"/>
        <v>1.0000000000824001</v>
      </c>
      <c r="U182" s="292">
        <f t="shared" si="13"/>
        <v>1.0000000000824001</v>
      </c>
      <c r="V182" s="292">
        <f t="shared" si="13"/>
        <v>1.0000000000824001</v>
      </c>
      <c r="W182" s="292">
        <f t="shared" si="13"/>
        <v>1.0000000000824001</v>
      </c>
      <c r="X182" s="292">
        <f t="shared" si="13"/>
        <v>1.0000000000824001</v>
      </c>
      <c r="Y182" s="292">
        <f t="shared" si="13"/>
        <v>1.0000000000824001</v>
      </c>
      <c r="Z182" s="292">
        <f t="shared" si="13"/>
        <v>1.0000000000824001</v>
      </c>
      <c r="AA182" s="292">
        <f t="shared" si="13"/>
        <v>1.0000000000824001</v>
      </c>
      <c r="AB182" s="292">
        <f t="shared" si="13"/>
        <v>1.0000000000824001</v>
      </c>
      <c r="AC182" s="292">
        <f t="shared" si="13"/>
        <v>1.0000000000824001</v>
      </c>
      <c r="AD182" s="292">
        <f t="shared" si="13"/>
        <v>1.0000000000824001</v>
      </c>
      <c r="AE182" s="292">
        <f t="shared" si="13"/>
        <v>1.0000000000824001</v>
      </c>
      <c r="AF182" s="292">
        <f t="shared" si="13"/>
        <v>1.0000000000824001</v>
      </c>
      <c r="AG182" s="292">
        <f t="shared" si="13"/>
        <v>1.0000000000824001</v>
      </c>
      <c r="AH182" s="292">
        <f t="shared" si="13"/>
        <v>1.0000000000824001</v>
      </c>
      <c r="AI182" s="292">
        <f t="shared" si="13"/>
        <v>1.0000000000824001</v>
      </c>
      <c r="AJ182" s="292">
        <f t="shared" si="13"/>
        <v>1.0000000000824001</v>
      </c>
      <c r="AK182" s="292">
        <f t="shared" si="13"/>
        <v>1.0000000000824001</v>
      </c>
      <c r="AL182" s="292">
        <f t="shared" si="13"/>
        <v>1.0000000000824001</v>
      </c>
      <c r="AM182" s="292">
        <f t="shared" si="13"/>
        <v>1.0000000000824001</v>
      </c>
      <c r="AN182" s="292">
        <f t="shared" si="13"/>
        <v>1.0000000000824001</v>
      </c>
      <c r="AO182" s="292">
        <f t="shared" si="13"/>
        <v>1.0000000000824001</v>
      </c>
    </row>
    <row r="183" spans="1:41" ht="15" customHeight="1" x14ac:dyDescent="0.35">
      <c r="A183" s="426"/>
      <c r="B183" s="421"/>
      <c r="C183" s="146"/>
      <c r="D183" s="111" t="s">
        <v>534</v>
      </c>
      <c r="E183" s="71" t="s">
        <v>1395</v>
      </c>
      <c r="F183" s="294">
        <f>+VLOOKUP($E183,Energy_Mix!$1:$1048576,MATCH(DATE(F$2,1,1),Energy_Mix!$A$1:$LI$1),FALSE)</f>
        <v>8.2704782399999999E-5</v>
      </c>
      <c r="G183" s="294">
        <f>+VLOOKUP($E183,Energy_Mix!$1:$1048576,MATCH(DATE(G$2,1,1),Energy_Mix!$A$1:$LI$1),FALSE)</f>
        <v>8.2704782399999999E-5</v>
      </c>
      <c r="H183" s="294">
        <f>+VLOOKUP($E183,Energy_Mix!$1:$1048576,MATCH(DATE(H$2,1,1),Energy_Mix!$A$1:$LI$1),FALSE)</f>
        <v>8.2704782399999999E-5</v>
      </c>
      <c r="I183" s="294">
        <f>+VLOOKUP($E183,Energy_Mix!$1:$1048576,MATCH(DATE(I$2,1,1),Energy_Mix!$A$1:$LI$1),FALSE)</f>
        <v>8.2704782399999999E-5</v>
      </c>
      <c r="J183" s="294">
        <f>+VLOOKUP($E183,Energy_Mix!$1:$1048576,MATCH(DATE(J$2,1,1),Energy_Mix!$A$1:$LI$1),FALSE)</f>
        <v>8.2704782399999999E-5</v>
      </c>
      <c r="K183" s="294">
        <f>+VLOOKUP($E183,Energy_Mix!$1:$1048576,MATCH(DATE(K$2,1,1),Energy_Mix!$A$1:$LI$1),FALSE)</f>
        <v>8.2704782399999999E-5</v>
      </c>
      <c r="L183" s="294">
        <f>+VLOOKUP($E183,Energy_Mix!$1:$1048576,MATCH(DATE(L$2,1,1),Energy_Mix!$A$1:$LI$1),FALSE)</f>
        <v>8.2704782399999999E-5</v>
      </c>
      <c r="M183" s="294">
        <f>+VLOOKUP($E183,Energy_Mix!$1:$1048576,MATCH(DATE(M$2,1,1),Energy_Mix!$A$1:$LI$1),FALSE)</f>
        <v>8.2704782399999999E-5</v>
      </c>
      <c r="N183" s="294">
        <f>+VLOOKUP($E183,Energy_Mix!$1:$1048576,MATCH(DATE(N$2,1,1),Energy_Mix!$A$1:$LI$1),FALSE)</f>
        <v>8.2704782399999999E-5</v>
      </c>
      <c r="O183" s="294">
        <f>+VLOOKUP($E183,Energy_Mix!$1:$1048576,MATCH(DATE(O$2,1,1),Energy_Mix!$A$1:$LI$1),FALSE)</f>
        <v>8.2704782399999999E-5</v>
      </c>
      <c r="P183" s="294">
        <f>+VLOOKUP($E183,Energy_Mix!$1:$1048576,MATCH(DATE(P$2,1,1),Energy_Mix!$A$1:$LI$1),FALSE)</f>
        <v>8.2704782399999999E-5</v>
      </c>
      <c r="Q183" s="294">
        <f>+VLOOKUP($E183,Energy_Mix!$1:$1048576,MATCH(DATE(Q$2,1,1),Energy_Mix!$A$1:$LI$1),FALSE)</f>
        <v>8.2704782399999999E-5</v>
      </c>
      <c r="R183" s="294">
        <f>+VLOOKUP($E183,Energy_Mix!$1:$1048576,MATCH(DATE(R$2,1,1),Energy_Mix!$A$1:$LI$1),FALSE)</f>
        <v>8.2704782399999999E-5</v>
      </c>
      <c r="S183" s="294">
        <f>+VLOOKUP($E183,Energy_Mix!$1:$1048576,MATCH(DATE(S$2,1,1),Energy_Mix!$A$1:$LI$1),FALSE)</f>
        <v>8.2704782399999999E-5</v>
      </c>
      <c r="T183" s="294">
        <f>+VLOOKUP($E183,Energy_Mix!$1:$1048576,MATCH(DATE(T$2,1,1),Energy_Mix!$A$1:$LI$1),FALSE)</f>
        <v>8.2704782399999999E-5</v>
      </c>
      <c r="U183" s="294">
        <f>+VLOOKUP($E183,Energy_Mix!$1:$1048576,MATCH(DATE(U$2,1,1),Energy_Mix!$A$1:$LI$1),FALSE)</f>
        <v>8.2704782399999999E-5</v>
      </c>
      <c r="V183" s="294">
        <f>+VLOOKUP($E183,Energy_Mix!$1:$1048576,MATCH(DATE(V$2,1,1),Energy_Mix!$A$1:$LI$1),FALSE)</f>
        <v>8.2704782399999999E-5</v>
      </c>
      <c r="W183" s="294">
        <f>+VLOOKUP($E183,Energy_Mix!$1:$1048576,MATCH(DATE(W$2,1,1),Energy_Mix!$A$1:$LI$1),FALSE)</f>
        <v>8.2704782399999999E-5</v>
      </c>
      <c r="X183" s="294">
        <f>+VLOOKUP($E183,Energy_Mix!$1:$1048576,MATCH(DATE(X$2,1,1),Energy_Mix!$A$1:$LI$1),FALSE)</f>
        <v>8.2704782399999999E-5</v>
      </c>
      <c r="Y183" s="294">
        <f>+VLOOKUP($E183,Energy_Mix!$1:$1048576,MATCH(DATE(Y$2,1,1),Energy_Mix!$A$1:$LI$1),FALSE)</f>
        <v>8.2704782399999999E-5</v>
      </c>
      <c r="Z183" s="294">
        <f>+VLOOKUP($E183,Energy_Mix!$1:$1048576,MATCH(DATE(Z$2,1,1),Energy_Mix!$A$1:$LI$1),FALSE)</f>
        <v>8.2704782399999999E-5</v>
      </c>
      <c r="AA183" s="294">
        <f>+VLOOKUP($E183,Energy_Mix!$1:$1048576,MATCH(DATE(AA$2,1,1),Energy_Mix!$A$1:$LI$1),FALSE)</f>
        <v>8.2704782399999999E-5</v>
      </c>
      <c r="AB183" s="294">
        <f>+VLOOKUP($E183,Energy_Mix!$1:$1048576,MATCH(DATE(AB$2,1,1),Energy_Mix!$A$1:$LI$1),FALSE)</f>
        <v>8.2704782399999999E-5</v>
      </c>
      <c r="AC183" s="294">
        <f>+VLOOKUP($E183,Energy_Mix!$1:$1048576,MATCH(DATE(AC$2,1,1),Energy_Mix!$A$1:$LI$1),FALSE)</f>
        <v>8.2704782399999999E-5</v>
      </c>
      <c r="AD183" s="294">
        <f>+VLOOKUP($E183,Energy_Mix!$1:$1048576,MATCH(DATE(AD$2,1,1),Energy_Mix!$A$1:$LI$1),FALSE)</f>
        <v>8.2704782399999999E-5</v>
      </c>
      <c r="AE183" s="294">
        <f>+VLOOKUP($E183,Energy_Mix!$1:$1048576,MATCH(DATE(AE$2,1,1),Energy_Mix!$A$1:$LI$1),FALSE)</f>
        <v>8.2704782399999999E-5</v>
      </c>
      <c r="AF183" s="294">
        <f>+VLOOKUP($E183,Energy_Mix!$1:$1048576,MATCH(DATE(AF$2,1,1),Energy_Mix!$A$1:$LI$1),FALSE)</f>
        <v>8.2704782399999999E-5</v>
      </c>
      <c r="AG183" s="294">
        <f>+VLOOKUP($E183,Energy_Mix!$1:$1048576,MATCH(DATE(AG$2,1,1),Energy_Mix!$A$1:$LI$1),FALSE)</f>
        <v>8.2704782399999999E-5</v>
      </c>
      <c r="AH183" s="294">
        <f>+VLOOKUP($E183,Energy_Mix!$1:$1048576,MATCH(DATE(AH$2,1,1),Energy_Mix!$A$1:$LI$1),FALSE)</f>
        <v>8.2704782399999999E-5</v>
      </c>
      <c r="AI183" s="294">
        <f>+VLOOKUP($E183,Energy_Mix!$1:$1048576,MATCH(DATE(AI$2,1,1),Energy_Mix!$A$1:$LI$1),FALSE)</f>
        <v>8.2704782399999999E-5</v>
      </c>
      <c r="AJ183" s="294">
        <f>+VLOOKUP($E183,Energy_Mix!$1:$1048576,MATCH(DATE(AJ$2,1,1),Energy_Mix!$A$1:$LI$1),FALSE)</f>
        <v>8.2704782399999999E-5</v>
      </c>
      <c r="AK183" s="294">
        <f>+VLOOKUP($E183,Energy_Mix!$1:$1048576,MATCH(DATE(AK$2,1,1),Energy_Mix!$A$1:$LI$1),FALSE)</f>
        <v>8.2704782399999999E-5</v>
      </c>
      <c r="AL183" s="294">
        <f>+VLOOKUP($E183,Energy_Mix!$1:$1048576,MATCH(DATE(AL$2,1,1),Energy_Mix!$A$1:$LI$1),FALSE)</f>
        <v>8.2704782399999999E-5</v>
      </c>
      <c r="AM183" s="294">
        <f>+VLOOKUP($E183,Energy_Mix!$1:$1048576,MATCH(DATE(AM$2,1,1),Energy_Mix!$A$1:$LI$1),FALSE)</f>
        <v>8.2704782399999999E-5</v>
      </c>
      <c r="AN183" s="294">
        <f>+VLOOKUP($E183,Energy_Mix!$1:$1048576,MATCH(DATE(AN$2,1,1),Energy_Mix!$A$1:$LI$1),FALSE)</f>
        <v>8.2704782399999999E-5</v>
      </c>
      <c r="AO183" s="294">
        <f>+VLOOKUP($E183,Energy_Mix!$1:$1048576,MATCH(DATE(AO$2,1,1),Energy_Mix!$A$1:$LI$1),FALSE)</f>
        <v>8.2704782399999999E-5</v>
      </c>
    </row>
    <row r="184" spans="1:41" ht="15" customHeight="1" x14ac:dyDescent="0.35">
      <c r="A184" s="426"/>
      <c r="B184" s="421"/>
      <c r="C184" s="146"/>
      <c r="D184" s="111" t="s">
        <v>534</v>
      </c>
      <c r="E184" s="71" t="s">
        <v>1396</v>
      </c>
      <c r="F184" s="294">
        <f>+VLOOKUP($E184,Energy_Mix!$1:$1048576,MATCH(DATE(F$2,1,1),Energy_Mix!$A$1:$LI$1),FALSE)</f>
        <v>0.64531658700000005</v>
      </c>
      <c r="G184" s="294">
        <f>+VLOOKUP($E184,Energy_Mix!$1:$1048576,MATCH(DATE(G$2,1,1),Energy_Mix!$A$1:$LI$1),FALSE)</f>
        <v>0.64531658700000005</v>
      </c>
      <c r="H184" s="294">
        <f>+VLOOKUP($E184,Energy_Mix!$1:$1048576,MATCH(DATE(H$2,1,1),Energy_Mix!$A$1:$LI$1),FALSE)</f>
        <v>0.64531658700000005</v>
      </c>
      <c r="I184" s="294">
        <f>+VLOOKUP($E184,Energy_Mix!$1:$1048576,MATCH(DATE(I$2,1,1),Energy_Mix!$A$1:$LI$1),FALSE)</f>
        <v>0.64531658700000005</v>
      </c>
      <c r="J184" s="294">
        <f>+VLOOKUP($E184,Energy_Mix!$1:$1048576,MATCH(DATE(J$2,1,1),Energy_Mix!$A$1:$LI$1),FALSE)</f>
        <v>0.64531658700000005</v>
      </c>
      <c r="K184" s="294">
        <f>+VLOOKUP($E184,Energy_Mix!$1:$1048576,MATCH(DATE(K$2,1,1),Energy_Mix!$A$1:$LI$1),FALSE)</f>
        <v>0.64531658700000005</v>
      </c>
      <c r="L184" s="294">
        <f>+VLOOKUP($E184,Energy_Mix!$1:$1048576,MATCH(DATE(L$2,1,1),Energy_Mix!$A$1:$LI$1),FALSE)</f>
        <v>0.64531658700000005</v>
      </c>
      <c r="M184" s="294">
        <f>+VLOOKUP($E184,Energy_Mix!$1:$1048576,MATCH(DATE(M$2,1,1),Energy_Mix!$A$1:$LI$1),FALSE)</f>
        <v>0.64531658700000005</v>
      </c>
      <c r="N184" s="294">
        <f>+VLOOKUP($E184,Energy_Mix!$1:$1048576,MATCH(DATE(N$2,1,1),Energy_Mix!$A$1:$LI$1),FALSE)</f>
        <v>0.64531658700000005</v>
      </c>
      <c r="O184" s="294">
        <f>+VLOOKUP($E184,Energy_Mix!$1:$1048576,MATCH(DATE(O$2,1,1),Energy_Mix!$A$1:$LI$1),FALSE)</f>
        <v>0.64531658700000005</v>
      </c>
      <c r="P184" s="294">
        <f>+VLOOKUP($E184,Energy_Mix!$1:$1048576,MATCH(DATE(P$2,1,1),Energy_Mix!$A$1:$LI$1),FALSE)</f>
        <v>0.64531658700000005</v>
      </c>
      <c r="Q184" s="294">
        <f>+VLOOKUP($E184,Energy_Mix!$1:$1048576,MATCH(DATE(Q$2,1,1),Energy_Mix!$A$1:$LI$1),FALSE)</f>
        <v>0.64531658700000005</v>
      </c>
      <c r="R184" s="294">
        <f>+VLOOKUP($E184,Energy_Mix!$1:$1048576,MATCH(DATE(R$2,1,1),Energy_Mix!$A$1:$LI$1),FALSE)</f>
        <v>0.64531658700000005</v>
      </c>
      <c r="S184" s="294">
        <f>+VLOOKUP($E184,Energy_Mix!$1:$1048576,MATCH(DATE(S$2,1,1),Energy_Mix!$A$1:$LI$1),FALSE)</f>
        <v>0.64531658700000005</v>
      </c>
      <c r="T184" s="294">
        <f>+VLOOKUP($E184,Energy_Mix!$1:$1048576,MATCH(DATE(T$2,1,1),Energy_Mix!$A$1:$LI$1),FALSE)</f>
        <v>0.64531658700000005</v>
      </c>
      <c r="U184" s="294">
        <f>+VLOOKUP($E184,Energy_Mix!$1:$1048576,MATCH(DATE(U$2,1,1),Energy_Mix!$A$1:$LI$1),FALSE)</f>
        <v>0.64531658700000005</v>
      </c>
      <c r="V184" s="294">
        <f>+VLOOKUP($E184,Energy_Mix!$1:$1048576,MATCH(DATE(V$2,1,1),Energy_Mix!$A$1:$LI$1),FALSE)</f>
        <v>0.64531658700000005</v>
      </c>
      <c r="W184" s="294">
        <f>+VLOOKUP($E184,Energy_Mix!$1:$1048576,MATCH(DATE(W$2,1,1),Energy_Mix!$A$1:$LI$1),FALSE)</f>
        <v>0.64531658700000005</v>
      </c>
      <c r="X184" s="294">
        <f>+VLOOKUP($E184,Energy_Mix!$1:$1048576,MATCH(DATE(X$2,1,1),Energy_Mix!$A$1:$LI$1),FALSE)</f>
        <v>0.64531658700000005</v>
      </c>
      <c r="Y184" s="294">
        <f>+VLOOKUP($E184,Energy_Mix!$1:$1048576,MATCH(DATE(Y$2,1,1),Energy_Mix!$A$1:$LI$1),FALSE)</f>
        <v>0.64531658700000005</v>
      </c>
      <c r="Z184" s="294">
        <f>+VLOOKUP($E184,Energy_Mix!$1:$1048576,MATCH(DATE(Z$2,1,1),Energy_Mix!$A$1:$LI$1),FALSE)</f>
        <v>0.64531658700000005</v>
      </c>
      <c r="AA184" s="294">
        <f>+VLOOKUP($E184,Energy_Mix!$1:$1048576,MATCH(DATE(AA$2,1,1),Energy_Mix!$A$1:$LI$1),FALSE)</f>
        <v>0.64531658700000005</v>
      </c>
      <c r="AB184" s="294">
        <f>+VLOOKUP($E184,Energy_Mix!$1:$1048576,MATCH(DATE(AB$2,1,1),Energy_Mix!$A$1:$LI$1),FALSE)</f>
        <v>0.64531658700000005</v>
      </c>
      <c r="AC184" s="294">
        <f>+VLOOKUP($E184,Energy_Mix!$1:$1048576,MATCH(DATE(AC$2,1,1),Energy_Mix!$A$1:$LI$1),FALSE)</f>
        <v>0.64531658700000005</v>
      </c>
      <c r="AD184" s="294">
        <f>+VLOOKUP($E184,Energy_Mix!$1:$1048576,MATCH(DATE(AD$2,1,1),Energy_Mix!$A$1:$LI$1),FALSE)</f>
        <v>0.64531658700000005</v>
      </c>
      <c r="AE184" s="294">
        <f>+VLOOKUP($E184,Energy_Mix!$1:$1048576,MATCH(DATE(AE$2,1,1),Energy_Mix!$A$1:$LI$1),FALSE)</f>
        <v>0.64531658700000005</v>
      </c>
      <c r="AF184" s="294">
        <f>+VLOOKUP($E184,Energy_Mix!$1:$1048576,MATCH(DATE(AF$2,1,1),Energy_Mix!$A$1:$LI$1),FALSE)</f>
        <v>0.64531658700000005</v>
      </c>
      <c r="AG184" s="294">
        <f>+VLOOKUP($E184,Energy_Mix!$1:$1048576,MATCH(DATE(AG$2,1,1),Energy_Mix!$A$1:$LI$1),FALSE)</f>
        <v>0.64531658700000005</v>
      </c>
      <c r="AH184" s="294">
        <f>+VLOOKUP($E184,Energy_Mix!$1:$1048576,MATCH(DATE(AH$2,1,1),Energy_Mix!$A$1:$LI$1),FALSE)</f>
        <v>0.64531658700000005</v>
      </c>
      <c r="AI184" s="294">
        <f>+VLOOKUP($E184,Energy_Mix!$1:$1048576,MATCH(DATE(AI$2,1,1),Energy_Mix!$A$1:$LI$1),FALSE)</f>
        <v>0.64531658700000005</v>
      </c>
      <c r="AJ184" s="294">
        <f>+VLOOKUP($E184,Energy_Mix!$1:$1048576,MATCH(DATE(AJ$2,1,1),Energy_Mix!$A$1:$LI$1),FALSE)</f>
        <v>0.64531658700000005</v>
      </c>
      <c r="AK184" s="294">
        <f>+VLOOKUP($E184,Energy_Mix!$1:$1048576,MATCH(DATE(AK$2,1,1),Energy_Mix!$A$1:$LI$1),FALSE)</f>
        <v>0.64531658700000005</v>
      </c>
      <c r="AL184" s="294">
        <f>+VLOOKUP($E184,Energy_Mix!$1:$1048576,MATCH(DATE(AL$2,1,1),Energy_Mix!$A$1:$LI$1),FALSE)</f>
        <v>0.64531658700000005</v>
      </c>
      <c r="AM184" s="294">
        <f>+VLOOKUP($E184,Energy_Mix!$1:$1048576,MATCH(DATE(AM$2,1,1),Energy_Mix!$A$1:$LI$1),FALSE)</f>
        <v>0.64531658700000005</v>
      </c>
      <c r="AN184" s="294">
        <f>+VLOOKUP($E184,Energy_Mix!$1:$1048576,MATCH(DATE(AN$2,1,1),Energy_Mix!$A$1:$LI$1),FALSE)</f>
        <v>0.64531658700000005</v>
      </c>
      <c r="AO184" s="294">
        <f>+VLOOKUP($E184,Energy_Mix!$1:$1048576,MATCH(DATE(AO$2,1,1),Energy_Mix!$A$1:$LI$1),FALSE)</f>
        <v>0.64531658700000005</v>
      </c>
    </row>
    <row r="185" spans="1:41" ht="15" customHeight="1" x14ac:dyDescent="0.35">
      <c r="A185" s="426"/>
      <c r="B185" s="421"/>
      <c r="C185" s="111"/>
      <c r="D185" s="111" t="s">
        <v>534</v>
      </c>
      <c r="E185" s="71" t="s">
        <v>488</v>
      </c>
      <c r="F185" s="294">
        <f>+VLOOKUP($E185,Energy_Mix!$1:$1048576,MATCH(DATE(F$2,1,1),Energy_Mix!$A$1:$LI$1),FALSE)</f>
        <v>0.14751432270000001</v>
      </c>
      <c r="G185" s="294">
        <f>+VLOOKUP($E185,Energy_Mix!$1:$1048576,MATCH(DATE(G$2,1,1),Energy_Mix!$A$1:$LI$1),FALSE)</f>
        <v>0.14751432270000001</v>
      </c>
      <c r="H185" s="294">
        <f>+VLOOKUP($E185,Energy_Mix!$1:$1048576,MATCH(DATE(H$2,1,1),Energy_Mix!$A$1:$LI$1),FALSE)</f>
        <v>0.14751432270000001</v>
      </c>
      <c r="I185" s="294">
        <f>+VLOOKUP($E185,Energy_Mix!$1:$1048576,MATCH(DATE(I$2,1,1),Energy_Mix!$A$1:$LI$1),FALSE)</f>
        <v>0.14751432270000001</v>
      </c>
      <c r="J185" s="294">
        <f>+VLOOKUP($E185,Energy_Mix!$1:$1048576,MATCH(DATE(J$2,1,1),Energy_Mix!$A$1:$LI$1),FALSE)</f>
        <v>0.14751432270000001</v>
      </c>
      <c r="K185" s="294">
        <f>+VLOOKUP($E185,Energy_Mix!$1:$1048576,MATCH(DATE(K$2,1,1),Energy_Mix!$A$1:$LI$1),FALSE)</f>
        <v>0.14751432270000001</v>
      </c>
      <c r="L185" s="294">
        <f>+VLOOKUP($E185,Energy_Mix!$1:$1048576,MATCH(DATE(L$2,1,1),Energy_Mix!$A$1:$LI$1),FALSE)</f>
        <v>0.14751432270000001</v>
      </c>
      <c r="M185" s="294">
        <f>+VLOOKUP($E185,Energy_Mix!$1:$1048576,MATCH(DATE(M$2,1,1),Energy_Mix!$A$1:$LI$1),FALSE)</f>
        <v>0.14751432270000001</v>
      </c>
      <c r="N185" s="294">
        <f>+VLOOKUP($E185,Energy_Mix!$1:$1048576,MATCH(DATE(N$2,1,1),Energy_Mix!$A$1:$LI$1),FALSE)</f>
        <v>0.14751432270000001</v>
      </c>
      <c r="O185" s="294">
        <f>+VLOOKUP($E185,Energy_Mix!$1:$1048576,MATCH(DATE(O$2,1,1),Energy_Mix!$A$1:$LI$1),FALSE)</f>
        <v>0.14751432270000001</v>
      </c>
      <c r="P185" s="294">
        <f>+VLOOKUP($E185,Energy_Mix!$1:$1048576,MATCH(DATE(P$2,1,1),Energy_Mix!$A$1:$LI$1),FALSE)</f>
        <v>0.14751432270000001</v>
      </c>
      <c r="Q185" s="294">
        <f>+VLOOKUP($E185,Energy_Mix!$1:$1048576,MATCH(DATE(Q$2,1,1),Energy_Mix!$A$1:$LI$1),FALSE)</f>
        <v>0.14751432270000001</v>
      </c>
      <c r="R185" s="294">
        <f>+VLOOKUP($E185,Energy_Mix!$1:$1048576,MATCH(DATE(R$2,1,1),Energy_Mix!$A$1:$LI$1),FALSE)</f>
        <v>0.14751432270000001</v>
      </c>
      <c r="S185" s="294">
        <f>+VLOOKUP($E185,Energy_Mix!$1:$1048576,MATCH(DATE(S$2,1,1),Energy_Mix!$A$1:$LI$1),FALSE)</f>
        <v>0.14751432270000001</v>
      </c>
      <c r="T185" s="294">
        <f>+VLOOKUP($E185,Energy_Mix!$1:$1048576,MATCH(DATE(T$2,1,1),Energy_Mix!$A$1:$LI$1),FALSE)</f>
        <v>0.14751432270000001</v>
      </c>
      <c r="U185" s="294">
        <f>+VLOOKUP($E185,Energy_Mix!$1:$1048576,MATCH(DATE(U$2,1,1),Energy_Mix!$A$1:$LI$1),FALSE)</f>
        <v>0.14751432270000001</v>
      </c>
      <c r="V185" s="294">
        <f>+VLOOKUP($E185,Energy_Mix!$1:$1048576,MATCH(DATE(V$2,1,1),Energy_Mix!$A$1:$LI$1),FALSE)</f>
        <v>0.14751432270000001</v>
      </c>
      <c r="W185" s="294">
        <f>+VLOOKUP($E185,Energy_Mix!$1:$1048576,MATCH(DATE(W$2,1,1),Energy_Mix!$A$1:$LI$1),FALSE)</f>
        <v>0.14751432270000001</v>
      </c>
      <c r="X185" s="294">
        <f>+VLOOKUP($E185,Energy_Mix!$1:$1048576,MATCH(DATE(X$2,1,1),Energy_Mix!$A$1:$LI$1),FALSE)</f>
        <v>0.14751432270000001</v>
      </c>
      <c r="Y185" s="294">
        <f>+VLOOKUP($E185,Energy_Mix!$1:$1048576,MATCH(DATE(Y$2,1,1),Energy_Mix!$A$1:$LI$1),FALSE)</f>
        <v>0.14751432270000001</v>
      </c>
      <c r="Z185" s="294">
        <f>+VLOOKUP($E185,Energy_Mix!$1:$1048576,MATCH(DATE(Z$2,1,1),Energy_Mix!$A$1:$LI$1),FALSE)</f>
        <v>0.14751432270000001</v>
      </c>
      <c r="AA185" s="294">
        <f>+VLOOKUP($E185,Energy_Mix!$1:$1048576,MATCH(DATE(AA$2,1,1),Energy_Mix!$A$1:$LI$1),FALSE)</f>
        <v>0.14751432270000001</v>
      </c>
      <c r="AB185" s="294">
        <f>+VLOOKUP($E185,Energy_Mix!$1:$1048576,MATCH(DATE(AB$2,1,1),Energy_Mix!$A$1:$LI$1),FALSE)</f>
        <v>0.14751432270000001</v>
      </c>
      <c r="AC185" s="294">
        <f>+VLOOKUP($E185,Energy_Mix!$1:$1048576,MATCH(DATE(AC$2,1,1),Energy_Mix!$A$1:$LI$1),FALSE)</f>
        <v>0.14751432270000001</v>
      </c>
      <c r="AD185" s="294">
        <f>+VLOOKUP($E185,Energy_Mix!$1:$1048576,MATCH(DATE(AD$2,1,1),Energy_Mix!$A$1:$LI$1),FALSE)</f>
        <v>0.14751432270000001</v>
      </c>
      <c r="AE185" s="294">
        <f>+VLOOKUP($E185,Energy_Mix!$1:$1048576,MATCH(DATE(AE$2,1,1),Energy_Mix!$A$1:$LI$1),FALSE)</f>
        <v>0.14751432270000001</v>
      </c>
      <c r="AF185" s="294">
        <f>+VLOOKUP($E185,Energy_Mix!$1:$1048576,MATCH(DATE(AF$2,1,1),Energy_Mix!$A$1:$LI$1),FALSE)</f>
        <v>0.14751432270000001</v>
      </c>
      <c r="AG185" s="294">
        <f>+VLOOKUP($E185,Energy_Mix!$1:$1048576,MATCH(DATE(AG$2,1,1),Energy_Mix!$A$1:$LI$1),FALSE)</f>
        <v>0.14751432270000001</v>
      </c>
      <c r="AH185" s="294">
        <f>+VLOOKUP($E185,Energy_Mix!$1:$1048576,MATCH(DATE(AH$2,1,1),Energy_Mix!$A$1:$LI$1),FALSE)</f>
        <v>0.14751432270000001</v>
      </c>
      <c r="AI185" s="294">
        <f>+VLOOKUP($E185,Energy_Mix!$1:$1048576,MATCH(DATE(AI$2,1,1),Energy_Mix!$A$1:$LI$1),FALSE)</f>
        <v>0.14751432270000001</v>
      </c>
      <c r="AJ185" s="294">
        <f>+VLOOKUP($E185,Energy_Mix!$1:$1048576,MATCH(DATE(AJ$2,1,1),Energy_Mix!$A$1:$LI$1),FALSE)</f>
        <v>0.14751432270000001</v>
      </c>
      <c r="AK185" s="294">
        <f>+VLOOKUP($E185,Energy_Mix!$1:$1048576,MATCH(DATE(AK$2,1,1),Energy_Mix!$A$1:$LI$1),FALSE)</f>
        <v>0.14751432270000001</v>
      </c>
      <c r="AL185" s="294">
        <f>+VLOOKUP($E185,Energy_Mix!$1:$1048576,MATCH(DATE(AL$2,1,1),Energy_Mix!$A$1:$LI$1),FALSE)</f>
        <v>0.14751432270000001</v>
      </c>
      <c r="AM185" s="294">
        <f>+VLOOKUP($E185,Energy_Mix!$1:$1048576,MATCH(DATE(AM$2,1,1),Energy_Mix!$A$1:$LI$1),FALSE)</f>
        <v>0.14751432270000001</v>
      </c>
      <c r="AN185" s="294">
        <f>+VLOOKUP($E185,Energy_Mix!$1:$1048576,MATCH(DATE(AN$2,1,1),Energy_Mix!$A$1:$LI$1),FALSE)</f>
        <v>0.14751432270000001</v>
      </c>
      <c r="AO185" s="294">
        <f>+VLOOKUP($E185,Energy_Mix!$1:$1048576,MATCH(DATE(AO$2,1,1),Energy_Mix!$A$1:$LI$1),FALSE)</f>
        <v>0.14751432270000001</v>
      </c>
    </row>
    <row r="186" spans="1:41" ht="15" customHeight="1" x14ac:dyDescent="0.35">
      <c r="A186" s="426"/>
      <c r="B186" s="421"/>
      <c r="C186" s="111"/>
      <c r="D186" s="111" t="s">
        <v>535</v>
      </c>
      <c r="E186" s="71" t="s">
        <v>489</v>
      </c>
      <c r="F186" s="294">
        <f>+VLOOKUP($E186,Energy_Mix!$1:$1048576,MATCH(DATE(F$2,1,1),Energy_Mix!$A$1:$LI$1),FALSE)</f>
        <v>0.20708638560000001</v>
      </c>
      <c r="G186" s="294">
        <f>+VLOOKUP($E186,Energy_Mix!$1:$1048576,MATCH(DATE(G$2,1,1),Energy_Mix!$A$1:$LI$1),FALSE)</f>
        <v>0.20708638560000001</v>
      </c>
      <c r="H186" s="294">
        <f>+VLOOKUP($E186,Energy_Mix!$1:$1048576,MATCH(DATE(H$2,1,1),Energy_Mix!$A$1:$LI$1),FALSE)</f>
        <v>0.20708638560000001</v>
      </c>
      <c r="I186" s="294">
        <f>+VLOOKUP($E186,Energy_Mix!$1:$1048576,MATCH(DATE(I$2,1,1),Energy_Mix!$A$1:$LI$1),FALSE)</f>
        <v>0.20708638560000001</v>
      </c>
      <c r="J186" s="294">
        <f>+VLOOKUP($E186,Energy_Mix!$1:$1048576,MATCH(DATE(J$2,1,1),Energy_Mix!$A$1:$LI$1),FALSE)</f>
        <v>0.20708638560000001</v>
      </c>
      <c r="K186" s="294">
        <f>+VLOOKUP($E186,Energy_Mix!$1:$1048576,MATCH(DATE(K$2,1,1),Energy_Mix!$A$1:$LI$1),FALSE)</f>
        <v>0.20708638560000001</v>
      </c>
      <c r="L186" s="294">
        <f>+VLOOKUP($E186,Energy_Mix!$1:$1048576,MATCH(DATE(L$2,1,1),Energy_Mix!$A$1:$LI$1),FALSE)</f>
        <v>0.20708638560000001</v>
      </c>
      <c r="M186" s="294">
        <f>+VLOOKUP($E186,Energy_Mix!$1:$1048576,MATCH(DATE(M$2,1,1),Energy_Mix!$A$1:$LI$1),FALSE)</f>
        <v>0.20708638560000001</v>
      </c>
      <c r="N186" s="294">
        <f>+VLOOKUP($E186,Energy_Mix!$1:$1048576,MATCH(DATE(N$2,1,1),Energy_Mix!$A$1:$LI$1),FALSE)</f>
        <v>0.20708638560000001</v>
      </c>
      <c r="O186" s="294">
        <f>+VLOOKUP($E186,Energy_Mix!$1:$1048576,MATCH(DATE(O$2,1,1),Energy_Mix!$A$1:$LI$1),FALSE)</f>
        <v>0.20708638560000001</v>
      </c>
      <c r="P186" s="294">
        <f>+VLOOKUP($E186,Energy_Mix!$1:$1048576,MATCH(DATE(P$2,1,1),Energy_Mix!$A$1:$LI$1),FALSE)</f>
        <v>0.20708638560000001</v>
      </c>
      <c r="Q186" s="294">
        <f>+VLOOKUP($E186,Energy_Mix!$1:$1048576,MATCH(DATE(Q$2,1,1),Energy_Mix!$A$1:$LI$1),FALSE)</f>
        <v>0.20708638560000001</v>
      </c>
      <c r="R186" s="294">
        <f>+VLOOKUP($E186,Energy_Mix!$1:$1048576,MATCH(DATE(R$2,1,1),Energy_Mix!$A$1:$LI$1),FALSE)</f>
        <v>0.20708638560000001</v>
      </c>
      <c r="S186" s="294">
        <f>+VLOOKUP($E186,Energy_Mix!$1:$1048576,MATCH(DATE(S$2,1,1),Energy_Mix!$A$1:$LI$1),FALSE)</f>
        <v>0.20708638560000001</v>
      </c>
      <c r="T186" s="294">
        <f>+VLOOKUP($E186,Energy_Mix!$1:$1048576,MATCH(DATE(T$2,1,1),Energy_Mix!$A$1:$LI$1),FALSE)</f>
        <v>0.20708638560000001</v>
      </c>
      <c r="U186" s="294">
        <f>+VLOOKUP($E186,Energy_Mix!$1:$1048576,MATCH(DATE(U$2,1,1),Energy_Mix!$A$1:$LI$1),FALSE)</f>
        <v>0.20708638560000001</v>
      </c>
      <c r="V186" s="294">
        <f>+VLOOKUP($E186,Energy_Mix!$1:$1048576,MATCH(DATE(V$2,1,1),Energy_Mix!$A$1:$LI$1),FALSE)</f>
        <v>0.20708638560000001</v>
      </c>
      <c r="W186" s="294">
        <f>+VLOOKUP($E186,Energy_Mix!$1:$1048576,MATCH(DATE(W$2,1,1),Energy_Mix!$A$1:$LI$1),FALSE)</f>
        <v>0.20708638560000001</v>
      </c>
      <c r="X186" s="294">
        <f>+VLOOKUP($E186,Energy_Mix!$1:$1048576,MATCH(DATE(X$2,1,1),Energy_Mix!$A$1:$LI$1),FALSE)</f>
        <v>0.20708638560000001</v>
      </c>
      <c r="Y186" s="294">
        <f>+VLOOKUP($E186,Energy_Mix!$1:$1048576,MATCH(DATE(Y$2,1,1),Energy_Mix!$A$1:$LI$1),FALSE)</f>
        <v>0.20708638560000001</v>
      </c>
      <c r="Z186" s="294">
        <f>+VLOOKUP($E186,Energy_Mix!$1:$1048576,MATCH(DATE(Z$2,1,1),Energy_Mix!$A$1:$LI$1),FALSE)</f>
        <v>0.20708638560000001</v>
      </c>
      <c r="AA186" s="294">
        <f>+VLOOKUP($E186,Energy_Mix!$1:$1048576,MATCH(DATE(AA$2,1,1),Energy_Mix!$A$1:$LI$1),FALSE)</f>
        <v>0.20708638560000001</v>
      </c>
      <c r="AB186" s="294">
        <f>+VLOOKUP($E186,Energy_Mix!$1:$1048576,MATCH(DATE(AB$2,1,1),Energy_Mix!$A$1:$LI$1),FALSE)</f>
        <v>0.20708638560000001</v>
      </c>
      <c r="AC186" s="294">
        <f>+VLOOKUP($E186,Energy_Mix!$1:$1048576,MATCH(DATE(AC$2,1,1),Energy_Mix!$A$1:$LI$1),FALSE)</f>
        <v>0.20708638560000001</v>
      </c>
      <c r="AD186" s="294">
        <f>+VLOOKUP($E186,Energy_Mix!$1:$1048576,MATCH(DATE(AD$2,1,1),Energy_Mix!$A$1:$LI$1),FALSE)</f>
        <v>0.20708638560000001</v>
      </c>
      <c r="AE186" s="294">
        <f>+VLOOKUP($E186,Energy_Mix!$1:$1048576,MATCH(DATE(AE$2,1,1),Energy_Mix!$A$1:$LI$1),FALSE)</f>
        <v>0.20708638560000001</v>
      </c>
      <c r="AF186" s="294">
        <f>+VLOOKUP($E186,Energy_Mix!$1:$1048576,MATCH(DATE(AF$2,1,1),Energy_Mix!$A$1:$LI$1),FALSE)</f>
        <v>0.20708638560000001</v>
      </c>
      <c r="AG186" s="294">
        <f>+VLOOKUP($E186,Energy_Mix!$1:$1048576,MATCH(DATE(AG$2,1,1),Energy_Mix!$A$1:$LI$1),FALSE)</f>
        <v>0.20708638560000001</v>
      </c>
      <c r="AH186" s="294">
        <f>+VLOOKUP($E186,Energy_Mix!$1:$1048576,MATCH(DATE(AH$2,1,1),Energy_Mix!$A$1:$LI$1),FALSE)</f>
        <v>0.20708638560000001</v>
      </c>
      <c r="AI186" s="294">
        <f>+VLOOKUP($E186,Energy_Mix!$1:$1048576,MATCH(DATE(AI$2,1,1),Energy_Mix!$A$1:$LI$1),FALSE)</f>
        <v>0.20708638560000001</v>
      </c>
      <c r="AJ186" s="294">
        <f>+VLOOKUP($E186,Energy_Mix!$1:$1048576,MATCH(DATE(AJ$2,1,1),Energy_Mix!$A$1:$LI$1),FALSE)</f>
        <v>0.20708638560000001</v>
      </c>
      <c r="AK186" s="294">
        <f>+VLOOKUP($E186,Energy_Mix!$1:$1048576,MATCH(DATE(AK$2,1,1),Energy_Mix!$A$1:$LI$1),FALSE)</f>
        <v>0.20708638560000001</v>
      </c>
      <c r="AL186" s="294">
        <f>+VLOOKUP($E186,Energy_Mix!$1:$1048576,MATCH(DATE(AL$2,1,1),Energy_Mix!$A$1:$LI$1),FALSE)</f>
        <v>0.20708638560000001</v>
      </c>
      <c r="AM186" s="294">
        <f>+VLOOKUP($E186,Energy_Mix!$1:$1048576,MATCH(DATE(AM$2,1,1),Energy_Mix!$A$1:$LI$1),FALSE)</f>
        <v>0.20708638560000001</v>
      </c>
      <c r="AN186" s="294">
        <f>+VLOOKUP($E186,Energy_Mix!$1:$1048576,MATCH(DATE(AN$2,1,1),Energy_Mix!$A$1:$LI$1),FALSE)</f>
        <v>0.20708638560000001</v>
      </c>
      <c r="AO186" s="294">
        <f>+VLOOKUP($E186,Energy_Mix!$1:$1048576,MATCH(DATE(AO$2,1,1),Energy_Mix!$A$1:$LI$1),FALSE)</f>
        <v>0.20708638560000001</v>
      </c>
    </row>
    <row r="187" spans="1:41" ht="15" customHeight="1" x14ac:dyDescent="0.35">
      <c r="A187" s="426"/>
      <c r="B187" s="421"/>
      <c r="C187" s="146" t="s">
        <v>484</v>
      </c>
      <c r="D187" s="111"/>
      <c r="E187" s="71"/>
      <c r="F187" s="292">
        <f>SUM(F188:F196)</f>
        <v>1.0000000000799998</v>
      </c>
      <c r="G187" s="292">
        <f t="shared" ref="G187:AO187" si="14">SUM(G188:G196)</f>
        <v>1.0000000000799998</v>
      </c>
      <c r="H187" s="292">
        <f t="shared" si="14"/>
        <v>1.0000000000799998</v>
      </c>
      <c r="I187" s="292">
        <f t="shared" si="14"/>
        <v>1.0000000000799998</v>
      </c>
      <c r="J187" s="292">
        <f t="shared" si="14"/>
        <v>1.0000000000799998</v>
      </c>
      <c r="K187" s="292">
        <f t="shared" si="14"/>
        <v>1.0000000000799998</v>
      </c>
      <c r="L187" s="292">
        <f t="shared" si="14"/>
        <v>1.00000000003</v>
      </c>
      <c r="M187" s="292">
        <f t="shared" si="14"/>
        <v>0.99999999987999977</v>
      </c>
      <c r="N187" s="292">
        <f t="shared" si="14"/>
        <v>1.00000000011</v>
      </c>
      <c r="O187" s="292">
        <f t="shared" si="14"/>
        <v>0.99999999992999999</v>
      </c>
      <c r="P187" s="292">
        <f t="shared" si="14"/>
        <v>0.99999999994</v>
      </c>
      <c r="Q187" s="292">
        <f t="shared" si="14"/>
        <v>1.0000000001599998</v>
      </c>
      <c r="R187" s="292">
        <f t="shared" si="14"/>
        <v>0.99999999994</v>
      </c>
      <c r="S187" s="292">
        <f t="shared" si="14"/>
        <v>1.00000000003</v>
      </c>
      <c r="T187" s="292">
        <f t="shared" si="14"/>
        <v>0.99999999995999977</v>
      </c>
      <c r="U187" s="292">
        <f t="shared" si="14"/>
        <v>0.99999999985999988</v>
      </c>
      <c r="V187" s="292">
        <f t="shared" si="14"/>
        <v>1.0000000000400002</v>
      </c>
      <c r="W187" s="292">
        <f t="shared" si="14"/>
        <v>0.99999999986200006</v>
      </c>
      <c r="X187" s="292">
        <f t="shared" si="14"/>
        <v>1.00000000003</v>
      </c>
      <c r="Y187" s="292">
        <f t="shared" si="14"/>
        <v>1.00000000002</v>
      </c>
      <c r="Z187" s="292">
        <f t="shared" si="14"/>
        <v>1.00000000007</v>
      </c>
      <c r="AA187" s="292">
        <f t="shared" si="14"/>
        <v>0.99999999998000011</v>
      </c>
      <c r="AB187" s="292">
        <f t="shared" si="14"/>
        <v>0.99999999999280009</v>
      </c>
      <c r="AC187" s="292">
        <f t="shared" si="14"/>
        <v>0.99999999989860011</v>
      </c>
      <c r="AD187" s="292">
        <f t="shared" si="14"/>
        <v>0.99999999989979993</v>
      </c>
      <c r="AE187" s="292">
        <f t="shared" si="14"/>
        <v>0.9999999998739999</v>
      </c>
      <c r="AF187" s="292">
        <f t="shared" si="14"/>
        <v>0.9999999998739999</v>
      </c>
      <c r="AG187" s="292">
        <f t="shared" si="14"/>
        <v>0.9999999998739999</v>
      </c>
      <c r="AH187" s="292">
        <f t="shared" si="14"/>
        <v>0.9999999998739999</v>
      </c>
      <c r="AI187" s="292">
        <f t="shared" si="14"/>
        <v>0.9999999998739999</v>
      </c>
      <c r="AJ187" s="292">
        <f t="shared" si="14"/>
        <v>0.9999999998739999</v>
      </c>
      <c r="AK187" s="292">
        <f t="shared" si="14"/>
        <v>0.9999999998739999</v>
      </c>
      <c r="AL187" s="292">
        <f t="shared" si="14"/>
        <v>0.9999999998739999</v>
      </c>
      <c r="AM187" s="292">
        <f t="shared" si="14"/>
        <v>0.9999999998739999</v>
      </c>
      <c r="AN187" s="292">
        <f t="shared" si="14"/>
        <v>0.9999999998739999</v>
      </c>
      <c r="AO187" s="292">
        <f t="shared" si="14"/>
        <v>0.9999999998739999</v>
      </c>
    </row>
    <row r="188" spans="1:41" ht="15" customHeight="1" x14ac:dyDescent="0.35">
      <c r="A188" s="426"/>
      <c r="B188" s="421"/>
      <c r="C188" s="111"/>
      <c r="D188" s="111" t="s">
        <v>159</v>
      </c>
      <c r="E188" s="71" t="s">
        <v>490</v>
      </c>
      <c r="F188" s="294">
        <f>+VLOOKUP($E188,Energy_Mix!$1:$1048576,MATCH(DATE(F$2,1,1),Energy_Mix!$A$1:$LI$1),FALSE)</f>
        <v>0.72577008499999995</v>
      </c>
      <c r="G188" s="294">
        <f>+VLOOKUP($E188,Energy_Mix!$1:$1048576,MATCH(DATE(G$2,1,1),Energy_Mix!$A$1:$LI$1),FALSE)</f>
        <v>0.72577008499999995</v>
      </c>
      <c r="H188" s="294">
        <f>+VLOOKUP($E188,Energy_Mix!$1:$1048576,MATCH(DATE(H$2,1,1),Energy_Mix!$A$1:$LI$1),FALSE)</f>
        <v>0.72577008499999995</v>
      </c>
      <c r="I188" s="294">
        <f>+VLOOKUP($E188,Energy_Mix!$1:$1048576,MATCH(DATE(I$2,1,1),Energy_Mix!$A$1:$LI$1),FALSE)</f>
        <v>0.72577008499999995</v>
      </c>
      <c r="J188" s="294">
        <f>+VLOOKUP($E188,Energy_Mix!$1:$1048576,MATCH(DATE(J$2,1,1),Energy_Mix!$A$1:$LI$1),FALSE)</f>
        <v>0.72577008499999995</v>
      </c>
      <c r="K188" s="294">
        <f>+VLOOKUP($E188,Energy_Mix!$1:$1048576,MATCH(DATE(K$2,1,1),Energy_Mix!$A$1:$LI$1),FALSE)</f>
        <v>0.72577008499999995</v>
      </c>
      <c r="L188" s="294">
        <f>+VLOOKUP($E188,Energy_Mix!$1:$1048576,MATCH(DATE(L$2,1,1),Energy_Mix!$A$1:$LI$1),FALSE)</f>
        <v>0.69773857350000001</v>
      </c>
      <c r="M188" s="294">
        <f>+VLOOKUP($E188,Energy_Mix!$1:$1048576,MATCH(DATE(M$2,1,1),Energy_Mix!$A$1:$LI$1),FALSE)</f>
        <v>0.66970706199999996</v>
      </c>
      <c r="N188" s="294">
        <f>+VLOOKUP($E188,Energy_Mix!$1:$1048576,MATCH(DATE(N$2,1,1),Energy_Mix!$A$1:$LI$1),FALSE)</f>
        <v>0.64167555060000003</v>
      </c>
      <c r="O188" s="294">
        <f>+VLOOKUP($E188,Energy_Mix!$1:$1048576,MATCH(DATE(O$2,1,1),Energy_Mix!$A$1:$LI$1),FALSE)</f>
        <v>0.61364403909999998</v>
      </c>
      <c r="P188" s="294">
        <f>+VLOOKUP($E188,Energy_Mix!$1:$1048576,MATCH(DATE(P$2,1,1),Energy_Mix!$A$1:$LI$1),FALSE)</f>
        <v>0.58561252770000005</v>
      </c>
      <c r="Q188" s="294">
        <f>+VLOOKUP($E188,Energy_Mix!$1:$1048576,MATCH(DATE(Q$2,1,1),Energy_Mix!$A$1:$LI$1),FALSE)</f>
        <v>0.5648047773</v>
      </c>
      <c r="R188" s="294">
        <f>+VLOOKUP($E188,Energy_Mix!$1:$1048576,MATCH(DATE(R$2,1,1),Energy_Mix!$A$1:$LI$1),FALSE)</f>
        <v>0.54346171809999999</v>
      </c>
      <c r="S188" s="294">
        <f>+VLOOKUP($E188,Energy_Mix!$1:$1048576,MATCH(DATE(S$2,1,1),Energy_Mix!$A$1:$LI$1),FALSE)</f>
        <v>0.52165521979999996</v>
      </c>
      <c r="T188" s="294">
        <f>+VLOOKUP($E188,Energy_Mix!$1:$1048576,MATCH(DATE(T$2,1,1),Energy_Mix!$A$1:$LI$1),FALSE)</f>
        <v>0.49946725930000002</v>
      </c>
      <c r="U188" s="294">
        <f>+VLOOKUP($E188,Energy_Mix!$1:$1048576,MATCH(DATE(U$2,1,1),Energy_Mix!$A$1:$LI$1),FALSE)</f>
        <v>0.47698905889999998</v>
      </c>
      <c r="V188" s="294">
        <f>+VLOOKUP($E188,Energy_Mix!$1:$1048576,MATCH(DATE(V$2,1,1),Energy_Mix!$A$1:$LI$1),FALSE)</f>
        <v>0.45139419069999998</v>
      </c>
      <c r="W188" s="294">
        <f>+VLOOKUP($E188,Energy_Mix!$1:$1048576,MATCH(DATE(W$2,1,1),Energy_Mix!$A$1:$LI$1),FALSE)</f>
        <v>0.42578586169999999</v>
      </c>
      <c r="X188" s="294">
        <f>+VLOOKUP($E188,Energy_Mix!$1:$1048576,MATCH(DATE(X$2,1,1),Energy_Mix!$A$1:$LI$1),FALSE)</f>
        <v>0.40044795239999997</v>
      </c>
      <c r="Y188" s="294">
        <f>+VLOOKUP($E188,Energy_Mix!$1:$1048576,MATCH(DATE(Y$2,1,1),Energy_Mix!$A$1:$LI$1),FALSE)</f>
        <v>0.37561070200000002</v>
      </c>
      <c r="Z188" s="294">
        <f>+VLOOKUP($E188,Energy_Mix!$1:$1048576,MATCH(DATE(Z$2,1,1),Energy_Mix!$A$1:$LI$1),FALSE)</f>
        <v>0.35145462240000003</v>
      </c>
      <c r="AA188" s="294">
        <f>+VLOOKUP($E188,Energy_Mix!$1:$1048576,MATCH(DATE(AA$2,1,1),Energy_Mix!$A$1:$LI$1),FALSE)</f>
        <v>0.3281145432</v>
      </c>
      <c r="AB188" s="294">
        <f>+VLOOKUP($E188,Energy_Mix!$1:$1048576,MATCH(DATE(AB$2,1,1),Energy_Mix!$A$1:$LI$1),FALSE)</f>
        <v>0.30568474210000002</v>
      </c>
      <c r="AC188" s="294">
        <f>+VLOOKUP($E188,Energy_Mix!$1:$1048576,MATCH(DATE(AC$2,1,1),Energy_Mix!$A$1:$LI$1),FALSE)</f>
        <v>0.28422519340000002</v>
      </c>
      <c r="AD188" s="294">
        <f>+VLOOKUP($E188,Energy_Mix!$1:$1048576,MATCH(DATE(AD$2,1,1),Energy_Mix!$A$1:$LI$1),FALSE)</f>
        <v>0.26376842849999999</v>
      </c>
      <c r="AE188" s="294">
        <f>+VLOOKUP($E188,Energy_Mix!$1:$1048576,MATCH(DATE(AE$2,1,1),Energy_Mix!$A$1:$LI$1),FALSE)</f>
        <v>0.24432630950000001</v>
      </c>
      <c r="AF188" s="294">
        <f>+VLOOKUP($E188,Energy_Mix!$1:$1048576,MATCH(DATE(AF$2,1,1),Energy_Mix!$A$1:$LI$1),FALSE)</f>
        <v>0.24432630950000001</v>
      </c>
      <c r="AG188" s="294">
        <f>+VLOOKUP($E188,Energy_Mix!$1:$1048576,MATCH(DATE(AG$2,1,1),Energy_Mix!$A$1:$LI$1),FALSE)</f>
        <v>0.24432630950000001</v>
      </c>
      <c r="AH188" s="294">
        <f>+VLOOKUP($E188,Energy_Mix!$1:$1048576,MATCH(DATE(AH$2,1,1),Energy_Mix!$A$1:$LI$1),FALSE)</f>
        <v>0.24432630950000001</v>
      </c>
      <c r="AI188" s="294">
        <f>+VLOOKUP($E188,Energy_Mix!$1:$1048576,MATCH(DATE(AI$2,1,1),Energy_Mix!$A$1:$LI$1),FALSE)</f>
        <v>0.24432630950000001</v>
      </c>
      <c r="AJ188" s="294">
        <f>+VLOOKUP($E188,Energy_Mix!$1:$1048576,MATCH(DATE(AJ$2,1,1),Energy_Mix!$A$1:$LI$1),FALSE)</f>
        <v>0.24432630950000001</v>
      </c>
      <c r="AK188" s="294">
        <f>+VLOOKUP($E188,Energy_Mix!$1:$1048576,MATCH(DATE(AK$2,1,1),Energy_Mix!$A$1:$LI$1),FALSE)</f>
        <v>0.24432630950000001</v>
      </c>
      <c r="AL188" s="294">
        <f>+VLOOKUP($E188,Energy_Mix!$1:$1048576,MATCH(DATE(AL$2,1,1),Energy_Mix!$A$1:$LI$1),FALSE)</f>
        <v>0.24432630950000001</v>
      </c>
      <c r="AM188" s="294">
        <f>+VLOOKUP($E188,Energy_Mix!$1:$1048576,MATCH(DATE(AM$2,1,1),Energy_Mix!$A$1:$LI$1),FALSE)</f>
        <v>0.24432630950000001</v>
      </c>
      <c r="AN188" s="294">
        <f>+VLOOKUP($E188,Energy_Mix!$1:$1048576,MATCH(DATE(AN$2,1,1),Energy_Mix!$A$1:$LI$1),FALSE)</f>
        <v>0.24432630950000001</v>
      </c>
      <c r="AO188" s="294">
        <f>+VLOOKUP($E188,Energy_Mix!$1:$1048576,MATCH(DATE(AO$2,1,1),Energy_Mix!$A$1:$LI$1),FALSE)</f>
        <v>0.24432630950000001</v>
      </c>
    </row>
    <row r="189" spans="1:41" ht="15" customHeight="1" x14ac:dyDescent="0.35">
      <c r="A189" s="426"/>
      <c r="B189" s="421"/>
      <c r="C189" s="111"/>
      <c r="D189" s="111" t="s">
        <v>160</v>
      </c>
      <c r="E189" s="71" t="s">
        <v>491</v>
      </c>
      <c r="F189" s="294">
        <f>+VLOOKUP($E189,Energy_Mix!$1:$1048576,MATCH(DATE(F$2,1,1),Energy_Mix!$A$1:$LI$1),FALSE)</f>
        <v>1.4464495900000001E-2</v>
      </c>
      <c r="G189" s="294">
        <f>+VLOOKUP($E189,Energy_Mix!$1:$1048576,MATCH(DATE(G$2,1,1),Energy_Mix!$A$1:$LI$1),FALSE)</f>
        <v>1.4464495900000001E-2</v>
      </c>
      <c r="H189" s="294">
        <f>+VLOOKUP($E189,Energy_Mix!$1:$1048576,MATCH(DATE(H$2,1,1),Energy_Mix!$A$1:$LI$1),FALSE)</f>
        <v>1.4464495900000001E-2</v>
      </c>
      <c r="I189" s="294">
        <f>+VLOOKUP($E189,Energy_Mix!$1:$1048576,MATCH(DATE(I$2,1,1),Energy_Mix!$A$1:$LI$1),FALSE)</f>
        <v>1.4464495900000001E-2</v>
      </c>
      <c r="J189" s="294">
        <f>+VLOOKUP($E189,Energy_Mix!$1:$1048576,MATCH(DATE(J$2,1,1),Energy_Mix!$A$1:$LI$1),FALSE)</f>
        <v>1.4464495900000001E-2</v>
      </c>
      <c r="K189" s="294">
        <f>+VLOOKUP($E189,Energy_Mix!$1:$1048576,MATCH(DATE(K$2,1,1),Energy_Mix!$A$1:$LI$1),FALSE)</f>
        <v>1.4464495900000001E-2</v>
      </c>
      <c r="L189" s="294">
        <f>+VLOOKUP($E189,Energy_Mix!$1:$1048576,MATCH(DATE(L$2,1,1),Energy_Mix!$A$1:$LI$1),FALSE)</f>
        <v>1.20458218E-2</v>
      </c>
      <c r="M189" s="294">
        <f>+VLOOKUP($E189,Energy_Mix!$1:$1048576,MATCH(DATE(M$2,1,1),Energy_Mix!$A$1:$LI$1),FALSE)</f>
        <v>9.6271477900000003E-3</v>
      </c>
      <c r="N189" s="294">
        <f>+VLOOKUP($E189,Energy_Mix!$1:$1048576,MATCH(DATE(N$2,1,1),Energy_Mix!$A$1:$LI$1),FALSE)</f>
        <v>7.2084737399999996E-3</v>
      </c>
      <c r="O189" s="294">
        <f>+VLOOKUP($E189,Energy_Mix!$1:$1048576,MATCH(DATE(O$2,1,1),Energy_Mix!$A$1:$LI$1),FALSE)</f>
        <v>4.7897996899999998E-3</v>
      </c>
      <c r="P189" s="294">
        <f>+VLOOKUP($E189,Energy_Mix!$1:$1048576,MATCH(DATE(P$2,1,1),Energy_Mix!$A$1:$LI$1),FALSE)</f>
        <v>2.37112564E-3</v>
      </c>
      <c r="Q189" s="294">
        <f>+VLOOKUP($E189,Energy_Mix!$1:$1048576,MATCH(DATE(Q$2,1,1),Energy_Mix!$A$1:$LI$1),FALSE)</f>
        <v>2.3669216700000001E-3</v>
      </c>
      <c r="R189" s="294">
        <f>+VLOOKUP($E189,Energy_Mix!$1:$1048576,MATCH(DATE(R$2,1,1),Energy_Mix!$A$1:$LI$1),FALSE)</f>
        <v>2.3571965600000001E-3</v>
      </c>
      <c r="S189" s="294">
        <f>+VLOOKUP($E189,Energy_Mix!$1:$1048576,MATCH(DATE(S$2,1,1),Energy_Mix!$A$1:$LI$1),FALSE)</f>
        <v>2.3418103200000002E-3</v>
      </c>
      <c r="T189" s="294">
        <f>+VLOOKUP($E189,Energy_Mix!$1:$1048576,MATCH(DATE(T$2,1,1),Energy_Mix!$A$1:$LI$1),FALSE)</f>
        <v>2.3206866199999999E-3</v>
      </c>
      <c r="U189" s="294">
        <f>+VLOOKUP($E189,Energy_Mix!$1:$1048576,MATCH(DATE(U$2,1,1),Energy_Mix!$A$1:$LI$1),FALSE)</f>
        <v>2.2938193299999999E-3</v>
      </c>
      <c r="V189" s="294">
        <f>+VLOOKUP($E189,Energy_Mix!$1:$1048576,MATCH(DATE(V$2,1,1),Energy_Mix!$A$1:$LI$1),FALSE)</f>
        <v>1.4535947200000001E-3</v>
      </c>
      <c r="W189" s="294">
        <f>+VLOOKUP($E189,Energy_Mix!$1:$1048576,MATCH(DATE(W$2,1,1),Energy_Mix!$A$1:$LI$1),FALSE)</f>
        <v>9.18153272E-4</v>
      </c>
      <c r="X189" s="294">
        <f>+VLOOKUP($E189,Energy_Mix!$1:$1048576,MATCH(DATE(X$2,1,1),Energy_Mix!$A$1:$LI$1),FALSE)</f>
        <v>5.7823797000000003E-4</v>
      </c>
      <c r="Y189" s="294">
        <f>+VLOOKUP($E189,Energy_Mix!$1:$1048576,MATCH(DATE(Y$2,1,1),Energy_Mix!$A$1:$LI$1),FALSE)</f>
        <v>3.6319099E-4</v>
      </c>
      <c r="Z189" s="294">
        <f>+VLOOKUP($E189,Energy_Mix!$1:$1048576,MATCH(DATE(Z$2,1,1),Energy_Mix!$A$1:$LI$1),FALSE)</f>
        <v>2.2756368000000001E-4</v>
      </c>
      <c r="AA189" s="294">
        <f>+VLOOKUP($E189,Energy_Mix!$1:$1048576,MATCH(DATE(AA$2,1,1),Energy_Mix!$A$1:$LI$1),FALSE)</f>
        <v>1.4226424000000001E-4</v>
      </c>
      <c r="AB189" s="294">
        <f>+VLOOKUP($E189,Energy_Mix!$1:$1048576,MATCH(DATE(AB$2,1,1),Energy_Mix!$A$1:$LI$1),FALSE)</f>
        <v>8.8752502800000006E-5</v>
      </c>
      <c r="AC189" s="294">
        <f>+VLOOKUP($E189,Energy_Mix!$1:$1048576,MATCH(DATE(AC$2,1,1),Energy_Mix!$A$1:$LI$1),FALSE)</f>
        <v>5.5259378599999998E-5</v>
      </c>
      <c r="AD189" s="294">
        <f>+VLOOKUP($E189,Energy_Mix!$1:$1048576,MATCH(DATE(AD$2,1,1),Energy_Mix!$A$1:$LI$1),FALSE)</f>
        <v>3.4340199799999997E-5</v>
      </c>
      <c r="AE189" s="294">
        <f>+VLOOKUP($E189,Energy_Mix!$1:$1048576,MATCH(DATE(AE$2,1,1),Energy_Mix!$A$1:$LI$1),FALSE)</f>
        <v>2.1300354000000001E-5</v>
      </c>
      <c r="AF189" s="294">
        <f>+VLOOKUP($E189,Energy_Mix!$1:$1048576,MATCH(DATE(AF$2,1,1),Energy_Mix!$A$1:$LI$1),FALSE)</f>
        <v>2.1300354000000001E-5</v>
      </c>
      <c r="AG189" s="294">
        <f>+VLOOKUP($E189,Energy_Mix!$1:$1048576,MATCH(DATE(AG$2,1,1),Energy_Mix!$A$1:$LI$1),FALSE)</f>
        <v>2.1300354000000001E-5</v>
      </c>
      <c r="AH189" s="294">
        <f>+VLOOKUP($E189,Energy_Mix!$1:$1048576,MATCH(DATE(AH$2,1,1),Energy_Mix!$A$1:$LI$1),FALSE)</f>
        <v>2.1300354000000001E-5</v>
      </c>
      <c r="AI189" s="294">
        <f>+VLOOKUP($E189,Energy_Mix!$1:$1048576,MATCH(DATE(AI$2,1,1),Energy_Mix!$A$1:$LI$1),FALSE)</f>
        <v>2.1300354000000001E-5</v>
      </c>
      <c r="AJ189" s="294">
        <f>+VLOOKUP($E189,Energy_Mix!$1:$1048576,MATCH(DATE(AJ$2,1,1),Energy_Mix!$A$1:$LI$1),FALSE)</f>
        <v>2.1300354000000001E-5</v>
      </c>
      <c r="AK189" s="294">
        <f>+VLOOKUP($E189,Energy_Mix!$1:$1048576,MATCH(DATE(AK$2,1,1),Energy_Mix!$A$1:$LI$1),FALSE)</f>
        <v>2.1300354000000001E-5</v>
      </c>
      <c r="AL189" s="294">
        <f>+VLOOKUP($E189,Energy_Mix!$1:$1048576,MATCH(DATE(AL$2,1,1),Energy_Mix!$A$1:$LI$1),FALSE)</f>
        <v>2.1300354000000001E-5</v>
      </c>
      <c r="AM189" s="294">
        <f>+VLOOKUP($E189,Energy_Mix!$1:$1048576,MATCH(DATE(AM$2,1,1),Energy_Mix!$A$1:$LI$1),FALSE)</f>
        <v>2.1300354000000001E-5</v>
      </c>
      <c r="AN189" s="294">
        <f>+VLOOKUP($E189,Energy_Mix!$1:$1048576,MATCH(DATE(AN$2,1,1),Energy_Mix!$A$1:$LI$1),FALSE)</f>
        <v>2.1300354000000001E-5</v>
      </c>
      <c r="AO189" s="294">
        <f>+VLOOKUP($E189,Energy_Mix!$1:$1048576,MATCH(DATE(AO$2,1,1),Energy_Mix!$A$1:$LI$1),FALSE)</f>
        <v>2.1300354000000001E-5</v>
      </c>
    </row>
    <row r="190" spans="1:41" ht="15" customHeight="1" x14ac:dyDescent="0.35">
      <c r="A190" s="426"/>
      <c r="B190" s="421"/>
      <c r="C190" s="111"/>
      <c r="D190" s="111" t="s">
        <v>161</v>
      </c>
      <c r="E190" s="71" t="s">
        <v>492</v>
      </c>
      <c r="F190" s="294">
        <f>+VLOOKUP($E190,Energy_Mix!$1:$1048576,MATCH(DATE(F$2,1,1),Energy_Mix!$A$1:$LI$1),FALSE)</f>
        <v>2.1019342399999998E-2</v>
      </c>
      <c r="G190" s="294">
        <f>+VLOOKUP($E190,Energy_Mix!$1:$1048576,MATCH(DATE(G$2,1,1),Energy_Mix!$A$1:$LI$1),FALSE)</f>
        <v>2.1019342399999998E-2</v>
      </c>
      <c r="H190" s="294">
        <f>+VLOOKUP($E190,Energy_Mix!$1:$1048576,MATCH(DATE(H$2,1,1),Energy_Mix!$A$1:$LI$1),FALSE)</f>
        <v>2.1019342399999998E-2</v>
      </c>
      <c r="I190" s="294">
        <f>+VLOOKUP($E190,Energy_Mix!$1:$1048576,MATCH(DATE(I$2,1,1),Energy_Mix!$A$1:$LI$1),FALSE)</f>
        <v>2.1019342399999998E-2</v>
      </c>
      <c r="J190" s="294">
        <f>+VLOOKUP($E190,Energy_Mix!$1:$1048576,MATCH(DATE(J$2,1,1),Energy_Mix!$A$1:$LI$1),FALSE)</f>
        <v>2.1019342399999998E-2</v>
      </c>
      <c r="K190" s="294">
        <f>+VLOOKUP($E190,Energy_Mix!$1:$1048576,MATCH(DATE(K$2,1,1),Energy_Mix!$A$1:$LI$1),FALSE)</f>
        <v>2.1019342399999998E-2</v>
      </c>
      <c r="L190" s="294">
        <f>+VLOOKUP($E190,Energy_Mix!$1:$1048576,MATCH(DATE(L$2,1,1),Energy_Mix!$A$1:$LI$1),FALSE)</f>
        <v>2.4667840100000001E-2</v>
      </c>
      <c r="M190" s="294">
        <f>+VLOOKUP($E190,Energy_Mix!$1:$1048576,MATCH(DATE(M$2,1,1),Energy_Mix!$A$1:$LI$1),FALSE)</f>
        <v>2.8316337699999999E-2</v>
      </c>
      <c r="N190" s="294">
        <f>+VLOOKUP($E190,Energy_Mix!$1:$1048576,MATCH(DATE(N$2,1,1),Energy_Mix!$A$1:$LI$1),FALSE)</f>
        <v>3.1964835400000002E-2</v>
      </c>
      <c r="O190" s="294">
        <f>+VLOOKUP($E190,Energy_Mix!$1:$1048576,MATCH(DATE(O$2,1,1),Energy_Mix!$A$1:$LI$1),FALSE)</f>
        <v>3.5613333099999998E-2</v>
      </c>
      <c r="P190" s="294">
        <f>+VLOOKUP($E190,Energy_Mix!$1:$1048576,MATCH(DATE(P$2,1,1),Energy_Mix!$A$1:$LI$1),FALSE)</f>
        <v>3.92618307E-2</v>
      </c>
      <c r="Q190" s="294">
        <f>+VLOOKUP($E190,Energy_Mix!$1:$1048576,MATCH(DATE(Q$2,1,1),Energy_Mix!$A$1:$LI$1),FALSE)</f>
        <v>3.9529373499999999E-2</v>
      </c>
      <c r="R190" s="294">
        <f>+VLOOKUP($E190,Energy_Mix!$1:$1048576,MATCH(DATE(R$2,1,1),Energy_Mix!$A$1:$LI$1),FALSE)</f>
        <v>3.9705613299999998E-2</v>
      </c>
      <c r="S190" s="294">
        <f>+VLOOKUP($E190,Energy_Mix!$1:$1048576,MATCH(DATE(S$2,1,1),Energy_Mix!$A$1:$LI$1),FALSE)</f>
        <v>3.9785781300000003E-2</v>
      </c>
      <c r="T190" s="294">
        <f>+VLOOKUP($E190,Energy_Mix!$1:$1048576,MATCH(DATE(T$2,1,1),Energy_Mix!$A$1:$LI$1),FALSE)</f>
        <v>3.97660762E-2</v>
      </c>
      <c r="U190" s="294">
        <f>+VLOOKUP($E190,Energy_Mix!$1:$1048576,MATCH(DATE(U$2,1,1),Energy_Mix!$A$1:$LI$1),FALSE)</f>
        <v>3.9643821699999998E-2</v>
      </c>
      <c r="V190" s="294">
        <f>+VLOOKUP($E190,Energy_Mix!$1:$1048576,MATCH(DATE(V$2,1,1),Energy_Mix!$A$1:$LI$1),FALSE)</f>
        <v>3.8748359599999997E-2</v>
      </c>
      <c r="W190" s="294">
        <f>+VLOOKUP($E190,Energy_Mix!$1:$1048576,MATCH(DATE(W$2,1,1),Energy_Mix!$A$1:$LI$1),FALSE)</f>
        <v>3.7750164699999998E-2</v>
      </c>
      <c r="X190" s="294">
        <f>+VLOOKUP($E190,Energy_Mix!$1:$1048576,MATCH(DATE(X$2,1,1),Energy_Mix!$A$1:$LI$1),FALSE)</f>
        <v>3.6669412300000002E-2</v>
      </c>
      <c r="Y190" s="294">
        <f>+VLOOKUP($E190,Energy_Mix!$1:$1048576,MATCH(DATE(Y$2,1,1),Energy_Mix!$A$1:$LI$1),FALSE)</f>
        <v>3.5524345800000003E-2</v>
      </c>
      <c r="Z190" s="294">
        <f>+VLOOKUP($E190,Energy_Mix!$1:$1048576,MATCH(DATE(Z$2,1,1),Energy_Mix!$A$1:$LI$1),FALSE)</f>
        <v>3.4331094499999999E-2</v>
      </c>
      <c r="AA190" s="294">
        <f>+VLOOKUP($E190,Energy_Mix!$1:$1048576,MATCH(DATE(AA$2,1,1),Energy_Mix!$A$1:$LI$1),FALSE)</f>
        <v>3.3103516299999997E-2</v>
      </c>
      <c r="AB190" s="294">
        <f>+VLOOKUP($E190,Energy_Mix!$1:$1048576,MATCH(DATE(AB$2,1,1),Energy_Mix!$A$1:$LI$1),FALSE)</f>
        <v>3.1853170600000001E-2</v>
      </c>
      <c r="AC190" s="294">
        <f>+VLOOKUP($E190,Energy_Mix!$1:$1048576,MATCH(DATE(AC$2,1,1),Energy_Mix!$A$1:$LI$1),FALSE)</f>
        <v>3.0589454700000001E-2</v>
      </c>
      <c r="AD190" s="294">
        <f>+VLOOKUP($E190,Energy_Mix!$1:$1048576,MATCH(DATE(AD$2,1,1),Energy_Mix!$A$1:$LI$1),FALSE)</f>
        <v>2.9319883099999999E-2</v>
      </c>
      <c r="AE190" s="294">
        <f>+VLOOKUP($E190,Energy_Mix!$1:$1048576,MATCH(DATE(AE$2,1,1),Energy_Mix!$A$1:$LI$1),FALSE)</f>
        <v>2.80504554E-2</v>
      </c>
      <c r="AF190" s="294">
        <f>+VLOOKUP($E190,Energy_Mix!$1:$1048576,MATCH(DATE(AF$2,1,1),Energy_Mix!$A$1:$LI$1),FALSE)</f>
        <v>2.80504554E-2</v>
      </c>
      <c r="AG190" s="294">
        <f>+VLOOKUP($E190,Energy_Mix!$1:$1048576,MATCH(DATE(AG$2,1,1),Energy_Mix!$A$1:$LI$1),FALSE)</f>
        <v>2.80504554E-2</v>
      </c>
      <c r="AH190" s="294">
        <f>+VLOOKUP($E190,Energy_Mix!$1:$1048576,MATCH(DATE(AH$2,1,1),Energy_Mix!$A$1:$LI$1),FALSE)</f>
        <v>2.80504554E-2</v>
      </c>
      <c r="AI190" s="294">
        <f>+VLOOKUP($E190,Energy_Mix!$1:$1048576,MATCH(DATE(AI$2,1,1),Energy_Mix!$A$1:$LI$1),FALSE)</f>
        <v>2.80504554E-2</v>
      </c>
      <c r="AJ190" s="294">
        <f>+VLOOKUP($E190,Energy_Mix!$1:$1048576,MATCH(DATE(AJ$2,1,1),Energy_Mix!$A$1:$LI$1),FALSE)</f>
        <v>2.80504554E-2</v>
      </c>
      <c r="AK190" s="294">
        <f>+VLOOKUP($E190,Energy_Mix!$1:$1048576,MATCH(DATE(AK$2,1,1),Energy_Mix!$A$1:$LI$1),FALSE)</f>
        <v>2.80504554E-2</v>
      </c>
      <c r="AL190" s="294">
        <f>+VLOOKUP($E190,Energy_Mix!$1:$1048576,MATCH(DATE(AL$2,1,1),Energy_Mix!$A$1:$LI$1),FALSE)</f>
        <v>2.80504554E-2</v>
      </c>
      <c r="AM190" s="294">
        <f>+VLOOKUP($E190,Energy_Mix!$1:$1048576,MATCH(DATE(AM$2,1,1),Energy_Mix!$A$1:$LI$1),FALSE)</f>
        <v>2.80504554E-2</v>
      </c>
      <c r="AN190" s="294">
        <f>+VLOOKUP($E190,Energy_Mix!$1:$1048576,MATCH(DATE(AN$2,1,1),Energy_Mix!$A$1:$LI$1),FALSE)</f>
        <v>2.80504554E-2</v>
      </c>
      <c r="AO190" s="294">
        <f>+VLOOKUP($E190,Energy_Mix!$1:$1048576,MATCH(DATE(AO$2,1,1),Energy_Mix!$A$1:$LI$1),FALSE)</f>
        <v>2.80504554E-2</v>
      </c>
    </row>
    <row r="191" spans="1:41" ht="15" customHeight="1" x14ac:dyDescent="0.35">
      <c r="A191" s="426"/>
      <c r="B191" s="421"/>
      <c r="C191" s="111"/>
      <c r="D191" s="111" t="s">
        <v>162</v>
      </c>
      <c r="E191" s="71" t="s">
        <v>493</v>
      </c>
      <c r="F191" s="294">
        <f>+VLOOKUP($E191,Energy_Mix!$1:$1048576,MATCH(DATE(F$2,1,1),Energy_Mix!$A$1:$LI$1),FALSE)</f>
        <v>1.90961916E-2</v>
      </c>
      <c r="G191" s="294">
        <f>+VLOOKUP($E191,Energy_Mix!$1:$1048576,MATCH(DATE(G$2,1,1),Energy_Mix!$A$1:$LI$1),FALSE)</f>
        <v>1.90961916E-2</v>
      </c>
      <c r="H191" s="294">
        <f>+VLOOKUP($E191,Energy_Mix!$1:$1048576,MATCH(DATE(H$2,1,1),Energy_Mix!$A$1:$LI$1),FALSE)</f>
        <v>1.90961916E-2</v>
      </c>
      <c r="I191" s="294">
        <f>+VLOOKUP($E191,Energy_Mix!$1:$1048576,MATCH(DATE(I$2,1,1),Energy_Mix!$A$1:$LI$1),FALSE)</f>
        <v>1.90961916E-2</v>
      </c>
      <c r="J191" s="294">
        <f>+VLOOKUP($E191,Energy_Mix!$1:$1048576,MATCH(DATE(J$2,1,1),Energy_Mix!$A$1:$LI$1),FALSE)</f>
        <v>1.90961916E-2</v>
      </c>
      <c r="K191" s="294">
        <f>+VLOOKUP($E191,Energy_Mix!$1:$1048576,MATCH(DATE(K$2,1,1),Energy_Mix!$A$1:$LI$1),FALSE)</f>
        <v>1.90961916E-2</v>
      </c>
      <c r="L191" s="294">
        <f>+VLOOKUP($E191,Energy_Mix!$1:$1048576,MATCH(DATE(L$2,1,1),Energy_Mix!$A$1:$LI$1),FALSE)</f>
        <v>1.5751178399999999E-2</v>
      </c>
      <c r="M191" s="294">
        <f>+VLOOKUP($E191,Energy_Mix!$1:$1048576,MATCH(DATE(M$2,1,1),Energy_Mix!$A$1:$LI$1),FALSE)</f>
        <v>1.2406165199999999E-2</v>
      </c>
      <c r="N191" s="294">
        <f>+VLOOKUP($E191,Energy_Mix!$1:$1048576,MATCH(DATE(N$2,1,1),Energy_Mix!$A$1:$LI$1),FALSE)</f>
        <v>9.0611520300000001E-3</v>
      </c>
      <c r="O191" s="294">
        <f>+VLOOKUP($E191,Energy_Mix!$1:$1048576,MATCH(DATE(O$2,1,1),Energy_Mix!$A$1:$LI$1),FALSE)</f>
        <v>5.7161388400000001E-3</v>
      </c>
      <c r="P191" s="294">
        <f>+VLOOKUP($E191,Energy_Mix!$1:$1048576,MATCH(DATE(P$2,1,1),Energy_Mix!$A$1:$LI$1),FALSE)</f>
        <v>2.37112564E-3</v>
      </c>
      <c r="Q191" s="294">
        <f>+VLOOKUP($E191,Energy_Mix!$1:$1048576,MATCH(DATE(Q$2,1,1),Energy_Mix!$A$1:$LI$1),FALSE)</f>
        <v>2.3669216700000001E-3</v>
      </c>
      <c r="R191" s="294">
        <f>+VLOOKUP($E191,Energy_Mix!$1:$1048576,MATCH(DATE(R$2,1,1),Energy_Mix!$A$1:$LI$1),FALSE)</f>
        <v>2.3571965600000001E-3</v>
      </c>
      <c r="S191" s="294">
        <f>+VLOOKUP($E191,Energy_Mix!$1:$1048576,MATCH(DATE(S$2,1,1),Energy_Mix!$A$1:$LI$1),FALSE)</f>
        <v>2.3418103200000002E-3</v>
      </c>
      <c r="T191" s="294">
        <f>+VLOOKUP($E191,Energy_Mix!$1:$1048576,MATCH(DATE(T$2,1,1),Energy_Mix!$A$1:$LI$1),FALSE)</f>
        <v>2.3206866199999999E-3</v>
      </c>
      <c r="U191" s="294">
        <f>+VLOOKUP($E191,Energy_Mix!$1:$1048576,MATCH(DATE(U$2,1,1),Energy_Mix!$A$1:$LI$1),FALSE)</f>
        <v>2.2938193299999999E-3</v>
      </c>
      <c r="V191" s="294">
        <f>+VLOOKUP($E191,Energy_Mix!$1:$1048576,MATCH(DATE(V$2,1,1),Energy_Mix!$A$1:$LI$1),FALSE)</f>
        <v>2.3037923700000001E-3</v>
      </c>
      <c r="W191" s="294">
        <f>+VLOOKUP($E191,Energy_Mix!$1:$1048576,MATCH(DATE(W$2,1,1),Energy_Mix!$A$1:$LI$1),FALSE)</f>
        <v>2.3062967399999999E-3</v>
      </c>
      <c r="X191" s="294">
        <f>+VLOOKUP($E191,Energy_Mix!$1:$1048576,MATCH(DATE(X$2,1,1),Energy_Mix!$A$1:$LI$1),FALSE)</f>
        <v>2.3020068199999999E-3</v>
      </c>
      <c r="Y191" s="294">
        <f>+VLOOKUP($E191,Energy_Mix!$1:$1048576,MATCH(DATE(Y$2,1,1),Energy_Mix!$A$1:$LI$1),FALSE)</f>
        <v>2.29158023E-3</v>
      </c>
      <c r="Z191" s="294">
        <f>+VLOOKUP($E191,Energy_Mix!$1:$1048576,MATCH(DATE(Z$2,1,1),Energy_Mix!$A$1:$LI$1),FALSE)</f>
        <v>2.2756368E-3</v>
      </c>
      <c r="AA191" s="294">
        <f>+VLOOKUP($E191,Energy_Mix!$1:$1048576,MATCH(DATE(AA$2,1,1),Energy_Mix!$A$1:$LI$1),FALSE)</f>
        <v>2.2547362500000001E-3</v>
      </c>
      <c r="AB191" s="294">
        <f>+VLOOKUP($E191,Energy_Mix!$1:$1048576,MATCH(DATE(AB$2,1,1),Energy_Mix!$A$1:$LI$1),FALSE)</f>
        <v>2.22936208E-3</v>
      </c>
      <c r="AC191" s="294">
        <f>+VLOOKUP($E191,Energy_Mix!$1:$1048576,MATCH(DATE(AC$2,1,1),Energy_Mix!$A$1:$LI$1),FALSE)</f>
        <v>2.19991549E-3</v>
      </c>
      <c r="AD191" s="294">
        <f>+VLOOKUP($E191,Energy_Mix!$1:$1048576,MATCH(DATE(AD$2,1,1),Energy_Mix!$A$1:$LI$1),FALSE)</f>
        <v>2.1667201299999999E-3</v>
      </c>
      <c r="AE191" s="294">
        <f>+VLOOKUP($E191,Energy_Mix!$1:$1048576,MATCH(DATE(AE$2,1,1),Energy_Mix!$A$1:$LI$1),FALSE)</f>
        <v>2.1300353999999999E-3</v>
      </c>
      <c r="AF191" s="294">
        <f>+VLOOKUP($E191,Energy_Mix!$1:$1048576,MATCH(DATE(AF$2,1,1),Energy_Mix!$A$1:$LI$1),FALSE)</f>
        <v>2.1300353999999999E-3</v>
      </c>
      <c r="AG191" s="294">
        <f>+VLOOKUP($E191,Energy_Mix!$1:$1048576,MATCH(DATE(AG$2,1,1),Energy_Mix!$A$1:$LI$1),FALSE)</f>
        <v>2.1300353999999999E-3</v>
      </c>
      <c r="AH191" s="294">
        <f>+VLOOKUP($E191,Energy_Mix!$1:$1048576,MATCH(DATE(AH$2,1,1),Energy_Mix!$A$1:$LI$1),FALSE)</f>
        <v>2.1300353999999999E-3</v>
      </c>
      <c r="AI191" s="294">
        <f>+VLOOKUP($E191,Energy_Mix!$1:$1048576,MATCH(DATE(AI$2,1,1),Energy_Mix!$A$1:$LI$1),FALSE)</f>
        <v>2.1300353999999999E-3</v>
      </c>
      <c r="AJ191" s="294">
        <f>+VLOOKUP($E191,Energy_Mix!$1:$1048576,MATCH(DATE(AJ$2,1,1),Energy_Mix!$A$1:$LI$1),FALSE)</f>
        <v>2.1300353999999999E-3</v>
      </c>
      <c r="AK191" s="294">
        <f>+VLOOKUP($E191,Energy_Mix!$1:$1048576,MATCH(DATE(AK$2,1,1),Energy_Mix!$A$1:$LI$1),FALSE)</f>
        <v>2.1300353999999999E-3</v>
      </c>
      <c r="AL191" s="294">
        <f>+VLOOKUP($E191,Energy_Mix!$1:$1048576,MATCH(DATE(AL$2,1,1),Energy_Mix!$A$1:$LI$1),FALSE)</f>
        <v>2.1300353999999999E-3</v>
      </c>
      <c r="AM191" s="294">
        <f>+VLOOKUP($E191,Energy_Mix!$1:$1048576,MATCH(DATE(AM$2,1,1),Energy_Mix!$A$1:$LI$1),FALSE)</f>
        <v>2.1300353999999999E-3</v>
      </c>
      <c r="AN191" s="294">
        <f>+VLOOKUP($E191,Energy_Mix!$1:$1048576,MATCH(DATE(AN$2,1,1),Energy_Mix!$A$1:$LI$1),FALSE)</f>
        <v>2.1300353999999999E-3</v>
      </c>
      <c r="AO191" s="294">
        <f>+VLOOKUP($E191,Energy_Mix!$1:$1048576,MATCH(DATE(AO$2,1,1),Energy_Mix!$A$1:$LI$1),FALSE)</f>
        <v>2.1300353999999999E-3</v>
      </c>
    </row>
    <row r="192" spans="1:41" ht="15" customHeight="1" x14ac:dyDescent="0.35">
      <c r="A192" s="426"/>
      <c r="B192" s="421"/>
      <c r="C192" s="111"/>
      <c r="D192" s="111" t="s">
        <v>163</v>
      </c>
      <c r="E192" s="71" t="s">
        <v>494</v>
      </c>
      <c r="F192" s="294">
        <f>+VLOOKUP($E192,Energy_Mix!$1:$1048576,MATCH(DATE(F$2,1,1),Energy_Mix!$A$1:$LI$1),FALSE)</f>
        <v>3.7580913899999999E-2</v>
      </c>
      <c r="G192" s="294">
        <f>+VLOOKUP($E192,Energy_Mix!$1:$1048576,MATCH(DATE(G$2,1,1),Energy_Mix!$A$1:$LI$1),FALSE)</f>
        <v>3.7580913899999999E-2</v>
      </c>
      <c r="H192" s="294">
        <f>+VLOOKUP($E192,Energy_Mix!$1:$1048576,MATCH(DATE(H$2,1,1),Energy_Mix!$A$1:$LI$1),FALSE)</f>
        <v>3.7580913899999999E-2</v>
      </c>
      <c r="I192" s="294">
        <f>+VLOOKUP($E192,Energy_Mix!$1:$1048576,MATCH(DATE(I$2,1,1),Energy_Mix!$A$1:$LI$1),FALSE)</f>
        <v>3.7580913899999999E-2</v>
      </c>
      <c r="J192" s="294">
        <f>+VLOOKUP($E192,Energy_Mix!$1:$1048576,MATCH(DATE(J$2,1,1),Energy_Mix!$A$1:$LI$1),FALSE)</f>
        <v>3.7580913899999999E-2</v>
      </c>
      <c r="K192" s="294">
        <f>+VLOOKUP($E192,Energy_Mix!$1:$1048576,MATCH(DATE(K$2,1,1),Energy_Mix!$A$1:$LI$1),FALSE)</f>
        <v>3.7580913899999999E-2</v>
      </c>
      <c r="L192" s="294">
        <f>+VLOOKUP($E192,Energy_Mix!$1:$1048576,MATCH(DATE(L$2,1,1),Energy_Mix!$A$1:$LI$1),FALSE)</f>
        <v>5.3687807499999997E-2</v>
      </c>
      <c r="M192" s="294">
        <f>+VLOOKUP($E192,Energy_Mix!$1:$1048576,MATCH(DATE(M$2,1,1),Energy_Mix!$A$1:$LI$1),FALSE)</f>
        <v>6.9794701000000001E-2</v>
      </c>
      <c r="N192" s="294">
        <f>+VLOOKUP($E192,Energy_Mix!$1:$1048576,MATCH(DATE(N$2,1,1),Energy_Mix!$A$1:$LI$1),FALSE)</f>
        <v>8.5901594600000006E-2</v>
      </c>
      <c r="O192" s="294">
        <f>+VLOOKUP($E192,Energy_Mix!$1:$1048576,MATCH(DATE(O$2,1,1),Energy_Mix!$A$1:$LI$1),FALSE)</f>
        <v>0.1020084881</v>
      </c>
      <c r="P192" s="294">
        <f>+VLOOKUP($E192,Energy_Mix!$1:$1048576,MATCH(DATE(P$2,1,1),Energy_Mix!$A$1:$LI$1),FALSE)</f>
        <v>0.11811538169999999</v>
      </c>
      <c r="Q192" s="294">
        <f>+VLOOKUP($E192,Energy_Mix!$1:$1048576,MATCH(DATE(Q$2,1,1),Energy_Mix!$A$1:$LI$1),FALSE)</f>
        <v>0.12697492129999999</v>
      </c>
      <c r="R192" s="294">
        <f>+VLOOKUP($E192,Energy_Mix!$1:$1048576,MATCH(DATE(R$2,1,1),Energy_Mix!$A$1:$LI$1),FALSE)</f>
        <v>0.1361795955</v>
      </c>
      <c r="S192" s="294">
        <f>+VLOOKUP($E192,Energy_Mix!$1:$1048576,MATCH(DATE(S$2,1,1),Energy_Mix!$A$1:$LI$1),FALSE)</f>
        <v>0.14569683980000001</v>
      </c>
      <c r="T192" s="294">
        <f>+VLOOKUP($E192,Energy_Mix!$1:$1048576,MATCH(DATE(T$2,1,1),Energy_Mix!$A$1:$LI$1),FALSE)</f>
        <v>0.15548807649999999</v>
      </c>
      <c r="U192" s="294">
        <f>+VLOOKUP($E192,Energy_Mix!$1:$1048576,MATCH(DATE(U$2,1,1),Energy_Mix!$A$1:$LI$1),FALSE)</f>
        <v>0.16550913740000001</v>
      </c>
      <c r="V192" s="294">
        <f>+VLOOKUP($E192,Energy_Mix!$1:$1048576,MATCH(DATE(V$2,1,1),Energy_Mix!$A$1:$LI$1),FALSE)</f>
        <v>0.1730864647</v>
      </c>
      <c r="W192" s="294">
        <f>+VLOOKUP($E192,Energy_Mix!$1:$1048576,MATCH(DATE(W$2,1,1),Energy_Mix!$A$1:$LI$1),FALSE)</f>
        <v>0.18042302599999999</v>
      </c>
      <c r="X192" s="294">
        <f>+VLOOKUP($E192,Energy_Mix!$1:$1048576,MATCH(DATE(X$2,1,1),Energy_Mix!$A$1:$LI$1),FALSE)</f>
        <v>0.1875168881</v>
      </c>
      <c r="Y192" s="294">
        <f>+VLOOKUP($E192,Energy_Mix!$1:$1048576,MATCH(DATE(Y$2,1,1),Energy_Mix!$A$1:$LI$1),FALSE)</f>
        <v>0.1943684859</v>
      </c>
      <c r="Z192" s="294">
        <f>+VLOOKUP($E192,Energy_Mix!$1:$1048576,MATCH(DATE(Z$2,1,1),Energy_Mix!$A$1:$LI$1),FALSE)</f>
        <v>0.20097902610000001</v>
      </c>
      <c r="AA192" s="294">
        <f>+VLOOKUP($E192,Energy_Mix!$1:$1048576,MATCH(DATE(AA$2,1,1),Energy_Mix!$A$1:$LI$1),FALSE)</f>
        <v>0.20734833010000001</v>
      </c>
      <c r="AB192" s="294">
        <f>+VLOOKUP($E192,Energy_Mix!$1:$1048576,MATCH(DATE(AB$2,1,1),Energy_Mix!$A$1:$LI$1),FALSE)</f>
        <v>0.21347273180000001</v>
      </c>
      <c r="AC192" s="294">
        <f>+VLOOKUP($E192,Energy_Mix!$1:$1048576,MATCH(DATE(AC$2,1,1),Energy_Mix!$A$1:$LI$1),FALSE)</f>
        <v>0.2193435158</v>
      </c>
      <c r="AD192" s="294">
        <f>+VLOOKUP($E192,Energy_Mix!$1:$1048576,MATCH(DATE(AD$2,1,1),Energy_Mix!$A$1:$LI$1),FALSE)</f>
        <v>0.22494618159999999</v>
      </c>
      <c r="AE192" s="294">
        <f>+VLOOKUP($E192,Energy_Mix!$1:$1048576,MATCH(DATE(AE$2,1,1),Energy_Mix!$A$1:$LI$1),FALSE)</f>
        <v>0.23026060039999999</v>
      </c>
      <c r="AF192" s="294">
        <f>+VLOOKUP($E192,Energy_Mix!$1:$1048576,MATCH(DATE(AF$2,1,1),Energy_Mix!$A$1:$LI$1),FALSE)</f>
        <v>0.23026060039999999</v>
      </c>
      <c r="AG192" s="294">
        <f>+VLOOKUP($E192,Energy_Mix!$1:$1048576,MATCH(DATE(AG$2,1,1),Energy_Mix!$A$1:$LI$1),FALSE)</f>
        <v>0.23026060039999999</v>
      </c>
      <c r="AH192" s="294">
        <f>+VLOOKUP($E192,Energy_Mix!$1:$1048576,MATCH(DATE(AH$2,1,1),Energy_Mix!$A$1:$LI$1),FALSE)</f>
        <v>0.23026060039999999</v>
      </c>
      <c r="AI192" s="294">
        <f>+VLOOKUP($E192,Energy_Mix!$1:$1048576,MATCH(DATE(AI$2,1,1),Energy_Mix!$A$1:$LI$1),FALSE)</f>
        <v>0.23026060039999999</v>
      </c>
      <c r="AJ192" s="294">
        <f>+VLOOKUP($E192,Energy_Mix!$1:$1048576,MATCH(DATE(AJ$2,1,1),Energy_Mix!$A$1:$LI$1),FALSE)</f>
        <v>0.23026060039999999</v>
      </c>
      <c r="AK192" s="294">
        <f>+VLOOKUP($E192,Energy_Mix!$1:$1048576,MATCH(DATE(AK$2,1,1),Energy_Mix!$A$1:$LI$1),FALSE)</f>
        <v>0.23026060039999999</v>
      </c>
      <c r="AL192" s="294">
        <f>+VLOOKUP($E192,Energy_Mix!$1:$1048576,MATCH(DATE(AL$2,1,1),Energy_Mix!$A$1:$LI$1),FALSE)</f>
        <v>0.23026060039999999</v>
      </c>
      <c r="AM192" s="294">
        <f>+VLOOKUP($E192,Energy_Mix!$1:$1048576,MATCH(DATE(AM$2,1,1),Energy_Mix!$A$1:$LI$1),FALSE)</f>
        <v>0.23026060039999999</v>
      </c>
      <c r="AN192" s="294">
        <f>+VLOOKUP($E192,Energy_Mix!$1:$1048576,MATCH(DATE(AN$2,1,1),Energy_Mix!$A$1:$LI$1),FALSE)</f>
        <v>0.23026060039999999</v>
      </c>
      <c r="AO192" s="294">
        <f>+VLOOKUP($E192,Energy_Mix!$1:$1048576,MATCH(DATE(AO$2,1,1),Energy_Mix!$A$1:$LI$1),FALSE)</f>
        <v>0.23026060039999999</v>
      </c>
    </row>
    <row r="193" spans="1:43" ht="15" customHeight="1" x14ac:dyDescent="0.35">
      <c r="A193" s="426"/>
      <c r="B193" s="421"/>
      <c r="C193" s="111"/>
      <c r="D193" s="111" t="s">
        <v>164</v>
      </c>
      <c r="E193" s="71" t="s">
        <v>495</v>
      </c>
      <c r="F193" s="294">
        <f>+VLOOKUP($E193,Energy_Mix!$1:$1048576,MATCH(DATE(F$2,1,1),Energy_Mix!$A$1:$LI$1),FALSE)</f>
        <v>1.36621187E-2</v>
      </c>
      <c r="G193" s="294">
        <f>+VLOOKUP($E193,Energy_Mix!$1:$1048576,MATCH(DATE(G$2,1,1),Energy_Mix!$A$1:$LI$1),FALSE)</f>
        <v>1.36621187E-2</v>
      </c>
      <c r="H193" s="294">
        <f>+VLOOKUP($E193,Energy_Mix!$1:$1048576,MATCH(DATE(H$2,1,1),Energy_Mix!$A$1:$LI$1),FALSE)</f>
        <v>1.36621187E-2</v>
      </c>
      <c r="I193" s="294">
        <f>+VLOOKUP($E193,Energy_Mix!$1:$1048576,MATCH(DATE(I$2,1,1),Energy_Mix!$A$1:$LI$1),FALSE)</f>
        <v>1.36621187E-2</v>
      </c>
      <c r="J193" s="294">
        <f>+VLOOKUP($E193,Energy_Mix!$1:$1048576,MATCH(DATE(J$2,1,1),Energy_Mix!$A$1:$LI$1),FALSE)</f>
        <v>1.36621187E-2</v>
      </c>
      <c r="K193" s="294">
        <f>+VLOOKUP($E193,Energy_Mix!$1:$1048576,MATCH(DATE(K$2,1,1),Energy_Mix!$A$1:$LI$1),FALSE)</f>
        <v>1.36621187E-2</v>
      </c>
      <c r="L193" s="294">
        <f>+VLOOKUP($E193,Energy_Mix!$1:$1048576,MATCH(DATE(L$2,1,1),Energy_Mix!$A$1:$LI$1),FALSE)</f>
        <v>2.1226933399999998E-2</v>
      </c>
      <c r="M193" s="294">
        <f>+VLOOKUP($E193,Energy_Mix!$1:$1048576,MATCH(DATE(M$2,1,1),Energy_Mix!$A$1:$LI$1),FALSE)</f>
        <v>2.8791747999999999E-2</v>
      </c>
      <c r="N193" s="294">
        <f>+VLOOKUP($E193,Energy_Mix!$1:$1048576,MATCH(DATE(N$2,1,1),Energy_Mix!$A$1:$LI$1),FALSE)</f>
        <v>3.6356562699999997E-2</v>
      </c>
      <c r="O193" s="294">
        <f>+VLOOKUP($E193,Energy_Mix!$1:$1048576,MATCH(DATE(O$2,1,1),Energy_Mix!$A$1:$LI$1),FALSE)</f>
        <v>4.3921377300000002E-2</v>
      </c>
      <c r="P193" s="294">
        <f>+VLOOKUP($E193,Energy_Mix!$1:$1048576,MATCH(DATE(P$2,1,1),Energy_Mix!$A$1:$LI$1),FALSE)</f>
        <v>5.1486192E-2</v>
      </c>
      <c r="Q193" s="294">
        <f>+VLOOKUP($E193,Energy_Mix!$1:$1048576,MATCH(DATE(Q$2,1,1),Energy_Mix!$A$1:$LI$1),FALSE)</f>
        <v>5.5734453900000001E-2</v>
      </c>
      <c r="R193" s="294">
        <f>+VLOOKUP($E193,Energy_Mix!$1:$1048576,MATCH(DATE(R$2,1,1),Energy_Mix!$A$1:$LI$1),FALSE)</f>
        <v>6.0192075900000003E-2</v>
      </c>
      <c r="S193" s="294">
        <f>+VLOOKUP($E193,Energy_Mix!$1:$1048576,MATCH(DATE(S$2,1,1),Energy_Mix!$A$1:$LI$1),FALSE)</f>
        <v>6.4848345000000002E-2</v>
      </c>
      <c r="T193" s="294">
        <f>+VLOOKUP($E193,Energy_Mix!$1:$1048576,MATCH(DATE(T$2,1,1),Energy_Mix!$A$1:$LI$1),FALSE)</f>
        <v>6.9689498599999997E-2</v>
      </c>
      <c r="U193" s="294">
        <f>+VLOOKUP($E193,Energy_Mix!$1:$1048576,MATCH(DATE(U$2,1,1),Energy_Mix!$A$1:$LI$1),FALSE)</f>
        <v>7.4698814200000005E-2</v>
      </c>
      <c r="V193" s="294">
        <f>+VLOOKUP($E193,Energy_Mix!$1:$1048576,MATCH(DATE(V$2,1,1),Energy_Mix!$A$1:$LI$1),FALSE)</f>
        <v>8.1628320700000007E-2</v>
      </c>
      <c r="W193" s="294">
        <f>+VLOOKUP($E193,Energy_Mix!$1:$1048576,MATCH(DATE(W$2,1,1),Energy_Mix!$A$1:$LI$1),FALSE)</f>
        <v>8.8911050000000005E-2</v>
      </c>
      <c r="X193" s="294">
        <f>+VLOOKUP($E193,Energy_Mix!$1:$1048576,MATCH(DATE(X$2,1,1),Energy_Mix!$A$1:$LI$1),FALSE)</f>
        <v>9.6558427799999999E-2</v>
      </c>
      <c r="Y193" s="294">
        <f>+VLOOKUP($E193,Energy_Mix!$1:$1048576,MATCH(DATE(Y$2,1,1),Energy_Mix!$A$1:$LI$1),FALSE)</f>
        <v>0.1045831389</v>
      </c>
      <c r="Z193" s="294">
        <f>+VLOOKUP($E193,Energy_Mix!$1:$1048576,MATCH(DATE(Z$2,1,1),Energy_Mix!$A$1:$LI$1),FALSE)</f>
        <v>0.11299847440000001</v>
      </c>
      <c r="AA193" s="294">
        <f>+VLOOKUP($E193,Energy_Mix!$1:$1048576,MATCH(DATE(AA$2,1,1),Energy_Mix!$A$1:$LI$1),FALSE)</f>
        <v>0.12181714220000001</v>
      </c>
      <c r="AB193" s="294">
        <f>+VLOOKUP($E193,Energy_Mix!$1:$1048576,MATCH(DATE(AB$2,1,1),Energy_Mix!$A$1:$LI$1),FALSE)</f>
        <v>0.13104977940000001</v>
      </c>
      <c r="AC193" s="294">
        <f>+VLOOKUP($E193,Energy_Mix!$1:$1048576,MATCH(DATE(AC$2,1,1),Energy_Mix!$A$1:$LI$1),FALSE)</f>
        <v>0.14070343790000001</v>
      </c>
      <c r="AD193" s="294">
        <f>+VLOOKUP($E193,Energy_Mix!$1:$1048576,MATCH(DATE(AD$2,1,1),Energy_Mix!$A$1:$LI$1),FALSE)</f>
        <v>0.15078028369999999</v>
      </c>
      <c r="AE193" s="294">
        <f>+VLOOKUP($E193,Energy_Mix!$1:$1048576,MATCH(DATE(AE$2,1,1),Energy_Mix!$A$1:$LI$1),FALSE)</f>
        <v>0.161276684</v>
      </c>
      <c r="AF193" s="294">
        <f>+VLOOKUP($E193,Energy_Mix!$1:$1048576,MATCH(DATE(AF$2,1,1),Energy_Mix!$A$1:$LI$1),FALSE)</f>
        <v>0.161276684</v>
      </c>
      <c r="AG193" s="294">
        <f>+VLOOKUP($E193,Energy_Mix!$1:$1048576,MATCH(DATE(AG$2,1,1),Energy_Mix!$A$1:$LI$1),FALSE)</f>
        <v>0.161276684</v>
      </c>
      <c r="AH193" s="294">
        <f>+VLOOKUP($E193,Energy_Mix!$1:$1048576,MATCH(DATE(AH$2,1,1),Energy_Mix!$A$1:$LI$1),FALSE)</f>
        <v>0.161276684</v>
      </c>
      <c r="AI193" s="294">
        <f>+VLOOKUP($E193,Energy_Mix!$1:$1048576,MATCH(DATE(AI$2,1,1),Energy_Mix!$A$1:$LI$1),FALSE)</f>
        <v>0.161276684</v>
      </c>
      <c r="AJ193" s="294">
        <f>+VLOOKUP($E193,Energy_Mix!$1:$1048576,MATCH(DATE(AJ$2,1,1),Energy_Mix!$A$1:$LI$1),FALSE)</f>
        <v>0.161276684</v>
      </c>
      <c r="AK193" s="294">
        <f>+VLOOKUP($E193,Energy_Mix!$1:$1048576,MATCH(DATE(AK$2,1,1),Energy_Mix!$A$1:$LI$1),FALSE)</f>
        <v>0.161276684</v>
      </c>
      <c r="AL193" s="294">
        <f>+VLOOKUP($E193,Energy_Mix!$1:$1048576,MATCH(DATE(AL$2,1,1),Energy_Mix!$A$1:$LI$1),FALSE)</f>
        <v>0.161276684</v>
      </c>
      <c r="AM193" s="294">
        <f>+VLOOKUP($E193,Energy_Mix!$1:$1048576,MATCH(DATE(AM$2,1,1),Energy_Mix!$A$1:$LI$1),FALSE)</f>
        <v>0.161276684</v>
      </c>
      <c r="AN193" s="294">
        <f>+VLOOKUP($E193,Energy_Mix!$1:$1048576,MATCH(DATE(AN$2,1,1),Energy_Mix!$A$1:$LI$1),FALSE)</f>
        <v>0.161276684</v>
      </c>
      <c r="AO193" s="294">
        <f>+VLOOKUP($E193,Energy_Mix!$1:$1048576,MATCH(DATE(AO$2,1,1),Energy_Mix!$A$1:$LI$1),FALSE)</f>
        <v>0.161276684</v>
      </c>
    </row>
    <row r="194" spans="1:43" ht="15" customHeight="1" x14ac:dyDescent="0.35">
      <c r="A194" s="426"/>
      <c r="B194" s="421"/>
      <c r="C194" s="111"/>
      <c r="D194" s="111" t="s">
        <v>536</v>
      </c>
      <c r="E194" s="71" t="s">
        <v>496</v>
      </c>
      <c r="F194" s="294">
        <f>+VLOOKUP($E194,Energy_Mix!$1:$1048576,MATCH(DATE(F$2,1,1),Energy_Mix!$A$1:$LI$1),FALSE)</f>
        <v>0.1051730566</v>
      </c>
      <c r="G194" s="294">
        <f>+VLOOKUP($E194,Energy_Mix!$1:$1048576,MATCH(DATE(G$2,1,1),Energy_Mix!$A$1:$LI$1),FALSE)</f>
        <v>0.1051730566</v>
      </c>
      <c r="H194" s="294">
        <f>+VLOOKUP($E194,Energy_Mix!$1:$1048576,MATCH(DATE(H$2,1,1),Energy_Mix!$A$1:$LI$1),FALSE)</f>
        <v>0.1051730566</v>
      </c>
      <c r="I194" s="294">
        <f>+VLOOKUP($E194,Energy_Mix!$1:$1048576,MATCH(DATE(I$2,1,1),Energy_Mix!$A$1:$LI$1),FALSE)</f>
        <v>0.1051730566</v>
      </c>
      <c r="J194" s="294">
        <f>+VLOOKUP($E194,Energy_Mix!$1:$1048576,MATCH(DATE(J$2,1,1),Energy_Mix!$A$1:$LI$1),FALSE)</f>
        <v>0.1051730566</v>
      </c>
      <c r="K194" s="294">
        <f>+VLOOKUP($E194,Energy_Mix!$1:$1048576,MATCH(DATE(K$2,1,1),Energy_Mix!$A$1:$LI$1),FALSE)</f>
        <v>0.1051730566</v>
      </c>
      <c r="L194" s="294">
        <f>+VLOOKUP($E194,Energy_Mix!$1:$1048576,MATCH(DATE(L$2,1,1),Energy_Mix!$A$1:$LI$1),FALSE)</f>
        <v>0.1010380306</v>
      </c>
      <c r="M194" s="294">
        <f>+VLOOKUP($E194,Energy_Mix!$1:$1048576,MATCH(DATE(M$2,1,1),Energy_Mix!$A$1:$LI$1),FALSE)</f>
        <v>9.6903004700000003E-2</v>
      </c>
      <c r="N194" s="294">
        <f>+VLOOKUP($E194,Energy_Mix!$1:$1048576,MATCH(DATE(N$2,1,1),Energy_Mix!$A$1:$LI$1),FALSE)</f>
        <v>9.2767978799999998E-2</v>
      </c>
      <c r="O194" s="294">
        <f>+VLOOKUP($E194,Energy_Mix!$1:$1048576,MATCH(DATE(O$2,1,1),Energy_Mix!$A$1:$LI$1),FALSE)</f>
        <v>8.8632952799999998E-2</v>
      </c>
      <c r="P194" s="294">
        <f>+VLOOKUP($E194,Energy_Mix!$1:$1048576,MATCH(DATE(P$2,1,1),Energy_Mix!$A$1:$LI$1),FALSE)</f>
        <v>8.4497926900000006E-2</v>
      </c>
      <c r="Q194" s="294">
        <f>+VLOOKUP($E194,Energy_Mix!$1:$1048576,MATCH(DATE(Q$2,1,1),Energy_Mix!$A$1:$LI$1),FALSE)</f>
        <v>8.4882553799999996E-2</v>
      </c>
      <c r="R194" s="294">
        <f>+VLOOKUP($E194,Energy_Mix!$1:$1048576,MATCH(DATE(R$2,1,1),Energy_Mix!$A$1:$LI$1),FALSE)</f>
        <v>8.5069408599999993E-2</v>
      </c>
      <c r="S194" s="294">
        <f>+VLOOKUP($E194,Energy_Mix!$1:$1048576,MATCH(DATE(S$2,1,1),Energy_Mix!$A$1:$LI$1),FALSE)</f>
        <v>8.5049623300000002E-2</v>
      </c>
      <c r="T194" s="294">
        <f>+VLOOKUP($E194,Energy_Mix!$1:$1048576,MATCH(DATE(T$2,1,1),Energy_Mix!$A$1:$LI$1),FALSE)</f>
        <v>8.48164795E-2</v>
      </c>
      <c r="U194" s="294">
        <f>+VLOOKUP($E194,Energy_Mix!$1:$1048576,MATCH(DATE(U$2,1,1),Energy_Mix!$A$1:$LI$1),FALSE)</f>
        <v>8.43657196E-2</v>
      </c>
      <c r="V194" s="294">
        <f>+VLOOKUP($E194,Energy_Mix!$1:$1048576,MATCH(DATE(V$2,1,1),Energy_Mix!$A$1:$LI$1),FALSE)</f>
        <v>8.5597790100000001E-2</v>
      </c>
      <c r="W194" s="294">
        <f>+VLOOKUP($E194,Energy_Mix!$1:$1048576,MATCH(DATE(W$2,1,1),Energy_Mix!$A$1:$LI$1),FALSE)</f>
        <v>8.6565892699999994E-2</v>
      </c>
      <c r="X194" s="294">
        <f>+VLOOKUP($E194,Energy_Mix!$1:$1048576,MATCH(DATE(X$2,1,1),Energy_Mix!$A$1:$LI$1),FALSE)</f>
        <v>8.7287216000000001E-2</v>
      </c>
      <c r="Y194" s="294">
        <f>+VLOOKUP($E194,Energy_Mix!$1:$1048576,MATCH(DATE(Y$2,1,1),Energy_Mix!$A$1:$LI$1),FALSE)</f>
        <v>8.7779178299999996E-2</v>
      </c>
      <c r="Z194" s="294">
        <f>+VLOOKUP($E194,Energy_Mix!$1:$1048576,MATCH(DATE(Z$2,1,1),Energy_Mix!$A$1:$LI$1),FALSE)</f>
        <v>8.8058605100000006E-2</v>
      </c>
      <c r="AA194" s="294">
        <f>+VLOOKUP($E194,Energy_Mix!$1:$1048576,MATCH(DATE(AA$2,1,1),Energy_Mix!$A$1:$LI$1),FALSE)</f>
        <v>8.81408048E-2</v>
      </c>
      <c r="AB194" s="294">
        <f>+VLOOKUP($E194,Energy_Mix!$1:$1048576,MATCH(DATE(AB$2,1,1),Energy_Mix!$A$1:$LI$1),FALSE)</f>
        <v>8.8038833999999996E-2</v>
      </c>
      <c r="AC194" s="294">
        <f>+VLOOKUP($E194,Energy_Mix!$1:$1048576,MATCH(DATE(AC$2,1,1),Energy_Mix!$A$1:$LI$1),FALSE)</f>
        <v>8.7763125100000006E-2</v>
      </c>
      <c r="AD194" s="294">
        <f>+VLOOKUP($E194,Energy_Mix!$1:$1048576,MATCH(DATE(AD$2,1,1),Energy_Mix!$A$1:$LI$1),FALSE)</f>
        <v>8.7321524600000006E-2</v>
      </c>
      <c r="AE194" s="294">
        <f>+VLOOKUP($E194,Energy_Mix!$1:$1048576,MATCH(DATE(AE$2,1,1),Energy_Mix!$A$1:$LI$1),FALSE)</f>
        <v>8.6719691000000002E-2</v>
      </c>
      <c r="AF194" s="294">
        <f>+VLOOKUP($E194,Energy_Mix!$1:$1048576,MATCH(DATE(AF$2,1,1),Energy_Mix!$A$1:$LI$1),FALSE)</f>
        <v>8.6719691000000002E-2</v>
      </c>
      <c r="AG194" s="294">
        <f>+VLOOKUP($E194,Energy_Mix!$1:$1048576,MATCH(DATE(AG$2,1,1),Energy_Mix!$A$1:$LI$1),FALSE)</f>
        <v>8.6719691000000002E-2</v>
      </c>
      <c r="AH194" s="294">
        <f>+VLOOKUP($E194,Energy_Mix!$1:$1048576,MATCH(DATE(AH$2,1,1),Energy_Mix!$A$1:$LI$1),FALSE)</f>
        <v>8.6719691000000002E-2</v>
      </c>
      <c r="AI194" s="294">
        <f>+VLOOKUP($E194,Energy_Mix!$1:$1048576,MATCH(DATE(AI$2,1,1),Energy_Mix!$A$1:$LI$1),FALSE)</f>
        <v>8.6719691000000002E-2</v>
      </c>
      <c r="AJ194" s="294">
        <f>+VLOOKUP($E194,Energy_Mix!$1:$1048576,MATCH(DATE(AJ$2,1,1),Energy_Mix!$A$1:$LI$1),FALSE)</f>
        <v>8.6719691000000002E-2</v>
      </c>
      <c r="AK194" s="294">
        <f>+VLOOKUP($E194,Energy_Mix!$1:$1048576,MATCH(DATE(AK$2,1,1),Energy_Mix!$A$1:$LI$1),FALSE)</f>
        <v>8.6719691000000002E-2</v>
      </c>
      <c r="AL194" s="294">
        <f>+VLOOKUP($E194,Energy_Mix!$1:$1048576,MATCH(DATE(AL$2,1,1),Energy_Mix!$A$1:$LI$1),FALSE)</f>
        <v>8.6719691000000002E-2</v>
      </c>
      <c r="AM194" s="294">
        <f>+VLOOKUP($E194,Energy_Mix!$1:$1048576,MATCH(DATE(AM$2,1,1),Energy_Mix!$A$1:$LI$1),FALSE)</f>
        <v>8.6719691000000002E-2</v>
      </c>
      <c r="AN194" s="294">
        <f>+VLOOKUP($E194,Energy_Mix!$1:$1048576,MATCH(DATE(AN$2,1,1),Energy_Mix!$A$1:$LI$1),FALSE)</f>
        <v>8.6719691000000002E-2</v>
      </c>
      <c r="AO194" s="294">
        <f>+VLOOKUP($E194,Energy_Mix!$1:$1048576,MATCH(DATE(AO$2,1,1),Energy_Mix!$A$1:$LI$1),FALSE)</f>
        <v>8.6719691000000002E-2</v>
      </c>
    </row>
    <row r="195" spans="1:43" ht="15" customHeight="1" x14ac:dyDescent="0.35">
      <c r="A195" s="426"/>
      <c r="B195" s="421"/>
      <c r="C195" s="111"/>
      <c r="D195" s="111" t="s">
        <v>470</v>
      </c>
      <c r="E195" s="71" t="s">
        <v>497</v>
      </c>
      <c r="F195" s="294">
        <f>+VLOOKUP($E195,Energy_Mix!$1:$1048576,MATCH(DATE(F$2,1,1),Energy_Mix!$A$1:$LI$1),FALSE)</f>
        <v>6.1515789000000001E-2</v>
      </c>
      <c r="G195" s="294">
        <f>+VLOOKUP($E195,Energy_Mix!$1:$1048576,MATCH(DATE(G$2,1,1),Energy_Mix!$A$1:$LI$1),FALSE)</f>
        <v>6.1515789000000001E-2</v>
      </c>
      <c r="H195" s="294">
        <f>+VLOOKUP($E195,Energy_Mix!$1:$1048576,MATCH(DATE(H$2,1,1),Energy_Mix!$A$1:$LI$1),FALSE)</f>
        <v>6.1515789000000001E-2</v>
      </c>
      <c r="I195" s="294">
        <f>+VLOOKUP($E195,Energy_Mix!$1:$1048576,MATCH(DATE(I$2,1,1),Energy_Mix!$A$1:$LI$1),FALSE)</f>
        <v>6.1515789000000001E-2</v>
      </c>
      <c r="J195" s="294">
        <f>+VLOOKUP($E195,Energy_Mix!$1:$1048576,MATCH(DATE(J$2,1,1),Energy_Mix!$A$1:$LI$1),FALSE)</f>
        <v>6.1515789000000001E-2</v>
      </c>
      <c r="K195" s="294">
        <f>+VLOOKUP($E195,Energy_Mix!$1:$1048576,MATCH(DATE(K$2,1,1),Energy_Mix!$A$1:$LI$1),FALSE)</f>
        <v>6.1515789000000001E-2</v>
      </c>
      <c r="L195" s="294">
        <f>+VLOOKUP($E195,Energy_Mix!$1:$1048576,MATCH(DATE(L$2,1,1),Energy_Mix!$A$1:$LI$1),FALSE)</f>
        <v>7.21606417E-2</v>
      </c>
      <c r="M195" s="294">
        <f>+VLOOKUP($E195,Energy_Mix!$1:$1048576,MATCH(DATE(M$2,1,1),Energy_Mix!$A$1:$LI$1),FALSE)</f>
        <v>8.2805494399999999E-2</v>
      </c>
      <c r="N195" s="294">
        <f>+VLOOKUP($E195,Energy_Mix!$1:$1048576,MATCH(DATE(N$2,1,1),Energy_Mix!$A$1:$LI$1),FALSE)</f>
        <v>9.3450347099999997E-2</v>
      </c>
      <c r="O195" s="294">
        <f>+VLOOKUP($E195,Energy_Mix!$1:$1048576,MATCH(DATE(O$2,1,1),Energy_Mix!$A$1:$LI$1),FALSE)</f>
        <v>0.1040951998</v>
      </c>
      <c r="P195" s="294">
        <f>+VLOOKUP($E195,Energy_Mix!$1:$1048576,MATCH(DATE(P$2,1,1),Energy_Mix!$A$1:$LI$1),FALSE)</f>
        <v>0.1147400524</v>
      </c>
      <c r="Q195" s="294">
        <f>+VLOOKUP($E195,Energy_Mix!$1:$1048576,MATCH(DATE(Q$2,1,1),Energy_Mix!$A$1:$LI$1),FALSE)</f>
        <v>0.121807834</v>
      </c>
      <c r="R195" s="294">
        <f>+VLOOKUP($E195,Energy_Mix!$1:$1048576,MATCH(DATE(R$2,1,1),Energy_Mix!$A$1:$LI$1),FALSE)</f>
        <v>0.12915708079999999</v>
      </c>
      <c r="S195" s="294">
        <f>+VLOOKUP($E195,Energy_Mix!$1:$1048576,MATCH(DATE(S$2,1,1),Energy_Mix!$A$1:$LI$1),FALSE)</f>
        <v>0.1367730985</v>
      </c>
      <c r="T195" s="294">
        <f>+VLOOKUP($E195,Energy_Mix!$1:$1048576,MATCH(DATE(T$2,1,1),Energy_Mix!$A$1:$LI$1),FALSE)</f>
        <v>0.14463689499999999</v>
      </c>
      <c r="U195" s="294">
        <f>+VLOOKUP($E195,Energy_Mix!$1:$1048576,MATCH(DATE(U$2,1,1),Energy_Mix!$A$1:$LI$1),FALSE)</f>
        <v>0.15272504940000001</v>
      </c>
      <c r="V195" s="294">
        <f>+VLOOKUP($E195,Energy_Mix!$1:$1048576,MATCH(DATE(V$2,1,1),Energy_Mix!$A$1:$LI$1),FALSE)</f>
        <v>0.1643290859</v>
      </c>
      <c r="W195" s="294">
        <f>+VLOOKUP($E195,Energy_Mix!$1:$1048576,MATCH(DATE(W$2,1,1),Energy_Mix!$A$1:$LI$1),FALSE)</f>
        <v>0.17590331710000001</v>
      </c>
      <c r="X195" s="294">
        <f>+VLOOKUP($E195,Energy_Mix!$1:$1048576,MATCH(DATE(X$2,1,1),Energy_Mix!$A$1:$LI$1),FALSE)</f>
        <v>0.18722520040000001</v>
      </c>
      <c r="Y195" s="294">
        <f>+VLOOKUP($E195,Energy_Mix!$1:$1048576,MATCH(DATE(Y$2,1,1),Energy_Mix!$A$1:$LI$1),FALSE)</f>
        <v>0.19808535290000001</v>
      </c>
      <c r="Z195" s="294">
        <f>+VLOOKUP($E195,Energy_Mix!$1:$1048576,MATCH(DATE(Z$2,1,1),Energy_Mix!$A$1:$LI$1),FALSE)</f>
        <v>0.20830032530000001</v>
      </c>
      <c r="AA195" s="294">
        <f>+VLOOKUP($E195,Energy_Mix!$1:$1048576,MATCH(DATE(AA$2,1,1),Energy_Mix!$A$1:$LI$1),FALSE)</f>
        <v>0.21772187370000001</v>
      </c>
      <c r="AB195" s="294">
        <f>+VLOOKUP($E195,Energy_Mix!$1:$1048576,MATCH(DATE(AB$2,1,1),Energy_Mix!$A$1:$LI$1),FALSE)</f>
        <v>0.22624201090000001</v>
      </c>
      <c r="AC195" s="294">
        <f>+VLOOKUP($E195,Energy_Mix!$1:$1048576,MATCH(DATE(AC$2,1,1),Energy_Mix!$A$1:$LI$1),FALSE)</f>
        <v>0.2337938567</v>
      </c>
      <c r="AD195" s="294">
        <f>+VLOOKUP($E195,Energy_Mix!$1:$1048576,MATCH(DATE(AD$2,1,1),Energy_Mix!$A$1:$LI$1),FALSE)</f>
        <v>0.2403489338</v>
      </c>
      <c r="AE195" s="294">
        <f>+VLOOKUP($E195,Energy_Mix!$1:$1048576,MATCH(DATE(AE$2,1,1),Energy_Mix!$A$1:$LI$1),FALSE)</f>
        <v>0.2459119354</v>
      </c>
      <c r="AF195" s="294">
        <f>+VLOOKUP($E195,Energy_Mix!$1:$1048576,MATCH(DATE(AF$2,1,1),Energy_Mix!$A$1:$LI$1),FALSE)</f>
        <v>0.2459119354</v>
      </c>
      <c r="AG195" s="294">
        <f>+VLOOKUP($E195,Energy_Mix!$1:$1048576,MATCH(DATE(AG$2,1,1),Energy_Mix!$A$1:$LI$1),FALSE)</f>
        <v>0.2459119354</v>
      </c>
      <c r="AH195" s="294">
        <f>+VLOOKUP($E195,Energy_Mix!$1:$1048576,MATCH(DATE(AH$2,1,1),Energy_Mix!$A$1:$LI$1),FALSE)</f>
        <v>0.2459119354</v>
      </c>
      <c r="AI195" s="294">
        <f>+VLOOKUP($E195,Energy_Mix!$1:$1048576,MATCH(DATE(AI$2,1,1),Energy_Mix!$A$1:$LI$1),FALSE)</f>
        <v>0.2459119354</v>
      </c>
      <c r="AJ195" s="294">
        <f>+VLOOKUP($E195,Energy_Mix!$1:$1048576,MATCH(DATE(AJ$2,1,1),Energy_Mix!$A$1:$LI$1),FALSE)</f>
        <v>0.2459119354</v>
      </c>
      <c r="AK195" s="294">
        <f>+VLOOKUP($E195,Energy_Mix!$1:$1048576,MATCH(DATE(AK$2,1,1),Energy_Mix!$A$1:$LI$1),FALSE)</f>
        <v>0.2459119354</v>
      </c>
      <c r="AL195" s="294">
        <f>+VLOOKUP($E195,Energy_Mix!$1:$1048576,MATCH(DATE(AL$2,1,1),Energy_Mix!$A$1:$LI$1),FALSE)</f>
        <v>0.2459119354</v>
      </c>
      <c r="AM195" s="294">
        <f>+VLOOKUP($E195,Energy_Mix!$1:$1048576,MATCH(DATE(AM$2,1,1),Energy_Mix!$A$1:$LI$1),FALSE)</f>
        <v>0.2459119354</v>
      </c>
      <c r="AN195" s="294">
        <f>+VLOOKUP($E195,Energy_Mix!$1:$1048576,MATCH(DATE(AN$2,1,1),Energy_Mix!$A$1:$LI$1),FALSE)</f>
        <v>0.2459119354</v>
      </c>
      <c r="AO195" s="294">
        <f>+VLOOKUP($E195,Energy_Mix!$1:$1048576,MATCH(DATE(AO$2,1,1),Energy_Mix!$A$1:$LI$1),FALSE)</f>
        <v>0.2459119354</v>
      </c>
    </row>
    <row r="196" spans="1:43" ht="15" customHeight="1" x14ac:dyDescent="0.35">
      <c r="A196" s="426"/>
      <c r="B196" s="421"/>
      <c r="C196" s="111"/>
      <c r="D196" s="111" t="s">
        <v>471</v>
      </c>
      <c r="E196" s="281" t="s">
        <v>498</v>
      </c>
      <c r="F196" s="294">
        <f>+VLOOKUP($E196,Energy_Mix!$1:$1048576,MATCH(DATE(F$2,1,1),Energy_Mix!$A$1:$LI$1),FALSE)</f>
        <v>1.71800698E-3</v>
      </c>
      <c r="G196" s="294">
        <f>+VLOOKUP($E196,Energy_Mix!$1:$1048576,MATCH(DATE(G$2,1,1),Energy_Mix!$A$1:$LI$1),FALSE)</f>
        <v>1.71800698E-3</v>
      </c>
      <c r="H196" s="294">
        <f>+VLOOKUP($E196,Energy_Mix!$1:$1048576,MATCH(DATE(H$2,1,1),Energy_Mix!$A$1:$LI$1),FALSE)</f>
        <v>1.71800698E-3</v>
      </c>
      <c r="I196" s="294">
        <f>+VLOOKUP($E196,Energy_Mix!$1:$1048576,MATCH(DATE(I$2,1,1),Energy_Mix!$A$1:$LI$1),FALSE)</f>
        <v>1.71800698E-3</v>
      </c>
      <c r="J196" s="294">
        <f>+VLOOKUP($E196,Energy_Mix!$1:$1048576,MATCH(DATE(J$2,1,1),Energy_Mix!$A$1:$LI$1),FALSE)</f>
        <v>1.71800698E-3</v>
      </c>
      <c r="K196" s="294">
        <f>+VLOOKUP($E196,Energy_Mix!$1:$1048576,MATCH(DATE(K$2,1,1),Energy_Mix!$A$1:$LI$1),FALSE)</f>
        <v>1.71800698E-3</v>
      </c>
      <c r="L196" s="294">
        <f>+VLOOKUP($E196,Energy_Mix!$1:$1048576,MATCH(DATE(L$2,1,1),Energy_Mix!$A$1:$LI$1),FALSE)</f>
        <v>1.6831730299999999E-3</v>
      </c>
      <c r="M196" s="294">
        <f>+VLOOKUP($E196,Energy_Mix!$1:$1048576,MATCH(DATE(M$2,1,1),Energy_Mix!$A$1:$LI$1),FALSE)</f>
        <v>1.64833909E-3</v>
      </c>
      <c r="N196" s="294">
        <f>+VLOOKUP($E196,Energy_Mix!$1:$1048576,MATCH(DATE(N$2,1,1),Energy_Mix!$A$1:$LI$1),FALSE)</f>
        <v>1.61350514E-3</v>
      </c>
      <c r="O196" s="294">
        <f>+VLOOKUP($E196,Energy_Mix!$1:$1048576,MATCH(DATE(O$2,1,1),Energy_Mix!$A$1:$LI$1),FALSE)</f>
        <v>1.5786712000000001E-3</v>
      </c>
      <c r="P196" s="294">
        <f>+VLOOKUP($E196,Energy_Mix!$1:$1048576,MATCH(DATE(P$2,1,1),Energy_Mix!$A$1:$LI$1),FALSE)</f>
        <v>1.54383726E-3</v>
      </c>
      <c r="Q196" s="294">
        <f>+VLOOKUP($E196,Energy_Mix!$1:$1048576,MATCH(DATE(Q$2,1,1),Energy_Mix!$A$1:$LI$1),FALSE)</f>
        <v>1.5322430199999999E-3</v>
      </c>
      <c r="R196" s="294">
        <f>+VLOOKUP($E196,Energy_Mix!$1:$1048576,MATCH(DATE(R$2,1,1),Energy_Mix!$A$1:$LI$1),FALSE)</f>
        <v>1.5201146200000001E-3</v>
      </c>
      <c r="S196" s="294">
        <f>+VLOOKUP($E196,Energy_Mix!$1:$1048576,MATCH(DATE(S$2,1,1),Energy_Mix!$A$1:$LI$1),FALSE)</f>
        <v>1.5074716900000001E-3</v>
      </c>
      <c r="T196" s="294">
        <f>+VLOOKUP($E196,Energy_Mix!$1:$1048576,MATCH(DATE(T$2,1,1),Energy_Mix!$A$1:$LI$1),FALSE)</f>
        <v>1.4943416200000001E-3</v>
      </c>
      <c r="U196" s="294">
        <f>+VLOOKUP($E196,Energy_Mix!$1:$1048576,MATCH(DATE(U$2,1,1),Energy_Mix!$A$1:$LI$1),FALSE)</f>
        <v>1.48076E-3</v>
      </c>
      <c r="V196" s="294">
        <f>+VLOOKUP($E196,Energy_Mix!$1:$1048576,MATCH(DATE(V$2,1,1),Energy_Mix!$A$1:$LI$1),FALSE)</f>
        <v>1.4584012500000001E-3</v>
      </c>
      <c r="W196" s="294">
        <f>+VLOOKUP($E196,Energy_Mix!$1:$1048576,MATCH(DATE(W$2,1,1),Energy_Mix!$A$1:$LI$1),FALSE)</f>
        <v>1.4362376499999999E-3</v>
      </c>
      <c r="X196" s="294">
        <f>+VLOOKUP($E196,Energy_Mix!$1:$1048576,MATCH(DATE(X$2,1,1),Energy_Mix!$A$1:$LI$1),FALSE)</f>
        <v>1.41465824E-3</v>
      </c>
      <c r="Y196" s="294">
        <f>+VLOOKUP($E196,Energy_Mix!$1:$1048576,MATCH(DATE(Y$2,1,1),Energy_Mix!$A$1:$LI$1),FALSE)</f>
        <v>1.3940249999999999E-3</v>
      </c>
      <c r="Z196" s="294">
        <f>+VLOOKUP($E196,Energy_Mix!$1:$1048576,MATCH(DATE(Z$2,1,1),Energy_Mix!$A$1:$LI$1),FALSE)</f>
        <v>1.3746517900000001E-3</v>
      </c>
      <c r="AA196" s="294">
        <f>+VLOOKUP($E196,Energy_Mix!$1:$1048576,MATCH(DATE(AA$2,1,1),Energy_Mix!$A$1:$LI$1),FALSE)</f>
        <v>1.3567891900000001E-3</v>
      </c>
      <c r="AB196" s="294">
        <f>+VLOOKUP($E196,Energy_Mix!$1:$1048576,MATCH(DATE(AB$2,1,1),Energy_Mix!$A$1:$LI$1),FALSE)</f>
        <v>1.3406166099999999E-3</v>
      </c>
      <c r="AC196" s="294">
        <f>+VLOOKUP($E196,Energy_Mix!$1:$1048576,MATCH(DATE(AC$2,1,1),Energy_Mix!$A$1:$LI$1),FALSE)</f>
        <v>1.3262414299999999E-3</v>
      </c>
      <c r="AD196" s="294">
        <f>+VLOOKUP($E196,Energy_Mix!$1:$1048576,MATCH(DATE(AD$2,1,1),Energy_Mix!$A$1:$LI$1),FALSE)</f>
        <v>1.31370427E-3</v>
      </c>
      <c r="AE196" s="294">
        <f>+VLOOKUP($E196,Energy_Mix!$1:$1048576,MATCH(DATE(AE$2,1,1),Energy_Mix!$A$1:$LI$1),FALSE)</f>
        <v>1.30298842E-3</v>
      </c>
      <c r="AF196" s="294">
        <f>+VLOOKUP($E196,Energy_Mix!$1:$1048576,MATCH(DATE(AF$2,1,1),Energy_Mix!$A$1:$LI$1),FALSE)</f>
        <v>1.30298842E-3</v>
      </c>
      <c r="AG196" s="294">
        <f>+VLOOKUP($E196,Energy_Mix!$1:$1048576,MATCH(DATE(AG$2,1,1),Energy_Mix!$A$1:$LI$1),FALSE)</f>
        <v>1.30298842E-3</v>
      </c>
      <c r="AH196" s="294">
        <f>+VLOOKUP($E196,Energy_Mix!$1:$1048576,MATCH(DATE(AH$2,1,1),Energy_Mix!$A$1:$LI$1),FALSE)</f>
        <v>1.30298842E-3</v>
      </c>
      <c r="AI196" s="294">
        <f>+VLOOKUP($E196,Energy_Mix!$1:$1048576,MATCH(DATE(AI$2,1,1),Energy_Mix!$A$1:$LI$1),FALSE)</f>
        <v>1.30298842E-3</v>
      </c>
      <c r="AJ196" s="294">
        <f>+VLOOKUP($E196,Energy_Mix!$1:$1048576,MATCH(DATE(AJ$2,1,1),Energy_Mix!$A$1:$LI$1),FALSE)</f>
        <v>1.30298842E-3</v>
      </c>
      <c r="AK196" s="294">
        <f>+VLOOKUP($E196,Energy_Mix!$1:$1048576,MATCH(DATE(AK$2,1,1),Energy_Mix!$A$1:$LI$1),FALSE)</f>
        <v>1.30298842E-3</v>
      </c>
      <c r="AL196" s="294">
        <f>+VLOOKUP($E196,Energy_Mix!$1:$1048576,MATCH(DATE(AL$2,1,1),Energy_Mix!$A$1:$LI$1),FALSE)</f>
        <v>1.30298842E-3</v>
      </c>
      <c r="AM196" s="294">
        <f>+VLOOKUP($E196,Energy_Mix!$1:$1048576,MATCH(DATE(AM$2,1,1),Energy_Mix!$A$1:$LI$1),FALSE)</f>
        <v>1.30298842E-3</v>
      </c>
      <c r="AN196" s="294">
        <f>+VLOOKUP($E196,Energy_Mix!$1:$1048576,MATCH(DATE(AN$2,1,1),Energy_Mix!$A$1:$LI$1),FALSE)</f>
        <v>1.30298842E-3</v>
      </c>
      <c r="AO196" s="294">
        <f>+VLOOKUP($E196,Energy_Mix!$1:$1048576,MATCH(DATE(AO$2,1,1),Energy_Mix!$A$1:$LI$1),FALSE)</f>
        <v>1.30298842E-3</v>
      </c>
    </row>
    <row r="197" spans="1:43" ht="15" customHeight="1" x14ac:dyDescent="0.35">
      <c r="A197" s="426"/>
      <c r="B197" s="421"/>
      <c r="C197" s="146" t="s">
        <v>485</v>
      </c>
      <c r="D197" s="111"/>
      <c r="E197" s="71"/>
      <c r="F197" s="292">
        <f>F198</f>
        <v>1</v>
      </c>
      <c r="G197" s="292">
        <f t="shared" ref="G197:AO197" si="15">G198</f>
        <v>1</v>
      </c>
      <c r="H197" s="292">
        <f t="shared" si="15"/>
        <v>1</v>
      </c>
      <c r="I197" s="292">
        <f t="shared" si="15"/>
        <v>1</v>
      </c>
      <c r="J197" s="292">
        <f t="shared" si="15"/>
        <v>1</v>
      </c>
      <c r="K197" s="292">
        <f t="shared" si="15"/>
        <v>1</v>
      </c>
      <c r="L197" s="292">
        <f t="shared" si="15"/>
        <v>1</v>
      </c>
      <c r="M197" s="292">
        <f t="shared" si="15"/>
        <v>1</v>
      </c>
      <c r="N197" s="292">
        <f t="shared" si="15"/>
        <v>1</v>
      </c>
      <c r="O197" s="292">
        <f t="shared" si="15"/>
        <v>1</v>
      </c>
      <c r="P197" s="292">
        <f t="shared" si="15"/>
        <v>1</v>
      </c>
      <c r="Q197" s="292">
        <f t="shared" si="15"/>
        <v>1</v>
      </c>
      <c r="R197" s="292">
        <f t="shared" si="15"/>
        <v>1</v>
      </c>
      <c r="S197" s="292">
        <f t="shared" si="15"/>
        <v>1</v>
      </c>
      <c r="T197" s="292">
        <f t="shared" si="15"/>
        <v>1</v>
      </c>
      <c r="U197" s="292">
        <f t="shared" si="15"/>
        <v>1</v>
      </c>
      <c r="V197" s="292">
        <f t="shared" si="15"/>
        <v>1</v>
      </c>
      <c r="W197" s="292">
        <f t="shared" si="15"/>
        <v>1</v>
      </c>
      <c r="X197" s="292">
        <f t="shared" si="15"/>
        <v>1</v>
      </c>
      <c r="Y197" s="292">
        <f t="shared" si="15"/>
        <v>1</v>
      </c>
      <c r="Z197" s="292">
        <f t="shared" si="15"/>
        <v>1</v>
      </c>
      <c r="AA197" s="292">
        <f t="shared" si="15"/>
        <v>1</v>
      </c>
      <c r="AB197" s="292">
        <f t="shared" si="15"/>
        <v>1</v>
      </c>
      <c r="AC197" s="292">
        <f t="shared" si="15"/>
        <v>1</v>
      </c>
      <c r="AD197" s="292">
        <f t="shared" si="15"/>
        <v>1</v>
      </c>
      <c r="AE197" s="292">
        <f t="shared" si="15"/>
        <v>1</v>
      </c>
      <c r="AF197" s="292">
        <f t="shared" si="15"/>
        <v>1</v>
      </c>
      <c r="AG197" s="292">
        <f t="shared" si="15"/>
        <v>1</v>
      </c>
      <c r="AH197" s="292">
        <f t="shared" si="15"/>
        <v>1</v>
      </c>
      <c r="AI197" s="292">
        <f t="shared" si="15"/>
        <v>1</v>
      </c>
      <c r="AJ197" s="292">
        <f t="shared" si="15"/>
        <v>1</v>
      </c>
      <c r="AK197" s="292">
        <f t="shared" si="15"/>
        <v>1</v>
      </c>
      <c r="AL197" s="292">
        <f t="shared" si="15"/>
        <v>1</v>
      </c>
      <c r="AM197" s="292">
        <f t="shared" si="15"/>
        <v>1</v>
      </c>
      <c r="AN197" s="292">
        <f t="shared" si="15"/>
        <v>1</v>
      </c>
      <c r="AO197" s="292">
        <f t="shared" si="15"/>
        <v>1</v>
      </c>
    </row>
    <row r="198" spans="1:43" ht="15" customHeight="1" x14ac:dyDescent="0.35">
      <c r="A198" s="426"/>
      <c r="B198" s="421"/>
      <c r="C198" s="111"/>
      <c r="D198" s="111" t="s">
        <v>470</v>
      </c>
      <c r="E198" s="71" t="s">
        <v>1412</v>
      </c>
      <c r="F198" s="294">
        <f>+VLOOKUP($E198,Energy_Mix!$1:$1048576,MATCH(DATE(F$2,1,1),Energy_Mix!$A$1:$LI$1),FALSE)</f>
        <v>1</v>
      </c>
      <c r="G198" s="294">
        <f>+VLOOKUP($E198,Energy_Mix!$1:$1048576,MATCH(DATE(G$2,1,1),Energy_Mix!$A$1:$LI$1),FALSE)</f>
        <v>1</v>
      </c>
      <c r="H198" s="294">
        <f>+VLOOKUP($E198,Energy_Mix!$1:$1048576,MATCH(DATE(H$2,1,1),Energy_Mix!$A$1:$LI$1),FALSE)</f>
        <v>1</v>
      </c>
      <c r="I198" s="294">
        <f>+VLOOKUP($E198,Energy_Mix!$1:$1048576,MATCH(DATE(I$2,1,1),Energy_Mix!$A$1:$LI$1),FALSE)</f>
        <v>1</v>
      </c>
      <c r="J198" s="294">
        <f>+VLOOKUP($E198,Energy_Mix!$1:$1048576,MATCH(DATE(J$2,1,1),Energy_Mix!$A$1:$LI$1),FALSE)</f>
        <v>1</v>
      </c>
      <c r="K198" s="294">
        <f>+VLOOKUP($E198,Energy_Mix!$1:$1048576,MATCH(DATE(K$2,1,1),Energy_Mix!$A$1:$LI$1),FALSE)</f>
        <v>1</v>
      </c>
      <c r="L198" s="294">
        <f>+VLOOKUP($E198,Energy_Mix!$1:$1048576,MATCH(DATE(L$2,1,1),Energy_Mix!$A$1:$LI$1),FALSE)</f>
        <v>1</v>
      </c>
      <c r="M198" s="294">
        <f>+VLOOKUP($E198,Energy_Mix!$1:$1048576,MATCH(DATE(M$2,1,1),Energy_Mix!$A$1:$LI$1),FALSE)</f>
        <v>1</v>
      </c>
      <c r="N198" s="294">
        <f>+VLOOKUP($E198,Energy_Mix!$1:$1048576,MATCH(DATE(N$2,1,1),Energy_Mix!$A$1:$LI$1),FALSE)</f>
        <v>1</v>
      </c>
      <c r="O198" s="294">
        <f>+VLOOKUP($E198,Energy_Mix!$1:$1048576,MATCH(DATE(O$2,1,1),Energy_Mix!$A$1:$LI$1),FALSE)</f>
        <v>1</v>
      </c>
      <c r="P198" s="294">
        <f>+VLOOKUP($E198,Energy_Mix!$1:$1048576,MATCH(DATE(P$2,1,1),Energy_Mix!$A$1:$LI$1),FALSE)</f>
        <v>1</v>
      </c>
      <c r="Q198" s="294">
        <f>+VLOOKUP($E198,Energy_Mix!$1:$1048576,MATCH(DATE(Q$2,1,1),Energy_Mix!$A$1:$LI$1),FALSE)</f>
        <v>1</v>
      </c>
      <c r="R198" s="294">
        <f>+VLOOKUP($E198,Energy_Mix!$1:$1048576,MATCH(DATE(R$2,1,1),Energy_Mix!$A$1:$LI$1),FALSE)</f>
        <v>1</v>
      </c>
      <c r="S198" s="294">
        <f>+VLOOKUP($E198,Energy_Mix!$1:$1048576,MATCH(DATE(S$2,1,1),Energy_Mix!$A$1:$LI$1),FALSE)</f>
        <v>1</v>
      </c>
      <c r="T198" s="294">
        <f>+VLOOKUP($E198,Energy_Mix!$1:$1048576,MATCH(DATE(T$2,1,1),Energy_Mix!$A$1:$LI$1),FALSE)</f>
        <v>1</v>
      </c>
      <c r="U198" s="294">
        <f>+VLOOKUP($E198,Energy_Mix!$1:$1048576,MATCH(DATE(U$2,1,1),Energy_Mix!$A$1:$LI$1),FALSE)</f>
        <v>1</v>
      </c>
      <c r="V198" s="294">
        <f>+VLOOKUP($E198,Energy_Mix!$1:$1048576,MATCH(DATE(V$2,1,1),Energy_Mix!$A$1:$LI$1),FALSE)</f>
        <v>1</v>
      </c>
      <c r="W198" s="294">
        <f>+VLOOKUP($E198,Energy_Mix!$1:$1048576,MATCH(DATE(W$2,1,1),Energy_Mix!$A$1:$LI$1),FALSE)</f>
        <v>1</v>
      </c>
      <c r="X198" s="294">
        <f>+VLOOKUP($E198,Energy_Mix!$1:$1048576,MATCH(DATE(X$2,1,1),Energy_Mix!$A$1:$LI$1),FALSE)</f>
        <v>1</v>
      </c>
      <c r="Y198" s="294">
        <f>+VLOOKUP($E198,Energy_Mix!$1:$1048576,MATCH(DATE(Y$2,1,1),Energy_Mix!$A$1:$LI$1),FALSE)</f>
        <v>1</v>
      </c>
      <c r="Z198" s="294">
        <f>+VLOOKUP($E198,Energy_Mix!$1:$1048576,MATCH(DATE(Z$2,1,1),Energy_Mix!$A$1:$LI$1),FALSE)</f>
        <v>1</v>
      </c>
      <c r="AA198" s="294">
        <f>+VLOOKUP($E198,Energy_Mix!$1:$1048576,MATCH(DATE(AA$2,1,1),Energy_Mix!$A$1:$LI$1),FALSE)</f>
        <v>1</v>
      </c>
      <c r="AB198" s="294">
        <f>+VLOOKUP($E198,Energy_Mix!$1:$1048576,MATCH(DATE(AB$2,1,1),Energy_Mix!$A$1:$LI$1),FALSE)</f>
        <v>1</v>
      </c>
      <c r="AC198" s="294">
        <f>+VLOOKUP($E198,Energy_Mix!$1:$1048576,MATCH(DATE(AC$2,1,1),Energy_Mix!$A$1:$LI$1),FALSE)</f>
        <v>1</v>
      </c>
      <c r="AD198" s="294">
        <f>+VLOOKUP($E198,Energy_Mix!$1:$1048576,MATCH(DATE(AD$2,1,1),Energy_Mix!$A$1:$LI$1),FALSE)</f>
        <v>1</v>
      </c>
      <c r="AE198" s="294">
        <f>+VLOOKUP($E198,Energy_Mix!$1:$1048576,MATCH(DATE(AE$2,1,1),Energy_Mix!$A$1:$LI$1),FALSE)</f>
        <v>1</v>
      </c>
      <c r="AF198" s="294">
        <f>+VLOOKUP($E198,Energy_Mix!$1:$1048576,MATCH(DATE(AF$2,1,1),Energy_Mix!$A$1:$LI$1),FALSE)</f>
        <v>1</v>
      </c>
      <c r="AG198" s="294">
        <f>+VLOOKUP($E198,Energy_Mix!$1:$1048576,MATCH(DATE(AG$2,1,1),Energy_Mix!$A$1:$LI$1),FALSE)</f>
        <v>1</v>
      </c>
      <c r="AH198" s="294">
        <f>+VLOOKUP($E198,Energy_Mix!$1:$1048576,MATCH(DATE(AH$2,1,1),Energy_Mix!$A$1:$LI$1),FALSE)</f>
        <v>1</v>
      </c>
      <c r="AI198" s="294">
        <f>+VLOOKUP($E198,Energy_Mix!$1:$1048576,MATCH(DATE(AI$2,1,1),Energy_Mix!$A$1:$LI$1),FALSE)</f>
        <v>1</v>
      </c>
      <c r="AJ198" s="294">
        <f>+VLOOKUP($E198,Energy_Mix!$1:$1048576,MATCH(DATE(AJ$2,1,1),Energy_Mix!$A$1:$LI$1),FALSE)</f>
        <v>1</v>
      </c>
      <c r="AK198" s="294">
        <f>+VLOOKUP($E198,Energy_Mix!$1:$1048576,MATCH(DATE(AK$2,1,1),Energy_Mix!$A$1:$LI$1),FALSE)</f>
        <v>1</v>
      </c>
      <c r="AL198" s="294">
        <f>+VLOOKUP($E198,Energy_Mix!$1:$1048576,MATCH(DATE(AL$2,1,1),Energy_Mix!$A$1:$LI$1),FALSE)</f>
        <v>1</v>
      </c>
      <c r="AM198" s="294">
        <f>+VLOOKUP($E198,Energy_Mix!$1:$1048576,MATCH(DATE(AM$2,1,1),Energy_Mix!$A$1:$LI$1),FALSE)</f>
        <v>1</v>
      </c>
      <c r="AN198" s="294">
        <f>+VLOOKUP($E198,Energy_Mix!$1:$1048576,MATCH(DATE(AN$2,1,1),Energy_Mix!$A$1:$LI$1),FALSE)</f>
        <v>1</v>
      </c>
      <c r="AO198" s="294">
        <f>+VLOOKUP($E198,Energy_Mix!$1:$1048576,MATCH(DATE(AO$2,1,1),Energy_Mix!$A$1:$LI$1),FALSE)</f>
        <v>1</v>
      </c>
    </row>
    <row r="199" spans="1:43" ht="15" customHeight="1" x14ac:dyDescent="0.35">
      <c r="A199" s="426"/>
      <c r="B199" s="421"/>
      <c r="C199" s="146" t="s">
        <v>566</v>
      </c>
      <c r="D199" s="111"/>
      <c r="E199" s="71"/>
      <c r="F199" s="292">
        <f>SUM(F200:F201)</f>
        <v>1</v>
      </c>
      <c r="G199" s="292">
        <f t="shared" ref="G199:AO199" si="16">SUM(G200:G201)</f>
        <v>1</v>
      </c>
      <c r="H199" s="292">
        <f t="shared" si="16"/>
        <v>1</v>
      </c>
      <c r="I199" s="292">
        <f t="shared" si="16"/>
        <v>1</v>
      </c>
      <c r="J199" s="292">
        <f t="shared" si="16"/>
        <v>1</v>
      </c>
      <c r="K199" s="292">
        <f t="shared" si="16"/>
        <v>1</v>
      </c>
      <c r="L199" s="292">
        <f t="shared" si="16"/>
        <v>1</v>
      </c>
      <c r="M199" s="292">
        <f t="shared" si="16"/>
        <v>1</v>
      </c>
      <c r="N199" s="292">
        <f t="shared" si="16"/>
        <v>1</v>
      </c>
      <c r="O199" s="292">
        <f t="shared" si="16"/>
        <v>1</v>
      </c>
      <c r="P199" s="292">
        <f t="shared" si="16"/>
        <v>1</v>
      </c>
      <c r="Q199" s="292">
        <f t="shared" si="16"/>
        <v>1</v>
      </c>
      <c r="R199" s="292">
        <f t="shared" si="16"/>
        <v>1</v>
      </c>
      <c r="S199" s="292">
        <f t="shared" si="16"/>
        <v>1</v>
      </c>
      <c r="T199" s="292">
        <f t="shared" si="16"/>
        <v>1</v>
      </c>
      <c r="U199" s="292">
        <f t="shared" si="16"/>
        <v>1</v>
      </c>
      <c r="V199" s="292">
        <f t="shared" si="16"/>
        <v>1</v>
      </c>
      <c r="W199" s="292">
        <f t="shared" si="16"/>
        <v>1</v>
      </c>
      <c r="X199" s="292">
        <f t="shared" si="16"/>
        <v>1</v>
      </c>
      <c r="Y199" s="292">
        <f t="shared" si="16"/>
        <v>1</v>
      </c>
      <c r="Z199" s="292">
        <f t="shared" si="16"/>
        <v>1</v>
      </c>
      <c r="AA199" s="292">
        <f t="shared" si="16"/>
        <v>1</v>
      </c>
      <c r="AB199" s="292">
        <f t="shared" si="16"/>
        <v>1</v>
      </c>
      <c r="AC199" s="292">
        <f t="shared" si="16"/>
        <v>1</v>
      </c>
      <c r="AD199" s="292">
        <f t="shared" si="16"/>
        <v>1</v>
      </c>
      <c r="AE199" s="292">
        <f t="shared" si="16"/>
        <v>1</v>
      </c>
      <c r="AF199" s="292">
        <f t="shared" si="16"/>
        <v>1</v>
      </c>
      <c r="AG199" s="292">
        <f t="shared" si="16"/>
        <v>1</v>
      </c>
      <c r="AH199" s="292">
        <f t="shared" si="16"/>
        <v>1</v>
      </c>
      <c r="AI199" s="292">
        <f t="shared" si="16"/>
        <v>1</v>
      </c>
      <c r="AJ199" s="292">
        <f t="shared" si="16"/>
        <v>1</v>
      </c>
      <c r="AK199" s="292">
        <f t="shared" si="16"/>
        <v>1</v>
      </c>
      <c r="AL199" s="292">
        <f t="shared" si="16"/>
        <v>1</v>
      </c>
      <c r="AM199" s="292">
        <f t="shared" si="16"/>
        <v>1</v>
      </c>
      <c r="AN199" s="292">
        <f t="shared" si="16"/>
        <v>1</v>
      </c>
      <c r="AO199" s="292">
        <f t="shared" si="16"/>
        <v>1</v>
      </c>
    </row>
    <row r="200" spans="1:43" ht="15" customHeight="1" x14ac:dyDescent="0.35">
      <c r="A200" s="426"/>
      <c r="B200" s="421"/>
      <c r="C200" s="146"/>
      <c r="D200" s="111"/>
      <c r="E200" s="71" t="s">
        <v>1413</v>
      </c>
      <c r="F200" s="294">
        <f>+VLOOKUP($E200,Energy_Mix!$1:$1048576,MATCH(DATE(F$2,1,1),Energy_Mix!$A$1:$LI$1),FALSE)</f>
        <v>0.96802904320000005</v>
      </c>
      <c r="G200" s="294">
        <f>+VLOOKUP($E200,Energy_Mix!$1:$1048576,MATCH(DATE(G$2,1,1),Energy_Mix!$A$1:$LI$1),FALSE)</f>
        <v>0.96802904320000005</v>
      </c>
      <c r="H200" s="294">
        <f>+VLOOKUP($E200,Energy_Mix!$1:$1048576,MATCH(DATE(H$2,1,1),Energy_Mix!$A$1:$LI$1),FALSE)</f>
        <v>0.96802904320000005</v>
      </c>
      <c r="I200" s="294">
        <f>+VLOOKUP($E200,Energy_Mix!$1:$1048576,MATCH(DATE(I$2,1,1),Energy_Mix!$A$1:$LI$1),FALSE)</f>
        <v>0.96802904320000005</v>
      </c>
      <c r="J200" s="294">
        <f>+VLOOKUP($E200,Energy_Mix!$1:$1048576,MATCH(DATE(J$2,1,1),Energy_Mix!$A$1:$LI$1),FALSE)</f>
        <v>0.96802904320000005</v>
      </c>
      <c r="K200" s="294">
        <f>+VLOOKUP($E200,Energy_Mix!$1:$1048576,MATCH(DATE(K$2,1,1),Energy_Mix!$A$1:$LI$1),FALSE)</f>
        <v>0.96802904320000005</v>
      </c>
      <c r="L200" s="294">
        <f>+VLOOKUP($E200,Energy_Mix!$1:$1048576,MATCH(DATE(L$2,1,1),Energy_Mix!$A$1:$LI$1),FALSE)</f>
        <v>0.96802904320000005</v>
      </c>
      <c r="M200" s="294">
        <f>+VLOOKUP($E200,Energy_Mix!$1:$1048576,MATCH(DATE(M$2,1,1),Energy_Mix!$A$1:$LI$1),FALSE)</f>
        <v>0.96802904320000005</v>
      </c>
      <c r="N200" s="294">
        <f>+VLOOKUP($E200,Energy_Mix!$1:$1048576,MATCH(DATE(N$2,1,1),Energy_Mix!$A$1:$LI$1),FALSE)</f>
        <v>0.96802904320000005</v>
      </c>
      <c r="O200" s="294">
        <f>+VLOOKUP($E200,Energy_Mix!$1:$1048576,MATCH(DATE(O$2,1,1),Energy_Mix!$A$1:$LI$1),FALSE)</f>
        <v>0.96802904320000005</v>
      </c>
      <c r="P200" s="294">
        <f>+VLOOKUP($E200,Energy_Mix!$1:$1048576,MATCH(DATE(P$2,1,1),Energy_Mix!$A$1:$LI$1),FALSE)</f>
        <v>0.96802904320000005</v>
      </c>
      <c r="Q200" s="294">
        <f>+VLOOKUP($E200,Energy_Mix!$1:$1048576,MATCH(DATE(Q$2,1,1),Energy_Mix!$A$1:$LI$1),FALSE)</f>
        <v>0.96802904320000005</v>
      </c>
      <c r="R200" s="294">
        <f>+VLOOKUP($E200,Energy_Mix!$1:$1048576,MATCH(DATE(R$2,1,1),Energy_Mix!$A$1:$LI$1),FALSE)</f>
        <v>0.96802904320000005</v>
      </c>
      <c r="S200" s="294">
        <f>+VLOOKUP($E200,Energy_Mix!$1:$1048576,MATCH(DATE(S$2,1,1),Energy_Mix!$A$1:$LI$1),FALSE)</f>
        <v>0.96802904320000005</v>
      </c>
      <c r="T200" s="294">
        <f>+VLOOKUP($E200,Energy_Mix!$1:$1048576,MATCH(DATE(T$2,1,1),Energy_Mix!$A$1:$LI$1),FALSE)</f>
        <v>0.96802904320000005</v>
      </c>
      <c r="U200" s="294">
        <f>+VLOOKUP($E200,Energy_Mix!$1:$1048576,MATCH(DATE(U$2,1,1),Energy_Mix!$A$1:$LI$1),FALSE)</f>
        <v>0.96802904320000005</v>
      </c>
      <c r="V200" s="294">
        <f>+VLOOKUP($E200,Energy_Mix!$1:$1048576,MATCH(DATE(V$2,1,1),Energy_Mix!$A$1:$LI$1),FALSE)</f>
        <v>0.96802904320000005</v>
      </c>
      <c r="W200" s="294">
        <f>+VLOOKUP($E200,Energy_Mix!$1:$1048576,MATCH(DATE(W$2,1,1),Energy_Mix!$A$1:$LI$1),FALSE)</f>
        <v>0.96802904320000005</v>
      </c>
      <c r="X200" s="294">
        <f>+VLOOKUP($E200,Energy_Mix!$1:$1048576,MATCH(DATE(X$2,1,1),Energy_Mix!$A$1:$LI$1),FALSE)</f>
        <v>0.96802904320000005</v>
      </c>
      <c r="Y200" s="294">
        <f>+VLOOKUP($E200,Energy_Mix!$1:$1048576,MATCH(DATE(Y$2,1,1),Energy_Mix!$A$1:$LI$1),FALSE)</f>
        <v>0.96802904320000005</v>
      </c>
      <c r="Z200" s="294">
        <f>+VLOOKUP($E200,Energy_Mix!$1:$1048576,MATCH(DATE(Z$2,1,1),Energy_Mix!$A$1:$LI$1),FALSE)</f>
        <v>0.96802904320000005</v>
      </c>
      <c r="AA200" s="294">
        <f>+VLOOKUP($E200,Energy_Mix!$1:$1048576,MATCH(DATE(AA$2,1,1),Energy_Mix!$A$1:$LI$1),FALSE)</f>
        <v>0.96802904320000005</v>
      </c>
      <c r="AB200" s="294">
        <f>+VLOOKUP($E200,Energy_Mix!$1:$1048576,MATCH(DATE(AB$2,1,1),Energy_Mix!$A$1:$LI$1),FALSE)</f>
        <v>0.96802904320000005</v>
      </c>
      <c r="AC200" s="294">
        <f>+VLOOKUP($E200,Energy_Mix!$1:$1048576,MATCH(DATE(AC$2,1,1),Energy_Mix!$A$1:$LI$1),FALSE)</f>
        <v>0.96802904320000005</v>
      </c>
      <c r="AD200" s="294">
        <f>+VLOOKUP($E200,Energy_Mix!$1:$1048576,MATCH(DATE(AD$2,1,1),Energy_Mix!$A$1:$LI$1),FALSE)</f>
        <v>0.96802904320000005</v>
      </c>
      <c r="AE200" s="294">
        <f>+VLOOKUP($E200,Energy_Mix!$1:$1048576,MATCH(DATE(AE$2,1,1),Energy_Mix!$A$1:$LI$1),FALSE)</f>
        <v>0.96802904320000005</v>
      </c>
      <c r="AF200" s="294">
        <f>+VLOOKUP($E200,Energy_Mix!$1:$1048576,MATCH(DATE(AF$2,1,1),Energy_Mix!$A$1:$LI$1),FALSE)</f>
        <v>0.96802904320000005</v>
      </c>
      <c r="AG200" s="294">
        <f>+VLOOKUP($E200,Energy_Mix!$1:$1048576,MATCH(DATE(AG$2,1,1),Energy_Mix!$A$1:$LI$1),FALSE)</f>
        <v>0.96802904320000005</v>
      </c>
      <c r="AH200" s="294">
        <f>+VLOOKUP($E200,Energy_Mix!$1:$1048576,MATCH(DATE(AH$2,1,1),Energy_Mix!$A$1:$LI$1),FALSE)</f>
        <v>0.96802904320000005</v>
      </c>
      <c r="AI200" s="294">
        <f>+VLOOKUP($E200,Energy_Mix!$1:$1048576,MATCH(DATE(AI$2,1,1),Energy_Mix!$A$1:$LI$1),FALSE)</f>
        <v>0.96802904320000005</v>
      </c>
      <c r="AJ200" s="294">
        <f>+VLOOKUP($E200,Energy_Mix!$1:$1048576,MATCH(DATE(AJ$2,1,1),Energy_Mix!$A$1:$LI$1),FALSE)</f>
        <v>0.96802904320000005</v>
      </c>
      <c r="AK200" s="294">
        <f>+VLOOKUP($E200,Energy_Mix!$1:$1048576,MATCH(DATE(AK$2,1,1),Energy_Mix!$A$1:$LI$1),FALSE)</f>
        <v>0.96802904320000005</v>
      </c>
      <c r="AL200" s="294">
        <f>+VLOOKUP($E200,Energy_Mix!$1:$1048576,MATCH(DATE(AL$2,1,1),Energy_Mix!$A$1:$LI$1),FALSE)</f>
        <v>0.96802904320000005</v>
      </c>
      <c r="AM200" s="294">
        <f>+VLOOKUP($E200,Energy_Mix!$1:$1048576,MATCH(DATE(AM$2,1,1),Energy_Mix!$A$1:$LI$1),FALSE)</f>
        <v>0.96802904320000005</v>
      </c>
      <c r="AN200" s="294">
        <f>+VLOOKUP($E200,Energy_Mix!$1:$1048576,MATCH(DATE(AN$2,1,1),Energy_Mix!$A$1:$LI$1),FALSE)</f>
        <v>0.96802904320000005</v>
      </c>
      <c r="AO200" s="294">
        <f>+VLOOKUP($E200,Energy_Mix!$1:$1048576,MATCH(DATE(AO$2,1,1),Energy_Mix!$A$1:$LI$1),FALSE)</f>
        <v>0.96802904320000005</v>
      </c>
    </row>
    <row r="201" spans="1:43" ht="15" customHeight="1" x14ac:dyDescent="0.35">
      <c r="A201" s="426"/>
      <c r="B201" s="421"/>
      <c r="C201" s="146"/>
      <c r="D201" s="111"/>
      <c r="E201" s="71" t="s">
        <v>1414</v>
      </c>
      <c r="F201" s="294">
        <f>+VLOOKUP($E201,Energy_Mix!$1:$1048576,MATCH(DATE(F$2,1,1),Energy_Mix!$A$1:$LI$1),FALSE)</f>
        <v>3.1970956799999999E-2</v>
      </c>
      <c r="G201" s="294">
        <f>+VLOOKUP($E201,Energy_Mix!$1:$1048576,MATCH(DATE(G$2,1,1),Energy_Mix!$A$1:$LI$1),FALSE)</f>
        <v>3.1970956799999999E-2</v>
      </c>
      <c r="H201" s="294">
        <f>+VLOOKUP($E201,Energy_Mix!$1:$1048576,MATCH(DATE(H$2,1,1),Energy_Mix!$A$1:$LI$1),FALSE)</f>
        <v>3.1970956799999999E-2</v>
      </c>
      <c r="I201" s="294">
        <f>+VLOOKUP($E201,Energy_Mix!$1:$1048576,MATCH(DATE(I$2,1,1),Energy_Mix!$A$1:$LI$1),FALSE)</f>
        <v>3.1970956799999999E-2</v>
      </c>
      <c r="J201" s="294">
        <f>+VLOOKUP($E201,Energy_Mix!$1:$1048576,MATCH(DATE(J$2,1,1),Energy_Mix!$A$1:$LI$1),FALSE)</f>
        <v>3.1970956799999999E-2</v>
      </c>
      <c r="K201" s="294">
        <f>+VLOOKUP($E201,Energy_Mix!$1:$1048576,MATCH(DATE(K$2,1,1),Energy_Mix!$A$1:$LI$1),FALSE)</f>
        <v>3.1970956799999999E-2</v>
      </c>
      <c r="L201" s="294">
        <f>+VLOOKUP($E201,Energy_Mix!$1:$1048576,MATCH(DATE(L$2,1,1),Energy_Mix!$A$1:$LI$1),FALSE)</f>
        <v>3.1970956799999999E-2</v>
      </c>
      <c r="M201" s="294">
        <f>+VLOOKUP($E201,Energy_Mix!$1:$1048576,MATCH(DATE(M$2,1,1),Energy_Mix!$A$1:$LI$1),FALSE)</f>
        <v>3.1970956799999999E-2</v>
      </c>
      <c r="N201" s="294">
        <f>+VLOOKUP($E201,Energy_Mix!$1:$1048576,MATCH(DATE(N$2,1,1),Energy_Mix!$A$1:$LI$1),FALSE)</f>
        <v>3.1970956799999999E-2</v>
      </c>
      <c r="O201" s="294">
        <f>+VLOOKUP($E201,Energy_Mix!$1:$1048576,MATCH(DATE(O$2,1,1),Energy_Mix!$A$1:$LI$1),FALSE)</f>
        <v>3.1970956799999999E-2</v>
      </c>
      <c r="P201" s="294">
        <f>+VLOOKUP($E201,Energy_Mix!$1:$1048576,MATCH(DATE(P$2,1,1),Energy_Mix!$A$1:$LI$1),FALSE)</f>
        <v>3.1970956799999999E-2</v>
      </c>
      <c r="Q201" s="294">
        <f>+VLOOKUP($E201,Energy_Mix!$1:$1048576,MATCH(DATE(Q$2,1,1),Energy_Mix!$A$1:$LI$1),FALSE)</f>
        <v>3.1970956799999999E-2</v>
      </c>
      <c r="R201" s="294">
        <f>+VLOOKUP($E201,Energy_Mix!$1:$1048576,MATCH(DATE(R$2,1,1),Energy_Mix!$A$1:$LI$1),FALSE)</f>
        <v>3.1970956799999999E-2</v>
      </c>
      <c r="S201" s="294">
        <f>+VLOOKUP($E201,Energy_Mix!$1:$1048576,MATCH(DATE(S$2,1,1),Energy_Mix!$A$1:$LI$1),FALSE)</f>
        <v>3.1970956799999999E-2</v>
      </c>
      <c r="T201" s="294">
        <f>+VLOOKUP($E201,Energy_Mix!$1:$1048576,MATCH(DATE(T$2,1,1),Energy_Mix!$A$1:$LI$1),FALSE)</f>
        <v>3.1970956799999999E-2</v>
      </c>
      <c r="U201" s="294">
        <f>+VLOOKUP($E201,Energy_Mix!$1:$1048576,MATCH(DATE(U$2,1,1),Energy_Mix!$A$1:$LI$1),FALSE)</f>
        <v>3.1970956799999999E-2</v>
      </c>
      <c r="V201" s="294">
        <f>+VLOOKUP($E201,Energy_Mix!$1:$1048576,MATCH(DATE(V$2,1,1),Energy_Mix!$A$1:$LI$1),FALSE)</f>
        <v>3.1970956799999999E-2</v>
      </c>
      <c r="W201" s="294">
        <f>+VLOOKUP($E201,Energy_Mix!$1:$1048576,MATCH(DATE(W$2,1,1),Energy_Mix!$A$1:$LI$1),FALSE)</f>
        <v>3.1970956799999999E-2</v>
      </c>
      <c r="X201" s="294">
        <f>+VLOOKUP($E201,Energy_Mix!$1:$1048576,MATCH(DATE(X$2,1,1),Energy_Mix!$A$1:$LI$1),FALSE)</f>
        <v>3.1970956799999999E-2</v>
      </c>
      <c r="Y201" s="294">
        <f>+VLOOKUP($E201,Energy_Mix!$1:$1048576,MATCH(DATE(Y$2,1,1),Energy_Mix!$A$1:$LI$1),FALSE)</f>
        <v>3.1970956799999999E-2</v>
      </c>
      <c r="Z201" s="294">
        <f>+VLOOKUP($E201,Energy_Mix!$1:$1048576,MATCH(DATE(Z$2,1,1),Energy_Mix!$A$1:$LI$1),FALSE)</f>
        <v>3.1970956799999999E-2</v>
      </c>
      <c r="AA201" s="294">
        <f>+VLOOKUP($E201,Energy_Mix!$1:$1048576,MATCH(DATE(AA$2,1,1),Energy_Mix!$A$1:$LI$1),FALSE)</f>
        <v>3.1970956799999999E-2</v>
      </c>
      <c r="AB201" s="294">
        <f>+VLOOKUP($E201,Energy_Mix!$1:$1048576,MATCH(DATE(AB$2,1,1),Energy_Mix!$A$1:$LI$1),FALSE)</f>
        <v>3.1970956799999999E-2</v>
      </c>
      <c r="AC201" s="294">
        <f>+VLOOKUP($E201,Energy_Mix!$1:$1048576,MATCH(DATE(AC$2,1,1),Energy_Mix!$A$1:$LI$1),FALSE)</f>
        <v>3.1970956799999999E-2</v>
      </c>
      <c r="AD201" s="294">
        <f>+VLOOKUP($E201,Energy_Mix!$1:$1048576,MATCH(DATE(AD$2,1,1),Energy_Mix!$A$1:$LI$1),FALSE)</f>
        <v>3.1970956799999999E-2</v>
      </c>
      <c r="AE201" s="294">
        <f>+VLOOKUP($E201,Energy_Mix!$1:$1048576,MATCH(DATE(AE$2,1,1),Energy_Mix!$A$1:$LI$1),FALSE)</f>
        <v>3.1970956799999999E-2</v>
      </c>
      <c r="AF201" s="294">
        <f>+VLOOKUP($E201,Energy_Mix!$1:$1048576,MATCH(DATE(AF$2,1,1),Energy_Mix!$A$1:$LI$1),FALSE)</f>
        <v>3.1970956799999999E-2</v>
      </c>
      <c r="AG201" s="294">
        <f>+VLOOKUP($E201,Energy_Mix!$1:$1048576,MATCH(DATE(AG$2,1,1),Energy_Mix!$A$1:$LI$1),FALSE)</f>
        <v>3.1970956799999999E-2</v>
      </c>
      <c r="AH201" s="294">
        <f>+VLOOKUP($E201,Energy_Mix!$1:$1048576,MATCH(DATE(AH$2,1,1),Energy_Mix!$A$1:$LI$1),FALSE)</f>
        <v>3.1970956799999999E-2</v>
      </c>
      <c r="AI201" s="294">
        <f>+VLOOKUP($E201,Energy_Mix!$1:$1048576,MATCH(DATE(AI$2,1,1),Energy_Mix!$A$1:$LI$1),FALSE)</f>
        <v>3.1970956799999999E-2</v>
      </c>
      <c r="AJ201" s="294">
        <f>+VLOOKUP($E201,Energy_Mix!$1:$1048576,MATCH(DATE(AJ$2,1,1),Energy_Mix!$A$1:$LI$1),FALSE)</f>
        <v>3.1970956799999999E-2</v>
      </c>
      <c r="AK201" s="294">
        <f>+VLOOKUP($E201,Energy_Mix!$1:$1048576,MATCH(DATE(AK$2,1,1),Energy_Mix!$A$1:$LI$1),FALSE)</f>
        <v>3.1970956799999999E-2</v>
      </c>
      <c r="AL201" s="294">
        <f>+VLOOKUP($E201,Energy_Mix!$1:$1048576,MATCH(DATE(AL$2,1,1),Energy_Mix!$A$1:$LI$1),FALSE)</f>
        <v>3.1970956799999999E-2</v>
      </c>
      <c r="AM201" s="294">
        <f>+VLOOKUP($E201,Energy_Mix!$1:$1048576,MATCH(DATE(AM$2,1,1),Energy_Mix!$A$1:$LI$1),FALSE)</f>
        <v>3.1970956799999999E-2</v>
      </c>
      <c r="AN201" s="294">
        <f>+VLOOKUP($E201,Energy_Mix!$1:$1048576,MATCH(DATE(AN$2,1,1),Energy_Mix!$A$1:$LI$1),FALSE)</f>
        <v>3.1970956799999999E-2</v>
      </c>
      <c r="AO201" s="294">
        <f>+VLOOKUP($E201,Energy_Mix!$1:$1048576,MATCH(DATE(AO$2,1,1),Energy_Mix!$A$1:$LI$1),FALSE)</f>
        <v>3.1970956799999999E-2</v>
      </c>
    </row>
    <row r="202" spans="1:43" ht="15" customHeight="1" x14ac:dyDescent="0.35">
      <c r="A202" s="426"/>
      <c r="B202" s="421"/>
      <c r="C202" s="146" t="s">
        <v>567</v>
      </c>
      <c r="D202" s="111"/>
      <c r="E202" s="71"/>
      <c r="F202" s="292">
        <f>SUM(F203:F204)</f>
        <v>0.99999999998599998</v>
      </c>
      <c r="G202" s="292">
        <f t="shared" ref="G202:AO202" si="17">SUM(G203:G204)</f>
        <v>0.99999999998599998</v>
      </c>
      <c r="H202" s="292">
        <f t="shared" si="17"/>
        <v>0.99999999998599998</v>
      </c>
      <c r="I202" s="292">
        <f t="shared" si="17"/>
        <v>0.99999999998599998</v>
      </c>
      <c r="J202" s="292">
        <f t="shared" si="17"/>
        <v>0.99999999998599998</v>
      </c>
      <c r="K202" s="292">
        <f t="shared" si="17"/>
        <v>0.99999999998599998</v>
      </c>
      <c r="L202" s="292">
        <f t="shared" si="17"/>
        <v>0.99999999998599998</v>
      </c>
      <c r="M202" s="292">
        <f t="shared" si="17"/>
        <v>0.99999999998599998</v>
      </c>
      <c r="N202" s="292">
        <f t="shared" si="17"/>
        <v>0.99999999998599998</v>
      </c>
      <c r="O202" s="292">
        <f t="shared" si="17"/>
        <v>0.99999999998599998</v>
      </c>
      <c r="P202" s="292">
        <f t="shared" si="17"/>
        <v>0.99999999998599998</v>
      </c>
      <c r="Q202" s="292">
        <f t="shared" si="17"/>
        <v>0.99999999998599998</v>
      </c>
      <c r="R202" s="292">
        <f t="shared" si="17"/>
        <v>0.99999999998599998</v>
      </c>
      <c r="S202" s="292">
        <f t="shared" si="17"/>
        <v>0.99999999998599998</v>
      </c>
      <c r="T202" s="292">
        <f t="shared" si="17"/>
        <v>0.99999999998599998</v>
      </c>
      <c r="U202" s="292">
        <f t="shared" si="17"/>
        <v>0.99999999998599998</v>
      </c>
      <c r="V202" s="292">
        <f t="shared" si="17"/>
        <v>0.99999999998599998</v>
      </c>
      <c r="W202" s="292">
        <f t="shared" si="17"/>
        <v>0.99999999998599998</v>
      </c>
      <c r="X202" s="292">
        <f t="shared" si="17"/>
        <v>0.99999999998599998</v>
      </c>
      <c r="Y202" s="292">
        <f t="shared" si="17"/>
        <v>0.99999999998599998</v>
      </c>
      <c r="Z202" s="292">
        <f t="shared" si="17"/>
        <v>0.99999999998599998</v>
      </c>
      <c r="AA202" s="292">
        <f t="shared" si="17"/>
        <v>0.99999999998599998</v>
      </c>
      <c r="AB202" s="292">
        <f t="shared" si="17"/>
        <v>0.99999999998599998</v>
      </c>
      <c r="AC202" s="292">
        <f t="shared" si="17"/>
        <v>0.99999999998599998</v>
      </c>
      <c r="AD202" s="292">
        <f t="shared" si="17"/>
        <v>0.99999999998599998</v>
      </c>
      <c r="AE202" s="292">
        <f t="shared" si="17"/>
        <v>0.99999999998599998</v>
      </c>
      <c r="AF202" s="292">
        <f t="shared" si="17"/>
        <v>0.99999999998599998</v>
      </c>
      <c r="AG202" s="292">
        <f t="shared" si="17"/>
        <v>0.99999999998599998</v>
      </c>
      <c r="AH202" s="292">
        <f t="shared" si="17"/>
        <v>0.99999999998599998</v>
      </c>
      <c r="AI202" s="292">
        <f t="shared" si="17"/>
        <v>0.99999999998599998</v>
      </c>
      <c r="AJ202" s="292">
        <f t="shared" si="17"/>
        <v>0.99999999998599998</v>
      </c>
      <c r="AK202" s="292">
        <f t="shared" si="17"/>
        <v>0.99999999998599998</v>
      </c>
      <c r="AL202" s="292">
        <f t="shared" si="17"/>
        <v>0.99999999998599998</v>
      </c>
      <c r="AM202" s="292">
        <f t="shared" si="17"/>
        <v>0.99999999998599998</v>
      </c>
      <c r="AN202" s="292">
        <f t="shared" si="17"/>
        <v>0.99999999998599998</v>
      </c>
      <c r="AO202" s="292">
        <f t="shared" si="17"/>
        <v>0.99999999998599998</v>
      </c>
    </row>
    <row r="203" spans="1:43" ht="15" customHeight="1" x14ac:dyDescent="0.35">
      <c r="A203" s="426"/>
      <c r="B203" s="421"/>
      <c r="C203" s="111"/>
      <c r="D203" s="111"/>
      <c r="E203" s="71" t="s">
        <v>1415</v>
      </c>
      <c r="F203" s="294">
        <f>+VLOOKUP($E203,Energy_Mix!$1:$1048576,MATCH(DATE(F$2,1,1),Energy_Mix!$A$1:$LI$1),FALSE)</f>
        <v>0.99989726089999997</v>
      </c>
      <c r="G203" s="294">
        <f>+VLOOKUP($E203,Energy_Mix!$1:$1048576,MATCH(DATE(G$2,1,1),Energy_Mix!$A$1:$LI$1),FALSE)</f>
        <v>0.99989726089999997</v>
      </c>
      <c r="H203" s="294">
        <f>+VLOOKUP($E203,Energy_Mix!$1:$1048576,MATCH(DATE(H$2,1,1),Energy_Mix!$A$1:$LI$1),FALSE)</f>
        <v>0.99989726089999997</v>
      </c>
      <c r="I203" s="294">
        <f>+VLOOKUP($E203,Energy_Mix!$1:$1048576,MATCH(DATE(I$2,1,1),Energy_Mix!$A$1:$LI$1),FALSE)</f>
        <v>0.99989726089999997</v>
      </c>
      <c r="J203" s="294">
        <f>+VLOOKUP($E203,Energy_Mix!$1:$1048576,MATCH(DATE(J$2,1,1),Energy_Mix!$A$1:$LI$1),FALSE)</f>
        <v>0.99989726089999997</v>
      </c>
      <c r="K203" s="294">
        <f>+VLOOKUP($E203,Energy_Mix!$1:$1048576,MATCH(DATE(K$2,1,1),Energy_Mix!$A$1:$LI$1),FALSE)</f>
        <v>0.99989726089999997</v>
      </c>
      <c r="L203" s="294">
        <f>+VLOOKUP($E203,Energy_Mix!$1:$1048576,MATCH(DATE(L$2,1,1),Energy_Mix!$A$1:$LI$1),FALSE)</f>
        <v>0.99989726089999997</v>
      </c>
      <c r="M203" s="294">
        <f>+VLOOKUP($E203,Energy_Mix!$1:$1048576,MATCH(DATE(M$2,1,1),Energy_Mix!$A$1:$LI$1),FALSE)</f>
        <v>0.99989726089999997</v>
      </c>
      <c r="N203" s="294">
        <f>+VLOOKUP($E203,Energy_Mix!$1:$1048576,MATCH(DATE(N$2,1,1),Energy_Mix!$A$1:$LI$1),FALSE)</f>
        <v>0.99989726089999997</v>
      </c>
      <c r="O203" s="294">
        <f>+VLOOKUP($E203,Energy_Mix!$1:$1048576,MATCH(DATE(O$2,1,1),Energy_Mix!$A$1:$LI$1),FALSE)</f>
        <v>0.99989726089999997</v>
      </c>
      <c r="P203" s="294">
        <f>+VLOOKUP($E203,Energy_Mix!$1:$1048576,MATCH(DATE(P$2,1,1),Energy_Mix!$A$1:$LI$1),FALSE)</f>
        <v>0.99989726089999997</v>
      </c>
      <c r="Q203" s="294">
        <f>+VLOOKUP($E203,Energy_Mix!$1:$1048576,MATCH(DATE(Q$2,1,1),Energy_Mix!$A$1:$LI$1),FALSE)</f>
        <v>0.99989726089999997</v>
      </c>
      <c r="R203" s="294">
        <f>+VLOOKUP($E203,Energy_Mix!$1:$1048576,MATCH(DATE(R$2,1,1),Energy_Mix!$A$1:$LI$1),FALSE)</f>
        <v>0.99989726089999997</v>
      </c>
      <c r="S203" s="294">
        <f>+VLOOKUP($E203,Energy_Mix!$1:$1048576,MATCH(DATE(S$2,1,1),Energy_Mix!$A$1:$LI$1),FALSE)</f>
        <v>0.99989726089999997</v>
      </c>
      <c r="T203" s="294">
        <f>+VLOOKUP($E203,Energy_Mix!$1:$1048576,MATCH(DATE(T$2,1,1),Energy_Mix!$A$1:$LI$1),FALSE)</f>
        <v>0.99989726089999997</v>
      </c>
      <c r="U203" s="294">
        <f>+VLOOKUP($E203,Energy_Mix!$1:$1048576,MATCH(DATE(U$2,1,1),Energy_Mix!$A$1:$LI$1),FALSE)</f>
        <v>0.99989726089999997</v>
      </c>
      <c r="V203" s="294">
        <f>+VLOOKUP($E203,Energy_Mix!$1:$1048576,MATCH(DATE(V$2,1,1),Energy_Mix!$A$1:$LI$1),FALSE)</f>
        <v>0.99989726089999997</v>
      </c>
      <c r="W203" s="294">
        <f>+VLOOKUP($E203,Energy_Mix!$1:$1048576,MATCH(DATE(W$2,1,1),Energy_Mix!$A$1:$LI$1),FALSE)</f>
        <v>0.99989726089999997</v>
      </c>
      <c r="X203" s="294">
        <f>+VLOOKUP($E203,Energy_Mix!$1:$1048576,MATCH(DATE(X$2,1,1),Energy_Mix!$A$1:$LI$1),FALSE)</f>
        <v>0.99989726089999997</v>
      </c>
      <c r="Y203" s="294">
        <f>+VLOOKUP($E203,Energy_Mix!$1:$1048576,MATCH(DATE(Y$2,1,1),Energy_Mix!$A$1:$LI$1),FALSE)</f>
        <v>0.99989726089999997</v>
      </c>
      <c r="Z203" s="294">
        <f>+VLOOKUP($E203,Energy_Mix!$1:$1048576,MATCH(DATE(Z$2,1,1),Energy_Mix!$A$1:$LI$1),FALSE)</f>
        <v>0.99989726089999997</v>
      </c>
      <c r="AA203" s="294">
        <f>+VLOOKUP($E203,Energy_Mix!$1:$1048576,MATCH(DATE(AA$2,1,1),Energy_Mix!$A$1:$LI$1),FALSE)</f>
        <v>0.99989726089999997</v>
      </c>
      <c r="AB203" s="294">
        <f>+VLOOKUP($E203,Energy_Mix!$1:$1048576,MATCH(DATE(AB$2,1,1),Energy_Mix!$A$1:$LI$1),FALSE)</f>
        <v>0.99989726089999997</v>
      </c>
      <c r="AC203" s="294">
        <f>+VLOOKUP($E203,Energy_Mix!$1:$1048576,MATCH(DATE(AC$2,1,1),Energy_Mix!$A$1:$LI$1),FALSE)</f>
        <v>0.99989726089999997</v>
      </c>
      <c r="AD203" s="294">
        <f>+VLOOKUP($E203,Energy_Mix!$1:$1048576,MATCH(DATE(AD$2,1,1),Energy_Mix!$A$1:$LI$1),FALSE)</f>
        <v>0.99989726089999997</v>
      </c>
      <c r="AE203" s="294">
        <f>+VLOOKUP($E203,Energy_Mix!$1:$1048576,MATCH(DATE(AE$2,1,1),Energy_Mix!$A$1:$LI$1),FALSE)</f>
        <v>0.99989726089999997</v>
      </c>
      <c r="AF203" s="294">
        <f>+VLOOKUP($E203,Energy_Mix!$1:$1048576,MATCH(DATE(AF$2,1,1),Energy_Mix!$A$1:$LI$1),FALSE)</f>
        <v>0.99989726089999997</v>
      </c>
      <c r="AG203" s="294">
        <f>+VLOOKUP($E203,Energy_Mix!$1:$1048576,MATCH(DATE(AG$2,1,1),Energy_Mix!$A$1:$LI$1),FALSE)</f>
        <v>0.99989726089999997</v>
      </c>
      <c r="AH203" s="294">
        <f>+VLOOKUP($E203,Energy_Mix!$1:$1048576,MATCH(DATE(AH$2,1,1),Energy_Mix!$A$1:$LI$1),FALSE)</f>
        <v>0.99989726089999997</v>
      </c>
      <c r="AI203" s="294">
        <f>+VLOOKUP($E203,Energy_Mix!$1:$1048576,MATCH(DATE(AI$2,1,1),Energy_Mix!$A$1:$LI$1),FALSE)</f>
        <v>0.99989726089999997</v>
      </c>
      <c r="AJ203" s="294">
        <f>+VLOOKUP($E203,Energy_Mix!$1:$1048576,MATCH(DATE(AJ$2,1,1),Energy_Mix!$A$1:$LI$1),FALSE)</f>
        <v>0.99989726089999997</v>
      </c>
      <c r="AK203" s="294">
        <f>+VLOOKUP($E203,Energy_Mix!$1:$1048576,MATCH(DATE(AK$2,1,1),Energy_Mix!$A$1:$LI$1),FALSE)</f>
        <v>0.99989726089999997</v>
      </c>
      <c r="AL203" s="294">
        <f>+VLOOKUP($E203,Energy_Mix!$1:$1048576,MATCH(DATE(AL$2,1,1),Energy_Mix!$A$1:$LI$1),FALSE)</f>
        <v>0.99989726089999997</v>
      </c>
      <c r="AM203" s="294">
        <f>+VLOOKUP($E203,Energy_Mix!$1:$1048576,MATCH(DATE(AM$2,1,1),Energy_Mix!$A$1:$LI$1),FALSE)</f>
        <v>0.99989726089999997</v>
      </c>
      <c r="AN203" s="294">
        <f>+VLOOKUP($E203,Energy_Mix!$1:$1048576,MATCH(DATE(AN$2,1,1),Energy_Mix!$A$1:$LI$1),FALSE)</f>
        <v>0.99989726089999997</v>
      </c>
      <c r="AO203" s="294">
        <f>+VLOOKUP($E203,Energy_Mix!$1:$1048576,MATCH(DATE(AO$2,1,1),Energy_Mix!$A$1:$LI$1),FALSE)</f>
        <v>0.99989726089999997</v>
      </c>
    </row>
    <row r="204" spans="1:43" ht="15" customHeight="1" x14ac:dyDescent="0.35">
      <c r="A204" s="426"/>
      <c r="B204" s="422"/>
      <c r="C204" s="112"/>
      <c r="D204" s="112"/>
      <c r="E204" s="80" t="s">
        <v>1416</v>
      </c>
      <c r="F204" s="295">
        <f>+VLOOKUP($E204,Energy_Mix!$1:$1048576,MATCH(DATE(F$2,1,1),Energy_Mix!$A$1:$LI$1),FALSE)</f>
        <v>1.02739086E-4</v>
      </c>
      <c r="G204" s="295">
        <f>+VLOOKUP($E204,Energy_Mix!$1:$1048576,MATCH(DATE(G$2,1,1),Energy_Mix!$A$1:$LI$1),FALSE)</f>
        <v>1.02739086E-4</v>
      </c>
      <c r="H204" s="295">
        <f>+VLOOKUP($E204,Energy_Mix!$1:$1048576,MATCH(DATE(H$2,1,1),Energy_Mix!$A$1:$LI$1),FALSE)</f>
        <v>1.02739086E-4</v>
      </c>
      <c r="I204" s="295">
        <f>+VLOOKUP($E204,Energy_Mix!$1:$1048576,MATCH(DATE(I$2,1,1),Energy_Mix!$A$1:$LI$1),FALSE)</f>
        <v>1.02739086E-4</v>
      </c>
      <c r="J204" s="295">
        <f>+VLOOKUP($E204,Energy_Mix!$1:$1048576,MATCH(DATE(J$2,1,1),Energy_Mix!$A$1:$LI$1),FALSE)</f>
        <v>1.02739086E-4</v>
      </c>
      <c r="K204" s="295">
        <f>+VLOOKUP($E204,Energy_Mix!$1:$1048576,MATCH(DATE(K$2,1,1),Energy_Mix!$A$1:$LI$1),FALSE)</f>
        <v>1.02739086E-4</v>
      </c>
      <c r="L204" s="295">
        <f>+VLOOKUP($E204,Energy_Mix!$1:$1048576,MATCH(DATE(L$2,1,1),Energy_Mix!$A$1:$LI$1),FALSE)</f>
        <v>1.02739086E-4</v>
      </c>
      <c r="M204" s="295">
        <f>+VLOOKUP($E204,Energy_Mix!$1:$1048576,MATCH(DATE(M$2,1,1),Energy_Mix!$A$1:$LI$1),FALSE)</f>
        <v>1.02739086E-4</v>
      </c>
      <c r="N204" s="295">
        <f>+VLOOKUP($E204,Energy_Mix!$1:$1048576,MATCH(DATE(N$2,1,1),Energy_Mix!$A$1:$LI$1),FALSE)</f>
        <v>1.02739086E-4</v>
      </c>
      <c r="O204" s="295">
        <f>+VLOOKUP($E204,Energy_Mix!$1:$1048576,MATCH(DATE(O$2,1,1),Energy_Mix!$A$1:$LI$1),FALSE)</f>
        <v>1.02739086E-4</v>
      </c>
      <c r="P204" s="295">
        <f>+VLOOKUP($E204,Energy_Mix!$1:$1048576,MATCH(DATE(P$2,1,1),Energy_Mix!$A$1:$LI$1),FALSE)</f>
        <v>1.02739086E-4</v>
      </c>
      <c r="Q204" s="295">
        <f>+VLOOKUP($E204,Energy_Mix!$1:$1048576,MATCH(DATE(Q$2,1,1),Energy_Mix!$A$1:$LI$1),FALSE)</f>
        <v>1.02739086E-4</v>
      </c>
      <c r="R204" s="295">
        <f>+VLOOKUP($E204,Energy_Mix!$1:$1048576,MATCH(DATE(R$2,1,1),Energy_Mix!$A$1:$LI$1),FALSE)</f>
        <v>1.02739086E-4</v>
      </c>
      <c r="S204" s="295">
        <f>+VLOOKUP($E204,Energy_Mix!$1:$1048576,MATCH(DATE(S$2,1,1),Energy_Mix!$A$1:$LI$1),FALSE)</f>
        <v>1.02739086E-4</v>
      </c>
      <c r="T204" s="295">
        <f>+VLOOKUP($E204,Energy_Mix!$1:$1048576,MATCH(DATE(T$2,1,1),Energy_Mix!$A$1:$LI$1),FALSE)</f>
        <v>1.02739086E-4</v>
      </c>
      <c r="U204" s="295">
        <f>+VLOOKUP($E204,Energy_Mix!$1:$1048576,MATCH(DATE(U$2,1,1),Energy_Mix!$A$1:$LI$1),FALSE)</f>
        <v>1.02739086E-4</v>
      </c>
      <c r="V204" s="295">
        <f>+VLOOKUP($E204,Energy_Mix!$1:$1048576,MATCH(DATE(V$2,1,1),Energy_Mix!$A$1:$LI$1),FALSE)</f>
        <v>1.02739086E-4</v>
      </c>
      <c r="W204" s="295">
        <f>+VLOOKUP($E204,Energy_Mix!$1:$1048576,MATCH(DATE(W$2,1,1),Energy_Mix!$A$1:$LI$1),FALSE)</f>
        <v>1.02739086E-4</v>
      </c>
      <c r="X204" s="295">
        <f>+VLOOKUP($E204,Energy_Mix!$1:$1048576,MATCH(DATE(X$2,1,1),Energy_Mix!$A$1:$LI$1),FALSE)</f>
        <v>1.02739086E-4</v>
      </c>
      <c r="Y204" s="295">
        <f>+VLOOKUP($E204,Energy_Mix!$1:$1048576,MATCH(DATE(Y$2,1,1),Energy_Mix!$A$1:$LI$1),FALSE)</f>
        <v>1.02739086E-4</v>
      </c>
      <c r="Z204" s="295">
        <f>+VLOOKUP($E204,Energy_Mix!$1:$1048576,MATCH(DATE(Z$2,1,1),Energy_Mix!$A$1:$LI$1),FALSE)</f>
        <v>1.02739086E-4</v>
      </c>
      <c r="AA204" s="295">
        <f>+VLOOKUP($E204,Energy_Mix!$1:$1048576,MATCH(DATE(AA$2,1,1),Energy_Mix!$A$1:$LI$1),FALSE)</f>
        <v>1.02739086E-4</v>
      </c>
      <c r="AB204" s="295">
        <f>+VLOOKUP($E204,Energy_Mix!$1:$1048576,MATCH(DATE(AB$2,1,1),Energy_Mix!$A$1:$LI$1),FALSE)</f>
        <v>1.02739086E-4</v>
      </c>
      <c r="AC204" s="295">
        <f>+VLOOKUP($E204,Energy_Mix!$1:$1048576,MATCH(DATE(AC$2,1,1),Energy_Mix!$A$1:$LI$1),FALSE)</f>
        <v>1.02739086E-4</v>
      </c>
      <c r="AD204" s="295">
        <f>+VLOOKUP($E204,Energy_Mix!$1:$1048576,MATCH(DATE(AD$2,1,1),Energy_Mix!$A$1:$LI$1),FALSE)</f>
        <v>1.02739086E-4</v>
      </c>
      <c r="AE204" s="295">
        <f>+VLOOKUP($E204,Energy_Mix!$1:$1048576,MATCH(DATE(AE$2,1,1),Energy_Mix!$A$1:$LI$1),FALSE)</f>
        <v>1.02739086E-4</v>
      </c>
      <c r="AF204" s="295">
        <f>+VLOOKUP($E204,Energy_Mix!$1:$1048576,MATCH(DATE(AF$2,1,1),Energy_Mix!$A$1:$LI$1),FALSE)</f>
        <v>1.02739086E-4</v>
      </c>
      <c r="AG204" s="295">
        <f>+VLOOKUP($E204,Energy_Mix!$1:$1048576,MATCH(DATE(AG$2,1,1),Energy_Mix!$A$1:$LI$1),FALSE)</f>
        <v>1.02739086E-4</v>
      </c>
      <c r="AH204" s="295">
        <f>+VLOOKUP($E204,Energy_Mix!$1:$1048576,MATCH(DATE(AH$2,1,1),Energy_Mix!$A$1:$LI$1),FALSE)</f>
        <v>1.02739086E-4</v>
      </c>
      <c r="AI204" s="295">
        <f>+VLOOKUP($E204,Energy_Mix!$1:$1048576,MATCH(DATE(AI$2,1,1),Energy_Mix!$A$1:$LI$1),FALSE)</f>
        <v>1.02739086E-4</v>
      </c>
      <c r="AJ204" s="295">
        <f>+VLOOKUP($E204,Energy_Mix!$1:$1048576,MATCH(DATE(AJ$2,1,1),Energy_Mix!$A$1:$LI$1),FALSE)</f>
        <v>1.02739086E-4</v>
      </c>
      <c r="AK204" s="295">
        <f>+VLOOKUP($E204,Energy_Mix!$1:$1048576,MATCH(DATE(AK$2,1,1),Energy_Mix!$A$1:$LI$1),FALSE)</f>
        <v>1.02739086E-4</v>
      </c>
      <c r="AL204" s="295">
        <f>+VLOOKUP($E204,Energy_Mix!$1:$1048576,MATCH(DATE(AL$2,1,1),Energy_Mix!$A$1:$LI$1),FALSE)</f>
        <v>1.02739086E-4</v>
      </c>
      <c r="AM204" s="295">
        <f>+VLOOKUP($E204,Energy_Mix!$1:$1048576,MATCH(DATE(AM$2,1,1),Energy_Mix!$A$1:$LI$1),FALSE)</f>
        <v>1.02739086E-4</v>
      </c>
      <c r="AN204" s="295">
        <f>+VLOOKUP($E204,Energy_Mix!$1:$1048576,MATCH(DATE(AN$2,1,1),Energy_Mix!$A$1:$LI$1),FALSE)</f>
        <v>1.02739086E-4</v>
      </c>
      <c r="AO204" s="295">
        <f>+VLOOKUP($E204,Energy_Mix!$1:$1048576,MATCH(DATE(AO$2,1,1),Energy_Mix!$A$1:$LI$1),FALSE)</f>
        <v>1.02739086E-4</v>
      </c>
    </row>
    <row r="205" spans="1:43" s="92" customFormat="1" ht="15" customHeight="1" x14ac:dyDescent="0.35">
      <c r="A205" s="426"/>
      <c r="B205" s="427" t="s">
        <v>3754</v>
      </c>
      <c r="C205" s="296" t="s">
        <v>737</v>
      </c>
      <c r="D205" s="296"/>
      <c r="E205" s="337" t="s">
        <v>996</v>
      </c>
      <c r="F205" s="332">
        <f>+VLOOKUP($E205,Primary_nrj!$1:$1048576,MATCH(DATE(F$2,1,1),Primary_nrj!$A$1:$LI$1),FALSE)</f>
        <v>148.2771745</v>
      </c>
      <c r="G205" s="332">
        <f>+VLOOKUP($E205,Primary_nrj!$1:$1048576,MATCH(DATE(G$2,1,1),Primary_nrj!$A$1:$LI$1),FALSE)</f>
        <v>149.34904589999999</v>
      </c>
      <c r="H205" s="332">
        <f>+VLOOKUP($E205,Primary_nrj!$1:$1048576,MATCH(DATE(H$2,1,1),Primary_nrj!$A$1:$LI$1),FALSE)</f>
        <v>150.33584400000001</v>
      </c>
      <c r="I205" s="332">
        <f>+VLOOKUP($E205,Primary_nrj!$1:$1048576,MATCH(DATE(I$2,1,1),Primary_nrj!$A$1:$LI$1),FALSE)</f>
        <v>151.27803470000001</v>
      </c>
      <c r="J205" s="332">
        <f>+VLOOKUP($E205,Primary_nrj!$1:$1048576,MATCH(DATE(J$2,1,1),Primary_nrj!$A$1:$LI$1),FALSE)</f>
        <v>152.47579590000001</v>
      </c>
      <c r="K205" s="332">
        <f>+VLOOKUP($E205,Primary_nrj!$1:$1048576,MATCH(DATE(K$2,1,1),Primary_nrj!$A$1:$LI$1),FALSE)</f>
        <v>154.11646339999999</v>
      </c>
      <c r="L205" s="332">
        <f>+VLOOKUP($E205,Primary_nrj!$1:$1048576,MATCH(DATE(L$2,1,1),Primary_nrj!$A$1:$LI$1),FALSE)</f>
        <v>157.71507020000001</v>
      </c>
      <c r="M205" s="332">
        <f>+VLOOKUP($E205,Primary_nrj!$1:$1048576,MATCH(DATE(M$2,1,1),Primary_nrj!$A$1:$LI$1),FALSE)</f>
        <v>161.5252318</v>
      </c>
      <c r="N205" s="332">
        <f>+VLOOKUP($E205,Primary_nrj!$1:$1048576,MATCH(DATE(N$2,1,1),Primary_nrj!$A$1:$LI$1),FALSE)</f>
        <v>165.05576880000001</v>
      </c>
      <c r="O205" s="332">
        <f>+VLOOKUP($E205,Primary_nrj!$1:$1048576,MATCH(DATE(O$2,1,1),Primary_nrj!$A$1:$LI$1),FALSE)</f>
        <v>168.1743558</v>
      </c>
      <c r="P205" s="332">
        <f>+VLOOKUP($E205,Primary_nrj!$1:$1048576,MATCH(DATE(P$2,1,1),Primary_nrj!$A$1:$LI$1),FALSE)</f>
        <v>170.71329209999999</v>
      </c>
      <c r="Q205" s="332">
        <f>+VLOOKUP($E205,Primary_nrj!$1:$1048576,MATCH(DATE(Q$2,1,1),Primary_nrj!$A$1:$LI$1),FALSE)</f>
        <v>172.60563550000001</v>
      </c>
      <c r="R205" s="332">
        <f>+VLOOKUP($E205,Primary_nrj!$1:$1048576,MATCH(DATE(R$2,1,1),Primary_nrj!$A$1:$LI$1),FALSE)</f>
        <v>174.5949541</v>
      </c>
      <c r="S205" s="332">
        <f>+VLOOKUP($E205,Primary_nrj!$1:$1048576,MATCH(DATE(S$2,1,1),Primary_nrj!$A$1:$LI$1),FALSE)</f>
        <v>176.91820050000001</v>
      </c>
      <c r="T205" s="332">
        <f>+VLOOKUP($E205,Primary_nrj!$1:$1048576,MATCH(DATE(T$2,1,1),Primary_nrj!$A$1:$LI$1),FALSE)</f>
        <v>179.61213599999999</v>
      </c>
      <c r="U205" s="332">
        <f>+VLOOKUP($E205,Primary_nrj!$1:$1048576,MATCH(DATE(U$2,1,1),Primary_nrj!$A$1:$LI$1),FALSE)</f>
        <v>182.65426590000001</v>
      </c>
      <c r="V205" s="332">
        <f>+VLOOKUP($E205,Primary_nrj!$1:$1048576,MATCH(DATE(V$2,1,1),Primary_nrj!$A$1:$LI$1),FALSE)</f>
        <v>186.00680629999999</v>
      </c>
      <c r="W205" s="332">
        <f>+VLOOKUP($E205,Primary_nrj!$1:$1048576,MATCH(DATE(W$2,1,1),Primary_nrj!$A$1:$LI$1),FALSE)</f>
        <v>189.6266847</v>
      </c>
      <c r="X205" s="332">
        <f>+VLOOKUP($E205,Primary_nrj!$1:$1048576,MATCH(DATE(X$2,1,1),Primary_nrj!$A$1:$LI$1),FALSE)</f>
        <v>193.59773659999999</v>
      </c>
      <c r="Y205" s="332">
        <f>+VLOOKUP($E205,Primary_nrj!$1:$1048576,MATCH(DATE(Y$2,1,1),Primary_nrj!$A$1:$LI$1),FALSE)</f>
        <v>198.0700956</v>
      </c>
      <c r="Z205" s="332">
        <f>+VLOOKUP($E205,Primary_nrj!$1:$1048576,MATCH(DATE(Z$2,1,1),Primary_nrj!$A$1:$LI$1),FALSE)</f>
        <v>202.9251314</v>
      </c>
      <c r="AA205" s="332">
        <f>+VLOOKUP($E205,Primary_nrj!$1:$1048576,MATCH(DATE(AA$2,1,1),Primary_nrj!$A$1:$LI$1),FALSE)</f>
        <v>208.28569619999999</v>
      </c>
      <c r="AB205" s="332">
        <f>+VLOOKUP($E205,Primary_nrj!$1:$1048576,MATCH(DATE(AB$2,1,1),Primary_nrj!$A$1:$LI$1),FALSE)</f>
        <v>214.2699739</v>
      </c>
      <c r="AC205" s="332">
        <f>+VLOOKUP($E205,Primary_nrj!$1:$1048576,MATCH(DATE(AC$2,1,1),Primary_nrj!$A$1:$LI$1),FALSE)</f>
        <v>220.98016989999999</v>
      </c>
      <c r="AD205" s="332">
        <f>+VLOOKUP($E205,Primary_nrj!$1:$1048576,MATCH(DATE(AD$2,1,1),Primary_nrj!$A$1:$LI$1),FALSE)</f>
        <v>228.51456580000001</v>
      </c>
      <c r="AE205" s="332">
        <f>+VLOOKUP($E205,Primary_nrj!$1:$1048576,MATCH(DATE(AE$2,1,1),Primary_nrj!$A$1:$LI$1),FALSE)</f>
        <v>236.90021179999999</v>
      </c>
      <c r="AF205" s="332">
        <f>+VLOOKUP($E205,Primary_nrj!$1:$1048576,MATCH(DATE(AF$2,1,1),Primary_nrj!$A$1:$LI$1),FALSE)</f>
        <v>241.2308439</v>
      </c>
      <c r="AG205" s="332">
        <f>+VLOOKUP($E205,Primary_nrj!$1:$1048576,MATCH(DATE(AG$2,1,1),Primary_nrj!$A$1:$LI$1),FALSE)</f>
        <v>244.6973175</v>
      </c>
      <c r="AH205" s="332">
        <f>+VLOOKUP($E205,Primary_nrj!$1:$1048576,MATCH(DATE(AH$2,1,1),Primary_nrj!$A$1:$LI$1),FALSE)</f>
        <v>248.3096098</v>
      </c>
      <c r="AI205" s="332">
        <f>+VLOOKUP($E205,Primary_nrj!$1:$1048576,MATCH(DATE(AI$2,1,1),Primary_nrj!$A$1:$LI$1),FALSE)</f>
        <v>252.24933730000001</v>
      </c>
      <c r="AJ205" s="332">
        <f>+VLOOKUP($E205,Primary_nrj!$1:$1048576,MATCH(DATE(AJ$2,1,1),Primary_nrj!$A$1:$LI$1),FALSE)</f>
        <v>256.46206510000002</v>
      </c>
      <c r="AK205" s="332">
        <f>+VLOOKUP($E205,Primary_nrj!$1:$1048576,MATCH(DATE(AK$2,1,1),Primary_nrj!$A$1:$LI$1),FALSE)</f>
        <v>260.8701969</v>
      </c>
      <c r="AL205" s="332">
        <f>+VLOOKUP($E205,Primary_nrj!$1:$1048576,MATCH(DATE(AL$2,1,1),Primary_nrj!$A$1:$LI$1),FALSE)</f>
        <v>265.41117059999999</v>
      </c>
      <c r="AM205" s="332">
        <f>+VLOOKUP($E205,Primary_nrj!$1:$1048576,MATCH(DATE(AM$2,1,1),Primary_nrj!$A$1:$LI$1),FALSE)</f>
        <v>270.02740210000002</v>
      </c>
      <c r="AN205" s="332">
        <f>+VLOOKUP($E205,Primary_nrj!$1:$1048576,MATCH(DATE(AN$2,1,1),Primary_nrj!$A$1:$LI$1),FALSE)</f>
        <v>274.66905930000001</v>
      </c>
      <c r="AO205" s="332">
        <f>+VLOOKUP($E205,Primary_nrj!$1:$1048576,MATCH(DATE(AO$2,1,1),Primary_nrj!$A$1:$LI$1),FALSE)</f>
        <v>279.29557210000002</v>
      </c>
    </row>
    <row r="206" spans="1:43" s="92" customFormat="1" ht="15" customHeight="1" x14ac:dyDescent="0.35">
      <c r="A206" s="426"/>
      <c r="B206" s="427"/>
      <c r="C206" s="296" t="s">
        <v>537</v>
      </c>
      <c r="D206" s="296"/>
      <c r="E206" s="297" t="s">
        <v>554</v>
      </c>
      <c r="F206" s="332">
        <f>+VLOOKUP($E206,Primary_nrj!$1:$1048576,MATCH(DATE(F$2,1,1),Primary_nrj!$A$1:$LI$1),FALSE)</f>
        <v>2.3791034089999998</v>
      </c>
      <c r="G206" s="332">
        <f>+VLOOKUP($E206,Primary_nrj!$1:$1048576,MATCH(DATE(G$2,1,1),Primary_nrj!$A$1:$LI$1),FALSE)</f>
        <v>2.2557832320000002</v>
      </c>
      <c r="H206" s="332">
        <f>+VLOOKUP($E206,Primary_nrj!$1:$1048576,MATCH(DATE(H$2,1,1),Primary_nrj!$A$1:$LI$1),FALSE)</f>
        <v>2.1805179099999998</v>
      </c>
      <c r="I206" s="332">
        <f>+VLOOKUP($E206,Primary_nrj!$1:$1048576,MATCH(DATE(I$2,1,1),Primary_nrj!$A$1:$LI$1),FALSE)</f>
        <v>2.1733698669999999</v>
      </c>
      <c r="J206" s="332">
        <f>+VLOOKUP($E206,Primary_nrj!$1:$1048576,MATCH(DATE(J$2,1,1),Primary_nrj!$A$1:$LI$1),FALSE)</f>
        <v>2.177863646</v>
      </c>
      <c r="K206" s="332">
        <f>+VLOOKUP($E206,Primary_nrj!$1:$1048576,MATCH(DATE(K$2,1,1),Primary_nrj!$A$1:$LI$1),FALSE)</f>
        <v>2.1775388059999998</v>
      </c>
      <c r="L206" s="332">
        <f>+VLOOKUP($E206,Primary_nrj!$1:$1048576,MATCH(DATE(L$2,1,1),Primary_nrj!$A$1:$LI$1),FALSE)</f>
        <v>2.261475237</v>
      </c>
      <c r="M206" s="332">
        <f>+VLOOKUP($E206,Primary_nrj!$1:$1048576,MATCH(DATE(M$2,1,1),Primary_nrj!$A$1:$LI$1),FALSE)</f>
        <v>2.347826484</v>
      </c>
      <c r="N206" s="332">
        <f>+VLOOKUP($E206,Primary_nrj!$1:$1048576,MATCH(DATE(N$2,1,1),Primary_nrj!$A$1:$LI$1),FALSE)</f>
        <v>2.4299696559999999</v>
      </c>
      <c r="O206" s="332">
        <f>+VLOOKUP($E206,Primary_nrj!$1:$1048576,MATCH(DATE(O$2,1,1),Primary_nrj!$A$1:$LI$1),FALSE)</f>
        <v>2.5044443470000002</v>
      </c>
      <c r="P206" s="332">
        <f>+VLOOKUP($E206,Primary_nrj!$1:$1048576,MATCH(DATE(P$2,1,1),Primary_nrj!$A$1:$LI$1),FALSE)</f>
        <v>2.5671750960000002</v>
      </c>
      <c r="Q206" s="332">
        <f>+VLOOKUP($E206,Primary_nrj!$1:$1048576,MATCH(DATE(Q$2,1,1),Primary_nrj!$A$1:$LI$1),FALSE)</f>
        <v>2.556680171</v>
      </c>
      <c r="R206" s="332">
        <f>+VLOOKUP($E206,Primary_nrj!$1:$1048576,MATCH(DATE(R$2,1,1),Primary_nrj!$A$1:$LI$1),FALSE)</f>
        <v>2.5486106259999999</v>
      </c>
      <c r="S206" s="332">
        <f>+VLOOKUP($E206,Primary_nrj!$1:$1048576,MATCH(DATE(S$2,1,1),Primary_nrj!$A$1:$LI$1),FALSE)</f>
        <v>2.5462309479999998</v>
      </c>
      <c r="T206" s="332">
        <f>+VLOOKUP($E206,Primary_nrj!$1:$1048576,MATCH(DATE(T$2,1,1),Primary_nrj!$A$1:$LI$1),FALSE)</f>
        <v>2.548237512</v>
      </c>
      <c r="U206" s="332">
        <f>+VLOOKUP($E206,Primary_nrj!$1:$1048576,MATCH(DATE(U$2,1,1),Primary_nrj!$A$1:$LI$1),FALSE)</f>
        <v>2.5530363999999999</v>
      </c>
      <c r="V206" s="332">
        <f>+VLOOKUP($E206,Primary_nrj!$1:$1048576,MATCH(DATE(V$2,1,1),Primary_nrj!$A$1:$LI$1),FALSE)</f>
        <v>2.5478261249999998</v>
      </c>
      <c r="W206" s="332">
        <f>+VLOOKUP($E206,Primary_nrj!$1:$1048576,MATCH(DATE(W$2,1,1),Primary_nrj!$A$1:$LI$1),FALSE)</f>
        <v>2.5397459910000002</v>
      </c>
      <c r="X206" s="332">
        <f>+VLOOKUP($E206,Primary_nrj!$1:$1048576,MATCH(DATE(X$2,1,1),Primary_nrj!$A$1:$LI$1),FALSE)</f>
        <v>2.5261481099999998</v>
      </c>
      <c r="Y206" s="332">
        <f>+VLOOKUP($E206,Primary_nrj!$1:$1048576,MATCH(DATE(Y$2,1,1),Primary_nrj!$A$1:$LI$1),FALSE)</f>
        <v>2.5005764250000002</v>
      </c>
      <c r="Z206" s="332">
        <f>+VLOOKUP($E206,Primary_nrj!$1:$1048576,MATCH(DATE(Z$2,1,1),Primary_nrj!$A$1:$LI$1),FALSE)</f>
        <v>2.4712419639999998</v>
      </c>
      <c r="AA206" s="332">
        <f>+VLOOKUP($E206,Primary_nrj!$1:$1048576,MATCH(DATE(AA$2,1,1),Primary_nrj!$A$1:$LI$1),FALSE)</f>
        <v>2.4405416720000002</v>
      </c>
      <c r="AB206" s="332">
        <f>+VLOOKUP($E206,Primary_nrj!$1:$1048576,MATCH(DATE(AB$2,1,1),Primary_nrj!$A$1:$LI$1),FALSE)</f>
        <v>2.4083456239999999</v>
      </c>
      <c r="AC206" s="332">
        <f>+VLOOKUP($E206,Primary_nrj!$1:$1048576,MATCH(DATE(AC$2,1,1),Primary_nrj!$A$1:$LI$1),FALSE)</f>
        <v>2.3742831020000001</v>
      </c>
      <c r="AD206" s="332">
        <f>+VLOOKUP($E206,Primary_nrj!$1:$1048576,MATCH(DATE(AD$2,1,1),Primary_nrj!$A$1:$LI$1),FALSE)</f>
        <v>2.33800505</v>
      </c>
      <c r="AE206" s="332">
        <f>+VLOOKUP($E206,Primary_nrj!$1:$1048576,MATCH(DATE(AE$2,1,1),Primary_nrj!$A$1:$LI$1),FALSE)</f>
        <v>2.29907979</v>
      </c>
      <c r="AF206" s="332">
        <f>+VLOOKUP($E206,Primary_nrj!$1:$1048576,MATCH(DATE(AF$2,1,1),Primary_nrj!$A$1:$LI$1),FALSE)</f>
        <v>2.2923587250000002</v>
      </c>
      <c r="AG206" s="332">
        <f>+VLOOKUP($E206,Primary_nrj!$1:$1048576,MATCH(DATE(AG$2,1,1),Primary_nrj!$A$1:$LI$1),FALSE)</f>
        <v>2.294237276</v>
      </c>
      <c r="AH206" s="332">
        <f>+VLOOKUP($E206,Primary_nrj!$1:$1048576,MATCH(DATE(AH$2,1,1),Primary_nrj!$A$1:$LI$1),FALSE)</f>
        <v>2.2975659739999998</v>
      </c>
      <c r="AI206" s="332">
        <f>+VLOOKUP($E206,Primary_nrj!$1:$1048576,MATCH(DATE(AI$2,1,1),Primary_nrj!$A$1:$LI$1),FALSE)</f>
        <v>2.3006374570000001</v>
      </c>
      <c r="AJ206" s="332">
        <f>+VLOOKUP($E206,Primary_nrj!$1:$1048576,MATCH(DATE(AJ$2,1,1),Primary_nrj!$A$1:$LI$1),FALSE)</f>
        <v>2.3032640350000002</v>
      </c>
      <c r="AK206" s="332">
        <f>+VLOOKUP($E206,Primary_nrj!$1:$1048576,MATCH(DATE(AK$2,1,1),Primary_nrj!$A$1:$LI$1),FALSE)</f>
        <v>2.3064779299999998</v>
      </c>
      <c r="AL206" s="332">
        <f>+VLOOKUP($E206,Primary_nrj!$1:$1048576,MATCH(DATE(AL$2,1,1),Primary_nrj!$A$1:$LI$1),FALSE)</f>
        <v>2.3105410869999998</v>
      </c>
      <c r="AM206" s="332">
        <f>+VLOOKUP($E206,Primary_nrj!$1:$1048576,MATCH(DATE(AM$2,1,1),Primary_nrj!$A$1:$LI$1),FALSE)</f>
        <v>2.3156360500000002</v>
      </c>
      <c r="AN206" s="332">
        <f>+VLOOKUP($E206,Primary_nrj!$1:$1048576,MATCH(DATE(AN$2,1,1),Primary_nrj!$A$1:$LI$1),FALSE)</f>
        <v>2.3219150000000002</v>
      </c>
      <c r="AO206" s="332">
        <f>+VLOOKUP($E206,Primary_nrj!$1:$1048576,MATCH(DATE(AO$2,1,1),Primary_nrj!$A$1:$LI$1),FALSE)</f>
        <v>2.3295115559999999</v>
      </c>
    </row>
    <row r="207" spans="1:43" s="282" customFormat="1" ht="15" customHeight="1" x14ac:dyDescent="0.35">
      <c r="A207" s="426"/>
      <c r="B207" s="427"/>
      <c r="C207" s="298"/>
      <c r="D207" s="298" t="s">
        <v>1027</v>
      </c>
      <c r="E207" s="284" t="s">
        <v>1502</v>
      </c>
      <c r="F207" s="357">
        <f>+VLOOKUP($E207,Primary_nrj!$1:$1048576,MATCH(DATE(F$2,1,1),Primary_nrj!$A$1:$LI$1),FALSE)</f>
        <v>0.27800444130000002</v>
      </c>
      <c r="G207" s="357">
        <f>+VLOOKUP($E207,Primary_nrj!$1:$1048576,MATCH(DATE(G$2,1,1),Primary_nrj!$A$1:$LI$1),FALSE)</f>
        <v>0.26359415679999998</v>
      </c>
      <c r="H207" s="357">
        <f>+VLOOKUP($E207,Primary_nrj!$1:$1048576,MATCH(DATE(H$2,1,1),Primary_nrj!$A$1:$LI$1),FALSE)</f>
        <v>0.25479920750000001</v>
      </c>
      <c r="I207" s="357">
        <f>+VLOOKUP($E207,Primary_nrj!$1:$1048576,MATCH(DATE(I$2,1,1),Primary_nrj!$A$1:$LI$1),FALSE)</f>
        <v>0.25396394010000001</v>
      </c>
      <c r="J207" s="357">
        <f>+VLOOKUP($E207,Primary_nrj!$1:$1048576,MATCH(DATE(J$2,1,1),Primary_nrj!$A$1:$LI$1),FALSE)</f>
        <v>0.25448904989999999</v>
      </c>
      <c r="K207" s="357">
        <f>+VLOOKUP($E207,Primary_nrj!$1:$1048576,MATCH(DATE(K$2,1,1),Primary_nrj!$A$1:$LI$1),FALSE)</f>
        <v>0.2544510915</v>
      </c>
      <c r="L207" s="357">
        <f>+VLOOKUP($E207,Primary_nrj!$1:$1048576,MATCH(DATE(L$2,1,1),Primary_nrj!$A$1:$LI$1),FALSE)</f>
        <v>0.26425928250000003</v>
      </c>
      <c r="M207" s="357">
        <f>+VLOOKUP($E207,Primary_nrj!$1:$1048576,MATCH(DATE(M$2,1,1),Primary_nrj!$A$1:$LI$1),FALSE)</f>
        <v>0.27434965090000002</v>
      </c>
      <c r="N207" s="357">
        <f>+VLOOKUP($E207,Primary_nrj!$1:$1048576,MATCH(DATE(N$2,1,1),Primary_nrj!$A$1:$LI$1),FALSE)</f>
        <v>0.28394829490000001</v>
      </c>
      <c r="O207" s="357">
        <f>+VLOOKUP($E207,Primary_nrj!$1:$1048576,MATCH(DATE(O$2,1,1),Primary_nrj!$A$1:$LI$1),FALSE)</f>
        <v>0.29265085699999999</v>
      </c>
      <c r="P207" s="357">
        <f>+VLOOKUP($E207,Primary_nrj!$1:$1048576,MATCH(DATE(P$2,1,1),Primary_nrj!$A$1:$LI$1),FALSE)</f>
        <v>0.29998110859999999</v>
      </c>
      <c r="Q207" s="357">
        <f>+VLOOKUP($E207,Primary_nrj!$1:$1048576,MATCH(DATE(Q$2,1,1),Primary_nrj!$A$1:$LI$1),FALSE)</f>
        <v>0.29875474930000001</v>
      </c>
      <c r="R207" s="357">
        <f>+VLOOKUP($E207,Primary_nrj!$1:$1048576,MATCH(DATE(R$2,1,1),Primary_nrj!$A$1:$LI$1),FALSE)</f>
        <v>0.29781180190000001</v>
      </c>
      <c r="S207" s="357">
        <f>+VLOOKUP($E207,Primary_nrj!$1:$1048576,MATCH(DATE(S$2,1,1),Primary_nrj!$A$1:$LI$1),FALSE)</f>
        <v>0.29753373030000002</v>
      </c>
      <c r="T207" s="357">
        <f>+VLOOKUP($E207,Primary_nrj!$1:$1048576,MATCH(DATE(T$2,1,1),Primary_nrj!$A$1:$LI$1),FALSE)</f>
        <v>0.29776820250000002</v>
      </c>
      <c r="U207" s="357">
        <f>+VLOOKUP($E207,Primary_nrj!$1:$1048576,MATCH(DATE(U$2,1,1),Primary_nrj!$A$1:$LI$1),FALSE)</f>
        <v>0.29832896510000001</v>
      </c>
      <c r="V207" s="357">
        <f>+VLOOKUP($E207,Primary_nrj!$1:$1048576,MATCH(DATE(V$2,1,1),Primary_nrj!$A$1:$LI$1),FALSE)</f>
        <v>0.29772013079999998</v>
      </c>
      <c r="W207" s="357">
        <f>+VLOOKUP($E207,Primary_nrj!$1:$1048576,MATCH(DATE(W$2,1,1),Primary_nrj!$A$1:$LI$1),FALSE)</f>
        <v>0.29677594619999997</v>
      </c>
      <c r="X207" s="357">
        <f>+VLOOKUP($E207,Primary_nrj!$1:$1048576,MATCH(DATE(X$2,1,1),Primary_nrj!$A$1:$LI$1),FALSE)</f>
        <v>0.2951869983</v>
      </c>
      <c r="Y207" s="357">
        <f>+VLOOKUP($E207,Primary_nrj!$1:$1048576,MATCH(DATE(Y$2,1,1),Primary_nrj!$A$1:$LI$1),FALSE)</f>
        <v>0.2921988801</v>
      </c>
      <c r="Z207" s="357">
        <f>+VLOOKUP($E207,Primary_nrj!$1:$1048576,MATCH(DATE(Z$2,1,1),Primary_nrj!$A$1:$LI$1),FALSE)</f>
        <v>0.2887710718</v>
      </c>
      <c r="AA207" s="357">
        <f>+VLOOKUP($E207,Primary_nrj!$1:$1048576,MATCH(DATE(AA$2,1,1),Primary_nrj!$A$1:$LI$1),FALSE)</f>
        <v>0.2851836626</v>
      </c>
      <c r="AB207" s="357">
        <f>+VLOOKUP($E207,Primary_nrj!$1:$1048576,MATCH(DATE(AB$2,1,1),Primary_nrj!$A$1:$LI$1),FALSE)</f>
        <v>0.28142147029999998</v>
      </c>
      <c r="AC207" s="357">
        <f>+VLOOKUP($E207,Primary_nrj!$1:$1048576,MATCH(DATE(AC$2,1,1),Primary_nrj!$A$1:$LI$1),FALSE)</f>
        <v>0.2774411758</v>
      </c>
      <c r="AD207" s="357">
        <f>+VLOOKUP($E207,Primary_nrj!$1:$1048576,MATCH(DATE(AD$2,1,1),Primary_nrj!$A$1:$LI$1),FALSE)</f>
        <v>0.27320199080000002</v>
      </c>
      <c r="AE207" s="357">
        <f>+VLOOKUP($E207,Primary_nrj!$1:$1048576,MATCH(DATE(AE$2,1,1),Primary_nrj!$A$1:$LI$1),FALSE)</f>
        <v>0.2686534726</v>
      </c>
      <c r="AF207" s="357">
        <f>+VLOOKUP($E207,Primary_nrj!$1:$1048576,MATCH(DATE(AF$2,1,1),Primary_nrj!$A$1:$LI$1),FALSE)</f>
        <v>0.26786809859999999</v>
      </c>
      <c r="AG207" s="357">
        <f>+VLOOKUP($E207,Primary_nrj!$1:$1048576,MATCH(DATE(AG$2,1,1),Primary_nrj!$A$1:$LI$1),FALSE)</f>
        <v>0.26808761209999998</v>
      </c>
      <c r="AH207" s="357">
        <f>+VLOOKUP($E207,Primary_nrj!$1:$1048576,MATCH(DATE(AH$2,1,1),Primary_nrj!$A$1:$LI$1),FALSE)</f>
        <v>0.26847657920000001</v>
      </c>
      <c r="AI207" s="357">
        <f>+VLOOKUP($E207,Primary_nrj!$1:$1048576,MATCH(DATE(AI$2,1,1),Primary_nrj!$A$1:$LI$1),FALSE)</f>
        <v>0.26883549000000001</v>
      </c>
      <c r="AJ207" s="357">
        <f>+VLOOKUP($E207,Primary_nrj!$1:$1048576,MATCH(DATE(AJ$2,1,1),Primary_nrj!$A$1:$LI$1),FALSE)</f>
        <v>0.26914241249999998</v>
      </c>
      <c r="AK207" s="357">
        <f>+VLOOKUP($E207,Primary_nrj!$1:$1048576,MATCH(DATE(AK$2,1,1),Primary_nrj!$A$1:$LI$1),FALSE)</f>
        <v>0.26951796459999999</v>
      </c>
      <c r="AL207" s="357">
        <f>+VLOOKUP($E207,Primary_nrj!$1:$1048576,MATCH(DATE(AL$2,1,1),Primary_nrj!$A$1:$LI$1),FALSE)</f>
        <v>0.26999275499999997</v>
      </c>
      <c r="AM207" s="357">
        <f>+VLOOKUP($E207,Primary_nrj!$1:$1048576,MATCH(DATE(AM$2,1,1),Primary_nrj!$A$1:$LI$1),FALSE)</f>
        <v>0.2705881148</v>
      </c>
      <c r="AN207" s="357">
        <f>+VLOOKUP($E207,Primary_nrj!$1:$1048576,MATCH(DATE(AN$2,1,1),Primary_nrj!$A$1:$LI$1),FALSE)</f>
        <v>0.27132182640000002</v>
      </c>
      <c r="AO207" s="357">
        <f>+VLOOKUP($E207,Primary_nrj!$1:$1048576,MATCH(DATE(AO$2,1,1),Primary_nrj!$A$1:$LI$1),FALSE)</f>
        <v>0.27220950379999997</v>
      </c>
      <c r="AP207" s="61"/>
      <c r="AQ207" s="61"/>
    </row>
    <row r="208" spans="1:43" s="282" customFormat="1" ht="15" customHeight="1" x14ac:dyDescent="0.35">
      <c r="A208" s="426"/>
      <c r="B208" s="427"/>
      <c r="C208" s="298"/>
      <c r="D208" s="298" t="s">
        <v>1027</v>
      </c>
      <c r="E208" s="284" t="s">
        <v>1503</v>
      </c>
      <c r="F208" s="357">
        <f>+VLOOKUP($E208,Primary_nrj!$1:$1048576,MATCH(DATE(F$2,1,1),Primary_nrj!$A$1:$LI$1),FALSE)</f>
        <v>2.1010989680000001</v>
      </c>
      <c r="G208" s="357">
        <f>+VLOOKUP($E208,Primary_nrj!$1:$1048576,MATCH(DATE(G$2,1,1),Primary_nrj!$A$1:$LI$1),FALSE)</f>
        <v>1.992189075</v>
      </c>
      <c r="H208" s="357">
        <f>+VLOOKUP($E208,Primary_nrj!$1:$1048576,MATCH(DATE(H$2,1,1),Primary_nrj!$A$1:$LI$1),FALSE)</f>
        <v>1.925718703</v>
      </c>
      <c r="I208" s="357">
        <f>+VLOOKUP($E208,Primary_nrj!$1:$1048576,MATCH(DATE(I$2,1,1),Primary_nrj!$A$1:$LI$1),FALSE)</f>
        <v>1.9194059269999999</v>
      </c>
      <c r="J208" s="357">
        <f>+VLOOKUP($E208,Primary_nrj!$1:$1048576,MATCH(DATE(J$2,1,1),Primary_nrj!$A$1:$LI$1),FALSE)</f>
        <v>1.9233745959999999</v>
      </c>
      <c r="K208" s="357">
        <f>+VLOOKUP($E208,Primary_nrj!$1:$1048576,MATCH(DATE(K$2,1,1),Primary_nrj!$A$1:$LI$1),FALSE)</f>
        <v>1.9230877150000001</v>
      </c>
      <c r="L208" s="357">
        <f>+VLOOKUP($E208,Primary_nrj!$1:$1048576,MATCH(DATE(L$2,1,1),Primary_nrj!$A$1:$LI$1),FALSE)</f>
        <v>1.9972159549999999</v>
      </c>
      <c r="M208" s="357">
        <f>+VLOOKUP($E208,Primary_nrj!$1:$1048576,MATCH(DATE(M$2,1,1),Primary_nrj!$A$1:$LI$1),FALSE)</f>
        <v>2.073476833</v>
      </c>
      <c r="N208" s="357">
        <f>+VLOOKUP($E208,Primary_nrj!$1:$1048576,MATCH(DATE(N$2,1,1),Primary_nrj!$A$1:$LI$1),FALSE)</f>
        <v>2.1460213609999998</v>
      </c>
      <c r="O208" s="357">
        <f>+VLOOKUP($E208,Primary_nrj!$1:$1048576,MATCH(DATE(O$2,1,1),Primary_nrj!$A$1:$LI$1),FALSE)</f>
        <v>2.2117934899999998</v>
      </c>
      <c r="P208" s="357">
        <f>+VLOOKUP($E208,Primary_nrj!$1:$1048576,MATCH(DATE(P$2,1,1),Primary_nrj!$A$1:$LI$1),FALSE)</f>
        <v>2.2671939870000002</v>
      </c>
      <c r="Q208" s="357">
        <f>+VLOOKUP($E208,Primary_nrj!$1:$1048576,MATCH(DATE(Q$2,1,1),Primary_nrj!$A$1:$LI$1),FALSE)</f>
        <v>2.257925422</v>
      </c>
      <c r="R208" s="357">
        <f>+VLOOKUP($E208,Primary_nrj!$1:$1048576,MATCH(DATE(R$2,1,1),Primary_nrj!$A$1:$LI$1),FALSE)</f>
        <v>2.2507988239999999</v>
      </c>
      <c r="S208" s="357">
        <f>+VLOOKUP($E208,Primary_nrj!$1:$1048576,MATCH(DATE(S$2,1,1),Primary_nrj!$A$1:$LI$1),FALSE)</f>
        <v>2.2486972180000002</v>
      </c>
      <c r="T208" s="357">
        <f>+VLOOKUP($E208,Primary_nrj!$1:$1048576,MATCH(DATE(T$2,1,1),Primary_nrj!$A$1:$LI$1),FALSE)</f>
        <v>2.2504693100000002</v>
      </c>
      <c r="U208" s="357">
        <f>+VLOOKUP($E208,Primary_nrj!$1:$1048576,MATCH(DATE(U$2,1,1),Primary_nrj!$A$1:$LI$1),FALSE)</f>
        <v>2.2547074349999998</v>
      </c>
      <c r="V208" s="357">
        <f>+VLOOKUP($E208,Primary_nrj!$1:$1048576,MATCH(DATE(V$2,1,1),Primary_nrj!$A$1:$LI$1),FALSE)</f>
        <v>2.2501059940000001</v>
      </c>
      <c r="W208" s="357">
        <f>+VLOOKUP($E208,Primary_nrj!$1:$1048576,MATCH(DATE(W$2,1,1),Primary_nrj!$A$1:$LI$1),FALSE)</f>
        <v>2.2429700449999999</v>
      </c>
      <c r="X208" s="357">
        <f>+VLOOKUP($E208,Primary_nrj!$1:$1048576,MATCH(DATE(X$2,1,1),Primary_nrj!$A$1:$LI$1),FALSE)</f>
        <v>2.2309611120000001</v>
      </c>
      <c r="Y208" s="357">
        <f>+VLOOKUP($E208,Primary_nrj!$1:$1048576,MATCH(DATE(Y$2,1,1),Primary_nrj!$A$1:$LI$1),FALSE)</f>
        <v>2.2083775449999998</v>
      </c>
      <c r="Z208" s="357">
        <f>+VLOOKUP($E208,Primary_nrj!$1:$1048576,MATCH(DATE(Z$2,1,1),Primary_nrj!$A$1:$LI$1),FALSE)</f>
        <v>2.182470892</v>
      </c>
      <c r="AA208" s="357">
        <f>+VLOOKUP($E208,Primary_nrj!$1:$1048576,MATCH(DATE(AA$2,1,1),Primary_nrj!$A$1:$LI$1),FALSE)</f>
        <v>2.155358009</v>
      </c>
      <c r="AB208" s="357">
        <f>+VLOOKUP($E208,Primary_nrj!$1:$1048576,MATCH(DATE(AB$2,1,1),Primary_nrj!$A$1:$LI$1),FALSE)</f>
        <v>2.126924153</v>
      </c>
      <c r="AC208" s="357">
        <f>+VLOOKUP($E208,Primary_nrj!$1:$1048576,MATCH(DATE(AC$2,1,1),Primary_nrj!$A$1:$LI$1),FALSE)</f>
        <v>2.0968419260000002</v>
      </c>
      <c r="AD208" s="357">
        <f>+VLOOKUP($E208,Primary_nrj!$1:$1048576,MATCH(DATE(AD$2,1,1),Primary_nrj!$A$1:$LI$1),FALSE)</f>
        <v>2.0648030589999999</v>
      </c>
      <c r="AE208" s="357">
        <f>+VLOOKUP($E208,Primary_nrj!$1:$1048576,MATCH(DATE(AE$2,1,1),Primary_nrj!$A$1:$LI$1),FALSE)</f>
        <v>2.030426318</v>
      </c>
      <c r="AF208" s="357">
        <f>+VLOOKUP($E208,Primary_nrj!$1:$1048576,MATCH(DATE(AF$2,1,1),Primary_nrj!$A$1:$LI$1),FALSE)</f>
        <v>2.024490626</v>
      </c>
      <c r="AG208" s="357">
        <f>+VLOOKUP($E208,Primary_nrj!$1:$1048576,MATCH(DATE(AG$2,1,1),Primary_nrj!$A$1:$LI$1),FALSE)</f>
        <v>2.026149663</v>
      </c>
      <c r="AH208" s="357">
        <f>+VLOOKUP($E208,Primary_nrj!$1:$1048576,MATCH(DATE(AH$2,1,1),Primary_nrj!$A$1:$LI$1),FALSE)</f>
        <v>2.0290893950000002</v>
      </c>
      <c r="AI208" s="357">
        <f>+VLOOKUP($E208,Primary_nrj!$1:$1048576,MATCH(DATE(AI$2,1,1),Primary_nrj!$A$1:$LI$1),FALSE)</f>
        <v>2.0318019669999998</v>
      </c>
      <c r="AJ208" s="357">
        <f>+VLOOKUP($E208,Primary_nrj!$1:$1048576,MATCH(DATE(AJ$2,1,1),Primary_nrj!$A$1:$LI$1),FALSE)</f>
        <v>2.0341216219999998</v>
      </c>
      <c r="AK208" s="357">
        <f>+VLOOKUP($E208,Primary_nrj!$1:$1048576,MATCH(DATE(AK$2,1,1),Primary_nrj!$A$1:$LI$1),FALSE)</f>
        <v>2.036959966</v>
      </c>
      <c r="AL208" s="357">
        <f>+VLOOKUP($E208,Primary_nrj!$1:$1048576,MATCH(DATE(AL$2,1,1),Primary_nrj!$A$1:$LI$1),FALSE)</f>
        <v>2.0405483320000002</v>
      </c>
      <c r="AM208" s="357">
        <f>+VLOOKUP($E208,Primary_nrj!$1:$1048576,MATCH(DATE(AM$2,1,1),Primary_nrj!$A$1:$LI$1),FALSE)</f>
        <v>2.045047936</v>
      </c>
      <c r="AN208" s="357">
        <f>+VLOOKUP($E208,Primary_nrj!$1:$1048576,MATCH(DATE(AN$2,1,1),Primary_nrj!$A$1:$LI$1),FALSE)</f>
        <v>2.0505931730000002</v>
      </c>
      <c r="AO208" s="357">
        <f>+VLOOKUP($E208,Primary_nrj!$1:$1048576,MATCH(DATE(AO$2,1,1),Primary_nrj!$A$1:$LI$1),FALSE)</f>
        <v>2.0573020519999998</v>
      </c>
      <c r="AP208" s="61"/>
      <c r="AQ208" s="61"/>
    </row>
    <row r="209" spans="1:43" s="92" customFormat="1" ht="15" customHeight="1" x14ac:dyDescent="0.35">
      <c r="A209" s="426"/>
      <c r="B209" s="427"/>
      <c r="C209" s="296" t="s">
        <v>538</v>
      </c>
      <c r="D209" s="296"/>
      <c r="E209" s="297" t="s">
        <v>555</v>
      </c>
      <c r="F209" s="332">
        <f>+VLOOKUP($E209,Primary_nrj!$1:$1048576,MATCH(DATE(F$2,1,1),Primary_nrj!$A$1:$LI$1),FALSE)</f>
        <v>1.0947817799999999</v>
      </c>
      <c r="G209" s="332">
        <f>+VLOOKUP($E209,Primary_nrj!$1:$1048576,MATCH(DATE(G$2,1,1),Primary_nrj!$A$1:$LI$1),FALSE)</f>
        <v>1.1048902940000001</v>
      </c>
      <c r="H209" s="332">
        <f>+VLOOKUP($E209,Primary_nrj!$1:$1048576,MATCH(DATE(H$2,1,1),Primary_nrj!$A$1:$LI$1),FALSE)</f>
        <v>1.1137550110000001</v>
      </c>
      <c r="I209" s="332">
        <f>+VLOOKUP($E209,Primary_nrj!$1:$1048576,MATCH(DATE(I$2,1,1),Primary_nrj!$A$1:$LI$1),FALSE)</f>
        <v>1.1194178969999999</v>
      </c>
      <c r="J209" s="332">
        <f>+VLOOKUP($E209,Primary_nrj!$1:$1048576,MATCH(DATE(J$2,1,1),Primary_nrj!$A$1:$LI$1),FALSE)</f>
        <v>1.127349556</v>
      </c>
      <c r="K209" s="332">
        <f>+VLOOKUP($E209,Primary_nrj!$1:$1048576,MATCH(DATE(K$2,1,1),Primary_nrj!$A$1:$LI$1),FALSE)</f>
        <v>1.1405701580000001</v>
      </c>
      <c r="L209" s="332">
        <f>+VLOOKUP($E209,Primary_nrj!$1:$1048576,MATCH(DATE(L$2,1,1),Primary_nrj!$A$1:$LI$1),FALSE)</f>
        <v>1.15753364</v>
      </c>
      <c r="M209" s="332">
        <f>+VLOOKUP($E209,Primary_nrj!$1:$1048576,MATCH(DATE(M$2,1,1),Primary_nrj!$A$1:$LI$1),FALSE)</f>
        <v>1.1745205590000001</v>
      </c>
      <c r="N209" s="332">
        <f>+VLOOKUP($E209,Primary_nrj!$1:$1048576,MATCH(DATE(N$2,1,1),Primary_nrj!$A$1:$LI$1),FALSE)</f>
        <v>1.189451348</v>
      </c>
      <c r="O209" s="332">
        <f>+VLOOKUP($E209,Primary_nrj!$1:$1048576,MATCH(DATE(O$2,1,1),Primary_nrj!$A$1:$LI$1),FALSE)</f>
        <v>1.2006373290000001</v>
      </c>
      <c r="P209" s="332">
        <f>+VLOOKUP($E209,Primary_nrj!$1:$1048576,MATCH(DATE(P$2,1,1),Primary_nrj!$A$1:$LI$1),FALSE)</f>
        <v>1.205737292</v>
      </c>
      <c r="Q209" s="332">
        <f>+VLOOKUP($E209,Primary_nrj!$1:$1048576,MATCH(DATE(Q$2,1,1),Primary_nrj!$A$1:$LI$1),FALSE)</f>
        <v>1.210034547</v>
      </c>
      <c r="R209" s="332">
        <f>+VLOOKUP($E209,Primary_nrj!$1:$1048576,MATCH(DATE(R$2,1,1),Primary_nrj!$A$1:$LI$1),FALSE)</f>
        <v>1.2153491510000001</v>
      </c>
      <c r="S209" s="332">
        <f>+VLOOKUP($E209,Primary_nrj!$1:$1048576,MATCH(DATE(S$2,1,1),Primary_nrj!$A$1:$LI$1),FALSE)</f>
        <v>1.222097789</v>
      </c>
      <c r="T209" s="332">
        <f>+VLOOKUP($E209,Primary_nrj!$1:$1048576,MATCH(DATE(T$2,1,1),Primary_nrj!$A$1:$LI$1),FALSE)</f>
        <v>1.230099574</v>
      </c>
      <c r="U209" s="332">
        <f>+VLOOKUP($E209,Primary_nrj!$1:$1048576,MATCH(DATE(U$2,1,1),Primary_nrj!$A$1:$LI$1),FALSE)</f>
        <v>1.2390091510000001</v>
      </c>
      <c r="V209" s="332">
        <f>+VLOOKUP($E209,Primary_nrj!$1:$1048576,MATCH(DATE(V$2,1,1),Primary_nrj!$A$1:$LI$1),FALSE)</f>
        <v>1.2451206859999999</v>
      </c>
      <c r="W209" s="332">
        <f>+VLOOKUP($E209,Primary_nrj!$1:$1048576,MATCH(DATE(W$2,1,1),Primary_nrj!$A$1:$LI$1),FALSE)</f>
        <v>1.2504495630000001</v>
      </c>
      <c r="X209" s="332">
        <f>+VLOOKUP($E209,Primary_nrj!$1:$1048576,MATCH(DATE(X$2,1,1),Primary_nrj!$A$1:$LI$1),FALSE)</f>
        <v>1.251581866</v>
      </c>
      <c r="Y209" s="332">
        <f>+VLOOKUP($E209,Primary_nrj!$1:$1048576,MATCH(DATE(Y$2,1,1),Primary_nrj!$A$1:$LI$1),FALSE)</f>
        <v>1.2417522809999999</v>
      </c>
      <c r="Z209" s="332">
        <f>+VLOOKUP($E209,Primary_nrj!$1:$1048576,MATCH(DATE(Z$2,1,1),Primary_nrj!$A$1:$LI$1),FALSE)</f>
        <v>1.2291941740000001</v>
      </c>
      <c r="AA209" s="332">
        <f>+VLOOKUP($E209,Primary_nrj!$1:$1048576,MATCH(DATE(AA$2,1,1),Primary_nrj!$A$1:$LI$1),FALSE)</f>
        <v>1.2146724470000001</v>
      </c>
      <c r="AB209" s="332">
        <f>+VLOOKUP($E209,Primary_nrj!$1:$1048576,MATCH(DATE(AB$2,1,1),Primary_nrj!$A$1:$LI$1),FALSE)</f>
        <v>1.198264346</v>
      </c>
      <c r="AC209" s="332">
        <f>+VLOOKUP($E209,Primary_nrj!$1:$1048576,MATCH(DATE(AC$2,1,1),Primary_nrj!$A$1:$LI$1),FALSE)</f>
        <v>1.180005521</v>
      </c>
      <c r="AD209" s="332">
        <f>+VLOOKUP($E209,Primary_nrj!$1:$1048576,MATCH(DATE(AD$2,1,1),Primary_nrj!$A$1:$LI$1),FALSE)</f>
        <v>1.1599866860000001</v>
      </c>
      <c r="AE209" s="332">
        <f>+VLOOKUP($E209,Primary_nrj!$1:$1048576,MATCH(DATE(AE$2,1,1),Primary_nrj!$A$1:$LI$1),FALSE)</f>
        <v>1.1381821249999999</v>
      </c>
      <c r="AF209" s="332">
        <f>+VLOOKUP($E209,Primary_nrj!$1:$1048576,MATCH(DATE(AF$2,1,1),Primary_nrj!$A$1:$LI$1),FALSE)</f>
        <v>1.1154035090000001</v>
      </c>
      <c r="AG209" s="332">
        <f>+VLOOKUP($E209,Primary_nrj!$1:$1048576,MATCH(DATE(AG$2,1,1),Primary_nrj!$A$1:$LI$1),FALSE)</f>
        <v>1.0914890420000001</v>
      </c>
      <c r="AH209" s="332">
        <f>+VLOOKUP($E209,Primary_nrj!$1:$1048576,MATCH(DATE(AH$2,1,1),Primary_nrj!$A$1:$LI$1),FALSE)</f>
        <v>1.0667718129999999</v>
      </c>
      <c r="AI209" s="332">
        <f>+VLOOKUP($E209,Primary_nrj!$1:$1048576,MATCH(DATE(AI$2,1,1),Primary_nrj!$A$1:$LI$1),FALSE)</f>
        <v>1.041544534</v>
      </c>
      <c r="AJ209" s="332">
        <f>+VLOOKUP($E209,Primary_nrj!$1:$1048576,MATCH(DATE(AJ$2,1,1),Primary_nrj!$A$1:$LI$1),FALSE)</f>
        <v>1.0160628629999999</v>
      </c>
      <c r="AK209" s="332">
        <f>+VLOOKUP($E209,Primary_nrj!$1:$1048576,MATCH(DATE(AK$2,1,1),Primary_nrj!$A$1:$LI$1),FALSE)</f>
        <v>0.99070563349999996</v>
      </c>
      <c r="AL209" s="332">
        <f>+VLOOKUP($E209,Primary_nrj!$1:$1048576,MATCH(DATE(AL$2,1,1),Primary_nrj!$A$1:$LI$1),FALSE)</f>
        <v>0.96584384560000003</v>
      </c>
      <c r="AM209" s="332">
        <f>+VLOOKUP($E209,Primary_nrj!$1:$1048576,MATCH(DATE(AM$2,1,1),Primary_nrj!$A$1:$LI$1),FALSE)</f>
        <v>0.9418510296</v>
      </c>
      <c r="AN209" s="332">
        <f>+VLOOKUP($E209,Primary_nrj!$1:$1048576,MATCH(DATE(AN$2,1,1),Primary_nrj!$A$1:$LI$1),FALSE)</f>
        <v>0.91908024359999996</v>
      </c>
      <c r="AO209" s="332">
        <f>+VLOOKUP($E209,Primary_nrj!$1:$1048576,MATCH(DATE(AO$2,1,1),Primary_nrj!$A$1:$LI$1),FALSE)</f>
        <v>0.89785281859999999</v>
      </c>
    </row>
    <row r="210" spans="1:43" s="282" customFormat="1" ht="15" customHeight="1" x14ac:dyDescent="0.35">
      <c r="A210" s="426"/>
      <c r="B210" s="427"/>
      <c r="C210" s="298"/>
      <c r="D210" s="298" t="s">
        <v>1399</v>
      </c>
      <c r="E210" s="284" t="s">
        <v>1417</v>
      </c>
      <c r="F210" s="357">
        <f>+VLOOKUP($E210,Primary_nrj!$1:$1048576,MATCH(DATE(F$2,1,1),Primary_nrj!$A$1:$LI$1),FALSE)</f>
        <v>0.74304984880000002</v>
      </c>
      <c r="G210" s="357">
        <f>+VLOOKUP($E210,Primary_nrj!$1:$1048576,MATCH(DATE(G$2,1,1),Primary_nrj!$A$1:$LI$1),FALSE)</f>
        <v>0.74991069580000003</v>
      </c>
      <c r="H210" s="357">
        <f>+VLOOKUP($E210,Primary_nrj!$1:$1048576,MATCH(DATE(H$2,1,1),Primary_nrj!$A$1:$LI$1),FALSE)</f>
        <v>0.75592735249999998</v>
      </c>
      <c r="I210" s="357">
        <f>+VLOOKUP($E210,Primary_nrj!$1:$1048576,MATCH(DATE(I$2,1,1),Primary_nrj!$A$1:$LI$1),FALSE)</f>
        <v>0.75977086419999995</v>
      </c>
      <c r="J210" s="357">
        <f>+VLOOKUP($E210,Primary_nrj!$1:$1048576,MATCH(DATE(J$2,1,1),Primary_nrj!$A$1:$LI$1),FALSE)</f>
        <v>0.76515423699999996</v>
      </c>
      <c r="K210" s="357">
        <f>+VLOOKUP($E210,Primary_nrj!$1:$1048576,MATCH(DATE(K$2,1,1),Primary_nrj!$A$1:$LI$1),FALSE)</f>
        <v>0.77412731859999995</v>
      </c>
      <c r="L210" s="357">
        <f>+VLOOKUP($E210,Primary_nrj!$1:$1048576,MATCH(DATE(L$2,1,1),Primary_nrj!$A$1:$LI$1),FALSE)</f>
        <v>0.78564076599999999</v>
      </c>
      <c r="M210" s="357">
        <f>+VLOOKUP($E210,Primary_nrj!$1:$1048576,MATCH(DATE(M$2,1,1),Primary_nrj!$A$1:$LI$1),FALSE)</f>
        <v>0.79717012060000003</v>
      </c>
      <c r="N210" s="357">
        <f>+VLOOKUP($E210,Primary_nrj!$1:$1048576,MATCH(DATE(N$2,1,1),Primary_nrj!$A$1:$LI$1),FALSE)</f>
        <v>0.80730393990000004</v>
      </c>
      <c r="O210" s="357">
        <f>+VLOOKUP($E210,Primary_nrj!$1:$1048576,MATCH(DATE(O$2,1,1),Primary_nrj!$A$1:$LI$1),FALSE)</f>
        <v>0.81489608449999995</v>
      </c>
      <c r="P210" s="357">
        <f>+VLOOKUP($E210,Primary_nrj!$1:$1048576,MATCH(DATE(P$2,1,1),Primary_nrj!$A$1:$LI$1),FALSE)</f>
        <v>0.81835752920000004</v>
      </c>
      <c r="Q210" s="357">
        <f>+VLOOKUP($E210,Primary_nrj!$1:$1048576,MATCH(DATE(Q$2,1,1),Primary_nrj!$A$1:$LI$1),FALSE)</f>
        <v>0.8212741603</v>
      </c>
      <c r="R210" s="357">
        <f>+VLOOKUP($E210,Primary_nrj!$1:$1048576,MATCH(DATE(R$2,1,1),Primary_nrj!$A$1:$LI$1),FALSE)</f>
        <v>0.82488128620000001</v>
      </c>
      <c r="S210" s="357">
        <f>+VLOOKUP($E210,Primary_nrj!$1:$1048576,MATCH(DATE(S$2,1,1),Primary_nrj!$A$1:$LI$1),FALSE)</f>
        <v>0.82946171930000001</v>
      </c>
      <c r="T210" s="357">
        <f>+VLOOKUP($E210,Primary_nrj!$1:$1048576,MATCH(DATE(T$2,1,1),Primary_nrj!$A$1:$LI$1),FALSE)</f>
        <v>0.83489268780000003</v>
      </c>
      <c r="U210" s="357">
        <f>+VLOOKUP($E210,Primary_nrj!$1:$1048576,MATCH(DATE(U$2,1,1),Primary_nrj!$A$1:$LI$1),FALSE)</f>
        <v>0.84093979200000002</v>
      </c>
      <c r="V210" s="357">
        <f>+VLOOKUP($E210,Primary_nrj!$1:$1048576,MATCH(DATE(V$2,1,1),Primary_nrj!$A$1:$LI$1),FALSE)</f>
        <v>0.84508781089999996</v>
      </c>
      <c r="W210" s="357">
        <f>+VLOOKUP($E210,Primary_nrj!$1:$1048576,MATCH(DATE(W$2,1,1),Primary_nrj!$A$1:$LI$1),FALSE)</f>
        <v>0.84870462390000001</v>
      </c>
      <c r="X210" s="357">
        <f>+VLOOKUP($E210,Primary_nrj!$1:$1048576,MATCH(DATE(X$2,1,1),Primary_nrj!$A$1:$LI$1),FALSE)</f>
        <v>0.8494731405</v>
      </c>
      <c r="Y210" s="357">
        <f>+VLOOKUP($E210,Primary_nrj!$1:$1048576,MATCH(DATE(Y$2,1,1),Primary_nrj!$A$1:$LI$1),FALSE)</f>
        <v>0.84280160839999996</v>
      </c>
      <c r="Z210" s="357">
        <f>+VLOOKUP($E210,Primary_nrj!$1:$1048576,MATCH(DATE(Z$2,1,1),Primary_nrj!$A$1:$LI$1),FALSE)</f>
        <v>0.83427817459999998</v>
      </c>
      <c r="AA210" s="357">
        <f>+VLOOKUP($E210,Primary_nrj!$1:$1048576,MATCH(DATE(AA$2,1,1),Primary_nrj!$A$1:$LI$1),FALSE)</f>
        <v>0.82442199439999997</v>
      </c>
      <c r="AB210" s="357">
        <f>+VLOOKUP($E210,Primary_nrj!$1:$1048576,MATCH(DATE(AB$2,1,1),Primary_nrj!$A$1:$LI$1),FALSE)</f>
        <v>0.8132854947</v>
      </c>
      <c r="AC210" s="357">
        <f>+VLOOKUP($E210,Primary_nrj!$1:$1048576,MATCH(DATE(AC$2,1,1),Primary_nrj!$A$1:$LI$1),FALSE)</f>
        <v>0.80089287239999996</v>
      </c>
      <c r="AD210" s="357">
        <f>+VLOOKUP($E210,Primary_nrj!$1:$1048576,MATCH(DATE(AD$2,1,1),Primary_nrj!$A$1:$LI$1),FALSE)</f>
        <v>0.78730569660000005</v>
      </c>
      <c r="AE210" s="357">
        <f>+VLOOKUP($E210,Primary_nrj!$1:$1048576,MATCH(DATE(AE$2,1,1),Primary_nrj!$A$1:$LI$1),FALSE)</f>
        <v>0.77250651339999998</v>
      </c>
      <c r="AF210" s="357">
        <f>+VLOOKUP($E210,Primary_nrj!$1:$1048576,MATCH(DATE(AF$2,1,1),Primary_nrj!$A$1:$LI$1),FALSE)</f>
        <v>0.75704622070000005</v>
      </c>
      <c r="AG210" s="357">
        <f>+VLOOKUP($E210,Primary_nrj!$1:$1048576,MATCH(DATE(AG$2,1,1),Primary_nrj!$A$1:$LI$1),FALSE)</f>
        <v>0.74081500280000001</v>
      </c>
      <c r="AH210" s="357">
        <f>+VLOOKUP($E210,Primary_nrj!$1:$1048576,MATCH(DATE(AH$2,1,1),Primary_nrj!$A$1:$LI$1),FALSE)</f>
        <v>0.7240389357</v>
      </c>
      <c r="AI210" s="357">
        <f>+VLOOKUP($E210,Primary_nrj!$1:$1048576,MATCH(DATE(AI$2,1,1),Primary_nrj!$A$1:$LI$1),FALSE)</f>
        <v>0.70691668699999999</v>
      </c>
      <c r="AJ210" s="357">
        <f>+VLOOKUP($E210,Primary_nrj!$1:$1048576,MATCH(DATE(AJ$2,1,1),Primary_nrj!$A$1:$LI$1),FALSE)</f>
        <v>0.68962177729999996</v>
      </c>
      <c r="AK210" s="357">
        <f>+VLOOKUP($E210,Primary_nrj!$1:$1048576,MATCH(DATE(AK$2,1,1),Primary_nrj!$A$1:$LI$1),FALSE)</f>
        <v>0.67241132869999998</v>
      </c>
      <c r="AL210" s="357">
        <f>+VLOOKUP($E210,Primary_nrj!$1:$1048576,MATCH(DATE(AL$2,1,1),Primary_nrj!$A$1:$LI$1),FALSE)</f>
        <v>0.65553714600000002</v>
      </c>
      <c r="AM210" s="357">
        <f>+VLOOKUP($E210,Primary_nrj!$1:$1048576,MATCH(DATE(AM$2,1,1),Primary_nrj!$A$1:$LI$1),FALSE)</f>
        <v>0.63925275159999995</v>
      </c>
      <c r="AN210" s="357">
        <f>+VLOOKUP($E210,Primary_nrj!$1:$1048576,MATCH(DATE(AN$2,1,1),Primary_nrj!$A$1:$LI$1),FALSE)</f>
        <v>0.62379777290000005</v>
      </c>
      <c r="AO210" s="357">
        <f>+VLOOKUP($E210,Primary_nrj!$1:$1048576,MATCH(DATE(AO$2,1,1),Primary_nrj!$A$1:$LI$1),FALSE)</f>
        <v>0.60939030350000001</v>
      </c>
      <c r="AP210" s="61"/>
      <c r="AQ210" s="61"/>
    </row>
    <row r="211" spans="1:43" s="282" customFormat="1" ht="15" customHeight="1" x14ac:dyDescent="0.35">
      <c r="A211" s="426"/>
      <c r="B211" s="427"/>
      <c r="C211" s="298"/>
      <c r="D211" s="298" t="s">
        <v>1399</v>
      </c>
      <c r="E211" s="284" t="s">
        <v>1418</v>
      </c>
      <c r="F211" s="357">
        <f>+VLOOKUP($E211,Primary_nrj!$1:$1048576,MATCH(DATE(F$2,1,1),Primary_nrj!$A$1:$LI$1),FALSE)</f>
        <v>0.351731931</v>
      </c>
      <c r="G211" s="357">
        <f>+VLOOKUP($E211,Primary_nrj!$1:$1048576,MATCH(DATE(G$2,1,1),Primary_nrj!$A$1:$LI$1),FALSE)</f>
        <v>0.35497959870000001</v>
      </c>
      <c r="H211" s="357">
        <f>+VLOOKUP($E211,Primary_nrj!$1:$1048576,MATCH(DATE(H$2,1,1),Primary_nrj!$A$1:$LI$1),FALSE)</f>
        <v>0.35782765830000002</v>
      </c>
      <c r="I211" s="357">
        <f>+VLOOKUP($E211,Primary_nrj!$1:$1048576,MATCH(DATE(I$2,1,1),Primary_nrj!$A$1:$LI$1),FALSE)</f>
        <v>0.35964703260000003</v>
      </c>
      <c r="J211" s="357">
        <f>+VLOOKUP($E211,Primary_nrj!$1:$1048576,MATCH(DATE(J$2,1,1),Primary_nrj!$A$1:$LI$1),FALSE)</f>
        <v>0.36219531939999999</v>
      </c>
      <c r="K211" s="357">
        <f>+VLOOKUP($E211,Primary_nrj!$1:$1048576,MATCH(DATE(K$2,1,1),Primary_nrj!$A$1:$LI$1),FALSE)</f>
        <v>0.36644283970000002</v>
      </c>
      <c r="L211" s="357">
        <f>+VLOOKUP($E211,Primary_nrj!$1:$1048576,MATCH(DATE(L$2,1,1),Primary_nrj!$A$1:$LI$1),FALSE)</f>
        <v>0.37189287389999998</v>
      </c>
      <c r="M211" s="357">
        <f>+VLOOKUP($E211,Primary_nrj!$1:$1048576,MATCH(DATE(M$2,1,1),Primary_nrj!$A$1:$LI$1),FALSE)</f>
        <v>0.37735043800000001</v>
      </c>
      <c r="N211" s="357">
        <f>+VLOOKUP($E211,Primary_nrj!$1:$1048576,MATCH(DATE(N$2,1,1),Primary_nrj!$A$1:$LI$1),FALSE)</f>
        <v>0.38214740790000001</v>
      </c>
      <c r="O211" s="357">
        <f>+VLOOKUP($E211,Primary_nrj!$1:$1048576,MATCH(DATE(O$2,1,1),Primary_nrj!$A$1:$LI$1),FALSE)</f>
        <v>0.38574124450000002</v>
      </c>
      <c r="P211" s="357">
        <f>+VLOOKUP($E211,Primary_nrj!$1:$1048576,MATCH(DATE(P$2,1,1),Primary_nrj!$A$1:$LI$1),FALSE)</f>
        <v>0.38737976260000001</v>
      </c>
      <c r="Q211" s="357">
        <f>+VLOOKUP($E211,Primary_nrj!$1:$1048576,MATCH(DATE(Q$2,1,1),Primary_nrj!$A$1:$LI$1),FALSE)</f>
        <v>0.38876038629999998</v>
      </c>
      <c r="R211" s="357">
        <f>+VLOOKUP($E211,Primary_nrj!$1:$1048576,MATCH(DATE(R$2,1,1),Primary_nrj!$A$1:$LI$1),FALSE)</f>
        <v>0.39046786439999998</v>
      </c>
      <c r="S211" s="357">
        <f>+VLOOKUP($E211,Primary_nrj!$1:$1048576,MATCH(DATE(S$2,1,1),Primary_nrj!$A$1:$LI$1),FALSE)</f>
        <v>0.39263606969999998</v>
      </c>
      <c r="T211" s="357">
        <f>+VLOOKUP($E211,Primary_nrj!$1:$1048576,MATCH(DATE(T$2,1,1),Primary_nrj!$A$1:$LI$1),FALSE)</f>
        <v>0.39520688650000002</v>
      </c>
      <c r="U211" s="357">
        <f>+VLOOKUP($E211,Primary_nrj!$1:$1048576,MATCH(DATE(U$2,1,1),Primary_nrj!$A$1:$LI$1),FALSE)</f>
        <v>0.39806935879999999</v>
      </c>
      <c r="V211" s="357">
        <f>+VLOOKUP($E211,Primary_nrj!$1:$1048576,MATCH(DATE(V$2,1,1),Primary_nrj!$A$1:$LI$1),FALSE)</f>
        <v>0.40003287539999999</v>
      </c>
      <c r="W211" s="357">
        <f>+VLOOKUP($E211,Primary_nrj!$1:$1048576,MATCH(DATE(W$2,1,1),Primary_nrj!$A$1:$LI$1),FALSE)</f>
        <v>0.40174493909999998</v>
      </c>
      <c r="X211" s="357">
        <f>+VLOOKUP($E211,Primary_nrj!$1:$1048576,MATCH(DATE(X$2,1,1),Primary_nrj!$A$1:$LI$1),FALSE)</f>
        <v>0.40210872600000003</v>
      </c>
      <c r="Y211" s="357">
        <f>+VLOOKUP($E211,Primary_nrj!$1:$1048576,MATCH(DATE(Y$2,1,1),Primary_nrj!$A$1:$LI$1),FALSE)</f>
        <v>0.39895067290000003</v>
      </c>
      <c r="Z211" s="357">
        <f>+VLOOKUP($E211,Primary_nrj!$1:$1048576,MATCH(DATE(Z$2,1,1),Primary_nrj!$A$1:$LI$1),FALSE)</f>
        <v>0.39491599900000002</v>
      </c>
      <c r="AA211" s="357">
        <f>+VLOOKUP($E211,Primary_nrj!$1:$1048576,MATCH(DATE(AA$2,1,1),Primary_nrj!$A$1:$LI$1),FALSE)</f>
        <v>0.39025045289999999</v>
      </c>
      <c r="AB211" s="357">
        <f>+VLOOKUP($E211,Primary_nrj!$1:$1048576,MATCH(DATE(AB$2,1,1),Primary_nrj!$A$1:$LI$1),FALSE)</f>
        <v>0.3849788516</v>
      </c>
      <c r="AC211" s="357">
        <f>+VLOOKUP($E211,Primary_nrj!$1:$1048576,MATCH(DATE(AC$2,1,1),Primary_nrj!$A$1:$LI$1),FALSE)</f>
        <v>0.37911264900000002</v>
      </c>
      <c r="AD211" s="357">
        <f>+VLOOKUP($E211,Primary_nrj!$1:$1048576,MATCH(DATE(AD$2,1,1),Primary_nrj!$A$1:$LI$1),FALSE)</f>
        <v>0.37268098960000001</v>
      </c>
      <c r="AE211" s="357">
        <f>+VLOOKUP($E211,Primary_nrj!$1:$1048576,MATCH(DATE(AE$2,1,1),Primary_nrj!$A$1:$LI$1),FALSE)</f>
        <v>0.36567561129999998</v>
      </c>
      <c r="AF211" s="357">
        <f>+VLOOKUP($E211,Primary_nrj!$1:$1048576,MATCH(DATE(AF$2,1,1),Primary_nrj!$A$1:$LI$1),FALSE)</f>
        <v>0.35835728859999999</v>
      </c>
      <c r="AG211" s="357">
        <f>+VLOOKUP($E211,Primary_nrj!$1:$1048576,MATCH(DATE(AG$2,1,1),Primary_nrj!$A$1:$LI$1),FALSE)</f>
        <v>0.35067403870000002</v>
      </c>
      <c r="AH211" s="357">
        <f>+VLOOKUP($E211,Primary_nrj!$1:$1048576,MATCH(DATE(AH$2,1,1),Primary_nrj!$A$1:$LI$1),FALSE)</f>
        <v>0.34273287769999999</v>
      </c>
      <c r="AI211" s="357">
        <f>+VLOOKUP($E211,Primary_nrj!$1:$1048576,MATCH(DATE(AI$2,1,1),Primary_nrj!$A$1:$LI$1),FALSE)</f>
        <v>0.33462784740000001</v>
      </c>
      <c r="AJ211" s="357">
        <f>+VLOOKUP($E211,Primary_nrj!$1:$1048576,MATCH(DATE(AJ$2,1,1),Primary_nrj!$A$1:$LI$1),FALSE)</f>
        <v>0.32644108570000002</v>
      </c>
      <c r="AK211" s="357">
        <f>+VLOOKUP($E211,Primary_nrj!$1:$1048576,MATCH(DATE(AK$2,1,1),Primary_nrj!$A$1:$LI$1),FALSE)</f>
        <v>0.31829430479999998</v>
      </c>
      <c r="AL211" s="357">
        <f>+VLOOKUP($E211,Primary_nrj!$1:$1048576,MATCH(DATE(AL$2,1,1),Primary_nrj!$A$1:$LI$1),FALSE)</f>
        <v>0.31030669960000001</v>
      </c>
      <c r="AM211" s="357">
        <f>+VLOOKUP($E211,Primary_nrj!$1:$1048576,MATCH(DATE(AM$2,1,1),Primary_nrj!$A$1:$LI$1),FALSE)</f>
        <v>0.302598278</v>
      </c>
      <c r="AN211" s="357">
        <f>+VLOOKUP($E211,Primary_nrj!$1:$1048576,MATCH(DATE(AN$2,1,1),Primary_nrj!$A$1:$LI$1),FALSE)</f>
        <v>0.29528247070000002</v>
      </c>
      <c r="AO211" s="357">
        <f>+VLOOKUP($E211,Primary_nrj!$1:$1048576,MATCH(DATE(AO$2,1,1),Primary_nrj!$A$1:$LI$1),FALSE)</f>
        <v>0.28846251499999997</v>
      </c>
      <c r="AP211" s="61"/>
      <c r="AQ211" s="61"/>
    </row>
    <row r="212" spans="1:43" s="92" customFormat="1" ht="15" customHeight="1" x14ac:dyDescent="0.35">
      <c r="A212" s="426"/>
      <c r="B212" s="427"/>
      <c r="C212" s="296" t="s">
        <v>527</v>
      </c>
      <c r="D212" s="299"/>
      <c r="E212" s="297" t="s">
        <v>556</v>
      </c>
      <c r="F212" s="332">
        <f>+VLOOKUP($E212,Primary_nrj!$1:$1048576,MATCH(DATE(F$2,1,1),Primary_nrj!$A$1:$LI$1),FALSE)</f>
        <v>42.296179330000001</v>
      </c>
      <c r="G212" s="332">
        <f>+VLOOKUP($E212,Primary_nrj!$1:$1048576,MATCH(DATE(G$2,1,1),Primary_nrj!$A$1:$LI$1),FALSE)</f>
        <v>42.40535036</v>
      </c>
      <c r="H212" s="332">
        <f>+VLOOKUP($E212,Primary_nrj!$1:$1048576,MATCH(DATE(H$2,1,1),Primary_nrj!$A$1:$LI$1),FALSE)</f>
        <v>42.702566339999997</v>
      </c>
      <c r="I212" s="332">
        <f>+VLOOKUP($E212,Primary_nrj!$1:$1048576,MATCH(DATE(I$2,1,1),Primary_nrj!$A$1:$LI$1),FALSE)</f>
        <v>43.069412130000003</v>
      </c>
      <c r="J212" s="332">
        <f>+VLOOKUP($E212,Primary_nrj!$1:$1048576,MATCH(DATE(J$2,1,1),Primary_nrj!$A$1:$LI$1),FALSE)</f>
        <v>43.377158850000001</v>
      </c>
      <c r="K212" s="332">
        <f>+VLOOKUP($E212,Primary_nrj!$1:$1048576,MATCH(DATE(K$2,1,1),Primary_nrj!$A$1:$LI$1),FALSE)</f>
        <v>43.511068450000003</v>
      </c>
      <c r="L212" s="332">
        <f>+VLOOKUP($E212,Primary_nrj!$1:$1048576,MATCH(DATE(L$2,1,1),Primary_nrj!$A$1:$LI$1),FALSE)</f>
        <v>44.068506509999999</v>
      </c>
      <c r="M212" s="332">
        <f>+VLOOKUP($E212,Primary_nrj!$1:$1048576,MATCH(DATE(M$2,1,1),Primary_nrj!$A$1:$LI$1),FALSE)</f>
        <v>44.516221710000003</v>
      </c>
      <c r="N212" s="332">
        <f>+VLOOKUP($E212,Primary_nrj!$1:$1048576,MATCH(DATE(N$2,1,1),Primary_nrj!$A$1:$LI$1),FALSE)</f>
        <v>44.835783460000002</v>
      </c>
      <c r="O212" s="332">
        <f>+VLOOKUP($E212,Primary_nrj!$1:$1048576,MATCH(DATE(O$2,1,1),Primary_nrj!$A$1:$LI$1),FALSE)</f>
        <v>44.990843519999999</v>
      </c>
      <c r="P212" s="332">
        <f>+VLOOKUP($E212,Primary_nrj!$1:$1048576,MATCH(DATE(P$2,1,1),Primary_nrj!$A$1:$LI$1),FALSE)</f>
        <v>44.950585820000001</v>
      </c>
      <c r="Q212" s="332">
        <f>+VLOOKUP($E212,Primary_nrj!$1:$1048576,MATCH(DATE(Q$2,1,1),Primary_nrj!$A$1:$LI$1),FALSE)</f>
        <v>45.098962120000003</v>
      </c>
      <c r="R212" s="332">
        <f>+VLOOKUP($E212,Primary_nrj!$1:$1048576,MATCH(DATE(R$2,1,1),Primary_nrj!$A$1:$LI$1),FALSE)</f>
        <v>45.313506769999996</v>
      </c>
      <c r="S212" s="332">
        <f>+VLOOKUP($E212,Primary_nrj!$1:$1048576,MATCH(DATE(S$2,1,1),Primary_nrj!$A$1:$LI$1),FALSE)</f>
        <v>45.586149300000002</v>
      </c>
      <c r="T212" s="332">
        <f>+VLOOKUP($E212,Primary_nrj!$1:$1048576,MATCH(DATE(T$2,1,1),Primary_nrj!$A$1:$LI$1),FALSE)</f>
        <v>45.903010279999997</v>
      </c>
      <c r="U212" s="332">
        <f>+VLOOKUP($E212,Primary_nrj!$1:$1048576,MATCH(DATE(U$2,1,1),Primary_nrj!$A$1:$LI$1),FALSE)</f>
        <v>46.247820330000003</v>
      </c>
      <c r="V212" s="332">
        <f>+VLOOKUP($E212,Primary_nrj!$1:$1048576,MATCH(DATE(V$2,1,1),Primary_nrj!$A$1:$LI$1),FALSE)</f>
        <v>46.496801150000003</v>
      </c>
      <c r="W212" s="332">
        <f>+VLOOKUP($E212,Primary_nrj!$1:$1048576,MATCH(DATE(W$2,1,1),Primary_nrj!$A$1:$LI$1),FALSE)</f>
        <v>46.746429919999997</v>
      </c>
      <c r="X212" s="332">
        <f>+VLOOKUP($E212,Primary_nrj!$1:$1048576,MATCH(DATE(X$2,1,1),Primary_nrj!$A$1:$LI$1),FALSE)</f>
        <v>47.117940390000001</v>
      </c>
      <c r="Y212" s="332">
        <f>+VLOOKUP($E212,Primary_nrj!$1:$1048576,MATCH(DATE(Y$2,1,1),Primary_nrj!$A$1:$LI$1),FALSE)</f>
        <v>47.850104690000002</v>
      </c>
      <c r="Z212" s="332">
        <f>+VLOOKUP($E212,Primary_nrj!$1:$1048576,MATCH(DATE(Z$2,1,1),Primary_nrj!$A$1:$LI$1),FALSE)</f>
        <v>48.695272070000001</v>
      </c>
      <c r="AA212" s="332">
        <f>+VLOOKUP($E212,Primary_nrj!$1:$1048576,MATCH(DATE(AA$2,1,1),Primary_nrj!$A$1:$LI$1),FALSE)</f>
        <v>49.648737009999998</v>
      </c>
      <c r="AB212" s="332">
        <f>+VLOOKUP($E212,Primary_nrj!$1:$1048576,MATCH(DATE(AB$2,1,1),Primary_nrj!$A$1:$LI$1),FALSE)</f>
        <v>50.720504470000002</v>
      </c>
      <c r="AC212" s="332">
        <f>+VLOOKUP($E212,Primary_nrj!$1:$1048576,MATCH(DATE(AC$2,1,1),Primary_nrj!$A$1:$LI$1),FALSE)</f>
        <v>51.919724340000002</v>
      </c>
      <c r="AD212" s="332">
        <f>+VLOOKUP($E212,Primary_nrj!$1:$1048576,MATCH(DATE(AD$2,1,1),Primary_nrj!$A$1:$LI$1),FALSE)</f>
        <v>53.253681409999999</v>
      </c>
      <c r="AE212" s="332">
        <f>+VLOOKUP($E212,Primary_nrj!$1:$1048576,MATCH(DATE(AE$2,1,1),Primary_nrj!$A$1:$LI$1),FALSE)</f>
        <v>54.719641019999997</v>
      </c>
      <c r="AF212" s="332">
        <f>+VLOOKUP($E212,Primary_nrj!$1:$1048576,MATCH(DATE(AF$2,1,1),Primary_nrj!$A$1:$LI$1),FALSE)</f>
        <v>56.393820290000001</v>
      </c>
      <c r="AG212" s="332">
        <f>+VLOOKUP($E212,Primary_nrj!$1:$1048576,MATCH(DATE(AG$2,1,1),Primary_nrj!$A$1:$LI$1),FALSE)</f>
        <v>58.244282679999998</v>
      </c>
      <c r="AH212" s="332">
        <f>+VLOOKUP($E212,Primary_nrj!$1:$1048576,MATCH(DATE(AH$2,1,1),Primary_nrj!$A$1:$LI$1),FALSE)</f>
        <v>60.262505500000003</v>
      </c>
      <c r="AI212" s="332">
        <f>+VLOOKUP($E212,Primary_nrj!$1:$1048576,MATCH(DATE(AI$2,1,1),Primary_nrj!$A$1:$LI$1),FALSE)</f>
        <v>62.435954639999999</v>
      </c>
      <c r="AJ212" s="332">
        <f>+VLOOKUP($E212,Primary_nrj!$1:$1048576,MATCH(DATE(AJ$2,1,1),Primary_nrj!$A$1:$LI$1),FALSE)</f>
        <v>64.746096309999999</v>
      </c>
      <c r="AK212" s="332">
        <f>+VLOOKUP($E212,Primary_nrj!$1:$1048576,MATCH(DATE(AK$2,1,1),Primary_nrj!$A$1:$LI$1),FALSE)</f>
        <v>67.176849189999999</v>
      </c>
      <c r="AL212" s="332">
        <f>+VLOOKUP($E212,Primary_nrj!$1:$1048576,MATCH(DATE(AL$2,1,1),Primary_nrj!$A$1:$LI$1),FALSE)</f>
        <v>69.704190890000007</v>
      </c>
      <c r="AM212" s="332">
        <f>+VLOOKUP($E212,Primary_nrj!$1:$1048576,MATCH(DATE(AM$2,1,1),Primary_nrj!$A$1:$LI$1),FALSE)</f>
        <v>72.299595049999994</v>
      </c>
      <c r="AN212" s="332">
        <f>+VLOOKUP($E212,Primary_nrj!$1:$1048576,MATCH(DATE(AN$2,1,1),Primary_nrj!$A$1:$LI$1),FALSE)</f>
        <v>74.932654909999997</v>
      </c>
      <c r="AO212" s="332">
        <f>+VLOOKUP($E212,Primary_nrj!$1:$1048576,MATCH(DATE(AO$2,1,1),Primary_nrj!$A$1:$LI$1),FALSE)</f>
        <v>77.573158300000003</v>
      </c>
    </row>
    <row r="213" spans="1:43" ht="15" customHeight="1" x14ac:dyDescent="0.35">
      <c r="A213" s="426"/>
      <c r="B213" s="427"/>
      <c r="C213" s="296"/>
      <c r="D213" s="300" t="s">
        <v>1402</v>
      </c>
      <c r="E213" s="284" t="s">
        <v>541</v>
      </c>
      <c r="F213" s="357">
        <f>+VLOOKUP($E213,Primary_nrj!$1:$1048576,MATCH(DATE(F$2,1,1),Primary_nrj!$A$1:$LI$1),FALSE)</f>
        <v>36.52096701</v>
      </c>
      <c r="G213" s="357">
        <f>+VLOOKUP($E213,Primary_nrj!$1:$1048576,MATCH(DATE(G$2,1,1),Primary_nrj!$A$1:$LI$1),FALSE)</f>
        <v>36.61523159</v>
      </c>
      <c r="H213" s="357">
        <f>+VLOOKUP($E213,Primary_nrj!$1:$1048576,MATCH(DATE(H$2,1,1),Primary_nrj!$A$1:$LI$1),FALSE)</f>
        <v>36.871865049999997</v>
      </c>
      <c r="I213" s="357">
        <f>+VLOOKUP($E213,Primary_nrj!$1:$1048576,MATCH(DATE(I$2,1,1),Primary_nrj!$A$1:$LI$1),FALSE)</f>
        <v>37.188620919999998</v>
      </c>
      <c r="J213" s="357">
        <f>+VLOOKUP($E213,Primary_nrj!$1:$1048576,MATCH(DATE(J$2,1,1),Primary_nrj!$A$1:$LI$1),FALSE)</f>
        <v>37.454347230000003</v>
      </c>
      <c r="K213" s="357">
        <f>+VLOOKUP($E213,Primary_nrj!$1:$1048576,MATCH(DATE(K$2,1,1),Primary_nrj!$A$1:$LI$1),FALSE)</f>
        <v>37.569972530000001</v>
      </c>
      <c r="L213" s="357">
        <f>+VLOOKUP($E213,Primary_nrj!$1:$1048576,MATCH(DATE(L$2,1,1),Primary_nrj!$A$1:$LI$1),FALSE)</f>
        <v>38.051296780000001</v>
      </c>
      <c r="M213" s="357">
        <f>+VLOOKUP($E213,Primary_nrj!$1:$1048576,MATCH(DATE(M$2,1,1),Primary_nrj!$A$1:$LI$1),FALSE)</f>
        <v>38.437879979999998</v>
      </c>
      <c r="N213" s="357">
        <f>+VLOOKUP($E213,Primary_nrj!$1:$1048576,MATCH(DATE(N$2,1,1),Primary_nrj!$A$1:$LI$1),FALSE)</f>
        <v>38.713808059999998</v>
      </c>
      <c r="O213" s="357">
        <f>+VLOOKUP($E213,Primary_nrj!$1:$1048576,MATCH(DATE(O$2,1,1),Primary_nrj!$A$1:$LI$1),FALSE)</f>
        <v>38.847695889999997</v>
      </c>
      <c r="P213" s="357">
        <f>+VLOOKUP($E213,Primary_nrj!$1:$1048576,MATCH(DATE(P$2,1,1),Primary_nrj!$A$1:$LI$1),FALSE)</f>
        <v>38.812935060000001</v>
      </c>
      <c r="Q213" s="357">
        <f>+VLOOKUP($E213,Primary_nrj!$1:$1048576,MATCH(DATE(Q$2,1,1),Primary_nrj!$A$1:$LI$1),FALSE)</f>
        <v>38.941051739999999</v>
      </c>
      <c r="R213" s="357">
        <f>+VLOOKUP($E213,Primary_nrj!$1:$1048576,MATCH(DATE(R$2,1,1),Primary_nrj!$A$1:$LI$1),FALSE)</f>
        <v>39.126301990000002</v>
      </c>
      <c r="S213" s="357">
        <f>+VLOOKUP($E213,Primary_nrj!$1:$1048576,MATCH(DATE(S$2,1,1),Primary_nrj!$A$1:$LI$1),FALSE)</f>
        <v>39.361717329999998</v>
      </c>
      <c r="T213" s="357">
        <f>+VLOOKUP($E213,Primary_nrj!$1:$1048576,MATCH(DATE(T$2,1,1),Primary_nrj!$A$1:$LI$1),FALSE)</f>
        <v>39.635313410000002</v>
      </c>
      <c r="U213" s="357">
        <f>+VLOOKUP($E213,Primary_nrj!$1:$1048576,MATCH(DATE(U$2,1,1),Primary_nrj!$A$1:$LI$1),FALSE)</f>
        <v>39.933042350000001</v>
      </c>
      <c r="V213" s="357">
        <f>+VLOOKUP($E213,Primary_nrj!$1:$1048576,MATCH(DATE(V$2,1,1),Primary_nrj!$A$1:$LI$1),FALSE)</f>
        <v>40.148026790000003</v>
      </c>
      <c r="W213" s="357">
        <f>+VLOOKUP($E213,Primary_nrj!$1:$1048576,MATCH(DATE(W$2,1,1),Primary_nrj!$A$1:$LI$1),FALSE)</f>
        <v>40.363570699999997</v>
      </c>
      <c r="X213" s="357">
        <f>+VLOOKUP($E213,Primary_nrj!$1:$1048576,MATCH(DATE(X$2,1,1),Primary_nrj!$A$1:$LI$1),FALSE)</f>
        <v>40.389780969999997</v>
      </c>
      <c r="Y213" s="357">
        <f>+VLOOKUP($E213,Primary_nrj!$1:$1048576,MATCH(DATE(Y$2,1,1),Primary_nrj!$A$1:$LI$1),FALSE)</f>
        <v>39.879638290000003</v>
      </c>
      <c r="Z213" s="357">
        <f>+VLOOKUP($E213,Primary_nrj!$1:$1048576,MATCH(DATE(Z$2,1,1),Primary_nrj!$A$1:$LI$1),FALSE)</f>
        <v>39.276871419999999</v>
      </c>
      <c r="AA213" s="357">
        <f>+VLOOKUP($E213,Primary_nrj!$1:$1048576,MATCH(DATE(AA$2,1,1),Primary_nrj!$A$1:$LI$1),FALSE)</f>
        <v>38.555974650000003</v>
      </c>
      <c r="AB213" s="357">
        <f>+VLOOKUP($E213,Primary_nrj!$1:$1048576,MATCH(DATE(AB$2,1,1),Primary_nrj!$A$1:$LI$1),FALSE)</f>
        <v>37.705140100000001</v>
      </c>
      <c r="AC213" s="357">
        <f>+VLOOKUP($E213,Primary_nrj!$1:$1048576,MATCH(DATE(AC$2,1,1),Primary_nrj!$A$1:$LI$1),FALSE)</f>
        <v>36.714294340000002</v>
      </c>
      <c r="AD213" s="357">
        <f>+VLOOKUP($E213,Primary_nrj!$1:$1048576,MATCH(DATE(AD$2,1,1),Primary_nrj!$A$1:$LI$1),FALSE)</f>
        <v>35.575916139999997</v>
      </c>
      <c r="AE213" s="357">
        <f>+VLOOKUP($E213,Primary_nrj!$1:$1048576,MATCH(DATE(AE$2,1,1),Primary_nrj!$A$1:$LI$1),FALSE)</f>
        <v>34.281575349999997</v>
      </c>
      <c r="AF213" s="357">
        <f>+VLOOKUP($E213,Primary_nrj!$1:$1048576,MATCH(DATE(AF$2,1,1),Primary_nrj!$A$1:$LI$1),FALSE)</f>
        <v>32.876988959999998</v>
      </c>
      <c r="AG213" s="357">
        <f>+VLOOKUP($E213,Primary_nrj!$1:$1048576,MATCH(DATE(AG$2,1,1),Primary_nrj!$A$1:$LI$1),FALSE)</f>
        <v>31.34426358</v>
      </c>
      <c r="AH213" s="357">
        <f>+VLOOKUP($E213,Primary_nrj!$1:$1048576,MATCH(DATE(AH$2,1,1),Primary_nrj!$A$1:$LI$1),FALSE)</f>
        <v>29.69064397</v>
      </c>
      <c r="AI213" s="357">
        <f>+VLOOKUP($E213,Primary_nrj!$1:$1048576,MATCH(DATE(AI$2,1,1),Primary_nrj!$A$1:$LI$1),FALSE)</f>
        <v>27.93046545</v>
      </c>
      <c r="AJ213" s="357">
        <f>+VLOOKUP($E213,Primary_nrj!$1:$1048576,MATCH(DATE(AJ$2,1,1),Primary_nrj!$A$1:$LI$1),FALSE)</f>
        <v>26.083764800000001</v>
      </c>
      <c r="AK213" s="357">
        <f>+VLOOKUP($E213,Primary_nrj!$1:$1048576,MATCH(DATE(AK$2,1,1),Primary_nrj!$A$1:$LI$1),FALSE)</f>
        <v>24.178390029999999</v>
      </c>
      <c r="AL213" s="357">
        <f>+VLOOKUP($E213,Primary_nrj!$1:$1048576,MATCH(DATE(AL$2,1,1),Primary_nrj!$A$1:$LI$1),FALSE)</f>
        <v>22.243418699999999</v>
      </c>
      <c r="AM213" s="357">
        <f>+VLOOKUP($E213,Primary_nrj!$1:$1048576,MATCH(DATE(AM$2,1,1),Primary_nrj!$A$1:$LI$1),FALSE)</f>
        <v>20.308839809999998</v>
      </c>
      <c r="AN213" s="357">
        <f>+VLOOKUP($E213,Primary_nrj!$1:$1048576,MATCH(DATE(AN$2,1,1),Primary_nrj!$A$1:$LI$1),FALSE)</f>
        <v>18.404245070000002</v>
      </c>
      <c r="AO213" s="357">
        <f>+VLOOKUP($E213,Primary_nrj!$1:$1048576,MATCH(DATE(AO$2,1,1),Primary_nrj!$A$1:$LI$1),FALSE)</f>
        <v>16.557200940000001</v>
      </c>
    </row>
    <row r="214" spans="1:43" ht="15" customHeight="1" x14ac:dyDescent="0.35">
      <c r="A214" s="426"/>
      <c r="B214" s="427"/>
      <c r="C214" s="296"/>
      <c r="D214" s="300" t="s">
        <v>533</v>
      </c>
      <c r="E214" s="284" t="s">
        <v>542</v>
      </c>
      <c r="F214" s="357">
        <f>+VLOOKUP($E214,Primary_nrj!$1:$1048576,MATCH(DATE(F$2,1,1),Primary_nrj!$A$1:$LI$1),FALSE)</f>
        <v>5.7752123209999997</v>
      </c>
      <c r="G214" s="357">
        <f>+VLOOKUP($E214,Primary_nrj!$1:$1048576,MATCH(DATE(G$2,1,1),Primary_nrj!$A$1:$LI$1),FALSE)</f>
        <v>5.7901187710000004</v>
      </c>
      <c r="H214" s="357">
        <f>+VLOOKUP($E214,Primary_nrj!$1:$1048576,MATCH(DATE(H$2,1,1),Primary_nrj!$A$1:$LI$1),FALSE)</f>
        <v>5.8307012870000001</v>
      </c>
      <c r="I214" s="357">
        <f>+VLOOKUP($E214,Primary_nrj!$1:$1048576,MATCH(DATE(I$2,1,1),Primary_nrj!$A$1:$LI$1),FALSE)</f>
        <v>5.8807912089999999</v>
      </c>
      <c r="J214" s="357">
        <f>+VLOOKUP($E214,Primary_nrj!$1:$1048576,MATCH(DATE(J$2,1,1),Primary_nrj!$A$1:$LI$1),FALSE)</f>
        <v>5.9228116159999997</v>
      </c>
      <c r="K214" s="357">
        <f>+VLOOKUP($E214,Primary_nrj!$1:$1048576,MATCH(DATE(K$2,1,1),Primary_nrj!$A$1:$LI$1),FALSE)</f>
        <v>5.9410959239999999</v>
      </c>
      <c r="L214" s="357">
        <f>+VLOOKUP($E214,Primary_nrj!$1:$1048576,MATCH(DATE(L$2,1,1),Primary_nrj!$A$1:$LI$1),FALSE)</f>
        <v>6.0172097290000002</v>
      </c>
      <c r="M214" s="357">
        <f>+VLOOKUP($E214,Primary_nrj!$1:$1048576,MATCH(DATE(M$2,1,1),Primary_nrj!$A$1:$LI$1),FALSE)</f>
        <v>6.0783417369999997</v>
      </c>
      <c r="N214" s="357">
        <f>+VLOOKUP($E214,Primary_nrj!$1:$1048576,MATCH(DATE(N$2,1,1),Primary_nrj!$A$1:$LI$1),FALSE)</f>
        <v>6.1219753920000004</v>
      </c>
      <c r="O214" s="357">
        <f>+VLOOKUP($E214,Primary_nrj!$1:$1048576,MATCH(DATE(O$2,1,1),Primary_nrj!$A$1:$LI$1),FALSE)</f>
        <v>6.1431476309999997</v>
      </c>
      <c r="P214" s="357">
        <f>+VLOOKUP($E214,Primary_nrj!$1:$1048576,MATCH(DATE(P$2,1,1),Primary_nrj!$A$1:$LI$1),FALSE)</f>
        <v>6.1376507570000003</v>
      </c>
      <c r="Q214" s="357">
        <f>+VLOOKUP($E214,Primary_nrj!$1:$1048576,MATCH(DATE(Q$2,1,1),Primary_nrj!$A$1:$LI$1),FALSE)</f>
        <v>6.1579103789999996</v>
      </c>
      <c r="R214" s="357">
        <f>+VLOOKUP($E214,Primary_nrj!$1:$1048576,MATCH(DATE(R$2,1,1),Primary_nrj!$A$1:$LI$1),FALSE)</f>
        <v>6.1872047720000003</v>
      </c>
      <c r="S214" s="357">
        <f>+VLOOKUP($E214,Primary_nrj!$1:$1048576,MATCH(DATE(S$2,1,1),Primary_nrj!$A$1:$LI$1),FALSE)</f>
        <v>6.2244319770000001</v>
      </c>
      <c r="T214" s="357">
        <f>+VLOOKUP($E214,Primary_nrj!$1:$1048576,MATCH(DATE(T$2,1,1),Primary_nrj!$A$1:$LI$1),FALSE)</f>
        <v>6.2676968640000004</v>
      </c>
      <c r="U214" s="357">
        <f>+VLOOKUP($E214,Primary_nrj!$1:$1048576,MATCH(DATE(U$2,1,1),Primary_nrj!$A$1:$LI$1),FALSE)</f>
        <v>6.3147779789999996</v>
      </c>
      <c r="V214" s="357">
        <f>+VLOOKUP($E214,Primary_nrj!$1:$1048576,MATCH(DATE(V$2,1,1),Primary_nrj!$A$1:$LI$1),FALSE)</f>
        <v>6.3487743610000003</v>
      </c>
      <c r="W214" s="357">
        <f>+VLOOKUP($E214,Primary_nrj!$1:$1048576,MATCH(DATE(W$2,1,1),Primary_nrj!$A$1:$LI$1),FALSE)</f>
        <v>6.3828592159999999</v>
      </c>
      <c r="X214" s="357">
        <f>+VLOOKUP($E214,Primary_nrj!$1:$1048576,MATCH(DATE(X$2,1,1),Primary_nrj!$A$1:$LI$1),FALSE)</f>
        <v>6.7281594260000004</v>
      </c>
      <c r="Y214" s="357">
        <f>+VLOOKUP($E214,Primary_nrj!$1:$1048576,MATCH(DATE(Y$2,1,1),Primary_nrj!$A$1:$LI$1),FALSE)</f>
        <v>7.9704664000000003</v>
      </c>
      <c r="Z214" s="357">
        <f>+VLOOKUP($E214,Primary_nrj!$1:$1048576,MATCH(DATE(Z$2,1,1),Primary_nrj!$A$1:$LI$1),FALSE)</f>
        <v>9.4184006470000003</v>
      </c>
      <c r="AA214" s="357">
        <f>+VLOOKUP($E214,Primary_nrj!$1:$1048576,MATCH(DATE(AA$2,1,1),Primary_nrj!$A$1:$LI$1),FALSE)</f>
        <v>11.09276236</v>
      </c>
      <c r="AB214" s="357">
        <f>+VLOOKUP($E214,Primary_nrj!$1:$1048576,MATCH(DATE(AB$2,1,1),Primary_nrj!$A$1:$LI$1),FALSE)</f>
        <v>13.01536437</v>
      </c>
      <c r="AC214" s="357">
        <f>+VLOOKUP($E214,Primary_nrj!$1:$1048576,MATCH(DATE(AC$2,1,1),Primary_nrj!$A$1:$LI$1),FALSE)</f>
        <v>15.205430010000001</v>
      </c>
      <c r="AD214" s="357">
        <f>+VLOOKUP($E214,Primary_nrj!$1:$1048576,MATCH(DATE(AD$2,1,1),Primary_nrj!$A$1:$LI$1),FALSE)</f>
        <v>17.677765269999998</v>
      </c>
      <c r="AE214" s="357">
        <f>+VLOOKUP($E214,Primary_nrj!$1:$1048576,MATCH(DATE(AE$2,1,1),Primary_nrj!$A$1:$LI$1),FALSE)</f>
        <v>20.43806567</v>
      </c>
      <c r="AF214" s="357">
        <f>+VLOOKUP($E214,Primary_nrj!$1:$1048576,MATCH(DATE(AF$2,1,1),Primary_nrj!$A$1:$LI$1),FALSE)</f>
        <v>23.516831329999999</v>
      </c>
      <c r="AG214" s="357">
        <f>+VLOOKUP($E214,Primary_nrj!$1:$1048576,MATCH(DATE(AG$2,1,1),Primary_nrj!$A$1:$LI$1),FALSE)</f>
        <v>26.900019090000001</v>
      </c>
      <c r="AH214" s="357">
        <f>+VLOOKUP($E214,Primary_nrj!$1:$1048576,MATCH(DATE(AH$2,1,1),Primary_nrj!$A$1:$LI$1),FALSE)</f>
        <v>30.57186153</v>
      </c>
      <c r="AI214" s="357">
        <f>+VLOOKUP($E214,Primary_nrj!$1:$1048576,MATCH(DATE(AI$2,1,1),Primary_nrj!$A$1:$LI$1),FALSE)</f>
        <v>34.505489189999999</v>
      </c>
      <c r="AJ214" s="357">
        <f>+VLOOKUP($E214,Primary_nrj!$1:$1048576,MATCH(DATE(AJ$2,1,1),Primary_nrj!$A$1:$LI$1),FALSE)</f>
        <v>38.662331510000001</v>
      </c>
      <c r="AK214" s="357">
        <f>+VLOOKUP($E214,Primary_nrj!$1:$1048576,MATCH(DATE(AK$2,1,1),Primary_nrj!$A$1:$LI$1),FALSE)</f>
        <v>42.998459160000003</v>
      </c>
      <c r="AL214" s="357">
        <f>+VLOOKUP($E214,Primary_nrj!$1:$1048576,MATCH(DATE(AL$2,1,1),Primary_nrj!$A$1:$LI$1),FALSE)</f>
        <v>47.460772179999999</v>
      </c>
      <c r="AM214" s="357">
        <f>+VLOOKUP($E214,Primary_nrj!$1:$1048576,MATCH(DATE(AM$2,1,1),Primary_nrj!$A$1:$LI$1),FALSE)</f>
        <v>51.990755239999999</v>
      </c>
      <c r="AN214" s="357">
        <f>+VLOOKUP($E214,Primary_nrj!$1:$1048576,MATCH(DATE(AN$2,1,1),Primary_nrj!$A$1:$LI$1),FALSE)</f>
        <v>56.528409840000002</v>
      </c>
      <c r="AO214" s="357">
        <f>+VLOOKUP($E214,Primary_nrj!$1:$1048576,MATCH(DATE(AO$2,1,1),Primary_nrj!$A$1:$LI$1),FALSE)</f>
        <v>61.015957360000002</v>
      </c>
    </row>
    <row r="215" spans="1:43" s="92" customFormat="1" ht="15" customHeight="1" x14ac:dyDescent="0.35">
      <c r="A215" s="426"/>
      <c r="B215" s="427"/>
      <c r="C215" s="296" t="s">
        <v>528</v>
      </c>
      <c r="D215" s="299"/>
      <c r="E215" s="297" t="s">
        <v>557</v>
      </c>
      <c r="F215" s="332">
        <f>+VLOOKUP($E215,Primary_nrj!$1:$1048576,MATCH(DATE(F$2,1,1),Primary_nrj!$A$1:$LI$1),FALSE)</f>
        <v>7.9239439669999996</v>
      </c>
      <c r="G215" s="332">
        <f>+VLOOKUP($E215,Primary_nrj!$1:$1048576,MATCH(DATE(G$2,1,1),Primary_nrj!$A$1:$LI$1),FALSE)</f>
        <v>8.0301537039999999</v>
      </c>
      <c r="H215" s="332">
        <f>+VLOOKUP($E215,Primary_nrj!$1:$1048576,MATCH(DATE(H$2,1,1),Primary_nrj!$A$1:$LI$1),FALSE)</f>
        <v>8.0341841580000004</v>
      </c>
      <c r="I215" s="332">
        <f>+VLOOKUP($E215,Primary_nrj!$1:$1048576,MATCH(DATE(I$2,1,1),Primary_nrj!$A$1:$LI$1),FALSE)</f>
        <v>7.9532076399999996</v>
      </c>
      <c r="J215" s="332">
        <f>+VLOOKUP($E215,Primary_nrj!$1:$1048576,MATCH(DATE(J$2,1,1),Primary_nrj!$A$1:$LI$1),FALSE)</f>
        <v>7.96755645</v>
      </c>
      <c r="K215" s="332">
        <f>+VLOOKUP($E215,Primary_nrj!$1:$1048576,MATCH(DATE(K$2,1,1),Primary_nrj!$A$1:$LI$1),FALSE)</f>
        <v>8.1244658160000007</v>
      </c>
      <c r="L215" s="332">
        <f>+VLOOKUP($E215,Primary_nrj!$1:$1048576,MATCH(DATE(L$2,1,1),Primary_nrj!$A$1:$LI$1),FALSE)</f>
        <v>8.181403693</v>
      </c>
      <c r="M215" s="332">
        <f>+VLOOKUP($E215,Primary_nrj!$1:$1048576,MATCH(DATE(M$2,1,1),Primary_nrj!$A$1:$LI$1),FALSE)</f>
        <v>8.2431656960000002</v>
      </c>
      <c r="N215" s="332">
        <f>+VLOOKUP($E215,Primary_nrj!$1:$1048576,MATCH(DATE(N$2,1,1),Primary_nrj!$A$1:$LI$1),FALSE)</f>
        <v>8.1795564249999995</v>
      </c>
      <c r="O215" s="332">
        <f>+VLOOKUP($E215,Primary_nrj!$1:$1048576,MATCH(DATE(O$2,1,1),Primary_nrj!$A$1:$LI$1),FALSE)</f>
        <v>8.0879153430000006</v>
      </c>
      <c r="P215" s="332">
        <f>+VLOOKUP($E215,Primary_nrj!$1:$1048576,MATCH(DATE(P$2,1,1),Primary_nrj!$A$1:$LI$1),FALSE)</f>
        <v>7.9649359100000003</v>
      </c>
      <c r="Q215" s="332">
        <f>+VLOOKUP($E215,Primary_nrj!$1:$1048576,MATCH(DATE(Q$2,1,1),Primary_nrj!$A$1:$LI$1),FALSE)</f>
        <v>7.8631751320000003</v>
      </c>
      <c r="R215" s="332">
        <f>+VLOOKUP($E215,Primary_nrj!$1:$1048576,MATCH(DATE(R$2,1,1),Primary_nrj!$A$1:$LI$1),FALSE)</f>
        <v>7.7772154039999997</v>
      </c>
      <c r="S215" s="332">
        <f>+VLOOKUP($E215,Primary_nrj!$1:$1048576,MATCH(DATE(S$2,1,1),Primary_nrj!$A$1:$LI$1),FALSE)</f>
        <v>7.7015183199999999</v>
      </c>
      <c r="T215" s="332">
        <f>+VLOOKUP($E215,Primary_nrj!$1:$1048576,MATCH(DATE(T$2,1,1),Primary_nrj!$A$1:$LI$1),FALSE)</f>
        <v>7.6315570429999999</v>
      </c>
      <c r="U215" s="332">
        <f>+VLOOKUP($E215,Primary_nrj!$1:$1048576,MATCH(DATE(U$2,1,1),Primary_nrj!$A$1:$LI$1),FALSE)</f>
        <v>7.5640797329999998</v>
      </c>
      <c r="V215" s="332">
        <f>+VLOOKUP($E215,Primary_nrj!$1:$1048576,MATCH(DATE(V$2,1,1),Primary_nrj!$A$1:$LI$1),FALSE)</f>
        <v>7.4900150060000001</v>
      </c>
      <c r="W215" s="332">
        <f>+VLOOKUP($E215,Primary_nrj!$1:$1048576,MATCH(DATE(W$2,1,1),Primary_nrj!$A$1:$LI$1),FALSE)</f>
        <v>7.4116357260000001</v>
      </c>
      <c r="X215" s="332">
        <f>+VLOOKUP($E215,Primary_nrj!$1:$1048576,MATCH(DATE(X$2,1,1),Primary_nrj!$A$1:$LI$1),FALSE)</f>
        <v>7.3297334510000001</v>
      </c>
      <c r="Y215" s="332">
        <f>+VLOOKUP($E215,Primary_nrj!$1:$1048576,MATCH(DATE(Y$2,1,1),Primary_nrj!$A$1:$LI$1),FALSE)</f>
        <v>7.1551008989999998</v>
      </c>
      <c r="Z215" s="332">
        <f>+VLOOKUP($E215,Primary_nrj!$1:$1048576,MATCH(DATE(Z$2,1,1),Primary_nrj!$A$1:$LI$1),FALSE)</f>
        <v>6.9527040729999996</v>
      </c>
      <c r="AA215" s="332">
        <f>+VLOOKUP($E215,Primary_nrj!$1:$1048576,MATCH(DATE(AA$2,1,1),Primary_nrj!$A$1:$LI$1),FALSE)</f>
        <v>6.726572301</v>
      </c>
      <c r="AB215" s="332">
        <f>+VLOOKUP($E215,Primary_nrj!$1:$1048576,MATCH(DATE(AB$2,1,1),Primary_nrj!$A$1:$LI$1),FALSE)</f>
        <v>6.4755067989999997</v>
      </c>
      <c r="AC215" s="332">
        <f>+VLOOKUP($E215,Primary_nrj!$1:$1048576,MATCH(DATE(AC$2,1,1),Primary_nrj!$A$1:$LI$1),FALSE)</f>
        <v>6.1992510689999998</v>
      </c>
      <c r="AD215" s="332">
        <f>+VLOOKUP($E215,Primary_nrj!$1:$1048576,MATCH(DATE(AD$2,1,1),Primary_nrj!$A$1:$LI$1),FALSE)</f>
        <v>5.8987724049999999</v>
      </c>
      <c r="AE215" s="332">
        <f>+VLOOKUP($E215,Primary_nrj!$1:$1048576,MATCH(DATE(AE$2,1,1),Primary_nrj!$A$1:$LI$1),FALSE)</f>
        <v>5.5739239920000001</v>
      </c>
      <c r="AF215" s="332">
        <f>+VLOOKUP($E215,Primary_nrj!$1:$1048576,MATCH(DATE(AF$2,1,1),Primary_nrj!$A$1:$LI$1),FALSE)</f>
        <v>5.2408499070000003</v>
      </c>
      <c r="AG215" s="332">
        <f>+VLOOKUP($E215,Primary_nrj!$1:$1048576,MATCH(DATE(AG$2,1,1),Primary_nrj!$A$1:$LI$1),FALSE)</f>
        <v>4.8949538830000003</v>
      </c>
      <c r="AH215" s="332">
        <f>+VLOOKUP($E215,Primary_nrj!$1:$1048576,MATCH(DATE(AH$2,1,1),Primary_nrj!$A$1:$LI$1),FALSE)</f>
        <v>4.5393032050000004</v>
      </c>
      <c r="AI215" s="332">
        <f>+VLOOKUP($E215,Primary_nrj!$1:$1048576,MATCH(DATE(AI$2,1,1),Primary_nrj!$A$1:$LI$1),FALSE)</f>
        <v>4.1786083270000001</v>
      </c>
      <c r="AJ215" s="332">
        <f>+VLOOKUP($E215,Primary_nrj!$1:$1048576,MATCH(DATE(AJ$2,1,1),Primary_nrj!$A$1:$LI$1),FALSE)</f>
        <v>3.8180877010000001</v>
      </c>
      <c r="AK215" s="332">
        <f>+VLOOKUP($E215,Primary_nrj!$1:$1048576,MATCH(DATE(AK$2,1,1),Primary_nrj!$A$1:$LI$1),FALSE)</f>
        <v>3.4630765480000001</v>
      </c>
      <c r="AL215" s="332">
        <f>+VLOOKUP($E215,Primary_nrj!$1:$1048576,MATCH(DATE(AL$2,1,1),Primary_nrj!$A$1:$LI$1),FALSE)</f>
        <v>3.118749153</v>
      </c>
      <c r="AM215" s="332">
        <f>+VLOOKUP($E215,Primary_nrj!$1:$1048576,MATCH(DATE(AM$2,1,1),Primary_nrj!$A$1:$LI$1),FALSE)</f>
        <v>2.7894984250000001</v>
      </c>
      <c r="AN215" s="332">
        <f>+VLOOKUP($E215,Primary_nrj!$1:$1048576,MATCH(DATE(AN$2,1,1),Primary_nrj!$A$1:$LI$1),FALSE)</f>
        <v>2.4788653599999999</v>
      </c>
      <c r="AO215" s="332">
        <f>+VLOOKUP($E215,Primary_nrj!$1:$1048576,MATCH(DATE(AO$2,1,1),Primary_nrj!$A$1:$LI$1),FALSE)</f>
        <v>2.1894709730000002</v>
      </c>
    </row>
    <row r="216" spans="1:43" s="282" customFormat="1" ht="15" customHeight="1" x14ac:dyDescent="0.35">
      <c r="A216" s="426"/>
      <c r="B216" s="427"/>
      <c r="C216" s="298"/>
      <c r="D216" s="300" t="s">
        <v>1402</v>
      </c>
      <c r="E216" s="284" t="s">
        <v>1419</v>
      </c>
      <c r="F216" s="357">
        <f>+VLOOKUP($E216,Primary_nrj!$1:$1048576,MATCH(DATE(F$2,1,1),Primary_nrj!$A$1:$LI$1),FALSE)</f>
        <v>7.9239439669999996</v>
      </c>
      <c r="G216" s="357">
        <f>+VLOOKUP($E216,Primary_nrj!$1:$1048576,MATCH(DATE(G$2,1,1),Primary_nrj!$A$1:$LI$1),FALSE)</f>
        <v>8.0301537039999999</v>
      </c>
      <c r="H216" s="357">
        <f>+VLOOKUP($E216,Primary_nrj!$1:$1048576,MATCH(DATE(H$2,1,1),Primary_nrj!$A$1:$LI$1),FALSE)</f>
        <v>8.0341841580000004</v>
      </c>
      <c r="I216" s="357">
        <f>+VLOOKUP($E216,Primary_nrj!$1:$1048576,MATCH(DATE(I$2,1,1),Primary_nrj!$A$1:$LI$1),FALSE)</f>
        <v>7.9532076399999996</v>
      </c>
      <c r="J216" s="357">
        <f>+VLOOKUP($E216,Primary_nrj!$1:$1048576,MATCH(DATE(J$2,1,1),Primary_nrj!$A$1:$LI$1),FALSE)</f>
        <v>7.96755645</v>
      </c>
      <c r="K216" s="357">
        <f>+VLOOKUP($E216,Primary_nrj!$1:$1048576,MATCH(DATE(K$2,1,1),Primary_nrj!$A$1:$LI$1),FALSE)</f>
        <v>8.1244658160000007</v>
      </c>
      <c r="L216" s="357">
        <f>+VLOOKUP($E216,Primary_nrj!$1:$1048576,MATCH(DATE(L$2,1,1),Primary_nrj!$A$1:$LI$1),FALSE)</f>
        <v>8.181403693</v>
      </c>
      <c r="M216" s="357">
        <f>+VLOOKUP($E216,Primary_nrj!$1:$1048576,MATCH(DATE(M$2,1,1),Primary_nrj!$A$1:$LI$1),FALSE)</f>
        <v>8.2431656960000002</v>
      </c>
      <c r="N216" s="357">
        <f>+VLOOKUP($E216,Primary_nrj!$1:$1048576,MATCH(DATE(N$2,1,1),Primary_nrj!$A$1:$LI$1),FALSE)</f>
        <v>8.1795564249999995</v>
      </c>
      <c r="O216" s="357">
        <f>+VLOOKUP($E216,Primary_nrj!$1:$1048576,MATCH(DATE(O$2,1,1),Primary_nrj!$A$1:$LI$1),FALSE)</f>
        <v>8.0879153430000006</v>
      </c>
      <c r="P216" s="357">
        <f>+VLOOKUP($E216,Primary_nrj!$1:$1048576,MATCH(DATE(P$2,1,1),Primary_nrj!$A$1:$LI$1),FALSE)</f>
        <v>7.9649359100000003</v>
      </c>
      <c r="Q216" s="357">
        <f>+VLOOKUP($E216,Primary_nrj!$1:$1048576,MATCH(DATE(Q$2,1,1),Primary_nrj!$A$1:$LI$1),FALSE)</f>
        <v>7.8631751320000003</v>
      </c>
      <c r="R216" s="357">
        <f>+VLOOKUP($E216,Primary_nrj!$1:$1048576,MATCH(DATE(R$2,1,1),Primary_nrj!$A$1:$LI$1),FALSE)</f>
        <v>7.7772154039999997</v>
      </c>
      <c r="S216" s="357">
        <f>+VLOOKUP($E216,Primary_nrj!$1:$1048576,MATCH(DATE(S$2,1,1),Primary_nrj!$A$1:$LI$1),FALSE)</f>
        <v>7.7015183199999999</v>
      </c>
      <c r="T216" s="357">
        <f>+VLOOKUP($E216,Primary_nrj!$1:$1048576,MATCH(DATE(T$2,1,1),Primary_nrj!$A$1:$LI$1),FALSE)</f>
        <v>7.6315570429999999</v>
      </c>
      <c r="U216" s="357">
        <f>+VLOOKUP($E216,Primary_nrj!$1:$1048576,MATCH(DATE(U$2,1,1),Primary_nrj!$A$1:$LI$1),FALSE)</f>
        <v>7.5640797329999998</v>
      </c>
      <c r="V216" s="357">
        <f>+VLOOKUP($E216,Primary_nrj!$1:$1048576,MATCH(DATE(V$2,1,1),Primary_nrj!$A$1:$LI$1),FALSE)</f>
        <v>7.4900150060000001</v>
      </c>
      <c r="W216" s="357">
        <f>+VLOOKUP($E216,Primary_nrj!$1:$1048576,MATCH(DATE(W$2,1,1),Primary_nrj!$A$1:$LI$1),FALSE)</f>
        <v>7.4116357260000001</v>
      </c>
      <c r="X216" s="357">
        <f>+VLOOKUP($E216,Primary_nrj!$1:$1048576,MATCH(DATE(X$2,1,1),Primary_nrj!$A$1:$LI$1),FALSE)</f>
        <v>7.3297334510000001</v>
      </c>
      <c r="Y216" s="357">
        <f>+VLOOKUP($E216,Primary_nrj!$1:$1048576,MATCH(DATE(Y$2,1,1),Primary_nrj!$A$1:$LI$1),FALSE)</f>
        <v>7.1551008989999998</v>
      </c>
      <c r="Z216" s="357">
        <f>+VLOOKUP($E216,Primary_nrj!$1:$1048576,MATCH(DATE(Z$2,1,1),Primary_nrj!$A$1:$LI$1),FALSE)</f>
        <v>6.9527040729999996</v>
      </c>
      <c r="AA216" s="357">
        <f>+VLOOKUP($E216,Primary_nrj!$1:$1048576,MATCH(DATE(AA$2,1,1),Primary_nrj!$A$1:$LI$1),FALSE)</f>
        <v>6.726572301</v>
      </c>
      <c r="AB216" s="357">
        <f>+VLOOKUP($E216,Primary_nrj!$1:$1048576,MATCH(DATE(AB$2,1,1),Primary_nrj!$A$1:$LI$1),FALSE)</f>
        <v>6.4755067989999997</v>
      </c>
      <c r="AC216" s="357">
        <f>+VLOOKUP($E216,Primary_nrj!$1:$1048576,MATCH(DATE(AC$2,1,1),Primary_nrj!$A$1:$LI$1),FALSE)</f>
        <v>6.1992510689999998</v>
      </c>
      <c r="AD216" s="357">
        <f>+VLOOKUP($E216,Primary_nrj!$1:$1048576,MATCH(DATE(AD$2,1,1),Primary_nrj!$A$1:$LI$1),FALSE)</f>
        <v>5.8987724049999999</v>
      </c>
      <c r="AE216" s="357">
        <f>+VLOOKUP($E216,Primary_nrj!$1:$1048576,MATCH(DATE(AE$2,1,1),Primary_nrj!$A$1:$LI$1),FALSE)</f>
        <v>5.5739239920000001</v>
      </c>
      <c r="AF216" s="357">
        <f>+VLOOKUP($E216,Primary_nrj!$1:$1048576,MATCH(DATE(AF$2,1,1),Primary_nrj!$A$1:$LI$1),FALSE)</f>
        <v>5.2408499070000003</v>
      </c>
      <c r="AG216" s="357">
        <f>+VLOOKUP($E216,Primary_nrj!$1:$1048576,MATCH(DATE(AG$2,1,1),Primary_nrj!$A$1:$LI$1),FALSE)</f>
        <v>4.8949538830000003</v>
      </c>
      <c r="AH216" s="357">
        <f>+VLOOKUP($E216,Primary_nrj!$1:$1048576,MATCH(DATE(AH$2,1,1),Primary_nrj!$A$1:$LI$1),FALSE)</f>
        <v>4.5393032050000004</v>
      </c>
      <c r="AI216" s="357">
        <f>+VLOOKUP($E216,Primary_nrj!$1:$1048576,MATCH(DATE(AI$2,1,1),Primary_nrj!$A$1:$LI$1),FALSE)</f>
        <v>4.1786083270000001</v>
      </c>
      <c r="AJ216" s="357">
        <f>+VLOOKUP($E216,Primary_nrj!$1:$1048576,MATCH(DATE(AJ$2,1,1),Primary_nrj!$A$1:$LI$1),FALSE)</f>
        <v>3.8180877010000001</v>
      </c>
      <c r="AK216" s="357">
        <f>+VLOOKUP($E216,Primary_nrj!$1:$1048576,MATCH(DATE(AK$2,1,1),Primary_nrj!$A$1:$LI$1),FALSE)</f>
        <v>3.4630765480000001</v>
      </c>
      <c r="AL216" s="357">
        <f>+VLOOKUP($E216,Primary_nrj!$1:$1048576,MATCH(DATE(AL$2,1,1),Primary_nrj!$A$1:$LI$1),FALSE)</f>
        <v>3.118749153</v>
      </c>
      <c r="AM216" s="357">
        <f>+VLOOKUP($E216,Primary_nrj!$1:$1048576,MATCH(DATE(AM$2,1,1),Primary_nrj!$A$1:$LI$1),FALSE)</f>
        <v>2.7894984250000001</v>
      </c>
      <c r="AN216" s="357">
        <f>+VLOOKUP($E216,Primary_nrj!$1:$1048576,MATCH(DATE(AN$2,1,1),Primary_nrj!$A$1:$LI$1),FALSE)</f>
        <v>2.4788653599999999</v>
      </c>
      <c r="AO216" s="357">
        <f>+VLOOKUP($E216,Primary_nrj!$1:$1048576,MATCH(DATE(AO$2,1,1),Primary_nrj!$A$1:$LI$1),FALSE)</f>
        <v>2.1894709730000002</v>
      </c>
      <c r="AP216" s="61"/>
      <c r="AQ216" s="61"/>
    </row>
    <row r="217" spans="1:43" s="92" customFormat="1" ht="15" customHeight="1" x14ac:dyDescent="0.35">
      <c r="A217" s="426"/>
      <c r="B217" s="427"/>
      <c r="C217" s="296" t="s">
        <v>529</v>
      </c>
      <c r="D217" s="299"/>
      <c r="E217" s="297" t="s">
        <v>558</v>
      </c>
      <c r="F217" s="332">
        <f>+VLOOKUP($E217,Primary_nrj!$1:$1048576,MATCH(DATE(F$2,1,1),Primary_nrj!$A$1:$LI$1),FALSE)</f>
        <v>6.5225730500000001</v>
      </c>
      <c r="G217" s="332">
        <f>+VLOOKUP($E217,Primary_nrj!$1:$1048576,MATCH(DATE(G$2,1,1),Primary_nrj!$A$1:$LI$1),FALSE)</f>
        <v>6.5225730500000001</v>
      </c>
      <c r="H217" s="332">
        <f>+VLOOKUP($E217,Primary_nrj!$1:$1048576,MATCH(DATE(H$2,1,1),Primary_nrj!$A$1:$LI$1),FALSE)</f>
        <v>6.5225730500000001</v>
      </c>
      <c r="I217" s="332">
        <f>+VLOOKUP($E217,Primary_nrj!$1:$1048576,MATCH(DATE(I$2,1,1),Primary_nrj!$A$1:$LI$1),FALSE)</f>
        <v>6.5225730500000001</v>
      </c>
      <c r="J217" s="332">
        <f>+VLOOKUP($E217,Primary_nrj!$1:$1048576,MATCH(DATE(J$2,1,1),Primary_nrj!$A$1:$LI$1),FALSE)</f>
        <v>6.5225730500000001</v>
      </c>
      <c r="K217" s="332">
        <f>+VLOOKUP($E217,Primary_nrj!$1:$1048576,MATCH(DATE(K$2,1,1),Primary_nrj!$A$1:$LI$1),FALSE)</f>
        <v>6.5225730500000001</v>
      </c>
      <c r="L217" s="332">
        <f>+VLOOKUP($E217,Primary_nrj!$1:$1048576,MATCH(DATE(L$2,1,1),Primary_nrj!$A$1:$LI$1),FALSE)</f>
        <v>6.5225730500000001</v>
      </c>
      <c r="M217" s="332">
        <f>+VLOOKUP($E217,Primary_nrj!$1:$1048576,MATCH(DATE(M$2,1,1),Primary_nrj!$A$1:$LI$1),FALSE)</f>
        <v>6.5225730500000001</v>
      </c>
      <c r="N217" s="332">
        <f>+VLOOKUP($E217,Primary_nrj!$1:$1048576,MATCH(DATE(N$2,1,1),Primary_nrj!$A$1:$LI$1),FALSE)</f>
        <v>6.5225730500000001</v>
      </c>
      <c r="O217" s="332">
        <f>+VLOOKUP($E217,Primary_nrj!$1:$1048576,MATCH(DATE(O$2,1,1),Primary_nrj!$A$1:$LI$1),FALSE)</f>
        <v>6.5225730500000001</v>
      </c>
      <c r="P217" s="332">
        <f>+VLOOKUP($E217,Primary_nrj!$1:$1048576,MATCH(DATE(P$2,1,1),Primary_nrj!$A$1:$LI$1),FALSE)</f>
        <v>6.495214324</v>
      </c>
      <c r="Q217" s="332">
        <f>+VLOOKUP($E217,Primary_nrj!$1:$1048576,MATCH(DATE(Q$2,1,1),Primary_nrj!$A$1:$LI$1),FALSE)</f>
        <v>6.4667412630000003</v>
      </c>
      <c r="R217" s="332">
        <f>+VLOOKUP($E217,Primary_nrj!$1:$1048576,MATCH(DATE(R$2,1,1),Primary_nrj!$A$1:$LI$1),FALSE)</f>
        <v>6.4373234579999998</v>
      </c>
      <c r="S217" s="332">
        <f>+VLOOKUP($E217,Primary_nrj!$1:$1048576,MATCH(DATE(S$2,1,1),Primary_nrj!$A$1:$LI$1),FALSE)</f>
        <v>6.4070878809999998</v>
      </c>
      <c r="T217" s="332">
        <f>+VLOOKUP($E217,Primary_nrj!$1:$1048576,MATCH(DATE(T$2,1,1),Primary_nrj!$A$1:$LI$1),FALSE)</f>
        <v>6.3762008640000003</v>
      </c>
      <c r="U217" s="332">
        <f>+VLOOKUP($E217,Primary_nrj!$1:$1048576,MATCH(DATE(U$2,1,1),Primary_nrj!$A$1:$LI$1),FALSE)</f>
        <v>6.3448730729999996</v>
      </c>
      <c r="V217" s="332">
        <f>+VLOOKUP($E217,Primary_nrj!$1:$1048576,MATCH(DATE(V$2,1,1),Primary_nrj!$A$1:$LI$1),FALSE)</f>
        <v>6.2541214580000002</v>
      </c>
      <c r="W217" s="332">
        <f>+VLOOKUP($E217,Primary_nrj!$1:$1048576,MATCH(DATE(W$2,1,1),Primary_nrj!$A$1:$LI$1),FALSE)</f>
        <v>6.1555841469999999</v>
      </c>
      <c r="X217" s="332">
        <f>+VLOOKUP($E217,Primary_nrj!$1:$1048576,MATCH(DATE(X$2,1,1),Primary_nrj!$A$1:$LI$1),FALSE)</f>
        <v>6.0504964790000004</v>
      </c>
      <c r="Y217" s="332">
        <f>+VLOOKUP($E217,Primary_nrj!$1:$1048576,MATCH(DATE(Y$2,1,1),Primary_nrj!$A$1:$LI$1),FALSE)</f>
        <v>5.9408334280000004</v>
      </c>
      <c r="Z217" s="332">
        <f>+VLOOKUP($E217,Primary_nrj!$1:$1048576,MATCH(DATE(Z$2,1,1),Primary_nrj!$A$1:$LI$1),FALSE)</f>
        <v>5.8293603950000001</v>
      </c>
      <c r="AA217" s="332">
        <f>+VLOOKUP($E217,Primary_nrj!$1:$1048576,MATCH(DATE(AA$2,1,1),Primary_nrj!$A$1:$LI$1),FALSE)</f>
        <v>5.7195806219999996</v>
      </c>
      <c r="AB217" s="332">
        <f>+VLOOKUP($E217,Primary_nrj!$1:$1048576,MATCH(DATE(AB$2,1,1),Primary_nrj!$A$1:$LI$1),FALSE)</f>
        <v>5.6155465529999997</v>
      </c>
      <c r="AC217" s="332">
        <f>+VLOOKUP($E217,Primary_nrj!$1:$1048576,MATCH(DATE(AC$2,1,1),Primary_nrj!$A$1:$LI$1),FALSE)</f>
        <v>5.5215288149999999</v>
      </c>
      <c r="AD217" s="332">
        <f>+VLOOKUP($E217,Primary_nrj!$1:$1048576,MATCH(DATE(AD$2,1,1),Primary_nrj!$A$1:$LI$1),FALSE)</f>
        <v>5.4415777390000004</v>
      </c>
      <c r="AE217" s="332">
        <f>+VLOOKUP($E217,Primary_nrj!$1:$1048576,MATCH(DATE(AE$2,1,1),Primary_nrj!$A$1:$LI$1),FALSE)</f>
        <v>5.3790551799999999</v>
      </c>
      <c r="AF217" s="332">
        <f>+VLOOKUP($E217,Primary_nrj!$1:$1048576,MATCH(DATE(AF$2,1,1),Primary_nrj!$A$1:$LI$1),FALSE)</f>
        <v>5.3362386109999997</v>
      </c>
      <c r="AG217" s="332">
        <f>+VLOOKUP($E217,Primary_nrj!$1:$1048576,MATCH(DATE(AG$2,1,1),Primary_nrj!$A$1:$LI$1),FALSE)</f>
        <v>5.3140891630000002</v>
      </c>
      <c r="AH217" s="332">
        <f>+VLOOKUP($E217,Primary_nrj!$1:$1048576,MATCH(DATE(AH$2,1,1),Primary_nrj!$A$1:$LI$1),FALSE)</f>
        <v>5.3122306769999996</v>
      </c>
      <c r="AI217" s="332">
        <f>+VLOOKUP($E217,Primary_nrj!$1:$1048576,MATCH(DATE(AI$2,1,1),Primary_nrj!$A$1:$LI$1),FALSE)</f>
        <v>5.329126596</v>
      </c>
      <c r="AJ217" s="332">
        <f>+VLOOKUP($E217,Primary_nrj!$1:$1048576,MATCH(DATE(AJ$2,1,1),Primary_nrj!$A$1:$LI$1),FALSE)</f>
        <v>5.3623917949999997</v>
      </c>
      <c r="AK217" s="332">
        <f>+VLOOKUP($E217,Primary_nrj!$1:$1048576,MATCH(DATE(AK$2,1,1),Primary_nrj!$A$1:$LI$1),FALSE)</f>
        <v>5.4091553149999996</v>
      </c>
      <c r="AL217" s="332">
        <f>+VLOOKUP($E217,Primary_nrj!$1:$1048576,MATCH(DATE(AL$2,1,1),Primary_nrj!$A$1:$LI$1),FALSE)</f>
        <v>5.4663988410000002</v>
      </c>
      <c r="AM217" s="332">
        <f>+VLOOKUP($E217,Primary_nrj!$1:$1048576,MATCH(DATE(AM$2,1,1),Primary_nrj!$A$1:$LI$1),FALSE)</f>
        <v>5.5312229249999998</v>
      </c>
      <c r="AN217" s="332">
        <f>+VLOOKUP($E217,Primary_nrj!$1:$1048576,MATCH(DATE(AN$2,1,1),Primary_nrj!$A$1:$LI$1),FALSE)</f>
        <v>5.6010233700000001</v>
      </c>
      <c r="AO217" s="332">
        <f>+VLOOKUP($E217,Primary_nrj!$1:$1048576,MATCH(DATE(AO$2,1,1),Primary_nrj!$A$1:$LI$1),FALSE)</f>
        <v>5.6735834230000002</v>
      </c>
    </row>
    <row r="218" spans="1:43" s="282" customFormat="1" ht="15" customHeight="1" x14ac:dyDescent="0.35">
      <c r="A218" s="426"/>
      <c r="B218" s="427"/>
      <c r="C218" s="298"/>
      <c r="D218" s="300" t="s">
        <v>534</v>
      </c>
      <c r="E218" s="284" t="s">
        <v>1420</v>
      </c>
      <c r="F218" s="357">
        <f>+VLOOKUP($E218,Primary_nrj!$1:$1048576,MATCH(DATE(F$2,1,1),Primary_nrj!$A$1:$LI$1),FALSE)</f>
        <v>1.187213622</v>
      </c>
      <c r="G218" s="357">
        <f>+VLOOKUP($E218,Primary_nrj!$1:$1048576,MATCH(DATE(G$2,1,1),Primary_nrj!$A$1:$LI$1),FALSE)</f>
        <v>1.187213622</v>
      </c>
      <c r="H218" s="357">
        <f>+VLOOKUP($E218,Primary_nrj!$1:$1048576,MATCH(DATE(H$2,1,1),Primary_nrj!$A$1:$LI$1),FALSE)</f>
        <v>1.187213622</v>
      </c>
      <c r="I218" s="357">
        <f>+VLOOKUP($E218,Primary_nrj!$1:$1048576,MATCH(DATE(I$2,1,1),Primary_nrj!$A$1:$LI$1),FALSE)</f>
        <v>1.187213622</v>
      </c>
      <c r="J218" s="357">
        <f>+VLOOKUP($E218,Primary_nrj!$1:$1048576,MATCH(DATE(J$2,1,1),Primary_nrj!$A$1:$LI$1),FALSE)</f>
        <v>1.187213622</v>
      </c>
      <c r="K218" s="357">
        <f>+VLOOKUP($E218,Primary_nrj!$1:$1048576,MATCH(DATE(K$2,1,1),Primary_nrj!$A$1:$LI$1),FALSE)</f>
        <v>1.187213622</v>
      </c>
      <c r="L218" s="357">
        <f>+VLOOKUP($E218,Primary_nrj!$1:$1048576,MATCH(DATE(L$2,1,1),Primary_nrj!$A$1:$LI$1),FALSE)</f>
        <v>1.187213622</v>
      </c>
      <c r="M218" s="357">
        <f>+VLOOKUP($E218,Primary_nrj!$1:$1048576,MATCH(DATE(M$2,1,1),Primary_nrj!$A$1:$LI$1),FALSE)</f>
        <v>1.187213622</v>
      </c>
      <c r="N218" s="357">
        <f>+VLOOKUP($E218,Primary_nrj!$1:$1048576,MATCH(DATE(N$2,1,1),Primary_nrj!$A$1:$LI$1),FALSE)</f>
        <v>1.187213622</v>
      </c>
      <c r="O218" s="357">
        <f>+VLOOKUP($E218,Primary_nrj!$1:$1048576,MATCH(DATE(O$2,1,1),Primary_nrj!$A$1:$LI$1),FALSE)</f>
        <v>1.187213622</v>
      </c>
      <c r="P218" s="357">
        <f>+VLOOKUP($E218,Primary_nrj!$1:$1048576,MATCH(DATE(P$2,1,1),Primary_nrj!$A$1:$LI$1),FALSE)</f>
        <v>1.1729919179999999</v>
      </c>
      <c r="Q218" s="357">
        <f>+VLOOKUP($E218,Primary_nrj!$1:$1048576,MATCH(DATE(Q$2,1,1),Primary_nrj!$A$1:$LI$1),FALSE)</f>
        <v>1.158190957</v>
      </c>
      <c r="R218" s="357">
        <f>+VLOOKUP($E218,Primary_nrj!$1:$1048576,MATCH(DATE(R$2,1,1),Primary_nrj!$A$1:$LI$1),FALSE)</f>
        <v>1.1428988950000001</v>
      </c>
      <c r="S218" s="357">
        <f>+VLOOKUP($E218,Primary_nrj!$1:$1048576,MATCH(DATE(S$2,1,1),Primary_nrj!$A$1:$LI$1),FALSE)</f>
        <v>1.1271817369999999</v>
      </c>
      <c r="T218" s="357">
        <f>+VLOOKUP($E218,Primary_nrj!$1:$1048576,MATCH(DATE(T$2,1,1),Primary_nrj!$A$1:$LI$1),FALSE)</f>
        <v>1.1111259449999999</v>
      </c>
      <c r="U218" s="357">
        <f>+VLOOKUP($E218,Primary_nrj!$1:$1048576,MATCH(DATE(U$2,1,1),Primary_nrj!$A$1:$LI$1),FALSE)</f>
        <v>1.094841028</v>
      </c>
      <c r="V218" s="357">
        <f>+VLOOKUP($E218,Primary_nrj!$1:$1048576,MATCH(DATE(V$2,1,1),Primary_nrj!$A$1:$LI$1),FALSE)</f>
        <v>1.0476662210000001</v>
      </c>
      <c r="W218" s="357">
        <f>+VLOOKUP($E218,Primary_nrj!$1:$1048576,MATCH(DATE(W$2,1,1),Primary_nrj!$A$1:$LI$1),FALSE)</f>
        <v>0.99644422720000003</v>
      </c>
      <c r="X218" s="357">
        <f>+VLOOKUP($E218,Primary_nrj!$1:$1048576,MATCH(DATE(X$2,1,1),Primary_nrj!$A$1:$LI$1),FALSE)</f>
        <v>0.94181720520000001</v>
      </c>
      <c r="Y218" s="357">
        <f>+VLOOKUP($E218,Primary_nrj!$1:$1048576,MATCH(DATE(Y$2,1,1),Primary_nrj!$A$1:$LI$1),FALSE)</f>
        <v>0.88481179269999999</v>
      </c>
      <c r="Z218" s="357">
        <f>+VLOOKUP($E218,Primary_nrj!$1:$1048576,MATCH(DATE(Z$2,1,1),Primary_nrj!$A$1:$LI$1),FALSE)</f>
        <v>0.82686550889999999</v>
      </c>
      <c r="AA218" s="357">
        <f>+VLOOKUP($E218,Primary_nrj!$1:$1048576,MATCH(DATE(AA$2,1,1),Primary_nrj!$A$1:$LI$1),FALSE)</f>
        <v>0.76979942109999999</v>
      </c>
      <c r="AB218" s="357">
        <f>+VLOOKUP($E218,Primary_nrj!$1:$1048576,MATCH(DATE(AB$2,1,1),Primary_nrj!$A$1:$LI$1),FALSE)</f>
        <v>0.71572008470000004</v>
      </c>
      <c r="AC218" s="357">
        <f>+VLOOKUP($E218,Primary_nrj!$1:$1048576,MATCH(DATE(AC$2,1,1),Primary_nrj!$A$1:$LI$1),FALSE)</f>
        <v>0.66684747079999995</v>
      </c>
      <c r="AD218" s="357">
        <f>+VLOOKUP($E218,Primary_nrj!$1:$1048576,MATCH(DATE(AD$2,1,1),Primary_nrj!$A$1:$LI$1),FALSE)</f>
        <v>0.62528703569999999</v>
      </c>
      <c r="AE218" s="357">
        <f>+VLOOKUP($E218,Primary_nrj!$1:$1048576,MATCH(DATE(AE$2,1,1),Primary_nrj!$A$1:$LI$1),FALSE)</f>
        <v>0.59278635049999995</v>
      </c>
      <c r="AF218" s="357">
        <f>+VLOOKUP($E218,Primary_nrj!$1:$1048576,MATCH(DATE(AF$2,1,1),Primary_nrj!$A$1:$LI$1),FALSE)</f>
        <v>0.57052929919999995</v>
      </c>
      <c r="AG218" s="357">
        <f>+VLOOKUP($E218,Primary_nrj!$1:$1048576,MATCH(DATE(AG$2,1,1),Primary_nrj!$A$1:$LI$1),FALSE)</f>
        <v>0.55901549930000005</v>
      </c>
      <c r="AH218" s="357">
        <f>+VLOOKUP($E218,Primary_nrj!$1:$1048576,MATCH(DATE(AH$2,1,1),Primary_nrj!$A$1:$LI$1),FALSE)</f>
        <v>0.55804941480000003</v>
      </c>
      <c r="AI218" s="357">
        <f>+VLOOKUP($E218,Primary_nrj!$1:$1048576,MATCH(DATE(AI$2,1,1),Primary_nrj!$A$1:$LI$1),FALSE)</f>
        <v>0.56683230780000005</v>
      </c>
      <c r="AJ218" s="357">
        <f>+VLOOKUP($E218,Primary_nrj!$1:$1048576,MATCH(DATE(AJ$2,1,1),Primary_nrj!$A$1:$LI$1),FALSE)</f>
        <v>0.5841243344</v>
      </c>
      <c r="AK218" s="357">
        <f>+VLOOKUP($E218,Primary_nrj!$1:$1048576,MATCH(DATE(AK$2,1,1),Primary_nrj!$A$1:$LI$1),FALSE)</f>
        <v>0.60843310319999999</v>
      </c>
      <c r="AL218" s="357">
        <f>+VLOOKUP($E218,Primary_nrj!$1:$1048576,MATCH(DATE(AL$2,1,1),Primary_nrj!$A$1:$LI$1),FALSE)</f>
        <v>0.63818962369999999</v>
      </c>
      <c r="AM218" s="357">
        <f>+VLOOKUP($E218,Primary_nrj!$1:$1048576,MATCH(DATE(AM$2,1,1),Primary_nrj!$A$1:$LI$1),FALSE)</f>
        <v>0.6718866953</v>
      </c>
      <c r="AN218" s="357">
        <f>+VLOOKUP($E218,Primary_nrj!$1:$1048576,MATCH(DATE(AN$2,1,1),Primary_nrj!$A$1:$LI$1),FALSE)</f>
        <v>0.70817059540000005</v>
      </c>
      <c r="AO218" s="357">
        <f>+VLOOKUP($E218,Primary_nrj!$1:$1048576,MATCH(DATE(AO$2,1,1),Primary_nrj!$A$1:$LI$1),FALSE)</f>
        <v>0.74588900380000001</v>
      </c>
      <c r="AP218" s="61"/>
      <c r="AQ218" s="61"/>
    </row>
    <row r="219" spans="1:43" s="282" customFormat="1" ht="15" customHeight="1" x14ac:dyDescent="0.35">
      <c r="A219" s="426"/>
      <c r="B219" s="427"/>
      <c r="C219" s="298"/>
      <c r="D219" s="300" t="s">
        <v>534</v>
      </c>
      <c r="E219" s="284" t="s">
        <v>1504</v>
      </c>
      <c r="F219" s="357">
        <f>+VLOOKUP($E219,Primary_nrj!$1:$1048576,MATCH(DATE(F$2,1,1),Primary_nrj!$A$1:$LI$1),FALSE)</f>
        <v>4.1001816629999999</v>
      </c>
      <c r="G219" s="357">
        <f>+VLOOKUP($E219,Primary_nrj!$1:$1048576,MATCH(DATE(G$2,1,1),Primary_nrj!$A$1:$LI$1),FALSE)</f>
        <v>4.1001816629999999</v>
      </c>
      <c r="H219" s="357">
        <f>+VLOOKUP($E219,Primary_nrj!$1:$1048576,MATCH(DATE(H$2,1,1),Primary_nrj!$A$1:$LI$1),FALSE)</f>
        <v>4.1001816629999999</v>
      </c>
      <c r="I219" s="357">
        <f>+VLOOKUP($E219,Primary_nrj!$1:$1048576,MATCH(DATE(I$2,1,1),Primary_nrj!$A$1:$LI$1),FALSE)</f>
        <v>4.1001816629999999</v>
      </c>
      <c r="J219" s="357">
        <f>+VLOOKUP($E219,Primary_nrj!$1:$1048576,MATCH(DATE(J$2,1,1),Primary_nrj!$A$1:$LI$1),FALSE)</f>
        <v>4.1001816629999999</v>
      </c>
      <c r="K219" s="357">
        <f>+VLOOKUP($E219,Primary_nrj!$1:$1048576,MATCH(DATE(K$2,1,1),Primary_nrj!$A$1:$LI$1),FALSE)</f>
        <v>4.1001816629999999</v>
      </c>
      <c r="L219" s="357">
        <f>+VLOOKUP($E219,Primary_nrj!$1:$1048576,MATCH(DATE(L$2,1,1),Primary_nrj!$A$1:$LI$1),FALSE)</f>
        <v>4.1001816629999999</v>
      </c>
      <c r="M219" s="357">
        <f>+VLOOKUP($E219,Primary_nrj!$1:$1048576,MATCH(DATE(M$2,1,1),Primary_nrj!$A$1:$LI$1),FALSE)</f>
        <v>4.1001816629999999</v>
      </c>
      <c r="N219" s="357">
        <f>+VLOOKUP($E219,Primary_nrj!$1:$1048576,MATCH(DATE(N$2,1,1),Primary_nrj!$A$1:$LI$1),FALSE)</f>
        <v>4.1001816629999999</v>
      </c>
      <c r="O219" s="357">
        <f>+VLOOKUP($E219,Primary_nrj!$1:$1048576,MATCH(DATE(O$2,1,1),Primary_nrj!$A$1:$LI$1),FALSE)</f>
        <v>4.1001816629999999</v>
      </c>
      <c r="P219" s="357">
        <f>+VLOOKUP($E219,Primary_nrj!$1:$1048576,MATCH(DATE(P$2,1,1),Primary_nrj!$A$1:$LI$1),FALSE)</f>
        <v>4.0510653369999998</v>
      </c>
      <c r="Q219" s="357">
        <f>+VLOOKUP($E219,Primary_nrj!$1:$1048576,MATCH(DATE(Q$2,1,1),Primary_nrj!$A$1:$LI$1),FALSE)</f>
        <v>3.9999484779999999</v>
      </c>
      <c r="R219" s="357">
        <f>+VLOOKUP($E219,Primary_nrj!$1:$1048576,MATCH(DATE(R$2,1,1),Primary_nrj!$A$1:$LI$1),FALSE)</f>
        <v>3.947135549</v>
      </c>
      <c r="S219" s="357">
        <f>+VLOOKUP($E219,Primary_nrj!$1:$1048576,MATCH(DATE(S$2,1,1),Primary_nrj!$A$1:$LI$1),FALSE)</f>
        <v>3.8928544970000001</v>
      </c>
      <c r="T219" s="357">
        <f>+VLOOKUP($E219,Primary_nrj!$1:$1048576,MATCH(DATE(T$2,1,1),Primary_nrj!$A$1:$LI$1),FALSE)</f>
        <v>3.837403933</v>
      </c>
      <c r="U219" s="357">
        <f>+VLOOKUP($E219,Primary_nrj!$1:$1048576,MATCH(DATE(U$2,1,1),Primary_nrj!$A$1:$LI$1),FALSE)</f>
        <v>3.7811620609999999</v>
      </c>
      <c r="V219" s="357">
        <f>+VLOOKUP($E219,Primary_nrj!$1:$1048576,MATCH(DATE(V$2,1,1),Primary_nrj!$A$1:$LI$1),FALSE)</f>
        <v>3.618238324</v>
      </c>
      <c r="W219" s="357">
        <f>+VLOOKUP($E219,Primary_nrj!$1:$1048576,MATCH(DATE(W$2,1,1),Primary_nrj!$A$1:$LI$1),FALSE)</f>
        <v>3.4413371540000002</v>
      </c>
      <c r="X219" s="357">
        <f>+VLOOKUP($E219,Primary_nrj!$1:$1048576,MATCH(DATE(X$2,1,1),Primary_nrj!$A$1:$LI$1),FALSE)</f>
        <v>3.2526763189999999</v>
      </c>
      <c r="Y219" s="357">
        <f>+VLOOKUP($E219,Primary_nrj!$1:$1048576,MATCH(DATE(Y$2,1,1),Primary_nrj!$A$1:$LI$1),FALSE)</f>
        <v>3.055801432</v>
      </c>
      <c r="Z219" s="357">
        <f>+VLOOKUP($E219,Primary_nrj!$1:$1048576,MATCH(DATE(Z$2,1,1),Primary_nrj!$A$1:$LI$1),FALSE)</f>
        <v>2.8556771360000002</v>
      </c>
      <c r="AA219" s="357">
        <f>+VLOOKUP($E219,Primary_nrj!$1:$1048576,MATCH(DATE(AA$2,1,1),Primary_nrj!$A$1:$LI$1),FALSE)</f>
        <v>2.6585927009999999</v>
      </c>
      <c r="AB219" s="357">
        <f>+VLOOKUP($E219,Primary_nrj!$1:$1048576,MATCH(DATE(AB$2,1,1),Primary_nrj!$A$1:$LI$1),FALSE)</f>
        <v>2.4718233619999999</v>
      </c>
      <c r="AC219" s="357">
        <f>+VLOOKUP($E219,Primary_nrj!$1:$1048576,MATCH(DATE(AC$2,1,1),Primary_nrj!$A$1:$LI$1),FALSE)</f>
        <v>2.3030360499999998</v>
      </c>
      <c r="AD219" s="357">
        <f>+VLOOKUP($E219,Primary_nrj!$1:$1048576,MATCH(DATE(AD$2,1,1),Primary_nrj!$A$1:$LI$1),FALSE)</f>
        <v>2.1595022070000001</v>
      </c>
      <c r="AE219" s="357">
        <f>+VLOOKUP($E219,Primary_nrj!$1:$1048576,MATCH(DATE(AE$2,1,1),Primary_nrj!$A$1:$LI$1),FALSE)</f>
        <v>2.0472572740000001</v>
      </c>
      <c r="AF219" s="357">
        <f>+VLOOKUP($E219,Primary_nrj!$1:$1048576,MATCH(DATE(AF$2,1,1),Primary_nrj!$A$1:$LI$1),FALSE)</f>
        <v>1.970389934</v>
      </c>
      <c r="AG219" s="357">
        <f>+VLOOKUP($E219,Primary_nrj!$1:$1048576,MATCH(DATE(AG$2,1,1),Primary_nrj!$A$1:$LI$1),FALSE)</f>
        <v>1.9306256740000001</v>
      </c>
      <c r="AH219" s="357">
        <f>+VLOOKUP($E219,Primary_nrj!$1:$1048576,MATCH(DATE(AH$2,1,1),Primary_nrj!$A$1:$LI$1),FALSE)</f>
        <v>1.927289187</v>
      </c>
      <c r="AI219" s="357">
        <f>+VLOOKUP($E219,Primary_nrj!$1:$1048576,MATCH(DATE(AI$2,1,1),Primary_nrj!$A$1:$LI$1),FALSE)</f>
        <v>1.9576219399999999</v>
      </c>
      <c r="AJ219" s="357">
        <f>+VLOOKUP($E219,Primary_nrj!$1:$1048576,MATCH(DATE(AJ$2,1,1),Primary_nrj!$A$1:$LI$1),FALSE)</f>
        <v>2.0173419840000002</v>
      </c>
      <c r="AK219" s="357">
        <f>+VLOOKUP($E219,Primary_nrj!$1:$1048576,MATCH(DATE(AK$2,1,1),Primary_nrj!$A$1:$LI$1),FALSE)</f>
        <v>2.1012951719999999</v>
      </c>
      <c r="AL219" s="357">
        <f>+VLOOKUP($E219,Primary_nrj!$1:$1048576,MATCH(DATE(AL$2,1,1),Primary_nrj!$A$1:$LI$1),FALSE)</f>
        <v>2.2040628099999999</v>
      </c>
      <c r="AM219" s="357">
        <f>+VLOOKUP($E219,Primary_nrj!$1:$1048576,MATCH(DATE(AM$2,1,1),Primary_nrj!$A$1:$LI$1),FALSE)</f>
        <v>2.3204396040000002</v>
      </c>
      <c r="AN219" s="357">
        <f>+VLOOKUP($E219,Primary_nrj!$1:$1048576,MATCH(DATE(AN$2,1,1),Primary_nrj!$A$1:$LI$1),FALSE)</f>
        <v>2.4457503140000001</v>
      </c>
      <c r="AO219" s="357">
        <f>+VLOOKUP($E219,Primary_nrj!$1:$1048576,MATCH(DATE(AO$2,1,1),Primary_nrj!$A$1:$LI$1),FALSE)</f>
        <v>2.5760152669999998</v>
      </c>
      <c r="AP219" s="61"/>
      <c r="AQ219" s="61"/>
    </row>
    <row r="220" spans="1:43" ht="15" customHeight="1" x14ac:dyDescent="0.35">
      <c r="A220" s="426"/>
      <c r="B220" s="427"/>
      <c r="C220" s="296"/>
      <c r="D220" s="300" t="s">
        <v>534</v>
      </c>
      <c r="E220" s="284" t="s">
        <v>543</v>
      </c>
      <c r="F220" s="357">
        <f>+VLOOKUP($E220,Primary_nrj!$1:$1048576,MATCH(DATE(F$2,1,1),Primary_nrj!$A$1:$LI$1),FALSE)</f>
        <v>0.51765148780000003</v>
      </c>
      <c r="G220" s="357">
        <f>+VLOOKUP($E220,Primary_nrj!$1:$1048576,MATCH(DATE(G$2,1,1),Primary_nrj!$A$1:$LI$1),FALSE)</f>
        <v>0.51765148780000003</v>
      </c>
      <c r="H220" s="357">
        <f>+VLOOKUP($E220,Primary_nrj!$1:$1048576,MATCH(DATE(H$2,1,1),Primary_nrj!$A$1:$LI$1),FALSE)</f>
        <v>0.51765148780000003</v>
      </c>
      <c r="I220" s="357">
        <f>+VLOOKUP($E220,Primary_nrj!$1:$1048576,MATCH(DATE(I$2,1,1),Primary_nrj!$A$1:$LI$1),FALSE)</f>
        <v>0.51765148780000003</v>
      </c>
      <c r="J220" s="357">
        <f>+VLOOKUP($E220,Primary_nrj!$1:$1048576,MATCH(DATE(J$2,1,1),Primary_nrj!$A$1:$LI$1),FALSE)</f>
        <v>0.51765148780000003</v>
      </c>
      <c r="K220" s="357">
        <f>+VLOOKUP($E220,Primary_nrj!$1:$1048576,MATCH(DATE(K$2,1,1),Primary_nrj!$A$1:$LI$1),FALSE)</f>
        <v>0.51765148780000003</v>
      </c>
      <c r="L220" s="357">
        <f>+VLOOKUP($E220,Primary_nrj!$1:$1048576,MATCH(DATE(L$2,1,1),Primary_nrj!$A$1:$LI$1),FALSE)</f>
        <v>0.51765148780000003</v>
      </c>
      <c r="M220" s="357">
        <f>+VLOOKUP($E220,Primary_nrj!$1:$1048576,MATCH(DATE(M$2,1,1),Primary_nrj!$A$1:$LI$1),FALSE)</f>
        <v>0.51765148780000003</v>
      </c>
      <c r="N220" s="357">
        <f>+VLOOKUP($E220,Primary_nrj!$1:$1048576,MATCH(DATE(N$2,1,1),Primary_nrj!$A$1:$LI$1),FALSE)</f>
        <v>0.51765148780000003</v>
      </c>
      <c r="O220" s="357">
        <f>+VLOOKUP($E220,Primary_nrj!$1:$1048576,MATCH(DATE(O$2,1,1),Primary_nrj!$A$1:$LI$1),FALSE)</f>
        <v>0.51765148780000003</v>
      </c>
      <c r="P220" s="357">
        <f>+VLOOKUP($E220,Primary_nrj!$1:$1048576,MATCH(DATE(P$2,1,1),Primary_nrj!$A$1:$LI$1),FALSE)</f>
        <v>0.51145050910000001</v>
      </c>
      <c r="Q220" s="357">
        <f>+VLOOKUP($E220,Primary_nrj!$1:$1048576,MATCH(DATE(Q$2,1,1),Primary_nrj!$A$1:$LI$1),FALSE)</f>
        <v>0.50499696130000005</v>
      </c>
      <c r="R220" s="357">
        <f>+VLOOKUP($E220,Primary_nrj!$1:$1048576,MATCH(DATE(R$2,1,1),Primary_nrj!$A$1:$LI$1),FALSE)</f>
        <v>0.49832928319999997</v>
      </c>
      <c r="S220" s="357">
        <f>+VLOOKUP($E220,Primary_nrj!$1:$1048576,MATCH(DATE(S$2,1,1),Primary_nrj!$A$1:$LI$1),FALSE)</f>
        <v>0.49147625340000001</v>
      </c>
      <c r="T220" s="357">
        <f>+VLOOKUP($E220,Primary_nrj!$1:$1048576,MATCH(DATE(T$2,1,1),Primary_nrj!$A$1:$LI$1),FALSE)</f>
        <v>0.4844755717</v>
      </c>
      <c r="U220" s="357">
        <f>+VLOOKUP($E220,Primary_nrj!$1:$1048576,MATCH(DATE(U$2,1,1),Primary_nrj!$A$1:$LI$1),FALSE)</f>
        <v>0.4773749866</v>
      </c>
      <c r="V220" s="357">
        <f>+VLOOKUP($E220,Primary_nrj!$1:$1048576,MATCH(DATE(V$2,1,1),Primary_nrj!$A$1:$LI$1),FALSE)</f>
        <v>0.45680572359999999</v>
      </c>
      <c r="W220" s="357">
        <f>+VLOOKUP($E220,Primary_nrj!$1:$1048576,MATCH(DATE(W$2,1,1),Primary_nrj!$A$1:$LI$1),FALSE)</f>
        <v>0.43447179759999999</v>
      </c>
      <c r="X220" s="357">
        <f>+VLOOKUP($E220,Primary_nrj!$1:$1048576,MATCH(DATE(X$2,1,1),Primary_nrj!$A$1:$LI$1),FALSE)</f>
        <v>0.41065320370000002</v>
      </c>
      <c r="Y220" s="357">
        <f>+VLOOKUP($E220,Primary_nrj!$1:$1048576,MATCH(DATE(Y$2,1,1),Primary_nrj!$A$1:$LI$1),FALSE)</f>
        <v>0.38579757869999998</v>
      </c>
      <c r="Z220" s="357">
        <f>+VLOOKUP($E220,Primary_nrj!$1:$1048576,MATCH(DATE(Z$2,1,1),Primary_nrj!$A$1:$LI$1),FALSE)</f>
        <v>0.36053171290000002</v>
      </c>
      <c r="AA220" s="357">
        <f>+VLOOKUP($E220,Primary_nrj!$1:$1048576,MATCH(DATE(AA$2,1,1),Primary_nrj!$A$1:$LI$1),FALSE)</f>
        <v>0.33564963209999998</v>
      </c>
      <c r="AB220" s="357">
        <f>+VLOOKUP($E220,Primary_nrj!$1:$1048576,MATCH(DATE(AB$2,1,1),Primary_nrj!$A$1:$LI$1),FALSE)</f>
        <v>0.31206984119999998</v>
      </c>
      <c r="AC220" s="357">
        <f>+VLOOKUP($E220,Primary_nrj!$1:$1048576,MATCH(DATE(AC$2,1,1),Primary_nrj!$A$1:$LI$1),FALSE)</f>
        <v>0.29076029689999999</v>
      </c>
      <c r="AD220" s="357">
        <f>+VLOOKUP($E220,Primary_nrj!$1:$1048576,MATCH(DATE(AD$2,1,1),Primary_nrj!$A$1:$LI$1),FALSE)</f>
        <v>0.27263902490000003</v>
      </c>
      <c r="AE220" s="357">
        <f>+VLOOKUP($E220,Primary_nrj!$1:$1048576,MATCH(DATE(AE$2,1,1),Primary_nrj!$A$1:$LI$1),FALSE)</f>
        <v>0.25846800479999998</v>
      </c>
      <c r="AF220" s="357">
        <f>+VLOOKUP($E220,Primary_nrj!$1:$1048576,MATCH(DATE(AF$2,1,1),Primary_nrj!$A$1:$LI$1),FALSE)</f>
        <v>0.24876343649999999</v>
      </c>
      <c r="AG220" s="357">
        <f>+VLOOKUP($E220,Primary_nrj!$1:$1048576,MATCH(DATE(AG$2,1,1),Primary_nrj!$A$1:$LI$1),FALSE)</f>
        <v>0.2437431642</v>
      </c>
      <c r="AH220" s="357">
        <f>+VLOOKUP($E220,Primary_nrj!$1:$1048576,MATCH(DATE(AH$2,1,1),Primary_nrj!$A$1:$LI$1),FALSE)</f>
        <v>0.24332192990000001</v>
      </c>
      <c r="AI220" s="357">
        <f>+VLOOKUP($E220,Primary_nrj!$1:$1048576,MATCH(DATE(AI$2,1,1),Primary_nrj!$A$1:$LI$1),FALSE)</f>
        <v>0.2471514662</v>
      </c>
      <c r="AJ220" s="357">
        <f>+VLOOKUP($E220,Primary_nrj!$1:$1048576,MATCH(DATE(AJ$2,1,1),Primary_nrj!$A$1:$LI$1),FALSE)</f>
        <v>0.25469117359999999</v>
      </c>
      <c r="AK220" s="357">
        <f>+VLOOKUP($E220,Primary_nrj!$1:$1048576,MATCH(DATE(AK$2,1,1),Primary_nrj!$A$1:$LI$1),FALSE)</f>
        <v>0.26529033619999998</v>
      </c>
      <c r="AL220" s="357">
        <f>+VLOOKUP($E220,Primary_nrj!$1:$1048576,MATCH(DATE(AL$2,1,1),Primary_nrj!$A$1:$LI$1),FALSE)</f>
        <v>0.27826483959999998</v>
      </c>
      <c r="AM220" s="357">
        <f>+VLOOKUP($E220,Primary_nrj!$1:$1048576,MATCH(DATE(AM$2,1,1),Primary_nrj!$A$1:$LI$1),FALSE)</f>
        <v>0.29295751069999998</v>
      </c>
      <c r="AN220" s="357">
        <f>+VLOOKUP($E220,Primary_nrj!$1:$1048576,MATCH(DATE(AN$2,1,1),Primary_nrj!$A$1:$LI$1),FALSE)</f>
        <v>0.30877809639999998</v>
      </c>
      <c r="AO220" s="357">
        <f>+VLOOKUP($E220,Primary_nrj!$1:$1048576,MATCH(DATE(AO$2,1,1),Primary_nrj!$A$1:$LI$1),FALSE)</f>
        <v>0.32522415960000001</v>
      </c>
    </row>
    <row r="221" spans="1:43" s="340" customFormat="1" ht="15" customHeight="1" x14ac:dyDescent="0.35">
      <c r="A221" s="426"/>
      <c r="B221" s="427"/>
      <c r="C221" s="380"/>
      <c r="D221" s="347" t="s">
        <v>4415</v>
      </c>
      <c r="E221" s="348" t="s">
        <v>4416</v>
      </c>
      <c r="F221" s="381">
        <f>+VLOOKUP($E221,Primary_nrj!$1:$1048576,MATCH(DATE(F$2,1,1),Primary_nrj!$A$1:$LI$1),FALSE)</f>
        <v>5.8050467727999999</v>
      </c>
      <c r="G221" s="381">
        <f>+VLOOKUP($E221,Primary_nrj!$1:$1048576,MATCH(DATE(G$2,1,1),Primary_nrj!$A$1:$LI$1),FALSE)</f>
        <v>5.8050467727999999</v>
      </c>
      <c r="H221" s="381">
        <f>+VLOOKUP($E221,Primary_nrj!$1:$1048576,MATCH(DATE(H$2,1,1),Primary_nrj!$A$1:$LI$1),FALSE)</f>
        <v>5.8050467727999999</v>
      </c>
      <c r="I221" s="381">
        <f>+VLOOKUP($E221,Primary_nrj!$1:$1048576,MATCH(DATE(I$2,1,1),Primary_nrj!$A$1:$LI$1),FALSE)</f>
        <v>5.8050467727999999</v>
      </c>
      <c r="J221" s="381">
        <f>+VLOOKUP($E221,Primary_nrj!$1:$1048576,MATCH(DATE(J$2,1,1),Primary_nrj!$A$1:$LI$1),FALSE)</f>
        <v>5.8050467727999999</v>
      </c>
      <c r="K221" s="381">
        <f>+VLOOKUP($E221,Primary_nrj!$1:$1048576,MATCH(DATE(K$2,1,1),Primary_nrj!$A$1:$LI$1),FALSE)</f>
        <v>5.8050467727999999</v>
      </c>
      <c r="L221" s="381">
        <f>+VLOOKUP($E221,Primary_nrj!$1:$1048576,MATCH(DATE(L$2,1,1),Primary_nrj!$A$1:$LI$1),FALSE)</f>
        <v>5.8050467727999999</v>
      </c>
      <c r="M221" s="381">
        <f>+VLOOKUP($E221,Primary_nrj!$1:$1048576,MATCH(DATE(M$2,1,1),Primary_nrj!$A$1:$LI$1),FALSE)</f>
        <v>5.8050467727999999</v>
      </c>
      <c r="N221" s="381">
        <f>+VLOOKUP($E221,Primary_nrj!$1:$1048576,MATCH(DATE(N$2,1,1),Primary_nrj!$A$1:$LI$1),FALSE)</f>
        <v>5.8050467727999999</v>
      </c>
      <c r="O221" s="381">
        <f>+VLOOKUP($E221,Primary_nrj!$1:$1048576,MATCH(DATE(O$2,1,1),Primary_nrj!$A$1:$LI$1),FALSE)</f>
        <v>5.8050467727999999</v>
      </c>
      <c r="P221" s="381">
        <f>+VLOOKUP($E221,Primary_nrj!$1:$1048576,MATCH(DATE(P$2,1,1),Primary_nrj!$A$1:$LI$1),FALSE)</f>
        <v>5.7355077641000003</v>
      </c>
      <c r="Q221" s="381">
        <f>+VLOOKUP($E221,Primary_nrj!$1:$1048576,MATCH(DATE(Q$2,1,1),Primary_nrj!$A$1:$LI$1),FALSE)</f>
        <v>5.6631363962999997</v>
      </c>
      <c r="R221" s="381">
        <f>+VLOOKUP($E221,Primary_nrj!$1:$1048576,MATCH(DATE(R$2,1,1),Primary_nrj!$A$1:$LI$1),FALSE)</f>
        <v>5.5883637272000009</v>
      </c>
      <c r="S221" s="381">
        <f>+VLOOKUP($E221,Primary_nrj!$1:$1048576,MATCH(DATE(S$2,1,1),Primary_nrj!$A$1:$LI$1),FALSE)</f>
        <v>5.5115124874000001</v>
      </c>
      <c r="T221" s="381">
        <f>+VLOOKUP($E221,Primary_nrj!$1:$1048576,MATCH(DATE(T$2,1,1),Primary_nrj!$A$1:$LI$1),FALSE)</f>
        <v>5.4330054497000004</v>
      </c>
      <c r="U221" s="381">
        <f>+VLOOKUP($E221,Primary_nrj!$1:$1048576,MATCH(DATE(U$2,1,1),Primary_nrj!$A$1:$LI$1),FALSE)</f>
        <v>5.3533780756000002</v>
      </c>
      <c r="V221" s="381">
        <f>+VLOOKUP($E221,Primary_nrj!$1:$1048576,MATCH(DATE(V$2,1,1),Primary_nrj!$A$1:$LI$1),FALSE)</f>
        <v>5.1227102685999997</v>
      </c>
      <c r="W221" s="381">
        <f>+VLOOKUP($E221,Primary_nrj!$1:$1048576,MATCH(DATE(W$2,1,1),Primary_nrj!$A$1:$LI$1),FALSE)</f>
        <v>4.8722531788000003</v>
      </c>
      <c r="X221" s="381">
        <f>+VLOOKUP($E221,Primary_nrj!$1:$1048576,MATCH(DATE(X$2,1,1),Primary_nrj!$A$1:$LI$1),FALSE)</f>
        <v>4.6051467279000002</v>
      </c>
      <c r="Y221" s="381">
        <f>+VLOOKUP($E221,Primary_nrj!$1:$1048576,MATCH(DATE(Y$2,1,1),Primary_nrj!$A$1:$LI$1),FALSE)</f>
        <v>4.3264108033999999</v>
      </c>
      <c r="Z221" s="381">
        <f>+VLOOKUP($E221,Primary_nrj!$1:$1048576,MATCH(DATE(Z$2,1,1),Primary_nrj!$A$1:$LI$1),FALSE)</f>
        <v>4.0430743578000001</v>
      </c>
      <c r="AA221" s="381">
        <f>+VLOOKUP($E221,Primary_nrj!$1:$1048576,MATCH(DATE(AA$2,1,1),Primary_nrj!$A$1:$LI$1),FALSE)</f>
        <v>3.7640417542</v>
      </c>
      <c r="AB221" s="381">
        <f>+VLOOKUP($E221,Primary_nrj!$1:$1048576,MATCH(DATE(AB$2,1,1),Primary_nrj!$A$1:$LI$1),FALSE)</f>
        <v>3.4996132878999999</v>
      </c>
      <c r="AC221" s="381">
        <f>+VLOOKUP($E221,Primary_nrj!$1:$1048576,MATCH(DATE(AC$2,1,1),Primary_nrj!$A$1:$LI$1),FALSE)</f>
        <v>3.2606438176999997</v>
      </c>
      <c r="AD221" s="381">
        <f>+VLOOKUP($E221,Primary_nrj!$1:$1048576,MATCH(DATE(AD$2,1,1),Primary_nrj!$A$1:$LI$1),FALSE)</f>
        <v>3.0574282676000002</v>
      </c>
      <c r="AE221" s="381">
        <f>+VLOOKUP($E221,Primary_nrj!$1:$1048576,MATCH(DATE(AE$2,1,1),Primary_nrj!$A$1:$LI$1),FALSE)</f>
        <v>2.8985116293000002</v>
      </c>
      <c r="AF221" s="381">
        <f>+VLOOKUP($E221,Primary_nrj!$1:$1048576,MATCH(DATE(AF$2,1,1),Primary_nrj!$A$1:$LI$1),FALSE)</f>
        <v>2.7896826696999999</v>
      </c>
      <c r="AG221" s="381">
        <f>+VLOOKUP($E221,Primary_nrj!$1:$1048576,MATCH(DATE(AG$2,1,1),Primary_nrj!$A$1:$LI$1),FALSE)</f>
        <v>2.7333843375</v>
      </c>
      <c r="AH221" s="381">
        <f>+VLOOKUP($E221,Primary_nrj!$1:$1048576,MATCH(DATE(AH$2,1,1),Primary_nrj!$A$1:$LI$1),FALSE)</f>
        <v>2.7286605317000001</v>
      </c>
      <c r="AI221" s="381">
        <f>+VLOOKUP($E221,Primary_nrj!$1:$1048576,MATCH(DATE(AI$2,1,1),Primary_nrj!$A$1:$LI$1),FALSE)</f>
        <v>2.7716057140000001</v>
      </c>
      <c r="AJ221" s="381">
        <f>+VLOOKUP($E221,Primary_nrj!$1:$1048576,MATCH(DATE(AJ$2,1,1),Primary_nrj!$A$1:$LI$1),FALSE)</f>
        <v>2.8561574919999999</v>
      </c>
      <c r="AK221" s="381">
        <f>+VLOOKUP($E221,Primary_nrj!$1:$1048576,MATCH(DATE(AK$2,1,1),Primary_nrj!$A$1:$LI$1),FALSE)</f>
        <v>2.9750186113999999</v>
      </c>
      <c r="AL221" s="381">
        <f>+VLOOKUP($E221,Primary_nrj!$1:$1048576,MATCH(DATE(AL$2,1,1),Primary_nrj!$A$1:$LI$1),FALSE)</f>
        <v>3.1205172732999995</v>
      </c>
      <c r="AM221" s="381">
        <f>+VLOOKUP($E221,Primary_nrj!$1:$1048576,MATCH(DATE(AM$2,1,1),Primary_nrj!$A$1:$LI$1),FALSE)</f>
        <v>3.2852838100000001</v>
      </c>
      <c r="AN221" s="381">
        <f>+VLOOKUP($E221,Primary_nrj!$1:$1048576,MATCH(DATE(AN$2,1,1),Primary_nrj!$A$1:$LI$1),FALSE)</f>
        <v>3.4626990058000002</v>
      </c>
      <c r="AO221" s="381">
        <f>+VLOOKUP($E221,Primary_nrj!$1:$1048576,MATCH(DATE(AO$2,1,1),Primary_nrj!$A$1:$LI$1),FALSE)</f>
        <v>3.6471284303999996</v>
      </c>
    </row>
    <row r="222" spans="1:43" ht="15" customHeight="1" x14ac:dyDescent="0.35">
      <c r="A222" s="426"/>
      <c r="B222" s="427"/>
      <c r="C222" s="296"/>
      <c r="D222" s="300" t="s">
        <v>535</v>
      </c>
      <c r="E222" s="284" t="s">
        <v>544</v>
      </c>
      <c r="F222" s="357">
        <f>+VLOOKUP($E222,Primary_nrj!$1:$1048576,MATCH(DATE(F$2,1,1),Primary_nrj!$A$1:$LI$1),FALSE)</f>
        <v>0.71752627660000001</v>
      </c>
      <c r="G222" s="357">
        <f>+VLOOKUP($E222,Primary_nrj!$1:$1048576,MATCH(DATE(G$2,1,1),Primary_nrj!$A$1:$LI$1),FALSE)</f>
        <v>0.71752627660000001</v>
      </c>
      <c r="H222" s="357">
        <f>+VLOOKUP($E222,Primary_nrj!$1:$1048576,MATCH(DATE(H$2,1,1),Primary_nrj!$A$1:$LI$1),FALSE)</f>
        <v>0.71752627660000001</v>
      </c>
      <c r="I222" s="357">
        <f>+VLOOKUP($E222,Primary_nrj!$1:$1048576,MATCH(DATE(I$2,1,1),Primary_nrj!$A$1:$LI$1),FALSE)</f>
        <v>0.71752627660000001</v>
      </c>
      <c r="J222" s="357">
        <f>+VLOOKUP($E222,Primary_nrj!$1:$1048576,MATCH(DATE(J$2,1,1),Primary_nrj!$A$1:$LI$1),FALSE)</f>
        <v>0.71752627660000001</v>
      </c>
      <c r="K222" s="357">
        <f>+VLOOKUP($E222,Primary_nrj!$1:$1048576,MATCH(DATE(K$2,1,1),Primary_nrj!$A$1:$LI$1),FALSE)</f>
        <v>0.71752627660000001</v>
      </c>
      <c r="L222" s="357">
        <f>+VLOOKUP($E222,Primary_nrj!$1:$1048576,MATCH(DATE(L$2,1,1),Primary_nrj!$A$1:$LI$1),FALSE)</f>
        <v>0.71752627660000001</v>
      </c>
      <c r="M222" s="357">
        <f>+VLOOKUP($E222,Primary_nrj!$1:$1048576,MATCH(DATE(M$2,1,1),Primary_nrj!$A$1:$LI$1),FALSE)</f>
        <v>0.71752627660000001</v>
      </c>
      <c r="N222" s="357">
        <f>+VLOOKUP($E222,Primary_nrj!$1:$1048576,MATCH(DATE(N$2,1,1),Primary_nrj!$A$1:$LI$1),FALSE)</f>
        <v>0.71752627660000001</v>
      </c>
      <c r="O222" s="357">
        <f>+VLOOKUP($E222,Primary_nrj!$1:$1048576,MATCH(DATE(O$2,1,1),Primary_nrj!$A$1:$LI$1),FALSE)</f>
        <v>0.71752627660000001</v>
      </c>
      <c r="P222" s="357">
        <f>+VLOOKUP($E222,Primary_nrj!$1:$1048576,MATCH(DATE(P$2,1,1),Primary_nrj!$A$1:$LI$1),FALSE)</f>
        <v>0.7597065596</v>
      </c>
      <c r="Q222" s="357">
        <f>+VLOOKUP($E222,Primary_nrj!$1:$1048576,MATCH(DATE(Q$2,1,1),Primary_nrj!$A$1:$LI$1),FALSE)</f>
        <v>0.80360486659999997</v>
      </c>
      <c r="R222" s="357">
        <f>+VLOOKUP($E222,Primary_nrj!$1:$1048576,MATCH(DATE(R$2,1,1),Primary_nrj!$A$1:$LI$1),FALSE)</f>
        <v>0.84895973079999998</v>
      </c>
      <c r="S222" s="357">
        <f>+VLOOKUP($E222,Primary_nrj!$1:$1048576,MATCH(DATE(S$2,1,1),Primary_nrj!$A$1:$LI$1),FALSE)</f>
        <v>0.89557539399999997</v>
      </c>
      <c r="T222" s="357">
        <f>+VLOOKUP($E222,Primary_nrj!$1:$1048576,MATCH(DATE(T$2,1,1),Primary_nrj!$A$1:$LI$1),FALSE)</f>
        <v>0.9431954146</v>
      </c>
      <c r="U222" s="357">
        <f>+VLOOKUP($E222,Primary_nrj!$1:$1048576,MATCH(DATE(U$2,1,1),Primary_nrj!$A$1:$LI$1),FALSE)</f>
        <v>0.99149499789999995</v>
      </c>
      <c r="V222" s="357">
        <f>+VLOOKUP($E222,Primary_nrj!$1:$1048576,MATCH(DATE(V$2,1,1),Primary_nrj!$A$1:$LI$1),FALSE)</f>
        <v>1.1314111899999999</v>
      </c>
      <c r="W222" s="357">
        <f>+VLOOKUP($E222,Primary_nrj!$1:$1048576,MATCH(DATE(W$2,1,1),Primary_nrj!$A$1:$LI$1),FALSE)</f>
        <v>1.283330968</v>
      </c>
      <c r="X222" s="357">
        <f>+VLOOKUP($E222,Primary_nrj!$1:$1048576,MATCH(DATE(X$2,1,1),Primary_nrj!$A$1:$LI$1),FALSE)</f>
        <v>1.445349751</v>
      </c>
      <c r="Y222" s="357">
        <f>+VLOOKUP($E222,Primary_nrj!$1:$1048576,MATCH(DATE(Y$2,1,1),Primary_nrj!$A$1:$LI$1),FALSE)</f>
        <v>1.614422625</v>
      </c>
      <c r="Z222" s="357">
        <f>+VLOOKUP($E222,Primary_nrj!$1:$1048576,MATCH(DATE(Z$2,1,1),Primary_nrj!$A$1:$LI$1),FALSE)</f>
        <v>1.786286037</v>
      </c>
      <c r="AA222" s="357">
        <f>+VLOOKUP($E222,Primary_nrj!$1:$1048576,MATCH(DATE(AA$2,1,1),Primary_nrj!$A$1:$LI$1),FALSE)</f>
        <v>1.9555388680000001</v>
      </c>
      <c r="AB222" s="357">
        <f>+VLOOKUP($E222,Primary_nrj!$1:$1048576,MATCH(DATE(AB$2,1,1),Primary_nrj!$A$1:$LI$1),FALSE)</f>
        <v>2.1159332659999999</v>
      </c>
      <c r="AC222" s="357">
        <f>+VLOOKUP($E222,Primary_nrj!$1:$1048576,MATCH(DATE(AC$2,1,1),Primary_nrj!$A$1:$LI$1),FALSE)</f>
        <v>2.2608849969999998</v>
      </c>
      <c r="AD222" s="357">
        <f>+VLOOKUP($E222,Primary_nrj!$1:$1048576,MATCH(DATE(AD$2,1,1),Primary_nrj!$A$1:$LI$1),FALSE)</f>
        <v>2.3841494710000002</v>
      </c>
      <c r="AE222" s="357">
        <f>+VLOOKUP($E222,Primary_nrj!$1:$1048576,MATCH(DATE(AE$2,1,1),Primary_nrj!$A$1:$LI$1),FALSE)</f>
        <v>2.4805435500000002</v>
      </c>
      <c r="AF222" s="357">
        <f>+VLOOKUP($E222,Primary_nrj!$1:$1048576,MATCH(DATE(AF$2,1,1),Primary_nrj!$A$1:$LI$1),FALSE)</f>
        <v>2.5465559419999999</v>
      </c>
      <c r="AG222" s="357">
        <f>+VLOOKUP($E222,Primary_nrj!$1:$1048576,MATCH(DATE(AG$2,1,1),Primary_nrj!$A$1:$LI$1),FALSE)</f>
        <v>2.5807048259999998</v>
      </c>
      <c r="AH222" s="357">
        <f>+VLOOKUP($E222,Primary_nrj!$1:$1048576,MATCH(DATE(AH$2,1,1),Primary_nrj!$A$1:$LI$1),FALSE)</f>
        <v>2.5835701449999999</v>
      </c>
      <c r="AI222" s="357">
        <f>+VLOOKUP($E222,Primary_nrj!$1:$1048576,MATCH(DATE(AI$2,1,1),Primary_nrj!$A$1:$LI$1),FALSE)</f>
        <v>2.557520883</v>
      </c>
      <c r="AJ222" s="357">
        <f>+VLOOKUP($E222,Primary_nrj!$1:$1048576,MATCH(DATE(AJ$2,1,1),Primary_nrj!$A$1:$LI$1),FALSE)</f>
        <v>2.5062343029999998</v>
      </c>
      <c r="AK222" s="357">
        <f>+VLOOKUP($E222,Primary_nrj!$1:$1048576,MATCH(DATE(AK$2,1,1),Primary_nrj!$A$1:$LI$1),FALSE)</f>
        <v>2.4341367040000002</v>
      </c>
      <c r="AL222" s="357">
        <f>+VLOOKUP($E222,Primary_nrj!$1:$1048576,MATCH(DATE(AL$2,1,1),Primary_nrj!$A$1:$LI$1),FALSE)</f>
        <v>2.3458815679999998</v>
      </c>
      <c r="AM222" s="357">
        <f>+VLOOKUP($E222,Primary_nrj!$1:$1048576,MATCH(DATE(AM$2,1,1),Primary_nrj!$A$1:$LI$1),FALSE)</f>
        <v>2.2459391150000001</v>
      </c>
      <c r="AN222" s="357">
        <f>+VLOOKUP($E222,Primary_nrj!$1:$1048576,MATCH(DATE(AN$2,1,1),Primary_nrj!$A$1:$LI$1),FALSE)</f>
        <v>2.1383243649999999</v>
      </c>
      <c r="AO222" s="357">
        <f>+VLOOKUP($E222,Primary_nrj!$1:$1048576,MATCH(DATE(AO$2,1,1),Primary_nrj!$A$1:$LI$1),FALSE)</f>
        <v>2.0264549930000002</v>
      </c>
    </row>
    <row r="223" spans="1:43" s="92" customFormat="1" ht="15" customHeight="1" x14ac:dyDescent="0.35">
      <c r="A223" s="426"/>
      <c r="B223" s="427"/>
      <c r="C223" s="296" t="s">
        <v>530</v>
      </c>
      <c r="D223" s="299"/>
      <c r="E223" s="297" t="s">
        <v>559</v>
      </c>
      <c r="F223" s="332">
        <f>+VLOOKUP($E223,Primary_nrj!$1:$1048576,MATCH(DATE(F$2,1,1),Primary_nrj!$A$1:$LI$1),FALSE)</f>
        <v>57.37446731</v>
      </c>
      <c r="G223" s="332">
        <f>+VLOOKUP($E223,Primary_nrj!$1:$1048576,MATCH(DATE(G$2,1,1),Primary_nrj!$A$1:$LI$1),FALSE)</f>
        <v>57.986596489999997</v>
      </c>
      <c r="H223" s="332">
        <f>+VLOOKUP($E223,Primary_nrj!$1:$1048576,MATCH(DATE(H$2,1,1),Primary_nrj!$A$1:$LI$1),FALSE)</f>
        <v>58.396285419999998</v>
      </c>
      <c r="I223" s="332">
        <f>+VLOOKUP($E223,Primary_nrj!$1:$1048576,MATCH(DATE(I$2,1,1),Primary_nrj!$A$1:$LI$1),FALSE)</f>
        <v>58.812368480000004</v>
      </c>
      <c r="J223" s="332">
        <f>+VLOOKUP($E223,Primary_nrj!$1:$1048576,MATCH(DATE(J$2,1,1),Primary_nrj!$A$1:$LI$1),FALSE)</f>
        <v>59.359918499999999</v>
      </c>
      <c r="K223" s="332">
        <f>+VLOOKUP($E223,Primary_nrj!$1:$1048576,MATCH(DATE(K$2,1,1),Primary_nrj!$A$1:$LI$1),FALSE)</f>
        <v>60.170630760000002</v>
      </c>
      <c r="L223" s="332">
        <f>+VLOOKUP($E223,Primary_nrj!$1:$1048576,MATCH(DATE(L$2,1,1),Primary_nrj!$A$1:$LI$1),FALSE)</f>
        <v>62.2743842</v>
      </c>
      <c r="M223" s="332">
        <f>+VLOOKUP($E223,Primary_nrj!$1:$1048576,MATCH(DATE(M$2,1,1),Primary_nrj!$A$1:$LI$1),FALSE)</f>
        <v>64.751826579999999</v>
      </c>
      <c r="N223" s="332">
        <f>+VLOOKUP($E223,Primary_nrj!$1:$1048576,MATCH(DATE(N$2,1,1),Primary_nrj!$A$1:$LI$1),FALSE)</f>
        <v>67.298529020000004</v>
      </c>
      <c r="O223" s="332">
        <f>+VLOOKUP($E223,Primary_nrj!$1:$1048576,MATCH(DATE(O$2,1,1),Primary_nrj!$A$1:$LI$1),FALSE)</f>
        <v>69.782903500000003</v>
      </c>
      <c r="P223" s="332">
        <f>+VLOOKUP($E223,Primary_nrj!$1:$1048576,MATCH(DATE(P$2,1,1),Primary_nrj!$A$1:$LI$1),FALSE)</f>
        <v>72.137600509999999</v>
      </c>
      <c r="Q223" s="332">
        <f>+VLOOKUP($E223,Primary_nrj!$1:$1048576,MATCH(DATE(Q$2,1,1),Primary_nrj!$A$1:$LI$1),FALSE)</f>
        <v>73.682954559999999</v>
      </c>
      <c r="R223" s="332">
        <f>+VLOOKUP($E223,Primary_nrj!$1:$1048576,MATCH(DATE(R$2,1,1),Primary_nrj!$A$1:$LI$1),FALSE)</f>
        <v>75.165823779999997</v>
      </c>
      <c r="S223" s="332">
        <f>+VLOOKUP($E223,Primary_nrj!$1:$1048576,MATCH(DATE(S$2,1,1),Primary_nrj!$A$1:$LI$1),FALSE)</f>
        <v>76.810149170000003</v>
      </c>
      <c r="T223" s="332">
        <f>+VLOOKUP($E223,Primary_nrj!$1:$1048576,MATCH(DATE(T$2,1,1),Primary_nrj!$A$1:$LI$1),FALSE)</f>
        <v>78.676258039999993</v>
      </c>
      <c r="U223" s="332">
        <f>+VLOOKUP($E223,Primary_nrj!$1:$1048576,MATCH(DATE(U$2,1,1),Primary_nrj!$A$1:$LI$1),FALSE)</f>
        <v>80.772204149999993</v>
      </c>
      <c r="V223" s="332">
        <f>+VLOOKUP($E223,Primary_nrj!$1:$1048576,MATCH(DATE(V$2,1,1),Primary_nrj!$A$1:$LI$1),FALSE)</f>
        <v>83.179486530000005</v>
      </c>
      <c r="W223" s="332">
        <f>+VLOOKUP($E223,Primary_nrj!$1:$1048576,MATCH(DATE(W$2,1,1),Primary_nrj!$A$1:$LI$1),FALSE)</f>
        <v>85.793175649999995</v>
      </c>
      <c r="X223" s="332">
        <f>+VLOOKUP($E223,Primary_nrj!$1:$1048576,MATCH(DATE(X$2,1,1),Primary_nrj!$A$1:$LI$1),FALSE)</f>
        <v>88.606291279999994</v>
      </c>
      <c r="Y223" s="332">
        <f>+VLOOKUP($E223,Primary_nrj!$1:$1048576,MATCH(DATE(Y$2,1,1),Primary_nrj!$A$1:$LI$1),FALSE)</f>
        <v>91.647057309999994</v>
      </c>
      <c r="Z223" s="332">
        <f>+VLOOKUP($E223,Primary_nrj!$1:$1048576,MATCH(DATE(Z$2,1,1),Primary_nrj!$A$1:$LI$1),FALSE)</f>
        <v>94.950772430000001</v>
      </c>
      <c r="AA223" s="332">
        <f>+VLOOKUP($E223,Primary_nrj!$1:$1048576,MATCH(DATE(AA$2,1,1),Primary_nrj!$A$1:$LI$1),FALSE)</f>
        <v>98.599281489999996</v>
      </c>
      <c r="AB223" s="332">
        <f>+VLOOKUP($E223,Primary_nrj!$1:$1048576,MATCH(DATE(AB$2,1,1),Primary_nrj!$A$1:$LI$1),FALSE)</f>
        <v>102.68937149999999</v>
      </c>
      <c r="AC223" s="332">
        <f>+VLOOKUP($E223,Primary_nrj!$1:$1048576,MATCH(DATE(AC$2,1,1),Primary_nrj!$A$1:$LI$1),FALSE)</f>
        <v>107.30302279999999</v>
      </c>
      <c r="AD223" s="332">
        <f>+VLOOKUP($E223,Primary_nrj!$1:$1048576,MATCH(DATE(AD$2,1,1),Primary_nrj!$A$1:$LI$1),FALSE)</f>
        <v>112.5170744</v>
      </c>
      <c r="AE223" s="332">
        <f>+VLOOKUP($E223,Primary_nrj!$1:$1048576,MATCH(DATE(AE$2,1,1),Primary_nrj!$A$1:$LI$1),FALSE)</f>
        <v>118.3727458</v>
      </c>
      <c r="AF223" s="332">
        <f>+VLOOKUP($E223,Primary_nrj!$1:$1048576,MATCH(DATE(AF$2,1,1),Primary_nrj!$A$1:$LI$1),FALSE)</f>
        <v>120.70609</v>
      </c>
      <c r="AG223" s="332">
        <f>+VLOOKUP($E223,Primary_nrj!$1:$1048576,MATCH(DATE(AG$2,1,1),Primary_nrj!$A$1:$LI$1),FALSE)</f>
        <v>122.1792387</v>
      </c>
      <c r="AH223" s="332">
        <f>+VLOOKUP($E223,Primary_nrj!$1:$1048576,MATCH(DATE(AH$2,1,1),Primary_nrj!$A$1:$LI$1),FALSE)</f>
        <v>123.6151717</v>
      </c>
      <c r="AI223" s="332">
        <f>+VLOOKUP($E223,Primary_nrj!$1:$1048576,MATCH(DATE(AI$2,1,1),Primary_nrj!$A$1:$LI$1),FALSE)</f>
        <v>125.165639</v>
      </c>
      <c r="AJ223" s="332">
        <f>+VLOOKUP($E223,Primary_nrj!$1:$1048576,MATCH(DATE(AJ$2,1,1),Primary_nrj!$A$1:$LI$1),FALSE)</f>
        <v>126.7984233</v>
      </c>
      <c r="AK223" s="332">
        <f>+VLOOKUP($E223,Primary_nrj!$1:$1048576,MATCH(DATE(AK$2,1,1),Primary_nrj!$A$1:$LI$1),FALSE)</f>
        <v>128.4573949</v>
      </c>
      <c r="AL223" s="332">
        <f>+VLOOKUP($E223,Primary_nrj!$1:$1048576,MATCH(DATE(AL$2,1,1),Primary_nrj!$A$1:$LI$1),FALSE)</f>
        <v>130.1105116</v>
      </c>
      <c r="AM223" s="332">
        <f>+VLOOKUP($E223,Primary_nrj!$1:$1048576,MATCH(DATE(AM$2,1,1),Primary_nrj!$A$1:$LI$1),FALSE)</f>
        <v>131.7338579</v>
      </c>
      <c r="AN223" s="332">
        <f>+VLOOKUP($E223,Primary_nrj!$1:$1048576,MATCH(DATE(AN$2,1,1),Primary_nrj!$A$1:$LI$1),FALSE)</f>
        <v>133.3127125</v>
      </c>
      <c r="AO223" s="332">
        <f>+VLOOKUP($E223,Primary_nrj!$1:$1048576,MATCH(DATE(AO$2,1,1),Primary_nrj!$A$1:$LI$1),FALSE)</f>
        <v>134.84060869999999</v>
      </c>
    </row>
    <row r="224" spans="1:43" ht="15" customHeight="1" x14ac:dyDescent="0.35">
      <c r="A224" s="426"/>
      <c r="B224" s="427"/>
      <c r="C224" s="296"/>
      <c r="D224" s="300" t="s">
        <v>159</v>
      </c>
      <c r="E224" s="284" t="s">
        <v>545</v>
      </c>
      <c r="F224" s="357">
        <f>+VLOOKUP($E224,Primary_nrj!$1:$1048576,MATCH(DATE(F$2,1,1),Primary_nrj!$A$1:$LI$1),FALSE)</f>
        <v>41.780142009999999</v>
      </c>
      <c r="G224" s="357">
        <f>+VLOOKUP($E224,Primary_nrj!$1:$1048576,MATCH(DATE(G$2,1,1),Primary_nrj!$A$1:$LI$1),FALSE)</f>
        <v>42.22589507</v>
      </c>
      <c r="H224" s="357">
        <f>+VLOOKUP($E224,Primary_nrj!$1:$1048576,MATCH(DATE(H$2,1,1),Primary_nrj!$A$1:$LI$1),FALSE)</f>
        <v>42.524230940000002</v>
      </c>
      <c r="I224" s="357">
        <f>+VLOOKUP($E224,Primary_nrj!$1:$1048576,MATCH(DATE(I$2,1,1),Primary_nrj!$A$1:$LI$1),FALSE)</f>
        <v>42.827223029999999</v>
      </c>
      <c r="J224" s="357">
        <f>+VLOOKUP($E224,Primary_nrj!$1:$1048576,MATCH(DATE(J$2,1,1),Primary_nrj!$A$1:$LI$1),FALSE)</f>
        <v>43.225949470000003</v>
      </c>
      <c r="K224" s="357">
        <f>+VLOOKUP($E224,Primary_nrj!$1:$1048576,MATCH(DATE(K$2,1,1),Primary_nrj!$A$1:$LI$1),FALSE)</f>
        <v>43.816310919999999</v>
      </c>
      <c r="L224" s="357">
        <f>+VLOOKUP($E224,Primary_nrj!$1:$1048576,MATCH(DATE(L$2,1,1),Primary_nrj!$A$1:$LI$1),FALSE)</f>
        <v>43.611705569999998</v>
      </c>
      <c r="M224" s="357">
        <f>+VLOOKUP($E224,Primary_nrj!$1:$1048576,MATCH(DATE(M$2,1,1),Primary_nrj!$A$1:$LI$1),FALSE)</f>
        <v>43.539813520000003</v>
      </c>
      <c r="N224" s="357">
        <f>+VLOOKUP($E224,Primary_nrj!$1:$1048576,MATCH(DATE(N$2,1,1),Primary_nrj!$A$1:$LI$1),FALSE)</f>
        <v>43.373007989999998</v>
      </c>
      <c r="O224" s="357">
        <f>+VLOOKUP($E224,Primary_nrj!$1:$1048576,MATCH(DATE(O$2,1,1),Primary_nrj!$A$1:$LI$1),FALSE)</f>
        <v>43.024209679999998</v>
      </c>
      <c r="P224" s="357">
        <f>+VLOOKUP($E224,Primary_nrj!$1:$1048576,MATCH(DATE(P$2,1,1),Primary_nrj!$A$1:$LI$1),FALSE)</f>
        <v>42.458858669999998</v>
      </c>
      <c r="Q224" s="357">
        <f>+VLOOKUP($E224,Primary_nrj!$1:$1048576,MATCH(DATE(Q$2,1,1),Primary_nrj!$A$1:$LI$1),FALSE)</f>
        <v>41.838126930000001</v>
      </c>
      <c r="R224" s="357">
        <f>+VLOOKUP($E224,Primary_nrj!$1:$1048576,MATCH(DATE(R$2,1,1),Primary_nrj!$A$1:$LI$1),FALSE)</f>
        <v>41.078035649999997</v>
      </c>
      <c r="S224" s="357">
        <f>+VLOOKUP($E224,Primary_nrj!$1:$1048576,MATCH(DATE(S$2,1,1),Primary_nrj!$A$1:$LI$1),FALSE)</f>
        <v>40.303094940000001</v>
      </c>
      <c r="T224" s="357">
        <f>+VLOOKUP($E224,Primary_nrj!$1:$1048576,MATCH(DATE(T$2,1,1),Primary_nrj!$A$1:$LI$1),FALSE)</f>
        <v>39.537113150000003</v>
      </c>
      <c r="U224" s="357">
        <f>+VLOOKUP($E224,Primary_nrj!$1:$1048576,MATCH(DATE(U$2,1,1),Primary_nrj!$A$1:$LI$1),FALSE)</f>
        <v>38.774317799999999</v>
      </c>
      <c r="V224" s="357">
        <f>+VLOOKUP($E224,Primary_nrj!$1:$1048576,MATCH(DATE(V$2,1,1),Primary_nrj!$A$1:$LI$1),FALSE)</f>
        <v>37.799165680000002</v>
      </c>
      <c r="W224" s="357">
        <f>+VLOOKUP($E224,Primary_nrj!$1:$1048576,MATCH(DATE(W$2,1,1),Primary_nrj!$A$1:$LI$1),FALSE)</f>
        <v>36.786655670000002</v>
      </c>
      <c r="X224" s="357">
        <f>+VLOOKUP($E224,Primary_nrj!$1:$1048576,MATCH(DATE(X$2,1,1),Primary_nrj!$A$1:$LI$1),FALSE)</f>
        <v>35.743072320000003</v>
      </c>
      <c r="Y224" s="357">
        <f>+VLOOKUP($E224,Primary_nrj!$1:$1048576,MATCH(DATE(Y$2,1,1),Primary_nrj!$A$1:$LI$1),FALSE)</f>
        <v>34.687261739999997</v>
      </c>
      <c r="Z224" s="357">
        <f>+VLOOKUP($E224,Primary_nrj!$1:$1048576,MATCH(DATE(Z$2,1,1),Primary_nrj!$A$1:$LI$1),FALSE)</f>
        <v>33.63643794</v>
      </c>
      <c r="AA224" s="357">
        <f>+VLOOKUP($E224,Primary_nrj!$1:$1048576,MATCH(DATE(AA$2,1,1),Primary_nrj!$A$1:$LI$1),FALSE)</f>
        <v>32.618640599999999</v>
      </c>
      <c r="AB224" s="357">
        <f>+VLOOKUP($E224,Primary_nrj!$1:$1048576,MATCH(DATE(AB$2,1,1),Primary_nrj!$A$1:$LI$1),FALSE)</f>
        <v>31.658144530000001</v>
      </c>
      <c r="AC224" s="357">
        <f>+VLOOKUP($E224,Primary_nrj!$1:$1048576,MATCH(DATE(AC$2,1,1),Primary_nrj!$A$1:$LI$1),FALSE)</f>
        <v>30.766292060000001</v>
      </c>
      <c r="AD224" s="357">
        <f>+VLOOKUP($E224,Primary_nrj!$1:$1048576,MATCH(DATE(AD$2,1,1),Primary_nrj!$A$1:$LI$1),FALSE)</f>
        <v>29.946838899999999</v>
      </c>
      <c r="AE224" s="357">
        <f>+VLOOKUP($E224,Primary_nrj!$1:$1048576,MATCH(DATE(AE$2,1,1),Primary_nrj!$A$1:$LI$1),FALSE)</f>
        <v>29.19008943</v>
      </c>
      <c r="AF224" s="357">
        <f>+VLOOKUP($E224,Primary_nrj!$1:$1048576,MATCH(DATE(AF$2,1,1),Primary_nrj!$A$1:$LI$1),FALSE)</f>
        <v>29.7654797</v>
      </c>
      <c r="AG224" s="357">
        <f>+VLOOKUP($E224,Primary_nrj!$1:$1048576,MATCH(DATE(AG$2,1,1),Primary_nrj!$A$1:$LI$1),FALSE)</f>
        <v>30.128750329999999</v>
      </c>
      <c r="AH224" s="357">
        <f>+VLOOKUP($E224,Primary_nrj!$1:$1048576,MATCH(DATE(AH$2,1,1),Primary_nrj!$A$1:$LI$1),FALSE)</f>
        <v>30.482843769999999</v>
      </c>
      <c r="AI224" s="357">
        <f>+VLOOKUP($E224,Primary_nrj!$1:$1048576,MATCH(DATE(AI$2,1,1),Primary_nrj!$A$1:$LI$1),FALSE)</f>
        <v>30.86518075</v>
      </c>
      <c r="AJ224" s="357">
        <f>+VLOOKUP($E224,Primary_nrj!$1:$1048576,MATCH(DATE(AJ$2,1,1),Primary_nrj!$A$1:$LI$1),FALSE)</f>
        <v>31.26781669</v>
      </c>
      <c r="AK224" s="357">
        <f>+VLOOKUP($E224,Primary_nrj!$1:$1048576,MATCH(DATE(AK$2,1,1),Primary_nrj!$A$1:$LI$1),FALSE)</f>
        <v>31.676910249999999</v>
      </c>
      <c r="AL224" s="357">
        <f>+VLOOKUP($E224,Primary_nrj!$1:$1048576,MATCH(DATE(AL$2,1,1),Primary_nrj!$A$1:$LI$1),FALSE)</f>
        <v>32.084560029999999</v>
      </c>
      <c r="AM224" s="357">
        <f>+VLOOKUP($E224,Primary_nrj!$1:$1048576,MATCH(DATE(AM$2,1,1),Primary_nrj!$A$1:$LI$1),FALSE)</f>
        <v>32.484868599999999</v>
      </c>
      <c r="AN224" s="357">
        <f>+VLOOKUP($E224,Primary_nrj!$1:$1048576,MATCH(DATE(AN$2,1,1),Primary_nrj!$A$1:$LI$1),FALSE)</f>
        <v>32.874205740000001</v>
      </c>
      <c r="AO224" s="357">
        <f>+VLOOKUP($E224,Primary_nrj!$1:$1048576,MATCH(DATE(AO$2,1,1),Primary_nrj!$A$1:$LI$1),FALSE)</f>
        <v>33.250976819999998</v>
      </c>
    </row>
    <row r="225" spans="1:43" ht="15" customHeight="1" x14ac:dyDescent="0.35">
      <c r="A225" s="426"/>
      <c r="B225" s="427"/>
      <c r="C225" s="296"/>
      <c r="D225" s="300" t="s">
        <v>160</v>
      </c>
      <c r="E225" s="284" t="s">
        <v>546</v>
      </c>
      <c r="F225" s="357">
        <f>+VLOOKUP($E225,Primary_nrj!$1:$1048576,MATCH(DATE(F$2,1,1),Primary_nrj!$A$1:$LI$1),FALSE)</f>
        <v>0.82253627979999999</v>
      </c>
      <c r="G225" s="357">
        <f>+VLOOKUP($E225,Primary_nrj!$1:$1048576,MATCH(DATE(G$2,1,1),Primary_nrj!$A$1:$LI$1),FALSE)</f>
        <v>0.83131193349999999</v>
      </c>
      <c r="H225" s="357">
        <f>+VLOOKUP($E225,Primary_nrj!$1:$1048576,MATCH(DATE(H$2,1,1),Primary_nrj!$A$1:$LI$1),FALSE)</f>
        <v>0.83718534759999996</v>
      </c>
      <c r="I225" s="357">
        <f>+VLOOKUP($E225,Primary_nrj!$1:$1048576,MATCH(DATE(I$2,1,1),Primary_nrj!$A$1:$LI$1),FALSE)</f>
        <v>0.8431504299</v>
      </c>
      <c r="J225" s="357">
        <f>+VLOOKUP($E225,Primary_nrj!$1:$1048576,MATCH(DATE(J$2,1,1),Primary_nrj!$A$1:$LI$1),FALSE)</f>
        <v>0.85100025879999996</v>
      </c>
      <c r="K225" s="357">
        <f>+VLOOKUP($E225,Primary_nrj!$1:$1048576,MATCH(DATE(K$2,1,1),Primary_nrj!$A$1:$LI$1),FALSE)</f>
        <v>0.86262285480000001</v>
      </c>
      <c r="L225" s="357">
        <f>+VLOOKUP($E225,Primary_nrj!$1:$1048576,MATCH(DATE(L$2,1,1),Primary_nrj!$A$1:$LI$1),FALSE)</f>
        <v>0.74375121050000004</v>
      </c>
      <c r="M225" s="357">
        <f>+VLOOKUP($E225,Primary_nrj!$1:$1048576,MATCH(DATE(M$2,1,1),Primary_nrj!$A$1:$LI$1),FALSE)</f>
        <v>0.61827293640000003</v>
      </c>
      <c r="N225" s="357">
        <f>+VLOOKUP($E225,Primary_nrj!$1:$1048576,MATCH(DATE(N$2,1,1),Primary_nrj!$A$1:$LI$1),FALSE)</f>
        <v>0.4813137656</v>
      </c>
      <c r="O225" s="357">
        <f>+VLOOKUP($E225,Primary_nrj!$1:$1048576,MATCH(DATE(O$2,1,1),Primary_nrj!$A$1:$LI$1),FALSE)</f>
        <v>0.33173755900000002</v>
      </c>
      <c r="P225" s="357">
        <f>+VLOOKUP($E225,Primary_nrj!$1:$1048576,MATCH(DATE(P$2,1,1),Primary_nrj!$A$1:$LI$1),FALSE)</f>
        <v>0.16982179829999999</v>
      </c>
      <c r="Q225" s="357">
        <f>+VLOOKUP($E225,Primary_nrj!$1:$1048576,MATCH(DATE(Q$2,1,1),Primary_nrj!$A$1:$LI$1),FALSE)</f>
        <v>0.17319632360000001</v>
      </c>
      <c r="R225" s="357">
        <f>+VLOOKUP($E225,Primary_nrj!$1:$1048576,MATCH(DATE(R$2,1,1),Primary_nrj!$A$1:$LI$1),FALSE)</f>
        <v>0.17600192589999999</v>
      </c>
      <c r="S225" s="357">
        <f>+VLOOKUP($E225,Primary_nrj!$1:$1048576,MATCH(DATE(S$2,1,1),Primary_nrj!$A$1:$LI$1),FALSE)</f>
        <v>0.1787258893</v>
      </c>
      <c r="T225" s="357">
        <f>+VLOOKUP($E225,Primary_nrj!$1:$1048576,MATCH(DATE(T$2,1,1),Primary_nrj!$A$1:$LI$1),FALSE)</f>
        <v>0.1814660313</v>
      </c>
      <c r="U225" s="357">
        <f>+VLOOKUP($E225,Primary_nrj!$1:$1048576,MATCH(DATE(U$2,1,1),Primary_nrj!$A$1:$LI$1),FALSE)</f>
        <v>0.1841941647</v>
      </c>
      <c r="V225" s="357">
        <f>+VLOOKUP($E225,Primary_nrj!$1:$1048576,MATCH(DATE(V$2,1,1),Primary_nrj!$A$1:$LI$1),FALSE)</f>
        <v>0.12024042309999999</v>
      </c>
      <c r="W225" s="357">
        <f>+VLOOKUP($E225,Primary_nrj!$1:$1048576,MATCH(DATE(W$2,1,1),Primary_nrj!$A$1:$LI$1),FALSE)</f>
        <v>7.8360133700000001E-2</v>
      </c>
      <c r="X225" s="357">
        <f>+VLOOKUP($E225,Primary_nrj!$1:$1048576,MATCH(DATE(X$2,1,1),Primary_nrj!$A$1:$LI$1),FALSE)</f>
        <v>5.09839313E-2</v>
      </c>
      <c r="Y225" s="357">
        <f>+VLOOKUP($E225,Primary_nrj!$1:$1048576,MATCH(DATE(Y$2,1,1),Primary_nrj!$A$1:$LI$1),FALSE)</f>
        <v>3.3132029399999999E-2</v>
      </c>
      <c r="Z225" s="357">
        <f>+VLOOKUP($E225,Primary_nrj!$1:$1048576,MATCH(DATE(Z$2,1,1),Primary_nrj!$A$1:$LI$1),FALSE)</f>
        <v>2.15141701E-2</v>
      </c>
      <c r="AA225" s="357">
        <f>+VLOOKUP($E225,Primary_nrj!$1:$1048576,MATCH(DATE(AA$2,1,1),Primary_nrj!$A$1:$LI$1),FALSE)</f>
        <v>1.3970663600000001E-2</v>
      </c>
      <c r="AB225" s="357">
        <f>+VLOOKUP($E225,Primary_nrj!$1:$1048576,MATCH(DATE(AB$2,1,1),Primary_nrj!$A$1:$LI$1),FALSE)</f>
        <v>9.0797358899999993E-3</v>
      </c>
      <c r="AC225" s="357">
        <f>+VLOOKUP($E225,Primary_nrj!$1:$1048576,MATCH(DATE(AC$2,1,1),Primary_nrj!$A$1:$LI$1),FALSE)</f>
        <v>5.9088027999999997E-3</v>
      </c>
      <c r="AD225" s="357">
        <f>+VLOOKUP($E225,Primary_nrj!$1:$1048576,MATCH(DATE(AD$2,1,1),Primary_nrj!$A$1:$LI$1),FALSE)</f>
        <v>3.8513403900000001E-3</v>
      </c>
      <c r="AE225" s="357">
        <f>+VLOOKUP($E225,Primary_nrj!$1:$1048576,MATCH(DATE(AE$2,1,1),Primary_nrj!$A$1:$LI$1),FALSE)</f>
        <v>2.5138127399999999E-3</v>
      </c>
      <c r="AF225" s="357">
        <f>+VLOOKUP($E225,Primary_nrj!$1:$1048576,MATCH(DATE(AF$2,1,1),Primary_nrj!$A$1:$LI$1),FALSE)</f>
        <v>2.5633646E-3</v>
      </c>
      <c r="AG225" s="357">
        <f>+VLOOKUP($E225,Primary_nrj!$1:$1048576,MATCH(DATE(AG$2,1,1),Primary_nrj!$A$1:$LI$1),FALSE)</f>
        <v>2.5946490000000001E-3</v>
      </c>
      <c r="AH225" s="357">
        <f>+VLOOKUP($E225,Primary_nrj!$1:$1048576,MATCH(DATE(AH$2,1,1),Primary_nrj!$A$1:$LI$1),FALSE)</f>
        <v>2.6251430700000001E-3</v>
      </c>
      <c r="AI225" s="357">
        <f>+VLOOKUP($E225,Primary_nrj!$1:$1048576,MATCH(DATE(AI$2,1,1),Primary_nrj!$A$1:$LI$1),FALSE)</f>
        <v>2.6580694399999999E-3</v>
      </c>
      <c r="AJ225" s="357">
        <f>+VLOOKUP($E225,Primary_nrj!$1:$1048576,MATCH(DATE(AJ$2,1,1),Primary_nrj!$A$1:$LI$1),FALSE)</f>
        <v>2.6927439199999998E-3</v>
      </c>
      <c r="AK225" s="357">
        <f>+VLOOKUP($E225,Primary_nrj!$1:$1048576,MATCH(DATE(AK$2,1,1),Primary_nrj!$A$1:$LI$1),FALSE)</f>
        <v>2.7279745299999998E-3</v>
      </c>
      <c r="AL225" s="357">
        <f>+VLOOKUP($E225,Primary_nrj!$1:$1048576,MATCH(DATE(AL$2,1,1),Primary_nrj!$A$1:$LI$1),FALSE)</f>
        <v>2.7630808000000001E-3</v>
      </c>
      <c r="AM225" s="357">
        <f>+VLOOKUP($E225,Primary_nrj!$1:$1048576,MATCH(DATE(AM$2,1,1),Primary_nrj!$A$1:$LI$1),FALSE)</f>
        <v>2.7975548599999999E-3</v>
      </c>
      <c r="AN225" s="357">
        <f>+VLOOKUP($E225,Primary_nrj!$1:$1048576,MATCH(DATE(AN$2,1,1),Primary_nrj!$A$1:$LI$1),FALSE)</f>
        <v>2.8310840699999999E-3</v>
      </c>
      <c r="AO225" s="357">
        <f>+VLOOKUP($E225,Primary_nrj!$1:$1048576,MATCH(DATE(AO$2,1,1),Primary_nrj!$A$1:$LI$1),FALSE)</f>
        <v>2.8635311099999999E-3</v>
      </c>
    </row>
    <row r="226" spans="1:43" ht="15" customHeight="1" x14ac:dyDescent="0.35">
      <c r="A226" s="426"/>
      <c r="B226" s="427"/>
      <c r="C226" s="296"/>
      <c r="D226" s="300" t="s">
        <v>161</v>
      </c>
      <c r="E226" s="284" t="s">
        <v>547</v>
      </c>
      <c r="F226" s="357">
        <f>+VLOOKUP($E226,Primary_nrj!$1:$1048576,MATCH(DATE(F$2,1,1),Primary_nrj!$A$1:$LI$1),FALSE)</f>
        <v>1.1952833899999999</v>
      </c>
      <c r="G226" s="357">
        <f>+VLOOKUP($E226,Primary_nrj!$1:$1048576,MATCH(DATE(G$2,1,1),Primary_nrj!$A$1:$LI$1),FALSE)</f>
        <v>1.208035889</v>
      </c>
      <c r="H226" s="357">
        <f>+VLOOKUP($E226,Primary_nrj!$1:$1048576,MATCH(DATE(H$2,1,1),Primary_nrj!$A$1:$LI$1),FALSE)</f>
        <v>1.216570946</v>
      </c>
      <c r="I226" s="357">
        <f>+VLOOKUP($E226,Primary_nrj!$1:$1048576,MATCH(DATE(I$2,1,1),Primary_nrj!$A$1:$LI$1),FALSE)</f>
        <v>1.225239213</v>
      </c>
      <c r="J226" s="357">
        <f>+VLOOKUP($E226,Primary_nrj!$1:$1048576,MATCH(DATE(J$2,1,1),Primary_nrj!$A$1:$LI$1),FALSE)</f>
        <v>1.2366463329999999</v>
      </c>
      <c r="K226" s="357">
        <f>+VLOOKUP($E226,Primary_nrj!$1:$1048576,MATCH(DATE(K$2,1,1),Primary_nrj!$A$1:$LI$1),FALSE)</f>
        <v>1.2535359180000001</v>
      </c>
      <c r="L226" s="357">
        <f>+VLOOKUP($E226,Primary_nrj!$1:$1048576,MATCH(DATE(L$2,1,1),Primary_nrj!$A$1:$LI$1),FALSE)</f>
        <v>1.5230788019999999</v>
      </c>
      <c r="M226" s="357">
        <f>+VLOOKUP($E226,Primary_nrj!$1:$1048576,MATCH(DATE(M$2,1,1),Primary_nrj!$A$1:$LI$1),FALSE)</f>
        <v>1.818526697</v>
      </c>
      <c r="N226" s="357">
        <f>+VLOOKUP($E226,Primary_nrj!$1:$1048576,MATCH(DATE(N$2,1,1),Primary_nrj!$A$1:$LI$1),FALSE)</f>
        <v>2.134309681</v>
      </c>
      <c r="O226" s="357">
        <f>+VLOOKUP($E226,Primary_nrj!$1:$1048576,MATCH(DATE(O$2,1,1),Primary_nrj!$A$1:$LI$1),FALSE)</f>
        <v>2.466549949</v>
      </c>
      <c r="P226" s="357">
        <f>+VLOOKUP($E226,Primary_nrj!$1:$1048576,MATCH(DATE(P$2,1,1),Primary_nrj!$A$1:$LI$1),FALSE)</f>
        <v>2.8119617899999998</v>
      </c>
      <c r="Q226" s="357">
        <f>+VLOOKUP($E226,Primary_nrj!$1:$1048576,MATCH(DATE(Q$2,1,1),Primary_nrj!$A$1:$LI$1),FALSE)</f>
        <v>2.8925089690000001</v>
      </c>
      <c r="R226" s="357">
        <f>+VLOOKUP($E226,Primary_nrj!$1:$1048576,MATCH(DATE(R$2,1,1),Primary_nrj!$A$1:$LI$1),FALSE)</f>
        <v>2.964650695</v>
      </c>
      <c r="S226" s="357">
        <f>+VLOOKUP($E226,Primary_nrj!$1:$1048576,MATCH(DATE(S$2,1,1),Primary_nrj!$A$1:$LI$1),FALSE)</f>
        <v>3.03643258</v>
      </c>
      <c r="T226" s="357">
        <f>+VLOOKUP($E226,Primary_nrj!$1:$1048576,MATCH(DATE(T$2,1,1),Primary_nrj!$A$1:$LI$1),FALSE)</f>
        <v>3.1095073129999999</v>
      </c>
      <c r="U226" s="357">
        <f>+VLOOKUP($E226,Primary_nrj!$1:$1048576,MATCH(DATE(U$2,1,1),Primary_nrj!$A$1:$LI$1),FALSE)</f>
        <v>3.183407055</v>
      </c>
      <c r="V226" s="357">
        <f>+VLOOKUP($E226,Primary_nrj!$1:$1048576,MATCH(DATE(V$2,1,1),Primary_nrj!$A$1:$LI$1),FALSE)</f>
        <v>3.205239465</v>
      </c>
      <c r="W226" s="357">
        <f>+VLOOKUP($E226,Primary_nrj!$1:$1048576,MATCH(DATE(W$2,1,1),Primary_nrj!$A$1:$LI$1),FALSE)</f>
        <v>3.2218018979999998</v>
      </c>
      <c r="X226" s="357">
        <f>+VLOOKUP($E226,Primary_nrj!$1:$1048576,MATCH(DATE(X$2,1,1),Primary_nrj!$A$1:$LI$1),FALSE)</f>
        <v>3.2331858100000002</v>
      </c>
      <c r="Y226" s="357">
        <f>+VLOOKUP($E226,Primary_nrj!$1:$1048576,MATCH(DATE(Y$2,1,1),Primary_nrj!$A$1:$LI$1),FALSE)</f>
        <v>3.2407017229999999</v>
      </c>
      <c r="Z226" s="357">
        <f>+VLOOKUP($E226,Primary_nrj!$1:$1048576,MATCH(DATE(Z$2,1,1),Primary_nrj!$A$1:$LI$1),FALSE)</f>
        <v>3.2457069039999999</v>
      </c>
      <c r="AA226" s="357">
        <f>+VLOOKUP($E226,Primary_nrj!$1:$1048576,MATCH(DATE(AA$2,1,1),Primary_nrj!$A$1:$LI$1),FALSE)</f>
        <v>3.2508386690000002</v>
      </c>
      <c r="AB226" s="357">
        <f>+VLOOKUP($E226,Primary_nrj!$1:$1048576,MATCH(DATE(AB$2,1,1),Primary_nrj!$A$1:$LI$1),FALSE)</f>
        <v>3.258706713</v>
      </c>
      <c r="AC226" s="357">
        <f>+VLOOKUP($E226,Primary_nrj!$1:$1048576,MATCH(DATE(AC$2,1,1),Primary_nrj!$A$1:$LI$1),FALSE)</f>
        <v>3.2708846949999999</v>
      </c>
      <c r="AD226" s="357">
        <f>+VLOOKUP($E226,Primary_nrj!$1:$1048576,MATCH(DATE(AD$2,1,1),Primary_nrj!$A$1:$LI$1),FALSE)</f>
        <v>3.2882991559999999</v>
      </c>
      <c r="AE226" s="357">
        <f>+VLOOKUP($E226,Primary_nrj!$1:$1048576,MATCH(DATE(AE$2,1,1),Primary_nrj!$A$1:$LI$1),FALSE)</f>
        <v>3.3104422680000001</v>
      </c>
      <c r="AF226" s="357">
        <f>+VLOOKUP($E226,Primary_nrj!$1:$1048576,MATCH(DATE(AF$2,1,1),Primary_nrj!$A$1:$LI$1),FALSE)</f>
        <v>3.3756971660000001</v>
      </c>
      <c r="AG226" s="357">
        <f>+VLOOKUP($E226,Primary_nrj!$1:$1048576,MATCH(DATE(AG$2,1,1),Primary_nrj!$A$1:$LI$1),FALSE)</f>
        <v>3.4168956160000001</v>
      </c>
      <c r="AH226" s="357">
        <f>+VLOOKUP($E226,Primary_nrj!$1:$1048576,MATCH(DATE(AH$2,1,1),Primary_nrj!$A$1:$LI$1),FALSE)</f>
        <v>3.457053283</v>
      </c>
      <c r="AI226" s="357">
        <f>+VLOOKUP($E226,Primary_nrj!$1:$1048576,MATCH(DATE(AI$2,1,1),Primary_nrj!$A$1:$LI$1),FALSE)</f>
        <v>3.5004140449999999</v>
      </c>
      <c r="AJ226" s="357">
        <f>+VLOOKUP($E226,Primary_nrj!$1:$1048576,MATCH(DATE(AJ$2,1,1),Primary_nrj!$A$1:$LI$1),FALSE)</f>
        <v>3.5460769060000001</v>
      </c>
      <c r="AK226" s="357">
        <f>+VLOOKUP($E226,Primary_nrj!$1:$1048576,MATCH(DATE(AK$2,1,1),Primary_nrj!$A$1:$LI$1),FALSE)</f>
        <v>3.5924721270000002</v>
      </c>
      <c r="AL226" s="357">
        <f>+VLOOKUP($E226,Primary_nrj!$1:$1048576,MATCH(DATE(AL$2,1,1),Primary_nrj!$A$1:$LI$1),FALSE)</f>
        <v>3.6387036070000001</v>
      </c>
      <c r="AM226" s="357">
        <f>+VLOOKUP($E226,Primary_nrj!$1:$1048576,MATCH(DATE(AM$2,1,1),Primary_nrj!$A$1:$LI$1),FALSE)</f>
        <v>3.684102523</v>
      </c>
      <c r="AN226" s="357">
        <f>+VLOOKUP($E226,Primary_nrj!$1:$1048576,MATCH(DATE(AN$2,1,1),Primary_nrj!$A$1:$LI$1),FALSE)</f>
        <v>3.7282571710000001</v>
      </c>
      <c r="AO226" s="357">
        <f>+VLOOKUP($E226,Primary_nrj!$1:$1048576,MATCH(DATE(AO$2,1,1),Primary_nrj!$A$1:$LI$1),FALSE)</f>
        <v>3.7709867039999998</v>
      </c>
    </row>
    <row r="227" spans="1:43" ht="15" customHeight="1" x14ac:dyDescent="0.35">
      <c r="A227" s="426"/>
      <c r="B227" s="427"/>
      <c r="C227" s="296"/>
      <c r="D227" s="300" t="s">
        <v>162</v>
      </c>
      <c r="E227" s="284" t="s">
        <v>548</v>
      </c>
      <c r="F227" s="357">
        <f>+VLOOKUP($E227,Primary_nrj!$1:$1048576,MATCH(DATE(F$2,1,1),Primary_nrj!$A$1:$LI$1),FALSE)</f>
        <v>1.085921731</v>
      </c>
      <c r="G227" s="357">
        <f>+VLOOKUP($E227,Primary_nrj!$1:$1048576,MATCH(DATE(G$2,1,1),Primary_nrj!$A$1:$LI$1),FALSE)</f>
        <v>1.0975074490000001</v>
      </c>
      <c r="H227" s="357">
        <f>+VLOOKUP($E227,Primary_nrj!$1:$1048576,MATCH(DATE(H$2,1,1),Primary_nrj!$A$1:$LI$1),FALSE)</f>
        <v>1.1052615969999999</v>
      </c>
      <c r="I227" s="357">
        <f>+VLOOKUP($E227,Primary_nrj!$1:$1048576,MATCH(DATE(I$2,1,1),Primary_nrj!$A$1:$LI$1),FALSE)</f>
        <v>1.113136766</v>
      </c>
      <c r="J227" s="357">
        <f>+VLOOKUP($E227,Primary_nrj!$1:$1048576,MATCH(DATE(J$2,1,1),Primary_nrj!$A$1:$LI$1),FALSE)</f>
        <v>1.123500199</v>
      </c>
      <c r="K227" s="357">
        <f>+VLOOKUP($E227,Primary_nrj!$1:$1048576,MATCH(DATE(K$2,1,1),Primary_nrj!$A$1:$LI$1),FALSE)</f>
        <v>1.1388444820000001</v>
      </c>
      <c r="L227" s="357">
        <f>+VLOOKUP($E227,Primary_nrj!$1:$1048576,MATCH(DATE(L$2,1,1),Primary_nrj!$A$1:$LI$1),FALSE)</f>
        <v>0.97253289799999998</v>
      </c>
      <c r="M227" s="357">
        <f>+VLOOKUP($E227,Primary_nrj!$1:$1048576,MATCH(DATE(M$2,1,1),Primary_nrj!$A$1:$LI$1),FALSE)</f>
        <v>0.79674648960000005</v>
      </c>
      <c r="N227" s="357">
        <f>+VLOOKUP($E227,Primary_nrj!$1:$1048576,MATCH(DATE(N$2,1,1),Primary_nrj!$A$1:$LI$1),FALSE)</f>
        <v>0.60501811660000004</v>
      </c>
      <c r="O227" s="357">
        <f>+VLOOKUP($E227,Primary_nrj!$1:$1048576,MATCH(DATE(O$2,1,1),Primary_nrj!$A$1:$LI$1),FALSE)</f>
        <v>0.395895041</v>
      </c>
      <c r="P227" s="357">
        <f>+VLOOKUP($E227,Primary_nrj!$1:$1048576,MATCH(DATE(P$2,1,1),Primary_nrj!$A$1:$LI$1),FALSE)</f>
        <v>0.16982179829999999</v>
      </c>
      <c r="Q227" s="357">
        <f>+VLOOKUP($E227,Primary_nrj!$1:$1048576,MATCH(DATE(Q$2,1,1),Primary_nrj!$A$1:$LI$1),FALSE)</f>
        <v>0.17319632360000001</v>
      </c>
      <c r="R227" s="357">
        <f>+VLOOKUP($E227,Primary_nrj!$1:$1048576,MATCH(DATE(R$2,1,1),Primary_nrj!$A$1:$LI$1),FALSE)</f>
        <v>0.17600192589999999</v>
      </c>
      <c r="S227" s="357">
        <f>+VLOOKUP($E227,Primary_nrj!$1:$1048576,MATCH(DATE(S$2,1,1),Primary_nrj!$A$1:$LI$1),FALSE)</f>
        <v>0.1787258893</v>
      </c>
      <c r="T227" s="357">
        <f>+VLOOKUP($E227,Primary_nrj!$1:$1048576,MATCH(DATE(T$2,1,1),Primary_nrj!$A$1:$LI$1),FALSE)</f>
        <v>0.1814660313</v>
      </c>
      <c r="U227" s="357">
        <f>+VLOOKUP($E227,Primary_nrj!$1:$1048576,MATCH(DATE(U$2,1,1),Primary_nrj!$A$1:$LI$1),FALSE)</f>
        <v>0.1841941647</v>
      </c>
      <c r="V227" s="357">
        <f>+VLOOKUP($E227,Primary_nrj!$1:$1048576,MATCH(DATE(V$2,1,1),Primary_nrj!$A$1:$LI$1),FALSE)</f>
        <v>0.19056822800000001</v>
      </c>
      <c r="W227" s="357">
        <f>+VLOOKUP($E227,Primary_nrj!$1:$1048576,MATCH(DATE(W$2,1,1),Primary_nrj!$A$1:$LI$1),FALSE)</f>
        <v>0.19683175659999999</v>
      </c>
      <c r="X227" s="357">
        <f>+VLOOKUP($E227,Primary_nrj!$1:$1048576,MATCH(DATE(X$2,1,1),Primary_nrj!$A$1:$LI$1),FALSE)</f>
        <v>0.20297068639999999</v>
      </c>
      <c r="Y227" s="357">
        <f>+VLOOKUP($E227,Primary_nrj!$1:$1048576,MATCH(DATE(Y$2,1,1),Primary_nrj!$A$1:$LI$1),FALSE)</f>
        <v>0.20904897259999999</v>
      </c>
      <c r="Z227" s="357">
        <f>+VLOOKUP($E227,Primary_nrj!$1:$1048576,MATCH(DATE(Z$2,1,1),Primary_nrj!$A$1:$LI$1),FALSE)</f>
        <v>0.21514170090000001</v>
      </c>
      <c r="AA227" s="357">
        <f>+VLOOKUP($E227,Primary_nrj!$1:$1048576,MATCH(DATE(AA$2,1,1),Primary_nrj!$A$1:$LI$1),FALSE)</f>
        <v>0.22142009700000001</v>
      </c>
      <c r="AB227" s="357">
        <f>+VLOOKUP($E227,Primary_nrj!$1:$1048576,MATCH(DATE(AB$2,1,1),Primary_nrj!$A$1:$LI$1),FALSE)</f>
        <v>0.2280726538</v>
      </c>
      <c r="AC227" s="357">
        <f>+VLOOKUP($E227,Primary_nrj!$1:$1048576,MATCH(DATE(AC$2,1,1),Primary_nrj!$A$1:$LI$1),FALSE)</f>
        <v>0.2352336766</v>
      </c>
      <c r="AD227" s="357">
        <f>+VLOOKUP($E227,Primary_nrj!$1:$1048576,MATCH(DATE(AD$2,1,1),Primary_nrj!$A$1:$LI$1),FALSE)</f>
        <v>0.2430031503</v>
      </c>
      <c r="AE227" s="357">
        <f>+VLOOKUP($E227,Primary_nrj!$1:$1048576,MATCH(DATE(AE$2,1,1),Primary_nrj!$A$1:$LI$1),FALSE)</f>
        <v>0.25138127370000002</v>
      </c>
      <c r="AF227" s="357">
        <f>+VLOOKUP($E227,Primary_nrj!$1:$1048576,MATCH(DATE(AF$2,1,1),Primary_nrj!$A$1:$LI$1),FALSE)</f>
        <v>0.25633646030000001</v>
      </c>
      <c r="AG227" s="357">
        <f>+VLOOKUP($E227,Primary_nrj!$1:$1048576,MATCH(DATE(AG$2,1,1),Primary_nrj!$A$1:$LI$1),FALSE)</f>
        <v>0.25946489989999999</v>
      </c>
      <c r="AH227" s="357">
        <f>+VLOOKUP($E227,Primary_nrj!$1:$1048576,MATCH(DATE(AH$2,1,1),Primary_nrj!$A$1:$LI$1),FALSE)</f>
        <v>0.26251430689999999</v>
      </c>
      <c r="AI227" s="357">
        <f>+VLOOKUP($E227,Primary_nrj!$1:$1048576,MATCH(DATE(AI$2,1,1),Primary_nrj!$A$1:$LI$1),FALSE)</f>
        <v>0.2658069435</v>
      </c>
      <c r="AJ227" s="357">
        <f>+VLOOKUP($E227,Primary_nrj!$1:$1048576,MATCH(DATE(AJ$2,1,1),Primary_nrj!$A$1:$LI$1),FALSE)</f>
        <v>0.26927439209999998</v>
      </c>
      <c r="AK227" s="357">
        <f>+VLOOKUP($E227,Primary_nrj!$1:$1048576,MATCH(DATE(AK$2,1,1),Primary_nrj!$A$1:$LI$1),FALSE)</f>
        <v>0.27279745290000001</v>
      </c>
      <c r="AL227" s="357">
        <f>+VLOOKUP($E227,Primary_nrj!$1:$1048576,MATCH(DATE(AL$2,1,1),Primary_nrj!$A$1:$LI$1),FALSE)</f>
        <v>0.27630808000000001</v>
      </c>
      <c r="AM227" s="357">
        <f>+VLOOKUP($E227,Primary_nrj!$1:$1048576,MATCH(DATE(AM$2,1,1),Primary_nrj!$A$1:$LI$1),FALSE)</f>
        <v>0.27975548569999997</v>
      </c>
      <c r="AN227" s="357">
        <f>+VLOOKUP($E227,Primary_nrj!$1:$1048576,MATCH(DATE(AN$2,1,1),Primary_nrj!$A$1:$LI$1),FALSE)</f>
        <v>0.28310840679999999</v>
      </c>
      <c r="AO227" s="357">
        <f>+VLOOKUP($E227,Primary_nrj!$1:$1048576,MATCH(DATE(AO$2,1,1),Primary_nrj!$A$1:$LI$1),FALSE)</f>
        <v>0.28635311050000001</v>
      </c>
    </row>
    <row r="228" spans="1:43" ht="15" customHeight="1" x14ac:dyDescent="0.35">
      <c r="A228" s="426"/>
      <c r="B228" s="427"/>
      <c r="C228" s="296"/>
      <c r="D228" s="300" t="s">
        <v>163</v>
      </c>
      <c r="E228" s="284" t="s">
        <v>549</v>
      </c>
      <c r="F228" s="357">
        <f>+VLOOKUP($E228,Primary_nrj!$1:$1048576,MATCH(DATE(F$2,1,1),Primary_nrj!$A$1:$LI$1),FALSE)</f>
        <v>2.1370717199999998</v>
      </c>
      <c r="G228" s="357">
        <f>+VLOOKUP($E228,Primary_nrj!$1:$1048576,MATCH(DATE(G$2,1,1),Primary_nrj!$A$1:$LI$1),FALSE)</f>
        <v>2.1598721749999998</v>
      </c>
      <c r="H228" s="357">
        <f>+VLOOKUP($E228,Primary_nrj!$1:$1048576,MATCH(DATE(H$2,1,1),Primary_nrj!$A$1:$LI$1),FALSE)</f>
        <v>2.1751321790000002</v>
      </c>
      <c r="I228" s="357">
        <f>+VLOOKUP($E228,Primary_nrj!$1:$1048576,MATCH(DATE(I$2,1,1),Primary_nrj!$A$1:$LI$1),FALSE)</f>
        <v>2.1906303509999998</v>
      </c>
      <c r="J228" s="357">
        <f>+VLOOKUP($E228,Primary_nrj!$1:$1048576,MATCH(DATE(J$2,1,1),Primary_nrj!$A$1:$LI$1),FALSE)</f>
        <v>2.2110253750000002</v>
      </c>
      <c r="K228" s="357">
        <f>+VLOOKUP($E228,Primary_nrj!$1:$1048576,MATCH(DATE(K$2,1,1),Primary_nrj!$A$1:$LI$1),FALSE)</f>
        <v>2.2412226099999999</v>
      </c>
      <c r="L228" s="357">
        <f>+VLOOKUP($E228,Primary_nrj!$1:$1048576,MATCH(DATE(L$2,1,1),Primary_nrj!$A$1:$LI$1),FALSE)</f>
        <v>3.314873183</v>
      </c>
      <c r="M228" s="357">
        <f>+VLOOKUP($E228,Primary_nrj!$1:$1048576,MATCH(DATE(M$2,1,1),Primary_nrj!$A$1:$LI$1),FALSE)</f>
        <v>4.4823426089999998</v>
      </c>
      <c r="N228" s="357">
        <f>+VLOOKUP($E228,Primary_nrj!$1:$1048576,MATCH(DATE(N$2,1,1),Primary_nrj!$A$1:$LI$1),FALSE)</f>
        <v>5.7356968249999998</v>
      </c>
      <c r="O228" s="357">
        <f>+VLOOKUP($E228,Primary_nrj!$1:$1048576,MATCH(DATE(O$2,1,1),Primary_nrj!$A$1:$LI$1),FALSE)</f>
        <v>7.0650233910000004</v>
      </c>
      <c r="P228" s="357">
        <f>+VLOOKUP($E228,Primary_nrj!$1:$1048576,MATCH(DATE(P$2,1,1),Primary_nrj!$A$1:$LI$1),FALSE)</f>
        <v>8.4595123020000003</v>
      </c>
      <c r="Q228" s="357">
        <f>+VLOOKUP($E228,Primary_nrj!$1:$1048576,MATCH(DATE(Q$2,1,1),Primary_nrj!$A$1:$LI$1),FALSE)</f>
        <v>9.2912198270000008</v>
      </c>
      <c r="R228" s="357">
        <f>+VLOOKUP($E228,Primary_nrj!$1:$1048576,MATCH(DATE(R$2,1,1),Primary_nrj!$A$1:$LI$1),FALSE)</f>
        <v>10.16795608</v>
      </c>
      <c r="S228" s="357">
        <f>+VLOOKUP($E228,Primary_nrj!$1:$1048576,MATCH(DATE(S$2,1,1),Primary_nrj!$A$1:$LI$1),FALSE)</f>
        <v>11.11951599</v>
      </c>
      <c r="T228" s="357">
        <f>+VLOOKUP($E228,Primary_nrj!$1:$1048576,MATCH(DATE(T$2,1,1),Primary_nrj!$A$1:$LI$1),FALSE)</f>
        <v>12.158386180000001</v>
      </c>
      <c r="U228" s="357">
        <f>+VLOOKUP($E228,Primary_nrj!$1:$1048576,MATCH(DATE(U$2,1,1),Primary_nrj!$A$1:$LI$1),FALSE)</f>
        <v>13.29041784</v>
      </c>
      <c r="V228" s="357">
        <f>+VLOOKUP($E228,Primary_nrj!$1:$1048576,MATCH(DATE(V$2,1,1),Primary_nrj!$A$1:$LI$1),FALSE)</f>
        <v>14.317601399999999</v>
      </c>
      <c r="W228" s="357">
        <f>+VLOOKUP($E228,Primary_nrj!$1:$1048576,MATCH(DATE(W$2,1,1),Primary_nrj!$A$1:$LI$1),FALSE)</f>
        <v>15.39827051</v>
      </c>
      <c r="X228" s="357">
        <f>+VLOOKUP($E228,Primary_nrj!$1:$1048576,MATCH(DATE(X$2,1,1),Primary_nrj!$A$1:$LI$1),FALSE)</f>
        <v>16.533587619999999</v>
      </c>
      <c r="Y228" s="357">
        <f>+VLOOKUP($E228,Primary_nrj!$1:$1048576,MATCH(DATE(Y$2,1,1),Primary_nrj!$A$1:$LI$1),FALSE)</f>
        <v>17.731228349999999</v>
      </c>
      <c r="Z228" s="357">
        <f>+VLOOKUP($E228,Primary_nrj!$1:$1048576,MATCH(DATE(Z$2,1,1),Primary_nrj!$A$1:$LI$1),FALSE)</f>
        <v>19.00082192</v>
      </c>
      <c r="AA228" s="357">
        <f>+VLOOKUP($E228,Primary_nrj!$1:$1048576,MATCH(DATE(AA$2,1,1),Primary_nrj!$A$1:$LI$1),FALSE)</f>
        <v>20.36206554</v>
      </c>
      <c r="AB228" s="357">
        <f>+VLOOKUP($E228,Primary_nrj!$1:$1048576,MATCH(DATE(AB$2,1,1),Primary_nrj!$A$1:$LI$1),FALSE)</f>
        <v>21.83911397</v>
      </c>
      <c r="AC228" s="357">
        <f>+VLOOKUP($E228,Primary_nrj!$1:$1048576,MATCH(DATE(AC$2,1,1),Primary_nrj!$A$1:$LI$1),FALSE)</f>
        <v>23.454074469999998</v>
      </c>
      <c r="AD228" s="357">
        <f>+VLOOKUP($E228,Primary_nrj!$1:$1048576,MATCH(DATE(AD$2,1,1),Primary_nrj!$A$1:$LI$1),FALSE)</f>
        <v>25.22828402</v>
      </c>
      <c r="AE228" s="357">
        <f>+VLOOKUP($E228,Primary_nrj!$1:$1048576,MATCH(DATE(AE$2,1,1),Primary_nrj!$A$1:$LI$1),FALSE)</f>
        <v>27.174761090000001</v>
      </c>
      <c r="AF228" s="357">
        <f>+VLOOKUP($E228,Primary_nrj!$1:$1048576,MATCH(DATE(AF$2,1,1),Primary_nrj!$A$1:$LI$1),FALSE)</f>
        <v>27.71042555</v>
      </c>
      <c r="AG228" s="357">
        <f>+VLOOKUP($E228,Primary_nrj!$1:$1048576,MATCH(DATE(AG$2,1,1),Primary_nrj!$A$1:$LI$1),FALSE)</f>
        <v>28.04861541</v>
      </c>
      <c r="AH228" s="357">
        <f>+VLOOKUP($E228,Primary_nrj!$1:$1048576,MATCH(DATE(AH$2,1,1),Primary_nrj!$A$1:$LI$1),FALSE)</f>
        <v>28.37826171</v>
      </c>
      <c r="AI228" s="357">
        <f>+VLOOKUP($E228,Primary_nrj!$1:$1048576,MATCH(DATE(AI$2,1,1),Primary_nrj!$A$1:$LI$1),FALSE)</f>
        <v>28.734201559999999</v>
      </c>
      <c r="AJ228" s="357">
        <f>+VLOOKUP($E228,Primary_nrj!$1:$1048576,MATCH(DATE(AJ$2,1,1),Primary_nrj!$A$1:$LI$1),FALSE)</f>
        <v>29.109038890000001</v>
      </c>
      <c r="AK228" s="357">
        <f>+VLOOKUP($E228,Primary_nrj!$1:$1048576,MATCH(DATE(AK$2,1,1),Primary_nrj!$A$1:$LI$1),FALSE)</f>
        <v>29.489888019999999</v>
      </c>
      <c r="AL228" s="357">
        <f>+VLOOKUP($E228,Primary_nrj!$1:$1048576,MATCH(DATE(AL$2,1,1),Primary_nrj!$A$1:$LI$1),FALSE)</f>
        <v>29.869393030000001</v>
      </c>
      <c r="AM228" s="357">
        <f>+VLOOKUP($E228,Primary_nrj!$1:$1048576,MATCH(DATE(AM$2,1,1),Primary_nrj!$A$1:$LI$1),FALSE)</f>
        <v>30.242063689999998</v>
      </c>
      <c r="AN228" s="357">
        <f>+VLOOKUP($E228,Primary_nrj!$1:$1048576,MATCH(DATE(AN$2,1,1),Primary_nrj!$A$1:$LI$1),FALSE)</f>
        <v>30.604520399999998</v>
      </c>
      <c r="AO228" s="357">
        <f>+VLOOKUP($E228,Primary_nrj!$1:$1048576,MATCH(DATE(AO$2,1,1),Primary_nrj!$A$1:$LI$1),FALSE)</f>
        <v>30.955278620000001</v>
      </c>
    </row>
    <row r="229" spans="1:43" ht="15" customHeight="1" x14ac:dyDescent="0.35">
      <c r="A229" s="426"/>
      <c r="B229" s="427"/>
      <c r="C229" s="296"/>
      <c r="D229" s="300" t="s">
        <v>164</v>
      </c>
      <c r="E229" s="284" t="s">
        <v>550</v>
      </c>
      <c r="F229" s="357">
        <f>+VLOOKUP($E229,Primary_nrj!$1:$1048576,MATCH(DATE(F$2,1,1),Primary_nrj!$A$1:$LI$1),FALSE)</f>
        <v>0.77690839460000005</v>
      </c>
      <c r="G229" s="357">
        <f>+VLOOKUP($E229,Primary_nrj!$1:$1048576,MATCH(DATE(G$2,1,1),Primary_nrj!$A$1:$LI$1),FALSE)</f>
        <v>0.78519724359999998</v>
      </c>
      <c r="H229" s="357">
        <f>+VLOOKUP($E229,Primary_nrj!$1:$1048576,MATCH(DATE(H$2,1,1),Primary_nrj!$A$1:$LI$1),FALSE)</f>
        <v>0.7907448466</v>
      </c>
      <c r="I229" s="357">
        <f>+VLOOKUP($E229,Primary_nrj!$1:$1048576,MATCH(DATE(I$2,1,1),Primary_nrj!$A$1:$LI$1),FALSE)</f>
        <v>0.79637903269999999</v>
      </c>
      <c r="J229" s="357">
        <f>+VLOOKUP($E229,Primary_nrj!$1:$1048576,MATCH(DATE(J$2,1,1),Primary_nrj!$A$1:$LI$1),FALSE)</f>
        <v>0.80379341449999997</v>
      </c>
      <c r="K229" s="357">
        <f>+VLOOKUP($E229,Primary_nrj!$1:$1048576,MATCH(DATE(K$2,1,1),Primary_nrj!$A$1:$LI$1),FALSE)</f>
        <v>0.81477127959999995</v>
      </c>
      <c r="L229" s="357">
        <f>+VLOOKUP($E229,Primary_nrj!$1:$1048576,MATCH(DATE(L$2,1,1),Primary_nrj!$A$1:$LI$1),FALSE)</f>
        <v>1.3106251769999999</v>
      </c>
      <c r="M229" s="357">
        <f>+VLOOKUP($E229,Primary_nrj!$1:$1048576,MATCH(DATE(M$2,1,1),Primary_nrj!$A$1:$LI$1),FALSE)</f>
        <v>1.8490584109999999</v>
      </c>
      <c r="N229" s="357">
        <f>+VLOOKUP($E229,Primary_nrj!$1:$1048576,MATCH(DATE(N$2,1,1),Primary_nrj!$A$1:$LI$1),FALSE)</f>
        <v>2.4275477329999999</v>
      </c>
      <c r="O229" s="357">
        <f>+VLOOKUP($E229,Primary_nrj!$1:$1048576,MATCH(DATE(O$2,1,1),Primary_nrj!$A$1:$LI$1),FALSE)</f>
        <v>3.0419582140000001</v>
      </c>
      <c r="P229" s="357">
        <f>+VLOOKUP($E229,Primary_nrj!$1:$1048576,MATCH(DATE(P$2,1,1),Primary_nrj!$A$1:$LI$1),FALSE)</f>
        <v>3.687479722</v>
      </c>
      <c r="Q229" s="357">
        <f>+VLOOKUP($E229,Primary_nrj!$1:$1048576,MATCH(DATE(Q$2,1,1),Primary_nrj!$A$1:$LI$1),FALSE)</f>
        <v>4.0782940290000003</v>
      </c>
      <c r="R229" s="357">
        <f>+VLOOKUP($E229,Primary_nrj!$1:$1048576,MATCH(DATE(R$2,1,1),Primary_nrj!$A$1:$LI$1),FALSE)</f>
        <v>4.4942884569999997</v>
      </c>
      <c r="S229" s="357">
        <f>+VLOOKUP($E229,Primary_nrj!$1:$1048576,MATCH(DATE(S$2,1,1),Primary_nrj!$A$1:$LI$1),FALSE)</f>
        <v>4.94919595</v>
      </c>
      <c r="T229" s="357">
        <f>+VLOOKUP($E229,Primary_nrj!$1:$1048576,MATCH(DATE(T$2,1,1),Primary_nrj!$A$1:$LI$1),FALSE)</f>
        <v>5.4493685669999996</v>
      </c>
      <c r="U229" s="357">
        <f>+VLOOKUP($E229,Primary_nrj!$1:$1048576,MATCH(DATE(U$2,1,1),Primary_nrj!$A$1:$LI$1),FALSE)</f>
        <v>5.9983301769999997</v>
      </c>
      <c r="V229" s="357">
        <f>+VLOOKUP($E229,Primary_nrj!$1:$1048576,MATCH(DATE(V$2,1,1),Primary_nrj!$A$1:$LI$1),FALSE)</f>
        <v>6.7522423610000004</v>
      </c>
      <c r="W229" s="357">
        <f>+VLOOKUP($E229,Primary_nrj!$1:$1048576,MATCH(DATE(W$2,1,1),Primary_nrj!$A$1:$LI$1),FALSE)</f>
        <v>7.5881467520000001</v>
      </c>
      <c r="X229" s="357">
        <f>+VLOOKUP($E229,Primary_nrj!$1:$1048576,MATCH(DATE(X$2,1,1),Primary_nrj!$A$1:$LI$1),FALSE)</f>
        <v>8.5136717169999994</v>
      </c>
      <c r="Y229" s="357">
        <f>+VLOOKUP($E229,Primary_nrj!$1:$1048576,MATCH(DATE(Y$2,1,1),Primary_nrj!$A$1:$LI$1),FALSE)</f>
        <v>9.5405770539999999</v>
      </c>
      <c r="Z229" s="357">
        <f>+VLOOKUP($E229,Primary_nrj!$1:$1048576,MATCH(DATE(Z$2,1,1),Primary_nrj!$A$1:$LI$1),FALSE)</f>
        <v>10.68302465</v>
      </c>
      <c r="AA229" s="357">
        <f>+VLOOKUP($E229,Primary_nrj!$1:$1048576,MATCH(DATE(AA$2,1,1),Primary_nrj!$A$1:$LI$1),FALSE)</f>
        <v>11.96271333</v>
      </c>
      <c r="AB229" s="357">
        <f>+VLOOKUP($E229,Primary_nrj!$1:$1048576,MATCH(DATE(AB$2,1,1),Primary_nrj!$A$1:$LI$1),FALSE)</f>
        <v>13.4069164</v>
      </c>
      <c r="AC229" s="357">
        <f>+VLOOKUP($E229,Primary_nrj!$1:$1048576,MATCH(DATE(AC$2,1,1),Primary_nrj!$A$1:$LI$1),FALSE)</f>
        <v>15.04520842</v>
      </c>
      <c r="AD229" s="357">
        <f>+VLOOKUP($E229,Primary_nrj!$1:$1048576,MATCH(DATE(AD$2,1,1),Primary_nrj!$A$1:$LI$1),FALSE)</f>
        <v>16.910390719999999</v>
      </c>
      <c r="AE229" s="357">
        <f>+VLOOKUP($E229,Primary_nrj!$1:$1048576,MATCH(DATE(AE$2,1,1),Primary_nrj!$A$1:$LI$1),FALSE)</f>
        <v>19.03345753</v>
      </c>
      <c r="AF229" s="357">
        <f>+VLOOKUP($E229,Primary_nrj!$1:$1048576,MATCH(DATE(AF$2,1,1),Primary_nrj!$A$1:$LI$1),FALSE)</f>
        <v>19.408641930000002</v>
      </c>
      <c r="AG229" s="357">
        <f>+VLOOKUP($E229,Primary_nrj!$1:$1048576,MATCH(DATE(AG$2,1,1),Primary_nrj!$A$1:$LI$1),FALSE)</f>
        <v>19.64551329</v>
      </c>
      <c r="AH229" s="357">
        <f>+VLOOKUP($E229,Primary_nrj!$1:$1048576,MATCH(DATE(AH$2,1,1),Primary_nrj!$A$1:$LI$1),FALSE)</f>
        <v>19.87640064</v>
      </c>
      <c r="AI229" s="357">
        <f>+VLOOKUP($E229,Primary_nrj!$1:$1048576,MATCH(DATE(AI$2,1,1),Primary_nrj!$A$1:$LI$1),FALSE)</f>
        <v>20.125704259999999</v>
      </c>
      <c r="AJ229" s="357">
        <f>+VLOOKUP($E229,Primary_nrj!$1:$1048576,MATCH(DATE(AJ$2,1,1),Primary_nrj!$A$1:$LI$1),FALSE)</f>
        <v>20.388243840000001</v>
      </c>
      <c r="AK229" s="357">
        <f>+VLOOKUP($E229,Primary_nrj!$1:$1048576,MATCH(DATE(AK$2,1,1),Primary_nrj!$A$1:$LI$1),FALSE)</f>
        <v>20.654994139999999</v>
      </c>
      <c r="AL229" s="357">
        <f>+VLOOKUP($E229,Primary_nrj!$1:$1048576,MATCH(DATE(AL$2,1,1),Primary_nrj!$A$1:$LI$1),FALSE)</f>
        <v>20.920802999999999</v>
      </c>
      <c r="AM229" s="357">
        <f>+VLOOKUP($E229,Primary_nrj!$1:$1048576,MATCH(DATE(AM$2,1,1),Primary_nrj!$A$1:$LI$1),FALSE)</f>
        <v>21.181825029999999</v>
      </c>
      <c r="AN229" s="357">
        <f>+VLOOKUP($E229,Primary_nrj!$1:$1048576,MATCH(DATE(AN$2,1,1),Primary_nrj!$A$1:$LI$1),FALSE)</f>
        <v>21.435693109999999</v>
      </c>
      <c r="AO229" s="357">
        <f>+VLOOKUP($E229,Primary_nrj!$1:$1048576,MATCH(DATE(AO$2,1,1),Primary_nrj!$A$1:$LI$1),FALSE)</f>
        <v>21.681367460000001</v>
      </c>
    </row>
    <row r="230" spans="1:43" ht="15" customHeight="1" x14ac:dyDescent="0.35">
      <c r="A230" s="426"/>
      <c r="B230" s="427"/>
      <c r="C230" s="296"/>
      <c r="D230" s="300" t="s">
        <v>536</v>
      </c>
      <c r="E230" s="284" t="s">
        <v>551</v>
      </c>
      <c r="F230" s="357">
        <f>+VLOOKUP($E230,Primary_nrj!$1:$1048576,MATCH(DATE(F$2,1,1),Primary_nrj!$A$1:$LI$1),FALSE)</f>
        <v>5.9807583580000001</v>
      </c>
      <c r="G230" s="357">
        <f>+VLOOKUP($E230,Primary_nrj!$1:$1048576,MATCH(DATE(G$2,1,1),Primary_nrj!$A$1:$LI$1),FALSE)</f>
        <v>6.0445671719999998</v>
      </c>
      <c r="H230" s="357">
        <f>+VLOOKUP($E230,Primary_nrj!$1:$1048576,MATCH(DATE(H$2,1,1),Primary_nrj!$A$1:$LI$1),FALSE)</f>
        <v>6.0872734590000004</v>
      </c>
      <c r="I230" s="357">
        <f>+VLOOKUP($E230,Primary_nrj!$1:$1048576,MATCH(DATE(I$2,1,1),Primary_nrj!$A$1:$LI$1),FALSE)</f>
        <v>6.1306462760000002</v>
      </c>
      <c r="J230" s="357">
        <f>+VLOOKUP($E230,Primary_nrj!$1:$1048576,MATCH(DATE(J$2,1,1),Primary_nrj!$A$1:$LI$1),FALSE)</f>
        <v>6.1877233089999999</v>
      </c>
      <c r="K230" s="357">
        <f>+VLOOKUP($E230,Primary_nrj!$1:$1048576,MATCH(DATE(K$2,1,1),Primary_nrj!$A$1:$LI$1),FALSE)</f>
        <v>6.2722325750000003</v>
      </c>
      <c r="L230" s="357">
        <f>+VLOOKUP($E230,Primary_nrj!$1:$1048576,MATCH(DATE(L$2,1,1),Primary_nrj!$A$1:$LI$1),FALSE)</f>
        <v>6.2384417259999996</v>
      </c>
      <c r="M230" s="357">
        <f>+VLOOKUP($E230,Primary_nrj!$1:$1048576,MATCH(DATE(M$2,1,1),Primary_nrj!$A$1:$LI$1),FALSE)</f>
        <v>6.2232871640000003</v>
      </c>
      <c r="N230" s="357">
        <f>+VLOOKUP($E230,Primary_nrj!$1:$1048576,MATCH(DATE(N$2,1,1),Primary_nrj!$A$1:$LI$1),FALSE)</f>
        <v>6.1941690840000003</v>
      </c>
      <c r="O230" s="357">
        <f>+VLOOKUP($E230,Primary_nrj!$1:$1048576,MATCH(DATE(O$2,1,1),Primary_nrj!$A$1:$LI$1),FALSE)</f>
        <v>6.1386448959999997</v>
      </c>
      <c r="P230" s="357">
        <f>+VLOOKUP($E230,Primary_nrj!$1:$1048576,MATCH(DATE(P$2,1,1),Primary_nrj!$A$1:$LI$1),FALSE)</f>
        <v>6.0518049549999997</v>
      </c>
      <c r="Q230" s="357">
        <f>+VLOOKUP($E230,Primary_nrj!$1:$1048576,MATCH(DATE(Q$2,1,1),Primary_nrj!$A$1:$LI$1),FALSE)</f>
        <v>6.2111672020000004</v>
      </c>
      <c r="R230" s="357">
        <f>+VLOOKUP($E230,Primary_nrj!$1:$1048576,MATCH(DATE(R$2,1,1),Primary_nrj!$A$1:$LI$1),FALSE)</f>
        <v>6.3517739730000002</v>
      </c>
      <c r="S230" s="357">
        <f>+VLOOKUP($E230,Primary_nrj!$1:$1048576,MATCH(DATE(S$2,1,1),Primary_nrj!$A$1:$LI$1),FALSE)</f>
        <v>6.4909482399999998</v>
      </c>
      <c r="T230" s="357">
        <f>+VLOOKUP($E230,Primary_nrj!$1:$1048576,MATCH(DATE(T$2,1,1),Primary_nrj!$A$1:$LI$1),FALSE)</f>
        <v>6.6322224529999998</v>
      </c>
      <c r="U230" s="357">
        <f>+VLOOKUP($E230,Primary_nrj!$1:$1048576,MATCH(DATE(U$2,1,1),Primary_nrj!$A$1:$LI$1),FALSE)</f>
        <v>6.7745846700000003</v>
      </c>
      <c r="V230" s="357">
        <f>+VLOOKUP($E230,Primary_nrj!$1:$1048576,MATCH(DATE(V$2,1,1),Primary_nrj!$A$1:$LI$1),FALSE)</f>
        <v>7.0805943210000004</v>
      </c>
      <c r="W230" s="357">
        <f>+VLOOKUP($E230,Primary_nrj!$1:$1048576,MATCH(DATE(W$2,1,1),Primary_nrj!$A$1:$LI$1),FALSE)</f>
        <v>7.3879984309999998</v>
      </c>
      <c r="X230" s="357">
        <f>+VLOOKUP($E230,Primary_nrj!$1:$1048576,MATCH(DATE(X$2,1,1),Primary_nrj!$A$1:$LI$1),FALSE)</f>
        <v>7.696217914</v>
      </c>
      <c r="Y230" s="357">
        <f>+VLOOKUP($E230,Primary_nrj!$1:$1048576,MATCH(DATE(Y$2,1,1),Primary_nrj!$A$1:$LI$1),FALSE)</f>
        <v>8.0076389320000008</v>
      </c>
      <c r="Z230" s="357">
        <f>+VLOOKUP($E230,Primary_nrj!$1:$1048576,MATCH(DATE(Z$2,1,1),Primary_nrj!$A$1:$LI$1),FALSE)</f>
        <v>8.325176549</v>
      </c>
      <c r="AA230" s="357">
        <f>+VLOOKUP($E230,Primary_nrj!$1:$1048576,MATCH(DATE(AA$2,1,1),Primary_nrj!$A$1:$LI$1),FALSE)</f>
        <v>8.6556223649999993</v>
      </c>
      <c r="AB230" s="357">
        <f>+VLOOKUP($E230,Primary_nrj!$1:$1048576,MATCH(DATE(AB$2,1,1),Primary_nrj!$A$1:$LI$1),FALSE)</f>
        <v>9.0067247160000008</v>
      </c>
      <c r="AC230" s="357">
        <f>+VLOOKUP($E230,Primary_nrj!$1:$1048576,MATCH(DATE(AC$2,1,1),Primary_nrj!$A$1:$LI$1),FALSE)</f>
        <v>9.3843798629999995</v>
      </c>
      <c r="AD230" s="357">
        <f>+VLOOKUP($E230,Primary_nrj!$1:$1048576,MATCH(DATE(AD$2,1,1),Primary_nrj!$A$1:$LI$1),FALSE)</f>
        <v>9.7933301519999993</v>
      </c>
      <c r="AE230" s="357">
        <f>+VLOOKUP($E230,Primary_nrj!$1:$1048576,MATCH(DATE(AE$2,1,1),Primary_nrj!$A$1:$LI$1),FALSE)</f>
        <v>10.234433859999999</v>
      </c>
      <c r="AF230" s="357">
        <f>+VLOOKUP($E230,Primary_nrj!$1:$1048576,MATCH(DATE(AF$2,1,1),Primary_nrj!$A$1:$LI$1),FALSE)</f>
        <v>10.436173350000001</v>
      </c>
      <c r="AG230" s="357">
        <f>+VLOOKUP($E230,Primary_nrj!$1:$1048576,MATCH(DATE(AG$2,1,1),Primary_nrj!$A$1:$LI$1),FALSE)</f>
        <v>10.56354086</v>
      </c>
      <c r="AH230" s="357">
        <f>+VLOOKUP($E230,Primary_nrj!$1:$1048576,MATCH(DATE(AH$2,1,1),Primary_nrj!$A$1:$LI$1),FALSE)</f>
        <v>10.687690740000001</v>
      </c>
      <c r="AI230" s="357">
        <f>+VLOOKUP($E230,Primary_nrj!$1:$1048576,MATCH(DATE(AI$2,1,1),Primary_nrj!$A$1:$LI$1),FALSE)</f>
        <v>10.82174317</v>
      </c>
      <c r="AJ230" s="357">
        <f>+VLOOKUP($E230,Primary_nrj!$1:$1048576,MATCH(DATE(AJ$2,1,1),Primary_nrj!$A$1:$LI$1),FALSE)</f>
        <v>10.96291269</v>
      </c>
      <c r="AK230" s="357">
        <f>+VLOOKUP($E230,Primary_nrj!$1:$1048576,MATCH(DATE(AK$2,1,1),Primary_nrj!$A$1:$LI$1),FALSE)</f>
        <v>11.10634634</v>
      </c>
      <c r="AL230" s="357">
        <f>+VLOOKUP($E230,Primary_nrj!$1:$1048576,MATCH(DATE(AL$2,1,1),Primary_nrj!$A$1:$LI$1),FALSE)</f>
        <v>11.24927377</v>
      </c>
      <c r="AM230" s="357">
        <f>+VLOOKUP($E230,Primary_nrj!$1:$1048576,MATCH(DATE(AM$2,1,1),Primary_nrj!$A$1:$LI$1),FALSE)</f>
        <v>11.38962729</v>
      </c>
      <c r="AN230" s="357">
        <f>+VLOOKUP($E230,Primary_nrj!$1:$1048576,MATCH(DATE(AN$2,1,1),Primary_nrj!$A$1:$LI$1),FALSE)</f>
        <v>11.526134069999999</v>
      </c>
      <c r="AO230" s="357">
        <f>+VLOOKUP($E230,Primary_nrj!$1:$1048576,MATCH(DATE(AO$2,1,1),Primary_nrj!$A$1:$LI$1),FALSE)</f>
        <v>11.65823503</v>
      </c>
    </row>
    <row r="231" spans="1:43" ht="15" customHeight="1" x14ac:dyDescent="0.35">
      <c r="A231" s="426"/>
      <c r="B231" s="427"/>
      <c r="C231" s="296"/>
      <c r="D231" s="300" t="s">
        <v>470</v>
      </c>
      <c r="E231" s="284" t="s">
        <v>552</v>
      </c>
      <c r="F231" s="357">
        <f>+VLOOKUP($E231,Primary_nrj!$1:$1048576,MATCH(DATE(F$2,1,1),Primary_nrj!$A$1:$LI$1),FALSE)</f>
        <v>3.498149443</v>
      </c>
      <c r="G231" s="357">
        <f>+VLOOKUP($E231,Primary_nrj!$1:$1048576,MATCH(DATE(G$2,1,1),Primary_nrj!$A$1:$LI$1),FALSE)</f>
        <v>3.5354712589999999</v>
      </c>
      <c r="H231" s="357">
        <f>+VLOOKUP($E231,Primary_nrj!$1:$1048576,MATCH(DATE(H$2,1,1),Primary_nrj!$A$1:$LI$1),FALSE)</f>
        <v>3.560450194</v>
      </c>
      <c r="I231" s="357">
        <f>+VLOOKUP($E231,Primary_nrj!$1:$1048576,MATCH(DATE(I$2,1,1),Primary_nrj!$A$1:$LI$1),FALSE)</f>
        <v>3.5858189829999998</v>
      </c>
      <c r="J231" s="357">
        <f>+VLOOKUP($E231,Primary_nrj!$1:$1048576,MATCH(DATE(J$2,1,1),Primary_nrj!$A$1:$LI$1),FALSE)</f>
        <v>3.6192033769999998</v>
      </c>
      <c r="K231" s="357">
        <f>+VLOOKUP($E231,Primary_nrj!$1:$1048576,MATCH(DATE(K$2,1,1),Primary_nrj!$A$1:$LI$1),FALSE)</f>
        <v>3.6686329020000001</v>
      </c>
      <c r="L231" s="357">
        <f>+VLOOKUP($E231,Primary_nrj!$1:$1048576,MATCH(DATE(L$2,1,1),Primary_nrj!$A$1:$LI$1),FALSE)</f>
        <v>4.4554506390000004</v>
      </c>
      <c r="M231" s="357">
        <f>+VLOOKUP($E231,Primary_nrj!$1:$1048576,MATCH(DATE(M$2,1,1),Primary_nrj!$A$1:$LI$1),FALSE)</f>
        <v>5.3179194169999997</v>
      </c>
      <c r="N231" s="357">
        <f>+VLOOKUP($E231,Primary_nrj!$1:$1048576,MATCH(DATE(N$2,1,1),Primary_nrj!$A$1:$LI$1),FALSE)</f>
        <v>6.2397311919999998</v>
      </c>
      <c r="O231" s="357">
        <f>+VLOOKUP($E231,Primary_nrj!$1:$1048576,MATCH(DATE(O$2,1,1),Primary_nrj!$A$1:$LI$1),FALSE)</f>
        <v>7.2095473099999996</v>
      </c>
      <c r="P231" s="357">
        <f>+VLOOKUP($E231,Primary_nrj!$1:$1048576,MATCH(DATE(P$2,1,1),Primary_nrj!$A$1:$LI$1),FALSE)</f>
        <v>8.2177686879999996</v>
      </c>
      <c r="Q231" s="357">
        <f>+VLOOKUP($E231,Primary_nrj!$1:$1048576,MATCH(DATE(Q$2,1,1),Primary_nrj!$A$1:$LI$1),FALSE)</f>
        <v>8.9131251319999993</v>
      </c>
      <c r="R231" s="357">
        <f>+VLOOKUP($E231,Primary_nrj!$1:$1048576,MATCH(DATE(R$2,1,1),Primary_nrj!$A$1:$LI$1),FALSE)</f>
        <v>9.6436145189999998</v>
      </c>
      <c r="S231" s="357">
        <f>+VLOOKUP($E231,Primary_nrj!$1:$1048576,MATCH(DATE(S$2,1,1),Primary_nrj!$A$1:$LI$1),FALSE)</f>
        <v>10.438460149999999</v>
      </c>
      <c r="T231" s="357">
        <f>+VLOOKUP($E231,Primary_nrj!$1:$1048576,MATCH(DATE(T$2,1,1),Primary_nrj!$A$1:$LI$1),FALSE)</f>
        <v>11.30987831</v>
      </c>
      <c r="U231" s="357">
        <f>+VLOOKUP($E231,Primary_nrj!$1:$1048576,MATCH(DATE(U$2,1,1),Primary_nrj!$A$1:$LI$1),FALSE)</f>
        <v>12.26385294</v>
      </c>
      <c r="V231" s="357">
        <f>+VLOOKUP($E231,Primary_nrj!$1:$1048576,MATCH(DATE(V$2,1,1),Primary_nrj!$A$1:$LI$1),FALSE)</f>
        <v>13.59319664</v>
      </c>
      <c r="W231" s="357">
        <f>+VLOOKUP($E231,Primary_nrj!$1:$1048576,MATCH(DATE(W$2,1,1),Primary_nrj!$A$1:$LI$1),FALSE)</f>
        <v>15.012534260000001</v>
      </c>
      <c r="X231" s="357">
        <f>+VLOOKUP($E231,Primary_nrj!$1:$1048576,MATCH(DATE(X$2,1,1),Primary_nrj!$A$1:$LI$1),FALSE)</f>
        <v>16.507869169999999</v>
      </c>
      <c r="Y231" s="357">
        <f>+VLOOKUP($E231,Primary_nrj!$1:$1048576,MATCH(DATE(Y$2,1,1),Primary_nrj!$A$1:$LI$1),FALSE)</f>
        <v>18.07029884</v>
      </c>
      <c r="Z231" s="357">
        <f>+VLOOKUP($E231,Primary_nrj!$1:$1048576,MATCH(DATE(Z$2,1,1),Primary_nrj!$A$1:$LI$1),FALSE)</f>
        <v>19.692987200000001</v>
      </c>
      <c r="AA231" s="357">
        <f>+VLOOKUP($E231,Primary_nrj!$1:$1048576,MATCH(DATE(AA$2,1,1),Primary_nrj!$A$1:$LI$1),FALSE)</f>
        <v>21.380770510000001</v>
      </c>
      <c r="AB231" s="357">
        <f>+VLOOKUP($E231,Primary_nrj!$1:$1048576,MATCH(DATE(AB$2,1,1),Primary_nrj!$A$1:$LI$1),FALSE)</f>
        <v>23.14546228</v>
      </c>
      <c r="AC231" s="357">
        <f>+VLOOKUP($E231,Primary_nrj!$1:$1048576,MATCH(DATE(AC$2,1,1),Primary_nrj!$A$1:$LI$1),FALSE)</f>
        <v>24.999227829999999</v>
      </c>
      <c r="AD231" s="357">
        <f>+VLOOKUP($E231,Primary_nrj!$1:$1048576,MATCH(DATE(AD$2,1,1),Primary_nrj!$A$1:$LI$1),FALSE)</f>
        <v>26.955741679999999</v>
      </c>
      <c r="AE231" s="357">
        <f>+VLOOKUP($E231,Primary_nrj!$1:$1048576,MATCH(DATE(AE$2,1,1),Primary_nrj!$A$1:$LI$1),FALSE)</f>
        <v>29.02189121</v>
      </c>
      <c r="AF231" s="357">
        <f>+VLOOKUP($E231,Primary_nrj!$1:$1048576,MATCH(DATE(AF$2,1,1),Primary_nrj!$A$1:$LI$1),FALSE)</f>
        <v>29.593965990000001</v>
      </c>
      <c r="AG231" s="357">
        <f>+VLOOKUP($E231,Primary_nrj!$1:$1048576,MATCH(DATE(AG$2,1,1),Primary_nrj!$A$1:$LI$1),FALSE)</f>
        <v>29.95514339</v>
      </c>
      <c r="AH231" s="357">
        <f>+VLOOKUP($E231,Primary_nrj!$1:$1048576,MATCH(DATE(AH$2,1,1),Primary_nrj!$A$1:$LI$1),FALSE)</f>
        <v>30.307196489999999</v>
      </c>
      <c r="AI231" s="357">
        <f>+VLOOKUP($E231,Primary_nrj!$1:$1048576,MATCH(DATE(AI$2,1,1),Primary_nrj!$A$1:$LI$1),FALSE)</f>
        <v>30.687330379999999</v>
      </c>
      <c r="AJ231" s="357">
        <f>+VLOOKUP($E231,Primary_nrj!$1:$1048576,MATCH(DATE(AJ$2,1,1),Primary_nrj!$A$1:$LI$1),FALSE)</f>
        <v>31.08764626</v>
      </c>
      <c r="AK231" s="357">
        <f>+VLOOKUP($E231,Primary_nrj!$1:$1048576,MATCH(DATE(AK$2,1,1),Primary_nrj!$A$1:$LI$1),FALSE)</f>
        <v>31.494382559999998</v>
      </c>
      <c r="AL231" s="357">
        <f>+VLOOKUP($E231,Primary_nrj!$1:$1048576,MATCH(DATE(AL$2,1,1),Primary_nrj!$A$1:$LI$1),FALSE)</f>
        <v>31.899683379999999</v>
      </c>
      <c r="AM231" s="357">
        <f>+VLOOKUP($E231,Primary_nrj!$1:$1048576,MATCH(DATE(AM$2,1,1),Primary_nrj!$A$1:$LI$1),FALSE)</f>
        <v>32.297685309999999</v>
      </c>
      <c r="AN231" s="357">
        <f>+VLOOKUP($E231,Primary_nrj!$1:$1048576,MATCH(DATE(AN$2,1,1),Primary_nrj!$A$1:$LI$1),FALSE)</f>
        <v>32.684779030000001</v>
      </c>
      <c r="AO231" s="357">
        <f>+VLOOKUP($E231,Primary_nrj!$1:$1048576,MATCH(DATE(AO$2,1,1),Primary_nrj!$A$1:$LI$1),FALSE)</f>
        <v>33.059379079999999</v>
      </c>
    </row>
    <row r="232" spans="1:43" ht="15" customHeight="1" x14ac:dyDescent="0.35">
      <c r="A232" s="426"/>
      <c r="B232" s="427"/>
      <c r="C232" s="296"/>
      <c r="D232" s="300" t="s">
        <v>471</v>
      </c>
      <c r="E232" s="284" t="s">
        <v>553</v>
      </c>
      <c r="F232" s="357">
        <f>+VLOOKUP($E232,Primary_nrj!$1:$1048576,MATCH(DATE(F$2,1,1),Primary_nrj!$A$1:$LI$1),FALSE)</f>
        <v>9.7695977599999997E-2</v>
      </c>
      <c r="G232" s="357">
        <f>+VLOOKUP($E232,Primary_nrj!$1:$1048576,MATCH(DATE(G$2,1,1),Primary_nrj!$A$1:$LI$1),FALSE)</f>
        <v>9.8738297599999997E-2</v>
      </c>
      <c r="H232" s="357">
        <f>+VLOOKUP($E232,Primary_nrj!$1:$1048576,MATCH(DATE(H$2,1,1),Primary_nrj!$A$1:$LI$1),FALSE)</f>
        <v>9.9435906899999996E-2</v>
      </c>
      <c r="I232" s="357">
        <f>+VLOOKUP($E232,Primary_nrj!$1:$1048576,MATCH(DATE(I$2,1,1),Primary_nrj!$A$1:$LI$1),FALSE)</f>
        <v>0.10014440400000001</v>
      </c>
      <c r="J232" s="357">
        <f>+VLOOKUP($E232,Primary_nrj!$1:$1048576,MATCH(DATE(J$2,1,1),Primary_nrj!$A$1:$LI$1),FALSE)</f>
        <v>0.1010767601</v>
      </c>
      <c r="K232" s="357">
        <f>+VLOOKUP($E232,Primary_nrj!$1:$1048576,MATCH(DATE(K$2,1,1),Primary_nrj!$A$1:$LI$1),FALSE)</f>
        <v>0.102457223</v>
      </c>
      <c r="L232" s="357">
        <f>+VLOOKUP($E232,Primary_nrj!$1:$1048576,MATCH(DATE(L$2,1,1),Primary_nrj!$A$1:$LI$1),FALSE)</f>
        <v>0.1039249954</v>
      </c>
      <c r="M232" s="357">
        <f>+VLOOKUP($E232,Primary_nrj!$1:$1048576,MATCH(DATE(M$2,1,1),Primary_nrj!$A$1:$LI$1),FALSE)</f>
        <v>0.10585933340000001</v>
      </c>
      <c r="N232" s="357">
        <f>+VLOOKUP($E232,Primary_nrj!$1:$1048576,MATCH(DATE(N$2,1,1),Primary_nrj!$A$1:$LI$1),FALSE)</f>
        <v>0.107734628</v>
      </c>
      <c r="O232" s="357">
        <f>+VLOOKUP($E232,Primary_nrj!$1:$1048576,MATCH(DATE(O$2,1,1),Primary_nrj!$A$1:$LI$1),FALSE)</f>
        <v>0.1093374597</v>
      </c>
      <c r="P232" s="357">
        <f>+VLOOKUP($E232,Primary_nrj!$1:$1048576,MATCH(DATE(P$2,1,1),Primary_nrj!$A$1:$LI$1),FALSE)</f>
        <v>0.1105707833</v>
      </c>
      <c r="Q232" s="357">
        <f>+VLOOKUP($E232,Primary_nrj!$1:$1048576,MATCH(DATE(Q$2,1,1),Primary_nrj!$A$1:$LI$1),FALSE)</f>
        <v>0.11211983089999999</v>
      </c>
      <c r="R232" s="357">
        <f>+VLOOKUP($E232,Primary_nrj!$1:$1048576,MATCH(DATE(R$2,1,1),Primary_nrj!$A$1:$LI$1),FALSE)</f>
        <v>0.1135005479</v>
      </c>
      <c r="S232" s="357">
        <f>+VLOOKUP($E232,Primary_nrj!$1:$1048576,MATCH(DATE(S$2,1,1),Primary_nrj!$A$1:$LI$1),FALSE)</f>
        <v>0.1150495477</v>
      </c>
      <c r="T232" s="357">
        <f>+VLOOKUP($E232,Primary_nrj!$1:$1048576,MATCH(DATE(T$2,1,1),Primary_nrj!$A$1:$LI$1),FALSE)</f>
        <v>0.11685000500000001</v>
      </c>
      <c r="U232" s="357">
        <f>+VLOOKUP($E232,Primary_nrj!$1:$1048576,MATCH(DATE(U$2,1,1),Primary_nrj!$A$1:$LI$1),FALSE)</f>
        <v>0.11890533339999999</v>
      </c>
      <c r="V232" s="357">
        <f>+VLOOKUP($E232,Primary_nrj!$1:$1048576,MATCH(DATE(V$2,1,1),Primary_nrj!$A$1:$LI$1),FALSE)</f>
        <v>0.12063801659999999</v>
      </c>
      <c r="W232" s="357">
        <f>+VLOOKUP($E232,Primary_nrj!$1:$1048576,MATCH(DATE(W$2,1,1),Primary_nrj!$A$1:$LI$1),FALSE)</f>
        <v>0.122576238</v>
      </c>
      <c r="X232" s="357">
        <f>+VLOOKUP($E232,Primary_nrj!$1:$1048576,MATCH(DATE(X$2,1,1),Primary_nrj!$A$1:$LI$1),FALSE)</f>
        <v>0.12473210379999999</v>
      </c>
      <c r="Y232" s="357">
        <f>+VLOOKUP($E232,Primary_nrj!$1:$1048576,MATCH(DATE(Y$2,1,1),Primary_nrj!$A$1:$LI$1),FALSE)</f>
        <v>0.12716966709999999</v>
      </c>
      <c r="Z232" s="357">
        <f>+VLOOKUP($E232,Primary_nrj!$1:$1048576,MATCH(DATE(Z$2,1,1),Primary_nrj!$A$1:$LI$1),FALSE)</f>
        <v>0.12996139109999999</v>
      </c>
      <c r="AA232" s="357">
        <f>+VLOOKUP($E232,Primary_nrj!$1:$1048576,MATCH(DATE(AA$2,1,1),Primary_nrj!$A$1:$LI$1),FALSE)</f>
        <v>0.13323970539999999</v>
      </c>
      <c r="AB232" s="357">
        <f>+VLOOKUP($E232,Primary_nrj!$1:$1048576,MATCH(DATE(AB$2,1,1),Primary_nrj!$A$1:$LI$1),FALSE)</f>
        <v>0.13715043900000001</v>
      </c>
      <c r="AC232" s="357">
        <f>+VLOOKUP($E232,Primary_nrj!$1:$1048576,MATCH(DATE(AC$2,1,1),Primary_nrj!$A$1:$LI$1),FALSE)</f>
        <v>0.14181301509999999</v>
      </c>
      <c r="AD232" s="357">
        <f>+VLOOKUP($E232,Primary_nrj!$1:$1048576,MATCH(DATE(AD$2,1,1),Primary_nrj!$A$1:$LI$1),FALSE)</f>
        <v>0.1473352617</v>
      </c>
      <c r="AE232" s="357">
        <f>+VLOOKUP($E232,Primary_nrj!$1:$1048576,MATCH(DATE(AE$2,1,1),Primary_nrj!$A$1:$LI$1),FALSE)</f>
        <v>0.15377532599999999</v>
      </c>
      <c r="AF232" s="357">
        <f>+VLOOKUP($E232,Primary_nrj!$1:$1048576,MATCH(DATE(AF$2,1,1),Primary_nrj!$A$1:$LI$1),FALSE)</f>
        <v>0.15680652010000001</v>
      </c>
      <c r="AG232" s="357">
        <f>+VLOOKUP($E232,Primary_nrj!$1:$1048576,MATCH(DATE(AG$2,1,1),Primary_nrj!$A$1:$LI$1),FALSE)</f>
        <v>0.15872025379999999</v>
      </c>
      <c r="AH232" s="357">
        <f>+VLOOKUP($E232,Primary_nrj!$1:$1048576,MATCH(DATE(AH$2,1,1),Primary_nrj!$A$1:$LI$1),FALSE)</f>
        <v>0.1605856416</v>
      </c>
      <c r="AI232" s="357">
        <f>+VLOOKUP($E232,Primary_nrj!$1:$1048576,MATCH(DATE(AI$2,1,1),Primary_nrj!$A$1:$LI$1),FALSE)</f>
        <v>0.16259981809999999</v>
      </c>
      <c r="AJ232" s="357">
        <f>+VLOOKUP($E232,Primary_nrj!$1:$1048576,MATCH(DATE(AJ$2,1,1),Primary_nrj!$A$1:$LI$1),FALSE)</f>
        <v>0.16472093090000001</v>
      </c>
      <c r="AK232" s="357">
        <f>+VLOOKUP($E232,Primary_nrj!$1:$1048576,MATCH(DATE(AK$2,1,1),Primary_nrj!$A$1:$LI$1),FALSE)</f>
        <v>0.16687606290000001</v>
      </c>
      <c r="AL232" s="357">
        <f>+VLOOKUP($E232,Primary_nrj!$1:$1048576,MATCH(DATE(AL$2,1,1),Primary_nrj!$A$1:$LI$1),FALSE)</f>
        <v>0.169023589</v>
      </c>
      <c r="AM232" s="357">
        <f>+VLOOKUP($E232,Primary_nrj!$1:$1048576,MATCH(DATE(AM$2,1,1),Primary_nrj!$A$1:$LI$1),FALSE)</f>
        <v>0.1711324411</v>
      </c>
      <c r="AN232" s="357">
        <f>+VLOOKUP($E232,Primary_nrj!$1:$1048576,MATCH(DATE(AN$2,1,1),Primary_nrj!$A$1:$LI$1),FALSE)</f>
        <v>0.17318349490000001</v>
      </c>
      <c r="AO232" s="357">
        <f>+VLOOKUP($E232,Primary_nrj!$1:$1048576,MATCH(DATE(AO$2,1,1),Primary_nrj!$A$1:$LI$1),FALSE)</f>
        <v>0.17516834989999999</v>
      </c>
    </row>
    <row r="233" spans="1:43" s="92" customFormat="1" ht="15" customHeight="1" x14ac:dyDescent="0.35">
      <c r="A233" s="426"/>
      <c r="B233" s="427"/>
      <c r="C233" s="296" t="s">
        <v>531</v>
      </c>
      <c r="D233" s="299"/>
      <c r="E233" s="297" t="s">
        <v>560</v>
      </c>
      <c r="F233" s="332">
        <f>+VLOOKUP($E233,Primary_nrj!$1:$1048576,MATCH(DATE(F$2,1,1),Primary_nrj!$A$1:$LI$1),FALSE)</f>
        <v>5.6998490090000002</v>
      </c>
      <c r="G233" s="332">
        <f>+VLOOKUP($E233,Primary_nrj!$1:$1048576,MATCH(DATE(G$2,1,1),Primary_nrj!$A$1:$LI$1),FALSE)</f>
        <v>5.7168050399999997</v>
      </c>
      <c r="H233" s="332">
        <f>+VLOOKUP($E233,Primary_nrj!$1:$1048576,MATCH(DATE(H$2,1,1),Primary_nrj!$A$1:$LI$1),FALSE)</f>
        <v>5.7205726080000003</v>
      </c>
      <c r="I233" s="332">
        <f>+VLOOKUP($E233,Primary_nrj!$1:$1048576,MATCH(DATE(I$2,1,1),Primary_nrj!$A$1:$LI$1),FALSE)</f>
        <v>5.7370738020000003</v>
      </c>
      <c r="J233" s="332">
        <f>+VLOOKUP($E233,Primary_nrj!$1:$1048576,MATCH(DATE(J$2,1,1),Primary_nrj!$A$1:$LI$1),FALSE)</f>
        <v>5.7933411809999997</v>
      </c>
      <c r="K233" s="332">
        <f>+VLOOKUP($E233,Primary_nrj!$1:$1048576,MATCH(DATE(K$2,1,1),Primary_nrj!$A$1:$LI$1),FALSE)</f>
        <v>5.8857950020000001</v>
      </c>
      <c r="L233" s="332">
        <f>+VLOOKUP($E233,Primary_nrj!$1:$1048576,MATCH(DATE(L$2,1,1),Primary_nrj!$A$1:$LI$1),FALSE)</f>
        <v>5.9794284329999998</v>
      </c>
      <c r="M233" s="332">
        <f>+VLOOKUP($E233,Primary_nrj!$1:$1048576,MATCH(DATE(M$2,1,1),Primary_nrj!$A$1:$LI$1),FALSE)</f>
        <v>6.0554414410000001</v>
      </c>
      <c r="N233" s="332">
        <f>+VLOOKUP($E233,Primary_nrj!$1:$1048576,MATCH(DATE(N$2,1,1),Primary_nrj!$A$1:$LI$1),FALSE)</f>
        <v>6.0935153949999998</v>
      </c>
      <c r="O233" s="332">
        <f>+VLOOKUP($E233,Primary_nrj!$1:$1048576,MATCH(DATE(O$2,1,1),Primary_nrj!$A$1:$LI$1),FALSE)</f>
        <v>6.085572472</v>
      </c>
      <c r="P233" s="332">
        <f>+VLOOKUP($E233,Primary_nrj!$1:$1048576,MATCH(DATE(P$2,1,1),Primary_nrj!$A$1:$LI$1),FALSE)</f>
        <v>6.0352462349999998</v>
      </c>
      <c r="Q233" s="332">
        <f>+VLOOKUP($E233,Primary_nrj!$1:$1048576,MATCH(DATE(Q$2,1,1),Primary_nrj!$A$1:$LI$1),FALSE)</f>
        <v>5.9770960989999997</v>
      </c>
      <c r="R233" s="332">
        <f>+VLOOKUP($E233,Primary_nrj!$1:$1048576,MATCH(DATE(R$2,1,1),Primary_nrj!$A$1:$LI$1),FALSE)</f>
        <v>5.9470150430000004</v>
      </c>
      <c r="S233" s="332">
        <f>+VLOOKUP($E233,Primary_nrj!$1:$1048576,MATCH(DATE(S$2,1,1),Primary_nrj!$A$1:$LI$1),FALSE)</f>
        <v>5.9459811829999998</v>
      </c>
      <c r="T233" s="332">
        <f>+VLOOKUP($E233,Primary_nrj!$1:$1048576,MATCH(DATE(T$2,1,1),Primary_nrj!$A$1:$LI$1),FALSE)</f>
        <v>5.9659978249999996</v>
      </c>
      <c r="U233" s="332">
        <f>+VLOOKUP($E233,Primary_nrj!$1:$1048576,MATCH(DATE(U$2,1,1),Primary_nrj!$A$1:$LI$1),FALSE)</f>
        <v>5.998761258</v>
      </c>
      <c r="V233" s="332">
        <f>+VLOOKUP($E233,Primary_nrj!$1:$1048576,MATCH(DATE(V$2,1,1),Primary_nrj!$A$1:$LI$1),FALSE)</f>
        <v>6.0378749469999997</v>
      </c>
      <c r="W233" s="332">
        <f>+VLOOKUP($E233,Primary_nrj!$1:$1048576,MATCH(DATE(W$2,1,1),Primary_nrj!$A$1:$LI$1),FALSE)</f>
        <v>6.0793668800000003</v>
      </c>
      <c r="X233" s="332">
        <f>+VLOOKUP($E233,Primary_nrj!$1:$1048576,MATCH(DATE(X$2,1,1),Primary_nrj!$A$1:$LI$1),FALSE)</f>
        <v>6.1220132139999999</v>
      </c>
      <c r="Y233" s="332">
        <f>+VLOOKUP($E233,Primary_nrj!$1:$1048576,MATCH(DATE(Y$2,1,1),Primary_nrj!$A$1:$LI$1),FALSE)</f>
        <v>6.166002508</v>
      </c>
      <c r="Z233" s="332">
        <f>+VLOOKUP($E233,Primary_nrj!$1:$1048576,MATCH(DATE(Z$2,1,1),Primary_nrj!$A$1:$LI$1),FALSE)</f>
        <v>6.2080988469999996</v>
      </c>
      <c r="AA233" s="332">
        <f>+VLOOKUP($E233,Primary_nrj!$1:$1048576,MATCH(DATE(AA$2,1,1),Primary_nrj!$A$1:$LI$1),FALSE)</f>
        <v>6.2570295490000003</v>
      </c>
      <c r="AB233" s="332">
        <f>+VLOOKUP($E233,Primary_nrj!$1:$1048576,MATCH(DATE(AB$2,1,1),Primary_nrj!$A$1:$LI$1),FALSE)</f>
        <v>6.3138140629999997</v>
      </c>
      <c r="AC233" s="332">
        <f>+VLOOKUP($E233,Primary_nrj!$1:$1048576,MATCH(DATE(AC$2,1,1),Primary_nrj!$A$1:$LI$1),FALSE)</f>
        <v>6.3767149679999999</v>
      </c>
      <c r="AD233" s="332">
        <f>+VLOOKUP($E233,Primary_nrj!$1:$1048576,MATCH(DATE(AD$2,1,1),Primary_nrj!$A$1:$LI$1),FALSE)</f>
        <v>6.4432195139999999</v>
      </c>
      <c r="AE233" s="332">
        <f>+VLOOKUP($E233,Primary_nrj!$1:$1048576,MATCH(DATE(AE$2,1,1),Primary_nrj!$A$1:$LI$1),FALSE)</f>
        <v>6.5002517539999998</v>
      </c>
      <c r="AF233" s="332">
        <f>+VLOOKUP($E233,Primary_nrj!$1:$1048576,MATCH(DATE(AF$2,1,1),Primary_nrj!$A$1:$LI$1),FALSE)</f>
        <v>6.5681767569999998</v>
      </c>
      <c r="AG233" s="332">
        <f>+VLOOKUP($E233,Primary_nrj!$1:$1048576,MATCH(DATE(AG$2,1,1),Primary_nrj!$A$1:$LI$1),FALSE)</f>
        <v>6.6402309390000003</v>
      </c>
      <c r="AH233" s="332">
        <f>+VLOOKUP($E233,Primary_nrj!$1:$1048576,MATCH(DATE(AH$2,1,1),Primary_nrj!$A$1:$LI$1),FALSE)</f>
        <v>6.7121298439999997</v>
      </c>
      <c r="AI233" s="332">
        <f>+VLOOKUP($E233,Primary_nrj!$1:$1048576,MATCH(DATE(AI$2,1,1),Primary_nrj!$A$1:$LI$1),FALSE)</f>
        <v>6.7798350100000002</v>
      </c>
      <c r="AJ233" s="332">
        <f>+VLOOKUP($E233,Primary_nrj!$1:$1048576,MATCH(DATE(AJ$2,1,1),Primary_nrj!$A$1:$LI$1),FALSE)</f>
        <v>6.8404683750000004</v>
      </c>
      <c r="AK233" s="332">
        <f>+VLOOKUP($E233,Primary_nrj!$1:$1048576,MATCH(DATE(AK$2,1,1),Primary_nrj!$A$1:$LI$1),FALSE)</f>
        <v>6.8935651660000001</v>
      </c>
      <c r="AL233" s="332">
        <f>+VLOOKUP($E233,Primary_nrj!$1:$1048576,MATCH(DATE(AL$2,1,1),Primary_nrj!$A$1:$LI$1),FALSE)</f>
        <v>6.9402725109999999</v>
      </c>
      <c r="AM233" s="332">
        <f>+VLOOKUP($E233,Primary_nrj!$1:$1048576,MATCH(DATE(AM$2,1,1),Primary_nrj!$A$1:$LI$1),FALSE)</f>
        <v>6.9811918449999997</v>
      </c>
      <c r="AN233" s="332">
        <f>+VLOOKUP($E233,Primary_nrj!$1:$1048576,MATCH(DATE(AN$2,1,1),Primary_nrj!$A$1:$LI$1),FALSE)</f>
        <v>7.0169713170000003</v>
      </c>
      <c r="AO233" s="332">
        <f>+VLOOKUP($E233,Primary_nrj!$1:$1048576,MATCH(DATE(AO$2,1,1),Primary_nrj!$A$1:$LI$1),FALSE)</f>
        <v>7.0483722469999996</v>
      </c>
    </row>
    <row r="234" spans="1:43" s="282" customFormat="1" ht="15" customHeight="1" x14ac:dyDescent="0.35">
      <c r="A234" s="426"/>
      <c r="B234" s="427"/>
      <c r="C234" s="298"/>
      <c r="D234" s="300" t="s">
        <v>1421</v>
      </c>
      <c r="E234" s="284" t="s">
        <v>1422</v>
      </c>
      <c r="F234" s="357">
        <f>+VLOOKUP($E234,Primary_nrj!$1:$1048576,MATCH(DATE(F$2,1,1),Primary_nrj!$A$1:$LI$1),FALSE)</f>
        <v>5.6998490090000002</v>
      </c>
      <c r="G234" s="357">
        <f>+VLOOKUP($E234,Primary_nrj!$1:$1048576,MATCH(DATE(G$2,1,1),Primary_nrj!$A$1:$LI$1),FALSE)</f>
        <v>5.7168050399999997</v>
      </c>
      <c r="H234" s="357">
        <f>+VLOOKUP($E234,Primary_nrj!$1:$1048576,MATCH(DATE(H$2,1,1),Primary_nrj!$A$1:$LI$1),FALSE)</f>
        <v>5.7205726080000003</v>
      </c>
      <c r="I234" s="357">
        <f>+VLOOKUP($E234,Primary_nrj!$1:$1048576,MATCH(DATE(I$2,1,1),Primary_nrj!$A$1:$LI$1),FALSE)</f>
        <v>5.7370738020000003</v>
      </c>
      <c r="J234" s="357">
        <f>+VLOOKUP($E234,Primary_nrj!$1:$1048576,MATCH(DATE(J$2,1,1),Primary_nrj!$A$1:$LI$1),FALSE)</f>
        <v>5.7933411809999997</v>
      </c>
      <c r="K234" s="357">
        <f>+VLOOKUP($E234,Primary_nrj!$1:$1048576,MATCH(DATE(K$2,1,1),Primary_nrj!$A$1:$LI$1),FALSE)</f>
        <v>5.8857950020000001</v>
      </c>
      <c r="L234" s="357">
        <f>+VLOOKUP($E234,Primary_nrj!$1:$1048576,MATCH(DATE(L$2,1,1),Primary_nrj!$A$1:$LI$1),FALSE)</f>
        <v>5.9794284329999998</v>
      </c>
      <c r="M234" s="357">
        <f>+VLOOKUP($E234,Primary_nrj!$1:$1048576,MATCH(DATE(M$2,1,1),Primary_nrj!$A$1:$LI$1),FALSE)</f>
        <v>6.0554414410000001</v>
      </c>
      <c r="N234" s="357">
        <f>+VLOOKUP($E234,Primary_nrj!$1:$1048576,MATCH(DATE(N$2,1,1),Primary_nrj!$A$1:$LI$1),FALSE)</f>
        <v>6.0935153949999998</v>
      </c>
      <c r="O234" s="357">
        <f>+VLOOKUP($E234,Primary_nrj!$1:$1048576,MATCH(DATE(O$2,1,1),Primary_nrj!$A$1:$LI$1),FALSE)</f>
        <v>6.085572472</v>
      </c>
      <c r="P234" s="357">
        <f>+VLOOKUP($E234,Primary_nrj!$1:$1048576,MATCH(DATE(P$2,1,1),Primary_nrj!$A$1:$LI$1),FALSE)</f>
        <v>6.0352462349999998</v>
      </c>
      <c r="Q234" s="357">
        <f>+VLOOKUP($E234,Primary_nrj!$1:$1048576,MATCH(DATE(Q$2,1,1),Primary_nrj!$A$1:$LI$1),FALSE)</f>
        <v>5.9770960989999997</v>
      </c>
      <c r="R234" s="357">
        <f>+VLOOKUP($E234,Primary_nrj!$1:$1048576,MATCH(DATE(R$2,1,1),Primary_nrj!$A$1:$LI$1),FALSE)</f>
        <v>5.9470150430000004</v>
      </c>
      <c r="S234" s="357">
        <f>+VLOOKUP($E234,Primary_nrj!$1:$1048576,MATCH(DATE(S$2,1,1),Primary_nrj!$A$1:$LI$1),FALSE)</f>
        <v>5.9459811829999998</v>
      </c>
      <c r="T234" s="357">
        <f>+VLOOKUP($E234,Primary_nrj!$1:$1048576,MATCH(DATE(T$2,1,1),Primary_nrj!$A$1:$LI$1),FALSE)</f>
        <v>5.9659978249999996</v>
      </c>
      <c r="U234" s="357">
        <f>+VLOOKUP($E234,Primary_nrj!$1:$1048576,MATCH(DATE(U$2,1,1),Primary_nrj!$A$1:$LI$1),FALSE)</f>
        <v>5.998761258</v>
      </c>
      <c r="V234" s="357">
        <f>+VLOOKUP($E234,Primary_nrj!$1:$1048576,MATCH(DATE(V$2,1,1),Primary_nrj!$A$1:$LI$1),FALSE)</f>
        <v>6.0378749469999997</v>
      </c>
      <c r="W234" s="357">
        <f>+VLOOKUP($E234,Primary_nrj!$1:$1048576,MATCH(DATE(W$2,1,1),Primary_nrj!$A$1:$LI$1),FALSE)</f>
        <v>6.0793668800000003</v>
      </c>
      <c r="X234" s="357">
        <f>+VLOOKUP($E234,Primary_nrj!$1:$1048576,MATCH(DATE(X$2,1,1),Primary_nrj!$A$1:$LI$1),FALSE)</f>
        <v>6.1220132139999999</v>
      </c>
      <c r="Y234" s="357">
        <f>+VLOOKUP($E234,Primary_nrj!$1:$1048576,MATCH(DATE(Y$2,1,1),Primary_nrj!$A$1:$LI$1),FALSE)</f>
        <v>6.166002508</v>
      </c>
      <c r="Z234" s="357">
        <f>+VLOOKUP($E234,Primary_nrj!$1:$1048576,MATCH(DATE(Z$2,1,1),Primary_nrj!$A$1:$LI$1),FALSE)</f>
        <v>6.2080988469999996</v>
      </c>
      <c r="AA234" s="357">
        <f>+VLOOKUP($E234,Primary_nrj!$1:$1048576,MATCH(DATE(AA$2,1,1),Primary_nrj!$A$1:$LI$1),FALSE)</f>
        <v>6.2570295490000003</v>
      </c>
      <c r="AB234" s="357">
        <f>+VLOOKUP($E234,Primary_nrj!$1:$1048576,MATCH(DATE(AB$2,1,1),Primary_nrj!$A$1:$LI$1),FALSE)</f>
        <v>6.3138140629999997</v>
      </c>
      <c r="AC234" s="357">
        <f>+VLOOKUP($E234,Primary_nrj!$1:$1048576,MATCH(DATE(AC$2,1,1),Primary_nrj!$A$1:$LI$1),FALSE)</f>
        <v>6.3767149679999999</v>
      </c>
      <c r="AD234" s="357">
        <f>+VLOOKUP($E234,Primary_nrj!$1:$1048576,MATCH(DATE(AD$2,1,1),Primary_nrj!$A$1:$LI$1),FALSE)</f>
        <v>6.4432195139999999</v>
      </c>
      <c r="AE234" s="357">
        <f>+VLOOKUP($E234,Primary_nrj!$1:$1048576,MATCH(DATE(AE$2,1,1),Primary_nrj!$A$1:$LI$1),FALSE)</f>
        <v>6.5002517539999998</v>
      </c>
      <c r="AF234" s="357">
        <f>+VLOOKUP($E234,Primary_nrj!$1:$1048576,MATCH(DATE(AF$2,1,1),Primary_nrj!$A$1:$LI$1),FALSE)</f>
        <v>6.5681767569999998</v>
      </c>
      <c r="AG234" s="357">
        <f>+VLOOKUP($E234,Primary_nrj!$1:$1048576,MATCH(DATE(AG$2,1,1),Primary_nrj!$A$1:$LI$1),FALSE)</f>
        <v>6.6402309390000003</v>
      </c>
      <c r="AH234" s="357">
        <f>+VLOOKUP($E234,Primary_nrj!$1:$1048576,MATCH(DATE(AH$2,1,1),Primary_nrj!$A$1:$LI$1),FALSE)</f>
        <v>6.7121298439999997</v>
      </c>
      <c r="AI234" s="357">
        <f>+VLOOKUP($E234,Primary_nrj!$1:$1048576,MATCH(DATE(AI$2,1,1),Primary_nrj!$A$1:$LI$1),FALSE)</f>
        <v>6.7798350100000002</v>
      </c>
      <c r="AJ234" s="357">
        <f>+VLOOKUP($E234,Primary_nrj!$1:$1048576,MATCH(DATE(AJ$2,1,1),Primary_nrj!$A$1:$LI$1),FALSE)</f>
        <v>6.8404683750000004</v>
      </c>
      <c r="AK234" s="357">
        <f>+VLOOKUP($E234,Primary_nrj!$1:$1048576,MATCH(DATE(AK$2,1,1),Primary_nrj!$A$1:$LI$1),FALSE)</f>
        <v>6.8935651660000001</v>
      </c>
      <c r="AL234" s="357">
        <f>+VLOOKUP($E234,Primary_nrj!$1:$1048576,MATCH(DATE(AL$2,1,1),Primary_nrj!$A$1:$LI$1),FALSE)</f>
        <v>6.9402725109999999</v>
      </c>
      <c r="AM234" s="357">
        <f>+VLOOKUP($E234,Primary_nrj!$1:$1048576,MATCH(DATE(AM$2,1,1),Primary_nrj!$A$1:$LI$1),FALSE)</f>
        <v>6.9811918449999997</v>
      </c>
      <c r="AN234" s="357">
        <f>+VLOOKUP($E234,Primary_nrj!$1:$1048576,MATCH(DATE(AN$2,1,1),Primary_nrj!$A$1:$LI$1),FALSE)</f>
        <v>7.0169713170000003</v>
      </c>
      <c r="AO234" s="357">
        <f>+VLOOKUP($E234,Primary_nrj!$1:$1048576,MATCH(DATE(AO$2,1,1),Primary_nrj!$A$1:$LI$1),FALSE)</f>
        <v>7.0483722469999996</v>
      </c>
      <c r="AP234" s="61"/>
      <c r="AQ234" s="61"/>
    </row>
    <row r="235" spans="1:43" s="92" customFormat="1" ht="15" customHeight="1" x14ac:dyDescent="0.35">
      <c r="A235" s="426"/>
      <c r="B235" s="427"/>
      <c r="C235" s="296" t="s">
        <v>539</v>
      </c>
      <c r="D235" s="299"/>
      <c r="E235" s="297" t="s">
        <v>561</v>
      </c>
      <c r="F235" s="332">
        <f>+VLOOKUP($E235,Primary_nrj!$1:$1048576,MATCH(DATE(F$2,1,1),Primary_nrj!$A$1:$LI$1),FALSE)</f>
        <v>11.158259790000001</v>
      </c>
      <c r="G235" s="332">
        <f>+VLOOKUP($E235,Primary_nrj!$1:$1048576,MATCH(DATE(G$2,1,1),Primary_nrj!$A$1:$LI$1),FALSE)</f>
        <v>11.1688074</v>
      </c>
      <c r="H235" s="332">
        <f>+VLOOKUP($E235,Primary_nrj!$1:$1048576,MATCH(DATE(H$2,1,1),Primary_nrj!$A$1:$LI$1),FALSE)</f>
        <v>11.17545178</v>
      </c>
      <c r="I235" s="332">
        <f>+VLOOKUP($E235,Primary_nrj!$1:$1048576,MATCH(DATE(I$2,1,1),Primary_nrj!$A$1:$LI$1),FALSE)</f>
        <v>11.149623890000001</v>
      </c>
      <c r="J235" s="332">
        <f>+VLOOKUP($E235,Primary_nrj!$1:$1048576,MATCH(DATE(J$2,1,1),Primary_nrj!$A$1:$LI$1),FALSE)</f>
        <v>11.15779869</v>
      </c>
      <c r="K235" s="332">
        <f>+VLOOKUP($E235,Primary_nrj!$1:$1048576,MATCH(DATE(K$2,1,1),Primary_nrj!$A$1:$LI$1),FALSE)</f>
        <v>11.18959416</v>
      </c>
      <c r="L235" s="332">
        <f>+VLOOKUP($E235,Primary_nrj!$1:$1048576,MATCH(DATE(L$2,1,1),Primary_nrj!$A$1:$LI$1),FALSE)</f>
        <v>11.39318883</v>
      </c>
      <c r="M235" s="332">
        <f>+VLOOKUP($E235,Primary_nrj!$1:$1048576,MATCH(DATE(M$2,1,1),Primary_nrj!$A$1:$LI$1),FALSE)</f>
        <v>11.588977420000001</v>
      </c>
      <c r="N235" s="332">
        <f>+VLOOKUP($E235,Primary_nrj!$1:$1048576,MATCH(DATE(N$2,1,1),Primary_nrj!$A$1:$LI$1),FALSE)</f>
        <v>11.76376932</v>
      </c>
      <c r="O235" s="332">
        <f>+VLOOKUP($E235,Primary_nrj!$1:$1048576,MATCH(DATE(O$2,1,1),Primary_nrj!$A$1:$LI$1),FALSE)</f>
        <v>11.915485990000001</v>
      </c>
      <c r="P235" s="332">
        <f>+VLOOKUP($E235,Primary_nrj!$1:$1048576,MATCH(DATE(P$2,1,1),Primary_nrj!$A$1:$LI$1),FALSE)</f>
        <v>12.050196959999999</v>
      </c>
      <c r="Q235" s="332">
        <f>+VLOOKUP($E235,Primary_nrj!$1:$1048576,MATCH(DATE(Q$2,1,1),Primary_nrj!$A$1:$LI$1),FALSE)</f>
        <v>12.271953630000001</v>
      </c>
      <c r="R235" s="332">
        <f>+VLOOKUP($E235,Primary_nrj!$1:$1048576,MATCH(DATE(R$2,1,1),Primary_nrj!$A$1:$LI$1),FALSE)</f>
        <v>12.5409843</v>
      </c>
      <c r="S235" s="332">
        <f>+VLOOKUP($E235,Primary_nrj!$1:$1048576,MATCH(DATE(S$2,1,1),Primary_nrj!$A$1:$LI$1),FALSE)</f>
        <v>12.858860290000001</v>
      </c>
      <c r="T235" s="332">
        <f>+VLOOKUP($E235,Primary_nrj!$1:$1048576,MATCH(DATE(T$2,1,1),Primary_nrj!$A$1:$LI$1),FALSE)</f>
        <v>13.223862860000001</v>
      </c>
      <c r="U235" s="332">
        <f>+VLOOKUP($E235,Primary_nrj!$1:$1048576,MATCH(DATE(U$2,1,1),Primary_nrj!$A$1:$LI$1),FALSE)</f>
        <v>13.63475912</v>
      </c>
      <c r="V235" s="332">
        <f>+VLOOKUP($E235,Primary_nrj!$1:$1048576,MATCH(DATE(V$2,1,1),Primary_nrj!$A$1:$LI$1),FALSE)</f>
        <v>14.191333739999999</v>
      </c>
      <c r="W235" s="332">
        <f>+VLOOKUP($E235,Primary_nrj!$1:$1048576,MATCH(DATE(W$2,1,1),Primary_nrj!$A$1:$LI$1),FALSE)</f>
        <v>14.806572340000001</v>
      </c>
      <c r="X235" s="332">
        <f>+VLOOKUP($E235,Primary_nrj!$1:$1048576,MATCH(DATE(X$2,1,1),Primary_nrj!$A$1:$LI$1),FALSE)</f>
        <v>15.466089630000001</v>
      </c>
      <c r="Y235" s="332">
        <f>+VLOOKUP($E235,Primary_nrj!$1:$1048576,MATCH(DATE(Y$2,1,1),Primary_nrj!$A$1:$LI$1),FALSE)</f>
        <v>16.16717396</v>
      </c>
      <c r="Z235" s="332">
        <f>+VLOOKUP($E235,Primary_nrj!$1:$1048576,MATCH(DATE(Z$2,1,1),Primary_nrj!$A$1:$LI$1),FALSE)</f>
        <v>16.906316180000001</v>
      </c>
      <c r="AA235" s="332">
        <f>+VLOOKUP($E235,Primary_nrj!$1:$1048576,MATCH(DATE(AA$2,1,1),Primary_nrj!$A$1:$LI$1),FALSE)</f>
        <v>17.695440810000001</v>
      </c>
      <c r="AB235" s="332">
        <f>+VLOOKUP($E235,Primary_nrj!$1:$1048576,MATCH(DATE(AB$2,1,1),Primary_nrj!$A$1:$LI$1),FALSE)</f>
        <v>18.538645410000001</v>
      </c>
      <c r="AC235" s="332">
        <f>+VLOOKUP($E235,Primary_nrj!$1:$1048576,MATCH(DATE(AC$2,1,1),Primary_nrj!$A$1:$LI$1),FALSE)</f>
        <v>19.442799409999999</v>
      </c>
      <c r="AD235" s="332">
        <f>+VLOOKUP($E235,Primary_nrj!$1:$1048576,MATCH(DATE(AD$2,1,1),Primary_nrj!$A$1:$LI$1),FALSE)</f>
        <v>20.417058690000001</v>
      </c>
      <c r="AE235" s="332">
        <f>+VLOOKUP($E235,Primary_nrj!$1:$1048576,MATCH(DATE(AE$2,1,1),Primary_nrj!$A$1:$LI$1),FALSE)</f>
        <v>21.460696009999999</v>
      </c>
      <c r="AF235" s="332">
        <f>+VLOOKUP($E235,Primary_nrj!$1:$1048576,MATCH(DATE(AF$2,1,1),Primary_nrj!$A$1:$LI$1),FALSE)</f>
        <v>21.818323719999999</v>
      </c>
      <c r="AG235" s="332">
        <f>+VLOOKUP($E235,Primary_nrj!$1:$1048576,MATCH(DATE(AG$2,1,1),Primary_nrj!$A$1:$LI$1),FALSE)</f>
        <v>21.99967496</v>
      </c>
      <c r="AH235" s="332">
        <f>+VLOOKUP($E235,Primary_nrj!$1:$1048576,MATCH(DATE(AH$2,1,1),Primary_nrj!$A$1:$LI$1),FALSE)</f>
        <v>22.170651540000001</v>
      </c>
      <c r="AI235" s="332">
        <f>+VLOOKUP($E235,Primary_nrj!$1:$1048576,MATCH(DATE(AI$2,1,1),Primary_nrj!$A$1:$LI$1),FALSE)</f>
        <v>22.368767399999999</v>
      </c>
      <c r="AJ235" s="332">
        <f>+VLOOKUP($E235,Primary_nrj!$1:$1048576,MATCH(DATE(AJ$2,1,1),Primary_nrj!$A$1:$LI$1),FALSE)</f>
        <v>22.593725859999999</v>
      </c>
      <c r="AK235" s="332">
        <f>+VLOOKUP($E235,Primary_nrj!$1:$1048576,MATCH(DATE(AK$2,1,1),Primary_nrj!$A$1:$LI$1),FALSE)</f>
        <v>22.83766752</v>
      </c>
      <c r="AL235" s="332">
        <f>+VLOOKUP($E235,Primary_nrj!$1:$1048576,MATCH(DATE(AL$2,1,1),Primary_nrj!$A$1:$LI$1),FALSE)</f>
        <v>23.094265140000001</v>
      </c>
      <c r="AM235" s="332">
        <f>+VLOOKUP($E235,Primary_nrj!$1:$1048576,MATCH(DATE(AM$2,1,1),Primary_nrj!$A$1:$LI$1),FALSE)</f>
        <v>23.358764990000001</v>
      </c>
      <c r="AN235" s="332">
        <f>+VLOOKUP($E235,Primary_nrj!$1:$1048576,MATCH(DATE(AN$2,1,1),Primary_nrj!$A$1:$LI$1),FALSE)</f>
        <v>23.62766259</v>
      </c>
      <c r="AO235" s="332">
        <f>+VLOOKUP($E235,Primary_nrj!$1:$1048576,MATCH(DATE(AO$2,1,1),Primary_nrj!$A$1:$LI$1),FALSE)</f>
        <v>23.898500569999999</v>
      </c>
    </row>
    <row r="236" spans="1:43" s="282" customFormat="1" ht="15" customHeight="1" x14ac:dyDescent="0.35">
      <c r="A236" s="426"/>
      <c r="B236" s="427"/>
      <c r="C236" s="298"/>
      <c r="D236" s="300"/>
      <c r="E236" s="284" t="s">
        <v>1423</v>
      </c>
      <c r="F236" s="357">
        <f>+VLOOKUP($E236,Primary_nrj!$1:$1048576,MATCH(DATE(F$2,1,1),Primary_nrj!$A$1:$LI$1),FALSE)</f>
        <v>9.9318814419999999</v>
      </c>
      <c r="G236" s="357">
        <f>+VLOOKUP($E236,Primary_nrj!$1:$1048576,MATCH(DATE(G$2,1,1),Primary_nrj!$A$1:$LI$1),FALSE)</f>
        <v>9.9412697849999994</v>
      </c>
      <c r="H236" s="357">
        <f>+VLOOKUP($E236,Primary_nrj!$1:$1048576,MATCH(DATE(H$2,1,1),Primary_nrj!$A$1:$LI$1),FALSE)</f>
        <v>9.9471838970000004</v>
      </c>
      <c r="I236" s="357">
        <f>+VLOOKUP($E236,Primary_nrj!$1:$1048576,MATCH(DATE(I$2,1,1),Primary_nrj!$A$1:$LI$1),FALSE)</f>
        <v>9.9241946910000003</v>
      </c>
      <c r="J236" s="357">
        <f>+VLOOKUP($E236,Primary_nrj!$1:$1048576,MATCH(DATE(J$2,1,1),Primary_nrj!$A$1:$LI$1),FALSE)</f>
        <v>9.9314710169999998</v>
      </c>
      <c r="K236" s="357">
        <f>+VLOOKUP($E236,Primary_nrj!$1:$1048576,MATCH(DATE(K$2,1,1),Primary_nrj!$A$1:$LI$1),FALSE)</f>
        <v>9.9597719199999997</v>
      </c>
      <c r="L236" s="357">
        <f>+VLOOKUP($E236,Primary_nrj!$1:$1048576,MATCH(DATE(L$2,1,1),Primary_nrj!$A$1:$LI$1),FALSE)</f>
        <v>10.140989980000001</v>
      </c>
      <c r="M236" s="357">
        <f>+VLOOKUP($E236,Primary_nrj!$1:$1048576,MATCH(DATE(M$2,1,1),Primary_nrj!$A$1:$LI$1),FALSE)</f>
        <v>10.315259899999999</v>
      </c>
      <c r="N236" s="357">
        <f>+VLOOKUP($E236,Primary_nrj!$1:$1048576,MATCH(DATE(N$2,1,1),Primary_nrj!$A$1:$LI$1),FALSE)</f>
        <v>10.47084083</v>
      </c>
      <c r="O236" s="357">
        <f>+VLOOKUP($E236,Primary_nrj!$1:$1048576,MATCH(DATE(O$2,1,1),Primary_nrj!$A$1:$LI$1),FALSE)</f>
        <v>10.60588267</v>
      </c>
      <c r="P236" s="357">
        <f>+VLOOKUP($E236,Primary_nrj!$1:$1048576,MATCH(DATE(P$2,1,1),Primary_nrj!$A$1:$LI$1),FALSE)</f>
        <v>10.72578788</v>
      </c>
      <c r="Q236" s="357">
        <f>+VLOOKUP($E236,Primary_nrj!$1:$1048576,MATCH(DATE(Q$2,1,1),Primary_nrj!$A$1:$LI$1),FALSE)</f>
        <v>10.923171780000001</v>
      </c>
      <c r="R236" s="357">
        <f>+VLOOKUP($E236,Primary_nrj!$1:$1048576,MATCH(DATE(R$2,1,1),Primary_nrj!$A$1:$LI$1),FALSE)</f>
        <v>11.162633919999999</v>
      </c>
      <c r="S236" s="357">
        <f>+VLOOKUP($E236,Primary_nrj!$1:$1048576,MATCH(DATE(S$2,1,1),Primary_nrj!$A$1:$LI$1),FALSE)</f>
        <v>11.4455729</v>
      </c>
      <c r="T236" s="357">
        <f>+VLOOKUP($E236,Primary_nrj!$1:$1048576,MATCH(DATE(T$2,1,1),Primary_nrj!$A$1:$LI$1),FALSE)</f>
        <v>11.77045889</v>
      </c>
      <c r="U236" s="357">
        <f>+VLOOKUP($E236,Primary_nrj!$1:$1048576,MATCH(DATE(U$2,1,1),Primary_nrj!$A$1:$LI$1),FALSE)</f>
        <v>12.1361945</v>
      </c>
      <c r="V236" s="357">
        <f>+VLOOKUP($E236,Primary_nrj!$1:$1048576,MATCH(DATE(V$2,1,1),Primary_nrj!$A$1:$LI$1),FALSE)</f>
        <v>12.631597299999999</v>
      </c>
      <c r="W236" s="357">
        <f>+VLOOKUP($E236,Primary_nrj!$1:$1048576,MATCH(DATE(W$2,1,1),Primary_nrj!$A$1:$LI$1),FALSE)</f>
        <v>13.179216459999999</v>
      </c>
      <c r="X236" s="357">
        <f>+VLOOKUP($E236,Primary_nrj!$1:$1048576,MATCH(DATE(X$2,1,1),Primary_nrj!$A$1:$LI$1),FALSE)</f>
        <v>13.76624773</v>
      </c>
      <c r="Y236" s="357">
        <f>+VLOOKUP($E236,Primary_nrj!$1:$1048576,MATCH(DATE(Y$2,1,1),Primary_nrj!$A$1:$LI$1),FALSE)</f>
        <v>14.39027752</v>
      </c>
      <c r="Z236" s="357">
        <f>+VLOOKUP($E236,Primary_nrj!$1:$1048576,MATCH(DATE(Z$2,1,1),Primary_nrj!$A$1:$LI$1),FALSE)</f>
        <v>15.04818234</v>
      </c>
      <c r="AA236" s="357">
        <f>+VLOOKUP($E236,Primary_nrj!$1:$1048576,MATCH(DATE(AA$2,1,1),Primary_nrj!$A$1:$LI$1),FALSE)</f>
        <v>15.75057612</v>
      </c>
      <c r="AB236" s="357">
        <f>+VLOOKUP($E236,Primary_nrj!$1:$1048576,MATCH(DATE(AB$2,1,1),Primary_nrj!$A$1:$LI$1),FALSE)</f>
        <v>16.501106069999999</v>
      </c>
      <c r="AC236" s="357">
        <f>+VLOOKUP($E236,Primary_nrj!$1:$1048576,MATCH(DATE(AC$2,1,1),Primary_nrj!$A$1:$LI$1),FALSE)</f>
        <v>17.305886610000002</v>
      </c>
      <c r="AD236" s="357">
        <f>+VLOOKUP($E236,Primary_nrj!$1:$1048576,MATCH(DATE(AD$2,1,1),Primary_nrj!$A$1:$LI$1),FALSE)</f>
        <v>18.173067320000001</v>
      </c>
      <c r="AE236" s="357">
        <f>+VLOOKUP($E236,Primary_nrj!$1:$1048576,MATCH(DATE(AE$2,1,1),Primary_nrj!$A$1:$LI$1),FALSE)</f>
        <v>19.102000889999999</v>
      </c>
      <c r="AF236" s="357">
        <f>+VLOOKUP($E236,Primary_nrj!$1:$1048576,MATCH(DATE(AF$2,1,1),Primary_nrj!$A$1:$LI$1),FALSE)</f>
        <v>19.42032257</v>
      </c>
      <c r="AG236" s="357">
        <f>+VLOOKUP($E236,Primary_nrj!$1:$1048576,MATCH(DATE(AG$2,1,1),Primary_nrj!$A$1:$LI$1),FALSE)</f>
        <v>19.581741919999999</v>
      </c>
      <c r="AH236" s="357">
        <f>+VLOOKUP($E236,Primary_nrj!$1:$1048576,MATCH(DATE(AH$2,1,1),Primary_nrj!$A$1:$LI$1),FALSE)</f>
        <v>19.73392686</v>
      </c>
      <c r="AI236" s="357">
        <f>+VLOOKUP($E236,Primary_nrj!$1:$1048576,MATCH(DATE(AI$2,1,1),Primary_nrj!$A$1:$LI$1),FALSE)</f>
        <v>19.91026827</v>
      </c>
      <c r="AJ236" s="357">
        <f>+VLOOKUP($E236,Primary_nrj!$1:$1048576,MATCH(DATE(AJ$2,1,1),Primary_nrj!$A$1:$LI$1),FALSE)</f>
        <v>20.110502069999999</v>
      </c>
      <c r="AK236" s="357">
        <f>+VLOOKUP($E236,Primary_nrj!$1:$1048576,MATCH(DATE(AK$2,1,1),Primary_nrj!$A$1:$LI$1),FALSE)</f>
        <v>20.327632659999999</v>
      </c>
      <c r="AL236" s="357">
        <f>+VLOOKUP($E236,Primary_nrj!$1:$1048576,MATCH(DATE(AL$2,1,1),Primary_nrj!$A$1:$LI$1),FALSE)</f>
        <v>20.55602824</v>
      </c>
      <c r="AM236" s="357">
        <f>+VLOOKUP($E236,Primary_nrj!$1:$1048576,MATCH(DATE(AM$2,1,1),Primary_nrj!$A$1:$LI$1),FALSE)</f>
        <v>20.791457529999999</v>
      </c>
      <c r="AN236" s="357">
        <f>+VLOOKUP($E236,Primary_nrj!$1:$1048576,MATCH(DATE(AN$2,1,1),Primary_nrj!$A$1:$LI$1),FALSE)</f>
        <v>21.030801220000001</v>
      </c>
      <c r="AO236" s="357">
        <f>+VLOOKUP($E236,Primary_nrj!$1:$1048576,MATCH(DATE(AO$2,1,1),Primary_nrj!$A$1:$LI$1),FALSE)</f>
        <v>21.27187202</v>
      </c>
      <c r="AP236" s="61"/>
      <c r="AQ236" s="61"/>
    </row>
    <row r="237" spans="1:43" s="282" customFormat="1" ht="15" customHeight="1" x14ac:dyDescent="0.35">
      <c r="A237" s="426"/>
      <c r="B237" s="427"/>
      <c r="C237" s="298"/>
      <c r="D237" s="300"/>
      <c r="E237" s="284" t="s">
        <v>1424</v>
      </c>
      <c r="F237" s="357">
        <f>+VLOOKUP($E237,Primary_nrj!$1:$1048576,MATCH(DATE(F$2,1,1),Primary_nrj!$A$1:$LI$1),FALSE)</f>
        <v>1.2263783479999999</v>
      </c>
      <c r="G237" s="357">
        <f>+VLOOKUP($E237,Primary_nrj!$1:$1048576,MATCH(DATE(G$2,1,1),Primary_nrj!$A$1:$LI$1),FALSE)</f>
        <v>1.227537611</v>
      </c>
      <c r="H237" s="357">
        <f>+VLOOKUP($E237,Primary_nrj!$1:$1048576,MATCH(DATE(H$2,1,1),Primary_nrj!$A$1:$LI$1),FALSE)</f>
        <v>1.2282678789999999</v>
      </c>
      <c r="I237" s="357">
        <f>+VLOOKUP($E237,Primary_nrj!$1:$1048576,MATCH(DATE(I$2,1,1),Primary_nrj!$A$1:$LI$1),FALSE)</f>
        <v>1.2254291960000001</v>
      </c>
      <c r="J237" s="357">
        <f>+VLOOKUP($E237,Primary_nrj!$1:$1048576,MATCH(DATE(J$2,1,1),Primary_nrj!$A$1:$LI$1),FALSE)</f>
        <v>1.226327669</v>
      </c>
      <c r="K237" s="357">
        <f>+VLOOKUP($E237,Primary_nrj!$1:$1048576,MATCH(DATE(K$2,1,1),Primary_nrj!$A$1:$LI$1),FALSE)</f>
        <v>1.2298222350000001</v>
      </c>
      <c r="L237" s="357">
        <f>+VLOOKUP($E237,Primary_nrj!$1:$1048576,MATCH(DATE(L$2,1,1),Primary_nrj!$A$1:$LI$1),FALSE)</f>
        <v>1.252198852</v>
      </c>
      <c r="M237" s="357">
        <f>+VLOOKUP($E237,Primary_nrj!$1:$1048576,MATCH(DATE(M$2,1,1),Primary_nrj!$A$1:$LI$1),FALSE)</f>
        <v>1.2737175199999999</v>
      </c>
      <c r="N237" s="357">
        <f>+VLOOKUP($E237,Primary_nrj!$1:$1048576,MATCH(DATE(N$2,1,1),Primary_nrj!$A$1:$LI$1),FALSE)</f>
        <v>1.2929284910000001</v>
      </c>
      <c r="O237" s="357">
        <f>+VLOOKUP($E237,Primary_nrj!$1:$1048576,MATCH(DATE(O$2,1,1),Primary_nrj!$A$1:$LI$1),FALSE)</f>
        <v>1.309603316</v>
      </c>
      <c r="P237" s="357">
        <f>+VLOOKUP($E237,Primary_nrj!$1:$1048576,MATCH(DATE(P$2,1,1),Primary_nrj!$A$1:$LI$1),FALSE)</f>
        <v>1.324409086</v>
      </c>
      <c r="Q237" s="357">
        <f>+VLOOKUP($E237,Primary_nrj!$1:$1048576,MATCH(DATE(Q$2,1,1),Primary_nrj!$A$1:$LI$1),FALSE)</f>
        <v>1.3487818439999999</v>
      </c>
      <c r="R237" s="357">
        <f>+VLOOKUP($E237,Primary_nrj!$1:$1048576,MATCH(DATE(R$2,1,1),Primary_nrj!$A$1:$LI$1),FALSE)</f>
        <v>1.378350379</v>
      </c>
      <c r="S237" s="357">
        <f>+VLOOKUP($E237,Primary_nrj!$1:$1048576,MATCH(DATE(S$2,1,1),Primary_nrj!$A$1:$LI$1),FALSE)</f>
        <v>1.4132873889999999</v>
      </c>
      <c r="T237" s="357">
        <f>+VLOOKUP($E237,Primary_nrj!$1:$1048576,MATCH(DATE(T$2,1,1),Primary_nrj!$A$1:$LI$1),FALSE)</f>
        <v>1.453403971</v>
      </c>
      <c r="U237" s="357">
        <f>+VLOOKUP($E237,Primary_nrj!$1:$1048576,MATCH(DATE(U$2,1,1),Primary_nrj!$A$1:$LI$1),FALSE)</f>
        <v>1.498564622</v>
      </c>
      <c r="V237" s="357">
        <f>+VLOOKUP($E237,Primary_nrj!$1:$1048576,MATCH(DATE(V$2,1,1),Primary_nrj!$A$1:$LI$1),FALSE)</f>
        <v>1.559736443</v>
      </c>
      <c r="W237" s="357">
        <f>+VLOOKUP($E237,Primary_nrj!$1:$1048576,MATCH(DATE(W$2,1,1),Primary_nrj!$A$1:$LI$1),FALSE)</f>
        <v>1.6273558850000001</v>
      </c>
      <c r="X237" s="357">
        <f>+VLOOKUP($E237,Primary_nrj!$1:$1048576,MATCH(DATE(X$2,1,1),Primary_nrj!$A$1:$LI$1),FALSE)</f>
        <v>1.6998418930000001</v>
      </c>
      <c r="Y237" s="357">
        <f>+VLOOKUP($E237,Primary_nrj!$1:$1048576,MATCH(DATE(Y$2,1,1),Primary_nrj!$A$1:$LI$1),FALSE)</f>
        <v>1.7768964389999999</v>
      </c>
      <c r="Z237" s="357">
        <f>+VLOOKUP($E237,Primary_nrj!$1:$1048576,MATCH(DATE(Z$2,1,1),Primary_nrj!$A$1:$LI$1),FALSE)</f>
        <v>1.85813384</v>
      </c>
      <c r="AA237" s="357">
        <f>+VLOOKUP($E237,Primary_nrj!$1:$1048576,MATCH(DATE(AA$2,1,1),Primary_nrj!$A$1:$LI$1),FALSE)</f>
        <v>1.944864691</v>
      </c>
      <c r="AB237" s="357">
        <f>+VLOOKUP($E237,Primary_nrj!$1:$1048576,MATCH(DATE(AB$2,1,1),Primary_nrj!$A$1:$LI$1),FALSE)</f>
        <v>2.0375393449999999</v>
      </c>
      <c r="AC237" s="357">
        <f>+VLOOKUP($E237,Primary_nrj!$1:$1048576,MATCH(DATE(AC$2,1,1),Primary_nrj!$A$1:$LI$1),FALSE)</f>
        <v>2.1369128050000001</v>
      </c>
      <c r="AD237" s="357">
        <f>+VLOOKUP($E237,Primary_nrj!$1:$1048576,MATCH(DATE(AD$2,1,1),Primary_nrj!$A$1:$LI$1),FALSE)</f>
        <v>2.2439913730000001</v>
      </c>
      <c r="AE237" s="357">
        <f>+VLOOKUP($E237,Primary_nrj!$1:$1048576,MATCH(DATE(AE$2,1,1),Primary_nrj!$A$1:$LI$1),FALSE)</f>
        <v>2.3586951200000001</v>
      </c>
      <c r="AF237" s="357">
        <f>+VLOOKUP($E237,Primary_nrj!$1:$1048576,MATCH(DATE(AF$2,1,1),Primary_nrj!$A$1:$LI$1),FALSE)</f>
        <v>2.3980011499999998</v>
      </c>
      <c r="AG237" s="357">
        <f>+VLOOKUP($E237,Primary_nrj!$1:$1048576,MATCH(DATE(AG$2,1,1),Primary_nrj!$A$1:$LI$1),FALSE)</f>
        <v>2.4179330430000001</v>
      </c>
      <c r="AH237" s="357">
        <f>+VLOOKUP($E237,Primary_nrj!$1:$1048576,MATCH(DATE(AH$2,1,1),Primary_nrj!$A$1:$LI$1),FALSE)</f>
        <v>2.4367246800000002</v>
      </c>
      <c r="AI237" s="357">
        <f>+VLOOKUP($E237,Primary_nrj!$1:$1048576,MATCH(DATE(AI$2,1,1),Primary_nrj!$A$1:$LI$1),FALSE)</f>
        <v>2.4584991330000001</v>
      </c>
      <c r="AJ237" s="357">
        <f>+VLOOKUP($E237,Primary_nrj!$1:$1048576,MATCH(DATE(AJ$2,1,1),Primary_nrj!$A$1:$LI$1),FALSE)</f>
        <v>2.4832237930000001</v>
      </c>
      <c r="AK237" s="357">
        <f>+VLOOKUP($E237,Primary_nrj!$1:$1048576,MATCH(DATE(AK$2,1,1),Primary_nrj!$A$1:$LI$1),FALSE)</f>
        <v>2.510034852</v>
      </c>
      <c r="AL237" s="357">
        <f>+VLOOKUP($E237,Primary_nrj!$1:$1048576,MATCH(DATE(AL$2,1,1),Primary_nrj!$A$1:$LI$1),FALSE)</f>
        <v>2.5382368999999998</v>
      </c>
      <c r="AM237" s="357">
        <f>+VLOOKUP($E237,Primary_nrj!$1:$1048576,MATCH(DATE(AM$2,1,1),Primary_nrj!$A$1:$LI$1),FALSE)</f>
        <v>2.567307462</v>
      </c>
      <c r="AN237" s="357">
        <f>+VLOOKUP($E237,Primary_nrj!$1:$1048576,MATCH(DATE(AN$2,1,1),Primary_nrj!$A$1:$LI$1),FALSE)</f>
        <v>2.5968613710000001</v>
      </c>
      <c r="AO237" s="357">
        <f>+VLOOKUP($E237,Primary_nrj!$1:$1048576,MATCH(DATE(AO$2,1,1),Primary_nrj!$A$1:$LI$1),FALSE)</f>
        <v>2.6266285429999998</v>
      </c>
      <c r="AP237" s="61"/>
      <c r="AQ237" s="61"/>
    </row>
    <row r="238" spans="1:43" s="92" customFormat="1" ht="15" customHeight="1" x14ac:dyDescent="0.35">
      <c r="A238" s="426"/>
      <c r="B238" s="427"/>
      <c r="C238" s="296" t="s">
        <v>540</v>
      </c>
      <c r="D238" s="299"/>
      <c r="E238" s="297" t="s">
        <v>562</v>
      </c>
      <c r="F238" s="332">
        <f>+VLOOKUP($E238,Primary_nrj!$1:$1048576,MATCH(DATE(F$2,1,1),Primary_nrj!$A$1:$LI$1),FALSE)</f>
        <v>13.828016890000001</v>
      </c>
      <c r="G238" s="332">
        <f>+VLOOKUP($E238,Primary_nrj!$1:$1048576,MATCH(DATE(G$2,1,1),Primary_nrj!$A$1:$LI$1),FALSE)</f>
        <v>14.158086340000001</v>
      </c>
      <c r="H238" s="332">
        <f>+VLOOKUP($E238,Primary_nrj!$1:$1048576,MATCH(DATE(H$2,1,1),Primary_nrj!$A$1:$LI$1),FALSE)</f>
        <v>14.489937729999999</v>
      </c>
      <c r="I238" s="332">
        <f>+VLOOKUP($E238,Primary_nrj!$1:$1048576,MATCH(DATE(I$2,1,1),Primary_nrj!$A$1:$LI$1),FALSE)</f>
        <v>14.74098796</v>
      </c>
      <c r="J238" s="332">
        <f>+VLOOKUP($E238,Primary_nrj!$1:$1048576,MATCH(DATE(J$2,1,1),Primary_nrj!$A$1:$LI$1),FALSE)</f>
        <v>14.99223602</v>
      </c>
      <c r="K238" s="332">
        <f>+VLOOKUP($E238,Primary_nrj!$1:$1048576,MATCH(DATE(K$2,1,1),Primary_nrj!$A$1:$LI$1),FALSE)</f>
        <v>15.39422716</v>
      </c>
      <c r="L238" s="332">
        <f>+VLOOKUP($E238,Primary_nrj!$1:$1048576,MATCH(DATE(L$2,1,1),Primary_nrj!$A$1:$LI$1),FALSE)</f>
        <v>15.876576630000001</v>
      </c>
      <c r="M238" s="332">
        <f>+VLOOKUP($E238,Primary_nrj!$1:$1048576,MATCH(DATE(M$2,1,1),Primary_nrj!$A$1:$LI$1),FALSE)</f>
        <v>16.324678850000002</v>
      </c>
      <c r="N238" s="332">
        <f>+VLOOKUP($E238,Primary_nrj!$1:$1048576,MATCH(DATE(N$2,1,1),Primary_nrj!$A$1:$LI$1),FALSE)</f>
        <v>16.74262109</v>
      </c>
      <c r="O238" s="332">
        <f>+VLOOKUP($E238,Primary_nrj!$1:$1048576,MATCH(DATE(O$2,1,1),Primary_nrj!$A$1:$LI$1),FALSE)</f>
        <v>17.083980260000001</v>
      </c>
      <c r="P238" s="332">
        <f>+VLOOKUP($E238,Primary_nrj!$1:$1048576,MATCH(DATE(P$2,1,1),Primary_nrj!$A$1:$LI$1),FALSE)</f>
        <v>17.306599970000001</v>
      </c>
      <c r="Q238" s="332">
        <f>+VLOOKUP($E238,Primary_nrj!$1:$1048576,MATCH(DATE(Q$2,1,1),Primary_nrj!$A$1:$LI$1),FALSE)</f>
        <v>17.47803798</v>
      </c>
      <c r="R238" s="332">
        <f>+VLOOKUP($E238,Primary_nrj!$1:$1048576,MATCH(DATE(R$2,1,1),Primary_nrj!$A$1:$LI$1),FALSE)</f>
        <v>17.64912563</v>
      </c>
      <c r="S238" s="332">
        <f>+VLOOKUP($E238,Primary_nrj!$1:$1048576,MATCH(DATE(S$2,1,1),Primary_nrj!$A$1:$LI$1),FALSE)</f>
        <v>17.840125610000001</v>
      </c>
      <c r="T238" s="332">
        <f>+VLOOKUP($E238,Primary_nrj!$1:$1048576,MATCH(DATE(T$2,1,1),Primary_nrj!$A$1:$LI$1),FALSE)</f>
        <v>18.056912029999999</v>
      </c>
      <c r="U238" s="332">
        <f>+VLOOKUP($E238,Primary_nrj!$1:$1048576,MATCH(DATE(U$2,1,1),Primary_nrj!$A$1:$LI$1),FALSE)</f>
        <v>18.299722729999999</v>
      </c>
      <c r="V238" s="332">
        <f>+VLOOKUP($E238,Primary_nrj!$1:$1048576,MATCH(DATE(V$2,1,1),Primary_nrj!$A$1:$LI$1),FALSE)</f>
        <v>18.564226619999999</v>
      </c>
      <c r="W238" s="332">
        <f>+VLOOKUP($E238,Primary_nrj!$1:$1048576,MATCH(DATE(W$2,1,1),Primary_nrj!$A$1:$LI$1),FALSE)</f>
        <v>18.843724479999999</v>
      </c>
      <c r="X238" s="332">
        <f>+VLOOKUP($E238,Primary_nrj!$1:$1048576,MATCH(DATE(X$2,1,1),Primary_nrj!$A$1:$LI$1),FALSE)</f>
        <v>19.12744219</v>
      </c>
      <c r="Y238" s="332">
        <f>+VLOOKUP($E238,Primary_nrj!$1:$1048576,MATCH(DATE(Y$2,1,1),Primary_nrj!$A$1:$LI$1),FALSE)</f>
        <v>19.401494110000002</v>
      </c>
      <c r="Z238" s="332">
        <f>+VLOOKUP($E238,Primary_nrj!$1:$1048576,MATCH(DATE(Z$2,1,1),Primary_nrj!$A$1:$LI$1),FALSE)</f>
        <v>19.682171220000001</v>
      </c>
      <c r="AA238" s="332">
        <f>+VLOOKUP($E238,Primary_nrj!$1:$1048576,MATCH(DATE(AA$2,1,1),Primary_nrj!$A$1:$LI$1),FALSE)</f>
        <v>19.98384033</v>
      </c>
      <c r="AB238" s="332">
        <f>+VLOOKUP($E238,Primary_nrj!$1:$1048576,MATCH(DATE(AB$2,1,1),Primary_nrj!$A$1:$LI$1),FALSE)</f>
        <v>20.3099752</v>
      </c>
      <c r="AC238" s="332">
        <f>+VLOOKUP($E238,Primary_nrj!$1:$1048576,MATCH(DATE(AC$2,1,1),Primary_nrj!$A$1:$LI$1),FALSE)</f>
        <v>20.66283984</v>
      </c>
      <c r="AD238" s="332">
        <f>+VLOOKUP($E238,Primary_nrj!$1:$1048576,MATCH(DATE(AD$2,1,1),Primary_nrj!$A$1:$LI$1),FALSE)</f>
        <v>21.045189910000001</v>
      </c>
      <c r="AE238" s="332">
        <f>+VLOOKUP($E238,Primary_nrj!$1:$1048576,MATCH(DATE(AE$2,1,1),Primary_nrj!$A$1:$LI$1),FALSE)</f>
        <v>21.456636150000001</v>
      </c>
      <c r="AF238" s="332">
        <f>+VLOOKUP($E238,Primary_nrj!$1:$1048576,MATCH(DATE(AF$2,1,1),Primary_nrj!$A$1:$LI$1),FALSE)</f>
        <v>21.759582389999998</v>
      </c>
      <c r="AG238" s="332">
        <f>+VLOOKUP($E238,Primary_nrj!$1:$1048576,MATCH(DATE(AG$2,1,1),Primary_nrj!$A$1:$LI$1),FALSE)</f>
        <v>22.039120830000002</v>
      </c>
      <c r="AH238" s="332">
        <f>+VLOOKUP($E238,Primary_nrj!$1:$1048576,MATCH(DATE(AH$2,1,1),Primary_nrj!$A$1:$LI$1),FALSE)</f>
        <v>22.333279539999999</v>
      </c>
      <c r="AI238" s="332">
        <f>+VLOOKUP($E238,Primary_nrj!$1:$1048576,MATCH(DATE(AI$2,1,1),Primary_nrj!$A$1:$LI$1),FALSE)</f>
        <v>22.649224289999999</v>
      </c>
      <c r="AJ238" s="332">
        <f>+VLOOKUP($E238,Primary_nrj!$1:$1048576,MATCH(DATE(AJ$2,1,1),Primary_nrj!$A$1:$LI$1),FALSE)</f>
        <v>22.983544779999999</v>
      </c>
      <c r="AK238" s="332">
        <f>+VLOOKUP($E238,Primary_nrj!$1:$1048576,MATCH(DATE(AK$2,1,1),Primary_nrj!$A$1:$LI$1),FALSE)</f>
        <v>23.335304659999998</v>
      </c>
      <c r="AL238" s="332">
        <f>+VLOOKUP($E238,Primary_nrj!$1:$1048576,MATCH(DATE(AL$2,1,1),Primary_nrj!$A$1:$LI$1),FALSE)</f>
        <v>23.70039753</v>
      </c>
      <c r="AM238" s="332">
        <f>+VLOOKUP($E238,Primary_nrj!$1:$1048576,MATCH(DATE(AM$2,1,1),Primary_nrj!$A$1:$LI$1),FALSE)</f>
        <v>24.075783879999999</v>
      </c>
      <c r="AN238" s="332">
        <f>+VLOOKUP($E238,Primary_nrj!$1:$1048576,MATCH(DATE(AN$2,1,1),Primary_nrj!$A$1:$LI$1),FALSE)</f>
        <v>24.45817405</v>
      </c>
      <c r="AO238" s="332">
        <f>+VLOOKUP($E238,Primary_nrj!$1:$1048576,MATCH(DATE(AO$2,1,1),Primary_nrj!$A$1:$LI$1),FALSE)</f>
        <v>24.84451353</v>
      </c>
    </row>
    <row r="239" spans="1:43" s="282" customFormat="1" ht="15" customHeight="1" x14ac:dyDescent="0.35">
      <c r="A239" s="426"/>
      <c r="B239" s="427"/>
      <c r="C239" s="298"/>
      <c r="D239" s="300"/>
      <c r="E239" s="284" t="s">
        <v>1425</v>
      </c>
      <c r="F239" s="357">
        <f>+VLOOKUP($E239,Primary_nrj!$1:$1048576,MATCH(DATE(F$2,1,1),Primary_nrj!$A$1:$LI$1),FALSE)</f>
        <v>12.601684799999999</v>
      </c>
      <c r="G239" s="357">
        <f>+VLOOKUP($E239,Primary_nrj!$1:$1048576,MATCH(DATE(G$2,1,1),Primary_nrj!$A$1:$LI$1),FALSE)</f>
        <v>12.90248218</v>
      </c>
      <c r="H239" s="357">
        <f>+VLOOKUP($E239,Primary_nrj!$1:$1048576,MATCH(DATE(H$2,1,1),Primary_nrj!$A$1:$LI$1),FALSE)</f>
        <v>13.204903460000001</v>
      </c>
      <c r="I239" s="357">
        <f>+VLOOKUP($E239,Primary_nrj!$1:$1048576,MATCH(DATE(I$2,1,1),Primary_nrj!$A$1:$LI$1),FALSE)</f>
        <v>13.4336894</v>
      </c>
      <c r="J239" s="357">
        <f>+VLOOKUP($E239,Primary_nrj!$1:$1048576,MATCH(DATE(J$2,1,1),Primary_nrj!$A$1:$LI$1),FALSE)</f>
        <v>13.66265563</v>
      </c>
      <c r="K239" s="357">
        <f>+VLOOKUP($E239,Primary_nrj!$1:$1048576,MATCH(DATE(K$2,1,1),Primary_nrj!$A$1:$LI$1),FALSE)</f>
        <v>14.02899635</v>
      </c>
      <c r="L239" s="357">
        <f>+VLOOKUP($E239,Primary_nrj!$1:$1048576,MATCH(DATE(L$2,1,1),Primary_nrj!$A$1:$LI$1),FALSE)</f>
        <v>14.46856884</v>
      </c>
      <c r="M239" s="357">
        <f>+VLOOKUP($E239,Primary_nrj!$1:$1048576,MATCH(DATE(M$2,1,1),Primary_nrj!$A$1:$LI$1),FALSE)</f>
        <v>14.876931300000001</v>
      </c>
      <c r="N239" s="357">
        <f>+VLOOKUP($E239,Primary_nrj!$1:$1048576,MATCH(DATE(N$2,1,1),Primary_nrj!$A$1:$LI$1),FALSE)</f>
        <v>15.25780851</v>
      </c>
      <c r="O239" s="357">
        <f>+VLOOKUP($E239,Primary_nrj!$1:$1048576,MATCH(DATE(O$2,1,1),Primary_nrj!$A$1:$LI$1),FALSE)</f>
        <v>15.568894370000001</v>
      </c>
      <c r="P239" s="357">
        <f>+VLOOKUP($E239,Primary_nrj!$1:$1048576,MATCH(DATE(P$2,1,1),Primary_nrj!$A$1:$LI$1),FALSE)</f>
        <v>15.771771149999999</v>
      </c>
      <c r="Q239" s="357">
        <f>+VLOOKUP($E239,Primary_nrj!$1:$1048576,MATCH(DATE(Q$2,1,1),Primary_nrj!$A$1:$LI$1),FALSE)</f>
        <v>15.928005239999999</v>
      </c>
      <c r="R239" s="357">
        <f>+VLOOKUP($E239,Primary_nrj!$1:$1048576,MATCH(DATE(R$2,1,1),Primary_nrj!$A$1:$LI$1),FALSE)</f>
        <v>16.08392005</v>
      </c>
      <c r="S239" s="357">
        <f>+VLOOKUP($E239,Primary_nrj!$1:$1048576,MATCH(DATE(S$2,1,1),Primary_nrj!$A$1:$LI$1),FALSE)</f>
        <v>16.257981279999999</v>
      </c>
      <c r="T239" s="357">
        <f>+VLOOKUP($E239,Primary_nrj!$1:$1048576,MATCH(DATE(T$2,1,1),Primary_nrj!$A$1:$LI$1),FALSE)</f>
        <v>16.455542090000002</v>
      </c>
      <c r="U239" s="357">
        <f>+VLOOKUP($E239,Primary_nrj!$1:$1048576,MATCH(DATE(U$2,1,1),Primary_nrj!$A$1:$LI$1),FALSE)</f>
        <v>16.676819219999999</v>
      </c>
      <c r="V239" s="357">
        <f>+VLOOKUP($E239,Primary_nrj!$1:$1048576,MATCH(DATE(V$2,1,1),Primary_nrj!$A$1:$LI$1),FALSE)</f>
        <v>16.917865689999999</v>
      </c>
      <c r="W239" s="357">
        <f>+VLOOKUP($E239,Primary_nrj!$1:$1048576,MATCH(DATE(W$2,1,1),Primary_nrj!$A$1:$LI$1),FALSE)</f>
        <v>17.17257639</v>
      </c>
      <c r="X239" s="357">
        <f>+VLOOKUP($E239,Primary_nrj!$1:$1048576,MATCH(DATE(X$2,1,1),Primary_nrj!$A$1:$LI$1),FALSE)</f>
        <v>17.43113271</v>
      </c>
      <c r="Y239" s="357">
        <f>+VLOOKUP($E239,Primary_nrj!$1:$1048576,MATCH(DATE(Y$2,1,1),Primary_nrj!$A$1:$LI$1),FALSE)</f>
        <v>17.68088045</v>
      </c>
      <c r="Z239" s="357">
        <f>+VLOOKUP($E239,Primary_nrj!$1:$1048576,MATCH(DATE(Z$2,1,1),Primary_nrj!$A$1:$LI$1),FALSE)</f>
        <v>17.936665820000002</v>
      </c>
      <c r="AA239" s="357">
        <f>+VLOOKUP($E239,Primary_nrj!$1:$1048576,MATCH(DATE(AA$2,1,1),Primary_nrj!$A$1:$LI$1),FALSE)</f>
        <v>18.211581519999999</v>
      </c>
      <c r="AB239" s="357">
        <f>+VLOOKUP($E239,Primary_nrj!$1:$1048576,MATCH(DATE(AB$2,1,1),Primary_nrj!$A$1:$LI$1),FALSE)</f>
        <v>18.508793260000001</v>
      </c>
      <c r="AC239" s="357">
        <f>+VLOOKUP($E239,Primary_nrj!$1:$1048576,MATCH(DATE(AC$2,1,1),Primary_nrj!$A$1:$LI$1),FALSE)</f>
        <v>18.830364240000002</v>
      </c>
      <c r="AD239" s="357">
        <f>+VLOOKUP($E239,Primary_nrj!$1:$1048576,MATCH(DATE(AD$2,1,1),Primary_nrj!$A$1:$LI$1),FALSE)</f>
        <v>19.178805749999999</v>
      </c>
      <c r="AE239" s="357">
        <f>+VLOOKUP($E239,Primary_nrj!$1:$1048576,MATCH(DATE(AE$2,1,1),Primary_nrj!$A$1:$LI$1),FALSE)</f>
        <v>19.553763050000001</v>
      </c>
      <c r="AF239" s="357">
        <f>+VLOOKUP($E239,Primary_nrj!$1:$1048576,MATCH(DATE(AF$2,1,1),Primary_nrj!$A$1:$LI$1),FALSE)</f>
        <v>19.829842620000001</v>
      </c>
      <c r="AG239" s="357">
        <f>+VLOOKUP($E239,Primary_nrj!$1:$1048576,MATCH(DATE(AG$2,1,1),Primary_nrj!$A$1:$LI$1),FALSE)</f>
        <v>20.084590299999999</v>
      </c>
      <c r="AH239" s="357">
        <f>+VLOOKUP($E239,Primary_nrj!$1:$1048576,MATCH(DATE(AH$2,1,1),Primary_nrj!$A$1:$LI$1),FALSE)</f>
        <v>20.35266167</v>
      </c>
      <c r="AI239" s="357">
        <f>+VLOOKUP($E239,Primary_nrj!$1:$1048576,MATCH(DATE(AI$2,1,1),Primary_nrj!$A$1:$LI$1),FALSE)</f>
        <v>20.640586989999999</v>
      </c>
      <c r="AJ239" s="357">
        <f>+VLOOKUP($E239,Primary_nrj!$1:$1048576,MATCH(DATE(AJ$2,1,1),Primary_nrj!$A$1:$LI$1),FALSE)</f>
        <v>20.9452584</v>
      </c>
      <c r="AK239" s="357">
        <f>+VLOOKUP($E239,Primary_nrj!$1:$1048576,MATCH(DATE(AK$2,1,1),Primary_nrj!$A$1:$LI$1),FALSE)</f>
        <v>21.2658226</v>
      </c>
      <c r="AL239" s="357">
        <f>+VLOOKUP($E239,Primary_nrj!$1:$1048576,MATCH(DATE(AL$2,1,1),Primary_nrj!$A$1:$LI$1),FALSE)</f>
        <v>21.598537350000001</v>
      </c>
      <c r="AM239" s="357">
        <f>+VLOOKUP($E239,Primary_nrj!$1:$1048576,MATCH(DATE(AM$2,1,1),Primary_nrj!$A$1:$LI$1),FALSE)</f>
        <v>21.94063272</v>
      </c>
      <c r="AN239" s="357">
        <f>+VLOOKUP($E239,Primary_nrj!$1:$1048576,MATCH(DATE(AN$2,1,1),Primary_nrj!$A$1:$LI$1),FALSE)</f>
        <v>22.28911076</v>
      </c>
      <c r="AO239" s="357">
        <f>+VLOOKUP($E239,Primary_nrj!$1:$1048576,MATCH(DATE(AO$2,1,1),Primary_nrj!$A$1:$LI$1),FALSE)</f>
        <v>22.641187890000001</v>
      </c>
      <c r="AP239" s="61"/>
      <c r="AQ239" s="61"/>
    </row>
    <row r="240" spans="1:43" s="282" customFormat="1" ht="15" customHeight="1" x14ac:dyDescent="0.35">
      <c r="A240" s="426"/>
      <c r="B240" s="427"/>
      <c r="C240" s="301"/>
      <c r="D240" s="302"/>
      <c r="E240" s="303" t="s">
        <v>1426</v>
      </c>
      <c r="F240" s="358">
        <f>+VLOOKUP($E240,Primary_nrj!$1:$1048576,MATCH(DATE(F$2,1,1),Primary_nrj!$A$1:$LI$1),FALSE)</f>
        <v>1.226332089</v>
      </c>
      <c r="G240" s="358">
        <f>+VLOOKUP($E240,Primary_nrj!$1:$1048576,MATCH(DATE(G$2,1,1),Primary_nrj!$A$1:$LI$1),FALSE)</f>
        <v>1.255604165</v>
      </c>
      <c r="H240" s="358">
        <f>+VLOOKUP($E240,Primary_nrj!$1:$1048576,MATCH(DATE(H$2,1,1),Primary_nrj!$A$1:$LI$1),FALSE)</f>
        <v>1.2850342720000001</v>
      </c>
      <c r="I240" s="358">
        <f>+VLOOKUP($E240,Primary_nrj!$1:$1048576,MATCH(DATE(I$2,1,1),Primary_nrj!$A$1:$LI$1),FALSE)</f>
        <v>1.30729856</v>
      </c>
      <c r="J240" s="358">
        <f>+VLOOKUP($E240,Primary_nrj!$1:$1048576,MATCH(DATE(J$2,1,1),Primary_nrj!$A$1:$LI$1),FALSE)</f>
        <v>1.3295803930000001</v>
      </c>
      <c r="K240" s="358">
        <f>+VLOOKUP($E240,Primary_nrj!$1:$1048576,MATCH(DATE(K$2,1,1),Primary_nrj!$A$1:$LI$1),FALSE)</f>
        <v>1.3652308150000001</v>
      </c>
      <c r="L240" s="358">
        <f>+VLOOKUP($E240,Primary_nrj!$1:$1048576,MATCH(DATE(L$2,1,1),Primary_nrj!$A$1:$LI$1),FALSE)</f>
        <v>1.4080077820000001</v>
      </c>
      <c r="M240" s="358">
        <f>+VLOOKUP($E240,Primary_nrj!$1:$1048576,MATCH(DATE(M$2,1,1),Primary_nrj!$A$1:$LI$1),FALSE)</f>
        <v>1.4477475470000001</v>
      </c>
      <c r="N240" s="358">
        <f>+VLOOKUP($E240,Primary_nrj!$1:$1048576,MATCH(DATE(N$2,1,1),Primary_nrj!$A$1:$LI$1),FALSE)</f>
        <v>1.4848125860000001</v>
      </c>
      <c r="O240" s="358">
        <f>+VLOOKUP($E240,Primary_nrj!$1:$1048576,MATCH(DATE(O$2,1,1),Primary_nrj!$A$1:$LI$1),FALSE)</f>
        <v>1.515085885</v>
      </c>
      <c r="P240" s="358">
        <f>+VLOOKUP($E240,Primary_nrj!$1:$1048576,MATCH(DATE(P$2,1,1),Primary_nrj!$A$1:$LI$1),FALSE)</f>
        <v>1.534828825</v>
      </c>
      <c r="Q240" s="358">
        <f>+VLOOKUP($E240,Primary_nrj!$1:$1048576,MATCH(DATE(Q$2,1,1),Primary_nrj!$A$1:$LI$1),FALSE)</f>
        <v>1.5500327350000001</v>
      </c>
      <c r="R240" s="358">
        <f>+VLOOKUP($E240,Primary_nrj!$1:$1048576,MATCH(DATE(R$2,1,1),Primary_nrj!$A$1:$LI$1),FALSE)</f>
        <v>1.5652055739999999</v>
      </c>
      <c r="S240" s="358">
        <f>+VLOOKUP($E240,Primary_nrj!$1:$1048576,MATCH(DATE(S$2,1,1),Primary_nrj!$A$1:$LI$1),FALSE)</f>
        <v>1.58214433</v>
      </c>
      <c r="T240" s="358">
        <f>+VLOOKUP($E240,Primary_nrj!$1:$1048576,MATCH(DATE(T$2,1,1),Primary_nrj!$A$1:$LI$1),FALSE)</f>
        <v>1.601369947</v>
      </c>
      <c r="U240" s="358">
        <f>+VLOOKUP($E240,Primary_nrj!$1:$1048576,MATCH(DATE(U$2,1,1),Primary_nrj!$A$1:$LI$1),FALSE)</f>
        <v>1.622903515</v>
      </c>
      <c r="V240" s="358">
        <f>+VLOOKUP($E240,Primary_nrj!$1:$1048576,MATCH(DATE(V$2,1,1),Primary_nrj!$A$1:$LI$1),FALSE)</f>
        <v>1.646360936</v>
      </c>
      <c r="W240" s="358">
        <f>+VLOOKUP($E240,Primary_nrj!$1:$1048576,MATCH(DATE(W$2,1,1),Primary_nrj!$A$1:$LI$1),FALSE)</f>
        <v>1.67114809</v>
      </c>
      <c r="X240" s="358">
        <f>+VLOOKUP($E240,Primary_nrj!$1:$1048576,MATCH(DATE(X$2,1,1),Primary_nrj!$A$1:$LI$1),FALSE)</f>
        <v>1.6963094809999999</v>
      </c>
      <c r="Y240" s="358">
        <f>+VLOOKUP($E240,Primary_nrj!$1:$1048576,MATCH(DATE(Y$2,1,1),Primary_nrj!$A$1:$LI$1),FALSE)</f>
        <v>1.7206136649999999</v>
      </c>
      <c r="Z240" s="358">
        <f>+VLOOKUP($E240,Primary_nrj!$1:$1048576,MATCH(DATE(Z$2,1,1),Primary_nrj!$A$1:$LI$1),FALSE)</f>
        <v>1.7455054000000001</v>
      </c>
      <c r="AA240" s="358">
        <f>+VLOOKUP($E240,Primary_nrj!$1:$1048576,MATCH(DATE(AA$2,1,1),Primary_nrj!$A$1:$LI$1),FALSE)</f>
        <v>1.7722588029999999</v>
      </c>
      <c r="AB240" s="358">
        <f>+VLOOKUP($E240,Primary_nrj!$1:$1048576,MATCH(DATE(AB$2,1,1),Primary_nrj!$A$1:$LI$1),FALSE)</f>
        <v>1.801181943</v>
      </c>
      <c r="AC240" s="358">
        <f>+VLOOKUP($E240,Primary_nrj!$1:$1048576,MATCH(DATE(AC$2,1,1),Primary_nrj!$A$1:$LI$1),FALSE)</f>
        <v>1.8324756010000001</v>
      </c>
      <c r="AD240" s="358">
        <f>+VLOOKUP($E240,Primary_nrj!$1:$1048576,MATCH(DATE(AD$2,1,1),Primary_nrj!$A$1:$LI$1),FALSE)</f>
        <v>1.8663841619999999</v>
      </c>
      <c r="AE240" s="358">
        <f>+VLOOKUP($E240,Primary_nrj!$1:$1048576,MATCH(DATE(AE$2,1,1),Primary_nrj!$A$1:$LI$1),FALSE)</f>
        <v>1.9028731059999999</v>
      </c>
      <c r="AF240" s="358">
        <f>+VLOOKUP($E240,Primary_nrj!$1:$1048576,MATCH(DATE(AF$2,1,1),Primary_nrj!$A$1:$LI$1),FALSE)</f>
        <v>1.9297397700000001</v>
      </c>
      <c r="AG240" s="358">
        <f>+VLOOKUP($E240,Primary_nrj!$1:$1048576,MATCH(DATE(AG$2,1,1),Primary_nrj!$A$1:$LI$1),FALSE)</f>
        <v>1.9545305239999999</v>
      </c>
      <c r="AH240" s="358">
        <f>+VLOOKUP($E240,Primary_nrj!$1:$1048576,MATCH(DATE(AH$2,1,1),Primary_nrj!$A$1:$LI$1),FALSE)</f>
        <v>1.9806178699999999</v>
      </c>
      <c r="AI240" s="358">
        <f>+VLOOKUP($E240,Primary_nrj!$1:$1048576,MATCH(DATE(AI$2,1,1),Primary_nrj!$A$1:$LI$1),FALSE)</f>
        <v>2.008637303</v>
      </c>
      <c r="AJ240" s="358">
        <f>+VLOOKUP($E240,Primary_nrj!$1:$1048576,MATCH(DATE(AJ$2,1,1),Primary_nrj!$A$1:$LI$1),FALSE)</f>
        <v>2.0382863809999998</v>
      </c>
      <c r="AK240" s="358">
        <f>+VLOOKUP($E240,Primary_nrj!$1:$1048576,MATCH(DATE(AK$2,1,1),Primary_nrj!$A$1:$LI$1),FALSE)</f>
        <v>2.0694820630000001</v>
      </c>
      <c r="AL240" s="358">
        <f>+VLOOKUP($E240,Primary_nrj!$1:$1048576,MATCH(DATE(AL$2,1,1),Primary_nrj!$A$1:$LI$1),FALSE)</f>
        <v>2.1018601769999998</v>
      </c>
      <c r="AM240" s="358">
        <f>+VLOOKUP($E240,Primary_nrj!$1:$1048576,MATCH(DATE(AM$2,1,1),Primary_nrj!$A$1:$LI$1),FALSE)</f>
        <v>2.1351511639999998</v>
      </c>
      <c r="AN240" s="358">
        <f>+VLOOKUP($E240,Primary_nrj!$1:$1048576,MATCH(DATE(AN$2,1,1),Primary_nrj!$A$1:$LI$1),FALSE)</f>
        <v>2.1690632810000001</v>
      </c>
      <c r="AO240" s="358">
        <f>+VLOOKUP($E240,Primary_nrj!$1:$1048576,MATCH(DATE(AO$2,1,1),Primary_nrj!$A$1:$LI$1),FALSE)</f>
        <v>2.2033256419999998</v>
      </c>
      <c r="AP240" s="213"/>
      <c r="AQ240" s="213"/>
    </row>
    <row r="241" spans="1:43" s="92" customFormat="1" ht="15" customHeight="1" x14ac:dyDescent="0.35">
      <c r="A241" s="426"/>
      <c r="B241" s="427"/>
      <c r="C241" s="296" t="s">
        <v>782</v>
      </c>
      <c r="D241" s="296"/>
      <c r="E241" s="297" t="s">
        <v>997</v>
      </c>
      <c r="F241" s="332">
        <f>+VLOOKUP($E241,Primary_nrj!$1:$1048576,MATCH(DATE(F$2,1,1),Primary_nrj!$A$1:$LI$1),FALSE)</f>
        <v>148.27717290000001</v>
      </c>
      <c r="G241" s="332">
        <f>+VLOOKUP($E241,Primary_nrj!$1:$1048576,MATCH(DATE(G$2,1,1),Primary_nrj!$A$1:$LI$1),FALSE)</f>
        <v>149.3490443</v>
      </c>
      <c r="H241" s="332">
        <f>+VLOOKUP($E241,Primary_nrj!$1:$1048576,MATCH(DATE(H$2,1,1),Primary_nrj!$A$1:$LI$1),FALSE)</f>
        <v>150.33584239999999</v>
      </c>
      <c r="I241" s="332">
        <f>+VLOOKUP($E241,Primary_nrj!$1:$1048576,MATCH(DATE(I$2,1,1),Primary_nrj!$A$1:$LI$1),FALSE)</f>
        <v>151.27803320000001</v>
      </c>
      <c r="J241" s="332">
        <f>+VLOOKUP($E241,Primary_nrj!$1:$1048576,MATCH(DATE(J$2,1,1),Primary_nrj!$A$1:$LI$1),FALSE)</f>
        <v>152.47579450000001</v>
      </c>
      <c r="K241" s="332">
        <f>+VLOOKUP($E241,Primary_nrj!$1:$1048576,MATCH(DATE(K$2,1,1),Primary_nrj!$A$1:$LI$1),FALSE)</f>
        <v>154.11646189999999</v>
      </c>
      <c r="L241" s="332">
        <f>+VLOOKUP($E241,Primary_nrj!$1:$1048576,MATCH(DATE(L$2,1,1),Primary_nrj!$A$1:$LI$1),FALSE)</f>
        <v>158.11407019999999</v>
      </c>
      <c r="M241" s="332">
        <f>+VLOOKUP($E241,Primary_nrj!$1:$1048576,MATCH(DATE(M$2,1,1),Primary_nrj!$A$1:$LI$1),FALSE)</f>
        <v>162.76622449999999</v>
      </c>
      <c r="N241" s="332">
        <f>+VLOOKUP($E241,Primary_nrj!$1:$1048576,MATCH(DATE(N$2,1,1),Primary_nrj!$A$1:$LI$1),FALSE)</f>
        <v>167.8388132</v>
      </c>
      <c r="O241" s="332">
        <f>+VLOOKUP($E241,Primary_nrj!$1:$1048576,MATCH(DATE(O$2,1,1),Primary_nrj!$A$1:$LI$1),FALSE)</f>
        <v>173.11157789999999</v>
      </c>
      <c r="P241" s="332">
        <f>+VLOOKUP($E241,Primary_nrj!$1:$1048576,MATCH(DATE(P$2,1,1),Primary_nrj!$A$1:$LI$1),FALSE)</f>
        <v>178.39364560000001</v>
      </c>
      <c r="Q241" s="332">
        <f>+VLOOKUP($E241,Primary_nrj!$1:$1048576,MATCH(DATE(Q$2,1,1),Primary_nrj!$A$1:$LI$1),FALSE)</f>
        <v>183.0453397</v>
      </c>
      <c r="R241" s="332">
        <f>+VLOOKUP($E241,Primary_nrj!$1:$1048576,MATCH(DATE(R$2,1,1),Primary_nrj!$A$1:$LI$1),FALSE)</f>
        <v>187.47166100000001</v>
      </c>
      <c r="S241" s="332">
        <f>+VLOOKUP($E241,Primary_nrj!$1:$1048576,MATCH(DATE(S$2,1,1),Primary_nrj!$A$1:$LI$1),FALSE)</f>
        <v>191.8362702</v>
      </c>
      <c r="T241" s="332">
        <f>+VLOOKUP($E241,Primary_nrj!$1:$1048576,MATCH(DATE(T$2,1,1),Primary_nrj!$A$1:$LI$1),FALSE)</f>
        <v>196.2334625</v>
      </c>
      <c r="U241" s="332">
        <f>+VLOOKUP($E241,Primary_nrj!$1:$1048576,MATCH(DATE(U$2,1,1),Primary_nrj!$A$1:$LI$1),FALSE)</f>
        <v>200.7510456</v>
      </c>
      <c r="V241" s="332">
        <f>+VLOOKUP($E241,Primary_nrj!$1:$1048576,MATCH(DATE(V$2,1,1),Primary_nrj!$A$1:$LI$1),FALSE)</f>
        <v>205.63922869999999</v>
      </c>
      <c r="W241" s="332">
        <f>+VLOOKUP($E241,Primary_nrj!$1:$1048576,MATCH(DATE(W$2,1,1),Primary_nrj!$A$1:$LI$1),FALSE)</f>
        <v>210.85509479999999</v>
      </c>
      <c r="X241" s="332">
        <f>+VLOOKUP($E241,Primary_nrj!$1:$1048576,MATCH(DATE(X$2,1,1),Primary_nrj!$A$1:$LI$1),FALSE)</f>
        <v>216.4456385</v>
      </c>
      <c r="Y241" s="332">
        <f>+VLOOKUP($E241,Primary_nrj!$1:$1048576,MATCH(DATE(Y$2,1,1),Primary_nrj!$A$1:$LI$1),FALSE)</f>
        <v>222.4873652</v>
      </c>
      <c r="Z241" s="332">
        <f>+VLOOKUP($E241,Primary_nrj!$1:$1048576,MATCH(DATE(Z$2,1,1),Primary_nrj!$A$1:$LI$1),FALSE)</f>
        <v>229.04752780000001</v>
      </c>
      <c r="AA241" s="332">
        <f>+VLOOKUP($E241,Primary_nrj!$1:$1048576,MATCH(DATE(AA$2,1,1),Primary_nrj!$A$1:$LI$1),FALSE)</f>
        <v>236.26167459999999</v>
      </c>
      <c r="AB241" s="332">
        <f>+VLOOKUP($E241,Primary_nrj!$1:$1048576,MATCH(DATE(AB$2,1,1),Primary_nrj!$A$1:$LI$1),FALSE)</f>
        <v>244.24221399999999</v>
      </c>
      <c r="AC241" s="332">
        <f>+VLOOKUP($E241,Primary_nrj!$1:$1048576,MATCH(DATE(AC$2,1,1),Primary_nrj!$A$1:$LI$1),FALSE)</f>
        <v>253.11428069999999</v>
      </c>
      <c r="AD241" s="332">
        <f>+VLOOKUP($E241,Primary_nrj!$1:$1048576,MATCH(DATE(AD$2,1,1),Primary_nrj!$A$1:$LI$1),FALSE)</f>
        <v>263.02054229999999</v>
      </c>
      <c r="AE241" s="332">
        <f>+VLOOKUP($E241,Primary_nrj!$1:$1048576,MATCH(DATE(AE$2,1,1),Primary_nrj!$A$1:$LI$1),FALSE)</f>
        <v>274.05234630000001</v>
      </c>
      <c r="AF241" s="332">
        <f>+VLOOKUP($E241,Primary_nrj!$1:$1048576,MATCH(DATE(AF$2,1,1),Primary_nrj!$A$1:$LI$1),FALSE)</f>
        <v>279.67608369999999</v>
      </c>
      <c r="AG241" s="332">
        <f>+VLOOKUP($E241,Primary_nrj!$1:$1048576,MATCH(DATE(AG$2,1,1),Primary_nrj!$A$1:$LI$1),FALSE)</f>
        <v>284.01269769999999</v>
      </c>
      <c r="AH241" s="332">
        <f>+VLOOKUP($E241,Primary_nrj!$1:$1048576,MATCH(DATE(AH$2,1,1),Primary_nrj!$A$1:$LI$1),FALSE)</f>
        <v>288.38475060000002</v>
      </c>
      <c r="AI241" s="332">
        <f>+VLOOKUP($E241,Primary_nrj!$1:$1048576,MATCH(DATE(AI$2,1,1),Primary_nrj!$A$1:$LI$1),FALSE)</f>
        <v>293.10120239999998</v>
      </c>
      <c r="AJ241" s="332">
        <f>+VLOOKUP($E241,Primary_nrj!$1:$1048576,MATCH(DATE(AJ$2,1,1),Primary_nrj!$A$1:$LI$1),FALSE)</f>
        <v>298.16078879999998</v>
      </c>
      <c r="AK241" s="332">
        <f>+VLOOKUP($E241,Primary_nrj!$1:$1048576,MATCH(DATE(AK$2,1,1),Primary_nrj!$A$1:$LI$1),FALSE)</f>
        <v>303.48492929999998</v>
      </c>
      <c r="AL241" s="332">
        <f>+VLOOKUP($E241,Primary_nrj!$1:$1048576,MATCH(DATE(AL$2,1,1),Primary_nrj!$A$1:$LI$1),FALSE)</f>
        <v>308.98761680000001</v>
      </c>
      <c r="AM241" s="332">
        <f>+VLOOKUP($E241,Primary_nrj!$1:$1048576,MATCH(DATE(AM$2,1,1),Primary_nrj!$A$1:$LI$1),FALSE)</f>
        <v>314.59127360000002</v>
      </c>
      <c r="AN241" s="332">
        <f>+VLOOKUP($E241,Primary_nrj!$1:$1048576,MATCH(DATE(AN$2,1,1),Primary_nrj!$A$1:$LI$1),FALSE)</f>
        <v>320.22793719999999</v>
      </c>
      <c r="AO241" s="332">
        <f>+VLOOKUP($E241,Primary_nrj!$1:$1048576,MATCH(DATE(AO$2,1,1),Primary_nrj!$A$1:$LI$1),FALSE)</f>
        <v>325.83701459999997</v>
      </c>
    </row>
    <row r="242" spans="1:43" s="92" customFormat="1" ht="15" customHeight="1" x14ac:dyDescent="0.35">
      <c r="A242" s="426"/>
      <c r="B242" s="427"/>
      <c r="C242" s="296" t="s">
        <v>564</v>
      </c>
      <c r="D242" s="296"/>
      <c r="E242" s="297" t="s">
        <v>568</v>
      </c>
      <c r="F242" s="332">
        <f>+VLOOKUP($E242,Primary_nrj!$1:$1048576,MATCH(DATE(F$2,1,1),Primary_nrj!$A$1:$LI$1),FALSE)</f>
        <v>2.3791034049999999</v>
      </c>
      <c r="G242" s="332">
        <f>+VLOOKUP($E242,Primary_nrj!$1:$1048576,MATCH(DATE(G$2,1,1),Primary_nrj!$A$1:$LI$1),FALSE)</f>
        <v>2.2557832269999998</v>
      </c>
      <c r="H242" s="332">
        <f>+VLOOKUP($E242,Primary_nrj!$1:$1048576,MATCH(DATE(H$2,1,1),Primary_nrj!$A$1:$LI$1),FALSE)</f>
        <v>2.180517906</v>
      </c>
      <c r="I242" s="332">
        <f>+VLOOKUP($E242,Primary_nrj!$1:$1048576,MATCH(DATE(I$2,1,1),Primary_nrj!$A$1:$LI$1),FALSE)</f>
        <v>2.1733698640000001</v>
      </c>
      <c r="J242" s="332">
        <f>+VLOOKUP($E242,Primary_nrj!$1:$1048576,MATCH(DATE(J$2,1,1),Primary_nrj!$A$1:$LI$1),FALSE)</f>
        <v>2.1778636420000002</v>
      </c>
      <c r="K242" s="332">
        <f>+VLOOKUP($E242,Primary_nrj!$1:$1048576,MATCH(DATE(K$2,1,1),Primary_nrj!$A$1:$LI$1),FALSE)</f>
        <v>2.177538803</v>
      </c>
      <c r="L242" s="332">
        <f>+VLOOKUP($E242,Primary_nrj!$1:$1048576,MATCH(DATE(L$2,1,1),Primary_nrj!$A$1:$LI$1),FALSE)</f>
        <v>2.272085288</v>
      </c>
      <c r="M242" s="332">
        <f>+VLOOKUP($E242,Primary_nrj!$1:$1048576,MATCH(DATE(M$2,1,1),Primary_nrj!$A$1:$LI$1),FALSE)</f>
        <v>2.384065155</v>
      </c>
      <c r="N242" s="332">
        <f>+VLOOKUP($E242,Primary_nrj!$1:$1048576,MATCH(DATE(N$2,1,1),Primary_nrj!$A$1:$LI$1),FALSE)</f>
        <v>2.508268492</v>
      </c>
      <c r="O242" s="332">
        <f>+VLOOKUP($E242,Primary_nrj!$1:$1048576,MATCH(DATE(O$2,1,1),Primary_nrj!$A$1:$LI$1),FALSE)</f>
        <v>2.6406393050000001</v>
      </c>
      <c r="P242" s="332">
        <f>+VLOOKUP($E242,Primary_nrj!$1:$1048576,MATCH(DATE(P$2,1,1),Primary_nrj!$A$1:$LI$1),FALSE)</f>
        <v>2.776670921</v>
      </c>
      <c r="Q242" s="332">
        <f>+VLOOKUP($E242,Primary_nrj!$1:$1048576,MATCH(DATE(Q$2,1,1),Primary_nrj!$A$1:$LI$1),FALSE)</f>
        <v>2.8261346020000002</v>
      </c>
      <c r="R242" s="332">
        <f>+VLOOKUP($E242,Primary_nrj!$1:$1048576,MATCH(DATE(R$2,1,1),Primary_nrj!$A$1:$LI$1),FALSE)</f>
        <v>2.86488904</v>
      </c>
      <c r="S242" s="332">
        <f>+VLOOKUP($E242,Primary_nrj!$1:$1048576,MATCH(DATE(S$2,1,1),Primary_nrj!$A$1:$LI$1),FALSE)</f>
        <v>2.8985673830000001</v>
      </c>
      <c r="T242" s="332">
        <f>+VLOOKUP($E242,Primary_nrj!$1:$1048576,MATCH(DATE(T$2,1,1),Primary_nrj!$A$1:$LI$1),FALSE)</f>
        <v>2.9289586650000001</v>
      </c>
      <c r="U242" s="332">
        <f>+VLOOKUP($E242,Primary_nrj!$1:$1048576,MATCH(DATE(U$2,1,1),Primary_nrj!$A$1:$LI$1),FALSE)</f>
        <v>2.957479696</v>
      </c>
      <c r="V242" s="332">
        <f>+VLOOKUP($E242,Primary_nrj!$1:$1048576,MATCH(DATE(V$2,1,1),Primary_nrj!$A$1:$LI$1),FALSE)</f>
        <v>2.979555312</v>
      </c>
      <c r="W242" s="332">
        <f>+VLOOKUP($E242,Primary_nrj!$1:$1048576,MATCH(DATE(W$2,1,1),Primary_nrj!$A$1:$LI$1),FALSE)</f>
        <v>3.0008268999999999</v>
      </c>
      <c r="X242" s="332">
        <f>+VLOOKUP($E242,Primary_nrj!$1:$1048576,MATCH(DATE(X$2,1,1),Primary_nrj!$A$1:$LI$1),FALSE)</f>
        <v>3.0227568690000002</v>
      </c>
      <c r="Y242" s="332">
        <f>+VLOOKUP($E242,Primary_nrj!$1:$1048576,MATCH(DATE(Y$2,1,1),Primary_nrj!$A$1:$LI$1),FALSE)</f>
        <v>3.0460091779999998</v>
      </c>
      <c r="Z242" s="332">
        <f>+VLOOKUP($E242,Primary_nrj!$1:$1048576,MATCH(DATE(Z$2,1,1),Primary_nrj!$A$1:$LI$1),FALSE)</f>
        <v>3.070961498</v>
      </c>
      <c r="AA242" s="332">
        <f>+VLOOKUP($E242,Primary_nrj!$1:$1048576,MATCH(DATE(AA$2,1,1),Primary_nrj!$A$1:$LI$1),FALSE)</f>
        <v>3.0979169820000001</v>
      </c>
      <c r="AB242" s="332">
        <f>+VLOOKUP($E242,Primary_nrj!$1:$1048576,MATCH(DATE(AB$2,1,1),Primary_nrj!$A$1:$LI$1),FALSE)</f>
        <v>3.127086094</v>
      </c>
      <c r="AC242" s="332">
        <f>+VLOOKUP($E242,Primary_nrj!$1:$1048576,MATCH(DATE(AC$2,1,1),Primary_nrj!$A$1:$LI$1),FALSE)</f>
        <v>3.158491266</v>
      </c>
      <c r="AD242" s="332">
        <f>+VLOOKUP($E242,Primary_nrj!$1:$1048576,MATCH(DATE(AD$2,1,1),Primary_nrj!$A$1:$LI$1),FALSE)</f>
        <v>3.191958799</v>
      </c>
      <c r="AE242" s="332">
        <f>+VLOOKUP($E242,Primary_nrj!$1:$1048576,MATCH(DATE(AE$2,1,1),Primary_nrj!$A$1:$LI$1),FALSE)</f>
        <v>3.2270479860000001</v>
      </c>
      <c r="AF242" s="332">
        <f>+VLOOKUP($E242,Primary_nrj!$1:$1048576,MATCH(DATE(AF$2,1,1),Primary_nrj!$A$1:$LI$1),FALSE)</f>
        <v>3.2916853819999998</v>
      </c>
      <c r="AG242" s="332">
        <f>+VLOOKUP($E242,Primary_nrj!$1:$1048576,MATCH(DATE(AG$2,1,1),Primary_nrj!$A$1:$LI$1),FALSE)</f>
        <v>3.367552227</v>
      </c>
      <c r="AH242" s="332">
        <f>+VLOOKUP($E242,Primary_nrj!$1:$1048576,MATCH(DATE(AH$2,1,1),Primary_nrj!$A$1:$LI$1),FALSE)</f>
        <v>3.4484103639999999</v>
      </c>
      <c r="AI242" s="332">
        <f>+VLOOKUP($E242,Primary_nrj!$1:$1048576,MATCH(DATE(AI$2,1,1),Primary_nrj!$A$1:$LI$1),FALSE)</f>
        <v>3.5322914669999999</v>
      </c>
      <c r="AJ242" s="332">
        <f>+VLOOKUP($E242,Primary_nrj!$1:$1048576,MATCH(DATE(AJ$2,1,1),Primary_nrj!$A$1:$LI$1),FALSE)</f>
        <v>3.6183031830000001</v>
      </c>
      <c r="AK242" s="332">
        <f>+VLOOKUP($E242,Primary_nrj!$1:$1048576,MATCH(DATE(AK$2,1,1),Primary_nrj!$A$1:$LI$1),FALSE)</f>
        <v>3.705821963</v>
      </c>
      <c r="AL242" s="332">
        <f>+VLOOKUP($E242,Primary_nrj!$1:$1048576,MATCH(DATE(AL$2,1,1),Primary_nrj!$A$1:$LI$1),FALSE)</f>
        <v>3.794317092</v>
      </c>
      <c r="AM242" s="332">
        <f>+VLOOKUP($E242,Primary_nrj!$1:$1048576,MATCH(DATE(AM$2,1,1),Primary_nrj!$A$1:$LI$1),FALSE)</f>
        <v>3.8832801450000001</v>
      </c>
      <c r="AN242" s="332">
        <f>+VLOOKUP($E242,Primary_nrj!$1:$1048576,MATCH(DATE(AN$2,1,1),Primary_nrj!$A$1:$LI$1),FALSE)</f>
        <v>3.9722052589999999</v>
      </c>
      <c r="AO242" s="332">
        <f>+VLOOKUP($E242,Primary_nrj!$1:$1048576,MATCH(DATE(AO$2,1,1),Primary_nrj!$A$1:$LI$1),FALSE)</f>
        <v>4.0605803060000003</v>
      </c>
    </row>
    <row r="243" spans="1:43" s="282" customFormat="1" ht="15" customHeight="1" x14ac:dyDescent="0.35">
      <c r="A243" s="426"/>
      <c r="B243" s="427"/>
      <c r="C243" s="298"/>
      <c r="D243" s="298" t="s">
        <v>1027</v>
      </c>
      <c r="E243" s="284" t="s">
        <v>1505</v>
      </c>
      <c r="F243" s="357">
        <f>+VLOOKUP($E243,Primary_nrj!$1:$1048576,MATCH(DATE(F$2,1,1),Primary_nrj!$A$1:$LI$1),FALSE)</f>
        <v>0.27800444079999997</v>
      </c>
      <c r="G243" s="357">
        <f>+VLOOKUP($E243,Primary_nrj!$1:$1048576,MATCH(DATE(G$2,1,1),Primary_nrj!$A$1:$LI$1),FALSE)</f>
        <v>0.26359415619999998</v>
      </c>
      <c r="H243" s="357">
        <f>+VLOOKUP($E243,Primary_nrj!$1:$1048576,MATCH(DATE(H$2,1,1),Primary_nrj!$A$1:$LI$1),FALSE)</f>
        <v>0.25479920709999998</v>
      </c>
      <c r="I243" s="357">
        <f>+VLOOKUP($E243,Primary_nrj!$1:$1048576,MATCH(DATE(I$2,1,1),Primary_nrj!$A$1:$LI$1),FALSE)</f>
        <v>0.25396393960000002</v>
      </c>
      <c r="J243" s="357">
        <f>+VLOOKUP($E243,Primary_nrj!$1:$1048576,MATCH(DATE(J$2,1,1),Primary_nrj!$A$1:$LI$1),FALSE)</f>
        <v>0.2544890494</v>
      </c>
      <c r="K243" s="357">
        <f>+VLOOKUP($E243,Primary_nrj!$1:$1048576,MATCH(DATE(K$2,1,1),Primary_nrj!$A$1:$LI$1),FALSE)</f>
        <v>0.25445109110000003</v>
      </c>
      <c r="L243" s="357">
        <f>+VLOOKUP($E243,Primary_nrj!$1:$1048576,MATCH(DATE(L$2,1,1),Primary_nrj!$A$1:$LI$1),FALSE)</f>
        <v>0.26549909459999999</v>
      </c>
      <c r="M243" s="357">
        <f>+VLOOKUP($E243,Primary_nrj!$1:$1048576,MATCH(DATE(M$2,1,1),Primary_nrj!$A$1:$LI$1),FALSE)</f>
        <v>0.2785842342</v>
      </c>
      <c r="N243" s="357">
        <f>+VLOOKUP($E243,Primary_nrj!$1:$1048576,MATCH(DATE(N$2,1,1),Primary_nrj!$A$1:$LI$1),FALSE)</f>
        <v>0.29309771820000002</v>
      </c>
      <c r="O243" s="357">
        <f>+VLOOKUP($E243,Primary_nrj!$1:$1048576,MATCH(DATE(O$2,1,1),Primary_nrj!$A$1:$LI$1),FALSE)</f>
        <v>0.30856559309999998</v>
      </c>
      <c r="P243" s="357">
        <f>+VLOOKUP($E243,Primary_nrj!$1:$1048576,MATCH(DATE(P$2,1,1),Primary_nrj!$A$1:$LI$1),FALSE)</f>
        <v>0.32446124240000002</v>
      </c>
      <c r="Q243" s="357">
        <f>+VLOOKUP($E243,Primary_nrj!$1:$1048576,MATCH(DATE(Q$2,1,1),Primary_nrj!$A$1:$LI$1),FALSE)</f>
        <v>0.33024120270000001</v>
      </c>
      <c r="R243" s="357">
        <f>+VLOOKUP($E243,Primary_nrj!$1:$1048576,MATCH(DATE(R$2,1,1),Primary_nrj!$A$1:$LI$1),FALSE)</f>
        <v>0.33476975990000002</v>
      </c>
      <c r="S243" s="357">
        <f>+VLOOKUP($E243,Primary_nrj!$1:$1048576,MATCH(DATE(S$2,1,1),Primary_nrj!$A$1:$LI$1),FALSE)</f>
        <v>0.33870516210000001</v>
      </c>
      <c r="T243" s="357">
        <f>+VLOOKUP($E243,Primary_nrj!$1:$1048576,MATCH(DATE(T$2,1,1),Primary_nrj!$A$1:$LI$1),FALSE)</f>
        <v>0.34225646269999999</v>
      </c>
      <c r="U243" s="357">
        <f>+VLOOKUP($E243,Primary_nrj!$1:$1048576,MATCH(DATE(U$2,1,1),Primary_nrj!$A$1:$LI$1),FALSE)</f>
        <v>0.3455892196</v>
      </c>
      <c r="V243" s="357">
        <f>+VLOOKUP($E243,Primary_nrj!$1:$1048576,MATCH(DATE(V$2,1,1),Primary_nrj!$A$1:$LI$1),FALSE)</f>
        <v>0.34816881290000001</v>
      </c>
      <c r="W243" s="357">
        <f>+VLOOKUP($E243,Primary_nrj!$1:$1048576,MATCH(DATE(W$2,1,1),Primary_nrj!$A$1:$LI$1),FALSE)</f>
        <v>0.35065445340000001</v>
      </c>
      <c r="X243" s="357">
        <f>+VLOOKUP($E243,Primary_nrj!$1:$1048576,MATCH(DATE(X$2,1,1),Primary_nrj!$A$1:$LI$1),FALSE)</f>
        <v>0.3532170275</v>
      </c>
      <c r="Y243" s="357">
        <f>+VLOOKUP($E243,Primary_nrj!$1:$1048576,MATCH(DATE(Y$2,1,1),Primary_nrj!$A$1:$LI$1),FALSE)</f>
        <v>0.35593412060000001</v>
      </c>
      <c r="Z243" s="357">
        <f>+VLOOKUP($E243,Primary_nrj!$1:$1048576,MATCH(DATE(Z$2,1,1),Primary_nrj!$A$1:$LI$1),FALSE)</f>
        <v>0.35884986429999999</v>
      </c>
      <c r="AA243" s="357">
        <f>+VLOOKUP($E243,Primary_nrj!$1:$1048576,MATCH(DATE(AA$2,1,1),Primary_nrj!$A$1:$LI$1),FALSE)</f>
        <v>0.3619996828</v>
      </c>
      <c r="AB243" s="357">
        <f>+VLOOKUP($E243,Primary_nrj!$1:$1048576,MATCH(DATE(AB$2,1,1),Primary_nrj!$A$1:$LI$1),FALSE)</f>
        <v>0.36540816980000002</v>
      </c>
      <c r="AC243" s="357">
        <f>+VLOOKUP($E243,Primary_nrj!$1:$1048576,MATCH(DATE(AC$2,1,1),Primary_nrj!$A$1:$LI$1),FALSE)</f>
        <v>0.3690779461</v>
      </c>
      <c r="AD243" s="357">
        <f>+VLOOKUP($E243,Primary_nrj!$1:$1048576,MATCH(DATE(AD$2,1,1),Primary_nrj!$A$1:$LI$1),FALSE)</f>
        <v>0.37298871459999999</v>
      </c>
      <c r="AE243" s="357">
        <f>+VLOOKUP($E243,Primary_nrj!$1:$1048576,MATCH(DATE(AE$2,1,1),Primary_nrj!$A$1:$LI$1),FALSE)</f>
        <v>0.37708897769999999</v>
      </c>
      <c r="AF243" s="357">
        <f>+VLOOKUP($E243,Primary_nrj!$1:$1048576,MATCH(DATE(AF$2,1,1),Primary_nrj!$A$1:$LI$1),FALSE)</f>
        <v>0.38464202609999998</v>
      </c>
      <c r="AG243" s="357">
        <f>+VLOOKUP($E243,Primary_nrj!$1:$1048576,MATCH(DATE(AG$2,1,1),Primary_nrj!$A$1:$LI$1),FALSE)</f>
        <v>0.39350726489999999</v>
      </c>
      <c r="AH243" s="357">
        <f>+VLOOKUP($E243,Primary_nrj!$1:$1048576,MATCH(DATE(AH$2,1,1),Primary_nrj!$A$1:$LI$1),FALSE)</f>
        <v>0.40295574909999998</v>
      </c>
      <c r="AI243" s="357">
        <f>+VLOOKUP($E243,Primary_nrj!$1:$1048576,MATCH(DATE(AI$2,1,1),Primary_nrj!$A$1:$LI$1),FALSE)</f>
        <v>0.41275747499999998</v>
      </c>
      <c r="AJ243" s="357">
        <f>+VLOOKUP($E243,Primary_nrj!$1:$1048576,MATCH(DATE(AJ$2,1,1),Primary_nrj!$A$1:$LI$1),FALSE)</f>
        <v>0.42280816830000001</v>
      </c>
      <c r="AK243" s="357">
        <f>+VLOOKUP($E243,Primary_nrj!$1:$1048576,MATCH(DATE(AK$2,1,1),Primary_nrj!$A$1:$LI$1),FALSE)</f>
        <v>0.43303496619999998</v>
      </c>
      <c r="AL243" s="357">
        <f>+VLOOKUP($E243,Primary_nrj!$1:$1048576,MATCH(DATE(AL$2,1,1),Primary_nrj!$A$1:$LI$1),FALSE)</f>
        <v>0.44337585289999998</v>
      </c>
      <c r="AM243" s="357">
        <f>+VLOOKUP($E243,Primary_nrj!$1:$1048576,MATCH(DATE(AM$2,1,1),Primary_nrj!$A$1:$LI$1),FALSE)</f>
        <v>0.45377141780000002</v>
      </c>
      <c r="AN243" s="357">
        <f>+VLOOKUP($E243,Primary_nrj!$1:$1048576,MATCH(DATE(AN$2,1,1),Primary_nrj!$A$1:$LI$1),FALSE)</f>
        <v>0.46416254940000001</v>
      </c>
      <c r="AO243" s="357">
        <f>+VLOOKUP($E243,Primary_nrj!$1:$1048576,MATCH(DATE(AO$2,1,1),Primary_nrj!$A$1:$LI$1),FALSE)</f>
        <v>0.47448940420000002</v>
      </c>
      <c r="AP243" s="61"/>
      <c r="AQ243" s="61"/>
    </row>
    <row r="244" spans="1:43" s="282" customFormat="1" ht="15" customHeight="1" x14ac:dyDescent="0.35">
      <c r="A244" s="426"/>
      <c r="B244" s="427"/>
      <c r="C244" s="298"/>
      <c r="D244" s="298" t="s">
        <v>1027</v>
      </c>
      <c r="E244" s="284" t="s">
        <v>1506</v>
      </c>
      <c r="F244" s="357">
        <f>+VLOOKUP($E244,Primary_nrj!$1:$1048576,MATCH(DATE(F$2,1,1),Primary_nrj!$A$1:$LI$1),FALSE)</f>
        <v>2.1010989640000002</v>
      </c>
      <c r="G244" s="357">
        <f>+VLOOKUP($E244,Primary_nrj!$1:$1048576,MATCH(DATE(G$2,1,1),Primary_nrj!$A$1:$LI$1),FALSE)</f>
        <v>1.9921890710000001</v>
      </c>
      <c r="H244" s="357">
        <f>+VLOOKUP($E244,Primary_nrj!$1:$1048576,MATCH(DATE(H$2,1,1),Primary_nrj!$A$1:$LI$1),FALSE)</f>
        <v>1.9257186989999999</v>
      </c>
      <c r="I244" s="357">
        <f>+VLOOKUP($E244,Primary_nrj!$1:$1048576,MATCH(DATE(I$2,1,1),Primary_nrj!$A$1:$LI$1),FALSE)</f>
        <v>1.9194059240000001</v>
      </c>
      <c r="J244" s="357">
        <f>+VLOOKUP($E244,Primary_nrj!$1:$1048576,MATCH(DATE(J$2,1,1),Primary_nrj!$A$1:$LI$1),FALSE)</f>
        <v>1.9233745929999999</v>
      </c>
      <c r="K244" s="357">
        <f>+VLOOKUP($E244,Primary_nrj!$1:$1048576,MATCH(DATE(K$2,1,1),Primary_nrj!$A$1:$LI$1),FALSE)</f>
        <v>1.9230877120000001</v>
      </c>
      <c r="L244" s="357">
        <f>+VLOOKUP($E244,Primary_nrj!$1:$1048576,MATCH(DATE(L$2,1,1),Primary_nrj!$A$1:$LI$1),FALSE)</f>
        <v>2.006586193</v>
      </c>
      <c r="M244" s="357">
        <f>+VLOOKUP($E244,Primary_nrj!$1:$1048576,MATCH(DATE(M$2,1,1),Primary_nrj!$A$1:$LI$1),FALSE)</f>
        <v>2.1054809200000002</v>
      </c>
      <c r="N244" s="357">
        <f>+VLOOKUP($E244,Primary_nrj!$1:$1048576,MATCH(DATE(N$2,1,1),Primary_nrj!$A$1:$LI$1),FALSE)</f>
        <v>2.2151707740000002</v>
      </c>
      <c r="O244" s="357">
        <f>+VLOOKUP($E244,Primary_nrj!$1:$1048576,MATCH(DATE(O$2,1,1),Primary_nrj!$A$1:$LI$1),FALSE)</f>
        <v>2.3320737120000001</v>
      </c>
      <c r="P244" s="357">
        <f>+VLOOKUP($E244,Primary_nrj!$1:$1048576,MATCH(DATE(P$2,1,1),Primary_nrj!$A$1:$LI$1),FALSE)</f>
        <v>2.452209678</v>
      </c>
      <c r="Q244" s="357">
        <f>+VLOOKUP($E244,Primary_nrj!$1:$1048576,MATCH(DATE(Q$2,1,1),Primary_nrj!$A$1:$LI$1),FALSE)</f>
        <v>2.4958933999999999</v>
      </c>
      <c r="R244" s="357">
        <f>+VLOOKUP($E244,Primary_nrj!$1:$1048576,MATCH(DATE(R$2,1,1),Primary_nrj!$A$1:$LI$1),FALSE)</f>
        <v>2.5301192810000002</v>
      </c>
      <c r="S244" s="357">
        <f>+VLOOKUP($E244,Primary_nrj!$1:$1048576,MATCH(DATE(S$2,1,1),Primary_nrj!$A$1:$LI$1),FALSE)</f>
        <v>2.5598622209999999</v>
      </c>
      <c r="T244" s="357">
        <f>+VLOOKUP($E244,Primary_nrj!$1:$1048576,MATCH(DATE(T$2,1,1),Primary_nrj!$A$1:$LI$1),FALSE)</f>
        <v>2.5867022020000001</v>
      </c>
      <c r="U244" s="357">
        <f>+VLOOKUP($E244,Primary_nrj!$1:$1048576,MATCH(DATE(U$2,1,1),Primary_nrj!$A$1:$LI$1),FALSE)</f>
        <v>2.6118904770000002</v>
      </c>
      <c r="V244" s="357">
        <f>+VLOOKUP($E244,Primary_nrj!$1:$1048576,MATCH(DATE(V$2,1,1),Primary_nrj!$A$1:$LI$1),FALSE)</f>
        <v>2.631386499</v>
      </c>
      <c r="W244" s="357">
        <f>+VLOOKUP($E244,Primary_nrj!$1:$1048576,MATCH(DATE(W$2,1,1),Primary_nrj!$A$1:$LI$1),FALSE)</f>
        <v>2.650172446</v>
      </c>
      <c r="X244" s="357">
        <f>+VLOOKUP($E244,Primary_nrj!$1:$1048576,MATCH(DATE(X$2,1,1),Primary_nrj!$A$1:$LI$1),FALSE)</f>
        <v>2.6695398410000002</v>
      </c>
      <c r="Y244" s="357">
        <f>+VLOOKUP($E244,Primary_nrj!$1:$1048576,MATCH(DATE(Y$2,1,1),Primary_nrj!$A$1:$LI$1),FALSE)</f>
        <v>2.6900750580000001</v>
      </c>
      <c r="Z244" s="357">
        <f>+VLOOKUP($E244,Primary_nrj!$1:$1048576,MATCH(DATE(Z$2,1,1),Primary_nrj!$A$1:$LI$1),FALSE)</f>
        <v>2.7121116340000002</v>
      </c>
      <c r="AA244" s="357">
        <f>+VLOOKUP($E244,Primary_nrj!$1:$1048576,MATCH(DATE(AA$2,1,1),Primary_nrj!$A$1:$LI$1),FALSE)</f>
        <v>2.735917299</v>
      </c>
      <c r="AB244" s="357">
        <f>+VLOOKUP($E244,Primary_nrj!$1:$1048576,MATCH(DATE(AB$2,1,1),Primary_nrj!$A$1:$LI$1),FALSE)</f>
        <v>2.7616779239999998</v>
      </c>
      <c r="AC244" s="357">
        <f>+VLOOKUP($E244,Primary_nrj!$1:$1048576,MATCH(DATE(AC$2,1,1),Primary_nrj!$A$1:$LI$1),FALSE)</f>
        <v>2.78941332</v>
      </c>
      <c r="AD244" s="357">
        <f>+VLOOKUP($E244,Primary_nrj!$1:$1048576,MATCH(DATE(AD$2,1,1),Primary_nrj!$A$1:$LI$1),FALSE)</f>
        <v>2.818970084</v>
      </c>
      <c r="AE244" s="357">
        <f>+VLOOKUP($E244,Primary_nrj!$1:$1048576,MATCH(DATE(AE$2,1,1),Primary_nrj!$A$1:$LI$1),FALSE)</f>
        <v>2.849959009</v>
      </c>
      <c r="AF244" s="357">
        <f>+VLOOKUP($E244,Primary_nrj!$1:$1048576,MATCH(DATE(AF$2,1,1),Primary_nrj!$A$1:$LI$1),FALSE)</f>
        <v>2.907043356</v>
      </c>
      <c r="AG244" s="357">
        <f>+VLOOKUP($E244,Primary_nrj!$1:$1048576,MATCH(DATE(AG$2,1,1),Primary_nrj!$A$1:$LI$1),FALSE)</f>
        <v>2.9740449629999999</v>
      </c>
      <c r="AH244" s="357">
        <f>+VLOOKUP($E244,Primary_nrj!$1:$1048576,MATCH(DATE(AH$2,1,1),Primary_nrj!$A$1:$LI$1),FALSE)</f>
        <v>3.0454546150000001</v>
      </c>
      <c r="AI244" s="357">
        <f>+VLOOKUP($E244,Primary_nrj!$1:$1048576,MATCH(DATE(AI$2,1,1),Primary_nrj!$A$1:$LI$1),FALSE)</f>
        <v>3.119533992</v>
      </c>
      <c r="AJ244" s="357">
        <f>+VLOOKUP($E244,Primary_nrj!$1:$1048576,MATCH(DATE(AJ$2,1,1),Primary_nrj!$A$1:$LI$1),FALSE)</f>
        <v>3.195495014</v>
      </c>
      <c r="AK244" s="357">
        <f>+VLOOKUP($E244,Primary_nrj!$1:$1048576,MATCH(DATE(AK$2,1,1),Primary_nrj!$A$1:$LI$1),FALSE)</f>
        <v>3.2727869969999999</v>
      </c>
      <c r="AL244" s="357">
        <f>+VLOOKUP($E244,Primary_nrj!$1:$1048576,MATCH(DATE(AL$2,1,1),Primary_nrj!$A$1:$LI$1),FALSE)</f>
        <v>3.350941239</v>
      </c>
      <c r="AM244" s="357">
        <f>+VLOOKUP($E244,Primary_nrj!$1:$1048576,MATCH(DATE(AM$2,1,1),Primary_nrj!$A$1:$LI$1),FALSE)</f>
        <v>3.4295087280000001</v>
      </c>
      <c r="AN244" s="357">
        <f>+VLOOKUP($E244,Primary_nrj!$1:$1048576,MATCH(DATE(AN$2,1,1),Primary_nrj!$A$1:$LI$1),FALSE)</f>
        <v>3.5080427099999998</v>
      </c>
      <c r="AO244" s="357">
        <f>+VLOOKUP($E244,Primary_nrj!$1:$1048576,MATCH(DATE(AO$2,1,1),Primary_nrj!$A$1:$LI$1),FALSE)</f>
        <v>3.5860909009999999</v>
      </c>
      <c r="AP244" s="61"/>
      <c r="AQ244" s="61"/>
    </row>
    <row r="245" spans="1:43" s="92" customFormat="1" ht="15" customHeight="1" x14ac:dyDescent="0.35">
      <c r="A245" s="426"/>
      <c r="B245" s="427"/>
      <c r="C245" s="296" t="s">
        <v>565</v>
      </c>
      <c r="D245" s="296"/>
      <c r="E245" s="297" t="s">
        <v>569</v>
      </c>
      <c r="F245" s="332">
        <f>+VLOOKUP($E245,Primary_nrj!$1:$1048576,MATCH(DATE(F$2,1,1),Primary_nrj!$A$1:$LI$1),FALSE)</f>
        <v>1.0947817769999999</v>
      </c>
      <c r="G245" s="332">
        <f>+VLOOKUP($E245,Primary_nrj!$1:$1048576,MATCH(DATE(G$2,1,1),Primary_nrj!$A$1:$LI$1),FALSE)</f>
        <v>1.104890291</v>
      </c>
      <c r="H245" s="332">
        <f>+VLOOKUP($E245,Primary_nrj!$1:$1048576,MATCH(DATE(H$2,1,1),Primary_nrj!$A$1:$LI$1),FALSE)</f>
        <v>1.113755007</v>
      </c>
      <c r="I245" s="332">
        <f>+VLOOKUP($E245,Primary_nrj!$1:$1048576,MATCH(DATE(I$2,1,1),Primary_nrj!$A$1:$LI$1),FALSE)</f>
        <v>1.1194178939999999</v>
      </c>
      <c r="J245" s="332">
        <f>+VLOOKUP($E245,Primary_nrj!$1:$1048576,MATCH(DATE(J$2,1,1),Primary_nrj!$A$1:$LI$1),FALSE)</f>
        <v>1.1273495529999999</v>
      </c>
      <c r="K245" s="332">
        <f>+VLOOKUP($E245,Primary_nrj!$1:$1048576,MATCH(DATE(K$2,1,1),Primary_nrj!$A$1:$LI$1),FALSE)</f>
        <v>1.140570155</v>
      </c>
      <c r="L245" s="332">
        <f>+VLOOKUP($E245,Primary_nrj!$1:$1048576,MATCH(DATE(L$2,1,1),Primary_nrj!$A$1:$LI$1),FALSE)</f>
        <v>1.1600856509999999</v>
      </c>
      <c r="M245" s="332">
        <f>+VLOOKUP($E245,Primary_nrj!$1:$1048576,MATCH(DATE(M$2,1,1),Primary_nrj!$A$1:$LI$1),FALSE)</f>
        <v>1.1830218809999999</v>
      </c>
      <c r="N245" s="332">
        <f>+VLOOKUP($E245,Primary_nrj!$1:$1048576,MATCH(DATE(N$2,1,1),Primary_nrj!$A$1:$LI$1),FALSE)</f>
        <v>1.207678236</v>
      </c>
      <c r="O245" s="332">
        <f>+VLOOKUP($E245,Primary_nrj!$1:$1048576,MATCH(DATE(O$2,1,1),Primary_nrj!$A$1:$LI$1),FALSE)</f>
        <v>1.2324761829999999</v>
      </c>
      <c r="P245" s="332">
        <f>+VLOOKUP($E245,Primary_nrj!$1:$1048576,MATCH(DATE(P$2,1,1),Primary_nrj!$A$1:$LI$1),FALSE)</f>
        <v>1.2558605979999999</v>
      </c>
      <c r="Q245" s="332">
        <f>+VLOOKUP($E245,Primary_nrj!$1:$1048576,MATCH(DATE(Q$2,1,1),Primary_nrj!$A$1:$LI$1),FALSE)</f>
        <v>1.277359339</v>
      </c>
      <c r="R245" s="332">
        <f>+VLOOKUP($E245,Primary_nrj!$1:$1048576,MATCH(DATE(R$2,1,1),Primary_nrj!$A$1:$LI$1),FALSE)</f>
        <v>1.2970285909999999</v>
      </c>
      <c r="S245" s="332">
        <f>+VLOOKUP($E245,Primary_nrj!$1:$1048576,MATCH(DATE(S$2,1,1),Primary_nrj!$A$1:$LI$1),FALSE)</f>
        <v>1.315231263</v>
      </c>
      <c r="T245" s="332">
        <f>+VLOOKUP($E245,Primary_nrj!$1:$1048576,MATCH(DATE(T$2,1,1),Primary_nrj!$A$1:$LI$1),FALSE)</f>
        <v>1.332387706</v>
      </c>
      <c r="U245" s="332">
        <f>+VLOOKUP($E245,Primary_nrj!$1:$1048576,MATCH(DATE(U$2,1,1),Primary_nrj!$A$1:$LI$1),FALSE)</f>
        <v>1.3489423700000001</v>
      </c>
      <c r="V245" s="332">
        <f>+VLOOKUP($E245,Primary_nrj!$1:$1048576,MATCH(DATE(V$2,1,1),Primary_nrj!$A$1:$LI$1),FALSE)</f>
        <v>1.365012457</v>
      </c>
      <c r="W245" s="332">
        <f>+VLOOKUP($E245,Primary_nrj!$1:$1048576,MATCH(DATE(W$2,1,1),Primary_nrj!$A$1:$LI$1),FALSE)</f>
        <v>1.381279272</v>
      </c>
      <c r="X245" s="332">
        <f>+VLOOKUP($E245,Primary_nrj!$1:$1048576,MATCH(DATE(X$2,1,1),Primary_nrj!$A$1:$LI$1),FALSE)</f>
        <v>1.398071633</v>
      </c>
      <c r="Y245" s="332">
        <f>+VLOOKUP($E245,Primary_nrj!$1:$1048576,MATCH(DATE(Y$2,1,1),Primary_nrj!$A$1:$LI$1),FALSE)</f>
        <v>1.415618265</v>
      </c>
      <c r="Z245" s="332">
        <f>+VLOOKUP($E245,Primary_nrj!$1:$1048576,MATCH(DATE(Z$2,1,1),Primary_nrj!$A$1:$LI$1),FALSE)</f>
        <v>1.4340488790000001</v>
      </c>
      <c r="AA245" s="332">
        <f>+VLOOKUP($E245,Primary_nrj!$1:$1048576,MATCH(DATE(AA$2,1,1),Primary_nrj!$A$1:$LI$1),FALSE)</f>
        <v>1.453649347</v>
      </c>
      <c r="AB245" s="332">
        <f>+VLOOKUP($E245,Primary_nrj!$1:$1048576,MATCH(DATE(AB$2,1,1),Primary_nrj!$A$1:$LI$1),FALSE)</f>
        <v>1.474624433</v>
      </c>
      <c r="AC245" s="332">
        <f>+VLOOKUP($E245,Primary_nrj!$1:$1048576,MATCH(DATE(AC$2,1,1),Primary_nrj!$A$1:$LI$1),FALSE)</f>
        <v>1.497146165</v>
      </c>
      <c r="AD245" s="332">
        <f>+VLOOKUP($E245,Primary_nrj!$1:$1048576,MATCH(DATE(AD$2,1,1),Primary_nrj!$A$1:$LI$1),FALSE)</f>
        <v>1.5213663260000001</v>
      </c>
      <c r="AE245" s="332">
        <f>+VLOOKUP($E245,Primary_nrj!$1:$1048576,MATCH(DATE(AE$2,1,1),Primary_nrj!$A$1:$LI$1),FALSE)</f>
        <v>1.5472169039999999</v>
      </c>
      <c r="AF245" s="332">
        <f>+VLOOKUP($E245,Primary_nrj!$1:$1048576,MATCH(DATE(AF$2,1,1),Primary_nrj!$A$1:$LI$1),FALSE)</f>
        <v>1.57166289</v>
      </c>
      <c r="AG245" s="332">
        <f>+VLOOKUP($E245,Primary_nrj!$1:$1048576,MATCH(DATE(AG$2,1,1),Primary_nrj!$A$1:$LI$1),FALSE)</f>
        <v>1.596164629</v>
      </c>
      <c r="AH245" s="332">
        <f>+VLOOKUP($E245,Primary_nrj!$1:$1048576,MATCH(DATE(AH$2,1,1),Primary_nrj!$A$1:$LI$1),FALSE)</f>
        <v>1.6217705010000001</v>
      </c>
      <c r="AI245" s="332">
        <f>+VLOOKUP($E245,Primary_nrj!$1:$1048576,MATCH(DATE(AI$2,1,1),Primary_nrj!$A$1:$LI$1),FALSE)</f>
        <v>1.648751729</v>
      </c>
      <c r="AJ245" s="332">
        <f>+VLOOKUP($E245,Primary_nrj!$1:$1048576,MATCH(DATE(AJ$2,1,1),Primary_nrj!$A$1:$LI$1),FALSE)</f>
        <v>1.676989547</v>
      </c>
      <c r="AK245" s="332">
        <f>+VLOOKUP($E245,Primary_nrj!$1:$1048576,MATCH(DATE(AK$2,1,1),Primary_nrj!$A$1:$LI$1),FALSE)</f>
        <v>1.7062391379999999</v>
      </c>
      <c r="AL245" s="332">
        <f>+VLOOKUP($E245,Primary_nrj!$1:$1048576,MATCH(DATE(AL$2,1,1),Primary_nrj!$A$1:$LI$1),FALSE)</f>
        <v>1.7362369289999999</v>
      </c>
      <c r="AM245" s="332">
        <f>+VLOOKUP($E245,Primary_nrj!$1:$1048576,MATCH(DATE(AM$2,1,1),Primary_nrj!$A$1:$LI$1),FALSE)</f>
        <v>1.7667241060000001</v>
      </c>
      <c r="AN245" s="332">
        <f>+VLOOKUP($E245,Primary_nrj!$1:$1048576,MATCH(DATE(AN$2,1,1),Primary_nrj!$A$1:$LI$1),FALSE)</f>
        <v>1.7974505620000001</v>
      </c>
      <c r="AO245" s="332">
        <f>+VLOOKUP($E245,Primary_nrj!$1:$1048576,MATCH(DATE(AO$2,1,1),Primary_nrj!$A$1:$LI$1),FALSE)</f>
        <v>1.82817115</v>
      </c>
    </row>
    <row r="246" spans="1:43" s="282" customFormat="1" ht="15" customHeight="1" x14ac:dyDescent="0.35">
      <c r="A246" s="426"/>
      <c r="B246" s="427"/>
      <c r="C246" s="298"/>
      <c r="D246" s="298" t="s">
        <v>1399</v>
      </c>
      <c r="E246" s="284" t="s">
        <v>1427</v>
      </c>
      <c r="F246" s="357">
        <f>+VLOOKUP($E246,Primary_nrj!$1:$1048576,MATCH(DATE(F$2,1,1),Primary_nrj!$A$1:$LI$1),FALSE)</f>
        <v>0.74304984659999995</v>
      </c>
      <c r="G246" s="357">
        <f>+VLOOKUP($E246,Primary_nrj!$1:$1048576,MATCH(DATE(G$2,1,1),Primary_nrj!$A$1:$LI$1),FALSE)</f>
        <v>0.74991069340000005</v>
      </c>
      <c r="H246" s="357">
        <f>+VLOOKUP($E246,Primary_nrj!$1:$1048576,MATCH(DATE(H$2,1,1),Primary_nrj!$A$1:$LI$1),FALSE)</f>
        <v>0.75592735020000001</v>
      </c>
      <c r="I246" s="357">
        <f>+VLOOKUP($E246,Primary_nrj!$1:$1048576,MATCH(DATE(I$2,1,1),Primary_nrj!$A$1:$LI$1),FALSE)</f>
        <v>0.75977086199999999</v>
      </c>
      <c r="J246" s="357">
        <f>+VLOOKUP($E246,Primary_nrj!$1:$1048576,MATCH(DATE(J$2,1,1),Primary_nrj!$A$1:$LI$1),FALSE)</f>
        <v>0.7651542348</v>
      </c>
      <c r="K246" s="357">
        <f>+VLOOKUP($E246,Primary_nrj!$1:$1048576,MATCH(DATE(K$2,1,1),Primary_nrj!$A$1:$LI$1),FALSE)</f>
        <v>0.77412731639999999</v>
      </c>
      <c r="L246" s="357">
        <f>+VLOOKUP($E246,Primary_nrj!$1:$1048576,MATCH(DATE(L$2,1,1),Primary_nrj!$A$1:$LI$1),FALSE)</f>
        <v>0.78737286569999998</v>
      </c>
      <c r="M246" s="357">
        <f>+VLOOKUP($E246,Primary_nrj!$1:$1048576,MATCH(DATE(M$2,1,1),Primary_nrj!$A$1:$LI$1),FALSE)</f>
        <v>0.80294013490000005</v>
      </c>
      <c r="N246" s="357">
        <f>+VLOOKUP($E246,Primary_nrj!$1:$1048576,MATCH(DATE(N$2,1,1),Primary_nrj!$A$1:$LI$1),FALSE)</f>
        <v>0.81967488600000005</v>
      </c>
      <c r="O246" s="357">
        <f>+VLOOKUP($E246,Primary_nrj!$1:$1048576,MATCH(DATE(O$2,1,1),Primary_nrj!$A$1:$LI$1),FALSE)</f>
        <v>0.83650573849999998</v>
      </c>
      <c r="P246" s="357">
        <f>+VLOOKUP($E246,Primary_nrj!$1:$1048576,MATCH(DATE(P$2,1,1),Primary_nrj!$A$1:$LI$1),FALSE)</f>
        <v>0.85237719940000001</v>
      </c>
      <c r="Q246" s="357">
        <f>+VLOOKUP($E246,Primary_nrj!$1:$1048576,MATCH(DATE(Q$2,1,1),Primary_nrj!$A$1:$LI$1),FALSE)</f>
        <v>0.86696881599999998</v>
      </c>
      <c r="R246" s="357">
        <f>+VLOOKUP($E246,Primary_nrj!$1:$1048576,MATCH(DATE(R$2,1,1),Primary_nrj!$A$1:$LI$1),FALSE)</f>
        <v>0.88031872310000003</v>
      </c>
      <c r="S246" s="357">
        <f>+VLOOKUP($E246,Primary_nrj!$1:$1048576,MATCH(DATE(S$2,1,1),Primary_nrj!$A$1:$LI$1),FALSE)</f>
        <v>0.89267323350000005</v>
      </c>
      <c r="T246" s="357">
        <f>+VLOOKUP($E246,Primary_nrj!$1:$1048576,MATCH(DATE(T$2,1,1),Primary_nrj!$A$1:$LI$1),FALSE)</f>
        <v>0.9043176476</v>
      </c>
      <c r="U246" s="357">
        <f>+VLOOKUP($E246,Primary_nrj!$1:$1048576,MATCH(DATE(U$2,1,1),Primary_nrj!$A$1:$LI$1),FALSE)</f>
        <v>0.91555362240000004</v>
      </c>
      <c r="V246" s="357">
        <f>+VLOOKUP($E246,Primary_nrj!$1:$1048576,MATCH(DATE(V$2,1,1),Primary_nrj!$A$1:$LI$1),FALSE)</f>
        <v>0.9264607051</v>
      </c>
      <c r="W246" s="357">
        <f>+VLOOKUP($E246,Primary_nrj!$1:$1048576,MATCH(DATE(W$2,1,1),Primary_nrj!$A$1:$LI$1),FALSE)</f>
        <v>0.93750131130000003</v>
      </c>
      <c r="X246" s="357">
        <f>+VLOOKUP($E246,Primary_nrj!$1:$1048576,MATCH(DATE(X$2,1,1),Primary_nrj!$A$1:$LI$1),FALSE)</f>
        <v>0.94889861600000003</v>
      </c>
      <c r="Y246" s="357">
        <f>+VLOOKUP($E246,Primary_nrj!$1:$1048576,MATCH(DATE(Y$2,1,1),Primary_nrj!$A$1:$LI$1),FALSE)</f>
        <v>0.96080785859999995</v>
      </c>
      <c r="Z246" s="357">
        <f>+VLOOKUP($E246,Primary_nrj!$1:$1048576,MATCH(DATE(Z$2,1,1),Primary_nrj!$A$1:$LI$1),FALSE)</f>
        <v>0.97331707749999996</v>
      </c>
      <c r="AA246" s="357">
        <f>+VLOOKUP($E246,Primary_nrj!$1:$1048576,MATCH(DATE(AA$2,1,1),Primary_nrj!$A$1:$LI$1),FALSE)</f>
        <v>0.98662029949999996</v>
      </c>
      <c r="AB246" s="357">
        <f>+VLOOKUP($E246,Primary_nrj!$1:$1048576,MATCH(DATE(AB$2,1,1),Primary_nrj!$A$1:$LI$1),FALSE)</f>
        <v>1.0008565009999999</v>
      </c>
      <c r="AC246" s="357">
        <f>+VLOOKUP($E246,Primary_nrj!$1:$1048576,MATCH(DATE(AC$2,1,1),Primary_nrj!$A$1:$LI$1),FALSE)</f>
        <v>1.016142442</v>
      </c>
      <c r="AD246" s="357">
        <f>+VLOOKUP($E246,Primary_nrj!$1:$1048576,MATCH(DATE(AD$2,1,1),Primary_nrj!$A$1:$LI$1),FALSE)</f>
        <v>1.03258114</v>
      </c>
      <c r="AE246" s="357">
        <f>+VLOOKUP($E246,Primary_nrj!$1:$1048576,MATCH(DATE(AE$2,1,1),Primary_nrj!$A$1:$LI$1),FALSE)</f>
        <v>1.0501264340000001</v>
      </c>
      <c r="AF246" s="357">
        <f>+VLOOKUP($E246,Primary_nrj!$1:$1048576,MATCH(DATE(AF$2,1,1),Primary_nrj!$A$1:$LI$1),FALSE)</f>
        <v>1.066718404</v>
      </c>
      <c r="AG246" s="357">
        <f>+VLOOKUP($E246,Primary_nrj!$1:$1048576,MATCH(DATE(AG$2,1,1),Primary_nrj!$A$1:$LI$1),FALSE)</f>
        <v>1.083348215</v>
      </c>
      <c r="AH246" s="357">
        <f>+VLOOKUP($E246,Primary_nrj!$1:$1048576,MATCH(DATE(AH$2,1,1),Primary_nrj!$A$1:$LI$1),FALSE)</f>
        <v>1.100727421</v>
      </c>
      <c r="AI246" s="357">
        <f>+VLOOKUP($E246,Primary_nrj!$1:$1048576,MATCH(DATE(AI$2,1,1),Primary_nrj!$A$1:$LI$1),FALSE)</f>
        <v>1.11904011</v>
      </c>
      <c r="AJ246" s="357">
        <f>+VLOOKUP($E246,Primary_nrj!$1:$1048576,MATCH(DATE(AJ$2,1,1),Primary_nrj!$A$1:$LI$1),FALSE)</f>
        <v>1.1382056700000001</v>
      </c>
      <c r="AK246" s="357">
        <f>+VLOOKUP($E246,Primary_nrj!$1:$1048576,MATCH(DATE(AK$2,1,1),Primary_nrj!$A$1:$LI$1),FALSE)</f>
        <v>1.158057941</v>
      </c>
      <c r="AL246" s="357">
        <f>+VLOOKUP($E246,Primary_nrj!$1:$1048576,MATCH(DATE(AL$2,1,1),Primary_nrj!$A$1:$LI$1),FALSE)</f>
        <v>1.17841803</v>
      </c>
      <c r="AM246" s="357">
        <f>+VLOOKUP($E246,Primary_nrj!$1:$1048576,MATCH(DATE(AM$2,1,1),Primary_nrj!$A$1:$LI$1),FALSE)</f>
        <v>1.1991102739999999</v>
      </c>
      <c r="AN246" s="357">
        <f>+VLOOKUP($E246,Primary_nrj!$1:$1048576,MATCH(DATE(AN$2,1,1),Primary_nrj!$A$1:$LI$1),FALSE)</f>
        <v>1.219964922</v>
      </c>
      <c r="AO246" s="357">
        <f>+VLOOKUP($E246,Primary_nrj!$1:$1048576,MATCH(DATE(AO$2,1,1),Primary_nrj!$A$1:$LI$1),FALSE)</f>
        <v>1.2408155869999999</v>
      </c>
      <c r="AP246" s="61"/>
      <c r="AQ246" s="61"/>
    </row>
    <row r="247" spans="1:43" s="282" customFormat="1" ht="15" customHeight="1" x14ac:dyDescent="0.35">
      <c r="A247" s="426"/>
      <c r="B247" s="427"/>
      <c r="C247" s="298"/>
      <c r="D247" s="298" t="s">
        <v>1399</v>
      </c>
      <c r="E247" s="284" t="s">
        <v>1428</v>
      </c>
      <c r="F247" s="357">
        <f>+VLOOKUP($E247,Primary_nrj!$1:$1048576,MATCH(DATE(F$2,1,1),Primary_nrj!$A$1:$LI$1),FALSE)</f>
        <v>0.35173193000000003</v>
      </c>
      <c r="G247" s="357">
        <f>+VLOOKUP($E247,Primary_nrj!$1:$1048576,MATCH(DATE(G$2,1,1),Primary_nrj!$A$1:$LI$1),FALSE)</f>
        <v>0.35497959750000002</v>
      </c>
      <c r="H247" s="357">
        <f>+VLOOKUP($E247,Primary_nrj!$1:$1048576,MATCH(DATE(H$2,1,1),Primary_nrj!$A$1:$LI$1),FALSE)</f>
        <v>0.35782765719999998</v>
      </c>
      <c r="I247" s="357">
        <f>+VLOOKUP($E247,Primary_nrj!$1:$1048576,MATCH(DATE(I$2,1,1),Primary_nrj!$A$1:$LI$1),FALSE)</f>
        <v>0.35964703149999999</v>
      </c>
      <c r="J247" s="357">
        <f>+VLOOKUP($E247,Primary_nrj!$1:$1048576,MATCH(DATE(J$2,1,1),Primary_nrj!$A$1:$LI$1),FALSE)</f>
        <v>0.36219531830000001</v>
      </c>
      <c r="K247" s="357">
        <f>+VLOOKUP($E247,Primary_nrj!$1:$1048576,MATCH(DATE(K$2,1,1),Primary_nrj!$A$1:$LI$1),FALSE)</f>
        <v>0.36644283859999999</v>
      </c>
      <c r="L247" s="357">
        <f>+VLOOKUP($E247,Primary_nrj!$1:$1048576,MATCH(DATE(L$2,1,1),Primary_nrj!$A$1:$LI$1),FALSE)</f>
        <v>0.37271278489999998</v>
      </c>
      <c r="M247" s="357">
        <f>+VLOOKUP($E247,Primary_nrj!$1:$1048576,MATCH(DATE(M$2,1,1),Primary_nrj!$A$1:$LI$1),FALSE)</f>
        <v>0.38008174630000002</v>
      </c>
      <c r="N247" s="357">
        <f>+VLOOKUP($E247,Primary_nrj!$1:$1048576,MATCH(DATE(N$2,1,1),Primary_nrj!$A$1:$LI$1),FALSE)</f>
        <v>0.38800334990000002</v>
      </c>
      <c r="O247" s="357">
        <f>+VLOOKUP($E247,Primary_nrj!$1:$1048576,MATCH(DATE(O$2,1,1),Primary_nrj!$A$1:$LI$1),FALSE)</f>
        <v>0.39597044419999999</v>
      </c>
      <c r="P247" s="357">
        <f>+VLOOKUP($E247,Primary_nrj!$1:$1048576,MATCH(DATE(P$2,1,1),Primary_nrj!$A$1:$LI$1),FALSE)</f>
        <v>0.40348339859999999</v>
      </c>
      <c r="Q247" s="357">
        <f>+VLOOKUP($E247,Primary_nrj!$1:$1048576,MATCH(DATE(Q$2,1,1),Primary_nrj!$A$1:$LI$1),FALSE)</f>
        <v>0.41039052259999997</v>
      </c>
      <c r="R247" s="357">
        <f>+VLOOKUP($E247,Primary_nrj!$1:$1048576,MATCH(DATE(R$2,1,1),Primary_nrj!$A$1:$LI$1),FALSE)</f>
        <v>0.41670986799999998</v>
      </c>
      <c r="S247" s="357">
        <f>+VLOOKUP($E247,Primary_nrj!$1:$1048576,MATCH(DATE(S$2,1,1),Primary_nrj!$A$1:$LI$1),FALSE)</f>
        <v>0.42255802980000001</v>
      </c>
      <c r="T247" s="357">
        <f>+VLOOKUP($E247,Primary_nrj!$1:$1048576,MATCH(DATE(T$2,1,1),Primary_nrj!$A$1:$LI$1),FALSE)</f>
        <v>0.42807005879999999</v>
      </c>
      <c r="U247" s="357">
        <f>+VLOOKUP($E247,Primary_nrj!$1:$1048576,MATCH(DATE(U$2,1,1),Primary_nrj!$A$1:$LI$1),FALSE)</f>
        <v>0.43338874779999997</v>
      </c>
      <c r="V247" s="357">
        <f>+VLOOKUP($E247,Primary_nrj!$1:$1048576,MATCH(DATE(V$2,1,1),Primary_nrj!$A$1:$LI$1),FALSE)</f>
        <v>0.43855175169999999</v>
      </c>
      <c r="W247" s="357">
        <f>+VLOOKUP($E247,Primary_nrj!$1:$1048576,MATCH(DATE(W$2,1,1),Primary_nrj!$A$1:$LI$1),FALSE)</f>
        <v>0.44377796060000002</v>
      </c>
      <c r="X247" s="357">
        <f>+VLOOKUP($E247,Primary_nrj!$1:$1048576,MATCH(DATE(X$2,1,1),Primary_nrj!$A$1:$LI$1),FALSE)</f>
        <v>0.44917301720000002</v>
      </c>
      <c r="Y247" s="357">
        <f>+VLOOKUP($E247,Primary_nrj!$1:$1048576,MATCH(DATE(Y$2,1,1),Primary_nrj!$A$1:$LI$1),FALSE)</f>
        <v>0.454810406</v>
      </c>
      <c r="Z247" s="357">
        <f>+VLOOKUP($E247,Primary_nrj!$1:$1048576,MATCH(DATE(Z$2,1,1),Primary_nrj!$A$1:$LI$1),FALSE)</f>
        <v>0.4607318011</v>
      </c>
      <c r="AA247" s="357">
        <f>+VLOOKUP($E247,Primary_nrj!$1:$1048576,MATCH(DATE(AA$2,1,1),Primary_nrj!$A$1:$LI$1),FALSE)</f>
        <v>0.46702904750000002</v>
      </c>
      <c r="AB247" s="357">
        <f>+VLOOKUP($E247,Primary_nrj!$1:$1048576,MATCH(DATE(AB$2,1,1),Primary_nrj!$A$1:$LI$1),FALSE)</f>
        <v>0.47376793160000003</v>
      </c>
      <c r="AC247" s="357">
        <f>+VLOOKUP($E247,Primary_nrj!$1:$1048576,MATCH(DATE(AC$2,1,1),Primary_nrj!$A$1:$LI$1),FALSE)</f>
        <v>0.48100372260000002</v>
      </c>
      <c r="AD247" s="357">
        <f>+VLOOKUP($E247,Primary_nrj!$1:$1048576,MATCH(DATE(AD$2,1,1),Primary_nrj!$A$1:$LI$1),FALSE)</f>
        <v>0.48878518580000002</v>
      </c>
      <c r="AE247" s="357">
        <f>+VLOOKUP($E247,Primary_nrj!$1:$1048576,MATCH(DATE(AE$2,1,1),Primary_nrj!$A$1:$LI$1),FALSE)</f>
        <v>0.49709047000000001</v>
      </c>
      <c r="AF247" s="357">
        <f>+VLOOKUP($E247,Primary_nrj!$1:$1048576,MATCH(DATE(AF$2,1,1),Primary_nrj!$A$1:$LI$1),FALSE)</f>
        <v>0.50494448609999998</v>
      </c>
      <c r="AG247" s="357">
        <f>+VLOOKUP($E247,Primary_nrj!$1:$1048576,MATCH(DATE(AG$2,1,1),Primary_nrj!$A$1:$LI$1),FALSE)</f>
        <v>0.51281641469999995</v>
      </c>
      <c r="AH247" s="357">
        <f>+VLOOKUP($E247,Primary_nrj!$1:$1048576,MATCH(DATE(AH$2,1,1),Primary_nrj!$A$1:$LI$1),FALSE)</f>
        <v>0.52104307949999995</v>
      </c>
      <c r="AI247" s="357">
        <f>+VLOOKUP($E247,Primary_nrj!$1:$1048576,MATCH(DATE(AI$2,1,1),Primary_nrj!$A$1:$LI$1),FALSE)</f>
        <v>0.5297116194</v>
      </c>
      <c r="AJ247" s="357">
        <f>+VLOOKUP($E247,Primary_nrj!$1:$1048576,MATCH(DATE(AJ$2,1,1),Primary_nrj!$A$1:$LI$1),FALSE)</f>
        <v>0.53878387699999997</v>
      </c>
      <c r="AK247" s="357">
        <f>+VLOOKUP($E247,Primary_nrj!$1:$1048576,MATCH(DATE(AK$2,1,1),Primary_nrj!$A$1:$LI$1),FALSE)</f>
        <v>0.54818119730000003</v>
      </c>
      <c r="AL247" s="357">
        <f>+VLOOKUP($E247,Primary_nrj!$1:$1048576,MATCH(DATE(AL$2,1,1),Primary_nrj!$A$1:$LI$1),FALSE)</f>
        <v>0.55781889969999998</v>
      </c>
      <c r="AM247" s="357">
        <f>+VLOOKUP($E247,Primary_nrj!$1:$1048576,MATCH(DATE(AM$2,1,1),Primary_nrj!$A$1:$LI$1),FALSE)</f>
        <v>0.56761383219999995</v>
      </c>
      <c r="AN247" s="357">
        <f>+VLOOKUP($E247,Primary_nrj!$1:$1048576,MATCH(DATE(AN$2,1,1),Primary_nrj!$A$1:$LI$1),FALSE)</f>
        <v>0.57748564020000004</v>
      </c>
      <c r="AO247" s="357">
        <f>+VLOOKUP($E247,Primary_nrj!$1:$1048576,MATCH(DATE(AO$2,1,1),Primary_nrj!$A$1:$LI$1),FALSE)</f>
        <v>0.58735556300000002</v>
      </c>
      <c r="AP247" s="61"/>
      <c r="AQ247" s="61"/>
    </row>
    <row r="248" spans="1:43" s="92" customFormat="1" ht="15" customHeight="1" x14ac:dyDescent="0.35">
      <c r="A248" s="426"/>
      <c r="B248" s="427"/>
      <c r="C248" s="296" t="s">
        <v>481</v>
      </c>
      <c r="D248" s="299"/>
      <c r="E248" s="297" t="s">
        <v>570</v>
      </c>
      <c r="F248" s="332">
        <f>+VLOOKUP($E248,Primary_nrj!$1:$1048576,MATCH(DATE(F$2,1,1),Primary_nrj!$A$1:$LI$1),FALSE)</f>
        <v>42.29617932</v>
      </c>
      <c r="G248" s="332">
        <f>+VLOOKUP($E248,Primary_nrj!$1:$1048576,MATCH(DATE(G$2,1,1),Primary_nrj!$A$1:$LI$1),FALSE)</f>
        <v>42.40535036</v>
      </c>
      <c r="H248" s="332">
        <f>+VLOOKUP($E248,Primary_nrj!$1:$1048576,MATCH(DATE(H$2,1,1),Primary_nrj!$A$1:$LI$1),FALSE)</f>
        <v>42.702566339999997</v>
      </c>
      <c r="I248" s="332">
        <f>+VLOOKUP($E248,Primary_nrj!$1:$1048576,MATCH(DATE(I$2,1,1),Primary_nrj!$A$1:$LI$1),FALSE)</f>
        <v>43.069412130000003</v>
      </c>
      <c r="J248" s="332">
        <f>+VLOOKUP($E248,Primary_nrj!$1:$1048576,MATCH(DATE(J$2,1,1),Primary_nrj!$A$1:$LI$1),FALSE)</f>
        <v>43.377158860000002</v>
      </c>
      <c r="K248" s="332">
        <f>+VLOOKUP($E248,Primary_nrj!$1:$1048576,MATCH(DATE(K$2,1,1),Primary_nrj!$A$1:$LI$1),FALSE)</f>
        <v>43.511068459999997</v>
      </c>
      <c r="L248" s="332">
        <f>+VLOOKUP($E248,Primary_nrj!$1:$1048576,MATCH(DATE(L$2,1,1),Primary_nrj!$A$1:$LI$1),FALSE)</f>
        <v>44.141264509999999</v>
      </c>
      <c r="M248" s="332">
        <f>+VLOOKUP($E248,Primary_nrj!$1:$1048576,MATCH(DATE(M$2,1,1),Primary_nrj!$A$1:$LI$1),FALSE)</f>
        <v>44.776198649999998</v>
      </c>
      <c r="N248" s="332">
        <f>+VLOOKUP($E248,Primary_nrj!$1:$1048576,MATCH(DATE(N$2,1,1),Primary_nrj!$A$1:$LI$1),FALSE)</f>
        <v>45.427235009999997</v>
      </c>
      <c r="O248" s="332">
        <f>+VLOOKUP($E248,Primary_nrj!$1:$1048576,MATCH(DATE(O$2,1,1),Primary_nrj!$A$1:$LI$1),FALSE)</f>
        <v>46.060747059999997</v>
      </c>
      <c r="P248" s="332">
        <f>+VLOOKUP($E248,Primary_nrj!$1:$1048576,MATCH(DATE(P$2,1,1),Primary_nrj!$A$1:$LI$1),FALSE)</f>
        <v>46.639581980000003</v>
      </c>
      <c r="Q248" s="332">
        <f>+VLOOKUP($E248,Primary_nrj!$1:$1048576,MATCH(DATE(Q$2,1,1),Primary_nrj!$A$1:$LI$1),FALSE)</f>
        <v>47.359415200000001</v>
      </c>
      <c r="R248" s="332">
        <f>+VLOOKUP($E248,Primary_nrj!$1:$1048576,MATCH(DATE(R$2,1,1),Primary_nrj!$A$1:$LI$1),FALSE)</f>
        <v>48.043873640000001</v>
      </c>
      <c r="S248" s="332">
        <f>+VLOOKUP($E248,Primary_nrj!$1:$1048576,MATCH(DATE(S$2,1,1),Primary_nrj!$A$1:$LI$1),FALSE)</f>
        <v>48.683596510000001</v>
      </c>
      <c r="T248" s="332">
        <f>+VLOOKUP($E248,Primary_nrj!$1:$1048576,MATCH(DATE(T$2,1,1),Primary_nrj!$A$1:$LI$1),FALSE)</f>
        <v>49.284686030000003</v>
      </c>
      <c r="U248" s="332">
        <f>+VLOOKUP($E248,Primary_nrj!$1:$1048576,MATCH(DATE(U$2,1,1),Primary_nrj!$A$1:$LI$1),FALSE)</f>
        <v>49.857093999999996</v>
      </c>
      <c r="V248" s="332">
        <f>+VLOOKUP($E248,Primary_nrj!$1:$1048576,MATCH(DATE(V$2,1,1),Primary_nrj!$A$1:$LI$1),FALSE)</f>
        <v>50.327168180000001</v>
      </c>
      <c r="W248" s="332">
        <f>+VLOOKUP($E248,Primary_nrj!$1:$1048576,MATCH(DATE(W$2,1,1),Primary_nrj!$A$1:$LI$1),FALSE)</f>
        <v>50.80900991</v>
      </c>
      <c r="X248" s="332">
        <f>+VLOOKUP($E248,Primary_nrj!$1:$1048576,MATCH(DATE(X$2,1,1),Primary_nrj!$A$1:$LI$1),FALSE)</f>
        <v>51.312807929999998</v>
      </c>
      <c r="Y248" s="332">
        <f>+VLOOKUP($E248,Primary_nrj!$1:$1048576,MATCH(DATE(Y$2,1,1),Primary_nrj!$A$1:$LI$1),FALSE)</f>
        <v>51.84073231</v>
      </c>
      <c r="Z248" s="332">
        <f>+VLOOKUP($E248,Primary_nrj!$1:$1048576,MATCH(DATE(Z$2,1,1),Primary_nrj!$A$1:$LI$1),FALSE)</f>
        <v>52.39329566</v>
      </c>
      <c r="AA248" s="332">
        <f>+VLOOKUP($E248,Primary_nrj!$1:$1048576,MATCH(DATE(AA$2,1,1),Primary_nrj!$A$1:$LI$1),FALSE)</f>
        <v>52.977334640000002</v>
      </c>
      <c r="AB248" s="332">
        <f>+VLOOKUP($E248,Primary_nrj!$1:$1048576,MATCH(DATE(AB$2,1,1),Primary_nrj!$A$1:$LI$1),FALSE)</f>
        <v>53.597498770000001</v>
      </c>
      <c r="AC248" s="332">
        <f>+VLOOKUP($E248,Primary_nrj!$1:$1048576,MATCH(DATE(AC$2,1,1),Primary_nrj!$A$1:$LI$1),FALSE)</f>
        <v>54.257861640000002</v>
      </c>
      <c r="AD248" s="332">
        <f>+VLOOKUP($E248,Primary_nrj!$1:$1048576,MATCH(DATE(AD$2,1,1),Primary_nrj!$A$1:$LI$1),FALSE)</f>
        <v>54.962066059999998</v>
      </c>
      <c r="AE248" s="332">
        <f>+VLOOKUP($E248,Primary_nrj!$1:$1048576,MATCH(DATE(AE$2,1,1),Primary_nrj!$A$1:$LI$1),FALSE)</f>
        <v>55.706261769999998</v>
      </c>
      <c r="AF248" s="332">
        <f>+VLOOKUP($E248,Primary_nrj!$1:$1048576,MATCH(DATE(AF$2,1,1),Primary_nrj!$A$1:$LI$1),FALSE)</f>
        <v>56.457172610000001</v>
      </c>
      <c r="AG248" s="332">
        <f>+VLOOKUP($E248,Primary_nrj!$1:$1048576,MATCH(DATE(AG$2,1,1),Primary_nrj!$A$1:$LI$1),FALSE)</f>
        <v>57.235974390000003</v>
      </c>
      <c r="AH248" s="332">
        <f>+VLOOKUP($E248,Primary_nrj!$1:$1048576,MATCH(DATE(AH$2,1,1),Primary_nrj!$A$1:$LI$1),FALSE)</f>
        <v>58.053169050000001</v>
      </c>
      <c r="AI248" s="332">
        <f>+VLOOKUP($E248,Primary_nrj!$1:$1048576,MATCH(DATE(AI$2,1,1),Primary_nrj!$A$1:$LI$1),FALSE)</f>
        <v>58.909973190000002</v>
      </c>
      <c r="AJ248" s="332">
        <f>+VLOOKUP($E248,Primary_nrj!$1:$1048576,MATCH(DATE(AJ$2,1,1),Primary_nrj!$A$1:$LI$1),FALSE)</f>
        <v>59.802676720000001</v>
      </c>
      <c r="AK248" s="332">
        <f>+VLOOKUP($E248,Primary_nrj!$1:$1048576,MATCH(DATE(AK$2,1,1),Primary_nrj!$A$1:$LI$1),FALSE)</f>
        <v>60.72554744</v>
      </c>
      <c r="AL248" s="332">
        <f>+VLOOKUP($E248,Primary_nrj!$1:$1048576,MATCH(DATE(AL$2,1,1),Primary_nrj!$A$1:$LI$1),FALSE)</f>
        <v>61.672144240000002</v>
      </c>
      <c r="AM248" s="332">
        <f>+VLOOKUP($E248,Primary_nrj!$1:$1048576,MATCH(DATE(AM$2,1,1),Primary_nrj!$A$1:$LI$1),FALSE)</f>
        <v>62.635648860000003</v>
      </c>
      <c r="AN248" s="332">
        <f>+VLOOKUP($E248,Primary_nrj!$1:$1048576,MATCH(DATE(AN$2,1,1),Primary_nrj!$A$1:$LI$1),FALSE)</f>
        <v>63.609007120000001</v>
      </c>
      <c r="AO248" s="332">
        <f>+VLOOKUP($E248,Primary_nrj!$1:$1048576,MATCH(DATE(AO$2,1,1),Primary_nrj!$A$1:$LI$1),FALSE)</f>
        <v>64.58501545</v>
      </c>
    </row>
    <row r="249" spans="1:43" ht="15" customHeight="1" x14ac:dyDescent="0.35">
      <c r="A249" s="426"/>
      <c r="B249" s="427"/>
      <c r="C249" s="296"/>
      <c r="D249" s="300" t="s">
        <v>1402</v>
      </c>
      <c r="E249" s="284" t="s">
        <v>571</v>
      </c>
      <c r="F249" s="357">
        <f>+VLOOKUP($E249,Primary_nrj!$1:$1048576,MATCH(DATE(F$2,1,1),Primary_nrj!$A$1:$LI$1),FALSE)</f>
        <v>36.520966999999999</v>
      </c>
      <c r="G249" s="357">
        <f>+VLOOKUP($E249,Primary_nrj!$1:$1048576,MATCH(DATE(G$2,1,1),Primary_nrj!$A$1:$LI$1),FALSE)</f>
        <v>36.61523159</v>
      </c>
      <c r="H249" s="357">
        <f>+VLOOKUP($E249,Primary_nrj!$1:$1048576,MATCH(DATE(H$2,1,1),Primary_nrj!$A$1:$LI$1),FALSE)</f>
        <v>36.871865049999997</v>
      </c>
      <c r="I249" s="357">
        <f>+VLOOKUP($E249,Primary_nrj!$1:$1048576,MATCH(DATE(I$2,1,1),Primary_nrj!$A$1:$LI$1),FALSE)</f>
        <v>37.188620919999998</v>
      </c>
      <c r="J249" s="357">
        <f>+VLOOKUP($E249,Primary_nrj!$1:$1048576,MATCH(DATE(J$2,1,1),Primary_nrj!$A$1:$LI$1),FALSE)</f>
        <v>37.454347239999997</v>
      </c>
      <c r="K249" s="357">
        <f>+VLOOKUP($E249,Primary_nrj!$1:$1048576,MATCH(DATE(K$2,1,1),Primary_nrj!$A$1:$LI$1),FALSE)</f>
        <v>37.569972530000001</v>
      </c>
      <c r="L249" s="357">
        <f>+VLOOKUP($E249,Primary_nrj!$1:$1048576,MATCH(DATE(L$2,1,1),Primary_nrj!$A$1:$LI$1),FALSE)</f>
        <v>38.114120249999999</v>
      </c>
      <c r="M249" s="357">
        <f>+VLOOKUP($E249,Primary_nrj!$1:$1048576,MATCH(DATE(M$2,1,1),Primary_nrj!$A$1:$LI$1),FALSE)</f>
        <v>38.662359090000002</v>
      </c>
      <c r="N249" s="357">
        <f>+VLOOKUP($E249,Primary_nrj!$1:$1048576,MATCH(DATE(N$2,1,1),Primary_nrj!$A$1:$LI$1),FALSE)</f>
        <v>39.224501539999999</v>
      </c>
      <c r="O249" s="357">
        <f>+VLOOKUP($E249,Primary_nrj!$1:$1048576,MATCH(DATE(O$2,1,1),Primary_nrj!$A$1:$LI$1),FALSE)</f>
        <v>39.771512469999998</v>
      </c>
      <c r="P249" s="357">
        <f>+VLOOKUP($E249,Primary_nrj!$1:$1048576,MATCH(DATE(P$2,1,1),Primary_nrj!$A$1:$LI$1),FALSE)</f>
        <v>40.271312020000003</v>
      </c>
      <c r="Q249" s="357">
        <f>+VLOOKUP($E249,Primary_nrj!$1:$1048576,MATCH(DATE(Q$2,1,1),Primary_nrj!$A$1:$LI$1),FALSE)</f>
        <v>40.892857640000003</v>
      </c>
      <c r="R249" s="357">
        <f>+VLOOKUP($E249,Primary_nrj!$1:$1048576,MATCH(DATE(R$2,1,1),Primary_nrj!$A$1:$LI$1),FALSE)</f>
        <v>41.48385863</v>
      </c>
      <c r="S249" s="357">
        <f>+VLOOKUP($E249,Primary_nrj!$1:$1048576,MATCH(DATE(S$2,1,1),Primary_nrj!$A$1:$LI$1),FALSE)</f>
        <v>42.036232349999999</v>
      </c>
      <c r="T249" s="357">
        <f>+VLOOKUP($E249,Primary_nrj!$1:$1048576,MATCH(DATE(T$2,1,1),Primary_nrj!$A$1:$LI$1),FALSE)</f>
        <v>42.555247809999997</v>
      </c>
      <c r="U249" s="357">
        <f>+VLOOKUP($E249,Primary_nrj!$1:$1048576,MATCH(DATE(U$2,1,1),Primary_nrj!$A$1:$LI$1),FALSE)</f>
        <v>43.049497940000002</v>
      </c>
      <c r="V249" s="357">
        <f>+VLOOKUP($E249,Primary_nrj!$1:$1048576,MATCH(DATE(V$2,1,1),Primary_nrj!$A$1:$LI$1),FALSE)</f>
        <v>43.455387180000002</v>
      </c>
      <c r="W249" s="357">
        <f>+VLOOKUP($E249,Primary_nrj!$1:$1048576,MATCH(DATE(W$2,1,1),Primary_nrj!$A$1:$LI$1),FALSE)</f>
        <v>43.871437180000001</v>
      </c>
      <c r="X249" s="357">
        <f>+VLOOKUP($E249,Primary_nrj!$1:$1048576,MATCH(DATE(X$2,1,1),Primary_nrj!$A$1:$LI$1),FALSE)</f>
        <v>44.306445529999998</v>
      </c>
      <c r="Y249" s="357">
        <f>+VLOOKUP($E249,Primary_nrj!$1:$1048576,MATCH(DATE(Y$2,1,1),Primary_nrj!$A$1:$LI$1),FALSE)</f>
        <v>44.76228596</v>
      </c>
      <c r="Z249" s="357">
        <f>+VLOOKUP($E249,Primary_nrj!$1:$1048576,MATCH(DATE(Z$2,1,1),Primary_nrj!$A$1:$LI$1),FALSE)</f>
        <v>45.239401110000003</v>
      </c>
      <c r="AA249" s="357">
        <f>+VLOOKUP($E249,Primary_nrj!$1:$1048576,MATCH(DATE(AA$2,1,1),Primary_nrj!$A$1:$LI$1),FALSE)</f>
        <v>45.743694140000002</v>
      </c>
      <c r="AB249" s="357">
        <f>+VLOOKUP($E249,Primary_nrj!$1:$1048576,MATCH(DATE(AB$2,1,1),Primary_nrj!$A$1:$LI$1),FALSE)</f>
        <v>46.279179710000001</v>
      </c>
      <c r="AC249" s="357">
        <f>+VLOOKUP($E249,Primary_nrj!$1:$1048576,MATCH(DATE(AC$2,1,1),Primary_nrj!$A$1:$LI$1),FALSE)</f>
        <v>46.849375199999997</v>
      </c>
      <c r="AD249" s="357">
        <f>+VLOOKUP($E249,Primary_nrj!$1:$1048576,MATCH(DATE(AD$2,1,1),Primary_nrj!$A$1:$LI$1),FALSE)</f>
        <v>47.45742602</v>
      </c>
      <c r="AE249" s="357">
        <f>+VLOOKUP($E249,Primary_nrj!$1:$1048576,MATCH(DATE(AE$2,1,1),Primary_nrj!$A$1:$LI$1),FALSE)</f>
        <v>48.10000762</v>
      </c>
      <c r="AF249" s="357">
        <f>+VLOOKUP($E249,Primary_nrj!$1:$1048576,MATCH(DATE(AF$2,1,1),Primary_nrj!$A$1:$LI$1),FALSE)</f>
        <v>48.748387469999997</v>
      </c>
      <c r="AG249" s="357">
        <f>+VLOOKUP($E249,Primary_nrj!$1:$1048576,MATCH(DATE(AG$2,1,1),Primary_nrj!$A$1:$LI$1),FALSE)</f>
        <v>49.420849949999997</v>
      </c>
      <c r="AH249" s="357">
        <f>+VLOOKUP($E249,Primary_nrj!$1:$1048576,MATCH(DATE(AH$2,1,1),Primary_nrj!$A$1:$LI$1),FALSE)</f>
        <v>50.126463080000001</v>
      </c>
      <c r="AI249" s="357">
        <f>+VLOOKUP($E249,Primary_nrj!$1:$1048576,MATCH(DATE(AI$2,1,1),Primary_nrj!$A$1:$LI$1),FALSE)</f>
        <v>50.866277320000002</v>
      </c>
      <c r="AJ249" s="357">
        <f>+VLOOKUP($E249,Primary_nrj!$1:$1048576,MATCH(DATE(AJ$2,1,1),Primary_nrj!$A$1:$LI$1),FALSE)</f>
        <v>51.637089170000003</v>
      </c>
      <c r="AK249" s="357">
        <f>+VLOOKUP($E249,Primary_nrj!$1:$1048576,MATCH(DATE(AK$2,1,1),Primary_nrj!$A$1:$LI$1),FALSE)</f>
        <v>52.43394911</v>
      </c>
      <c r="AL249" s="357">
        <f>+VLOOKUP($E249,Primary_nrj!$1:$1048576,MATCH(DATE(AL$2,1,1),Primary_nrj!$A$1:$LI$1),FALSE)</f>
        <v>53.25129553</v>
      </c>
      <c r="AM249" s="357">
        <f>+VLOOKUP($E249,Primary_nrj!$1:$1048576,MATCH(DATE(AM$2,1,1),Primary_nrj!$A$1:$LI$1),FALSE)</f>
        <v>54.083241129999998</v>
      </c>
      <c r="AN249" s="357">
        <f>+VLOOKUP($E249,Primary_nrj!$1:$1048576,MATCH(DATE(AN$2,1,1),Primary_nrj!$A$1:$LI$1),FALSE)</f>
        <v>54.923694939999997</v>
      </c>
      <c r="AO249" s="357">
        <f>+VLOOKUP($E249,Primary_nrj!$1:$1048576,MATCH(DATE(AO$2,1,1),Primary_nrj!$A$1:$LI$1),FALSE)</f>
        <v>55.766436970000001</v>
      </c>
    </row>
    <row r="250" spans="1:43" ht="15" customHeight="1" x14ac:dyDescent="0.35">
      <c r="A250" s="426"/>
      <c r="B250" s="427"/>
      <c r="C250" s="296"/>
      <c r="D250" s="300" t="s">
        <v>533</v>
      </c>
      <c r="E250" s="284" t="s">
        <v>572</v>
      </c>
      <c r="F250" s="357">
        <f>+VLOOKUP($E250,Primary_nrj!$1:$1048576,MATCH(DATE(F$2,1,1),Primary_nrj!$A$1:$LI$1),FALSE)</f>
        <v>5.7752123199999996</v>
      </c>
      <c r="G250" s="357">
        <f>+VLOOKUP($E250,Primary_nrj!$1:$1048576,MATCH(DATE(G$2,1,1),Primary_nrj!$A$1:$LI$1),FALSE)</f>
        <v>5.7901187710000004</v>
      </c>
      <c r="H250" s="357">
        <f>+VLOOKUP($E250,Primary_nrj!$1:$1048576,MATCH(DATE(H$2,1,1),Primary_nrj!$A$1:$LI$1),FALSE)</f>
        <v>5.8307012870000001</v>
      </c>
      <c r="I250" s="357">
        <f>+VLOOKUP($E250,Primary_nrj!$1:$1048576,MATCH(DATE(I$2,1,1),Primary_nrj!$A$1:$LI$1),FALSE)</f>
        <v>5.8807912089999999</v>
      </c>
      <c r="J250" s="357">
        <f>+VLOOKUP($E250,Primary_nrj!$1:$1048576,MATCH(DATE(J$2,1,1),Primary_nrj!$A$1:$LI$1),FALSE)</f>
        <v>5.9228116169999998</v>
      </c>
      <c r="K250" s="357">
        <f>+VLOOKUP($E250,Primary_nrj!$1:$1048576,MATCH(DATE(K$2,1,1),Primary_nrj!$A$1:$LI$1),FALSE)</f>
        <v>5.9410959249999999</v>
      </c>
      <c r="L250" s="357">
        <f>+VLOOKUP($E250,Primary_nrj!$1:$1048576,MATCH(DATE(L$2,1,1),Primary_nrj!$A$1:$LI$1),FALSE)</f>
        <v>6.0271442649999996</v>
      </c>
      <c r="M250" s="357">
        <f>+VLOOKUP($E250,Primary_nrj!$1:$1048576,MATCH(DATE(M$2,1,1),Primary_nrj!$A$1:$LI$1),FALSE)</f>
        <v>6.113839553</v>
      </c>
      <c r="N250" s="357">
        <f>+VLOOKUP($E250,Primary_nrj!$1:$1048576,MATCH(DATE(N$2,1,1),Primary_nrj!$A$1:$LI$1),FALSE)</f>
        <v>6.2027334740000004</v>
      </c>
      <c r="O250" s="357">
        <f>+VLOOKUP($E250,Primary_nrj!$1:$1048576,MATCH(DATE(O$2,1,1),Primary_nrj!$A$1:$LI$1),FALSE)</f>
        <v>6.2892345870000002</v>
      </c>
      <c r="P250" s="357">
        <f>+VLOOKUP($E250,Primary_nrj!$1:$1048576,MATCH(DATE(P$2,1,1),Primary_nrj!$A$1:$LI$1),FALSE)</f>
        <v>6.3682699669999998</v>
      </c>
      <c r="Q250" s="357">
        <f>+VLOOKUP($E250,Primary_nrj!$1:$1048576,MATCH(DATE(Q$2,1,1),Primary_nrj!$A$1:$LI$1),FALSE)</f>
        <v>6.46655756</v>
      </c>
      <c r="R250" s="357">
        <f>+VLOOKUP($E250,Primary_nrj!$1:$1048576,MATCH(DATE(R$2,1,1),Primary_nrj!$A$1:$LI$1),FALSE)</f>
        <v>6.5600150030000002</v>
      </c>
      <c r="S250" s="357">
        <f>+VLOOKUP($E250,Primary_nrj!$1:$1048576,MATCH(DATE(S$2,1,1),Primary_nrj!$A$1:$LI$1),FALSE)</f>
        <v>6.6473641560000001</v>
      </c>
      <c r="T250" s="357">
        <f>+VLOOKUP($E250,Primary_nrj!$1:$1048576,MATCH(DATE(T$2,1,1),Primary_nrj!$A$1:$LI$1),FALSE)</f>
        <v>6.7294382270000002</v>
      </c>
      <c r="U250" s="357">
        <f>+VLOOKUP($E250,Primary_nrj!$1:$1048576,MATCH(DATE(U$2,1,1),Primary_nrj!$A$1:$LI$1),FALSE)</f>
        <v>6.8075960550000003</v>
      </c>
      <c r="V250" s="357">
        <f>+VLOOKUP($E250,Primary_nrj!$1:$1048576,MATCH(DATE(V$2,1,1),Primary_nrj!$A$1:$LI$1),FALSE)</f>
        <v>6.8717810070000001</v>
      </c>
      <c r="W250" s="357">
        <f>+VLOOKUP($E250,Primary_nrj!$1:$1048576,MATCH(DATE(W$2,1,1),Primary_nrj!$A$1:$LI$1),FALSE)</f>
        <v>6.9375727239999998</v>
      </c>
      <c r="X250" s="357">
        <f>+VLOOKUP($E250,Primary_nrj!$1:$1048576,MATCH(DATE(X$2,1,1),Primary_nrj!$A$1:$LI$1),FALSE)</f>
        <v>7.0063624009999996</v>
      </c>
      <c r="Y250" s="357">
        <f>+VLOOKUP($E250,Primary_nrj!$1:$1048576,MATCH(DATE(Y$2,1,1),Primary_nrj!$A$1:$LI$1),FALSE)</f>
        <v>7.0784463439999996</v>
      </c>
      <c r="Z250" s="357">
        <f>+VLOOKUP($E250,Primary_nrj!$1:$1048576,MATCH(DATE(Z$2,1,1),Primary_nrj!$A$1:$LI$1),FALSE)</f>
        <v>7.1538945460000001</v>
      </c>
      <c r="AA250" s="357">
        <f>+VLOOKUP($E250,Primary_nrj!$1:$1048576,MATCH(DATE(AA$2,1,1),Primary_nrj!$A$1:$LI$1),FALSE)</f>
        <v>7.2336404999999999</v>
      </c>
      <c r="AB250" s="357">
        <f>+VLOOKUP($E250,Primary_nrj!$1:$1048576,MATCH(DATE(AB$2,1,1),Primary_nrj!$A$1:$LI$1),FALSE)</f>
        <v>7.3183190580000002</v>
      </c>
      <c r="AC250" s="357">
        <f>+VLOOKUP($E250,Primary_nrj!$1:$1048576,MATCH(DATE(AC$2,1,1),Primary_nrj!$A$1:$LI$1),FALSE)</f>
        <v>7.408486441</v>
      </c>
      <c r="AD250" s="357">
        <f>+VLOOKUP($E250,Primary_nrj!$1:$1048576,MATCH(DATE(AD$2,1,1),Primary_nrj!$A$1:$LI$1),FALSE)</f>
        <v>7.5046400440000003</v>
      </c>
      <c r="AE250" s="357">
        <f>+VLOOKUP($E250,Primary_nrj!$1:$1048576,MATCH(DATE(AE$2,1,1),Primary_nrj!$A$1:$LI$1),FALSE)</f>
        <v>7.6062541450000003</v>
      </c>
      <c r="AF250" s="357">
        <f>+VLOOKUP($E250,Primary_nrj!$1:$1048576,MATCH(DATE(AF$2,1,1),Primary_nrj!$A$1:$LI$1),FALSE)</f>
        <v>7.7087851450000002</v>
      </c>
      <c r="AG250" s="357">
        <f>+VLOOKUP($E250,Primary_nrj!$1:$1048576,MATCH(DATE(AG$2,1,1),Primary_nrj!$A$1:$LI$1),FALSE)</f>
        <v>7.8151244330000003</v>
      </c>
      <c r="AH250" s="357">
        <f>+VLOOKUP($E250,Primary_nrj!$1:$1048576,MATCH(DATE(AH$2,1,1),Primary_nrj!$A$1:$LI$1),FALSE)</f>
        <v>7.9267059700000004</v>
      </c>
      <c r="AI250" s="357">
        <f>+VLOOKUP($E250,Primary_nrj!$1:$1048576,MATCH(DATE(AI$2,1,1),Primary_nrj!$A$1:$LI$1),FALSE)</f>
        <v>8.0436958700000005</v>
      </c>
      <c r="AJ250" s="357">
        <f>+VLOOKUP($E250,Primary_nrj!$1:$1048576,MATCH(DATE(AJ$2,1,1),Primary_nrj!$A$1:$LI$1),FALSE)</f>
        <v>8.1655875519999999</v>
      </c>
      <c r="AK250" s="357">
        <f>+VLOOKUP($E250,Primary_nrj!$1:$1048576,MATCH(DATE(AK$2,1,1),Primary_nrj!$A$1:$LI$1),FALSE)</f>
        <v>8.2915983279999992</v>
      </c>
      <c r="AL250" s="357">
        <f>+VLOOKUP($E250,Primary_nrj!$1:$1048576,MATCH(DATE(AL$2,1,1),Primary_nrj!$A$1:$LI$1),FALSE)</f>
        <v>8.4208487139999999</v>
      </c>
      <c r="AM250" s="357">
        <f>+VLOOKUP($E250,Primary_nrj!$1:$1048576,MATCH(DATE(AM$2,1,1),Primary_nrj!$A$1:$LI$1),FALSE)</f>
        <v>8.5524077300000005</v>
      </c>
      <c r="AN250" s="357">
        <f>+VLOOKUP($E250,Primary_nrj!$1:$1048576,MATCH(DATE(AN$2,1,1),Primary_nrj!$A$1:$LI$1),FALSE)</f>
        <v>8.6853121840000007</v>
      </c>
      <c r="AO250" s="357">
        <f>+VLOOKUP($E250,Primary_nrj!$1:$1048576,MATCH(DATE(AO$2,1,1),Primary_nrj!$A$1:$LI$1),FALSE)</f>
        <v>8.8185784839999997</v>
      </c>
    </row>
    <row r="251" spans="1:43" s="92" customFormat="1" ht="15" customHeight="1" x14ac:dyDescent="0.35">
      <c r="A251" s="426"/>
      <c r="B251" s="427"/>
      <c r="C251" s="296" t="s">
        <v>482</v>
      </c>
      <c r="D251" s="299"/>
      <c r="E251" s="297" t="s">
        <v>573</v>
      </c>
      <c r="F251" s="332">
        <f>+VLOOKUP($E251,Primary_nrj!$1:$1048576,MATCH(DATE(F$2,1,1),Primary_nrj!$A$1:$LI$1),FALSE)</f>
        <v>7.9239439679999997</v>
      </c>
      <c r="G251" s="332">
        <f>+VLOOKUP($E251,Primary_nrj!$1:$1048576,MATCH(DATE(G$2,1,1),Primary_nrj!$A$1:$LI$1),FALSE)</f>
        <v>8.0301537060000001</v>
      </c>
      <c r="H251" s="332">
        <f>+VLOOKUP($E251,Primary_nrj!$1:$1048576,MATCH(DATE(H$2,1,1),Primary_nrj!$A$1:$LI$1),FALSE)</f>
        <v>8.0341841600000006</v>
      </c>
      <c r="I251" s="332">
        <f>+VLOOKUP($E251,Primary_nrj!$1:$1048576,MATCH(DATE(I$2,1,1),Primary_nrj!$A$1:$LI$1),FALSE)</f>
        <v>7.9532076419999997</v>
      </c>
      <c r="J251" s="332">
        <f>+VLOOKUP($E251,Primary_nrj!$1:$1048576,MATCH(DATE(J$2,1,1),Primary_nrj!$A$1:$LI$1),FALSE)</f>
        <v>7.9675564530000003</v>
      </c>
      <c r="K251" s="332">
        <f>+VLOOKUP($E251,Primary_nrj!$1:$1048576,MATCH(DATE(K$2,1,1),Primary_nrj!$A$1:$LI$1),FALSE)</f>
        <v>8.1244658189999992</v>
      </c>
      <c r="L251" s="332">
        <f>+VLOOKUP($E251,Primary_nrj!$1:$1048576,MATCH(DATE(L$2,1,1),Primary_nrj!$A$1:$LI$1),FALSE)</f>
        <v>8.1989469620000008</v>
      </c>
      <c r="M251" s="332">
        <f>+VLOOKUP($E251,Primary_nrj!$1:$1048576,MATCH(DATE(M$2,1,1),Primary_nrj!$A$1:$LI$1),FALSE)</f>
        <v>8.3080242920000007</v>
      </c>
      <c r="N251" s="332">
        <f>+VLOOKUP($E251,Primary_nrj!$1:$1048576,MATCH(DATE(N$2,1,1),Primary_nrj!$A$1:$LI$1),FALSE)</f>
        <v>8.4332783750000004</v>
      </c>
      <c r="O251" s="332">
        <f>+VLOOKUP($E251,Primary_nrj!$1:$1048576,MATCH(DATE(O$2,1,1),Primary_nrj!$A$1:$LI$1),FALSE)</f>
        <v>8.5617454419999994</v>
      </c>
      <c r="P251" s="332">
        <f>+VLOOKUP($E251,Primary_nrj!$1:$1048576,MATCH(DATE(P$2,1,1),Primary_nrj!$A$1:$LI$1),FALSE)</f>
        <v>8.6840042480000008</v>
      </c>
      <c r="Q251" s="332">
        <f>+VLOOKUP($E251,Primary_nrj!$1:$1048576,MATCH(DATE(Q$2,1,1),Primary_nrj!$A$1:$LI$1),FALSE)</f>
        <v>8.7943402630000005</v>
      </c>
      <c r="R251" s="332">
        <f>+VLOOKUP($E251,Primary_nrj!$1:$1048576,MATCH(DATE(R$2,1,1),Primary_nrj!$A$1:$LI$1),FALSE)</f>
        <v>8.8926290580000007</v>
      </c>
      <c r="S251" s="332">
        <f>+VLOOKUP($E251,Primary_nrj!$1:$1048576,MATCH(DATE(S$2,1,1),Primary_nrj!$A$1:$LI$1),FALSE)</f>
        <v>8.9800697449999998</v>
      </c>
      <c r="T251" s="332">
        <f>+VLOOKUP($E251,Primary_nrj!$1:$1048576,MATCH(DATE(T$2,1,1),Primary_nrj!$A$1:$LI$1),FALSE)</f>
        <v>9.0587974639999995</v>
      </c>
      <c r="U251" s="332">
        <f>+VLOOKUP($E251,Primary_nrj!$1:$1048576,MATCH(DATE(U$2,1,1),Primary_nrj!$A$1:$LI$1),FALSE)</f>
        <v>9.1312882470000005</v>
      </c>
      <c r="V251" s="332">
        <f>+VLOOKUP($E251,Primary_nrj!$1:$1048576,MATCH(DATE(V$2,1,1),Primary_nrj!$A$1:$LI$1),FALSE)</f>
        <v>9.1998756289999992</v>
      </c>
      <c r="W251" s="332">
        <f>+VLOOKUP($E251,Primary_nrj!$1:$1048576,MATCH(DATE(W$2,1,1),Primary_nrj!$A$1:$LI$1),FALSE)</f>
        <v>9.2667439009999999</v>
      </c>
      <c r="X251" s="332">
        <f>+VLOOKUP($E251,Primary_nrj!$1:$1048576,MATCH(DATE(X$2,1,1),Primary_nrj!$A$1:$LI$1),FALSE)</f>
        <v>9.3341038009999995</v>
      </c>
      <c r="Y251" s="332">
        <f>+VLOOKUP($E251,Primary_nrj!$1:$1048576,MATCH(DATE(Y$2,1,1),Primary_nrj!$A$1:$LI$1),FALSE)</f>
        <v>9.4039472970000002</v>
      </c>
      <c r="Z251" s="332">
        <f>+VLOOKUP($E251,Primary_nrj!$1:$1048576,MATCH(DATE(Z$2,1,1),Primary_nrj!$A$1:$LI$1),FALSE)</f>
        <v>9.4767082850000008</v>
      </c>
      <c r="AA251" s="332">
        <f>+VLOOKUP($E251,Primary_nrj!$1:$1048576,MATCH(DATE(AA$2,1,1),Primary_nrj!$A$1:$LI$1),FALSE)</f>
        <v>9.5560242130000006</v>
      </c>
      <c r="AB251" s="332">
        <f>+VLOOKUP($E251,Primary_nrj!$1:$1048576,MATCH(DATE(AB$2,1,1),Primary_nrj!$A$1:$LI$1),FALSE)</f>
        <v>9.6430482210000008</v>
      </c>
      <c r="AC251" s="332">
        <f>+VLOOKUP($E251,Primary_nrj!$1:$1048576,MATCH(DATE(AC$2,1,1),Primary_nrj!$A$1:$LI$1),FALSE)</f>
        <v>9.7388290749999999</v>
      </c>
      <c r="AD251" s="332">
        <f>+VLOOKUP($E251,Primary_nrj!$1:$1048576,MATCH(DATE(AD$2,1,1),Primary_nrj!$A$1:$LI$1),FALSE)</f>
        <v>9.8443101550000005</v>
      </c>
      <c r="AE251" s="332">
        <f>+VLOOKUP($E251,Primary_nrj!$1:$1048576,MATCH(DATE(AE$2,1,1),Primary_nrj!$A$1:$LI$1),FALSE)</f>
        <v>9.9565752140000008</v>
      </c>
      <c r="AF251" s="332">
        <f>+VLOOKUP($E251,Primary_nrj!$1:$1048576,MATCH(DATE(AF$2,1,1),Primary_nrj!$A$1:$LI$1),FALSE)</f>
        <v>10.076894960000001</v>
      </c>
      <c r="AG251" s="332">
        <f>+VLOOKUP($E251,Primary_nrj!$1:$1048576,MATCH(DATE(AG$2,1,1),Primary_nrj!$A$1:$LI$1),FALSE)</f>
        <v>10.20610198</v>
      </c>
      <c r="AH251" s="332">
        <f>+VLOOKUP($E251,Primary_nrj!$1:$1048576,MATCH(DATE(AH$2,1,1),Primary_nrj!$A$1:$LI$1),FALSE)</f>
        <v>10.345052150000001</v>
      </c>
      <c r="AI251" s="332">
        <f>+VLOOKUP($E251,Primary_nrj!$1:$1048576,MATCH(DATE(AI$2,1,1),Primary_nrj!$A$1:$LI$1),FALSE)</f>
        <v>10.49349013</v>
      </c>
      <c r="AJ251" s="332">
        <f>+VLOOKUP($E251,Primary_nrj!$1:$1048576,MATCH(DATE(AJ$2,1,1),Primary_nrj!$A$1:$LI$1),FALSE)</f>
        <v>10.6503078</v>
      </c>
      <c r="AK251" s="332">
        <f>+VLOOKUP($E251,Primary_nrj!$1:$1048576,MATCH(DATE(AK$2,1,1),Primary_nrj!$A$1:$LI$1),FALSE)</f>
        <v>10.81399785</v>
      </c>
      <c r="AL251" s="332">
        <f>+VLOOKUP($E251,Primary_nrj!$1:$1048576,MATCH(DATE(AL$2,1,1),Primary_nrj!$A$1:$LI$1),FALSE)</f>
        <v>10.98292103</v>
      </c>
      <c r="AM251" s="332">
        <f>+VLOOKUP($E251,Primary_nrj!$1:$1048576,MATCH(DATE(AM$2,1,1),Primary_nrj!$A$1:$LI$1),FALSE)</f>
        <v>11.1553852</v>
      </c>
      <c r="AN251" s="332">
        <f>+VLOOKUP($E251,Primary_nrj!$1:$1048576,MATCH(DATE(AN$2,1,1),Primary_nrj!$A$1:$LI$1),FALSE)</f>
        <v>11.329681130000001</v>
      </c>
      <c r="AO251" s="332">
        <f>+VLOOKUP($E251,Primary_nrj!$1:$1048576,MATCH(DATE(AO$2,1,1),Primary_nrj!$A$1:$LI$1),FALSE)</f>
        <v>11.504033339999999</v>
      </c>
    </row>
    <row r="252" spans="1:43" s="282" customFormat="1" ht="15" customHeight="1" x14ac:dyDescent="0.35">
      <c r="A252" s="426"/>
      <c r="B252" s="427"/>
      <c r="C252" s="298"/>
      <c r="D252" s="300" t="s">
        <v>1402</v>
      </c>
      <c r="E252" s="284" t="s">
        <v>1429</v>
      </c>
      <c r="F252" s="357">
        <f>+VLOOKUP($E252,Primary_nrj!$1:$1048576,MATCH(DATE(F$2,1,1),Primary_nrj!$A$1:$LI$1),FALSE)</f>
        <v>7.9239439679999997</v>
      </c>
      <c r="G252" s="357">
        <f>+VLOOKUP($E252,Primary_nrj!$1:$1048576,MATCH(DATE(G$2,1,1),Primary_nrj!$A$1:$LI$1),FALSE)</f>
        <v>8.0301537060000001</v>
      </c>
      <c r="H252" s="357">
        <f>+VLOOKUP($E252,Primary_nrj!$1:$1048576,MATCH(DATE(H$2,1,1),Primary_nrj!$A$1:$LI$1),FALSE)</f>
        <v>8.0341841600000006</v>
      </c>
      <c r="I252" s="357">
        <f>+VLOOKUP($E252,Primary_nrj!$1:$1048576,MATCH(DATE(I$2,1,1),Primary_nrj!$A$1:$LI$1),FALSE)</f>
        <v>7.9532076419999997</v>
      </c>
      <c r="J252" s="357">
        <f>+VLOOKUP($E252,Primary_nrj!$1:$1048576,MATCH(DATE(J$2,1,1),Primary_nrj!$A$1:$LI$1),FALSE)</f>
        <v>7.9675564530000003</v>
      </c>
      <c r="K252" s="357">
        <f>+VLOOKUP($E252,Primary_nrj!$1:$1048576,MATCH(DATE(K$2,1,1),Primary_nrj!$A$1:$LI$1),FALSE)</f>
        <v>8.1244658189999992</v>
      </c>
      <c r="L252" s="357">
        <f>+VLOOKUP($E252,Primary_nrj!$1:$1048576,MATCH(DATE(L$2,1,1),Primary_nrj!$A$1:$LI$1),FALSE)</f>
        <v>8.1989469620000008</v>
      </c>
      <c r="M252" s="357">
        <f>+VLOOKUP($E252,Primary_nrj!$1:$1048576,MATCH(DATE(M$2,1,1),Primary_nrj!$A$1:$LI$1),FALSE)</f>
        <v>8.3080242920000007</v>
      </c>
      <c r="N252" s="357">
        <f>+VLOOKUP($E252,Primary_nrj!$1:$1048576,MATCH(DATE(N$2,1,1),Primary_nrj!$A$1:$LI$1),FALSE)</f>
        <v>8.4332783750000004</v>
      </c>
      <c r="O252" s="357">
        <f>+VLOOKUP($E252,Primary_nrj!$1:$1048576,MATCH(DATE(O$2,1,1),Primary_nrj!$A$1:$LI$1),FALSE)</f>
        <v>8.5617454419999994</v>
      </c>
      <c r="P252" s="357">
        <f>+VLOOKUP($E252,Primary_nrj!$1:$1048576,MATCH(DATE(P$2,1,1),Primary_nrj!$A$1:$LI$1),FALSE)</f>
        <v>8.6840042480000008</v>
      </c>
      <c r="Q252" s="357">
        <f>+VLOOKUP($E252,Primary_nrj!$1:$1048576,MATCH(DATE(Q$2,1,1),Primary_nrj!$A$1:$LI$1),FALSE)</f>
        <v>8.7943402630000005</v>
      </c>
      <c r="R252" s="357">
        <f>+VLOOKUP($E252,Primary_nrj!$1:$1048576,MATCH(DATE(R$2,1,1),Primary_nrj!$A$1:$LI$1),FALSE)</f>
        <v>8.8926290580000007</v>
      </c>
      <c r="S252" s="357">
        <f>+VLOOKUP($E252,Primary_nrj!$1:$1048576,MATCH(DATE(S$2,1,1),Primary_nrj!$A$1:$LI$1),FALSE)</f>
        <v>8.9800697449999998</v>
      </c>
      <c r="T252" s="357">
        <f>+VLOOKUP($E252,Primary_nrj!$1:$1048576,MATCH(DATE(T$2,1,1),Primary_nrj!$A$1:$LI$1),FALSE)</f>
        <v>9.0587974639999995</v>
      </c>
      <c r="U252" s="357">
        <f>+VLOOKUP($E252,Primary_nrj!$1:$1048576,MATCH(DATE(U$2,1,1),Primary_nrj!$A$1:$LI$1),FALSE)</f>
        <v>9.1312882470000005</v>
      </c>
      <c r="V252" s="357">
        <f>+VLOOKUP($E252,Primary_nrj!$1:$1048576,MATCH(DATE(V$2,1,1),Primary_nrj!$A$1:$LI$1),FALSE)</f>
        <v>9.1998756289999992</v>
      </c>
      <c r="W252" s="357">
        <f>+VLOOKUP($E252,Primary_nrj!$1:$1048576,MATCH(DATE(W$2,1,1),Primary_nrj!$A$1:$LI$1),FALSE)</f>
        <v>9.2667439009999999</v>
      </c>
      <c r="X252" s="357">
        <f>+VLOOKUP($E252,Primary_nrj!$1:$1048576,MATCH(DATE(X$2,1,1),Primary_nrj!$A$1:$LI$1),FALSE)</f>
        <v>9.3341038009999995</v>
      </c>
      <c r="Y252" s="357">
        <f>+VLOOKUP($E252,Primary_nrj!$1:$1048576,MATCH(DATE(Y$2,1,1),Primary_nrj!$A$1:$LI$1),FALSE)</f>
        <v>9.4039472970000002</v>
      </c>
      <c r="Z252" s="357">
        <f>+VLOOKUP($E252,Primary_nrj!$1:$1048576,MATCH(DATE(Z$2,1,1),Primary_nrj!$A$1:$LI$1),FALSE)</f>
        <v>9.4767082850000008</v>
      </c>
      <c r="AA252" s="357">
        <f>+VLOOKUP($E252,Primary_nrj!$1:$1048576,MATCH(DATE(AA$2,1,1),Primary_nrj!$A$1:$LI$1),FALSE)</f>
        <v>9.5560242130000006</v>
      </c>
      <c r="AB252" s="357">
        <f>+VLOOKUP($E252,Primary_nrj!$1:$1048576,MATCH(DATE(AB$2,1,1),Primary_nrj!$A$1:$LI$1),FALSE)</f>
        <v>9.6430482210000008</v>
      </c>
      <c r="AC252" s="357">
        <f>+VLOOKUP($E252,Primary_nrj!$1:$1048576,MATCH(DATE(AC$2,1,1),Primary_nrj!$A$1:$LI$1),FALSE)</f>
        <v>9.7388290749999999</v>
      </c>
      <c r="AD252" s="357">
        <f>+VLOOKUP($E252,Primary_nrj!$1:$1048576,MATCH(DATE(AD$2,1,1),Primary_nrj!$A$1:$LI$1),FALSE)</f>
        <v>9.8443101550000005</v>
      </c>
      <c r="AE252" s="357">
        <f>+VLOOKUP($E252,Primary_nrj!$1:$1048576,MATCH(DATE(AE$2,1,1),Primary_nrj!$A$1:$LI$1),FALSE)</f>
        <v>9.9565752140000008</v>
      </c>
      <c r="AF252" s="357">
        <f>+VLOOKUP($E252,Primary_nrj!$1:$1048576,MATCH(DATE(AF$2,1,1),Primary_nrj!$A$1:$LI$1),FALSE)</f>
        <v>10.076894960000001</v>
      </c>
      <c r="AG252" s="357">
        <f>+VLOOKUP($E252,Primary_nrj!$1:$1048576,MATCH(DATE(AG$2,1,1),Primary_nrj!$A$1:$LI$1),FALSE)</f>
        <v>10.20610198</v>
      </c>
      <c r="AH252" s="357">
        <f>+VLOOKUP($E252,Primary_nrj!$1:$1048576,MATCH(DATE(AH$2,1,1),Primary_nrj!$A$1:$LI$1),FALSE)</f>
        <v>10.345052150000001</v>
      </c>
      <c r="AI252" s="357">
        <f>+VLOOKUP($E252,Primary_nrj!$1:$1048576,MATCH(DATE(AI$2,1,1),Primary_nrj!$A$1:$LI$1),FALSE)</f>
        <v>10.49349013</v>
      </c>
      <c r="AJ252" s="357">
        <f>+VLOOKUP($E252,Primary_nrj!$1:$1048576,MATCH(DATE(AJ$2,1,1),Primary_nrj!$A$1:$LI$1),FALSE)</f>
        <v>10.6503078</v>
      </c>
      <c r="AK252" s="357">
        <f>+VLOOKUP($E252,Primary_nrj!$1:$1048576,MATCH(DATE(AK$2,1,1),Primary_nrj!$A$1:$LI$1),FALSE)</f>
        <v>10.81399785</v>
      </c>
      <c r="AL252" s="357">
        <f>+VLOOKUP($E252,Primary_nrj!$1:$1048576,MATCH(DATE(AL$2,1,1),Primary_nrj!$A$1:$LI$1),FALSE)</f>
        <v>10.98292103</v>
      </c>
      <c r="AM252" s="357">
        <f>+VLOOKUP($E252,Primary_nrj!$1:$1048576,MATCH(DATE(AM$2,1,1),Primary_nrj!$A$1:$LI$1),FALSE)</f>
        <v>11.1553852</v>
      </c>
      <c r="AN252" s="357">
        <f>+VLOOKUP($E252,Primary_nrj!$1:$1048576,MATCH(DATE(AN$2,1,1),Primary_nrj!$A$1:$LI$1),FALSE)</f>
        <v>11.329681130000001</v>
      </c>
      <c r="AO252" s="357">
        <f>+VLOOKUP($E252,Primary_nrj!$1:$1048576,MATCH(DATE(AO$2,1,1),Primary_nrj!$A$1:$LI$1),FALSE)</f>
        <v>11.504033339999999</v>
      </c>
      <c r="AP252" s="61"/>
      <c r="AQ252" s="61"/>
    </row>
    <row r="253" spans="1:43" s="92" customFormat="1" ht="15" customHeight="1" x14ac:dyDescent="0.35">
      <c r="A253" s="426"/>
      <c r="B253" s="427"/>
      <c r="C253" s="296" t="s">
        <v>483</v>
      </c>
      <c r="D253" s="299"/>
      <c r="E253" s="297" t="s">
        <v>574</v>
      </c>
      <c r="F253" s="332">
        <f>+VLOOKUP($E253,Primary_nrj!$1:$1048576,MATCH(DATE(F$2,1,1),Primary_nrj!$A$1:$LI$1),FALSE)</f>
        <v>6.5225714259999998</v>
      </c>
      <c r="G253" s="332">
        <f>+VLOOKUP($E253,Primary_nrj!$1:$1048576,MATCH(DATE(G$2,1,1),Primary_nrj!$A$1:$LI$1),FALSE)</f>
        <v>6.5225714259999998</v>
      </c>
      <c r="H253" s="332">
        <f>+VLOOKUP($E253,Primary_nrj!$1:$1048576,MATCH(DATE(H$2,1,1),Primary_nrj!$A$1:$LI$1),FALSE)</f>
        <v>6.5225714259999998</v>
      </c>
      <c r="I253" s="332">
        <f>+VLOOKUP($E253,Primary_nrj!$1:$1048576,MATCH(DATE(I$2,1,1),Primary_nrj!$A$1:$LI$1),FALSE)</f>
        <v>6.5225714259999998</v>
      </c>
      <c r="J253" s="332">
        <f>+VLOOKUP($E253,Primary_nrj!$1:$1048576,MATCH(DATE(J$2,1,1),Primary_nrj!$A$1:$LI$1),FALSE)</f>
        <v>6.5225714259999998</v>
      </c>
      <c r="K253" s="332">
        <f>+VLOOKUP($E253,Primary_nrj!$1:$1048576,MATCH(DATE(K$2,1,1),Primary_nrj!$A$1:$LI$1),FALSE)</f>
        <v>6.5225714259999998</v>
      </c>
      <c r="L253" s="332">
        <f>+VLOOKUP($E253,Primary_nrj!$1:$1048576,MATCH(DATE(L$2,1,1),Primary_nrj!$A$1:$LI$1),FALSE)</f>
        <v>6.5225714259999998</v>
      </c>
      <c r="M253" s="332">
        <f>+VLOOKUP($E253,Primary_nrj!$1:$1048576,MATCH(DATE(M$2,1,1),Primary_nrj!$A$1:$LI$1),FALSE)</f>
        <v>6.5225714259999998</v>
      </c>
      <c r="N253" s="332">
        <f>+VLOOKUP($E253,Primary_nrj!$1:$1048576,MATCH(DATE(N$2,1,1),Primary_nrj!$A$1:$LI$1),FALSE)</f>
        <v>6.5225714259999998</v>
      </c>
      <c r="O253" s="332">
        <f>+VLOOKUP($E253,Primary_nrj!$1:$1048576,MATCH(DATE(O$2,1,1),Primary_nrj!$A$1:$LI$1),FALSE)</f>
        <v>6.5225714259999998</v>
      </c>
      <c r="P253" s="332">
        <f>+VLOOKUP($E253,Primary_nrj!$1:$1048576,MATCH(DATE(P$2,1,1),Primary_nrj!$A$1:$LI$1),FALSE)</f>
        <v>6.5225714259999998</v>
      </c>
      <c r="Q253" s="332">
        <f>+VLOOKUP($E253,Primary_nrj!$1:$1048576,MATCH(DATE(Q$2,1,1),Primary_nrj!$A$1:$LI$1),FALSE)</f>
        <v>6.5225714259999998</v>
      </c>
      <c r="R253" s="332">
        <f>+VLOOKUP($E253,Primary_nrj!$1:$1048576,MATCH(DATE(R$2,1,1),Primary_nrj!$A$1:$LI$1),FALSE)</f>
        <v>6.5225714259999998</v>
      </c>
      <c r="S253" s="332">
        <f>+VLOOKUP($E253,Primary_nrj!$1:$1048576,MATCH(DATE(S$2,1,1),Primary_nrj!$A$1:$LI$1),FALSE)</f>
        <v>6.5225714259999998</v>
      </c>
      <c r="T253" s="332">
        <f>+VLOOKUP($E253,Primary_nrj!$1:$1048576,MATCH(DATE(T$2,1,1),Primary_nrj!$A$1:$LI$1),FALSE)</f>
        <v>6.5225714259999998</v>
      </c>
      <c r="U253" s="332">
        <f>+VLOOKUP($E253,Primary_nrj!$1:$1048576,MATCH(DATE(U$2,1,1),Primary_nrj!$A$1:$LI$1),FALSE)</f>
        <v>6.5225714259999998</v>
      </c>
      <c r="V253" s="332">
        <f>+VLOOKUP($E253,Primary_nrj!$1:$1048576,MATCH(DATE(V$2,1,1),Primary_nrj!$A$1:$LI$1),FALSE)</f>
        <v>6.5225714259999998</v>
      </c>
      <c r="W253" s="332">
        <f>+VLOOKUP($E253,Primary_nrj!$1:$1048576,MATCH(DATE(W$2,1,1),Primary_nrj!$A$1:$LI$1),FALSE)</f>
        <v>6.5225714259999998</v>
      </c>
      <c r="X253" s="332">
        <f>+VLOOKUP($E253,Primary_nrj!$1:$1048576,MATCH(DATE(X$2,1,1),Primary_nrj!$A$1:$LI$1),FALSE)</f>
        <v>6.5225714259999998</v>
      </c>
      <c r="Y253" s="332">
        <f>+VLOOKUP($E253,Primary_nrj!$1:$1048576,MATCH(DATE(Y$2,1,1),Primary_nrj!$A$1:$LI$1),FALSE)</f>
        <v>6.5225714259999998</v>
      </c>
      <c r="Z253" s="332">
        <f>+VLOOKUP($E253,Primary_nrj!$1:$1048576,MATCH(DATE(Z$2,1,1),Primary_nrj!$A$1:$LI$1),FALSE)</f>
        <v>6.5225714259999998</v>
      </c>
      <c r="AA253" s="332">
        <f>+VLOOKUP($E253,Primary_nrj!$1:$1048576,MATCH(DATE(AA$2,1,1),Primary_nrj!$A$1:$LI$1),FALSE)</f>
        <v>6.5225714259999998</v>
      </c>
      <c r="AB253" s="332">
        <f>+VLOOKUP($E253,Primary_nrj!$1:$1048576,MATCH(DATE(AB$2,1,1),Primary_nrj!$A$1:$LI$1),FALSE)</f>
        <v>6.5225714259999998</v>
      </c>
      <c r="AC253" s="332">
        <f>+VLOOKUP($E253,Primary_nrj!$1:$1048576,MATCH(DATE(AC$2,1,1),Primary_nrj!$A$1:$LI$1),FALSE)</f>
        <v>6.5225714259999998</v>
      </c>
      <c r="AD253" s="332">
        <f>+VLOOKUP($E253,Primary_nrj!$1:$1048576,MATCH(DATE(AD$2,1,1),Primary_nrj!$A$1:$LI$1),FALSE)</f>
        <v>6.5225714259999998</v>
      </c>
      <c r="AE253" s="332">
        <f>+VLOOKUP($E253,Primary_nrj!$1:$1048576,MATCH(DATE(AE$2,1,1),Primary_nrj!$A$1:$LI$1),FALSE)</f>
        <v>6.5225714259999998</v>
      </c>
      <c r="AF253" s="332">
        <f>+VLOOKUP($E253,Primary_nrj!$1:$1048576,MATCH(DATE(AF$2,1,1),Primary_nrj!$A$1:$LI$1),FALSE)</f>
        <v>6.5225714259999998</v>
      </c>
      <c r="AG253" s="332">
        <f>+VLOOKUP($E253,Primary_nrj!$1:$1048576,MATCH(DATE(AG$2,1,1),Primary_nrj!$A$1:$LI$1),FALSE)</f>
        <v>6.5225714259999998</v>
      </c>
      <c r="AH253" s="332">
        <f>+VLOOKUP($E253,Primary_nrj!$1:$1048576,MATCH(DATE(AH$2,1,1),Primary_nrj!$A$1:$LI$1),FALSE)</f>
        <v>6.5225714259999998</v>
      </c>
      <c r="AI253" s="332">
        <f>+VLOOKUP($E253,Primary_nrj!$1:$1048576,MATCH(DATE(AI$2,1,1),Primary_nrj!$A$1:$LI$1),FALSE)</f>
        <v>6.5225714259999998</v>
      </c>
      <c r="AJ253" s="332">
        <f>+VLOOKUP($E253,Primary_nrj!$1:$1048576,MATCH(DATE(AJ$2,1,1),Primary_nrj!$A$1:$LI$1),FALSE)</f>
        <v>6.5225714259999998</v>
      </c>
      <c r="AK253" s="332">
        <f>+VLOOKUP($E253,Primary_nrj!$1:$1048576,MATCH(DATE(AK$2,1,1),Primary_nrj!$A$1:$LI$1),FALSE)</f>
        <v>6.5225714259999998</v>
      </c>
      <c r="AL253" s="332">
        <f>+VLOOKUP($E253,Primary_nrj!$1:$1048576,MATCH(DATE(AL$2,1,1),Primary_nrj!$A$1:$LI$1),FALSE)</f>
        <v>6.5225714259999998</v>
      </c>
      <c r="AM253" s="332">
        <f>+VLOOKUP($E253,Primary_nrj!$1:$1048576,MATCH(DATE(AM$2,1,1),Primary_nrj!$A$1:$LI$1),FALSE)</f>
        <v>6.5225714259999998</v>
      </c>
      <c r="AN253" s="332">
        <f>+VLOOKUP($E253,Primary_nrj!$1:$1048576,MATCH(DATE(AN$2,1,1),Primary_nrj!$A$1:$LI$1),FALSE)</f>
        <v>6.5225714259999998</v>
      </c>
      <c r="AO253" s="332">
        <f>+VLOOKUP($E253,Primary_nrj!$1:$1048576,MATCH(DATE(AO$2,1,1),Primary_nrj!$A$1:$LI$1),FALSE)</f>
        <v>6.5225714259999998</v>
      </c>
    </row>
    <row r="254" spans="1:43" s="282" customFormat="1" ht="15" customHeight="1" x14ac:dyDescent="0.35">
      <c r="A254" s="426"/>
      <c r="B254" s="427"/>
      <c r="C254" s="298"/>
      <c r="D254" s="300" t="s">
        <v>534</v>
      </c>
      <c r="E254" s="284" t="s">
        <v>1430</v>
      </c>
      <c r="F254" s="357">
        <f>+VLOOKUP($E254,Primary_nrj!$1:$1048576,MATCH(DATE(F$2,1,1),Primary_nrj!$A$1:$LI$1),FALSE)</f>
        <v>1.1872132900000001</v>
      </c>
      <c r="G254" s="357">
        <f>+VLOOKUP($E254,Primary_nrj!$1:$1048576,MATCH(DATE(G$2,1,1),Primary_nrj!$A$1:$LI$1),FALSE)</f>
        <v>1.1872132900000001</v>
      </c>
      <c r="H254" s="357">
        <f>+VLOOKUP($E254,Primary_nrj!$1:$1048576,MATCH(DATE(H$2,1,1),Primary_nrj!$A$1:$LI$1),FALSE)</f>
        <v>1.1872132900000001</v>
      </c>
      <c r="I254" s="357">
        <f>+VLOOKUP($E254,Primary_nrj!$1:$1048576,MATCH(DATE(I$2,1,1),Primary_nrj!$A$1:$LI$1),FALSE)</f>
        <v>1.1872132900000001</v>
      </c>
      <c r="J254" s="357">
        <f>+VLOOKUP($E254,Primary_nrj!$1:$1048576,MATCH(DATE(J$2,1,1),Primary_nrj!$A$1:$LI$1),FALSE)</f>
        <v>1.1872132900000001</v>
      </c>
      <c r="K254" s="357">
        <f>+VLOOKUP($E254,Primary_nrj!$1:$1048576,MATCH(DATE(K$2,1,1),Primary_nrj!$A$1:$LI$1),FALSE)</f>
        <v>1.1872132900000001</v>
      </c>
      <c r="L254" s="357">
        <f>+VLOOKUP($E254,Primary_nrj!$1:$1048576,MATCH(DATE(L$2,1,1),Primary_nrj!$A$1:$LI$1),FALSE)</f>
        <v>1.1872132900000001</v>
      </c>
      <c r="M254" s="357">
        <f>+VLOOKUP($E254,Primary_nrj!$1:$1048576,MATCH(DATE(M$2,1,1),Primary_nrj!$A$1:$LI$1),FALSE)</f>
        <v>1.1872132900000001</v>
      </c>
      <c r="N254" s="357">
        <f>+VLOOKUP($E254,Primary_nrj!$1:$1048576,MATCH(DATE(N$2,1,1),Primary_nrj!$A$1:$LI$1),FALSE)</f>
        <v>1.1872132900000001</v>
      </c>
      <c r="O254" s="357">
        <f>+VLOOKUP($E254,Primary_nrj!$1:$1048576,MATCH(DATE(O$2,1,1),Primary_nrj!$A$1:$LI$1),FALSE)</f>
        <v>1.1872132900000001</v>
      </c>
      <c r="P254" s="357">
        <f>+VLOOKUP($E254,Primary_nrj!$1:$1048576,MATCH(DATE(P$2,1,1),Primary_nrj!$A$1:$LI$1),FALSE)</f>
        <v>1.1872132900000001</v>
      </c>
      <c r="Q254" s="357">
        <f>+VLOOKUP($E254,Primary_nrj!$1:$1048576,MATCH(DATE(Q$2,1,1),Primary_nrj!$A$1:$LI$1),FALSE)</f>
        <v>1.1872132900000001</v>
      </c>
      <c r="R254" s="357">
        <f>+VLOOKUP($E254,Primary_nrj!$1:$1048576,MATCH(DATE(R$2,1,1),Primary_nrj!$A$1:$LI$1),FALSE)</f>
        <v>1.1872132900000001</v>
      </c>
      <c r="S254" s="357">
        <f>+VLOOKUP($E254,Primary_nrj!$1:$1048576,MATCH(DATE(S$2,1,1),Primary_nrj!$A$1:$LI$1),FALSE)</f>
        <v>1.1872132900000001</v>
      </c>
      <c r="T254" s="357">
        <f>+VLOOKUP($E254,Primary_nrj!$1:$1048576,MATCH(DATE(T$2,1,1),Primary_nrj!$A$1:$LI$1),FALSE)</f>
        <v>1.1872132900000001</v>
      </c>
      <c r="U254" s="357">
        <f>+VLOOKUP($E254,Primary_nrj!$1:$1048576,MATCH(DATE(U$2,1,1),Primary_nrj!$A$1:$LI$1),FALSE)</f>
        <v>1.1872132900000001</v>
      </c>
      <c r="V254" s="357">
        <f>+VLOOKUP($E254,Primary_nrj!$1:$1048576,MATCH(DATE(V$2,1,1),Primary_nrj!$A$1:$LI$1),FALSE)</f>
        <v>1.1872132900000001</v>
      </c>
      <c r="W254" s="357">
        <f>+VLOOKUP($E254,Primary_nrj!$1:$1048576,MATCH(DATE(W$2,1,1),Primary_nrj!$A$1:$LI$1),FALSE)</f>
        <v>1.1872132900000001</v>
      </c>
      <c r="X254" s="357">
        <f>+VLOOKUP($E254,Primary_nrj!$1:$1048576,MATCH(DATE(X$2,1,1),Primary_nrj!$A$1:$LI$1),FALSE)</f>
        <v>1.1872132900000001</v>
      </c>
      <c r="Y254" s="357">
        <f>+VLOOKUP($E254,Primary_nrj!$1:$1048576,MATCH(DATE(Y$2,1,1),Primary_nrj!$A$1:$LI$1),FALSE)</f>
        <v>1.1872132900000001</v>
      </c>
      <c r="Z254" s="357">
        <f>+VLOOKUP($E254,Primary_nrj!$1:$1048576,MATCH(DATE(Z$2,1,1),Primary_nrj!$A$1:$LI$1),FALSE)</f>
        <v>1.1872132900000001</v>
      </c>
      <c r="AA254" s="357">
        <f>+VLOOKUP($E254,Primary_nrj!$1:$1048576,MATCH(DATE(AA$2,1,1),Primary_nrj!$A$1:$LI$1),FALSE)</f>
        <v>1.1872132900000001</v>
      </c>
      <c r="AB254" s="357">
        <f>+VLOOKUP($E254,Primary_nrj!$1:$1048576,MATCH(DATE(AB$2,1,1),Primary_nrj!$A$1:$LI$1),FALSE)</f>
        <v>1.1872132900000001</v>
      </c>
      <c r="AC254" s="357">
        <f>+VLOOKUP($E254,Primary_nrj!$1:$1048576,MATCH(DATE(AC$2,1,1),Primary_nrj!$A$1:$LI$1),FALSE)</f>
        <v>1.1872132900000001</v>
      </c>
      <c r="AD254" s="357">
        <f>+VLOOKUP($E254,Primary_nrj!$1:$1048576,MATCH(DATE(AD$2,1,1),Primary_nrj!$A$1:$LI$1),FALSE)</f>
        <v>1.1872132900000001</v>
      </c>
      <c r="AE254" s="357">
        <f>+VLOOKUP($E254,Primary_nrj!$1:$1048576,MATCH(DATE(AE$2,1,1),Primary_nrj!$A$1:$LI$1),FALSE)</f>
        <v>1.1872132900000001</v>
      </c>
      <c r="AF254" s="357">
        <f>+VLOOKUP($E254,Primary_nrj!$1:$1048576,MATCH(DATE(AF$2,1,1),Primary_nrj!$A$1:$LI$1),FALSE)</f>
        <v>1.1872132900000001</v>
      </c>
      <c r="AG254" s="357">
        <f>+VLOOKUP($E254,Primary_nrj!$1:$1048576,MATCH(DATE(AG$2,1,1),Primary_nrj!$A$1:$LI$1),FALSE)</f>
        <v>1.1872132900000001</v>
      </c>
      <c r="AH254" s="357">
        <f>+VLOOKUP($E254,Primary_nrj!$1:$1048576,MATCH(DATE(AH$2,1,1),Primary_nrj!$A$1:$LI$1),FALSE)</f>
        <v>1.1872132900000001</v>
      </c>
      <c r="AI254" s="357">
        <f>+VLOOKUP($E254,Primary_nrj!$1:$1048576,MATCH(DATE(AI$2,1,1),Primary_nrj!$A$1:$LI$1),FALSE)</f>
        <v>1.1872132900000001</v>
      </c>
      <c r="AJ254" s="357">
        <f>+VLOOKUP($E254,Primary_nrj!$1:$1048576,MATCH(DATE(AJ$2,1,1),Primary_nrj!$A$1:$LI$1),FALSE)</f>
        <v>1.1872132900000001</v>
      </c>
      <c r="AK254" s="357">
        <f>+VLOOKUP($E254,Primary_nrj!$1:$1048576,MATCH(DATE(AK$2,1,1),Primary_nrj!$A$1:$LI$1),FALSE)</f>
        <v>1.1872132900000001</v>
      </c>
      <c r="AL254" s="357">
        <f>+VLOOKUP($E254,Primary_nrj!$1:$1048576,MATCH(DATE(AL$2,1,1),Primary_nrj!$A$1:$LI$1),FALSE)</f>
        <v>1.1872132900000001</v>
      </c>
      <c r="AM254" s="357">
        <f>+VLOOKUP($E254,Primary_nrj!$1:$1048576,MATCH(DATE(AM$2,1,1),Primary_nrj!$A$1:$LI$1),FALSE)</f>
        <v>1.1872132900000001</v>
      </c>
      <c r="AN254" s="357">
        <f>+VLOOKUP($E254,Primary_nrj!$1:$1048576,MATCH(DATE(AN$2,1,1),Primary_nrj!$A$1:$LI$1),FALSE)</f>
        <v>1.1872132900000001</v>
      </c>
      <c r="AO254" s="357">
        <f>+VLOOKUP($E254,Primary_nrj!$1:$1048576,MATCH(DATE(AO$2,1,1),Primary_nrj!$A$1:$LI$1),FALSE)</f>
        <v>1.1872132900000001</v>
      </c>
      <c r="AP254" s="61"/>
      <c r="AQ254" s="61"/>
    </row>
    <row r="255" spans="1:43" s="282" customFormat="1" ht="15" customHeight="1" x14ac:dyDescent="0.35">
      <c r="A255" s="426"/>
      <c r="B255" s="427"/>
      <c r="C255" s="298"/>
      <c r="D255" s="300" t="s">
        <v>534</v>
      </c>
      <c r="E255" s="284" t="s">
        <v>1507</v>
      </c>
      <c r="F255" s="357">
        <f>+VLOOKUP($E255,Primary_nrj!$1:$1048576,MATCH(DATE(F$2,1,1),Primary_nrj!$A$1:$LI$1),FALSE)</f>
        <v>4.100180516</v>
      </c>
      <c r="G255" s="357">
        <f>+VLOOKUP($E255,Primary_nrj!$1:$1048576,MATCH(DATE(G$2,1,1),Primary_nrj!$A$1:$LI$1),FALSE)</f>
        <v>4.100180516</v>
      </c>
      <c r="H255" s="357">
        <f>+VLOOKUP($E255,Primary_nrj!$1:$1048576,MATCH(DATE(H$2,1,1),Primary_nrj!$A$1:$LI$1),FALSE)</f>
        <v>4.100180516</v>
      </c>
      <c r="I255" s="357">
        <f>+VLOOKUP($E255,Primary_nrj!$1:$1048576,MATCH(DATE(I$2,1,1),Primary_nrj!$A$1:$LI$1),FALSE)</f>
        <v>4.100180516</v>
      </c>
      <c r="J255" s="357">
        <f>+VLOOKUP($E255,Primary_nrj!$1:$1048576,MATCH(DATE(J$2,1,1),Primary_nrj!$A$1:$LI$1),FALSE)</f>
        <v>4.100180516</v>
      </c>
      <c r="K255" s="357">
        <f>+VLOOKUP($E255,Primary_nrj!$1:$1048576,MATCH(DATE(K$2,1,1),Primary_nrj!$A$1:$LI$1),FALSE)</f>
        <v>4.100180516</v>
      </c>
      <c r="L255" s="357">
        <f>+VLOOKUP($E255,Primary_nrj!$1:$1048576,MATCH(DATE(L$2,1,1),Primary_nrj!$A$1:$LI$1),FALSE)</f>
        <v>4.100180516</v>
      </c>
      <c r="M255" s="357">
        <f>+VLOOKUP($E255,Primary_nrj!$1:$1048576,MATCH(DATE(M$2,1,1),Primary_nrj!$A$1:$LI$1),FALSE)</f>
        <v>4.100180516</v>
      </c>
      <c r="N255" s="357">
        <f>+VLOOKUP($E255,Primary_nrj!$1:$1048576,MATCH(DATE(N$2,1,1),Primary_nrj!$A$1:$LI$1),FALSE)</f>
        <v>4.100180516</v>
      </c>
      <c r="O255" s="357">
        <f>+VLOOKUP($E255,Primary_nrj!$1:$1048576,MATCH(DATE(O$2,1,1),Primary_nrj!$A$1:$LI$1),FALSE)</f>
        <v>4.100180516</v>
      </c>
      <c r="P255" s="357">
        <f>+VLOOKUP($E255,Primary_nrj!$1:$1048576,MATCH(DATE(P$2,1,1),Primary_nrj!$A$1:$LI$1),FALSE)</f>
        <v>4.100180516</v>
      </c>
      <c r="Q255" s="357">
        <f>+VLOOKUP($E255,Primary_nrj!$1:$1048576,MATCH(DATE(Q$2,1,1),Primary_nrj!$A$1:$LI$1),FALSE)</f>
        <v>4.100180516</v>
      </c>
      <c r="R255" s="357">
        <f>+VLOOKUP($E255,Primary_nrj!$1:$1048576,MATCH(DATE(R$2,1,1),Primary_nrj!$A$1:$LI$1),FALSE)</f>
        <v>4.100180516</v>
      </c>
      <c r="S255" s="357">
        <f>+VLOOKUP($E255,Primary_nrj!$1:$1048576,MATCH(DATE(S$2,1,1),Primary_nrj!$A$1:$LI$1),FALSE)</f>
        <v>4.100180516</v>
      </c>
      <c r="T255" s="357">
        <f>+VLOOKUP($E255,Primary_nrj!$1:$1048576,MATCH(DATE(T$2,1,1),Primary_nrj!$A$1:$LI$1),FALSE)</f>
        <v>4.100180516</v>
      </c>
      <c r="U255" s="357">
        <f>+VLOOKUP($E255,Primary_nrj!$1:$1048576,MATCH(DATE(U$2,1,1),Primary_nrj!$A$1:$LI$1),FALSE)</f>
        <v>4.100180516</v>
      </c>
      <c r="V255" s="357">
        <f>+VLOOKUP($E255,Primary_nrj!$1:$1048576,MATCH(DATE(V$2,1,1),Primary_nrj!$A$1:$LI$1),FALSE)</f>
        <v>4.100180516</v>
      </c>
      <c r="W255" s="357">
        <f>+VLOOKUP($E255,Primary_nrj!$1:$1048576,MATCH(DATE(W$2,1,1),Primary_nrj!$A$1:$LI$1),FALSE)</f>
        <v>4.100180516</v>
      </c>
      <c r="X255" s="357">
        <f>+VLOOKUP($E255,Primary_nrj!$1:$1048576,MATCH(DATE(X$2,1,1),Primary_nrj!$A$1:$LI$1),FALSE)</f>
        <v>4.100180516</v>
      </c>
      <c r="Y255" s="357">
        <f>+VLOOKUP($E255,Primary_nrj!$1:$1048576,MATCH(DATE(Y$2,1,1),Primary_nrj!$A$1:$LI$1),FALSE)</f>
        <v>4.100180516</v>
      </c>
      <c r="Z255" s="357">
        <f>+VLOOKUP($E255,Primary_nrj!$1:$1048576,MATCH(DATE(Z$2,1,1),Primary_nrj!$A$1:$LI$1),FALSE)</f>
        <v>4.100180516</v>
      </c>
      <c r="AA255" s="357">
        <f>+VLOOKUP($E255,Primary_nrj!$1:$1048576,MATCH(DATE(AA$2,1,1),Primary_nrj!$A$1:$LI$1),FALSE)</f>
        <v>4.100180516</v>
      </c>
      <c r="AB255" s="357">
        <f>+VLOOKUP($E255,Primary_nrj!$1:$1048576,MATCH(DATE(AB$2,1,1),Primary_nrj!$A$1:$LI$1),FALSE)</f>
        <v>4.100180516</v>
      </c>
      <c r="AC255" s="357">
        <f>+VLOOKUP($E255,Primary_nrj!$1:$1048576,MATCH(DATE(AC$2,1,1),Primary_nrj!$A$1:$LI$1),FALSE)</f>
        <v>4.100180516</v>
      </c>
      <c r="AD255" s="357">
        <f>+VLOOKUP($E255,Primary_nrj!$1:$1048576,MATCH(DATE(AD$2,1,1),Primary_nrj!$A$1:$LI$1),FALSE)</f>
        <v>4.100180516</v>
      </c>
      <c r="AE255" s="357">
        <f>+VLOOKUP($E255,Primary_nrj!$1:$1048576,MATCH(DATE(AE$2,1,1),Primary_nrj!$A$1:$LI$1),FALSE)</f>
        <v>4.100180516</v>
      </c>
      <c r="AF255" s="357">
        <f>+VLOOKUP($E255,Primary_nrj!$1:$1048576,MATCH(DATE(AF$2,1,1),Primary_nrj!$A$1:$LI$1),FALSE)</f>
        <v>4.100180516</v>
      </c>
      <c r="AG255" s="357">
        <f>+VLOOKUP($E255,Primary_nrj!$1:$1048576,MATCH(DATE(AG$2,1,1),Primary_nrj!$A$1:$LI$1),FALSE)</f>
        <v>4.100180516</v>
      </c>
      <c r="AH255" s="357">
        <f>+VLOOKUP($E255,Primary_nrj!$1:$1048576,MATCH(DATE(AH$2,1,1),Primary_nrj!$A$1:$LI$1),FALSE)</f>
        <v>4.100180516</v>
      </c>
      <c r="AI255" s="357">
        <f>+VLOOKUP($E255,Primary_nrj!$1:$1048576,MATCH(DATE(AI$2,1,1),Primary_nrj!$A$1:$LI$1),FALSE)</f>
        <v>4.100180516</v>
      </c>
      <c r="AJ255" s="357">
        <f>+VLOOKUP($E255,Primary_nrj!$1:$1048576,MATCH(DATE(AJ$2,1,1),Primary_nrj!$A$1:$LI$1),FALSE)</f>
        <v>4.100180516</v>
      </c>
      <c r="AK255" s="357">
        <f>+VLOOKUP($E255,Primary_nrj!$1:$1048576,MATCH(DATE(AK$2,1,1),Primary_nrj!$A$1:$LI$1),FALSE)</f>
        <v>4.100180516</v>
      </c>
      <c r="AL255" s="357">
        <f>+VLOOKUP($E255,Primary_nrj!$1:$1048576,MATCH(DATE(AL$2,1,1),Primary_nrj!$A$1:$LI$1),FALSE)</f>
        <v>4.100180516</v>
      </c>
      <c r="AM255" s="357">
        <f>+VLOOKUP($E255,Primary_nrj!$1:$1048576,MATCH(DATE(AM$2,1,1),Primary_nrj!$A$1:$LI$1),FALSE)</f>
        <v>4.100180516</v>
      </c>
      <c r="AN255" s="357">
        <f>+VLOOKUP($E255,Primary_nrj!$1:$1048576,MATCH(DATE(AN$2,1,1),Primary_nrj!$A$1:$LI$1),FALSE)</f>
        <v>4.100180516</v>
      </c>
      <c r="AO255" s="357">
        <f>+VLOOKUP($E255,Primary_nrj!$1:$1048576,MATCH(DATE(AO$2,1,1),Primary_nrj!$A$1:$LI$1),FALSE)</f>
        <v>4.100180516</v>
      </c>
      <c r="AP255" s="61"/>
      <c r="AQ255" s="61"/>
    </row>
    <row r="256" spans="1:43" ht="15" customHeight="1" x14ac:dyDescent="0.35">
      <c r="A256" s="426"/>
      <c r="B256" s="427"/>
      <c r="C256" s="296"/>
      <c r="D256" s="300" t="s">
        <v>534</v>
      </c>
      <c r="E256" s="284" t="s">
        <v>575</v>
      </c>
      <c r="F256" s="357">
        <f>+VLOOKUP($E256,Primary_nrj!$1:$1048576,MATCH(DATE(F$2,1,1),Primary_nrj!$A$1:$LI$1),FALSE)</f>
        <v>0.51765134300000004</v>
      </c>
      <c r="G256" s="357">
        <f>+VLOOKUP($E256,Primary_nrj!$1:$1048576,MATCH(DATE(G$2,1,1),Primary_nrj!$A$1:$LI$1),FALSE)</f>
        <v>0.51765134300000004</v>
      </c>
      <c r="H256" s="357">
        <f>+VLOOKUP($E256,Primary_nrj!$1:$1048576,MATCH(DATE(H$2,1,1),Primary_nrj!$A$1:$LI$1),FALSE)</f>
        <v>0.51765134300000004</v>
      </c>
      <c r="I256" s="357">
        <f>+VLOOKUP($E256,Primary_nrj!$1:$1048576,MATCH(DATE(I$2,1,1),Primary_nrj!$A$1:$LI$1),FALSE)</f>
        <v>0.51765134300000004</v>
      </c>
      <c r="J256" s="357">
        <f>+VLOOKUP($E256,Primary_nrj!$1:$1048576,MATCH(DATE(J$2,1,1),Primary_nrj!$A$1:$LI$1),FALSE)</f>
        <v>0.51765134300000004</v>
      </c>
      <c r="K256" s="357">
        <f>+VLOOKUP($E256,Primary_nrj!$1:$1048576,MATCH(DATE(K$2,1,1),Primary_nrj!$A$1:$LI$1),FALSE)</f>
        <v>0.51765134300000004</v>
      </c>
      <c r="L256" s="357">
        <f>+VLOOKUP($E256,Primary_nrj!$1:$1048576,MATCH(DATE(L$2,1,1),Primary_nrj!$A$1:$LI$1),FALSE)</f>
        <v>0.51765134300000004</v>
      </c>
      <c r="M256" s="357">
        <f>+VLOOKUP($E256,Primary_nrj!$1:$1048576,MATCH(DATE(M$2,1,1),Primary_nrj!$A$1:$LI$1),FALSE)</f>
        <v>0.51765134300000004</v>
      </c>
      <c r="N256" s="357">
        <f>+VLOOKUP($E256,Primary_nrj!$1:$1048576,MATCH(DATE(N$2,1,1),Primary_nrj!$A$1:$LI$1),FALSE)</f>
        <v>0.51765134300000004</v>
      </c>
      <c r="O256" s="357">
        <f>+VLOOKUP($E256,Primary_nrj!$1:$1048576,MATCH(DATE(O$2,1,1),Primary_nrj!$A$1:$LI$1),FALSE)</f>
        <v>0.51765134300000004</v>
      </c>
      <c r="P256" s="357">
        <f>+VLOOKUP($E256,Primary_nrj!$1:$1048576,MATCH(DATE(P$2,1,1),Primary_nrj!$A$1:$LI$1),FALSE)</f>
        <v>0.51765134300000004</v>
      </c>
      <c r="Q256" s="357">
        <f>+VLOOKUP($E256,Primary_nrj!$1:$1048576,MATCH(DATE(Q$2,1,1),Primary_nrj!$A$1:$LI$1),FALSE)</f>
        <v>0.51765134300000004</v>
      </c>
      <c r="R256" s="357">
        <f>+VLOOKUP($E256,Primary_nrj!$1:$1048576,MATCH(DATE(R$2,1,1),Primary_nrj!$A$1:$LI$1),FALSE)</f>
        <v>0.51765134300000004</v>
      </c>
      <c r="S256" s="357">
        <f>+VLOOKUP($E256,Primary_nrj!$1:$1048576,MATCH(DATE(S$2,1,1),Primary_nrj!$A$1:$LI$1),FALSE)</f>
        <v>0.51765134300000004</v>
      </c>
      <c r="T256" s="357">
        <f>+VLOOKUP($E256,Primary_nrj!$1:$1048576,MATCH(DATE(T$2,1,1),Primary_nrj!$A$1:$LI$1),FALSE)</f>
        <v>0.51765134300000004</v>
      </c>
      <c r="U256" s="357">
        <f>+VLOOKUP($E256,Primary_nrj!$1:$1048576,MATCH(DATE(U$2,1,1),Primary_nrj!$A$1:$LI$1),FALSE)</f>
        <v>0.51765134300000004</v>
      </c>
      <c r="V256" s="357">
        <f>+VLOOKUP($E256,Primary_nrj!$1:$1048576,MATCH(DATE(V$2,1,1),Primary_nrj!$A$1:$LI$1),FALSE)</f>
        <v>0.51765134300000004</v>
      </c>
      <c r="W256" s="357">
        <f>+VLOOKUP($E256,Primary_nrj!$1:$1048576,MATCH(DATE(W$2,1,1),Primary_nrj!$A$1:$LI$1),FALSE)</f>
        <v>0.51765134300000004</v>
      </c>
      <c r="X256" s="357">
        <f>+VLOOKUP($E256,Primary_nrj!$1:$1048576,MATCH(DATE(X$2,1,1),Primary_nrj!$A$1:$LI$1),FALSE)</f>
        <v>0.51765134300000004</v>
      </c>
      <c r="Y256" s="357">
        <f>+VLOOKUP($E256,Primary_nrj!$1:$1048576,MATCH(DATE(Y$2,1,1),Primary_nrj!$A$1:$LI$1),FALSE)</f>
        <v>0.51765134300000004</v>
      </c>
      <c r="Z256" s="357">
        <f>+VLOOKUP($E256,Primary_nrj!$1:$1048576,MATCH(DATE(Z$2,1,1),Primary_nrj!$A$1:$LI$1),FALSE)</f>
        <v>0.51765134300000004</v>
      </c>
      <c r="AA256" s="357">
        <f>+VLOOKUP($E256,Primary_nrj!$1:$1048576,MATCH(DATE(AA$2,1,1),Primary_nrj!$A$1:$LI$1),FALSE)</f>
        <v>0.51765134300000004</v>
      </c>
      <c r="AB256" s="357">
        <f>+VLOOKUP($E256,Primary_nrj!$1:$1048576,MATCH(DATE(AB$2,1,1),Primary_nrj!$A$1:$LI$1),FALSE)</f>
        <v>0.51765134300000004</v>
      </c>
      <c r="AC256" s="357">
        <f>+VLOOKUP($E256,Primary_nrj!$1:$1048576,MATCH(DATE(AC$2,1,1),Primary_nrj!$A$1:$LI$1),FALSE)</f>
        <v>0.51765134300000004</v>
      </c>
      <c r="AD256" s="357">
        <f>+VLOOKUP($E256,Primary_nrj!$1:$1048576,MATCH(DATE(AD$2,1,1),Primary_nrj!$A$1:$LI$1),FALSE)</f>
        <v>0.51765134300000004</v>
      </c>
      <c r="AE256" s="357">
        <f>+VLOOKUP($E256,Primary_nrj!$1:$1048576,MATCH(DATE(AE$2,1,1),Primary_nrj!$A$1:$LI$1),FALSE)</f>
        <v>0.51765134300000004</v>
      </c>
      <c r="AF256" s="357">
        <f>+VLOOKUP($E256,Primary_nrj!$1:$1048576,MATCH(DATE(AF$2,1,1),Primary_nrj!$A$1:$LI$1),FALSE)</f>
        <v>0.51765134300000004</v>
      </c>
      <c r="AG256" s="357">
        <f>+VLOOKUP($E256,Primary_nrj!$1:$1048576,MATCH(DATE(AG$2,1,1),Primary_nrj!$A$1:$LI$1),FALSE)</f>
        <v>0.51765134300000004</v>
      </c>
      <c r="AH256" s="357">
        <f>+VLOOKUP($E256,Primary_nrj!$1:$1048576,MATCH(DATE(AH$2,1,1),Primary_nrj!$A$1:$LI$1),FALSE)</f>
        <v>0.51765134300000004</v>
      </c>
      <c r="AI256" s="357">
        <f>+VLOOKUP($E256,Primary_nrj!$1:$1048576,MATCH(DATE(AI$2,1,1),Primary_nrj!$A$1:$LI$1),FALSE)</f>
        <v>0.51765134300000004</v>
      </c>
      <c r="AJ256" s="357">
        <f>+VLOOKUP($E256,Primary_nrj!$1:$1048576,MATCH(DATE(AJ$2,1,1),Primary_nrj!$A$1:$LI$1),FALSE)</f>
        <v>0.51765134300000004</v>
      </c>
      <c r="AK256" s="357">
        <f>+VLOOKUP($E256,Primary_nrj!$1:$1048576,MATCH(DATE(AK$2,1,1),Primary_nrj!$A$1:$LI$1),FALSE)</f>
        <v>0.51765134300000004</v>
      </c>
      <c r="AL256" s="357">
        <f>+VLOOKUP($E256,Primary_nrj!$1:$1048576,MATCH(DATE(AL$2,1,1),Primary_nrj!$A$1:$LI$1),FALSE)</f>
        <v>0.51765134300000004</v>
      </c>
      <c r="AM256" s="357">
        <f>+VLOOKUP($E256,Primary_nrj!$1:$1048576,MATCH(DATE(AM$2,1,1),Primary_nrj!$A$1:$LI$1),FALSE)</f>
        <v>0.51765134300000004</v>
      </c>
      <c r="AN256" s="357">
        <f>+VLOOKUP($E256,Primary_nrj!$1:$1048576,MATCH(DATE(AN$2,1,1),Primary_nrj!$A$1:$LI$1),FALSE)</f>
        <v>0.51765134300000004</v>
      </c>
      <c r="AO256" s="357">
        <f>+VLOOKUP($E256,Primary_nrj!$1:$1048576,MATCH(DATE(AO$2,1,1),Primary_nrj!$A$1:$LI$1),FALSE)</f>
        <v>0.51765134300000004</v>
      </c>
    </row>
    <row r="257" spans="1:43" s="340" customFormat="1" ht="15" customHeight="1" x14ac:dyDescent="0.35">
      <c r="A257" s="426"/>
      <c r="B257" s="427"/>
      <c r="C257" s="380"/>
      <c r="D257" s="347" t="s">
        <v>4415</v>
      </c>
      <c r="E257" s="348" t="s">
        <v>4417</v>
      </c>
      <c r="F257" s="381">
        <f>+VLOOKUP($E257,Primary_nrj!$1:$1048576,MATCH(DATE(F$2,1,1),Primary_nrj!$A$1:$LI$1),FALSE)</f>
        <v>5.8050451489999997</v>
      </c>
      <c r="G257" s="381">
        <f>+VLOOKUP($E257,Primary_nrj!$1:$1048576,MATCH(DATE(G$2,1,1),Primary_nrj!$A$1:$LI$1),FALSE)</f>
        <v>5.8050451489999997</v>
      </c>
      <c r="H257" s="381">
        <f>+VLOOKUP($E257,Primary_nrj!$1:$1048576,MATCH(DATE(H$2,1,1),Primary_nrj!$A$1:$LI$1),FALSE)</f>
        <v>5.8050451489999997</v>
      </c>
      <c r="I257" s="381">
        <f>+VLOOKUP($E257,Primary_nrj!$1:$1048576,MATCH(DATE(I$2,1,1),Primary_nrj!$A$1:$LI$1),FALSE)</f>
        <v>5.8050451489999997</v>
      </c>
      <c r="J257" s="381">
        <f>+VLOOKUP($E257,Primary_nrj!$1:$1048576,MATCH(DATE(J$2,1,1),Primary_nrj!$A$1:$LI$1),FALSE)</f>
        <v>5.8050451489999997</v>
      </c>
      <c r="K257" s="381">
        <f>+VLOOKUP($E257,Primary_nrj!$1:$1048576,MATCH(DATE(K$2,1,1),Primary_nrj!$A$1:$LI$1),FALSE)</f>
        <v>5.8050451489999997</v>
      </c>
      <c r="L257" s="381">
        <f>+VLOOKUP($E257,Primary_nrj!$1:$1048576,MATCH(DATE(L$2,1,1),Primary_nrj!$A$1:$LI$1),FALSE)</f>
        <v>5.8050451489999997</v>
      </c>
      <c r="M257" s="381">
        <f>+VLOOKUP($E257,Primary_nrj!$1:$1048576,MATCH(DATE(M$2,1,1),Primary_nrj!$A$1:$LI$1),FALSE)</f>
        <v>5.8050451489999997</v>
      </c>
      <c r="N257" s="381">
        <f>+VLOOKUP($E257,Primary_nrj!$1:$1048576,MATCH(DATE(N$2,1,1),Primary_nrj!$A$1:$LI$1),FALSE)</f>
        <v>5.8050451489999997</v>
      </c>
      <c r="O257" s="381">
        <f>+VLOOKUP($E257,Primary_nrj!$1:$1048576,MATCH(DATE(O$2,1,1),Primary_nrj!$A$1:$LI$1),FALSE)</f>
        <v>5.8050451489999997</v>
      </c>
      <c r="P257" s="381">
        <f>+VLOOKUP($E257,Primary_nrj!$1:$1048576,MATCH(DATE(P$2,1,1),Primary_nrj!$A$1:$LI$1),FALSE)</f>
        <v>5.8050451489999997</v>
      </c>
      <c r="Q257" s="381">
        <f>+VLOOKUP($E257,Primary_nrj!$1:$1048576,MATCH(DATE(Q$2,1,1),Primary_nrj!$A$1:$LI$1),FALSE)</f>
        <v>5.8050451489999997</v>
      </c>
      <c r="R257" s="381">
        <f>+VLOOKUP($E257,Primary_nrj!$1:$1048576,MATCH(DATE(R$2,1,1),Primary_nrj!$A$1:$LI$1),FALSE)</f>
        <v>5.8050451489999997</v>
      </c>
      <c r="S257" s="381">
        <f>+VLOOKUP($E257,Primary_nrj!$1:$1048576,MATCH(DATE(S$2,1,1),Primary_nrj!$A$1:$LI$1),FALSE)</f>
        <v>5.8050451489999997</v>
      </c>
      <c r="T257" s="381">
        <f>+VLOOKUP($E257,Primary_nrj!$1:$1048576,MATCH(DATE(T$2,1,1),Primary_nrj!$A$1:$LI$1),FALSE)</f>
        <v>5.8050451489999997</v>
      </c>
      <c r="U257" s="381">
        <f>+VLOOKUP($E257,Primary_nrj!$1:$1048576,MATCH(DATE(U$2,1,1),Primary_nrj!$A$1:$LI$1),FALSE)</f>
        <v>5.8050451489999997</v>
      </c>
      <c r="V257" s="381">
        <f>+VLOOKUP($E257,Primary_nrj!$1:$1048576,MATCH(DATE(V$2,1,1),Primary_nrj!$A$1:$LI$1),FALSE)</f>
        <v>5.8050451489999997</v>
      </c>
      <c r="W257" s="381">
        <f>+VLOOKUP($E257,Primary_nrj!$1:$1048576,MATCH(DATE(W$2,1,1),Primary_nrj!$A$1:$LI$1),FALSE)</f>
        <v>5.8050451489999997</v>
      </c>
      <c r="X257" s="381">
        <f>+VLOOKUP($E257,Primary_nrj!$1:$1048576,MATCH(DATE(X$2,1,1),Primary_nrj!$A$1:$LI$1),FALSE)</f>
        <v>5.8050451489999997</v>
      </c>
      <c r="Y257" s="381">
        <f>+VLOOKUP($E257,Primary_nrj!$1:$1048576,MATCH(DATE(Y$2,1,1),Primary_nrj!$A$1:$LI$1),FALSE)</f>
        <v>5.8050451489999997</v>
      </c>
      <c r="Z257" s="381">
        <f>+VLOOKUP($E257,Primary_nrj!$1:$1048576,MATCH(DATE(Z$2,1,1),Primary_nrj!$A$1:$LI$1),FALSE)</f>
        <v>5.8050451489999997</v>
      </c>
      <c r="AA257" s="381">
        <f>+VLOOKUP($E257,Primary_nrj!$1:$1048576,MATCH(DATE(AA$2,1,1),Primary_nrj!$A$1:$LI$1),FALSE)</f>
        <v>5.8050451489999997</v>
      </c>
      <c r="AB257" s="381">
        <f>+VLOOKUP($E257,Primary_nrj!$1:$1048576,MATCH(DATE(AB$2,1,1),Primary_nrj!$A$1:$LI$1),FALSE)</f>
        <v>5.8050451489999997</v>
      </c>
      <c r="AC257" s="381">
        <f>+VLOOKUP($E257,Primary_nrj!$1:$1048576,MATCH(DATE(AC$2,1,1),Primary_nrj!$A$1:$LI$1),FALSE)</f>
        <v>5.8050451489999997</v>
      </c>
      <c r="AD257" s="381">
        <f>+VLOOKUP($E257,Primary_nrj!$1:$1048576,MATCH(DATE(AD$2,1,1),Primary_nrj!$A$1:$LI$1),FALSE)</f>
        <v>5.8050451489999997</v>
      </c>
      <c r="AE257" s="381">
        <f>+VLOOKUP($E257,Primary_nrj!$1:$1048576,MATCH(DATE(AE$2,1,1),Primary_nrj!$A$1:$LI$1),FALSE)</f>
        <v>5.8050451489999997</v>
      </c>
      <c r="AF257" s="381">
        <f>+VLOOKUP($E257,Primary_nrj!$1:$1048576,MATCH(DATE(AF$2,1,1),Primary_nrj!$A$1:$LI$1),FALSE)</f>
        <v>5.8050451489999997</v>
      </c>
      <c r="AG257" s="381">
        <f>+VLOOKUP($E257,Primary_nrj!$1:$1048576,MATCH(DATE(AG$2,1,1),Primary_nrj!$A$1:$LI$1),FALSE)</f>
        <v>5.8050451489999997</v>
      </c>
      <c r="AH257" s="381">
        <f>+VLOOKUP($E257,Primary_nrj!$1:$1048576,MATCH(DATE(AH$2,1,1),Primary_nrj!$A$1:$LI$1),FALSE)</f>
        <v>5.8050451489999997</v>
      </c>
      <c r="AI257" s="381">
        <f>+VLOOKUP($E257,Primary_nrj!$1:$1048576,MATCH(DATE(AI$2,1,1),Primary_nrj!$A$1:$LI$1),FALSE)</f>
        <v>5.8050451489999997</v>
      </c>
      <c r="AJ257" s="381">
        <f>+VLOOKUP($E257,Primary_nrj!$1:$1048576,MATCH(DATE(AJ$2,1,1),Primary_nrj!$A$1:$LI$1),FALSE)</f>
        <v>5.8050451489999997</v>
      </c>
      <c r="AK257" s="381">
        <f>+VLOOKUP($E257,Primary_nrj!$1:$1048576,MATCH(DATE(AK$2,1,1),Primary_nrj!$A$1:$LI$1),FALSE)</f>
        <v>5.8050451489999997</v>
      </c>
      <c r="AL257" s="381">
        <f>+VLOOKUP($E257,Primary_nrj!$1:$1048576,MATCH(DATE(AL$2,1,1),Primary_nrj!$A$1:$LI$1),FALSE)</f>
        <v>5.8050451489999997</v>
      </c>
      <c r="AM257" s="381">
        <f>+VLOOKUP($E257,Primary_nrj!$1:$1048576,MATCH(DATE(AM$2,1,1),Primary_nrj!$A$1:$LI$1),FALSE)</f>
        <v>5.8050451489999997</v>
      </c>
      <c r="AN257" s="381">
        <f>+VLOOKUP($E257,Primary_nrj!$1:$1048576,MATCH(DATE(AN$2,1,1),Primary_nrj!$A$1:$LI$1),FALSE)</f>
        <v>5.8050451489999997</v>
      </c>
      <c r="AO257" s="381">
        <f>+VLOOKUP($E257,Primary_nrj!$1:$1048576,MATCH(DATE(AO$2,1,1),Primary_nrj!$A$1:$LI$1),FALSE)</f>
        <v>5.8050451489999997</v>
      </c>
    </row>
    <row r="258" spans="1:43" ht="15" customHeight="1" x14ac:dyDescent="0.35">
      <c r="A258" s="426"/>
      <c r="B258" s="427"/>
      <c r="C258" s="296"/>
      <c r="D258" s="300" t="s">
        <v>535</v>
      </c>
      <c r="E258" s="284" t="s">
        <v>576</v>
      </c>
      <c r="F258" s="357">
        <f>+VLOOKUP($E258,Primary_nrj!$1:$1048576,MATCH(DATE(F$2,1,1),Primary_nrj!$A$1:$LI$1),FALSE)</f>
        <v>0.71752627660000001</v>
      </c>
      <c r="G258" s="357">
        <f>+VLOOKUP($E258,Primary_nrj!$1:$1048576,MATCH(DATE(G$2,1,1),Primary_nrj!$A$1:$LI$1),FALSE)</f>
        <v>0.71752627660000001</v>
      </c>
      <c r="H258" s="357">
        <f>+VLOOKUP($E258,Primary_nrj!$1:$1048576,MATCH(DATE(H$2,1,1),Primary_nrj!$A$1:$LI$1),FALSE)</f>
        <v>0.71752627660000001</v>
      </c>
      <c r="I258" s="357">
        <f>+VLOOKUP($E258,Primary_nrj!$1:$1048576,MATCH(DATE(I$2,1,1),Primary_nrj!$A$1:$LI$1),FALSE)</f>
        <v>0.71752627660000001</v>
      </c>
      <c r="J258" s="357">
        <f>+VLOOKUP($E258,Primary_nrj!$1:$1048576,MATCH(DATE(J$2,1,1),Primary_nrj!$A$1:$LI$1),FALSE)</f>
        <v>0.71752627660000001</v>
      </c>
      <c r="K258" s="357">
        <f>+VLOOKUP($E258,Primary_nrj!$1:$1048576,MATCH(DATE(K$2,1,1),Primary_nrj!$A$1:$LI$1),FALSE)</f>
        <v>0.71752627660000001</v>
      </c>
      <c r="L258" s="357">
        <f>+VLOOKUP($E258,Primary_nrj!$1:$1048576,MATCH(DATE(L$2,1,1),Primary_nrj!$A$1:$LI$1),FALSE)</f>
        <v>0.71752627660000001</v>
      </c>
      <c r="M258" s="357">
        <f>+VLOOKUP($E258,Primary_nrj!$1:$1048576,MATCH(DATE(M$2,1,1),Primary_nrj!$A$1:$LI$1),FALSE)</f>
        <v>0.71752627660000001</v>
      </c>
      <c r="N258" s="357">
        <f>+VLOOKUP($E258,Primary_nrj!$1:$1048576,MATCH(DATE(N$2,1,1),Primary_nrj!$A$1:$LI$1),FALSE)</f>
        <v>0.71752627660000001</v>
      </c>
      <c r="O258" s="357">
        <f>+VLOOKUP($E258,Primary_nrj!$1:$1048576,MATCH(DATE(O$2,1,1),Primary_nrj!$A$1:$LI$1),FALSE)</f>
        <v>0.71752627660000001</v>
      </c>
      <c r="P258" s="357">
        <f>+VLOOKUP($E258,Primary_nrj!$1:$1048576,MATCH(DATE(P$2,1,1),Primary_nrj!$A$1:$LI$1),FALSE)</f>
        <v>0.71752627660000001</v>
      </c>
      <c r="Q258" s="357">
        <f>+VLOOKUP($E258,Primary_nrj!$1:$1048576,MATCH(DATE(Q$2,1,1),Primary_nrj!$A$1:$LI$1),FALSE)</f>
        <v>0.71752627660000001</v>
      </c>
      <c r="R258" s="357">
        <f>+VLOOKUP($E258,Primary_nrj!$1:$1048576,MATCH(DATE(R$2,1,1),Primary_nrj!$A$1:$LI$1),FALSE)</f>
        <v>0.71752627660000001</v>
      </c>
      <c r="S258" s="357">
        <f>+VLOOKUP($E258,Primary_nrj!$1:$1048576,MATCH(DATE(S$2,1,1),Primary_nrj!$A$1:$LI$1),FALSE)</f>
        <v>0.71752627660000001</v>
      </c>
      <c r="T258" s="357">
        <f>+VLOOKUP($E258,Primary_nrj!$1:$1048576,MATCH(DATE(T$2,1,1),Primary_nrj!$A$1:$LI$1),FALSE)</f>
        <v>0.71752627660000001</v>
      </c>
      <c r="U258" s="357">
        <f>+VLOOKUP($E258,Primary_nrj!$1:$1048576,MATCH(DATE(U$2,1,1),Primary_nrj!$A$1:$LI$1),FALSE)</f>
        <v>0.71752627660000001</v>
      </c>
      <c r="V258" s="357">
        <f>+VLOOKUP($E258,Primary_nrj!$1:$1048576,MATCH(DATE(V$2,1,1),Primary_nrj!$A$1:$LI$1),FALSE)</f>
        <v>0.71752627660000001</v>
      </c>
      <c r="W258" s="357">
        <f>+VLOOKUP($E258,Primary_nrj!$1:$1048576,MATCH(DATE(W$2,1,1),Primary_nrj!$A$1:$LI$1),FALSE)</f>
        <v>0.71752627660000001</v>
      </c>
      <c r="X258" s="357">
        <f>+VLOOKUP($E258,Primary_nrj!$1:$1048576,MATCH(DATE(X$2,1,1),Primary_nrj!$A$1:$LI$1),FALSE)</f>
        <v>0.71752627660000001</v>
      </c>
      <c r="Y258" s="357">
        <f>+VLOOKUP($E258,Primary_nrj!$1:$1048576,MATCH(DATE(Y$2,1,1),Primary_nrj!$A$1:$LI$1),FALSE)</f>
        <v>0.71752627660000001</v>
      </c>
      <c r="Z258" s="357">
        <f>+VLOOKUP($E258,Primary_nrj!$1:$1048576,MATCH(DATE(Z$2,1,1),Primary_nrj!$A$1:$LI$1),FALSE)</f>
        <v>0.71752627660000001</v>
      </c>
      <c r="AA258" s="357">
        <f>+VLOOKUP($E258,Primary_nrj!$1:$1048576,MATCH(DATE(AA$2,1,1),Primary_nrj!$A$1:$LI$1),FALSE)</f>
        <v>0.71752627660000001</v>
      </c>
      <c r="AB258" s="357">
        <f>+VLOOKUP($E258,Primary_nrj!$1:$1048576,MATCH(DATE(AB$2,1,1),Primary_nrj!$A$1:$LI$1),FALSE)</f>
        <v>0.71752627660000001</v>
      </c>
      <c r="AC258" s="357">
        <f>+VLOOKUP($E258,Primary_nrj!$1:$1048576,MATCH(DATE(AC$2,1,1),Primary_nrj!$A$1:$LI$1),FALSE)</f>
        <v>0.71752627660000001</v>
      </c>
      <c r="AD258" s="357">
        <f>+VLOOKUP($E258,Primary_nrj!$1:$1048576,MATCH(DATE(AD$2,1,1),Primary_nrj!$A$1:$LI$1),FALSE)</f>
        <v>0.71752627660000001</v>
      </c>
      <c r="AE258" s="357">
        <f>+VLOOKUP($E258,Primary_nrj!$1:$1048576,MATCH(DATE(AE$2,1,1),Primary_nrj!$A$1:$LI$1),FALSE)</f>
        <v>0.71752627660000001</v>
      </c>
      <c r="AF258" s="357">
        <f>+VLOOKUP($E258,Primary_nrj!$1:$1048576,MATCH(DATE(AF$2,1,1),Primary_nrj!$A$1:$LI$1),FALSE)</f>
        <v>0.71752627660000001</v>
      </c>
      <c r="AG258" s="357">
        <f>+VLOOKUP($E258,Primary_nrj!$1:$1048576,MATCH(DATE(AG$2,1,1),Primary_nrj!$A$1:$LI$1),FALSE)</f>
        <v>0.71752627660000001</v>
      </c>
      <c r="AH258" s="357">
        <f>+VLOOKUP($E258,Primary_nrj!$1:$1048576,MATCH(DATE(AH$2,1,1),Primary_nrj!$A$1:$LI$1),FALSE)</f>
        <v>0.71752627660000001</v>
      </c>
      <c r="AI258" s="357">
        <f>+VLOOKUP($E258,Primary_nrj!$1:$1048576,MATCH(DATE(AI$2,1,1),Primary_nrj!$A$1:$LI$1),FALSE)</f>
        <v>0.71752627660000001</v>
      </c>
      <c r="AJ258" s="357">
        <f>+VLOOKUP($E258,Primary_nrj!$1:$1048576,MATCH(DATE(AJ$2,1,1),Primary_nrj!$A$1:$LI$1),FALSE)</f>
        <v>0.71752627660000001</v>
      </c>
      <c r="AK258" s="357">
        <f>+VLOOKUP($E258,Primary_nrj!$1:$1048576,MATCH(DATE(AK$2,1,1),Primary_nrj!$A$1:$LI$1),FALSE)</f>
        <v>0.71752627660000001</v>
      </c>
      <c r="AL258" s="357">
        <f>+VLOOKUP($E258,Primary_nrj!$1:$1048576,MATCH(DATE(AL$2,1,1),Primary_nrj!$A$1:$LI$1),FALSE)</f>
        <v>0.71752627660000001</v>
      </c>
      <c r="AM258" s="357">
        <f>+VLOOKUP($E258,Primary_nrj!$1:$1048576,MATCH(DATE(AM$2,1,1),Primary_nrj!$A$1:$LI$1),FALSE)</f>
        <v>0.71752627660000001</v>
      </c>
      <c r="AN258" s="357">
        <f>+VLOOKUP($E258,Primary_nrj!$1:$1048576,MATCH(DATE(AN$2,1,1),Primary_nrj!$A$1:$LI$1),FALSE)</f>
        <v>0.71752627660000001</v>
      </c>
      <c r="AO258" s="357">
        <f>+VLOOKUP($E258,Primary_nrj!$1:$1048576,MATCH(DATE(AO$2,1,1),Primary_nrj!$A$1:$LI$1),FALSE)</f>
        <v>0.71752627660000001</v>
      </c>
    </row>
    <row r="259" spans="1:43" s="92" customFormat="1" ht="15" customHeight="1" x14ac:dyDescent="0.35">
      <c r="A259" s="426"/>
      <c r="B259" s="427"/>
      <c r="C259" s="296" t="s">
        <v>484</v>
      </c>
      <c r="D259" s="299"/>
      <c r="E259" s="297" t="s">
        <v>577</v>
      </c>
      <c r="F259" s="332">
        <f>+VLOOKUP($E259,Primary_nrj!$1:$1048576,MATCH(DATE(F$2,1,1),Primary_nrj!$A$1:$LI$1),FALSE)</f>
        <v>57.374467320000001</v>
      </c>
      <c r="G259" s="332">
        <f>+VLOOKUP($E259,Primary_nrj!$1:$1048576,MATCH(DATE(G$2,1,1),Primary_nrj!$A$1:$LI$1),FALSE)</f>
        <v>57.986596519999999</v>
      </c>
      <c r="H259" s="332">
        <f>+VLOOKUP($E259,Primary_nrj!$1:$1048576,MATCH(DATE(H$2,1,1),Primary_nrj!$A$1:$LI$1),FALSE)</f>
        <v>58.396285470000002</v>
      </c>
      <c r="I259" s="332">
        <f>+VLOOKUP($E259,Primary_nrj!$1:$1048576,MATCH(DATE(I$2,1,1),Primary_nrj!$A$1:$LI$1),FALSE)</f>
        <v>58.812368569999997</v>
      </c>
      <c r="J259" s="332">
        <f>+VLOOKUP($E259,Primary_nrj!$1:$1048576,MATCH(DATE(J$2,1,1),Primary_nrj!$A$1:$LI$1),FALSE)</f>
        <v>59.359918620000002</v>
      </c>
      <c r="K259" s="332">
        <f>+VLOOKUP($E259,Primary_nrj!$1:$1048576,MATCH(DATE(K$2,1,1),Primary_nrj!$A$1:$LI$1),FALSE)</f>
        <v>60.17063091</v>
      </c>
      <c r="L259" s="332">
        <f>+VLOOKUP($E259,Primary_nrj!$1:$1048576,MATCH(DATE(L$2,1,1),Primary_nrj!$A$1:$LI$1),FALSE)</f>
        <v>62.468212479999998</v>
      </c>
      <c r="M259" s="332">
        <f>+VLOOKUP($E259,Primary_nrj!$1:$1048576,MATCH(DATE(M$2,1,1),Primary_nrj!$A$1:$LI$1),FALSE)</f>
        <v>65.266058430000001</v>
      </c>
      <c r="N259" s="332">
        <f>+VLOOKUP($E259,Primary_nrj!$1:$1048576,MATCH(DATE(N$2,1,1),Primary_nrj!$A$1:$LI$1),FALSE)</f>
        <v>68.375470390000004</v>
      </c>
      <c r="O259" s="332">
        <f>+VLOOKUP($E259,Primary_nrj!$1:$1048576,MATCH(DATE(O$2,1,1),Primary_nrj!$A$1:$LI$1),FALSE)</f>
        <v>71.679352570000006</v>
      </c>
      <c r="P259" s="332">
        <f>+VLOOKUP($E259,Primary_nrj!$1:$1048576,MATCH(DATE(P$2,1,1),Primary_nrj!$A$1:$LI$1),FALSE)</f>
        <v>75.081858499999996</v>
      </c>
      <c r="Q259" s="332">
        <f>+VLOOKUP($E259,Primary_nrj!$1:$1048576,MATCH(DATE(Q$2,1,1),Primary_nrj!$A$1:$LI$1),FALSE)</f>
        <v>77.86751332</v>
      </c>
      <c r="R259" s="332">
        <f>+VLOOKUP($E259,Primary_nrj!$1:$1048576,MATCH(DATE(R$2,1,1),Primary_nrj!$A$1:$LI$1),FALSE)</f>
        <v>80.532091769999994</v>
      </c>
      <c r="S259" s="332">
        <f>+VLOOKUP($E259,Primary_nrj!$1:$1048576,MATCH(DATE(S$2,1,1),Primary_nrj!$A$1:$LI$1),FALSE)</f>
        <v>83.209166670000002</v>
      </c>
      <c r="T259" s="332">
        <f>+VLOOKUP($E259,Primary_nrj!$1:$1048576,MATCH(DATE(T$2,1,1),Primary_nrj!$A$1:$LI$1),FALSE)</f>
        <v>85.958812230000007</v>
      </c>
      <c r="U259" s="332">
        <f>+VLOOKUP($E259,Primary_nrj!$1:$1048576,MATCH(DATE(U$2,1,1),Primary_nrj!$A$1:$LI$1),FALSE)</f>
        <v>88.832345439999997</v>
      </c>
      <c r="V259" s="332">
        <f>+VLOOKUP($E259,Primary_nrj!$1:$1048576,MATCH(DATE(V$2,1,1),Primary_nrj!$A$1:$LI$1),FALSE)</f>
        <v>92.00148643</v>
      </c>
      <c r="W259" s="332">
        <f>+VLOOKUP($E259,Primary_nrj!$1:$1048576,MATCH(DATE(W$2,1,1),Primary_nrj!$A$1:$LI$1),FALSE)</f>
        <v>95.397397100000006</v>
      </c>
      <c r="X259" s="332">
        <f>+VLOOKUP($E259,Primary_nrj!$1:$1048576,MATCH(DATE(X$2,1,1),Primary_nrj!$A$1:$LI$1),FALSE)</f>
        <v>99.058307470000003</v>
      </c>
      <c r="Y259" s="332">
        <f>+VLOOKUP($E259,Primary_nrj!$1:$1048576,MATCH(DATE(Y$2,1,1),Primary_nrj!$A$1:$LI$1),FALSE)</f>
        <v>103.0486411</v>
      </c>
      <c r="Z259" s="332">
        <f>+VLOOKUP($E259,Primary_nrj!$1:$1048576,MATCH(DATE(Z$2,1,1),Primary_nrj!$A$1:$LI$1),FALSE)</f>
        <v>107.43402519999999</v>
      </c>
      <c r="AA259" s="332">
        <f>+VLOOKUP($E259,Primary_nrj!$1:$1048576,MATCH(DATE(AA$2,1,1),Primary_nrj!$A$1:$LI$1),FALSE)</f>
        <v>112.3141913</v>
      </c>
      <c r="AB259" s="332">
        <f>+VLOOKUP($E259,Primary_nrj!$1:$1048576,MATCH(DATE(AB$2,1,1),Primary_nrj!$A$1:$LI$1),FALSE)</f>
        <v>117.7838632</v>
      </c>
      <c r="AC259" s="332">
        <f>+VLOOKUP($E259,Primary_nrj!$1:$1048576,MATCH(DATE(AC$2,1,1),Primary_nrj!$A$1:$LI$1),FALSE)</f>
        <v>123.9486228</v>
      </c>
      <c r="AD259" s="332">
        <f>+VLOOKUP($E259,Primary_nrj!$1:$1048576,MATCH(DATE(AD$2,1,1),Primary_nrj!$A$1:$LI$1),FALSE)</f>
        <v>130.92905150000001</v>
      </c>
      <c r="AE259" s="332">
        <f>+VLOOKUP($E259,Primary_nrj!$1:$1048576,MATCH(DATE(AE$2,1,1),Primary_nrj!$A$1:$LI$1),FALSE)</f>
        <v>138.82922239999999</v>
      </c>
      <c r="AF259" s="332">
        <f>+VLOOKUP($E259,Primary_nrj!$1:$1048576,MATCH(DATE(AF$2,1,1),Primary_nrj!$A$1:$LI$1),FALSE)</f>
        <v>142.245047</v>
      </c>
      <c r="AG259" s="332">
        <f>+VLOOKUP($E259,Primary_nrj!$1:$1048576,MATCH(DATE(AG$2,1,1),Primary_nrj!$A$1:$LI$1),FALSE)</f>
        <v>144.56794249999999</v>
      </c>
      <c r="AH259" s="332">
        <f>+VLOOKUP($E259,Primary_nrj!$1:$1048576,MATCH(DATE(AH$2,1,1),Primary_nrj!$A$1:$LI$1),FALSE)</f>
        <v>146.8627382</v>
      </c>
      <c r="AI259" s="332">
        <f>+VLOOKUP($E259,Primary_nrj!$1:$1048576,MATCH(DATE(AI$2,1,1),Primary_nrj!$A$1:$LI$1),FALSE)</f>
        <v>149.3791895</v>
      </c>
      <c r="AJ259" s="332">
        <f>+VLOOKUP($E259,Primary_nrj!$1:$1048576,MATCH(DATE(AJ$2,1,1),Primary_nrj!$A$1:$LI$1),FALSE)</f>
        <v>152.1233556</v>
      </c>
      <c r="AK259" s="332">
        <f>+VLOOKUP($E259,Primary_nrj!$1:$1048576,MATCH(DATE(AK$2,1,1),Primary_nrj!$A$1:$LI$1),FALSE)</f>
        <v>155.0414188</v>
      </c>
      <c r="AL259" s="332">
        <f>+VLOOKUP($E259,Primary_nrj!$1:$1048576,MATCH(DATE(AL$2,1,1),Primary_nrj!$A$1:$LI$1),FALSE)</f>
        <v>158.07399119999999</v>
      </c>
      <c r="AM259" s="332">
        <f>+VLOOKUP($E259,Primary_nrj!$1:$1048576,MATCH(DATE(AM$2,1,1),Primary_nrj!$A$1:$LI$1),FALSE)</f>
        <v>161.1686235</v>
      </c>
      <c r="AN259" s="332">
        <f>+VLOOKUP($E259,Primary_nrj!$1:$1048576,MATCH(DATE(AN$2,1,1),Primary_nrj!$A$1:$LI$1),FALSE)</f>
        <v>164.2806913</v>
      </c>
      <c r="AO259" s="332">
        <f>+VLOOKUP($E259,Primary_nrj!$1:$1048576,MATCH(DATE(AO$2,1,1),Primary_nrj!$A$1:$LI$1),FALSE)</f>
        <v>167.3716244</v>
      </c>
    </row>
    <row r="260" spans="1:43" ht="15" customHeight="1" x14ac:dyDescent="0.35">
      <c r="A260" s="426"/>
      <c r="B260" s="427"/>
      <c r="C260" s="296"/>
      <c r="D260" s="300" t="s">
        <v>159</v>
      </c>
      <c r="E260" s="284" t="s">
        <v>578</v>
      </c>
      <c r="F260" s="357">
        <f>+VLOOKUP($E260,Primary_nrj!$1:$1048576,MATCH(DATE(F$2,1,1),Primary_nrj!$A$1:$LI$1),FALSE)</f>
        <v>41.78014202</v>
      </c>
      <c r="G260" s="357">
        <f>+VLOOKUP($E260,Primary_nrj!$1:$1048576,MATCH(DATE(G$2,1,1),Primary_nrj!$A$1:$LI$1),FALSE)</f>
        <v>42.225895090000002</v>
      </c>
      <c r="H260" s="357">
        <f>+VLOOKUP($E260,Primary_nrj!$1:$1048576,MATCH(DATE(H$2,1,1),Primary_nrj!$A$1:$LI$1),FALSE)</f>
        <v>42.524230979999999</v>
      </c>
      <c r="I260" s="357">
        <f>+VLOOKUP($E260,Primary_nrj!$1:$1048576,MATCH(DATE(I$2,1,1),Primary_nrj!$A$1:$LI$1),FALSE)</f>
        <v>42.827223089999997</v>
      </c>
      <c r="J260" s="357">
        <f>+VLOOKUP($E260,Primary_nrj!$1:$1048576,MATCH(DATE(J$2,1,1),Primary_nrj!$A$1:$LI$1),FALSE)</f>
        <v>43.225949559999997</v>
      </c>
      <c r="K260" s="357">
        <f>+VLOOKUP($E260,Primary_nrj!$1:$1048576,MATCH(DATE(K$2,1,1),Primary_nrj!$A$1:$LI$1),FALSE)</f>
        <v>43.816311020000001</v>
      </c>
      <c r="L260" s="357">
        <f>+VLOOKUP($E260,Primary_nrj!$1:$1048576,MATCH(DATE(L$2,1,1),Primary_nrj!$A$1:$LI$1),FALSE)</f>
        <v>43.747446480000001</v>
      </c>
      <c r="M260" s="357">
        <f>+VLOOKUP($E260,Primary_nrj!$1:$1048576,MATCH(DATE(M$2,1,1),Primary_nrj!$A$1:$LI$1),FALSE)</f>
        <v>43.885588460000001</v>
      </c>
      <c r="N260" s="357">
        <f>+VLOOKUP($E260,Primary_nrj!$1:$1048576,MATCH(DATE(N$2,1,1),Primary_nrj!$A$1:$LI$1),FALSE)</f>
        <v>44.067082399999997</v>
      </c>
      <c r="O260" s="357">
        <f>+VLOOKUP($E260,Primary_nrj!$1:$1048576,MATCH(DATE(O$2,1,1),Primary_nrj!$A$1:$LI$1),FALSE)</f>
        <v>44.193453409999996</v>
      </c>
      <c r="P260" s="357">
        <f>+VLOOKUP($E260,Primary_nrj!$1:$1048576,MATCH(DATE(P$2,1,1),Primary_nrj!$A$1:$LI$1),FALSE)</f>
        <v>44.191794520000002</v>
      </c>
      <c r="Q260" s="357">
        <f>+VLOOKUP($E260,Primary_nrj!$1:$1048576,MATCH(DATE(Q$2,1,1),Primary_nrj!$A$1:$LI$1),FALSE)</f>
        <v>44.214173070000001</v>
      </c>
      <c r="R260" s="357">
        <f>+VLOOKUP($E260,Primary_nrj!$1:$1048576,MATCH(DATE(R$2,1,1),Primary_nrj!$A$1:$LI$1),FALSE)</f>
        <v>44.010694899999997</v>
      </c>
      <c r="S260" s="357">
        <f>+VLOOKUP($E260,Primary_nrj!$1:$1048576,MATCH(DATE(S$2,1,1),Primary_nrj!$A$1:$LI$1),FALSE)</f>
        <v>43.660726879999999</v>
      </c>
      <c r="T260" s="357">
        <f>+VLOOKUP($E260,Primary_nrj!$1:$1048576,MATCH(DATE(T$2,1,1),Primary_nrj!$A$1:$LI$1),FALSE)</f>
        <v>43.196808920000002</v>
      </c>
      <c r="U260" s="357">
        <f>+VLOOKUP($E260,Primary_nrj!$1:$1048576,MATCH(DATE(U$2,1,1),Primary_nrj!$A$1:$LI$1),FALSE)</f>
        <v>42.643550830000002</v>
      </c>
      <c r="V260" s="357">
        <f>+VLOOKUP($E260,Primary_nrj!$1:$1048576,MATCH(DATE(V$2,1,1),Primary_nrj!$A$1:$LI$1),FALSE)</f>
        <v>41.808137719999998</v>
      </c>
      <c r="W260" s="357">
        <f>+VLOOKUP($E260,Primary_nrj!$1:$1048576,MATCH(DATE(W$2,1,1),Primary_nrj!$A$1:$LI$1),FALSE)</f>
        <v>40.904782599999997</v>
      </c>
      <c r="X260" s="357">
        <f>+VLOOKUP($E260,Primary_nrj!$1:$1048576,MATCH(DATE(X$2,1,1),Primary_nrj!$A$1:$LI$1),FALSE)</f>
        <v>39.959332420000003</v>
      </c>
      <c r="Y260" s="357">
        <f>+VLOOKUP($E260,Primary_nrj!$1:$1048576,MATCH(DATE(Y$2,1,1),Primary_nrj!$A$1:$LI$1),FALSE)</f>
        <v>39.002618220000002</v>
      </c>
      <c r="Z260" s="357">
        <f>+VLOOKUP($E260,Primary_nrj!$1:$1048576,MATCH(DATE(Z$2,1,1),Primary_nrj!$A$1:$LI$1),FALSE)</f>
        <v>38.058646899999999</v>
      </c>
      <c r="AA260" s="357">
        <f>+VLOOKUP($E260,Primary_nrj!$1:$1048576,MATCH(DATE(AA$2,1,1),Primary_nrj!$A$1:$LI$1),FALSE)</f>
        <v>37.155810729999999</v>
      </c>
      <c r="AB260" s="357">
        <f>+VLOOKUP($E260,Primary_nrj!$1:$1048576,MATCH(DATE(AB$2,1,1),Primary_nrj!$A$1:$LI$1),FALSE)</f>
        <v>36.311631009999999</v>
      </c>
      <c r="AC260" s="357">
        <f>+VLOOKUP($E260,Primary_nrj!$1:$1048576,MATCH(DATE(AC$2,1,1),Primary_nrj!$A$1:$LI$1),FALSE)</f>
        <v>35.538975780000001</v>
      </c>
      <c r="AD260" s="357">
        <f>+VLOOKUP($E260,Primary_nrj!$1:$1048576,MATCH(DATE(AD$2,1,1),Primary_nrj!$A$1:$LI$1),FALSE)</f>
        <v>34.847255279999999</v>
      </c>
      <c r="AE260" s="357">
        <f>+VLOOKUP($E260,Primary_nrj!$1:$1048576,MATCH(DATE(AE$2,1,1),Primary_nrj!$A$1:$LI$1),FALSE)</f>
        <v>34.234547739999996</v>
      </c>
      <c r="AF260" s="357">
        <f>+VLOOKUP($E260,Primary_nrj!$1:$1048576,MATCH(DATE(AF$2,1,1),Primary_nrj!$A$1:$LI$1),FALSE)</f>
        <v>35.0768719</v>
      </c>
      <c r="AG260" s="357">
        <f>+VLOOKUP($E260,Primary_nrj!$1:$1048576,MATCH(DATE(AG$2,1,1),Primary_nrj!$A$1:$LI$1),FALSE)</f>
        <v>35.649685580000003</v>
      </c>
      <c r="AH260" s="357">
        <f>+VLOOKUP($E260,Primary_nrj!$1:$1048576,MATCH(DATE(AH$2,1,1),Primary_nrj!$A$1:$LI$1),FALSE)</f>
        <v>36.215569989999999</v>
      </c>
      <c r="AI260" s="357">
        <f>+VLOOKUP($E260,Primary_nrj!$1:$1048576,MATCH(DATE(AI$2,1,1),Primary_nrj!$A$1:$LI$1),FALSE)</f>
        <v>36.836113509999997</v>
      </c>
      <c r="AJ260" s="357">
        <f>+VLOOKUP($E260,Primary_nrj!$1:$1048576,MATCH(DATE(AJ$2,1,1),Primary_nrj!$A$1:$LI$1),FALSE)</f>
        <v>37.512810260000002</v>
      </c>
      <c r="AK260" s="357">
        <f>+VLOOKUP($E260,Primary_nrj!$1:$1048576,MATCH(DATE(AK$2,1,1),Primary_nrj!$A$1:$LI$1),FALSE)</f>
        <v>38.232389130000001</v>
      </c>
      <c r="AL260" s="357">
        <f>+VLOOKUP($E260,Primary_nrj!$1:$1048576,MATCH(DATE(AL$2,1,1),Primary_nrj!$A$1:$LI$1),FALSE)</f>
        <v>38.980205349999999</v>
      </c>
      <c r="AM260" s="357">
        <f>+VLOOKUP($E260,Primary_nrj!$1:$1048576,MATCH(DATE(AM$2,1,1),Primary_nrj!$A$1:$LI$1),FALSE)</f>
        <v>39.743325220000003</v>
      </c>
      <c r="AN260" s="357">
        <f>+VLOOKUP($E260,Primary_nrj!$1:$1048576,MATCH(DATE(AN$2,1,1),Primary_nrj!$A$1:$LI$1),FALSE)</f>
        <v>40.510744580000001</v>
      </c>
      <c r="AO260" s="357">
        <f>+VLOOKUP($E260,Primary_nrj!$1:$1048576,MATCH(DATE(AO$2,1,1),Primary_nrj!$A$1:$LI$1),FALSE)</f>
        <v>41.272952230000001</v>
      </c>
    </row>
    <row r="261" spans="1:43" ht="15" customHeight="1" x14ac:dyDescent="0.35">
      <c r="A261" s="426"/>
      <c r="B261" s="427"/>
      <c r="C261" s="296"/>
      <c r="D261" s="300" t="s">
        <v>160</v>
      </c>
      <c r="E261" s="284" t="s">
        <v>579</v>
      </c>
      <c r="F261" s="357">
        <f>+VLOOKUP($E261,Primary_nrj!$1:$1048576,MATCH(DATE(F$2,1,1),Primary_nrj!$A$1:$LI$1),FALSE)</f>
        <v>0.8225362799</v>
      </c>
      <c r="G261" s="357">
        <f>+VLOOKUP($E261,Primary_nrj!$1:$1048576,MATCH(DATE(G$2,1,1),Primary_nrj!$A$1:$LI$1),FALSE)</f>
        <v>0.83131193400000003</v>
      </c>
      <c r="H261" s="357">
        <f>+VLOOKUP($E261,Primary_nrj!$1:$1048576,MATCH(DATE(H$2,1,1),Primary_nrj!$A$1:$LI$1),FALSE)</f>
        <v>0.83718534850000004</v>
      </c>
      <c r="I261" s="357">
        <f>+VLOOKUP($E261,Primary_nrj!$1:$1048576,MATCH(DATE(I$2,1,1),Primary_nrj!$A$1:$LI$1),FALSE)</f>
        <v>0.84315043119999999</v>
      </c>
      <c r="J261" s="357">
        <f>+VLOOKUP($E261,Primary_nrj!$1:$1048576,MATCH(DATE(J$2,1,1),Primary_nrj!$A$1:$LI$1),FALSE)</f>
        <v>0.85100026049999999</v>
      </c>
      <c r="K261" s="357">
        <f>+VLOOKUP($E261,Primary_nrj!$1:$1048576,MATCH(DATE(K$2,1,1),Primary_nrj!$A$1:$LI$1),FALSE)</f>
        <v>0.86262285679999995</v>
      </c>
      <c r="L261" s="357">
        <f>+VLOOKUP($E261,Primary_nrj!$1:$1048576,MATCH(DATE(L$2,1,1),Primary_nrj!$A$1:$LI$1),FALSE)</f>
        <v>0.74606612729999999</v>
      </c>
      <c r="M261" s="357">
        <f>+VLOOKUP($E261,Primary_nrj!$1:$1048576,MATCH(DATE(M$2,1,1),Primary_nrj!$A$1:$LI$1),FALSE)</f>
        <v>0.6231830008</v>
      </c>
      <c r="N261" s="357">
        <f>+VLOOKUP($E261,Primary_nrj!$1:$1048576,MATCH(DATE(N$2,1,1),Primary_nrj!$A$1:$LI$1),FALSE)</f>
        <v>0.48901596520000001</v>
      </c>
      <c r="O261" s="357">
        <f>+VLOOKUP($E261,Primary_nrj!$1:$1048576,MATCH(DATE(O$2,1,1),Primary_nrj!$A$1:$LI$1),FALSE)</f>
        <v>0.34075299619999999</v>
      </c>
      <c r="P261" s="357">
        <f>+VLOOKUP($E261,Primary_nrj!$1:$1048576,MATCH(DATE(P$2,1,1),Primary_nrj!$A$1:$LI$1),FALSE)</f>
        <v>0.17675298510000001</v>
      </c>
      <c r="Q261" s="357">
        <f>+VLOOKUP($E261,Primary_nrj!$1:$1048576,MATCH(DATE(Q$2,1,1),Primary_nrj!$A$1:$LI$1),FALSE)</f>
        <v>0.1830323868</v>
      </c>
      <c r="R261" s="357">
        <f>+VLOOKUP($E261,Primary_nrj!$1:$1048576,MATCH(DATE(R$2,1,1),Primary_nrj!$A$1:$LI$1),FALSE)</f>
        <v>0.18856712449999999</v>
      </c>
      <c r="S261" s="357">
        <f>+VLOOKUP($E261,Primary_nrj!$1:$1048576,MATCH(DATE(S$2,1,1),Primary_nrj!$A$1:$LI$1),FALSE)</f>
        <v>0.19361545929999999</v>
      </c>
      <c r="T261" s="357">
        <f>+VLOOKUP($E261,Primary_nrj!$1:$1048576,MATCH(DATE(T$2,1,1),Primary_nrj!$A$1:$LI$1),FALSE)</f>
        <v>0.19826317239999999</v>
      </c>
      <c r="U261" s="357">
        <f>+VLOOKUP($E261,Primary_nrj!$1:$1048576,MATCH(DATE(U$2,1,1),Primary_nrj!$A$1:$LI$1),FALSE)</f>
        <v>0.20257463370000001</v>
      </c>
      <c r="V261" s="357">
        <f>+VLOOKUP($E261,Primary_nrj!$1:$1048576,MATCH(DATE(V$2,1,1),Primary_nrj!$A$1:$LI$1),FALSE)</f>
        <v>0.1329930986</v>
      </c>
      <c r="W261" s="357">
        <f>+VLOOKUP($E261,Primary_nrj!$1:$1048576,MATCH(DATE(W$2,1,1),Primary_nrj!$A$1:$LI$1),FALSE)</f>
        <v>8.7132254199999995E-2</v>
      </c>
      <c r="X261" s="357">
        <f>+VLOOKUP($E261,Primary_nrj!$1:$1048576,MATCH(DATE(X$2,1,1),Primary_nrj!$A$1:$LI$1),FALSE)</f>
        <v>5.6998006300000001E-2</v>
      </c>
      <c r="Y261" s="357">
        <f>+VLOOKUP($E261,Primary_nrj!$1:$1048576,MATCH(DATE(Y$2,1,1),Primary_nrj!$A$1:$LI$1),FALSE)</f>
        <v>3.7253903200000001E-2</v>
      </c>
      <c r="Z261" s="357">
        <f>+VLOOKUP($E261,Primary_nrj!$1:$1048576,MATCH(DATE(Z$2,1,1),Primary_nrj!$A$1:$LI$1),FALSE)</f>
        <v>2.4342655000000001E-2</v>
      </c>
      <c r="AA261" s="357">
        <f>+VLOOKUP($E261,Primary_nrj!$1:$1048576,MATCH(DATE(AA$2,1,1),Primary_nrj!$A$1:$LI$1),FALSE)</f>
        <v>1.5913947500000001E-2</v>
      </c>
      <c r="AB261" s="357">
        <f>+VLOOKUP($E261,Primary_nrj!$1:$1048576,MATCH(DATE(AB$2,1,1),Primary_nrj!$A$1:$LI$1),FALSE)</f>
        <v>1.04143823E-2</v>
      </c>
      <c r="AC261" s="357">
        <f>+VLOOKUP($E261,Primary_nrj!$1:$1048576,MATCH(DATE(AC$2,1,1),Primary_nrj!$A$1:$LI$1),FALSE)</f>
        <v>6.8254178700000003E-3</v>
      </c>
      <c r="AD261" s="357">
        <f>+VLOOKUP($E261,Primary_nrj!$1:$1048576,MATCH(DATE(AD$2,1,1),Primary_nrj!$A$1:$LI$1),FALSE)</f>
        <v>4.4815628799999997E-3</v>
      </c>
      <c r="AE261" s="357">
        <f>+VLOOKUP($E261,Primary_nrj!$1:$1048576,MATCH(DATE(AE$2,1,1),Primary_nrj!$A$1:$LI$1),FALSE)</f>
        <v>2.9482349600000002E-3</v>
      </c>
      <c r="AF261" s="357">
        <f>+VLOOKUP($E261,Primary_nrj!$1:$1048576,MATCH(DATE(AF$2,1,1),Primary_nrj!$A$1:$LI$1),FALSE)</f>
        <v>3.0207748300000001E-3</v>
      </c>
      <c r="AG261" s="357">
        <f>+VLOOKUP($E261,Primary_nrj!$1:$1048576,MATCH(DATE(AG$2,1,1),Primary_nrj!$A$1:$LI$1),FALSE)</f>
        <v>3.0701048E-3</v>
      </c>
      <c r="AH261" s="357">
        <f>+VLOOKUP($E261,Primary_nrj!$1:$1048576,MATCH(DATE(AH$2,1,1),Primary_nrj!$A$1:$LI$1),FALSE)</f>
        <v>3.11883803E-3</v>
      </c>
      <c r="AI261" s="357">
        <f>+VLOOKUP($E261,Primary_nrj!$1:$1048576,MATCH(DATE(AI$2,1,1),Primary_nrj!$A$1:$LI$1),FALSE)</f>
        <v>3.1722784400000001E-3</v>
      </c>
      <c r="AJ261" s="357">
        <f>+VLOOKUP($E261,Primary_nrj!$1:$1048576,MATCH(DATE(AJ$2,1,1),Primary_nrj!$A$1:$LI$1),FALSE)</f>
        <v>3.2305546899999999E-3</v>
      </c>
      <c r="AK261" s="357">
        <f>+VLOOKUP($E261,Primary_nrj!$1:$1048576,MATCH(DATE(AK$2,1,1),Primary_nrj!$A$1:$LI$1),FALSE)</f>
        <v>3.2925238899999998E-3</v>
      </c>
      <c r="AL261" s="357">
        <f>+VLOOKUP($E261,Primary_nrj!$1:$1048576,MATCH(DATE(AL$2,1,1),Primary_nrj!$A$1:$LI$1),FALSE)</f>
        <v>3.3569248499999999E-3</v>
      </c>
      <c r="AM261" s="357">
        <f>+VLOOKUP($E261,Primary_nrj!$1:$1048576,MATCH(DATE(AM$2,1,1),Primary_nrj!$A$1:$LI$1),FALSE)</f>
        <v>3.42264375E-3</v>
      </c>
      <c r="AN261" s="357">
        <f>+VLOOKUP($E261,Primary_nrj!$1:$1048576,MATCH(DATE(AN$2,1,1),Primary_nrj!$A$1:$LI$1),FALSE)</f>
        <v>3.4887329099999999E-3</v>
      </c>
      <c r="AO261" s="357">
        <f>+VLOOKUP($E261,Primary_nrj!$1:$1048576,MATCH(DATE(AO$2,1,1),Primary_nrj!$A$1:$LI$1),FALSE)</f>
        <v>3.5543732499999999E-3</v>
      </c>
    </row>
    <row r="262" spans="1:43" ht="15" customHeight="1" x14ac:dyDescent="0.35">
      <c r="A262" s="426"/>
      <c r="B262" s="427"/>
      <c r="C262" s="296"/>
      <c r="D262" s="300" t="s">
        <v>161</v>
      </c>
      <c r="E262" s="284" t="s">
        <v>580</v>
      </c>
      <c r="F262" s="357">
        <f>+VLOOKUP($E262,Primary_nrj!$1:$1048576,MATCH(DATE(F$2,1,1),Primary_nrj!$A$1:$LI$1),FALSE)</f>
        <v>1.1952833899999999</v>
      </c>
      <c r="G262" s="357">
        <f>+VLOOKUP($E262,Primary_nrj!$1:$1048576,MATCH(DATE(G$2,1,1),Primary_nrj!$A$1:$LI$1),FALSE)</f>
        <v>1.2080358899999999</v>
      </c>
      <c r="H262" s="357">
        <f>+VLOOKUP($E262,Primary_nrj!$1:$1048576,MATCH(DATE(H$2,1,1),Primary_nrj!$A$1:$LI$1),FALSE)</f>
        <v>1.216570948</v>
      </c>
      <c r="I262" s="357">
        <f>+VLOOKUP($E262,Primary_nrj!$1:$1048576,MATCH(DATE(I$2,1,1),Primary_nrj!$A$1:$LI$1),FALSE)</f>
        <v>1.225239215</v>
      </c>
      <c r="J262" s="357">
        <f>+VLOOKUP($E262,Primary_nrj!$1:$1048576,MATCH(DATE(J$2,1,1),Primary_nrj!$A$1:$LI$1),FALSE)</f>
        <v>1.236646336</v>
      </c>
      <c r="K262" s="357">
        <f>+VLOOKUP($E262,Primary_nrj!$1:$1048576,MATCH(DATE(K$2,1,1),Primary_nrj!$A$1:$LI$1),FALSE)</f>
        <v>1.2535359210000001</v>
      </c>
      <c r="L262" s="357">
        <f>+VLOOKUP($E262,Primary_nrj!$1:$1048576,MATCH(DATE(L$2,1,1),Primary_nrj!$A$1:$LI$1),FALSE)</f>
        <v>1.527819367</v>
      </c>
      <c r="M262" s="357">
        <f>+VLOOKUP($E262,Primary_nrj!$1:$1048576,MATCH(DATE(M$2,1,1),Primary_nrj!$A$1:$LI$1),FALSE)</f>
        <v>1.8329686730000001</v>
      </c>
      <c r="N262" s="357">
        <f>+VLOOKUP($E262,Primary_nrj!$1:$1048576,MATCH(DATE(N$2,1,1),Primary_nrj!$A$1:$LI$1),FALSE)</f>
        <v>2.1684638660000002</v>
      </c>
      <c r="O262" s="357">
        <f>+VLOOKUP($E262,Primary_nrj!$1:$1048576,MATCH(DATE(O$2,1,1),Primary_nrj!$A$1:$LI$1),FALSE)</f>
        <v>2.5335819310000001</v>
      </c>
      <c r="P262" s="357">
        <f>+VLOOKUP($E262,Primary_nrj!$1:$1048576,MATCH(DATE(P$2,1,1),Primary_nrj!$A$1:$LI$1),FALSE)</f>
        <v>2.9267305220000002</v>
      </c>
      <c r="Q262" s="357">
        <f>+VLOOKUP($E262,Primary_nrj!$1:$1048576,MATCH(DATE(Q$2,1,1),Primary_nrj!$A$1:$LI$1),FALSE)</f>
        <v>3.0567786269999999</v>
      </c>
      <c r="R262" s="357">
        <f>+VLOOKUP($E262,Primary_nrj!$1:$1048576,MATCH(DATE(R$2,1,1),Primary_nrj!$A$1:$LI$1),FALSE)</f>
        <v>3.1763042000000001</v>
      </c>
      <c r="S262" s="357">
        <f>+VLOOKUP($E262,Primary_nrj!$1:$1048576,MATCH(DATE(S$2,1,1),Primary_nrj!$A$1:$LI$1),FALSE)</f>
        <v>3.289396354</v>
      </c>
      <c r="T262" s="357">
        <f>+VLOOKUP($E262,Primary_nrj!$1:$1048576,MATCH(DATE(T$2,1,1),Primary_nrj!$A$1:$LI$1),FALSE)</f>
        <v>3.397334367</v>
      </c>
      <c r="U262" s="357">
        <f>+VLOOKUP($E262,Primary_nrj!$1:$1048576,MATCH(DATE(U$2,1,1),Primary_nrj!$A$1:$LI$1),FALSE)</f>
        <v>3.5010746359999998</v>
      </c>
      <c r="V262" s="357">
        <f>+VLOOKUP($E262,Primary_nrj!$1:$1048576,MATCH(DATE(V$2,1,1),Primary_nrj!$A$1:$LI$1),FALSE)</f>
        <v>3.5451865279999999</v>
      </c>
      <c r="W262" s="357">
        <f>+VLOOKUP($E262,Primary_nrj!$1:$1048576,MATCH(DATE(W$2,1,1),Primary_nrj!$A$1:$LI$1),FALSE)</f>
        <v>3.582470432</v>
      </c>
      <c r="X262" s="357">
        <f>+VLOOKUP($E262,Primary_nrj!$1:$1048576,MATCH(DATE(X$2,1,1),Primary_nrj!$A$1:$LI$1),FALSE)</f>
        <v>3.6145730669999998</v>
      </c>
      <c r="Y262" s="357">
        <f>+VLOOKUP($E262,Primary_nrj!$1:$1048576,MATCH(DATE(Y$2,1,1),Primary_nrj!$A$1:$LI$1),FALSE)</f>
        <v>3.6438694119999999</v>
      </c>
      <c r="Z262" s="357">
        <f>+VLOOKUP($E262,Primary_nrj!$1:$1048576,MATCH(DATE(Z$2,1,1),Primary_nrj!$A$1:$LI$1),FALSE)</f>
        <v>3.6724225439999998</v>
      </c>
      <c r="AA262" s="357">
        <f>+VLOOKUP($E262,Primary_nrj!$1:$1048576,MATCH(DATE(AA$2,1,1),Primary_nrj!$A$1:$LI$1),FALSE)</f>
        <v>3.7030220780000001</v>
      </c>
      <c r="AB262" s="357">
        <f>+VLOOKUP($E262,Primary_nrj!$1:$1048576,MATCH(DATE(AB$2,1,1),Primary_nrj!$A$1:$LI$1),FALSE)</f>
        <v>3.7377097579999998</v>
      </c>
      <c r="AC262" s="357">
        <f>+VLOOKUP($E262,Primary_nrj!$1:$1048576,MATCH(DATE(AC$2,1,1),Primary_nrj!$A$1:$LI$1),FALSE)</f>
        <v>3.7782873449999999</v>
      </c>
      <c r="AD262" s="357">
        <f>+VLOOKUP($E262,Primary_nrj!$1:$1048576,MATCH(DATE(AD$2,1,1),Primary_nrj!$A$1:$LI$1),FALSE)</f>
        <v>3.8263871690000002</v>
      </c>
      <c r="AE262" s="357">
        <f>+VLOOKUP($E262,Primary_nrj!$1:$1048576,MATCH(DATE(AE$2,1,1),Primary_nrj!$A$1:$LI$1),FALSE)</f>
        <v>3.8825332889999999</v>
      </c>
      <c r="AF262" s="357">
        <f>+VLOOKUP($E262,Primary_nrj!$1:$1048576,MATCH(DATE(AF$2,1,1),Primary_nrj!$A$1:$LI$1),FALSE)</f>
        <v>3.9780611050000001</v>
      </c>
      <c r="AG262" s="357">
        <f>+VLOOKUP($E262,Primary_nrj!$1:$1048576,MATCH(DATE(AG$2,1,1),Primary_nrj!$A$1:$LI$1),FALSE)</f>
        <v>4.0430237910000004</v>
      </c>
      <c r="AH262" s="357">
        <f>+VLOOKUP($E262,Primary_nrj!$1:$1048576,MATCH(DATE(AH$2,1,1),Primary_nrj!$A$1:$LI$1),FALSE)</f>
        <v>4.1072006300000004</v>
      </c>
      <c r="AI262" s="357">
        <f>+VLOOKUP($E262,Primary_nrj!$1:$1048576,MATCH(DATE(AI$2,1,1),Primary_nrj!$A$1:$LI$1),FALSE)</f>
        <v>4.1775763469999996</v>
      </c>
      <c r="AJ262" s="357">
        <f>+VLOOKUP($E262,Primary_nrj!$1:$1048576,MATCH(DATE(AJ$2,1,1),Primary_nrj!$A$1:$LI$1),FALSE)</f>
        <v>4.2543203930000004</v>
      </c>
      <c r="AK262" s="357">
        <f>+VLOOKUP($E262,Primary_nrj!$1:$1048576,MATCH(DATE(AK$2,1,1),Primary_nrj!$A$1:$LI$1),FALSE)</f>
        <v>4.3359276900000001</v>
      </c>
      <c r="AL262" s="357">
        <f>+VLOOKUP($E262,Primary_nrj!$1:$1048576,MATCH(DATE(AL$2,1,1),Primary_nrj!$A$1:$LI$1),FALSE)</f>
        <v>4.4207373790000002</v>
      </c>
      <c r="AM262" s="357">
        <f>+VLOOKUP($E262,Primary_nrj!$1:$1048576,MATCH(DATE(AM$2,1,1),Primary_nrj!$A$1:$LI$1),FALSE)</f>
        <v>4.5072826519999998</v>
      </c>
      <c r="AN262" s="357">
        <f>+VLOOKUP($E262,Primary_nrj!$1:$1048576,MATCH(DATE(AN$2,1,1),Primary_nrj!$A$1:$LI$1),FALSE)</f>
        <v>4.5943155310000003</v>
      </c>
      <c r="AO262" s="357">
        <f>+VLOOKUP($E262,Primary_nrj!$1:$1048576,MATCH(DATE(AO$2,1,1),Primary_nrj!$A$1:$LI$1),FALSE)</f>
        <v>4.6807573500000004</v>
      </c>
    </row>
    <row r="263" spans="1:43" ht="15" customHeight="1" x14ac:dyDescent="0.35">
      <c r="A263" s="426"/>
      <c r="B263" s="427"/>
      <c r="C263" s="296"/>
      <c r="D263" s="300" t="s">
        <v>162</v>
      </c>
      <c r="E263" s="284" t="s">
        <v>581</v>
      </c>
      <c r="F263" s="357">
        <f>+VLOOKUP($E263,Primary_nrj!$1:$1048576,MATCH(DATE(F$2,1,1),Primary_nrj!$A$1:$LI$1),FALSE)</f>
        <v>1.085921731</v>
      </c>
      <c r="G263" s="357">
        <f>+VLOOKUP($E263,Primary_nrj!$1:$1048576,MATCH(DATE(G$2,1,1),Primary_nrj!$A$1:$LI$1),FALSE)</f>
        <v>1.0975074490000001</v>
      </c>
      <c r="H263" s="357">
        <f>+VLOOKUP($E263,Primary_nrj!$1:$1048576,MATCH(DATE(H$2,1,1),Primary_nrj!$A$1:$LI$1),FALSE)</f>
        <v>1.105261598</v>
      </c>
      <c r="I263" s="357">
        <f>+VLOOKUP($E263,Primary_nrj!$1:$1048576,MATCH(DATE(I$2,1,1),Primary_nrj!$A$1:$LI$1),FALSE)</f>
        <v>1.1131367679999999</v>
      </c>
      <c r="J263" s="357">
        <f>+VLOOKUP($E263,Primary_nrj!$1:$1048576,MATCH(DATE(J$2,1,1),Primary_nrj!$A$1:$LI$1),FALSE)</f>
        <v>1.123500202</v>
      </c>
      <c r="K263" s="357">
        <f>+VLOOKUP($E263,Primary_nrj!$1:$1048576,MATCH(DATE(K$2,1,1),Primary_nrj!$A$1:$LI$1),FALSE)</f>
        <v>1.1388444849999999</v>
      </c>
      <c r="L263" s="357">
        <f>+VLOOKUP($E263,Primary_nrj!$1:$1048576,MATCH(DATE(L$2,1,1),Primary_nrj!$A$1:$LI$1),FALSE)</f>
        <v>0.97555989499999995</v>
      </c>
      <c r="M263" s="357">
        <f>+VLOOKUP($E263,Primary_nrj!$1:$1048576,MATCH(DATE(M$2,1,1),Primary_nrj!$A$1:$LI$1),FALSE)</f>
        <v>0.80307391610000001</v>
      </c>
      <c r="N263" s="357">
        <f>+VLOOKUP($E263,Primary_nrj!$1:$1048576,MATCH(DATE(N$2,1,1),Primary_nrj!$A$1:$LI$1),FALSE)</f>
        <v>0.61469988900000005</v>
      </c>
      <c r="O263" s="357">
        <f>+VLOOKUP($E263,Primary_nrj!$1:$1048576,MATCH(DATE(O$2,1,1),Primary_nrj!$A$1:$LI$1),FALSE)</f>
        <v>0.40665404849999998</v>
      </c>
      <c r="P263" s="357">
        <f>+VLOOKUP($E263,Primary_nrj!$1:$1048576,MATCH(DATE(P$2,1,1),Primary_nrj!$A$1:$LI$1),FALSE)</f>
        <v>0.17675298510000001</v>
      </c>
      <c r="Q263" s="357">
        <f>+VLOOKUP($E263,Primary_nrj!$1:$1048576,MATCH(DATE(Q$2,1,1),Primary_nrj!$A$1:$LI$1),FALSE)</f>
        <v>0.1830323868</v>
      </c>
      <c r="R263" s="357">
        <f>+VLOOKUP($E263,Primary_nrj!$1:$1048576,MATCH(DATE(R$2,1,1),Primary_nrj!$A$1:$LI$1),FALSE)</f>
        <v>0.18856712449999999</v>
      </c>
      <c r="S263" s="357">
        <f>+VLOOKUP($E263,Primary_nrj!$1:$1048576,MATCH(DATE(S$2,1,1),Primary_nrj!$A$1:$LI$1),FALSE)</f>
        <v>0.19361545929999999</v>
      </c>
      <c r="T263" s="357">
        <f>+VLOOKUP($E263,Primary_nrj!$1:$1048576,MATCH(DATE(T$2,1,1),Primary_nrj!$A$1:$LI$1),FALSE)</f>
        <v>0.19826317239999999</v>
      </c>
      <c r="U263" s="357">
        <f>+VLOOKUP($E263,Primary_nrj!$1:$1048576,MATCH(DATE(U$2,1,1),Primary_nrj!$A$1:$LI$1),FALSE)</f>
        <v>0.20257463370000001</v>
      </c>
      <c r="V263" s="357">
        <f>+VLOOKUP($E263,Primary_nrj!$1:$1048576,MATCH(DATE(V$2,1,1),Primary_nrj!$A$1:$LI$1),FALSE)</f>
        <v>0.2107798565</v>
      </c>
      <c r="W263" s="357">
        <f>+VLOOKUP($E263,Primary_nrj!$1:$1048576,MATCH(DATE(W$2,1,1),Primary_nrj!$A$1:$LI$1),FALSE)</f>
        <v>0.21886632710000001</v>
      </c>
      <c r="X263" s="357">
        <f>+VLOOKUP($E263,Primary_nrj!$1:$1048576,MATCH(DATE(X$2,1,1),Primary_nrj!$A$1:$LI$1),FALSE)</f>
        <v>0.22691315000000001</v>
      </c>
      <c r="Y263" s="357">
        <f>+VLOOKUP($E263,Primary_nrj!$1:$1048576,MATCH(DATE(Y$2,1,1),Primary_nrj!$A$1:$LI$1),FALSE)</f>
        <v>0.23505623840000001</v>
      </c>
      <c r="Z263" s="357">
        <f>+VLOOKUP($E263,Primary_nrj!$1:$1048576,MATCH(DATE(Z$2,1,1),Primary_nrj!$A$1:$LI$1),FALSE)</f>
        <v>0.24342654959999999</v>
      </c>
      <c r="AA263" s="357">
        <f>+VLOOKUP($E263,Primary_nrj!$1:$1048576,MATCH(DATE(AA$2,1,1),Primary_nrj!$A$1:$LI$1),FALSE)</f>
        <v>0.25221907049999998</v>
      </c>
      <c r="AB263" s="357">
        <f>+VLOOKUP($E263,Primary_nrj!$1:$1048576,MATCH(DATE(AB$2,1,1),Primary_nrj!$A$1:$LI$1),FALSE)</f>
        <v>0.2615974553</v>
      </c>
      <c r="AC263" s="357">
        <f>+VLOOKUP($E263,Primary_nrj!$1:$1048576,MATCH(DATE(AC$2,1,1),Primary_nrj!$A$1:$LI$1),FALSE)</f>
        <v>0.27172477969999997</v>
      </c>
      <c r="AD263" s="357">
        <f>+VLOOKUP($E263,Primary_nrj!$1:$1048576,MATCH(DATE(AD$2,1,1),Primary_nrj!$A$1:$LI$1),FALSE)</f>
        <v>0.28276750140000001</v>
      </c>
      <c r="AE263" s="357">
        <f>+VLOOKUP($E263,Primary_nrj!$1:$1048576,MATCH(DATE(AE$2,1,1),Primary_nrj!$A$1:$LI$1),FALSE)</f>
        <v>0.29482349610000003</v>
      </c>
      <c r="AF263" s="357">
        <f>+VLOOKUP($E263,Primary_nrj!$1:$1048576,MATCH(DATE(AF$2,1,1),Primary_nrj!$A$1:$LI$1),FALSE)</f>
        <v>0.30207748280000002</v>
      </c>
      <c r="AG263" s="357">
        <f>+VLOOKUP($E263,Primary_nrj!$1:$1048576,MATCH(DATE(AG$2,1,1),Primary_nrj!$A$1:$LI$1),FALSE)</f>
        <v>0.30701048009999998</v>
      </c>
      <c r="AH263" s="357">
        <f>+VLOOKUP($E263,Primary_nrj!$1:$1048576,MATCH(DATE(AH$2,1,1),Primary_nrj!$A$1:$LI$1),FALSE)</f>
        <v>0.31188380339999999</v>
      </c>
      <c r="AI263" s="357">
        <f>+VLOOKUP($E263,Primary_nrj!$1:$1048576,MATCH(DATE(AI$2,1,1),Primary_nrj!$A$1:$LI$1),FALSE)</f>
        <v>0.31722784389999997</v>
      </c>
      <c r="AJ263" s="357">
        <f>+VLOOKUP($E263,Primary_nrj!$1:$1048576,MATCH(DATE(AJ$2,1,1),Primary_nrj!$A$1:$LI$1),FALSE)</f>
        <v>0.32305546880000002</v>
      </c>
      <c r="AK263" s="357">
        <f>+VLOOKUP($E263,Primary_nrj!$1:$1048576,MATCH(DATE(AK$2,1,1),Primary_nrj!$A$1:$LI$1),FALSE)</f>
        <v>0.32925238890000003</v>
      </c>
      <c r="AL263" s="357">
        <f>+VLOOKUP($E263,Primary_nrj!$1:$1048576,MATCH(DATE(AL$2,1,1),Primary_nrj!$A$1:$LI$1),FALSE)</f>
        <v>0.33569248540000002</v>
      </c>
      <c r="AM263" s="357">
        <f>+VLOOKUP($E263,Primary_nrj!$1:$1048576,MATCH(DATE(AM$2,1,1),Primary_nrj!$A$1:$LI$1),FALSE)</f>
        <v>0.34226437500000001</v>
      </c>
      <c r="AN263" s="357">
        <f>+VLOOKUP($E263,Primary_nrj!$1:$1048576,MATCH(DATE(AN$2,1,1),Primary_nrj!$A$1:$LI$1),FALSE)</f>
        <v>0.3488732913</v>
      </c>
      <c r="AO263" s="357">
        <f>+VLOOKUP($E263,Primary_nrj!$1:$1048576,MATCH(DATE(AO$2,1,1),Primary_nrj!$A$1:$LI$1),FALSE)</f>
        <v>0.35543732500000003</v>
      </c>
    </row>
    <row r="264" spans="1:43" ht="15" customHeight="1" x14ac:dyDescent="0.35">
      <c r="A264" s="426"/>
      <c r="B264" s="427"/>
      <c r="C264" s="296"/>
      <c r="D264" s="300" t="s">
        <v>163</v>
      </c>
      <c r="E264" s="284" t="s">
        <v>582</v>
      </c>
      <c r="F264" s="357">
        <f>+VLOOKUP($E264,Primary_nrj!$1:$1048576,MATCH(DATE(F$2,1,1),Primary_nrj!$A$1:$LI$1),FALSE)</f>
        <v>2.1370717199999998</v>
      </c>
      <c r="G264" s="357">
        <f>+VLOOKUP($E264,Primary_nrj!$1:$1048576,MATCH(DATE(G$2,1,1),Primary_nrj!$A$1:$LI$1),FALSE)</f>
        <v>2.1598721759999999</v>
      </c>
      <c r="H264" s="357">
        <f>+VLOOKUP($E264,Primary_nrj!$1:$1048576,MATCH(DATE(H$2,1,1),Primary_nrj!$A$1:$LI$1),FALSE)</f>
        <v>2.1751321809999999</v>
      </c>
      <c r="I264" s="357">
        <f>+VLOOKUP($E264,Primary_nrj!$1:$1048576,MATCH(DATE(I$2,1,1),Primary_nrj!$A$1:$LI$1),FALSE)</f>
        <v>2.1906303540000001</v>
      </c>
      <c r="J264" s="357">
        <f>+VLOOKUP($E264,Primary_nrj!$1:$1048576,MATCH(DATE(J$2,1,1),Primary_nrj!$A$1:$LI$1),FALSE)</f>
        <v>2.2110253800000002</v>
      </c>
      <c r="K264" s="357">
        <f>+VLOOKUP($E264,Primary_nrj!$1:$1048576,MATCH(DATE(K$2,1,1),Primary_nrj!$A$1:$LI$1),FALSE)</f>
        <v>2.2412226149999999</v>
      </c>
      <c r="L264" s="357">
        <f>+VLOOKUP($E264,Primary_nrj!$1:$1048576,MATCH(DATE(L$2,1,1),Primary_nrj!$A$1:$LI$1),FALSE)</f>
        <v>3.325190686</v>
      </c>
      <c r="M264" s="357">
        <f>+VLOOKUP($E264,Primary_nrj!$1:$1048576,MATCH(DATE(M$2,1,1),Primary_nrj!$A$1:$LI$1),FALSE)</f>
        <v>4.5179394940000002</v>
      </c>
      <c r="N264" s="357">
        <f>+VLOOKUP($E264,Primary_nrj!$1:$1048576,MATCH(DATE(N$2,1,1),Primary_nrj!$A$1:$LI$1),FALSE)</f>
        <v>5.8274820289999996</v>
      </c>
      <c r="O264" s="357">
        <f>+VLOOKUP($E264,Primary_nrj!$1:$1048576,MATCH(DATE(O$2,1,1),Primary_nrj!$A$1:$LI$1),FALSE)</f>
        <v>7.257025391</v>
      </c>
      <c r="P264" s="357">
        <f>+VLOOKUP($E264,Primary_nrj!$1:$1048576,MATCH(DATE(P$2,1,1),Primary_nrj!$A$1:$LI$1),FALSE)</f>
        <v>8.8047828199999998</v>
      </c>
      <c r="Q264" s="357">
        <f>+VLOOKUP($E264,Primary_nrj!$1:$1048576,MATCH(DATE(Q$2,1,1),Primary_nrj!$A$1:$LI$1),FALSE)</f>
        <v>9.8188812859999999</v>
      </c>
      <c r="R264" s="357">
        <f>+VLOOKUP($E264,Primary_nrj!$1:$1048576,MATCH(DATE(R$2,1,1),Primary_nrj!$A$1:$LI$1),FALSE)</f>
        <v>10.893870789999999</v>
      </c>
      <c r="S264" s="357">
        <f>+VLOOKUP($E264,Primary_nrj!$1:$1048576,MATCH(DATE(S$2,1,1),Primary_nrj!$A$1:$LI$1),FALSE)</f>
        <v>12.04587765</v>
      </c>
      <c r="T264" s="357">
        <f>+VLOOKUP($E264,Primary_nrj!$1:$1048576,MATCH(DATE(T$2,1,1),Primary_nrj!$A$1:$LI$1),FALSE)</f>
        <v>13.28380963</v>
      </c>
      <c r="U264" s="357">
        <f>+VLOOKUP($E264,Primary_nrj!$1:$1048576,MATCH(DATE(U$2,1,1),Primary_nrj!$A$1:$LI$1),FALSE)</f>
        <v>14.616649389999999</v>
      </c>
      <c r="V264" s="357">
        <f>+VLOOKUP($E264,Primary_nrj!$1:$1048576,MATCH(DATE(V$2,1,1),Primary_nrj!$A$1:$LI$1),FALSE)</f>
        <v>15.836123369999999</v>
      </c>
      <c r="W264" s="357">
        <f>+VLOOKUP($E264,Primary_nrj!$1:$1048576,MATCH(DATE(W$2,1,1),Primary_nrj!$A$1:$LI$1),FALSE)</f>
        <v>17.122048639999999</v>
      </c>
      <c r="X264" s="357">
        <f>+VLOOKUP($E264,Primary_nrj!$1:$1048576,MATCH(DATE(X$2,1,1),Primary_nrj!$A$1:$LI$1),FALSE)</f>
        <v>18.483892990000001</v>
      </c>
      <c r="Y264" s="357">
        <f>+VLOOKUP($E264,Primary_nrj!$1:$1048576,MATCH(DATE(Y$2,1,1),Primary_nrj!$A$1:$LI$1),FALSE)</f>
        <v>19.937126630000002</v>
      </c>
      <c r="Z264" s="357">
        <f>+VLOOKUP($E264,Primary_nrj!$1:$1048576,MATCH(DATE(Z$2,1,1),Primary_nrj!$A$1:$LI$1),FALSE)</f>
        <v>21.498874929999999</v>
      </c>
      <c r="AA264" s="357">
        <f>+VLOOKUP($E264,Primary_nrj!$1:$1048576,MATCH(DATE(AA$2,1,1),Primary_nrj!$A$1:$LI$1),FALSE)</f>
        <v>23.19437718</v>
      </c>
      <c r="AB264" s="357">
        <f>+VLOOKUP($E264,Primary_nrj!$1:$1048576,MATCH(DATE(AB$2,1,1),Primary_nrj!$A$1:$LI$1),FALSE)</f>
        <v>25.049283840000001</v>
      </c>
      <c r="AC264" s="357">
        <f>+VLOOKUP($E264,Primary_nrj!$1:$1048576,MATCH(DATE(AC$2,1,1),Primary_nrj!$A$1:$LI$1),FALSE)</f>
        <v>27.09243554</v>
      </c>
      <c r="AD264" s="357">
        <f>+VLOOKUP($E264,Primary_nrj!$1:$1048576,MATCH(DATE(AD$2,1,1),Primary_nrj!$A$1:$LI$1),FALSE)</f>
        <v>29.356569360000002</v>
      </c>
      <c r="AE264" s="357">
        <f>+VLOOKUP($E264,Primary_nrj!$1:$1048576,MATCH(DATE(AE$2,1,1),Primary_nrj!$A$1:$LI$1),FALSE)</f>
        <v>31.87094231</v>
      </c>
      <c r="AF264" s="357">
        <f>+VLOOKUP($E264,Primary_nrj!$1:$1048576,MATCH(DATE(AF$2,1,1),Primary_nrj!$A$1:$LI$1),FALSE)</f>
        <v>32.655111120000001</v>
      </c>
      <c r="AG264" s="357">
        <f>+VLOOKUP($E264,Primary_nrj!$1:$1048576,MATCH(DATE(AG$2,1,1),Primary_nrj!$A$1:$LI$1),FALSE)</f>
        <v>33.188376869999999</v>
      </c>
      <c r="AH264" s="357">
        <f>+VLOOKUP($E264,Primary_nrj!$1:$1048576,MATCH(DATE(AH$2,1,1),Primary_nrj!$A$1:$LI$1),FALSE)</f>
        <v>33.715191760000003</v>
      </c>
      <c r="AI264" s="357">
        <f>+VLOOKUP($E264,Primary_nrj!$1:$1048576,MATCH(DATE(AI$2,1,1),Primary_nrj!$A$1:$LI$1),FALSE)</f>
        <v>34.292892000000002</v>
      </c>
      <c r="AJ264" s="357">
        <f>+VLOOKUP($E264,Primary_nrj!$1:$1048576,MATCH(DATE(AJ$2,1,1),Primary_nrj!$A$1:$LI$1),FALSE)</f>
        <v>34.922868579999999</v>
      </c>
      <c r="AK264" s="357">
        <f>+VLOOKUP($E264,Primary_nrj!$1:$1048576,MATCH(DATE(AK$2,1,1),Primary_nrj!$A$1:$LI$1),FALSE)</f>
        <v>35.59276663</v>
      </c>
      <c r="AL264" s="357">
        <f>+VLOOKUP($E264,Primary_nrj!$1:$1048576,MATCH(DATE(AL$2,1,1),Primary_nrj!$A$1:$LI$1),FALSE)</f>
        <v>36.288952469999998</v>
      </c>
      <c r="AM264" s="357">
        <f>+VLOOKUP($E264,Primary_nrj!$1:$1048576,MATCH(DATE(AM$2,1,1),Primary_nrj!$A$1:$LI$1),FALSE)</f>
        <v>36.99938538</v>
      </c>
      <c r="AN264" s="357">
        <f>+VLOOKUP($E264,Primary_nrj!$1:$1048576,MATCH(DATE(AN$2,1,1),Primary_nrj!$A$1:$LI$1),FALSE)</f>
        <v>37.713820939999998</v>
      </c>
      <c r="AO264" s="357">
        <f>+VLOOKUP($E264,Primary_nrj!$1:$1048576,MATCH(DATE(AO$2,1,1),Primary_nrj!$A$1:$LI$1),FALSE)</f>
        <v>38.423404609999999</v>
      </c>
    </row>
    <row r="265" spans="1:43" ht="15" customHeight="1" x14ac:dyDescent="0.35">
      <c r="A265" s="426"/>
      <c r="B265" s="427"/>
      <c r="C265" s="296"/>
      <c r="D265" s="300" t="s">
        <v>164</v>
      </c>
      <c r="E265" s="284" t="s">
        <v>583</v>
      </c>
      <c r="F265" s="357">
        <f>+VLOOKUP($E265,Primary_nrj!$1:$1048576,MATCH(DATE(F$2,1,1),Primary_nrj!$A$1:$LI$1),FALSE)</f>
        <v>0.77690839469999995</v>
      </c>
      <c r="G265" s="357">
        <f>+VLOOKUP($E265,Primary_nrj!$1:$1048576,MATCH(DATE(G$2,1,1),Primary_nrj!$A$1:$LI$1),FALSE)</f>
        <v>0.78519724400000002</v>
      </c>
      <c r="H265" s="357">
        <f>+VLOOKUP($E265,Primary_nrj!$1:$1048576,MATCH(DATE(H$2,1,1),Primary_nrj!$A$1:$LI$1),FALSE)</f>
        <v>0.79074484739999995</v>
      </c>
      <c r="I265" s="357">
        <f>+VLOOKUP($E265,Primary_nrj!$1:$1048576,MATCH(DATE(I$2,1,1),Primary_nrj!$A$1:$LI$1),FALSE)</f>
        <v>0.79637903389999998</v>
      </c>
      <c r="J265" s="357">
        <f>+VLOOKUP($E265,Primary_nrj!$1:$1048576,MATCH(DATE(J$2,1,1),Primary_nrj!$A$1:$LI$1),FALSE)</f>
        <v>0.80379341609999999</v>
      </c>
      <c r="K265" s="357">
        <f>+VLOOKUP($E265,Primary_nrj!$1:$1048576,MATCH(DATE(K$2,1,1),Primary_nrj!$A$1:$LI$1),FALSE)</f>
        <v>0.81477128160000001</v>
      </c>
      <c r="L265" s="357">
        <f>+VLOOKUP($E265,Primary_nrj!$1:$1048576,MATCH(DATE(L$2,1,1),Primary_nrj!$A$1:$LI$1),FALSE)</f>
        <v>1.314704482</v>
      </c>
      <c r="M265" s="357">
        <f>+VLOOKUP($E265,Primary_nrj!$1:$1048576,MATCH(DATE(M$2,1,1),Primary_nrj!$A$1:$LI$1),FALSE)</f>
        <v>1.8637428570000001</v>
      </c>
      <c r="N265" s="357">
        <f>+VLOOKUP($E265,Primary_nrj!$1:$1048576,MATCH(DATE(N$2,1,1),Primary_nrj!$A$1:$LI$1),FALSE)</f>
        <v>2.4663944450000002</v>
      </c>
      <c r="O265" s="357">
        <f>+VLOOKUP($E265,Primary_nrj!$1:$1048576,MATCH(DATE(O$2,1,1),Primary_nrj!$A$1:$LI$1),FALSE)</f>
        <v>3.1246277299999998</v>
      </c>
      <c r="P265" s="357">
        <f>+VLOOKUP($E265,Primary_nrj!$1:$1048576,MATCH(DATE(P$2,1,1),Primary_nrj!$A$1:$LI$1),FALSE)</f>
        <v>3.837982255</v>
      </c>
      <c r="Q265" s="357">
        <f>+VLOOKUP($E265,Primary_nrj!$1:$1048576,MATCH(DATE(Q$2,1,1),Primary_nrj!$A$1:$LI$1),FALSE)</f>
        <v>4.3099060900000001</v>
      </c>
      <c r="R265" s="357">
        <f>+VLOOKUP($E265,Primary_nrj!$1:$1048576,MATCH(DATE(R$2,1,1),Primary_nrj!$A$1:$LI$1),FALSE)</f>
        <v>4.8151464620000004</v>
      </c>
      <c r="S265" s="357">
        <f>+VLOOKUP($E265,Primary_nrj!$1:$1048576,MATCH(DATE(S$2,1,1),Primary_nrj!$A$1:$LI$1),FALSE)</f>
        <v>5.3615111439999996</v>
      </c>
      <c r="T265" s="357">
        <f>+VLOOKUP($E265,Primary_nrj!$1:$1048576,MATCH(DATE(T$2,1,1),Primary_nrj!$A$1:$LI$1),FALSE)</f>
        <v>5.9537814979999997</v>
      </c>
      <c r="U265" s="357">
        <f>+VLOOKUP($E265,Primary_nrj!$1:$1048576,MATCH(DATE(U$2,1,1),Primary_nrj!$A$1:$LI$1),FALSE)</f>
        <v>6.5968948599999999</v>
      </c>
      <c r="V265" s="357">
        <f>+VLOOKUP($E265,Primary_nrj!$1:$1048576,MATCH(DATE(V$2,1,1),Primary_nrj!$A$1:$LI$1),FALSE)</f>
        <v>7.4683838500000004</v>
      </c>
      <c r="W265" s="357">
        <f>+VLOOKUP($E265,Primary_nrj!$1:$1048576,MATCH(DATE(W$2,1,1),Primary_nrj!$A$1:$LI$1),FALSE)</f>
        <v>8.4376110739999994</v>
      </c>
      <c r="X265" s="357">
        <f>+VLOOKUP($E265,Primary_nrj!$1:$1048576,MATCH(DATE(X$2,1,1),Primary_nrj!$A$1:$LI$1),FALSE)</f>
        <v>9.5179461700000001</v>
      </c>
      <c r="Y265" s="357">
        <f>+VLOOKUP($E265,Primary_nrj!$1:$1048576,MATCH(DATE(Y$2,1,1),Primary_nrj!$A$1:$LI$1),FALSE)</f>
        <v>10.72749666</v>
      </c>
      <c r="Z265" s="357">
        <f>+VLOOKUP($E265,Primary_nrj!$1:$1048576,MATCH(DATE(Z$2,1,1),Primary_nrj!$A$1:$LI$1),FALSE)</f>
        <v>12.087530299999999</v>
      </c>
      <c r="AA265" s="357">
        <f>+VLOOKUP($E265,Primary_nrj!$1:$1048576,MATCH(DATE(AA$2,1,1),Primary_nrj!$A$1:$LI$1),FALSE)</f>
        <v>13.6266964</v>
      </c>
      <c r="AB265" s="357">
        <f>+VLOOKUP($E265,Primary_nrj!$1:$1048576,MATCH(DATE(AB$2,1,1),Primary_nrj!$A$1:$LI$1),FALSE)</f>
        <v>15.37762268</v>
      </c>
      <c r="AC265" s="357">
        <f>+VLOOKUP($E265,Primary_nrj!$1:$1048576,MATCH(DATE(AC$2,1,1),Primary_nrj!$A$1:$LI$1),FALSE)</f>
        <v>17.379127019999999</v>
      </c>
      <c r="AD265" s="357">
        <f>+VLOOKUP($E265,Primary_nrj!$1:$1048576,MATCH(DATE(AD$2,1,1),Primary_nrj!$A$1:$LI$1),FALSE)</f>
        <v>19.677559429999999</v>
      </c>
      <c r="AE265" s="357">
        <f>+VLOOKUP($E265,Primary_nrj!$1:$1048576,MATCH(DATE(AE$2,1,1),Primary_nrj!$A$1:$LI$1),FALSE)</f>
        <v>22.3227069</v>
      </c>
      <c r="AF265" s="357">
        <f>+VLOOKUP($E265,Primary_nrj!$1:$1048576,MATCH(DATE(AF$2,1,1),Primary_nrj!$A$1:$LI$1),FALSE)</f>
        <v>22.871946090000002</v>
      </c>
      <c r="AG265" s="357">
        <f>+VLOOKUP($E265,Primary_nrj!$1:$1048576,MATCH(DATE(AG$2,1,1),Primary_nrj!$A$1:$LI$1),FALSE)</f>
        <v>23.245450420000001</v>
      </c>
      <c r="AH265" s="357">
        <f>+VLOOKUP($E265,Primary_nrj!$1:$1048576,MATCH(DATE(AH$2,1,1),Primary_nrj!$A$1:$LI$1),FALSE)</f>
        <v>23.6144365</v>
      </c>
      <c r="AI265" s="357">
        <f>+VLOOKUP($E265,Primary_nrj!$1:$1048576,MATCH(DATE(AI$2,1,1),Primary_nrj!$A$1:$LI$1),FALSE)</f>
        <v>24.019063169999999</v>
      </c>
      <c r="AJ265" s="357">
        <f>+VLOOKUP($E265,Primary_nrj!$1:$1048576,MATCH(DATE(AJ$2,1,1),Primary_nrj!$A$1:$LI$1),FALSE)</f>
        <v>24.46030468</v>
      </c>
      <c r="AK265" s="357">
        <f>+VLOOKUP($E265,Primary_nrj!$1:$1048576,MATCH(DATE(AK$2,1,1),Primary_nrj!$A$1:$LI$1),FALSE)</f>
        <v>24.92950755</v>
      </c>
      <c r="AL265" s="357">
        <f>+VLOOKUP($E265,Primary_nrj!$1:$1048576,MATCH(DATE(AL$2,1,1),Primary_nrj!$A$1:$LI$1),FALSE)</f>
        <v>25.417122639999999</v>
      </c>
      <c r="AM265" s="357">
        <f>+VLOOKUP($E265,Primary_nrj!$1:$1048576,MATCH(DATE(AM$2,1,1),Primary_nrj!$A$1:$LI$1),FALSE)</f>
        <v>25.914716510000002</v>
      </c>
      <c r="AN265" s="357">
        <f>+VLOOKUP($E265,Primary_nrj!$1:$1048576,MATCH(DATE(AN$2,1,1),Primary_nrj!$A$1:$LI$1),FALSE)</f>
        <v>26.41511388</v>
      </c>
      <c r="AO265" s="357">
        <f>+VLOOKUP($E265,Primary_nrj!$1:$1048576,MATCH(DATE(AO$2,1,1),Primary_nrj!$A$1:$LI$1),FALSE)</f>
        <v>26.91211294</v>
      </c>
    </row>
    <row r="266" spans="1:43" ht="15" customHeight="1" x14ac:dyDescent="0.35">
      <c r="A266" s="426"/>
      <c r="B266" s="427"/>
      <c r="C266" s="296"/>
      <c r="D266" s="300" t="s">
        <v>536</v>
      </c>
      <c r="E266" s="284" t="s">
        <v>584</v>
      </c>
      <c r="F266" s="357">
        <f>+VLOOKUP($E266,Primary_nrj!$1:$1048576,MATCH(DATE(F$2,1,1),Primary_nrj!$A$1:$LI$1),FALSE)</f>
        <v>5.9807583590000002</v>
      </c>
      <c r="G266" s="357">
        <f>+VLOOKUP($E266,Primary_nrj!$1:$1048576,MATCH(DATE(G$2,1,1),Primary_nrj!$A$1:$LI$1),FALSE)</f>
        <v>6.0445671750000001</v>
      </c>
      <c r="H266" s="357">
        <f>+VLOOKUP($E266,Primary_nrj!$1:$1048576,MATCH(DATE(H$2,1,1),Primary_nrj!$A$1:$LI$1),FALSE)</f>
        <v>6.087273465</v>
      </c>
      <c r="I266" s="357">
        <f>+VLOOKUP($E266,Primary_nrj!$1:$1048576,MATCH(DATE(I$2,1,1),Primary_nrj!$A$1:$LI$1),FALSE)</f>
        <v>6.1306462850000001</v>
      </c>
      <c r="J266" s="357">
        <f>+VLOOKUP($E266,Primary_nrj!$1:$1048576,MATCH(DATE(J$2,1,1),Primary_nrj!$A$1:$LI$1),FALSE)</f>
        <v>6.187723321</v>
      </c>
      <c r="K266" s="357">
        <f>+VLOOKUP($E266,Primary_nrj!$1:$1048576,MATCH(DATE(K$2,1,1),Primary_nrj!$A$1:$LI$1),FALSE)</f>
        <v>6.2722325899999998</v>
      </c>
      <c r="L266" s="357">
        <f>+VLOOKUP($E266,Primary_nrj!$1:$1048576,MATCH(DATE(L$2,1,1),Primary_nrj!$A$1:$LI$1),FALSE)</f>
        <v>6.2578588020000003</v>
      </c>
      <c r="M266" s="357">
        <f>+VLOOKUP($E266,Primary_nrj!$1:$1048576,MATCH(DATE(M$2,1,1),Primary_nrj!$A$1:$LI$1),FALSE)</f>
        <v>6.2727098999999997</v>
      </c>
      <c r="N266" s="357">
        <f>+VLOOKUP($E266,Primary_nrj!$1:$1048576,MATCH(DATE(N$2,1,1),Primary_nrj!$A$1:$LI$1),FALSE)</f>
        <v>6.2932909669999999</v>
      </c>
      <c r="O266" s="357">
        <f>+VLOOKUP($E266,Primary_nrj!$1:$1048576,MATCH(DATE(O$2,1,1),Primary_nrj!$A$1:$LI$1),FALSE)</f>
        <v>6.3054712510000002</v>
      </c>
      <c r="P266" s="357">
        <f>+VLOOKUP($E266,Primary_nrj!$1:$1048576,MATCH(DATE(P$2,1,1),Primary_nrj!$A$1:$LI$1),FALSE)</f>
        <v>6.2988061709999998</v>
      </c>
      <c r="Q266" s="357">
        <f>+VLOOKUP($E266,Primary_nrj!$1:$1048576,MATCH(DATE(Q$2,1,1),Primary_nrj!$A$1:$LI$1),FALSE)</f>
        <v>6.5639081350000001</v>
      </c>
      <c r="R266" s="357">
        <f>+VLOOKUP($E266,Primary_nrj!$1:$1048576,MATCH(DATE(R$2,1,1),Primary_nrj!$A$1:$LI$1),FALSE)</f>
        <v>6.8052423129999999</v>
      </c>
      <c r="S266" s="357">
        <f>+VLOOKUP($E266,Primary_nrj!$1:$1048576,MATCH(DATE(S$2,1,1),Primary_nrj!$A$1:$LI$1),FALSE)</f>
        <v>7.0317060939999996</v>
      </c>
      <c r="T266" s="357">
        <f>+VLOOKUP($E266,Primary_nrj!$1:$1048576,MATCH(DATE(T$2,1,1),Primary_nrj!$A$1:$LI$1),FALSE)</f>
        <v>7.2461245459999999</v>
      </c>
      <c r="U266" s="357">
        <f>+VLOOKUP($E266,Primary_nrj!$1:$1048576,MATCH(DATE(U$2,1,1),Primary_nrj!$A$1:$LI$1),FALSE)</f>
        <v>7.4506106650000001</v>
      </c>
      <c r="V266" s="357">
        <f>+VLOOKUP($E266,Primary_nrj!$1:$1048576,MATCH(DATE(V$2,1,1),Primary_nrj!$A$1:$LI$1),FALSE)</f>
        <v>7.8315607549999999</v>
      </c>
      <c r="W266" s="357">
        <f>+VLOOKUP($E266,Primary_nrj!$1:$1048576,MATCH(DATE(W$2,1,1),Primary_nrj!$A$1:$LI$1),FALSE)</f>
        <v>8.2150569050000009</v>
      </c>
      <c r="X266" s="357">
        <f>+VLOOKUP($E266,Primary_nrj!$1:$1048576,MATCH(DATE(X$2,1,1),Primary_nrj!$A$1:$LI$1),FALSE)</f>
        <v>8.6040653490000008</v>
      </c>
      <c r="Y266" s="357">
        <f>+VLOOKUP($E266,Primary_nrj!$1:$1048576,MATCH(DATE(Y$2,1,1),Primary_nrj!$A$1:$LI$1),FALSE)</f>
        <v>9.0038494950000008</v>
      </c>
      <c r="Z266" s="357">
        <f>+VLOOKUP($E266,Primary_nrj!$1:$1048576,MATCH(DATE(Z$2,1,1),Primary_nrj!$A$1:$LI$1),FALSE)</f>
        <v>9.4196940579999993</v>
      </c>
      <c r="AA266" s="357">
        <f>+VLOOKUP($E266,Primary_nrj!$1:$1048576,MATCH(DATE(AA$2,1,1),Primary_nrj!$A$1:$LI$1),FALSE)</f>
        <v>9.8595974690000006</v>
      </c>
      <c r="AB266" s="357">
        <f>+VLOOKUP($E266,Primary_nrj!$1:$1048576,MATCH(DATE(AB$2,1,1),Primary_nrj!$A$1:$LI$1),FALSE)</f>
        <v>10.330639059999999</v>
      </c>
      <c r="AC266" s="357">
        <f>+VLOOKUP($E266,Primary_nrj!$1:$1048576,MATCH(DATE(AC$2,1,1),Primary_nrj!$A$1:$LI$1),FALSE)</f>
        <v>10.840150899999999</v>
      </c>
      <c r="AD266" s="357">
        <f>+VLOOKUP($E266,Primary_nrj!$1:$1048576,MATCH(DATE(AD$2,1,1),Primary_nrj!$A$1:$LI$1),FALSE)</f>
        <v>11.395883120000001</v>
      </c>
      <c r="AE266" s="357">
        <f>+VLOOKUP($E266,Primary_nrj!$1:$1048576,MATCH(DATE(AE$2,1,1),Primary_nrj!$A$1:$LI$1),FALSE)</f>
        <v>12.003088079999999</v>
      </c>
      <c r="AF266" s="357">
        <f>+VLOOKUP($E266,Primary_nrj!$1:$1048576,MATCH(DATE(AF$2,1,1),Primary_nrj!$A$1:$LI$1),FALSE)</f>
        <v>12.29841815</v>
      </c>
      <c r="AG266" s="357">
        <f>+VLOOKUP($E266,Primary_nrj!$1:$1048576,MATCH(DATE(AG$2,1,1),Primary_nrj!$A$1:$LI$1),FALSE)</f>
        <v>12.49925425</v>
      </c>
      <c r="AH266" s="357">
        <f>+VLOOKUP($E266,Primary_nrj!$1:$1048576,MATCH(DATE(AH$2,1,1),Primary_nrj!$A$1:$LI$1),FALSE)</f>
        <v>12.69766085</v>
      </c>
      <c r="AI266" s="357">
        <f>+VLOOKUP($E266,Primary_nrj!$1:$1048576,MATCH(DATE(AI$2,1,1),Primary_nrj!$A$1:$LI$1),FALSE)</f>
        <v>12.915231670000001</v>
      </c>
      <c r="AJ266" s="357">
        <f>+VLOOKUP($E266,Primary_nrj!$1:$1048576,MATCH(DATE(AJ$2,1,1),Primary_nrj!$A$1:$LI$1),FALSE)</f>
        <v>13.15249056</v>
      </c>
      <c r="AK266" s="357">
        <f>+VLOOKUP($E266,Primary_nrj!$1:$1048576,MATCH(DATE(AK$2,1,1),Primary_nrj!$A$1:$LI$1),FALSE)</f>
        <v>13.40478448</v>
      </c>
      <c r="AL266" s="357">
        <f>+VLOOKUP($E266,Primary_nrj!$1:$1048576,MATCH(DATE(AL$2,1,1),Primary_nrj!$A$1:$LI$1),FALSE)</f>
        <v>13.666978800000001</v>
      </c>
      <c r="AM266" s="357">
        <f>+VLOOKUP($E266,Primary_nrj!$1:$1048576,MATCH(DATE(AM$2,1,1),Primary_nrj!$A$1:$LI$1),FALSE)</f>
        <v>13.93453878</v>
      </c>
      <c r="AN266" s="357">
        <f>+VLOOKUP($E266,Primary_nrj!$1:$1048576,MATCH(DATE(AN$2,1,1),Primary_nrj!$A$1:$LI$1),FALSE)</f>
        <v>14.20360623</v>
      </c>
      <c r="AO266" s="357">
        <f>+VLOOKUP($E266,Primary_nrj!$1:$1048576,MATCH(DATE(AO$2,1,1),Primary_nrj!$A$1:$LI$1),FALSE)</f>
        <v>14.470846379999999</v>
      </c>
    </row>
    <row r="267" spans="1:43" ht="15" customHeight="1" x14ac:dyDescent="0.35">
      <c r="A267" s="426"/>
      <c r="B267" s="427"/>
      <c r="C267" s="296"/>
      <c r="D267" s="300" t="s">
        <v>470</v>
      </c>
      <c r="E267" s="284" t="s">
        <v>585</v>
      </c>
      <c r="F267" s="357">
        <f>+VLOOKUP($E267,Primary_nrj!$1:$1048576,MATCH(DATE(F$2,1,1),Primary_nrj!$A$1:$LI$1),FALSE)</f>
        <v>3.498149443</v>
      </c>
      <c r="G267" s="357">
        <f>+VLOOKUP($E267,Primary_nrj!$1:$1048576,MATCH(DATE(G$2,1,1),Primary_nrj!$A$1:$LI$1),FALSE)</f>
        <v>3.5354712610000001</v>
      </c>
      <c r="H267" s="357">
        <f>+VLOOKUP($E267,Primary_nrj!$1:$1048576,MATCH(DATE(H$2,1,1),Primary_nrj!$A$1:$LI$1),FALSE)</f>
        <v>3.5604501979999998</v>
      </c>
      <c r="I267" s="357">
        <f>+VLOOKUP($E267,Primary_nrj!$1:$1048576,MATCH(DATE(I$2,1,1),Primary_nrj!$A$1:$LI$1),FALSE)</f>
        <v>3.5858189889999998</v>
      </c>
      <c r="J267" s="357">
        <f>+VLOOKUP($E267,Primary_nrj!$1:$1048576,MATCH(DATE(J$2,1,1),Primary_nrj!$A$1:$LI$1),FALSE)</f>
        <v>3.619203384</v>
      </c>
      <c r="K267" s="357">
        <f>+VLOOKUP($E267,Primary_nrj!$1:$1048576,MATCH(DATE(K$2,1,1),Primary_nrj!$A$1:$LI$1),FALSE)</f>
        <v>3.6686329099999999</v>
      </c>
      <c r="L267" s="357">
        <f>+VLOOKUP($E267,Primary_nrj!$1:$1048576,MATCH(DATE(L$2,1,1),Primary_nrj!$A$1:$LI$1),FALSE)</f>
        <v>4.4693181759999998</v>
      </c>
      <c r="M267" s="357">
        <f>+VLOOKUP($E267,Primary_nrj!$1:$1048576,MATCH(DATE(M$2,1,1),Primary_nrj!$A$1:$LI$1),FALSE)</f>
        <v>5.3601521029999999</v>
      </c>
      <c r="N267" s="357">
        <f>+VLOOKUP($E267,Primary_nrj!$1:$1048576,MATCH(DATE(N$2,1,1),Primary_nrj!$A$1:$LI$1),FALSE)</f>
        <v>6.3395821799999998</v>
      </c>
      <c r="O267" s="357">
        <f>+VLOOKUP($E267,Primary_nrj!$1:$1048576,MATCH(DATE(O$2,1,1),Primary_nrj!$A$1:$LI$1),FALSE)</f>
        <v>7.4054769519999999</v>
      </c>
      <c r="P267" s="357">
        <f>+VLOOKUP($E267,Primary_nrj!$1:$1048576,MATCH(DATE(P$2,1,1),Primary_nrj!$A$1:$LI$1),FALSE)</f>
        <v>8.5531725680000008</v>
      </c>
      <c r="Q267" s="357">
        <f>+VLOOKUP($E267,Primary_nrj!$1:$1048576,MATCH(DATE(Q$2,1,1),Primary_nrj!$A$1:$LI$1),FALSE)</f>
        <v>9.4193140609999997</v>
      </c>
      <c r="R267" s="357">
        <f>+VLOOKUP($E267,Primary_nrj!$1:$1048576,MATCH(DATE(R$2,1,1),Primary_nrj!$A$1:$LI$1),FALSE)</f>
        <v>10.33209523</v>
      </c>
      <c r="S267" s="357">
        <f>+VLOOKUP($E267,Primary_nrj!$1:$1048576,MATCH(DATE(S$2,1,1),Primary_nrj!$A$1:$LI$1),FALSE)</f>
        <v>11.30808337</v>
      </c>
      <c r="T267" s="357">
        <f>+VLOOKUP($E267,Primary_nrj!$1:$1048576,MATCH(DATE(T$2,1,1),Primary_nrj!$A$1:$LI$1),FALSE)</f>
        <v>12.35676086</v>
      </c>
      <c r="U267" s="357">
        <f>+VLOOKUP($E267,Primary_nrj!$1:$1048576,MATCH(DATE(U$2,1,1),Primary_nrj!$A$1:$LI$1),FALSE)</f>
        <v>13.487645069999999</v>
      </c>
      <c r="V267" s="357">
        <f>+VLOOKUP($E267,Primary_nrj!$1:$1048576,MATCH(DATE(V$2,1,1),Primary_nrj!$A$1:$LI$1),FALSE)</f>
        <v>15.03488838</v>
      </c>
      <c r="W267" s="357">
        <f>+VLOOKUP($E267,Primary_nrj!$1:$1048576,MATCH(DATE(W$2,1,1),Primary_nrj!$A$1:$LI$1),FALSE)</f>
        <v>16.693130679999999</v>
      </c>
      <c r="X267" s="357">
        <f>+VLOOKUP($E267,Primary_nrj!$1:$1048576,MATCH(DATE(X$2,1,1),Primary_nrj!$A$1:$LI$1),FALSE)</f>
        <v>18.455140780000001</v>
      </c>
      <c r="Y267" s="357">
        <f>+VLOOKUP($E267,Primary_nrj!$1:$1048576,MATCH(DATE(Y$2,1,1),Primary_nrj!$A$1:$LI$1),FALSE)</f>
        <v>20.318380049999998</v>
      </c>
      <c r="Z267" s="357">
        <f>+VLOOKUP($E267,Primary_nrj!$1:$1048576,MATCH(DATE(Z$2,1,1),Primary_nrj!$A$1:$LI$1),FALSE)</f>
        <v>22.28203972</v>
      </c>
      <c r="AA267" s="357">
        <f>+VLOOKUP($E267,Primary_nrj!$1:$1048576,MATCH(DATE(AA$2,1,1),Primary_nrj!$A$1:$LI$1),FALSE)</f>
        <v>24.354781429999999</v>
      </c>
      <c r="AB267" s="357">
        <f>+VLOOKUP($E267,Primary_nrj!$1:$1048576,MATCH(DATE(AB$2,1,1),Primary_nrj!$A$1:$LI$1),FALSE)</f>
        <v>26.54765459</v>
      </c>
      <c r="AC267" s="357">
        <f>+VLOOKUP($E267,Primary_nrj!$1:$1048576,MATCH(DATE(AC$2,1,1),Primary_nrj!$A$1:$LI$1),FALSE)</f>
        <v>28.87728396</v>
      </c>
      <c r="AD267" s="357">
        <f>+VLOOKUP($E267,Primary_nrj!$1:$1048576,MATCH(DATE(AD$2,1,1),Primary_nrj!$A$1:$LI$1),FALSE)</f>
        <v>31.36670333</v>
      </c>
      <c r="AE267" s="357">
        <f>+VLOOKUP($E267,Primary_nrj!$1:$1048576,MATCH(DATE(AE$2,1,1),Primary_nrj!$A$1:$LI$1),FALSE)</f>
        <v>34.037282509999997</v>
      </c>
      <c r="AF267" s="357">
        <f>+VLOOKUP($E267,Primary_nrj!$1:$1048576,MATCH(DATE(AF$2,1,1),Primary_nrj!$A$1:$LI$1),FALSE)</f>
        <v>34.874753050000002</v>
      </c>
      <c r="AG267" s="357">
        <f>+VLOOKUP($E267,Primary_nrj!$1:$1048576,MATCH(DATE(AG$2,1,1),Primary_nrj!$A$1:$LI$1),FALSE)</f>
        <v>35.444266089999999</v>
      </c>
      <c r="AH267" s="357">
        <f>+VLOOKUP($E267,Primary_nrj!$1:$1048576,MATCH(DATE(AH$2,1,1),Primary_nrj!$A$1:$LI$1),FALSE)</f>
        <v>36.006889770000001</v>
      </c>
      <c r="AI267" s="357">
        <f>+VLOOKUP($E267,Primary_nrj!$1:$1048576,MATCH(DATE(AI$2,1,1),Primary_nrj!$A$1:$LI$1),FALSE)</f>
        <v>36.623857610000002</v>
      </c>
      <c r="AJ267" s="357">
        <f>+VLOOKUP($E267,Primary_nrj!$1:$1048576,MATCH(DATE(AJ$2,1,1),Primary_nrj!$A$1:$LI$1),FALSE)</f>
        <v>37.296655129999998</v>
      </c>
      <c r="AK267" s="357">
        <f>+VLOOKUP($E267,Primary_nrj!$1:$1048576,MATCH(DATE(AK$2,1,1),Primary_nrj!$A$1:$LI$1),FALSE)</f>
        <v>38.012087659999999</v>
      </c>
      <c r="AL267" s="357">
        <f>+VLOOKUP($E267,Primary_nrj!$1:$1048576,MATCH(DATE(AL$2,1,1),Primary_nrj!$A$1:$LI$1),FALSE)</f>
        <v>38.75559483</v>
      </c>
      <c r="AM267" s="357">
        <f>+VLOOKUP($E267,Primary_nrj!$1:$1048576,MATCH(DATE(AM$2,1,1),Primary_nrj!$A$1:$LI$1),FALSE)</f>
        <v>39.514317480000003</v>
      </c>
      <c r="AN267" s="357">
        <f>+VLOOKUP($E267,Primary_nrj!$1:$1048576,MATCH(DATE(AN$2,1,1),Primary_nrj!$A$1:$LI$1),FALSE)</f>
        <v>40.277314840000003</v>
      </c>
      <c r="AO267" s="357">
        <f>+VLOOKUP($E267,Primary_nrj!$1:$1048576,MATCH(DATE(AO$2,1,1),Primary_nrj!$A$1:$LI$1),FALSE)</f>
        <v>41.035130530000004</v>
      </c>
    </row>
    <row r="268" spans="1:43" ht="15" customHeight="1" x14ac:dyDescent="0.35">
      <c r="A268" s="426"/>
      <c r="B268" s="427"/>
      <c r="C268" s="296"/>
      <c r="D268" s="300" t="s">
        <v>471</v>
      </c>
      <c r="E268" s="284" t="s">
        <v>586</v>
      </c>
      <c r="F268" s="357">
        <f>+VLOOKUP($E268,Primary_nrj!$1:$1048576,MATCH(DATE(F$2,1,1),Primary_nrj!$A$1:$LI$1),FALSE)</f>
        <v>9.7695977599999997E-2</v>
      </c>
      <c r="G268" s="357">
        <f>+VLOOKUP($E268,Primary_nrj!$1:$1048576,MATCH(DATE(G$2,1,1),Primary_nrj!$A$1:$LI$1),FALSE)</f>
        <v>9.8738297700000005E-2</v>
      </c>
      <c r="H268" s="357">
        <f>+VLOOKUP($E268,Primary_nrj!$1:$1048576,MATCH(DATE(H$2,1,1),Primary_nrj!$A$1:$LI$1),FALSE)</f>
        <v>9.9435907000000004E-2</v>
      </c>
      <c r="I268" s="357">
        <f>+VLOOKUP($E268,Primary_nrj!$1:$1048576,MATCH(DATE(I$2,1,1),Primary_nrj!$A$1:$LI$1),FALSE)</f>
        <v>0.1001444041</v>
      </c>
      <c r="J268" s="357">
        <f>+VLOOKUP($E268,Primary_nrj!$1:$1048576,MATCH(DATE(J$2,1,1),Primary_nrj!$A$1:$LI$1),FALSE)</f>
        <v>0.1010767603</v>
      </c>
      <c r="K268" s="357">
        <f>+VLOOKUP($E268,Primary_nrj!$1:$1048576,MATCH(DATE(K$2,1,1),Primary_nrj!$A$1:$LI$1),FALSE)</f>
        <v>0.1024572233</v>
      </c>
      <c r="L268" s="357">
        <f>+VLOOKUP($E268,Primary_nrj!$1:$1048576,MATCH(DATE(L$2,1,1),Primary_nrj!$A$1:$LI$1),FALSE)</f>
        <v>0.1042484607</v>
      </c>
      <c r="M268" s="357">
        <f>+VLOOKUP($E268,Primary_nrj!$1:$1048576,MATCH(DATE(M$2,1,1),Primary_nrj!$A$1:$LI$1),FALSE)</f>
        <v>0.1067000239</v>
      </c>
      <c r="N268" s="357">
        <f>+VLOOKUP($E268,Primary_nrj!$1:$1048576,MATCH(DATE(N$2,1,1),Primary_nrj!$A$1:$LI$1),FALSE)</f>
        <v>0.10945864600000001</v>
      </c>
      <c r="O268" s="357">
        <f>+VLOOKUP($E268,Primary_nrj!$1:$1048576,MATCH(DATE(O$2,1,1),Primary_nrj!$A$1:$LI$1),FALSE)</f>
        <v>0.11230885979999999</v>
      </c>
      <c r="P268" s="357">
        <f>+VLOOKUP($E268,Primary_nrj!$1:$1048576,MATCH(DATE(P$2,1,1),Primary_nrj!$A$1:$LI$1),FALSE)</f>
        <v>0.1150836713</v>
      </c>
      <c r="Q268" s="357">
        <f>+VLOOKUP($E268,Primary_nrj!$1:$1048576,MATCH(DATE(Q$2,1,1),Primary_nrj!$A$1:$LI$1),FALSE)</f>
        <v>0.118487274</v>
      </c>
      <c r="R268" s="357">
        <f>+VLOOKUP($E268,Primary_nrj!$1:$1048576,MATCH(DATE(R$2,1,1),Primary_nrj!$A$1:$LI$1),FALSE)</f>
        <v>0.12160362349999999</v>
      </c>
      <c r="S268" s="357">
        <f>+VLOOKUP($E268,Primary_nrj!$1:$1048576,MATCH(DATE(S$2,1,1),Primary_nrj!$A$1:$LI$1),FALSE)</f>
        <v>0.1246342715</v>
      </c>
      <c r="T268" s="357">
        <f>+VLOOKUP($E268,Primary_nrj!$1:$1048576,MATCH(DATE(T$2,1,1),Primary_nrj!$A$1:$LI$1),FALSE)</f>
        <v>0.12766605689999999</v>
      </c>
      <c r="U268" s="357">
        <f>+VLOOKUP($E268,Primary_nrj!$1:$1048576,MATCH(DATE(U$2,1,1),Primary_nrj!$A$1:$LI$1),FALSE)</f>
        <v>0.13077072449999999</v>
      </c>
      <c r="V268" s="357">
        <f>+VLOOKUP($E268,Primary_nrj!$1:$1048576,MATCH(DATE(V$2,1,1),Primary_nrj!$A$1:$LI$1),FALSE)</f>
        <v>0.1334328608</v>
      </c>
      <c r="W268" s="357">
        <f>+VLOOKUP($E268,Primary_nrj!$1:$1048576,MATCH(DATE(W$2,1,1),Primary_nrj!$A$1:$LI$1),FALSE)</f>
        <v>0.1362981841</v>
      </c>
      <c r="X268" s="357">
        <f>+VLOOKUP($E268,Primary_nrj!$1:$1048576,MATCH(DATE(X$2,1,1),Primary_nrj!$A$1:$LI$1),FALSE)</f>
        <v>0.1394455282</v>
      </c>
      <c r="Y268" s="357">
        <f>+VLOOKUP($E268,Primary_nrj!$1:$1048576,MATCH(DATE(Y$2,1,1),Primary_nrj!$A$1:$LI$1),FALSE)</f>
        <v>0.142990531</v>
      </c>
      <c r="Z268" s="357">
        <f>+VLOOKUP($E268,Primary_nrj!$1:$1048576,MATCH(DATE(Z$2,1,1),Primary_nrj!$A$1:$LI$1),FALSE)</f>
        <v>0.14704751739999999</v>
      </c>
      <c r="AA268" s="357">
        <f>+VLOOKUP($E268,Primary_nrj!$1:$1048576,MATCH(DATE(AA$2,1,1),Primary_nrj!$A$1:$LI$1),FALSE)</f>
        <v>0.15177301030000001</v>
      </c>
      <c r="AB268" s="357">
        <f>+VLOOKUP($E268,Primary_nrj!$1:$1048576,MATCH(DATE(AB$2,1,1),Primary_nrj!$A$1:$LI$1),FALSE)</f>
        <v>0.1573104239</v>
      </c>
      <c r="AC268" s="357">
        <f>+VLOOKUP($E268,Primary_nrj!$1:$1048576,MATCH(DATE(AC$2,1,1),Primary_nrj!$A$1:$LI$1),FALSE)</f>
        <v>0.1638120478</v>
      </c>
      <c r="AD268" s="357">
        <f>+VLOOKUP($E268,Primary_nrj!$1:$1048576,MATCH(DATE(AD$2,1,1),Primary_nrj!$A$1:$LI$1),FALSE)</f>
        <v>0.17144478890000001</v>
      </c>
      <c r="AE268" s="357">
        <f>+VLOOKUP($E268,Primary_nrj!$1:$1048576,MATCH(DATE(AE$2,1,1),Primary_nrj!$A$1:$LI$1),FALSE)</f>
        <v>0.18034986680000001</v>
      </c>
      <c r="AF268" s="357">
        <f>+VLOOKUP($E268,Primary_nrj!$1:$1048576,MATCH(DATE(AF$2,1,1),Primary_nrj!$A$1:$LI$1),FALSE)</f>
        <v>0.18478728629999999</v>
      </c>
      <c r="AG268" s="357">
        <f>+VLOOKUP($E268,Primary_nrj!$1:$1048576,MATCH(DATE(AG$2,1,1),Primary_nrj!$A$1:$LI$1),FALSE)</f>
        <v>0.1878049067</v>
      </c>
      <c r="AH268" s="357">
        <f>+VLOOKUP($E268,Primary_nrj!$1:$1048576,MATCH(DATE(AH$2,1,1),Primary_nrj!$A$1:$LI$1),FALSE)</f>
        <v>0.1907860233</v>
      </c>
      <c r="AI268" s="357">
        <f>+VLOOKUP($E268,Primary_nrj!$1:$1048576,MATCH(DATE(AI$2,1,1),Primary_nrj!$A$1:$LI$1),FALSE)</f>
        <v>0.19405508760000001</v>
      </c>
      <c r="AJ268" s="357">
        <f>+VLOOKUP($E268,Primary_nrj!$1:$1048576,MATCH(DATE(AJ$2,1,1),Primary_nrj!$A$1:$LI$1),FALSE)</f>
        <v>0.19761997100000001</v>
      </c>
      <c r="AK268" s="357">
        <f>+VLOOKUP($E268,Primary_nrj!$1:$1048576,MATCH(DATE(AK$2,1,1),Primary_nrj!$A$1:$LI$1),FALSE)</f>
        <v>0.20141076020000001</v>
      </c>
      <c r="AL268" s="357">
        <f>+VLOOKUP($E268,Primary_nrj!$1:$1048576,MATCH(DATE(AL$2,1,1),Primary_nrj!$A$1:$LI$1),FALSE)</f>
        <v>0.2053503056</v>
      </c>
      <c r="AM268" s="357">
        <f>+VLOOKUP($E268,Primary_nrj!$1:$1048576,MATCH(DATE(AM$2,1,1),Primary_nrj!$A$1:$LI$1),FALSE)</f>
        <v>0.2093704716</v>
      </c>
      <c r="AN268" s="357">
        <f>+VLOOKUP($E268,Primary_nrj!$1:$1048576,MATCH(DATE(AN$2,1,1),Primary_nrj!$A$1:$LI$1),FALSE)</f>
        <v>0.21341328770000001</v>
      </c>
      <c r="AO268" s="357">
        <f>+VLOOKUP($E268,Primary_nrj!$1:$1048576,MATCH(DATE(AO$2,1,1),Primary_nrj!$A$1:$LI$1),FALSE)</f>
        <v>0.21742864819999999</v>
      </c>
    </row>
    <row r="269" spans="1:43" s="92" customFormat="1" ht="15" customHeight="1" x14ac:dyDescent="0.35">
      <c r="A269" s="426"/>
      <c r="B269" s="427"/>
      <c r="C269" s="296" t="s">
        <v>485</v>
      </c>
      <c r="D269" s="299"/>
      <c r="E269" s="297" t="s">
        <v>587</v>
      </c>
      <c r="F269" s="332">
        <f>+VLOOKUP($E269,Primary_nrj!$1:$1048576,MATCH(DATE(F$2,1,1),Primary_nrj!$A$1:$LI$1),FALSE)</f>
        <v>5.6998490100000003</v>
      </c>
      <c r="G269" s="332">
        <f>+VLOOKUP($E269,Primary_nrj!$1:$1048576,MATCH(DATE(G$2,1,1),Primary_nrj!$A$1:$LI$1),FALSE)</f>
        <v>5.7168050509999997</v>
      </c>
      <c r="H269" s="332">
        <f>+VLOOKUP($E269,Primary_nrj!$1:$1048576,MATCH(DATE(H$2,1,1),Primary_nrj!$A$1:$LI$1),FALSE)</f>
        <v>5.7205726270000001</v>
      </c>
      <c r="I269" s="332">
        <f>+VLOOKUP($E269,Primary_nrj!$1:$1048576,MATCH(DATE(I$2,1,1),Primary_nrj!$A$1:$LI$1),FALSE)</f>
        <v>5.7370738299999999</v>
      </c>
      <c r="J269" s="332">
        <f>+VLOOKUP($E269,Primary_nrj!$1:$1048576,MATCH(DATE(J$2,1,1),Primary_nrj!$A$1:$LI$1),FALSE)</f>
        <v>5.793341216</v>
      </c>
      <c r="K269" s="332">
        <f>+VLOOKUP($E269,Primary_nrj!$1:$1048576,MATCH(DATE(K$2,1,1),Primary_nrj!$A$1:$LI$1),FALSE)</f>
        <v>5.8857950419999998</v>
      </c>
      <c r="L269" s="332">
        <f>+VLOOKUP($E269,Primary_nrj!$1:$1048576,MATCH(DATE(L$2,1,1),Primary_nrj!$A$1:$LI$1),FALSE)</f>
        <v>5.9904403579999999</v>
      </c>
      <c r="M269" s="332">
        <f>+VLOOKUP($E269,Primary_nrj!$1:$1048576,MATCH(DATE(M$2,1,1),Primary_nrj!$A$1:$LI$1),FALSE)</f>
        <v>6.1010045530000001</v>
      </c>
      <c r="N269" s="332">
        <f>+VLOOKUP($E269,Primary_nrj!$1:$1048576,MATCH(DATE(N$2,1,1),Primary_nrj!$A$1:$LI$1),FALSE)</f>
        <v>6.2155768660000001</v>
      </c>
      <c r="O269" s="332">
        <f>+VLOOKUP($E269,Primary_nrj!$1:$1048576,MATCH(DATE(O$2,1,1),Primary_nrj!$A$1:$LI$1),FALSE)</f>
        <v>6.329607652</v>
      </c>
      <c r="P269" s="332">
        <f>+VLOOKUP($E269,Primary_nrj!$1:$1048576,MATCH(DATE(P$2,1,1),Primary_nrj!$A$1:$LI$1),FALSE)</f>
        <v>6.4436002029999999</v>
      </c>
      <c r="Q269" s="332">
        <f>+VLOOKUP($E269,Primary_nrj!$1:$1048576,MATCH(DATE(Q$2,1,1),Primary_nrj!$A$1:$LI$1),FALSE)</f>
        <v>6.5467426270000004</v>
      </c>
      <c r="R269" s="332">
        <f>+VLOOKUP($E269,Primary_nrj!$1:$1048576,MATCH(DATE(R$2,1,1),Primary_nrj!$A$1:$LI$1),FALSE)</f>
        <v>6.6413508710000002</v>
      </c>
      <c r="S269" s="332">
        <f>+VLOOKUP($E269,Primary_nrj!$1:$1048576,MATCH(DATE(S$2,1,1),Primary_nrj!$A$1:$LI$1),FALSE)</f>
        <v>6.7288305169999996</v>
      </c>
      <c r="T269" s="332">
        <f>+VLOOKUP($E269,Primary_nrj!$1:$1048576,MATCH(DATE(T$2,1,1),Primary_nrj!$A$1:$LI$1),FALSE)</f>
        <v>6.8106709729999997</v>
      </c>
      <c r="U269" s="332">
        <f>+VLOOKUP($E269,Primary_nrj!$1:$1048576,MATCH(DATE(U$2,1,1),Primary_nrj!$A$1:$LI$1),FALSE)</f>
        <v>6.8886107560000003</v>
      </c>
      <c r="V269" s="332">
        <f>+VLOOKUP($E269,Primary_nrj!$1:$1048576,MATCH(DATE(V$2,1,1),Primary_nrj!$A$1:$LI$1),FALSE)</f>
        <v>6.9637630980000003</v>
      </c>
      <c r="W269" s="332">
        <f>+VLOOKUP($E269,Primary_nrj!$1:$1048576,MATCH(DATE(W$2,1,1),Primary_nrj!$A$1:$LI$1),FALSE)</f>
        <v>7.0371561720000004</v>
      </c>
      <c r="X269" s="332">
        <f>+VLOOKUP($E269,Primary_nrj!$1:$1048576,MATCH(DATE(X$2,1,1),Primary_nrj!$A$1:$LI$1),FALSE)</f>
        <v>7.1108176060000003</v>
      </c>
      <c r="Y269" s="332">
        <f>+VLOOKUP($E269,Primary_nrj!$1:$1048576,MATCH(DATE(Y$2,1,1),Primary_nrj!$A$1:$LI$1),FALSE)</f>
        <v>7.1866610849999999</v>
      </c>
      <c r="Z269" s="332">
        <f>+VLOOKUP($E269,Primary_nrj!$1:$1048576,MATCH(DATE(Z$2,1,1),Primary_nrj!$A$1:$LI$1),FALSE)</f>
        <v>7.262151416</v>
      </c>
      <c r="AA269" s="332">
        <f>+VLOOKUP($E269,Primary_nrj!$1:$1048576,MATCH(DATE(AA$2,1,1),Primary_nrj!$A$1:$LI$1),FALSE)</f>
        <v>7.3448904419999996</v>
      </c>
      <c r="AB269" s="332">
        <f>+VLOOKUP($E269,Primary_nrj!$1:$1048576,MATCH(DATE(AB$2,1,1),Primary_nrj!$A$1:$LI$1),FALSE)</f>
        <v>7.4344429270000001</v>
      </c>
      <c r="AC269" s="332">
        <f>+VLOOKUP($E269,Primary_nrj!$1:$1048576,MATCH(DATE(AC$2,1,1),Primary_nrj!$A$1:$LI$1),FALSE)</f>
        <v>7.5308486219999997</v>
      </c>
      <c r="AD269" s="332">
        <f>+VLOOKUP($E269,Primary_nrj!$1:$1048576,MATCH(DATE(AD$2,1,1),Primary_nrj!$A$1:$LI$1),FALSE)</f>
        <v>7.6344020319999997</v>
      </c>
      <c r="AE269" s="332">
        <f>+VLOOKUP($E269,Primary_nrj!$1:$1048576,MATCH(DATE(AE$2,1,1),Primary_nrj!$A$1:$LI$1),FALSE)</f>
        <v>7.7343651400000004</v>
      </c>
      <c r="AF269" s="332">
        <f>+VLOOKUP($E269,Primary_nrj!$1:$1048576,MATCH(DATE(AF$2,1,1),Primary_nrj!$A$1:$LI$1),FALSE)</f>
        <v>7.8399226649999996</v>
      </c>
      <c r="AG269" s="332">
        <f>+VLOOKUP($E269,Primary_nrj!$1:$1048576,MATCH(DATE(AG$2,1,1),Primary_nrj!$A$1:$LI$1),FALSE)</f>
        <v>7.9532903319999999</v>
      </c>
      <c r="AH269" s="332">
        <f>+VLOOKUP($E269,Primary_nrj!$1:$1048576,MATCH(DATE(AH$2,1,1),Primary_nrj!$A$1:$LI$1),FALSE)</f>
        <v>8.0745084459999994</v>
      </c>
      <c r="AI269" s="332">
        <f>+VLOOKUP($E269,Primary_nrj!$1:$1048576,MATCH(DATE(AI$2,1,1),Primary_nrj!$A$1:$LI$1),FALSE)</f>
        <v>8.2022280720000005</v>
      </c>
      <c r="AJ269" s="332">
        <f>+VLOOKUP($E269,Primary_nrj!$1:$1048576,MATCH(DATE(AJ$2,1,1),Primary_nrj!$A$1:$LI$1),FALSE)</f>
        <v>8.3347199550000006</v>
      </c>
      <c r="AK269" s="332">
        <f>+VLOOKUP($E269,Primary_nrj!$1:$1048576,MATCH(DATE(AK$2,1,1),Primary_nrj!$A$1:$LI$1),FALSE)</f>
        <v>8.4703901869999996</v>
      </c>
      <c r="AL269" s="332">
        <f>+VLOOKUP($E269,Primary_nrj!$1:$1048576,MATCH(DATE(AL$2,1,1),Primary_nrj!$A$1:$LI$1),FALSE)</f>
        <v>8.6079056260000009</v>
      </c>
      <c r="AM269" s="332">
        <f>+VLOOKUP($E269,Primary_nrj!$1:$1048576,MATCH(DATE(AM$2,1,1),Primary_nrj!$A$1:$LI$1),FALSE)</f>
        <v>8.7461248170000001</v>
      </c>
      <c r="AN269" s="332">
        <f>+VLOOKUP($E269,Primary_nrj!$1:$1048576,MATCH(DATE(AN$2,1,1),Primary_nrj!$A$1:$LI$1),FALSE)</f>
        <v>8.8840127439999996</v>
      </c>
      <c r="AO269" s="332">
        <f>+VLOOKUP($E269,Primary_nrj!$1:$1048576,MATCH(DATE(AO$2,1,1),Primary_nrj!$A$1:$LI$1),FALSE)</f>
        <v>9.0205835410000006</v>
      </c>
    </row>
    <row r="270" spans="1:43" s="282" customFormat="1" ht="15" customHeight="1" x14ac:dyDescent="0.35">
      <c r="A270" s="426"/>
      <c r="B270" s="427"/>
      <c r="C270" s="298"/>
      <c r="D270" s="300" t="s">
        <v>1421</v>
      </c>
      <c r="E270" s="284" t="s">
        <v>1431</v>
      </c>
      <c r="F270" s="357">
        <f>+VLOOKUP($E270,Primary_nrj!$1:$1048576,MATCH(DATE(F$2,1,1),Primary_nrj!$A$1:$LI$1),FALSE)</f>
        <v>5.6998490100000003</v>
      </c>
      <c r="G270" s="357">
        <f>+VLOOKUP($E270,Primary_nrj!$1:$1048576,MATCH(DATE(G$2,1,1),Primary_nrj!$A$1:$LI$1),FALSE)</f>
        <v>5.7168050509999997</v>
      </c>
      <c r="H270" s="357">
        <f>+VLOOKUP($E270,Primary_nrj!$1:$1048576,MATCH(DATE(H$2,1,1),Primary_nrj!$A$1:$LI$1),FALSE)</f>
        <v>5.7205726270000001</v>
      </c>
      <c r="I270" s="357">
        <f>+VLOOKUP($E270,Primary_nrj!$1:$1048576,MATCH(DATE(I$2,1,1),Primary_nrj!$A$1:$LI$1),FALSE)</f>
        <v>5.7370738299999999</v>
      </c>
      <c r="J270" s="357">
        <f>+VLOOKUP($E270,Primary_nrj!$1:$1048576,MATCH(DATE(J$2,1,1),Primary_nrj!$A$1:$LI$1),FALSE)</f>
        <v>5.793341216</v>
      </c>
      <c r="K270" s="357">
        <f>+VLOOKUP($E270,Primary_nrj!$1:$1048576,MATCH(DATE(K$2,1,1),Primary_nrj!$A$1:$LI$1),FALSE)</f>
        <v>5.8857950419999998</v>
      </c>
      <c r="L270" s="357">
        <f>+VLOOKUP($E270,Primary_nrj!$1:$1048576,MATCH(DATE(L$2,1,1),Primary_nrj!$A$1:$LI$1),FALSE)</f>
        <v>5.9904403579999999</v>
      </c>
      <c r="M270" s="357">
        <f>+VLOOKUP($E270,Primary_nrj!$1:$1048576,MATCH(DATE(M$2,1,1),Primary_nrj!$A$1:$LI$1),FALSE)</f>
        <v>6.1010045530000001</v>
      </c>
      <c r="N270" s="357">
        <f>+VLOOKUP($E270,Primary_nrj!$1:$1048576,MATCH(DATE(N$2,1,1),Primary_nrj!$A$1:$LI$1),FALSE)</f>
        <v>6.2155768660000001</v>
      </c>
      <c r="O270" s="357">
        <f>+VLOOKUP($E270,Primary_nrj!$1:$1048576,MATCH(DATE(O$2,1,1),Primary_nrj!$A$1:$LI$1),FALSE)</f>
        <v>6.329607652</v>
      </c>
      <c r="P270" s="357">
        <f>+VLOOKUP($E270,Primary_nrj!$1:$1048576,MATCH(DATE(P$2,1,1),Primary_nrj!$A$1:$LI$1),FALSE)</f>
        <v>6.4436002029999999</v>
      </c>
      <c r="Q270" s="357">
        <f>+VLOOKUP($E270,Primary_nrj!$1:$1048576,MATCH(DATE(Q$2,1,1),Primary_nrj!$A$1:$LI$1),FALSE)</f>
        <v>6.5467426270000004</v>
      </c>
      <c r="R270" s="357">
        <f>+VLOOKUP($E270,Primary_nrj!$1:$1048576,MATCH(DATE(R$2,1,1),Primary_nrj!$A$1:$LI$1),FALSE)</f>
        <v>6.6413508710000002</v>
      </c>
      <c r="S270" s="357">
        <f>+VLOOKUP($E270,Primary_nrj!$1:$1048576,MATCH(DATE(S$2,1,1),Primary_nrj!$A$1:$LI$1),FALSE)</f>
        <v>6.7288305169999996</v>
      </c>
      <c r="T270" s="357">
        <f>+VLOOKUP($E270,Primary_nrj!$1:$1048576,MATCH(DATE(T$2,1,1),Primary_nrj!$A$1:$LI$1),FALSE)</f>
        <v>6.8106709729999997</v>
      </c>
      <c r="U270" s="357">
        <f>+VLOOKUP($E270,Primary_nrj!$1:$1048576,MATCH(DATE(U$2,1,1),Primary_nrj!$A$1:$LI$1),FALSE)</f>
        <v>6.8886107560000003</v>
      </c>
      <c r="V270" s="357">
        <f>+VLOOKUP($E270,Primary_nrj!$1:$1048576,MATCH(DATE(V$2,1,1),Primary_nrj!$A$1:$LI$1),FALSE)</f>
        <v>6.9637630980000003</v>
      </c>
      <c r="W270" s="357">
        <f>+VLOOKUP($E270,Primary_nrj!$1:$1048576,MATCH(DATE(W$2,1,1),Primary_nrj!$A$1:$LI$1),FALSE)</f>
        <v>7.0371561720000004</v>
      </c>
      <c r="X270" s="357">
        <f>+VLOOKUP($E270,Primary_nrj!$1:$1048576,MATCH(DATE(X$2,1,1),Primary_nrj!$A$1:$LI$1),FALSE)</f>
        <v>7.1108176060000003</v>
      </c>
      <c r="Y270" s="357">
        <f>+VLOOKUP($E270,Primary_nrj!$1:$1048576,MATCH(DATE(Y$2,1,1),Primary_nrj!$A$1:$LI$1),FALSE)</f>
        <v>7.1866610849999999</v>
      </c>
      <c r="Z270" s="357">
        <f>+VLOOKUP($E270,Primary_nrj!$1:$1048576,MATCH(DATE(Z$2,1,1),Primary_nrj!$A$1:$LI$1),FALSE)</f>
        <v>7.262151416</v>
      </c>
      <c r="AA270" s="357">
        <f>+VLOOKUP($E270,Primary_nrj!$1:$1048576,MATCH(DATE(AA$2,1,1),Primary_nrj!$A$1:$LI$1),FALSE)</f>
        <v>7.3448904419999996</v>
      </c>
      <c r="AB270" s="357">
        <f>+VLOOKUP($E270,Primary_nrj!$1:$1048576,MATCH(DATE(AB$2,1,1),Primary_nrj!$A$1:$LI$1),FALSE)</f>
        <v>7.4344429270000001</v>
      </c>
      <c r="AC270" s="357">
        <f>+VLOOKUP($E270,Primary_nrj!$1:$1048576,MATCH(DATE(AC$2,1,1),Primary_nrj!$A$1:$LI$1),FALSE)</f>
        <v>7.5308486219999997</v>
      </c>
      <c r="AD270" s="357">
        <f>+VLOOKUP($E270,Primary_nrj!$1:$1048576,MATCH(DATE(AD$2,1,1),Primary_nrj!$A$1:$LI$1),FALSE)</f>
        <v>7.6344020319999997</v>
      </c>
      <c r="AE270" s="357">
        <f>+VLOOKUP($E270,Primary_nrj!$1:$1048576,MATCH(DATE(AE$2,1,1),Primary_nrj!$A$1:$LI$1),FALSE)</f>
        <v>7.7343651400000004</v>
      </c>
      <c r="AF270" s="357">
        <f>+VLOOKUP($E270,Primary_nrj!$1:$1048576,MATCH(DATE(AF$2,1,1),Primary_nrj!$A$1:$LI$1),FALSE)</f>
        <v>7.8399226649999996</v>
      </c>
      <c r="AG270" s="357">
        <f>+VLOOKUP($E270,Primary_nrj!$1:$1048576,MATCH(DATE(AG$2,1,1),Primary_nrj!$A$1:$LI$1),FALSE)</f>
        <v>7.9532903319999999</v>
      </c>
      <c r="AH270" s="357">
        <f>+VLOOKUP($E270,Primary_nrj!$1:$1048576,MATCH(DATE(AH$2,1,1),Primary_nrj!$A$1:$LI$1),FALSE)</f>
        <v>8.0745084459999994</v>
      </c>
      <c r="AI270" s="357">
        <f>+VLOOKUP($E270,Primary_nrj!$1:$1048576,MATCH(DATE(AI$2,1,1),Primary_nrj!$A$1:$LI$1),FALSE)</f>
        <v>8.2022280720000005</v>
      </c>
      <c r="AJ270" s="357">
        <f>+VLOOKUP($E270,Primary_nrj!$1:$1048576,MATCH(DATE(AJ$2,1,1),Primary_nrj!$A$1:$LI$1),FALSE)</f>
        <v>8.3347199550000006</v>
      </c>
      <c r="AK270" s="357">
        <f>+VLOOKUP($E270,Primary_nrj!$1:$1048576,MATCH(DATE(AK$2,1,1),Primary_nrj!$A$1:$LI$1),FALSE)</f>
        <v>8.4703901869999996</v>
      </c>
      <c r="AL270" s="357">
        <f>+VLOOKUP($E270,Primary_nrj!$1:$1048576,MATCH(DATE(AL$2,1,1),Primary_nrj!$A$1:$LI$1),FALSE)</f>
        <v>8.6079056260000009</v>
      </c>
      <c r="AM270" s="357">
        <f>+VLOOKUP($E270,Primary_nrj!$1:$1048576,MATCH(DATE(AM$2,1,1),Primary_nrj!$A$1:$LI$1),FALSE)</f>
        <v>8.7461248170000001</v>
      </c>
      <c r="AN270" s="357">
        <f>+VLOOKUP($E270,Primary_nrj!$1:$1048576,MATCH(DATE(AN$2,1,1),Primary_nrj!$A$1:$LI$1),FALSE)</f>
        <v>8.8840127439999996</v>
      </c>
      <c r="AO270" s="357">
        <f>+VLOOKUP($E270,Primary_nrj!$1:$1048576,MATCH(DATE(AO$2,1,1),Primary_nrj!$A$1:$LI$1),FALSE)</f>
        <v>9.0205835410000006</v>
      </c>
      <c r="AP270" s="61"/>
      <c r="AQ270" s="61"/>
    </row>
    <row r="271" spans="1:43" s="92" customFormat="1" ht="15" customHeight="1" x14ac:dyDescent="0.35">
      <c r="A271" s="426"/>
      <c r="B271" s="427"/>
      <c r="C271" s="296" t="s">
        <v>566</v>
      </c>
      <c r="D271" s="299"/>
      <c r="E271" s="297" t="s">
        <v>588</v>
      </c>
      <c r="F271" s="332">
        <f>+VLOOKUP($E271,Primary_nrj!$1:$1048576,MATCH(DATE(F$2,1,1),Primary_nrj!$A$1:$LI$1),FALSE)</f>
        <v>11.158259790000001</v>
      </c>
      <c r="G271" s="332">
        <f>+VLOOKUP($E271,Primary_nrj!$1:$1048576,MATCH(DATE(G$2,1,1),Primary_nrj!$A$1:$LI$1),FALSE)</f>
        <v>11.1688074</v>
      </c>
      <c r="H271" s="332">
        <f>+VLOOKUP($E271,Primary_nrj!$1:$1048576,MATCH(DATE(H$2,1,1),Primary_nrj!$A$1:$LI$1),FALSE)</f>
        <v>11.17545178</v>
      </c>
      <c r="I271" s="332">
        <f>+VLOOKUP($E271,Primary_nrj!$1:$1048576,MATCH(DATE(I$2,1,1),Primary_nrj!$A$1:$LI$1),FALSE)</f>
        <v>11.149623890000001</v>
      </c>
      <c r="J271" s="332">
        <f>+VLOOKUP($E271,Primary_nrj!$1:$1048576,MATCH(DATE(J$2,1,1),Primary_nrj!$A$1:$LI$1),FALSE)</f>
        <v>11.15779869</v>
      </c>
      <c r="K271" s="332">
        <f>+VLOOKUP($E271,Primary_nrj!$1:$1048576,MATCH(DATE(K$2,1,1),Primary_nrj!$A$1:$LI$1),FALSE)</f>
        <v>11.18959416</v>
      </c>
      <c r="L271" s="332">
        <f>+VLOOKUP($E271,Primary_nrj!$1:$1048576,MATCH(DATE(L$2,1,1),Primary_nrj!$A$1:$LI$1),FALSE)</f>
        <v>11.414866099999999</v>
      </c>
      <c r="M271" s="332">
        <f>+VLOOKUP($E271,Primary_nrj!$1:$1048576,MATCH(DATE(M$2,1,1),Primary_nrj!$A$1:$LI$1),FALSE)</f>
        <v>11.696200259999999</v>
      </c>
      <c r="N271" s="332">
        <f>+VLOOKUP($E271,Primary_nrj!$1:$1048576,MATCH(DATE(N$2,1,1),Primary_nrj!$A$1:$LI$1),FALSE)</f>
        <v>12.01251592</v>
      </c>
      <c r="O271" s="332">
        <f>+VLOOKUP($E271,Primary_nrj!$1:$1048576,MATCH(DATE(O$2,1,1),Primary_nrj!$A$1:$LI$1),FALSE)</f>
        <v>12.35354298</v>
      </c>
      <c r="P271" s="332">
        <f>+VLOOKUP($E271,Primary_nrj!$1:$1048576,MATCH(DATE(P$2,1,1),Primary_nrj!$A$1:$LI$1),FALSE)</f>
        <v>12.715610529999999</v>
      </c>
      <c r="Q271" s="332">
        <f>+VLOOKUP($E271,Primary_nrj!$1:$1048576,MATCH(DATE(Q$2,1,1),Primary_nrj!$A$1:$LI$1),FALSE)</f>
        <v>13.099017099999999</v>
      </c>
      <c r="R271" s="332">
        <f>+VLOOKUP($E271,Primary_nrj!$1:$1048576,MATCH(DATE(R$2,1,1),Primary_nrj!$A$1:$LI$1),FALSE)</f>
        <v>13.48917556</v>
      </c>
      <c r="S271" s="332">
        <f>+VLOOKUP($E271,Primary_nrj!$1:$1048576,MATCH(DATE(S$2,1,1),Primary_nrj!$A$1:$LI$1),FALSE)</f>
        <v>13.90022446</v>
      </c>
      <c r="T271" s="332">
        <f>+VLOOKUP($E271,Primary_nrj!$1:$1048576,MATCH(DATE(T$2,1,1),Primary_nrj!$A$1:$LI$1),FALSE)</f>
        <v>14.33965939</v>
      </c>
      <c r="U271" s="332">
        <f>+VLOOKUP($E271,Primary_nrj!$1:$1048576,MATCH(DATE(U$2,1,1),Primary_nrj!$A$1:$LI$1),FALSE)</f>
        <v>14.81402821</v>
      </c>
      <c r="V271" s="332">
        <f>+VLOOKUP($E271,Primary_nrj!$1:$1048576,MATCH(DATE(V$2,1,1),Primary_nrj!$A$1:$LI$1),FALSE)</f>
        <v>15.44424607</v>
      </c>
      <c r="W271" s="332">
        <f>+VLOOKUP($E271,Primary_nrj!$1:$1048576,MATCH(DATE(W$2,1,1),Primary_nrj!$A$1:$LI$1),FALSE)</f>
        <v>16.139964280000001</v>
      </c>
      <c r="X271" s="332">
        <f>+VLOOKUP($E271,Primary_nrj!$1:$1048576,MATCH(DATE(X$2,1,1),Primary_nrj!$A$1:$LI$1),FALSE)</f>
        <v>16.890122949999999</v>
      </c>
      <c r="Y271" s="332">
        <f>+VLOOKUP($E271,Primary_nrj!$1:$1048576,MATCH(DATE(Y$2,1,1),Primary_nrj!$A$1:$LI$1),FALSE)</f>
        <v>17.695440210000001</v>
      </c>
      <c r="Z271" s="332">
        <f>+VLOOKUP($E271,Primary_nrj!$1:$1048576,MATCH(DATE(Z$2,1,1),Primary_nrj!$A$1:$LI$1),FALSE)</f>
        <v>18.555212090000001</v>
      </c>
      <c r="AA271" s="332">
        <f>+VLOOKUP($E271,Primary_nrj!$1:$1048576,MATCH(DATE(AA$2,1,1),Primary_nrj!$A$1:$LI$1),FALSE)</f>
        <v>19.48066481</v>
      </c>
      <c r="AB271" s="332">
        <f>+VLOOKUP($E271,Primary_nrj!$1:$1048576,MATCH(DATE(AB$2,1,1),Primary_nrj!$A$1:$LI$1),FALSE)</f>
        <v>20.47836921</v>
      </c>
      <c r="AC271" s="332">
        <f>+VLOOKUP($E271,Primary_nrj!$1:$1048576,MATCH(DATE(AC$2,1,1),Primary_nrj!$A$1:$LI$1),FALSE)</f>
        <v>21.55736082</v>
      </c>
      <c r="AD271" s="332">
        <f>+VLOOKUP($E271,Primary_nrj!$1:$1048576,MATCH(DATE(AD$2,1,1),Primary_nrj!$A$1:$LI$1),FALSE)</f>
        <v>22.729604850000001</v>
      </c>
      <c r="AE271" s="332">
        <f>+VLOOKUP($E271,Primary_nrj!$1:$1048576,MATCH(DATE(AE$2,1,1),Primary_nrj!$A$1:$LI$1),FALSE)</f>
        <v>23.997686250000001</v>
      </c>
      <c r="AF271" s="332">
        <f>+VLOOKUP($E271,Primary_nrj!$1:$1048576,MATCH(DATE(AF$2,1,1),Primary_nrj!$A$1:$LI$1),FALSE)</f>
        <v>24.50162757</v>
      </c>
      <c r="AG271" s="332">
        <f>+VLOOKUP($E271,Primary_nrj!$1:$1048576,MATCH(DATE(AG$2,1,1),Primary_nrj!$A$1:$LI$1),FALSE)</f>
        <v>24.797722140000001</v>
      </c>
      <c r="AH271" s="332">
        <f>+VLOOKUP($E271,Primary_nrj!$1:$1048576,MATCH(DATE(AH$2,1,1),Primary_nrj!$A$1:$LI$1),FALSE)</f>
        <v>25.074641660000001</v>
      </c>
      <c r="AI271" s="332">
        <f>+VLOOKUP($E271,Primary_nrj!$1:$1048576,MATCH(DATE(AI$2,1,1),Primary_nrj!$A$1:$LI$1),FALSE)</f>
        <v>25.380131819999999</v>
      </c>
      <c r="AJ271" s="332">
        <f>+VLOOKUP($E271,Primary_nrj!$1:$1048576,MATCH(DATE(AJ$2,1,1),Primary_nrj!$A$1:$LI$1),FALSE)</f>
        <v>25.718021629999999</v>
      </c>
      <c r="AK271" s="332">
        <f>+VLOOKUP($E271,Primary_nrj!$1:$1048576,MATCH(DATE(AK$2,1,1),Primary_nrj!$A$1:$LI$1),FALSE)</f>
        <v>26.080959069999999</v>
      </c>
      <c r="AL271" s="332">
        <f>+VLOOKUP($E271,Primary_nrj!$1:$1048576,MATCH(DATE(AL$2,1,1),Primary_nrj!$A$1:$LI$1),FALSE)</f>
        <v>26.46025371</v>
      </c>
      <c r="AM271" s="332">
        <f>+VLOOKUP($E271,Primary_nrj!$1:$1048576,MATCH(DATE(AM$2,1,1),Primary_nrj!$A$1:$LI$1),FALSE)</f>
        <v>26.848259680000002</v>
      </c>
      <c r="AN271" s="332">
        <f>+VLOOKUP($E271,Primary_nrj!$1:$1048576,MATCH(DATE(AN$2,1,1),Primary_nrj!$A$1:$LI$1),FALSE)</f>
        <v>27.2386205</v>
      </c>
      <c r="AO271" s="332">
        <f>+VLOOKUP($E271,Primary_nrj!$1:$1048576,MATCH(DATE(AO$2,1,1),Primary_nrj!$A$1:$LI$1),FALSE)</f>
        <v>27.626011309999999</v>
      </c>
    </row>
    <row r="272" spans="1:43" s="282" customFormat="1" ht="15" customHeight="1" x14ac:dyDescent="0.35">
      <c r="A272" s="426"/>
      <c r="B272" s="427"/>
      <c r="C272" s="298"/>
      <c r="D272" s="300"/>
      <c r="E272" s="284" t="s">
        <v>1432</v>
      </c>
      <c r="F272" s="357">
        <f>+VLOOKUP($E272,Primary_nrj!$1:$1048576,MATCH(DATE(F$2,1,1),Primary_nrj!$A$1:$LI$1),FALSE)</f>
        <v>9.9318814419999999</v>
      </c>
      <c r="G272" s="357">
        <f>+VLOOKUP($E272,Primary_nrj!$1:$1048576,MATCH(DATE(G$2,1,1),Primary_nrj!$A$1:$LI$1),FALSE)</f>
        <v>9.9412697859999994</v>
      </c>
      <c r="H272" s="357">
        <f>+VLOOKUP($E272,Primary_nrj!$1:$1048576,MATCH(DATE(H$2,1,1),Primary_nrj!$A$1:$LI$1),FALSE)</f>
        <v>9.9471838990000006</v>
      </c>
      <c r="I272" s="357">
        <f>+VLOOKUP($E272,Primary_nrj!$1:$1048576,MATCH(DATE(I$2,1,1),Primary_nrj!$A$1:$LI$1),FALSE)</f>
        <v>9.9241946950000006</v>
      </c>
      <c r="J272" s="357">
        <f>+VLOOKUP($E272,Primary_nrj!$1:$1048576,MATCH(DATE(J$2,1,1),Primary_nrj!$A$1:$LI$1),FALSE)</f>
        <v>9.9314710230000003</v>
      </c>
      <c r="K272" s="357">
        <f>+VLOOKUP($E272,Primary_nrj!$1:$1048576,MATCH(DATE(K$2,1,1),Primary_nrj!$A$1:$LI$1),FALSE)</f>
        <v>9.9597719260000002</v>
      </c>
      <c r="L272" s="357">
        <f>+VLOOKUP($E272,Primary_nrj!$1:$1048576,MATCH(DATE(L$2,1,1),Primary_nrj!$A$1:$LI$1),FALSE)</f>
        <v>10.160284750000001</v>
      </c>
      <c r="M272" s="357">
        <f>+VLOOKUP($E272,Primary_nrj!$1:$1048576,MATCH(DATE(M$2,1,1),Primary_nrj!$A$1:$LI$1),FALSE)</f>
        <v>10.410698119999999</v>
      </c>
      <c r="N272" s="357">
        <f>+VLOOKUP($E272,Primary_nrj!$1:$1048576,MATCH(DATE(N$2,1,1),Primary_nrj!$A$1:$LI$1),FALSE)</f>
        <v>10.69224827</v>
      </c>
      <c r="O272" s="357">
        <f>+VLOOKUP($E272,Primary_nrj!$1:$1048576,MATCH(DATE(O$2,1,1),Primary_nrj!$A$1:$LI$1),FALSE)</f>
        <v>10.995793839999999</v>
      </c>
      <c r="P272" s="357">
        <f>+VLOOKUP($E272,Primary_nrj!$1:$1048576,MATCH(DATE(P$2,1,1),Primary_nrj!$A$1:$LI$1),FALSE)</f>
        <v>11.31806739</v>
      </c>
      <c r="Q272" s="357">
        <f>+VLOOKUP($E272,Primary_nrj!$1:$1048576,MATCH(DATE(Q$2,1,1),Primary_nrj!$A$1:$LI$1),FALSE)</f>
        <v>11.659334640000001</v>
      </c>
      <c r="R272" s="357">
        <f>+VLOOKUP($E272,Primary_nrj!$1:$1048576,MATCH(DATE(R$2,1,1),Primary_nrj!$A$1:$LI$1),FALSE)</f>
        <v>12.00661169</v>
      </c>
      <c r="S272" s="357">
        <f>+VLOOKUP($E272,Primary_nrj!$1:$1048576,MATCH(DATE(S$2,1,1),Primary_nrj!$A$1:$LI$1),FALSE)</f>
        <v>12.37248316</v>
      </c>
      <c r="T272" s="357">
        <f>+VLOOKUP($E272,Primary_nrj!$1:$1048576,MATCH(DATE(T$2,1,1),Primary_nrj!$A$1:$LI$1),FALSE)</f>
        <v>12.76362082</v>
      </c>
      <c r="U272" s="357">
        <f>+VLOOKUP($E272,Primary_nrj!$1:$1048576,MATCH(DATE(U$2,1,1),Primary_nrj!$A$1:$LI$1),FALSE)</f>
        <v>13.185852860000001</v>
      </c>
      <c r="V272" s="357">
        <f>+VLOOKUP($E272,Primary_nrj!$1:$1048576,MATCH(DATE(V$2,1,1),Primary_nrj!$A$1:$LI$1),FALSE)</f>
        <v>13.74680495</v>
      </c>
      <c r="W272" s="357">
        <f>+VLOOKUP($E272,Primary_nrj!$1:$1048576,MATCH(DATE(W$2,1,1),Primary_nrj!$A$1:$LI$1),FALSE)</f>
        <v>14.3660584</v>
      </c>
      <c r="X272" s="357">
        <f>+VLOOKUP($E272,Primary_nrj!$1:$1048576,MATCH(DATE(X$2,1,1),Primary_nrj!$A$1:$LI$1),FALSE)</f>
        <v>15.033768869999999</v>
      </c>
      <c r="Y272" s="357">
        <f>+VLOOKUP($E272,Primary_nrj!$1:$1048576,MATCH(DATE(Y$2,1,1),Primary_nrj!$A$1:$LI$1),FALSE)</f>
        <v>15.75057558</v>
      </c>
      <c r="Z272" s="357">
        <f>+VLOOKUP($E272,Primary_nrj!$1:$1048576,MATCH(DATE(Z$2,1,1),Primary_nrj!$A$1:$LI$1),FALSE)</f>
        <v>16.515851940000001</v>
      </c>
      <c r="AA272" s="357">
        <f>+VLOOKUP($E272,Primary_nrj!$1:$1048576,MATCH(DATE(AA$2,1,1),Primary_nrj!$A$1:$LI$1),FALSE)</f>
        <v>17.339590309999998</v>
      </c>
      <c r="AB272" s="357">
        <f>+VLOOKUP($E272,Primary_nrj!$1:$1048576,MATCH(DATE(AB$2,1,1),Primary_nrj!$A$1:$LI$1),FALSE)</f>
        <v>18.22763934</v>
      </c>
      <c r="AC272" s="357">
        <f>+VLOOKUP($E272,Primary_nrj!$1:$1048576,MATCH(DATE(AC$2,1,1),Primary_nrj!$A$1:$LI$1),FALSE)</f>
        <v>19.18804149</v>
      </c>
      <c r="AD272" s="357">
        <f>+VLOOKUP($E272,Primary_nrj!$1:$1048576,MATCH(DATE(AD$2,1,1),Primary_nrj!$A$1:$LI$1),FALSE)</f>
        <v>20.231446909999999</v>
      </c>
      <c r="AE272" s="357">
        <f>+VLOOKUP($E272,Primary_nrj!$1:$1048576,MATCH(DATE(AE$2,1,1),Primary_nrj!$A$1:$LI$1),FALSE)</f>
        <v>21.360156440000001</v>
      </c>
      <c r="AF272" s="357">
        <f>+VLOOKUP($E272,Primary_nrj!$1:$1048576,MATCH(DATE(AF$2,1,1),Primary_nrj!$A$1:$LI$1),FALSE)</f>
        <v>21.808710739999999</v>
      </c>
      <c r="AG272" s="357">
        <f>+VLOOKUP($E272,Primary_nrj!$1:$1048576,MATCH(DATE(AG$2,1,1),Primary_nrj!$A$1:$LI$1),FALSE)</f>
        <v>22.072262250000001</v>
      </c>
      <c r="AH272" s="357">
        <f>+VLOOKUP($E272,Primary_nrj!$1:$1048576,MATCH(DATE(AH$2,1,1),Primary_nrj!$A$1:$LI$1),FALSE)</f>
        <v>22.318746189999999</v>
      </c>
      <c r="AI272" s="357">
        <f>+VLOOKUP($E272,Primary_nrj!$1:$1048576,MATCH(DATE(AI$2,1,1),Primary_nrj!$A$1:$LI$1),FALSE)</f>
        <v>22.590660639999999</v>
      </c>
      <c r="AJ272" s="357">
        <f>+VLOOKUP($E272,Primary_nrj!$1:$1048576,MATCH(DATE(AJ$2,1,1),Primary_nrj!$A$1:$LI$1),FALSE)</f>
        <v>22.891413759999999</v>
      </c>
      <c r="AK272" s="357">
        <f>+VLOOKUP($E272,Primary_nrj!$1:$1048576,MATCH(DATE(AK$2,1,1),Primary_nrj!$A$1:$LI$1),FALSE)</f>
        <v>23.2144616</v>
      </c>
      <c r="AL272" s="357">
        <f>+VLOOKUP($E272,Primary_nrj!$1:$1048576,MATCH(DATE(AL$2,1,1),Primary_nrj!$A$1:$LI$1),FALSE)</f>
        <v>23.55206884</v>
      </c>
      <c r="AM272" s="357">
        <f>+VLOOKUP($E272,Primary_nrj!$1:$1048576,MATCH(DATE(AM$2,1,1),Primary_nrj!$A$1:$LI$1),FALSE)</f>
        <v>23.897429979999998</v>
      </c>
      <c r="AN272" s="357">
        <f>+VLOOKUP($E272,Primary_nrj!$1:$1048576,MATCH(DATE(AN$2,1,1),Primary_nrj!$A$1:$LI$1),FALSE)</f>
        <v>24.24488715</v>
      </c>
      <c r="AO272" s="357">
        <f>+VLOOKUP($E272,Primary_nrj!$1:$1048576,MATCH(DATE(AO$2,1,1),Primary_nrj!$A$1:$LI$1),FALSE)</f>
        <v>24.589700740000001</v>
      </c>
      <c r="AP272" s="61"/>
      <c r="AQ272" s="61"/>
    </row>
    <row r="273" spans="1:43" s="282" customFormat="1" ht="15" customHeight="1" x14ac:dyDescent="0.35">
      <c r="A273" s="426"/>
      <c r="B273" s="427"/>
      <c r="C273" s="298"/>
      <c r="D273" s="300"/>
      <c r="E273" s="284" t="s">
        <v>1433</v>
      </c>
      <c r="F273" s="357">
        <f>+VLOOKUP($E273,Primary_nrj!$1:$1048576,MATCH(DATE(F$2,1,1),Primary_nrj!$A$1:$LI$1),FALSE)</f>
        <v>1.2263783479999999</v>
      </c>
      <c r="G273" s="357">
        <f>+VLOOKUP($E273,Primary_nrj!$1:$1048576,MATCH(DATE(G$2,1,1),Primary_nrj!$A$1:$LI$1),FALSE)</f>
        <v>1.227537611</v>
      </c>
      <c r="H273" s="357">
        <f>+VLOOKUP($E273,Primary_nrj!$1:$1048576,MATCH(DATE(H$2,1,1),Primary_nrj!$A$1:$LI$1),FALSE)</f>
        <v>1.22826788</v>
      </c>
      <c r="I273" s="357">
        <f>+VLOOKUP($E273,Primary_nrj!$1:$1048576,MATCH(DATE(I$2,1,1),Primary_nrj!$A$1:$LI$1),FALSE)</f>
        <v>1.225429197</v>
      </c>
      <c r="J273" s="357">
        <f>+VLOOKUP($E273,Primary_nrj!$1:$1048576,MATCH(DATE(J$2,1,1),Primary_nrj!$A$1:$LI$1),FALSE)</f>
        <v>1.2263276700000001</v>
      </c>
      <c r="K273" s="357">
        <f>+VLOOKUP($E273,Primary_nrj!$1:$1048576,MATCH(DATE(K$2,1,1),Primary_nrj!$A$1:$LI$1),FALSE)</f>
        <v>1.229822236</v>
      </c>
      <c r="L273" s="357">
        <f>+VLOOKUP($E273,Primary_nrj!$1:$1048576,MATCH(DATE(L$2,1,1),Primary_nrj!$A$1:$LI$1),FALSE)</f>
        <v>1.25458135</v>
      </c>
      <c r="M273" s="357">
        <f>+VLOOKUP($E273,Primary_nrj!$1:$1048576,MATCH(DATE(M$2,1,1),Primary_nrj!$A$1:$LI$1),FALSE)</f>
        <v>1.285502132</v>
      </c>
      <c r="N273" s="357">
        <f>+VLOOKUP($E273,Primary_nrj!$1:$1048576,MATCH(DATE(N$2,1,1),Primary_nrj!$A$1:$LI$1),FALSE)</f>
        <v>1.3202676499999999</v>
      </c>
      <c r="O273" s="357">
        <f>+VLOOKUP($E273,Primary_nrj!$1:$1048576,MATCH(DATE(O$2,1,1),Primary_nrj!$A$1:$LI$1),FALSE)</f>
        <v>1.3577491399999999</v>
      </c>
      <c r="P273" s="357">
        <f>+VLOOKUP($E273,Primary_nrj!$1:$1048576,MATCH(DATE(P$2,1,1),Primary_nrj!$A$1:$LI$1),FALSE)</f>
        <v>1.397543142</v>
      </c>
      <c r="Q273" s="357">
        <f>+VLOOKUP($E273,Primary_nrj!$1:$1048576,MATCH(DATE(Q$2,1,1),Primary_nrj!$A$1:$LI$1),FALSE)</f>
        <v>1.439682465</v>
      </c>
      <c r="R273" s="357">
        <f>+VLOOKUP($E273,Primary_nrj!$1:$1048576,MATCH(DATE(R$2,1,1),Primary_nrj!$A$1:$LI$1),FALSE)</f>
        <v>1.4825638720000001</v>
      </c>
      <c r="S273" s="357">
        <f>+VLOOKUP($E273,Primary_nrj!$1:$1048576,MATCH(DATE(S$2,1,1),Primary_nrj!$A$1:$LI$1),FALSE)</f>
        <v>1.5277413</v>
      </c>
      <c r="T273" s="357">
        <f>+VLOOKUP($E273,Primary_nrj!$1:$1048576,MATCH(DATE(T$2,1,1),Primary_nrj!$A$1:$LI$1),FALSE)</f>
        <v>1.5760385690000001</v>
      </c>
      <c r="U273" s="357">
        <f>+VLOOKUP($E273,Primary_nrj!$1:$1048576,MATCH(DATE(U$2,1,1),Primary_nrj!$A$1:$LI$1),FALSE)</f>
        <v>1.6281753409999999</v>
      </c>
      <c r="V273" s="357">
        <f>+VLOOKUP($E273,Primary_nrj!$1:$1048576,MATCH(DATE(V$2,1,1),Primary_nrj!$A$1:$LI$1),FALSE)</f>
        <v>1.6974411190000001</v>
      </c>
      <c r="W273" s="357">
        <f>+VLOOKUP($E273,Primary_nrj!$1:$1048576,MATCH(DATE(W$2,1,1),Primary_nrj!$A$1:$LI$1),FALSE)</f>
        <v>1.773905888</v>
      </c>
      <c r="X273" s="357">
        <f>+VLOOKUP($E273,Primary_nrj!$1:$1048576,MATCH(DATE(X$2,1,1),Primary_nrj!$A$1:$LI$1),FALSE)</f>
        <v>1.8563540789999999</v>
      </c>
      <c r="Y273" s="357">
        <f>+VLOOKUP($E273,Primary_nrj!$1:$1048576,MATCH(DATE(Y$2,1,1),Primary_nrj!$A$1:$LI$1),FALSE)</f>
        <v>1.944864624</v>
      </c>
      <c r="Z273" s="357">
        <f>+VLOOKUP($E273,Primary_nrj!$1:$1048576,MATCH(DATE(Z$2,1,1),Primary_nrj!$A$1:$LI$1),FALSE)</f>
        <v>2.0393601490000002</v>
      </c>
      <c r="AA273" s="357">
        <f>+VLOOKUP($E273,Primary_nrj!$1:$1048576,MATCH(DATE(AA$2,1,1),Primary_nrj!$A$1:$LI$1),FALSE)</f>
        <v>2.141074503</v>
      </c>
      <c r="AB273" s="357">
        <f>+VLOOKUP($E273,Primary_nrj!$1:$1048576,MATCH(DATE(AB$2,1,1),Primary_nrj!$A$1:$LI$1),FALSE)</f>
        <v>2.2507298699999998</v>
      </c>
      <c r="AC273" s="357">
        <f>+VLOOKUP($E273,Primary_nrj!$1:$1048576,MATCH(DATE(AC$2,1,1),Primary_nrj!$A$1:$LI$1),FALSE)</f>
        <v>2.3693193240000001</v>
      </c>
      <c r="AD273" s="357">
        <f>+VLOOKUP($E273,Primary_nrj!$1:$1048576,MATCH(DATE(AD$2,1,1),Primary_nrj!$A$1:$LI$1),FALSE)</f>
        <v>2.4981579360000001</v>
      </c>
      <c r="AE273" s="357">
        <f>+VLOOKUP($E273,Primary_nrj!$1:$1048576,MATCH(DATE(AE$2,1,1),Primary_nrj!$A$1:$LI$1),FALSE)</f>
        <v>2.6375298100000002</v>
      </c>
      <c r="AF273" s="357">
        <f>+VLOOKUP($E273,Primary_nrj!$1:$1048576,MATCH(DATE(AF$2,1,1),Primary_nrj!$A$1:$LI$1),FALSE)</f>
        <v>2.6929168269999999</v>
      </c>
      <c r="AG273" s="357">
        <f>+VLOOKUP($E273,Primary_nrj!$1:$1048576,MATCH(DATE(AG$2,1,1),Primary_nrj!$A$1:$LI$1),FALSE)</f>
        <v>2.7254598909999999</v>
      </c>
      <c r="AH273" s="357">
        <f>+VLOOKUP($E273,Primary_nrj!$1:$1048576,MATCH(DATE(AH$2,1,1),Primary_nrj!$A$1:$LI$1),FALSE)</f>
        <v>2.7558954710000001</v>
      </c>
      <c r="AI273" s="357">
        <f>+VLOOKUP($E273,Primary_nrj!$1:$1048576,MATCH(DATE(AI$2,1,1),Primary_nrj!$A$1:$LI$1),FALSE)</f>
        <v>2.7894711829999999</v>
      </c>
      <c r="AJ273" s="357">
        <f>+VLOOKUP($E273,Primary_nrj!$1:$1048576,MATCH(DATE(AJ$2,1,1),Primary_nrj!$A$1:$LI$1),FALSE)</f>
        <v>2.8266078650000002</v>
      </c>
      <c r="AK273" s="357">
        <f>+VLOOKUP($E273,Primary_nrj!$1:$1048576,MATCH(DATE(AK$2,1,1),Primary_nrj!$A$1:$LI$1),FALSE)</f>
        <v>2.8664974750000001</v>
      </c>
      <c r="AL273" s="357">
        <f>+VLOOKUP($E273,Primary_nrj!$1:$1048576,MATCH(DATE(AL$2,1,1),Primary_nrj!$A$1:$LI$1),FALSE)</f>
        <v>2.9081848639999999</v>
      </c>
      <c r="AM273" s="357">
        <f>+VLOOKUP($E273,Primary_nrj!$1:$1048576,MATCH(DATE(AM$2,1,1),Primary_nrj!$A$1:$LI$1),FALSE)</f>
        <v>2.9508296970000001</v>
      </c>
      <c r="AN273" s="357">
        <f>+VLOOKUP($E273,Primary_nrj!$1:$1048576,MATCH(DATE(AN$2,1,1),Primary_nrj!$A$1:$LI$1),FALSE)</f>
        <v>2.993733346</v>
      </c>
      <c r="AO273" s="357">
        <f>+VLOOKUP($E273,Primary_nrj!$1:$1048576,MATCH(DATE(AO$2,1,1),Primary_nrj!$A$1:$LI$1),FALSE)</f>
        <v>3.0363105680000002</v>
      </c>
      <c r="AP273" s="61"/>
      <c r="AQ273" s="61"/>
    </row>
    <row r="274" spans="1:43" s="92" customFormat="1" ht="15" customHeight="1" x14ac:dyDescent="0.35">
      <c r="A274" s="426"/>
      <c r="B274" s="427"/>
      <c r="C274" s="296" t="s">
        <v>567</v>
      </c>
      <c r="D274" s="299"/>
      <c r="E274" s="297" t="s">
        <v>589</v>
      </c>
      <c r="F274" s="332">
        <f>+VLOOKUP($E274,Primary_nrj!$1:$1048576,MATCH(DATE(F$2,1,1),Primary_nrj!$A$1:$LI$1),FALSE)</f>
        <v>13.82801688</v>
      </c>
      <c r="G274" s="332">
        <f>+VLOOKUP($E274,Primary_nrj!$1:$1048576,MATCH(DATE(G$2,1,1),Primary_nrj!$A$1:$LI$1),FALSE)</f>
        <v>14.15808633</v>
      </c>
      <c r="H274" s="332">
        <f>+VLOOKUP($E274,Primary_nrj!$1:$1048576,MATCH(DATE(H$2,1,1),Primary_nrj!$A$1:$LI$1),FALSE)</f>
        <v>14.489937729999999</v>
      </c>
      <c r="I274" s="332">
        <f>+VLOOKUP($E274,Primary_nrj!$1:$1048576,MATCH(DATE(I$2,1,1),Primary_nrj!$A$1:$LI$1),FALSE)</f>
        <v>14.74098796</v>
      </c>
      <c r="J274" s="332">
        <f>+VLOOKUP($E274,Primary_nrj!$1:$1048576,MATCH(DATE(J$2,1,1),Primary_nrj!$A$1:$LI$1),FALSE)</f>
        <v>14.99223602</v>
      </c>
      <c r="K274" s="332">
        <f>+VLOOKUP($E274,Primary_nrj!$1:$1048576,MATCH(DATE(K$2,1,1),Primary_nrj!$A$1:$LI$1),FALSE)</f>
        <v>15.39422716</v>
      </c>
      <c r="L274" s="332">
        <f>+VLOOKUP($E274,Primary_nrj!$1:$1048576,MATCH(DATE(L$2,1,1),Primary_nrj!$A$1:$LI$1),FALSE)</f>
        <v>15.94559739</v>
      </c>
      <c r="M274" s="332">
        <f>+VLOOKUP($E274,Primary_nrj!$1:$1048576,MATCH(DATE(M$2,1,1),Primary_nrj!$A$1:$LI$1),FALSE)</f>
        <v>16.529079840000001</v>
      </c>
      <c r="N274" s="332">
        <f>+VLOOKUP($E274,Primary_nrj!$1:$1048576,MATCH(DATE(N$2,1,1),Primary_nrj!$A$1:$LI$1),FALSE)</f>
        <v>17.13621848</v>
      </c>
      <c r="O274" s="332">
        <f>+VLOOKUP($E274,Primary_nrj!$1:$1048576,MATCH(DATE(O$2,1,1),Primary_nrj!$A$1:$LI$1),FALSE)</f>
        <v>17.730895319999998</v>
      </c>
      <c r="P274" s="332">
        <f>+VLOOKUP($E274,Primary_nrj!$1:$1048576,MATCH(DATE(P$2,1,1),Primary_nrj!$A$1:$LI$1),FALSE)</f>
        <v>18.273887200000001</v>
      </c>
      <c r="Q274" s="332">
        <f>+VLOOKUP($E274,Primary_nrj!$1:$1048576,MATCH(DATE(Q$2,1,1),Primary_nrj!$A$1:$LI$1),FALSE)</f>
        <v>18.75224584</v>
      </c>
      <c r="R274" s="332">
        <f>+VLOOKUP($E274,Primary_nrj!$1:$1048576,MATCH(DATE(R$2,1,1),Primary_nrj!$A$1:$LI$1),FALSE)</f>
        <v>19.188051040000001</v>
      </c>
      <c r="S274" s="332">
        <f>+VLOOKUP($E274,Primary_nrj!$1:$1048576,MATCH(DATE(S$2,1,1),Primary_nrj!$A$1:$LI$1),FALSE)</f>
        <v>19.59801221</v>
      </c>
      <c r="T274" s="332">
        <f>+VLOOKUP($E274,Primary_nrj!$1:$1048576,MATCH(DATE(T$2,1,1),Primary_nrj!$A$1:$LI$1),FALSE)</f>
        <v>19.99691863</v>
      </c>
      <c r="U274" s="332">
        <f>+VLOOKUP($E274,Primary_nrj!$1:$1048576,MATCH(DATE(U$2,1,1),Primary_nrj!$A$1:$LI$1),FALSE)</f>
        <v>20.398685449999999</v>
      </c>
      <c r="V274" s="332">
        <f>+VLOOKUP($E274,Primary_nrj!$1:$1048576,MATCH(DATE(V$2,1,1),Primary_nrj!$A$1:$LI$1),FALSE)</f>
        <v>20.835550049999998</v>
      </c>
      <c r="W274" s="332">
        <f>+VLOOKUP($E274,Primary_nrj!$1:$1048576,MATCH(DATE(W$2,1,1),Primary_nrj!$A$1:$LI$1),FALSE)</f>
        <v>21.300145839999999</v>
      </c>
      <c r="X274" s="332">
        <f>+VLOOKUP($E274,Primary_nrj!$1:$1048576,MATCH(DATE(X$2,1,1),Primary_nrj!$A$1:$LI$1),FALSE)</f>
        <v>21.796078789999999</v>
      </c>
      <c r="Y274" s="332">
        <f>+VLOOKUP($E274,Primary_nrj!$1:$1048576,MATCH(DATE(Y$2,1,1),Primary_nrj!$A$1:$LI$1),FALSE)</f>
        <v>22.327744249999999</v>
      </c>
      <c r="Z274" s="332">
        <f>+VLOOKUP($E274,Primary_nrj!$1:$1048576,MATCH(DATE(Z$2,1,1),Primary_nrj!$A$1:$LI$1),FALSE)</f>
        <v>22.898553369999998</v>
      </c>
      <c r="AA274" s="332">
        <f>+VLOOKUP($E274,Primary_nrj!$1:$1048576,MATCH(DATE(AA$2,1,1),Primary_nrj!$A$1:$LI$1),FALSE)</f>
        <v>23.51443145</v>
      </c>
      <c r="AB274" s="332">
        <f>+VLOOKUP($E274,Primary_nrj!$1:$1048576,MATCH(DATE(AB$2,1,1),Primary_nrj!$A$1:$LI$1),FALSE)</f>
        <v>24.180709759999999</v>
      </c>
      <c r="AC274" s="332">
        <f>+VLOOKUP($E274,Primary_nrj!$1:$1048576,MATCH(DATE(AC$2,1,1),Primary_nrj!$A$1:$LI$1),FALSE)</f>
        <v>24.902548939999999</v>
      </c>
      <c r="AD274" s="332">
        <f>+VLOOKUP($E274,Primary_nrj!$1:$1048576,MATCH(DATE(AD$2,1,1),Primary_nrj!$A$1:$LI$1),FALSE)</f>
        <v>25.685211070000001</v>
      </c>
      <c r="AE274" s="332">
        <f>+VLOOKUP($E274,Primary_nrj!$1:$1048576,MATCH(DATE(AE$2,1,1),Primary_nrj!$A$1:$LI$1),FALSE)</f>
        <v>26.531399159999999</v>
      </c>
      <c r="AF274" s="332">
        <f>+VLOOKUP($E274,Primary_nrj!$1:$1048576,MATCH(DATE(AF$2,1,1),Primary_nrj!$A$1:$LI$1),FALSE)</f>
        <v>27.169499200000001</v>
      </c>
      <c r="AG274" s="332">
        <f>+VLOOKUP($E274,Primary_nrj!$1:$1048576,MATCH(DATE(AG$2,1,1),Primary_nrj!$A$1:$LI$1),FALSE)</f>
        <v>27.76537811</v>
      </c>
      <c r="AH274" s="332">
        <f>+VLOOKUP($E274,Primary_nrj!$1:$1048576,MATCH(DATE(AH$2,1,1),Primary_nrj!$A$1:$LI$1),FALSE)</f>
        <v>28.38188882</v>
      </c>
      <c r="AI274" s="332">
        <f>+VLOOKUP($E274,Primary_nrj!$1:$1048576,MATCH(DATE(AI$2,1,1),Primary_nrj!$A$1:$LI$1),FALSE)</f>
        <v>29.032575090000002</v>
      </c>
      <c r="AJ274" s="332">
        <f>+VLOOKUP($E274,Primary_nrj!$1:$1048576,MATCH(DATE(AJ$2,1,1),Primary_nrj!$A$1:$LI$1),FALSE)</f>
        <v>29.71384295</v>
      </c>
      <c r="AK274" s="332">
        <f>+VLOOKUP($E274,Primary_nrj!$1:$1048576,MATCH(DATE(AK$2,1,1),Primary_nrj!$A$1:$LI$1),FALSE)</f>
        <v>30.41798343</v>
      </c>
      <c r="AL274" s="332">
        <f>+VLOOKUP($E274,Primary_nrj!$1:$1048576,MATCH(DATE(AL$2,1,1),Primary_nrj!$A$1:$LI$1),FALSE)</f>
        <v>31.13727561</v>
      </c>
      <c r="AM274" s="332">
        <f>+VLOOKUP($E274,Primary_nrj!$1:$1048576,MATCH(DATE(AM$2,1,1),Primary_nrj!$A$1:$LI$1),FALSE)</f>
        <v>31.864655899999999</v>
      </c>
      <c r="AN274" s="332">
        <f>+VLOOKUP($E274,Primary_nrj!$1:$1048576,MATCH(DATE(AN$2,1,1),Primary_nrj!$A$1:$LI$1),FALSE)</f>
        <v>32.593697179999999</v>
      </c>
      <c r="AO274" s="332">
        <f>+VLOOKUP($E274,Primary_nrj!$1:$1048576,MATCH(DATE(AO$2,1,1),Primary_nrj!$A$1:$LI$1),FALSE)</f>
        <v>33.318423690000003</v>
      </c>
    </row>
    <row r="275" spans="1:43" s="282" customFormat="1" ht="15" customHeight="1" x14ac:dyDescent="0.35">
      <c r="A275" s="426"/>
      <c r="B275" s="427"/>
      <c r="C275" s="298"/>
      <c r="D275" s="300"/>
      <c r="E275" s="284" t="s">
        <v>1434</v>
      </c>
      <c r="F275" s="357">
        <f>+VLOOKUP($E275,Primary_nrj!$1:$1048576,MATCH(DATE(F$2,1,1),Primary_nrj!$A$1:$LI$1),FALSE)</f>
        <v>12.60168479</v>
      </c>
      <c r="G275" s="357">
        <f>+VLOOKUP($E275,Primary_nrj!$1:$1048576,MATCH(DATE(G$2,1,1),Primary_nrj!$A$1:$LI$1),FALSE)</f>
        <v>12.902482170000001</v>
      </c>
      <c r="H275" s="357">
        <f>+VLOOKUP($E275,Primary_nrj!$1:$1048576,MATCH(DATE(H$2,1,1),Primary_nrj!$A$1:$LI$1),FALSE)</f>
        <v>13.204903460000001</v>
      </c>
      <c r="I275" s="357">
        <f>+VLOOKUP($E275,Primary_nrj!$1:$1048576,MATCH(DATE(I$2,1,1),Primary_nrj!$A$1:$LI$1),FALSE)</f>
        <v>13.4336894</v>
      </c>
      <c r="J275" s="357">
        <f>+VLOOKUP($E275,Primary_nrj!$1:$1048576,MATCH(DATE(J$2,1,1),Primary_nrj!$A$1:$LI$1),FALSE)</f>
        <v>13.66265563</v>
      </c>
      <c r="K275" s="357">
        <f>+VLOOKUP($E275,Primary_nrj!$1:$1048576,MATCH(DATE(K$2,1,1),Primary_nrj!$A$1:$LI$1),FALSE)</f>
        <v>14.02899635</v>
      </c>
      <c r="L275" s="357">
        <f>+VLOOKUP($E275,Primary_nrj!$1:$1048576,MATCH(DATE(L$2,1,1),Primary_nrj!$A$1:$LI$1),FALSE)</f>
        <v>14.53146853</v>
      </c>
      <c r="M275" s="357">
        <f>+VLOOKUP($E275,Primary_nrj!$1:$1048576,MATCH(DATE(M$2,1,1),Primary_nrj!$A$1:$LI$1),FALSE)</f>
        <v>15.063205079999999</v>
      </c>
      <c r="N275" s="357">
        <f>+VLOOKUP($E275,Primary_nrj!$1:$1048576,MATCH(DATE(N$2,1,1),Primary_nrj!$A$1:$LI$1),FALSE)</f>
        <v>15.61649987</v>
      </c>
      <c r="O275" s="357">
        <f>+VLOOKUP($E275,Primary_nrj!$1:$1048576,MATCH(DATE(O$2,1,1),Primary_nrj!$A$1:$LI$1),FALSE)</f>
        <v>16.158438029999999</v>
      </c>
      <c r="P275" s="357">
        <f>+VLOOKUP($E275,Primary_nrj!$1:$1048576,MATCH(DATE(P$2,1,1),Primary_nrj!$A$1:$LI$1),FALSE)</f>
        <v>16.6532749</v>
      </c>
      <c r="Q275" s="357">
        <f>+VLOOKUP($E275,Primary_nrj!$1:$1048576,MATCH(DATE(Q$2,1,1),Primary_nrj!$A$1:$LI$1),FALSE)</f>
        <v>17.0892105</v>
      </c>
      <c r="R275" s="357">
        <f>+VLOOKUP($E275,Primary_nrj!$1:$1048576,MATCH(DATE(R$2,1,1),Primary_nrj!$A$1:$LI$1),FALSE)</f>
        <v>17.486366490000002</v>
      </c>
      <c r="S275" s="357">
        <f>+VLOOKUP($E275,Primary_nrj!$1:$1048576,MATCH(DATE(S$2,1,1),Primary_nrj!$A$1:$LI$1),FALSE)</f>
        <v>17.859970409999999</v>
      </c>
      <c r="T275" s="357">
        <f>+VLOOKUP($E275,Primary_nrj!$1:$1048576,MATCH(DATE(T$2,1,1),Primary_nrj!$A$1:$LI$1),FALSE)</f>
        <v>18.223499990000001</v>
      </c>
      <c r="U275" s="357">
        <f>+VLOOKUP($E275,Primary_nrj!$1:$1048576,MATCH(DATE(U$2,1,1),Primary_nrj!$A$1:$LI$1),FALSE)</f>
        <v>18.58963627</v>
      </c>
      <c r="V275" s="357">
        <f>+VLOOKUP($E275,Primary_nrj!$1:$1048576,MATCH(DATE(V$2,1,1),Primary_nrj!$A$1:$LI$1),FALSE)</f>
        <v>18.987757720000001</v>
      </c>
      <c r="W275" s="357">
        <f>+VLOOKUP($E275,Primary_nrj!$1:$1048576,MATCH(DATE(W$2,1,1),Primary_nrj!$A$1:$LI$1),FALSE)</f>
        <v>19.411151019999998</v>
      </c>
      <c r="X275" s="357">
        <f>+VLOOKUP($E275,Primary_nrj!$1:$1048576,MATCH(DATE(X$2,1,1),Primary_nrj!$A$1:$LI$1),FALSE)</f>
        <v>19.863102349999998</v>
      </c>
      <c r="Y275" s="357">
        <f>+VLOOKUP($E275,Primary_nrj!$1:$1048576,MATCH(DATE(Y$2,1,1),Primary_nrj!$A$1:$LI$1),FALSE)</f>
        <v>20.347617280000001</v>
      </c>
      <c r="Z275" s="357">
        <f>+VLOOKUP($E275,Primary_nrj!$1:$1048576,MATCH(DATE(Z$2,1,1),Primary_nrj!$A$1:$LI$1),FALSE)</f>
        <v>20.867804410000002</v>
      </c>
      <c r="AA275" s="357">
        <f>+VLOOKUP($E275,Primary_nrj!$1:$1048576,MATCH(DATE(AA$2,1,1),Primary_nrj!$A$1:$LI$1),FALSE)</f>
        <v>21.429063599999999</v>
      </c>
      <c r="AB275" s="357">
        <f>+VLOOKUP($E275,Primary_nrj!$1:$1048576,MATCH(DATE(AB$2,1,1),Primary_nrj!$A$1:$LI$1),FALSE)</f>
        <v>22.03625328</v>
      </c>
      <c r="AC275" s="357">
        <f>+VLOOKUP($E275,Primary_nrj!$1:$1048576,MATCH(DATE(AC$2,1,1),Primary_nrj!$A$1:$LI$1),FALSE)</f>
        <v>22.694076450000001</v>
      </c>
      <c r="AD275" s="357">
        <f>+VLOOKUP($E275,Primary_nrj!$1:$1048576,MATCH(DATE(AD$2,1,1),Primary_nrj!$A$1:$LI$1),FALSE)</f>
        <v>23.407328509999999</v>
      </c>
      <c r="AE275" s="357">
        <f>+VLOOKUP($E275,Primary_nrj!$1:$1048576,MATCH(DATE(AE$2,1,1),Primary_nrj!$A$1:$LI$1),FALSE)</f>
        <v>24.178472750000001</v>
      </c>
      <c r="AF275" s="357">
        <f>+VLOOKUP($E275,Primary_nrj!$1:$1048576,MATCH(DATE(AF$2,1,1),Primary_nrj!$A$1:$LI$1),FALSE)</f>
        <v>24.759983139999999</v>
      </c>
      <c r="AG275" s="357">
        <f>+VLOOKUP($E275,Primary_nrj!$1:$1048576,MATCH(DATE(AG$2,1,1),Primary_nrj!$A$1:$LI$1),FALSE)</f>
        <v>25.303016769999999</v>
      </c>
      <c r="AH275" s="357">
        <f>+VLOOKUP($E275,Primary_nrj!$1:$1048576,MATCH(DATE(AH$2,1,1),Primary_nrj!$A$1:$LI$1),FALSE)</f>
        <v>25.86485248</v>
      </c>
      <c r="AI275" s="357">
        <f>+VLOOKUP($E275,Primary_nrj!$1:$1048576,MATCH(DATE(AI$2,1,1),Primary_nrj!$A$1:$LI$1),FALSE)</f>
        <v>26.4578329</v>
      </c>
      <c r="AJ275" s="357">
        <f>+VLOOKUP($E275,Primary_nrj!$1:$1048576,MATCH(DATE(AJ$2,1,1),Primary_nrj!$A$1:$LI$1),FALSE)</f>
        <v>27.078682799999999</v>
      </c>
      <c r="AK275" s="357">
        <f>+VLOOKUP($E275,Primary_nrj!$1:$1048576,MATCH(DATE(AK$2,1,1),Primary_nrj!$A$1:$LI$1),FALSE)</f>
        <v>27.720376869999999</v>
      </c>
      <c r="AL275" s="357">
        <f>+VLOOKUP($E275,Primary_nrj!$1:$1048576,MATCH(DATE(AL$2,1,1),Primary_nrj!$A$1:$LI$1),FALSE)</f>
        <v>28.3758789</v>
      </c>
      <c r="AM275" s="357">
        <f>+VLOOKUP($E275,Primary_nrj!$1:$1048576,MATCH(DATE(AM$2,1,1),Primary_nrj!$A$1:$LI$1),FALSE)</f>
        <v>29.03875176</v>
      </c>
      <c r="AN275" s="357">
        <f>+VLOOKUP($E275,Primary_nrj!$1:$1048576,MATCH(DATE(AN$2,1,1),Primary_nrj!$A$1:$LI$1),FALSE)</f>
        <v>29.703138320000001</v>
      </c>
      <c r="AO275" s="357">
        <f>+VLOOKUP($E275,Primary_nrj!$1:$1048576,MATCH(DATE(AO$2,1,1),Primary_nrj!$A$1:$LI$1),FALSE)</f>
        <v>30.363592749999999</v>
      </c>
      <c r="AP275" s="61"/>
      <c r="AQ275" s="61"/>
    </row>
    <row r="276" spans="1:43" s="282" customFormat="1" ht="15" customHeight="1" x14ac:dyDescent="0.35">
      <c r="A276" s="426"/>
      <c r="B276" s="427"/>
      <c r="C276" s="298"/>
      <c r="D276" s="300"/>
      <c r="E276" s="304" t="s">
        <v>1435</v>
      </c>
      <c r="F276" s="358">
        <f>+VLOOKUP($E276,Primary_nrj!$1:$1048576,MATCH(DATE(F$2,1,1),Primary_nrj!$A$1:$LI$1),FALSE)</f>
        <v>1.226332089</v>
      </c>
      <c r="G276" s="358">
        <f>+VLOOKUP($E276,Primary_nrj!$1:$1048576,MATCH(DATE(G$2,1,1),Primary_nrj!$A$1:$LI$1),FALSE)</f>
        <v>1.255604165</v>
      </c>
      <c r="H276" s="358">
        <f>+VLOOKUP($E276,Primary_nrj!$1:$1048576,MATCH(DATE(H$2,1,1),Primary_nrj!$A$1:$LI$1),FALSE)</f>
        <v>1.2850342720000001</v>
      </c>
      <c r="I276" s="358">
        <f>+VLOOKUP($E276,Primary_nrj!$1:$1048576,MATCH(DATE(I$2,1,1),Primary_nrj!$A$1:$LI$1),FALSE)</f>
        <v>1.30729856</v>
      </c>
      <c r="J276" s="358">
        <f>+VLOOKUP($E276,Primary_nrj!$1:$1048576,MATCH(DATE(J$2,1,1),Primary_nrj!$A$1:$LI$1),FALSE)</f>
        <v>1.3295803930000001</v>
      </c>
      <c r="K276" s="358">
        <f>+VLOOKUP($E276,Primary_nrj!$1:$1048576,MATCH(DATE(K$2,1,1),Primary_nrj!$A$1:$LI$1),FALSE)</f>
        <v>1.3652308150000001</v>
      </c>
      <c r="L276" s="358">
        <f>+VLOOKUP($E276,Primary_nrj!$1:$1048576,MATCH(DATE(L$2,1,1),Primary_nrj!$A$1:$LI$1),FALSE)</f>
        <v>1.414128861</v>
      </c>
      <c r="M276" s="358">
        <f>+VLOOKUP($E276,Primary_nrj!$1:$1048576,MATCH(DATE(M$2,1,1),Primary_nrj!$A$1:$LI$1),FALSE)</f>
        <v>1.465874766</v>
      </c>
      <c r="N276" s="358">
        <f>+VLOOKUP($E276,Primary_nrj!$1:$1048576,MATCH(DATE(N$2,1,1),Primary_nrj!$A$1:$LI$1),FALSE)</f>
        <v>1.5197186110000001</v>
      </c>
      <c r="O276" s="358">
        <f>+VLOOKUP($E276,Primary_nrj!$1:$1048576,MATCH(DATE(O$2,1,1),Primary_nrj!$A$1:$LI$1),FALSE)</f>
        <v>1.5724572859999999</v>
      </c>
      <c r="P276" s="358">
        <f>+VLOOKUP($E276,Primary_nrj!$1:$1048576,MATCH(DATE(P$2,1,1),Primary_nrj!$A$1:$LI$1),FALSE)</f>
        <v>1.6206123020000001</v>
      </c>
      <c r="Q276" s="358">
        <f>+VLOOKUP($E276,Primary_nrj!$1:$1048576,MATCH(DATE(Q$2,1,1),Primary_nrj!$A$1:$LI$1),FALSE)</f>
        <v>1.6630353440000001</v>
      </c>
      <c r="R276" s="358">
        <f>+VLOOKUP($E276,Primary_nrj!$1:$1048576,MATCH(DATE(R$2,1,1),Primary_nrj!$A$1:$LI$1),FALSE)</f>
        <v>1.701684553</v>
      </c>
      <c r="S276" s="358">
        <f>+VLOOKUP($E276,Primary_nrj!$1:$1048576,MATCH(DATE(S$2,1,1),Primary_nrj!$A$1:$LI$1),FALSE)</f>
        <v>1.738041792</v>
      </c>
      <c r="T276" s="358">
        <f>+VLOOKUP($E276,Primary_nrj!$1:$1048576,MATCH(DATE(T$2,1,1),Primary_nrj!$A$1:$LI$1),FALSE)</f>
        <v>1.773418648</v>
      </c>
      <c r="U276" s="358">
        <f>+VLOOKUP($E276,Primary_nrj!$1:$1048576,MATCH(DATE(U$2,1,1),Primary_nrj!$A$1:$LI$1),FALSE)</f>
        <v>1.809049175</v>
      </c>
      <c r="V276" s="358">
        <f>+VLOOKUP($E276,Primary_nrj!$1:$1048576,MATCH(DATE(V$2,1,1),Primary_nrj!$A$1:$LI$1),FALSE)</f>
        <v>1.8477923359999999</v>
      </c>
      <c r="W276" s="358">
        <f>+VLOOKUP($E276,Primary_nrj!$1:$1048576,MATCH(DATE(W$2,1,1),Primary_nrj!$A$1:$LI$1),FALSE)</f>
        <v>1.888994826</v>
      </c>
      <c r="X276" s="358">
        <f>+VLOOKUP($E276,Primary_nrj!$1:$1048576,MATCH(DATE(X$2,1,1),Primary_nrj!$A$1:$LI$1),FALSE)</f>
        <v>1.9329764389999999</v>
      </c>
      <c r="Y276" s="358">
        <f>+VLOOKUP($E276,Primary_nrj!$1:$1048576,MATCH(DATE(Y$2,1,1),Primary_nrj!$A$1:$LI$1),FALSE)</f>
        <v>1.980126976</v>
      </c>
      <c r="Z276" s="358">
        <f>+VLOOKUP($E276,Primary_nrj!$1:$1048576,MATCH(DATE(Z$2,1,1),Primary_nrj!$A$1:$LI$1),FALSE)</f>
        <v>2.0307489510000001</v>
      </c>
      <c r="AA276" s="358">
        <f>+VLOOKUP($E276,Primary_nrj!$1:$1048576,MATCH(DATE(AA$2,1,1),Primary_nrj!$A$1:$LI$1),FALSE)</f>
        <v>2.085367851</v>
      </c>
      <c r="AB276" s="358">
        <f>+VLOOKUP($E276,Primary_nrj!$1:$1048576,MATCH(DATE(AB$2,1,1),Primary_nrj!$A$1:$LI$1),FALSE)</f>
        <v>2.144456473</v>
      </c>
      <c r="AC276" s="358">
        <f>+VLOOKUP($E276,Primary_nrj!$1:$1048576,MATCH(DATE(AC$2,1,1),Primary_nrj!$A$1:$LI$1),FALSE)</f>
        <v>2.208472489</v>
      </c>
      <c r="AD276" s="358">
        <f>+VLOOKUP($E276,Primary_nrj!$1:$1048576,MATCH(DATE(AD$2,1,1),Primary_nrj!$A$1:$LI$1),FALSE)</f>
        <v>2.277882564</v>
      </c>
      <c r="AE276" s="358">
        <f>+VLOOKUP($E276,Primary_nrj!$1:$1048576,MATCH(DATE(AE$2,1,1),Primary_nrj!$A$1:$LI$1),FALSE)</f>
        <v>2.352926413</v>
      </c>
      <c r="AF276" s="358">
        <f>+VLOOKUP($E276,Primary_nrj!$1:$1048576,MATCH(DATE(AF$2,1,1),Primary_nrj!$A$1:$LI$1),FALSE)</f>
        <v>2.4095160560000002</v>
      </c>
      <c r="AG276" s="358">
        <f>+VLOOKUP($E276,Primary_nrj!$1:$1048576,MATCH(DATE(AG$2,1,1),Primary_nrj!$A$1:$LI$1),FALSE)</f>
        <v>2.4623613369999999</v>
      </c>
      <c r="AH276" s="358">
        <f>+VLOOKUP($E276,Primary_nrj!$1:$1048576,MATCH(DATE(AH$2,1,1),Primary_nrj!$A$1:$LI$1),FALSE)</f>
        <v>2.5170363400000002</v>
      </c>
      <c r="AI276" s="358">
        <f>+VLOOKUP($E276,Primary_nrj!$1:$1048576,MATCH(DATE(AI$2,1,1),Primary_nrj!$A$1:$LI$1),FALSE)</f>
        <v>2.5747421890000002</v>
      </c>
      <c r="AJ276" s="358">
        <f>+VLOOKUP($E276,Primary_nrj!$1:$1048576,MATCH(DATE(AJ$2,1,1),Primary_nrj!$A$1:$LI$1),FALSE)</f>
        <v>2.6351601539999998</v>
      </c>
      <c r="AK276" s="358">
        <f>+VLOOKUP($E276,Primary_nrj!$1:$1048576,MATCH(DATE(AK$2,1,1),Primary_nrj!$A$1:$LI$1),FALSE)</f>
        <v>2.6976065679999999</v>
      </c>
      <c r="AL276" s="358">
        <f>+VLOOKUP($E276,Primary_nrj!$1:$1048576,MATCH(DATE(AL$2,1,1),Primary_nrj!$A$1:$LI$1),FALSE)</f>
        <v>2.761396704</v>
      </c>
      <c r="AM276" s="358">
        <f>+VLOOKUP($E276,Primary_nrj!$1:$1048576,MATCH(DATE(AM$2,1,1),Primary_nrj!$A$1:$LI$1),FALSE)</f>
        <v>2.8259041310000002</v>
      </c>
      <c r="AN276" s="358">
        <f>+VLOOKUP($E276,Primary_nrj!$1:$1048576,MATCH(DATE(AN$2,1,1),Primary_nrj!$A$1:$LI$1),FALSE)</f>
        <v>2.8905588619999998</v>
      </c>
      <c r="AO276" s="358">
        <f>+VLOOKUP($E276,Primary_nrj!$1:$1048576,MATCH(DATE(AO$2,1,1),Primary_nrj!$A$1:$LI$1),FALSE)</f>
        <v>2.9548309399999999</v>
      </c>
      <c r="AP276" s="61"/>
      <c r="AQ276" s="61"/>
    </row>
    <row r="277" spans="1:43" ht="15" customHeight="1" x14ac:dyDescent="0.35">
      <c r="A277" s="426"/>
      <c r="B277" s="428" t="s">
        <v>155</v>
      </c>
      <c r="C277" s="113" t="s">
        <v>156</v>
      </c>
      <c r="D277" s="113"/>
      <c r="E277" s="58"/>
      <c r="F277" s="333"/>
      <c r="G277" s="334"/>
      <c r="H277" s="334"/>
      <c r="I277" s="334"/>
      <c r="J277" s="334"/>
      <c r="K277" s="334"/>
      <c r="L277" s="334"/>
      <c r="M277" s="334"/>
      <c r="N277" s="334"/>
      <c r="O277" s="334"/>
      <c r="P277" s="334"/>
      <c r="Q277" s="334"/>
      <c r="R277" s="334"/>
      <c r="S277" s="334"/>
      <c r="T277" s="334"/>
      <c r="U277" s="334"/>
      <c r="V277" s="334"/>
      <c r="W277" s="334"/>
      <c r="X277" s="334"/>
      <c r="Y277" s="334"/>
      <c r="Z277" s="334"/>
      <c r="AA277" s="334"/>
      <c r="AB277" s="334"/>
      <c r="AC277" s="334"/>
      <c r="AD277" s="334"/>
      <c r="AE277" s="334"/>
      <c r="AF277" s="334"/>
      <c r="AG277" s="334"/>
      <c r="AH277" s="334"/>
      <c r="AI277" s="334"/>
      <c r="AJ277" s="334"/>
      <c r="AK277" s="334"/>
      <c r="AL277" s="334"/>
      <c r="AM277" s="334"/>
      <c r="AN277" s="334"/>
      <c r="AO277" s="334"/>
    </row>
    <row r="278" spans="1:43" ht="15" customHeight="1" x14ac:dyDescent="0.35">
      <c r="A278" s="426"/>
      <c r="B278" s="428"/>
      <c r="C278" s="113" t="s">
        <v>157</v>
      </c>
      <c r="D278" s="113"/>
      <c r="E278" s="48"/>
      <c r="F278" s="334"/>
      <c r="G278" s="334"/>
      <c r="H278" s="334"/>
      <c r="I278" s="334"/>
      <c r="J278" s="334"/>
      <c r="K278" s="334"/>
      <c r="L278" s="334"/>
      <c r="M278" s="334"/>
      <c r="N278" s="334"/>
      <c r="O278" s="334"/>
      <c r="P278" s="334"/>
      <c r="Q278" s="334"/>
      <c r="R278" s="334"/>
      <c r="S278" s="334"/>
      <c r="T278" s="334"/>
      <c r="U278" s="334"/>
      <c r="V278" s="334"/>
      <c r="W278" s="334"/>
      <c r="X278" s="334"/>
      <c r="Y278" s="334"/>
      <c r="Z278" s="334"/>
      <c r="AA278" s="334"/>
      <c r="AB278" s="334"/>
      <c r="AC278" s="334"/>
      <c r="AD278" s="334"/>
      <c r="AE278" s="334"/>
      <c r="AF278" s="334"/>
      <c r="AG278" s="334"/>
      <c r="AH278" s="334"/>
      <c r="AI278" s="334"/>
      <c r="AJ278" s="334"/>
      <c r="AK278" s="334"/>
      <c r="AL278" s="334"/>
      <c r="AM278" s="334"/>
      <c r="AN278" s="334"/>
      <c r="AO278" s="334"/>
    </row>
    <row r="279" spans="1:43" ht="15" customHeight="1" x14ac:dyDescent="0.35">
      <c r="A279" s="426"/>
      <c r="B279" s="428"/>
      <c r="C279" s="113" t="s">
        <v>158</v>
      </c>
      <c r="D279" s="113"/>
      <c r="E279" s="48"/>
      <c r="F279" s="334"/>
      <c r="G279" s="334"/>
      <c r="H279" s="334"/>
      <c r="I279" s="334"/>
      <c r="J279" s="334"/>
      <c r="K279" s="334"/>
      <c r="L279" s="334"/>
      <c r="M279" s="334"/>
      <c r="N279" s="334"/>
      <c r="O279" s="334"/>
      <c r="P279" s="334"/>
      <c r="Q279" s="334"/>
      <c r="R279" s="334"/>
      <c r="S279" s="334"/>
      <c r="T279" s="334"/>
      <c r="U279" s="334"/>
      <c r="V279" s="334"/>
      <c r="W279" s="334"/>
      <c r="X279" s="334"/>
      <c r="Y279" s="334"/>
      <c r="Z279" s="334"/>
      <c r="AA279" s="334"/>
      <c r="AB279" s="334"/>
      <c r="AC279" s="334"/>
      <c r="AD279" s="334"/>
      <c r="AE279" s="334"/>
      <c r="AF279" s="334"/>
      <c r="AG279" s="334"/>
      <c r="AH279" s="334"/>
      <c r="AI279" s="334"/>
      <c r="AJ279" s="334"/>
      <c r="AK279" s="334"/>
      <c r="AL279" s="334"/>
      <c r="AM279" s="334"/>
      <c r="AN279" s="334"/>
      <c r="AO279" s="334"/>
    </row>
    <row r="280" spans="1:43" ht="15" customHeight="1" x14ac:dyDescent="0.35">
      <c r="A280" s="426"/>
      <c r="B280" s="428"/>
      <c r="C280" s="113" t="s">
        <v>151</v>
      </c>
      <c r="D280" s="113"/>
      <c r="E280" s="48"/>
      <c r="F280" s="334"/>
      <c r="G280" s="334"/>
      <c r="H280" s="334"/>
      <c r="I280" s="334"/>
      <c r="J280" s="334"/>
      <c r="K280" s="334"/>
      <c r="L280" s="334"/>
      <c r="M280" s="334"/>
      <c r="N280" s="334"/>
      <c r="O280" s="334"/>
      <c r="P280" s="334"/>
      <c r="Q280" s="334"/>
      <c r="R280" s="334"/>
      <c r="S280" s="334"/>
      <c r="T280" s="334"/>
      <c r="U280" s="334"/>
      <c r="V280" s="334"/>
      <c r="W280" s="334"/>
      <c r="X280" s="334"/>
      <c r="Y280" s="334"/>
      <c r="Z280" s="334"/>
      <c r="AA280" s="334"/>
      <c r="AB280" s="334"/>
      <c r="AC280" s="334"/>
      <c r="AD280" s="334"/>
      <c r="AE280" s="334"/>
      <c r="AF280" s="334"/>
      <c r="AG280" s="334"/>
      <c r="AH280" s="334"/>
      <c r="AI280" s="334"/>
      <c r="AJ280" s="334"/>
      <c r="AK280" s="334"/>
      <c r="AL280" s="334"/>
      <c r="AM280" s="334"/>
      <c r="AN280" s="334"/>
      <c r="AO280" s="334"/>
    </row>
    <row r="281" spans="1:43" s="92" customFormat="1" ht="15" customHeight="1" x14ac:dyDescent="0.35">
      <c r="A281" s="426"/>
      <c r="B281" s="415" t="s">
        <v>3755</v>
      </c>
      <c r="C281" s="105" t="s">
        <v>737</v>
      </c>
      <c r="D281" s="105"/>
      <c r="E281" s="75" t="s">
        <v>995</v>
      </c>
      <c r="F281" s="317">
        <f>+VLOOKUP($E281,Final_nrj!$1:$1048576,MATCH(DATE(F$2,1,1),Final_nrj!$A$1:$LI$1),FALSE)</f>
        <v>161.78335100000001</v>
      </c>
      <c r="G281" s="317">
        <f>+VLOOKUP($E281,Final_nrj!$1:$1048576,MATCH(DATE(G$2,1,1),Final_nrj!$A$1:$LI$1),FALSE)</f>
        <v>162.836804</v>
      </c>
      <c r="H281" s="317">
        <f>+VLOOKUP($E281,Final_nrj!$1:$1048576,MATCH(DATE(H$2,1,1),Final_nrj!$A$1:$LI$1),FALSE)</f>
        <v>162.84722360000001</v>
      </c>
      <c r="I281" s="317">
        <f>+VLOOKUP($E281,Final_nrj!$1:$1048576,MATCH(DATE(I$2,1,1),Final_nrj!$A$1:$LI$1),FALSE)</f>
        <v>162.520026</v>
      </c>
      <c r="J281" s="317">
        <f>+VLOOKUP($E281,Final_nrj!$1:$1048576,MATCH(DATE(J$2,1,1),Final_nrj!$A$1:$LI$1),FALSE)</f>
        <v>163.57645969999999</v>
      </c>
      <c r="K281" s="317">
        <f>+VLOOKUP($E281,Final_nrj!$1:$1048576,MATCH(DATE(K$2,1,1),Final_nrj!$A$1:$LI$1),FALSE)</f>
        <v>166.51285580000001</v>
      </c>
      <c r="L281" s="317">
        <f>+VLOOKUP($E281,Final_nrj!$1:$1048576,MATCH(DATE(L$2,1,1),Final_nrj!$A$1:$LI$1),FALSE)</f>
        <v>168.63812440000001</v>
      </c>
      <c r="M281" s="317">
        <f>+VLOOKUP($E281,Final_nrj!$1:$1048576,MATCH(DATE(M$2,1,1),Final_nrj!$A$1:$LI$1),FALSE)</f>
        <v>170.36187899999999</v>
      </c>
      <c r="N281" s="317">
        <f>+VLOOKUP($E281,Final_nrj!$1:$1048576,MATCH(DATE(N$2,1,1),Final_nrj!$A$1:$LI$1),FALSE)</f>
        <v>171.37876790000001</v>
      </c>
      <c r="O281" s="317">
        <f>+VLOOKUP($E281,Final_nrj!$1:$1048576,MATCH(DATE(O$2,1,1),Final_nrj!$A$1:$LI$1),FALSE)</f>
        <v>171.52251229999999</v>
      </c>
      <c r="P281" s="317">
        <f>+VLOOKUP($E281,Final_nrj!$1:$1048576,MATCH(DATE(P$2,1,1),Final_nrj!$A$1:$LI$1),FALSE)</f>
        <v>170.74093669999999</v>
      </c>
      <c r="Q281" s="317">
        <f>+VLOOKUP($E281,Final_nrj!$1:$1048576,MATCH(DATE(Q$2,1,1),Final_nrj!$A$1:$LI$1),FALSE)</f>
        <v>170.30307809999999</v>
      </c>
      <c r="R281" s="317">
        <f>+VLOOKUP($E281,Final_nrj!$1:$1048576,MATCH(DATE(R$2,1,1),Final_nrj!$A$1:$LI$1),FALSE)</f>
        <v>170.25806710000001</v>
      </c>
      <c r="S281" s="317">
        <f>+VLOOKUP($E281,Final_nrj!$1:$1048576,MATCH(DATE(S$2,1,1),Final_nrj!$A$1:$LI$1),FALSE)</f>
        <v>170.5417497</v>
      </c>
      <c r="T281" s="317">
        <f>+VLOOKUP($E281,Final_nrj!$1:$1048576,MATCH(DATE(T$2,1,1),Final_nrj!$A$1:$LI$1),FALSE)</f>
        <v>171.06188760000001</v>
      </c>
      <c r="U281" s="317">
        <f>+VLOOKUP($E281,Final_nrj!$1:$1048576,MATCH(DATE(U$2,1,1),Final_nrj!$A$1:$LI$1),FALSE)</f>
        <v>171.73177960000001</v>
      </c>
      <c r="V281" s="317">
        <f>+VLOOKUP($E281,Final_nrj!$1:$1048576,MATCH(DATE(V$2,1,1),Final_nrj!$A$1:$LI$1),FALSE)</f>
        <v>172.36671860000001</v>
      </c>
      <c r="W281" s="317">
        <f>+VLOOKUP($E281,Final_nrj!$1:$1048576,MATCH(DATE(W$2,1,1),Final_nrj!$A$1:$LI$1),FALSE)</f>
        <v>172.98515610000001</v>
      </c>
      <c r="X281" s="317">
        <f>+VLOOKUP($E281,Final_nrj!$1:$1048576,MATCH(DATE(X$2,1,1),Final_nrj!$A$1:$LI$1),FALSE)</f>
        <v>173.58533589999999</v>
      </c>
      <c r="Y281" s="317">
        <f>+VLOOKUP($E281,Final_nrj!$1:$1048576,MATCH(DATE(Y$2,1,1),Final_nrj!$A$1:$LI$1),FALSE)</f>
        <v>174.19459029999999</v>
      </c>
      <c r="Z281" s="317">
        <f>+VLOOKUP($E281,Final_nrj!$1:$1048576,MATCH(DATE(Z$2,1,1),Final_nrj!$A$1:$LI$1),FALSE)</f>
        <v>174.8000514</v>
      </c>
      <c r="AA281" s="317">
        <f>+VLOOKUP($E281,Final_nrj!$1:$1048576,MATCH(DATE(AA$2,1,1),Final_nrj!$A$1:$LI$1),FALSE)</f>
        <v>175.52688269999999</v>
      </c>
      <c r="AB281" s="317">
        <f>+VLOOKUP($E281,Final_nrj!$1:$1048576,MATCH(DATE(AB$2,1,1),Final_nrj!$A$1:$LI$1),FALSE)</f>
        <v>176.3922316</v>
      </c>
      <c r="AC281" s="317">
        <f>+VLOOKUP($E281,Final_nrj!$1:$1048576,MATCH(DATE(AC$2,1,1),Final_nrj!$A$1:$LI$1),FALSE)</f>
        <v>177.38979760000001</v>
      </c>
      <c r="AD281" s="317">
        <f>+VLOOKUP($E281,Final_nrj!$1:$1048576,MATCH(DATE(AD$2,1,1),Final_nrj!$A$1:$LI$1),FALSE)</f>
        <v>178.5051756</v>
      </c>
      <c r="AE281" s="317">
        <f>+VLOOKUP($E281,Final_nrj!$1:$1048576,MATCH(DATE(AE$2,1,1),Final_nrj!$A$1:$LI$1),FALSE)</f>
        <v>179.64996619999999</v>
      </c>
      <c r="AF281" s="317">
        <f>+VLOOKUP($E281,Final_nrj!$1:$1048576,MATCH(DATE(AF$2,1,1),Final_nrj!$A$1:$LI$1),FALSE)</f>
        <v>181.40527689999999</v>
      </c>
      <c r="AG281" s="317">
        <f>+VLOOKUP($E281,Final_nrj!$1:$1048576,MATCH(DATE(AG$2,1,1),Final_nrj!$A$1:$LI$1),FALSE)</f>
        <v>183.41288710000001</v>
      </c>
      <c r="AH281" s="317">
        <f>+VLOOKUP($E281,Final_nrj!$1:$1048576,MATCH(DATE(AH$2,1,1),Final_nrj!$A$1:$LI$1),FALSE)</f>
        <v>185.57228499999999</v>
      </c>
      <c r="AI281" s="317">
        <f>+VLOOKUP($E281,Final_nrj!$1:$1048576,MATCH(DATE(AI$2,1,1),Final_nrj!$A$1:$LI$1),FALSE)</f>
        <v>187.82089690000001</v>
      </c>
      <c r="AJ281" s="317">
        <f>+VLOOKUP($E281,Final_nrj!$1:$1048576,MATCH(DATE(AJ$2,1,1),Final_nrj!$A$1:$LI$1),FALSE)</f>
        <v>190.1103056</v>
      </c>
      <c r="AK281" s="317">
        <f>+VLOOKUP($E281,Final_nrj!$1:$1048576,MATCH(DATE(AK$2,1,1),Final_nrj!$A$1:$LI$1),FALSE)</f>
        <v>192.439201</v>
      </c>
      <c r="AL281" s="317">
        <f>+VLOOKUP($E281,Final_nrj!$1:$1048576,MATCH(DATE(AL$2,1,1),Final_nrj!$A$1:$LI$1),FALSE)</f>
        <v>194.7924227</v>
      </c>
      <c r="AM281" s="317">
        <f>+VLOOKUP($E281,Final_nrj!$1:$1048576,MATCH(DATE(AM$2,1,1),Final_nrj!$A$1:$LI$1),FALSE)</f>
        <v>197.15578529999999</v>
      </c>
      <c r="AN281" s="317">
        <f>+VLOOKUP($E281,Final_nrj!$1:$1048576,MATCH(DATE(AN$2,1,1),Final_nrj!$A$1:$LI$1),FALSE)</f>
        <v>199.5177687</v>
      </c>
      <c r="AO281" s="317">
        <f>+VLOOKUP($E281,Final_nrj!$1:$1048576,MATCH(DATE(AO$2,1,1),Final_nrj!$A$1:$LI$1),FALSE)</f>
        <v>201.86912000000001</v>
      </c>
    </row>
    <row r="282" spans="1:43" s="92" customFormat="1" ht="15" customHeight="1" x14ac:dyDescent="0.35">
      <c r="A282" s="426"/>
      <c r="B282" s="415"/>
      <c r="C282" s="105" t="s">
        <v>537</v>
      </c>
      <c r="D282" s="105"/>
      <c r="E282" s="75" t="s">
        <v>998</v>
      </c>
      <c r="F282" s="317">
        <f>+VLOOKUP($E282,Final_nrj!$1:$1048576,MATCH(DATE(F$2,1,1),Final_nrj!$A$1:$LI$1),FALSE)</f>
        <v>5.4395477520000002</v>
      </c>
      <c r="G282" s="317">
        <f>+VLOOKUP($E282,Final_nrj!$1:$1048576,MATCH(DATE(G$2,1,1),Final_nrj!$A$1:$LI$1),FALSE)</f>
        <v>5.3434034019999999</v>
      </c>
      <c r="H282" s="317">
        <f>+VLOOKUP($E282,Final_nrj!$1:$1048576,MATCH(DATE(H$2,1,1),Final_nrj!$A$1:$LI$1),FALSE)</f>
        <v>5.2717789030000004</v>
      </c>
      <c r="I282" s="317">
        <f>+VLOOKUP($E282,Final_nrj!$1:$1048576,MATCH(DATE(I$2,1,1),Final_nrj!$A$1:$LI$1),FALSE)</f>
        <v>5.2759203360000004</v>
      </c>
      <c r="J282" s="317">
        <f>+VLOOKUP($E282,Final_nrj!$1:$1048576,MATCH(DATE(J$2,1,1),Final_nrj!$A$1:$LI$1),FALSE)</f>
        <v>5.3215835770000002</v>
      </c>
      <c r="K282" s="317">
        <f>+VLOOKUP($E282,Final_nrj!$1:$1048576,MATCH(DATE(K$2,1,1),Final_nrj!$A$1:$LI$1),FALSE)</f>
        <v>5.4320465249999996</v>
      </c>
      <c r="L282" s="317">
        <f>+VLOOKUP($E282,Final_nrj!$1:$1048576,MATCH(DATE(L$2,1,1),Final_nrj!$A$1:$LI$1),FALSE)</f>
        <v>5.5381879459999999</v>
      </c>
      <c r="M282" s="317">
        <f>+VLOOKUP($E282,Final_nrj!$1:$1048576,MATCH(DATE(M$2,1,1),Final_nrj!$A$1:$LI$1),FALSE)</f>
        <v>5.6258833079999997</v>
      </c>
      <c r="N282" s="317">
        <f>+VLOOKUP($E282,Final_nrj!$1:$1048576,MATCH(DATE(N$2,1,1),Final_nrj!$A$1:$LI$1),FALSE)</f>
        <v>5.6838581560000003</v>
      </c>
      <c r="O282" s="317">
        <f>+VLOOKUP($E282,Final_nrj!$1:$1048576,MATCH(DATE(O$2,1,1),Final_nrj!$A$1:$LI$1),FALSE)</f>
        <v>5.7032072669999998</v>
      </c>
      <c r="P282" s="317">
        <f>+VLOOKUP($E282,Final_nrj!$1:$1048576,MATCH(DATE(P$2,1,1),Final_nrj!$A$1:$LI$1),FALSE)</f>
        <v>5.6762401899999997</v>
      </c>
      <c r="Q282" s="317">
        <f>+VLOOKUP($E282,Final_nrj!$1:$1048576,MATCH(DATE(Q$2,1,1),Final_nrj!$A$1:$LI$1),FALSE)</f>
        <v>5.6623038899999996</v>
      </c>
      <c r="R282" s="317">
        <f>+VLOOKUP($E282,Final_nrj!$1:$1048576,MATCH(DATE(R$2,1,1),Final_nrj!$A$1:$LI$1),FALSE)</f>
        <v>5.6664115949999996</v>
      </c>
      <c r="S282" s="317">
        <f>+VLOOKUP($E282,Final_nrj!$1:$1048576,MATCH(DATE(S$2,1,1),Final_nrj!$A$1:$LI$1),FALSE)</f>
        <v>5.6867037739999997</v>
      </c>
      <c r="T282" s="317">
        <f>+VLOOKUP($E282,Final_nrj!$1:$1048576,MATCH(DATE(T$2,1,1),Final_nrj!$A$1:$LI$1),FALSE)</f>
        <v>5.7196899639999996</v>
      </c>
      <c r="U282" s="317">
        <f>+VLOOKUP($E282,Final_nrj!$1:$1048576,MATCH(DATE(U$2,1,1),Final_nrj!$A$1:$LI$1),FALSE)</f>
        <v>5.7618629280000002</v>
      </c>
      <c r="V282" s="317">
        <f>+VLOOKUP($E282,Final_nrj!$1:$1048576,MATCH(DATE(V$2,1,1),Final_nrj!$A$1:$LI$1),FALSE)</f>
        <v>5.7990120960000002</v>
      </c>
      <c r="W282" s="317">
        <f>+VLOOKUP($E282,Final_nrj!$1:$1048576,MATCH(DATE(W$2,1,1),Final_nrj!$A$1:$LI$1),FALSE)</f>
        <v>5.8347587770000002</v>
      </c>
      <c r="X282" s="317">
        <f>+VLOOKUP($E282,Final_nrj!$1:$1048576,MATCH(DATE(X$2,1,1),Final_nrj!$A$1:$LI$1),FALSE)</f>
        <v>5.8692258930000003</v>
      </c>
      <c r="Y282" s="317">
        <f>+VLOOKUP($E282,Final_nrj!$1:$1048576,MATCH(DATE(Y$2,1,1),Final_nrj!$A$1:$LI$1),FALSE)</f>
        <v>5.9025425419999999</v>
      </c>
      <c r="Z282" s="317">
        <f>+VLOOKUP($E282,Final_nrj!$1:$1048576,MATCH(DATE(Z$2,1,1),Final_nrj!$A$1:$LI$1),FALSE)</f>
        <v>5.9346937979999996</v>
      </c>
      <c r="AA282" s="317">
        <f>+VLOOKUP($E282,Final_nrj!$1:$1048576,MATCH(DATE(AA$2,1,1),Final_nrj!$A$1:$LI$1),FALSE)</f>
        <v>5.9717165359999997</v>
      </c>
      <c r="AB282" s="317">
        <f>+VLOOKUP($E282,Final_nrj!$1:$1048576,MATCH(DATE(AB$2,1,1),Final_nrj!$A$1:$LI$1),FALSE)</f>
        <v>6.0141389570000001</v>
      </c>
      <c r="AC282" s="317">
        <f>+VLOOKUP($E282,Final_nrj!$1:$1048576,MATCH(DATE(AC$2,1,1),Final_nrj!$A$1:$LI$1),FALSE)</f>
        <v>6.0617034749999998</v>
      </c>
      <c r="AD282" s="317">
        <f>+VLOOKUP($E282,Final_nrj!$1:$1048576,MATCH(DATE(AD$2,1,1),Final_nrj!$A$1:$LI$1),FALSE)</f>
        <v>6.1140209619999997</v>
      </c>
      <c r="AE282" s="317">
        <f>+VLOOKUP($E282,Final_nrj!$1:$1048576,MATCH(DATE(AE$2,1,1),Final_nrj!$A$1:$LI$1),FALSE)</f>
        <v>6.1698329799999998</v>
      </c>
      <c r="AF282" s="317">
        <f>+VLOOKUP($E282,Final_nrj!$1:$1048576,MATCH(DATE(AF$2,1,1),Final_nrj!$A$1:$LI$1),FALSE)</f>
        <v>6.2600306129999996</v>
      </c>
      <c r="AG282" s="317">
        <f>+VLOOKUP($E282,Final_nrj!$1:$1048576,MATCH(DATE(AG$2,1,1),Final_nrj!$A$1:$LI$1),FALSE)</f>
        <v>6.3612651749999998</v>
      </c>
      <c r="AH282" s="317">
        <f>+VLOOKUP($E282,Final_nrj!$1:$1048576,MATCH(DATE(AH$2,1,1),Final_nrj!$A$1:$LI$1),FALSE)</f>
        <v>6.4685135779999996</v>
      </c>
      <c r="AI282" s="317">
        <f>+VLOOKUP($E282,Final_nrj!$1:$1048576,MATCH(DATE(AI$2,1,1),Final_nrj!$A$1:$LI$1),FALSE)</f>
        <v>6.5796823480000004</v>
      </c>
      <c r="AJ282" s="317">
        <f>+VLOOKUP($E282,Final_nrj!$1:$1048576,MATCH(DATE(AJ$2,1,1),Final_nrj!$A$1:$LI$1),FALSE)</f>
        <v>6.6931590529999996</v>
      </c>
      <c r="AK282" s="317">
        <f>+VLOOKUP($E282,Final_nrj!$1:$1048576,MATCH(DATE(AK$2,1,1),Final_nrj!$A$1:$LI$1),FALSE)</f>
        <v>6.8100200710000003</v>
      </c>
      <c r="AL282" s="317">
        <f>+VLOOKUP($E282,Final_nrj!$1:$1048576,MATCH(DATE(AL$2,1,1),Final_nrj!$A$1:$LI$1),FALSE)</f>
        <v>6.9291893509999998</v>
      </c>
      <c r="AM282" s="317">
        <f>+VLOOKUP($E282,Final_nrj!$1:$1048576,MATCH(DATE(AM$2,1,1),Final_nrj!$A$1:$LI$1),FALSE)</f>
        <v>7.0494809140000001</v>
      </c>
      <c r="AN282" s="317">
        <f>+VLOOKUP($E282,Final_nrj!$1:$1048576,MATCH(DATE(AN$2,1,1),Final_nrj!$A$1:$LI$1),FALSE)</f>
        <v>7.1698283390000004</v>
      </c>
      <c r="AO282" s="317">
        <f>+VLOOKUP($E282,Final_nrj!$1:$1048576,MATCH(DATE(AO$2,1,1),Final_nrj!$A$1:$LI$1),FALSE)</f>
        <v>7.289350765</v>
      </c>
    </row>
    <row r="283" spans="1:43" s="282" customFormat="1" ht="15" customHeight="1" x14ac:dyDescent="0.35">
      <c r="A283" s="426"/>
      <c r="B283" s="415"/>
      <c r="C283" s="106"/>
      <c r="D283" s="106" t="s">
        <v>1027</v>
      </c>
      <c r="E283" s="66" t="s">
        <v>1587</v>
      </c>
      <c r="F283" s="335">
        <f>+VLOOKUP($E283,Final_nrj!$1:$1048576,MATCH(DATE(F$2,1,1),Final_nrj!$A$1:$LI$1),FALSE)</f>
        <v>0.892207745</v>
      </c>
      <c r="G283" s="335">
        <f>+VLOOKUP($E283,Final_nrj!$1:$1048576,MATCH(DATE(G$2,1,1),Final_nrj!$A$1:$LI$1),FALSE)</f>
        <v>0.88325140160000004</v>
      </c>
      <c r="H283" s="335">
        <f>+VLOOKUP($E283,Final_nrj!$1:$1048576,MATCH(DATE(H$2,1,1),Final_nrj!$A$1:$LI$1),FALSE)</f>
        <v>0.8751871322</v>
      </c>
      <c r="I283" s="335">
        <f>+VLOOKUP($E283,Final_nrj!$1:$1048576,MATCH(DATE(I$2,1,1),Final_nrj!$A$1:$LI$1),FALSE)</f>
        <v>0.87661755969999999</v>
      </c>
      <c r="J283" s="335">
        <f>+VLOOKUP($E283,Final_nrj!$1:$1048576,MATCH(DATE(J$2,1,1),Final_nrj!$A$1:$LI$1),FALSE)</f>
        <v>0.88540500570000003</v>
      </c>
      <c r="K283" s="335">
        <f>+VLOOKUP($E283,Final_nrj!$1:$1048576,MATCH(DATE(K$2,1,1),Final_nrj!$A$1:$LI$1),FALSE)</f>
        <v>0.90760114709999995</v>
      </c>
      <c r="L283" s="335">
        <f>+VLOOKUP($E283,Final_nrj!$1:$1048576,MATCH(DATE(L$2,1,1),Final_nrj!$A$1:$LI$1),FALSE)</f>
        <v>0.92186567730000002</v>
      </c>
      <c r="M283" s="335">
        <f>+VLOOKUP($E283,Final_nrj!$1:$1048576,MATCH(DATE(M$2,1,1),Final_nrj!$A$1:$LI$1),FALSE)</f>
        <v>0.93222579750000001</v>
      </c>
      <c r="N283" s="335">
        <f>+VLOOKUP($E283,Final_nrj!$1:$1048576,MATCH(DATE(N$2,1,1),Final_nrj!$A$1:$LI$1),FALSE)</f>
        <v>0.93697407909999997</v>
      </c>
      <c r="O283" s="335">
        <f>+VLOOKUP($E283,Final_nrj!$1:$1048576,MATCH(DATE(O$2,1,1),Final_nrj!$A$1:$LI$1),FALSE)</f>
        <v>0.93461343910000005</v>
      </c>
      <c r="P283" s="335">
        <f>+VLOOKUP($E283,Final_nrj!$1:$1048576,MATCH(DATE(P$2,1,1),Final_nrj!$A$1:$LI$1),FALSE)</f>
        <v>0.92394215420000003</v>
      </c>
      <c r="Q283" s="335">
        <f>+VLOOKUP($E283,Final_nrj!$1:$1048576,MATCH(DATE(Q$2,1,1),Final_nrj!$A$1:$LI$1),FALSE)</f>
        <v>0.92202514219999998</v>
      </c>
      <c r="R283" s="335">
        <f>+VLOOKUP($E283,Final_nrj!$1:$1048576,MATCH(DATE(R$2,1,1),Final_nrj!$A$1:$LI$1),FALSE)</f>
        <v>0.92352605799999998</v>
      </c>
      <c r="S283" s="335">
        <f>+VLOOKUP($E283,Final_nrj!$1:$1048576,MATCH(DATE(S$2,1,1),Final_nrj!$A$1:$LI$1),FALSE)</f>
        <v>0.92779802150000001</v>
      </c>
      <c r="T283" s="335">
        <f>+VLOOKUP($E283,Final_nrj!$1:$1048576,MATCH(DATE(T$2,1,1),Final_nrj!$A$1:$LI$1),FALSE)</f>
        <v>0.93424982270000001</v>
      </c>
      <c r="U283" s="335">
        <f>+VLOOKUP($E283,Final_nrj!$1:$1048576,MATCH(DATE(U$2,1,1),Final_nrj!$A$1:$LI$1),FALSE)</f>
        <v>0.94231122190000005</v>
      </c>
      <c r="V283" s="335">
        <f>+VLOOKUP($E283,Final_nrj!$1:$1048576,MATCH(DATE(V$2,1,1),Final_nrj!$A$1:$LI$1),FALSE)</f>
        <v>0.95020354210000002</v>
      </c>
      <c r="W283" s="335">
        <f>+VLOOKUP($E283,Final_nrj!$1:$1048576,MATCH(DATE(W$2,1,1),Final_nrj!$A$1:$LI$1),FALSE)</f>
        <v>0.95805499979999997</v>
      </c>
      <c r="X283" s="335">
        <f>+VLOOKUP($E283,Final_nrj!$1:$1048576,MATCH(DATE(X$2,1,1),Final_nrj!$A$1:$LI$1),FALSE)</f>
        <v>0.96611225909999998</v>
      </c>
      <c r="Y283" s="335">
        <f>+VLOOKUP($E283,Final_nrj!$1:$1048576,MATCH(DATE(Y$2,1,1),Final_nrj!$A$1:$LI$1),FALSE)</f>
        <v>0.97494249320000004</v>
      </c>
      <c r="Z283" s="335">
        <f>+VLOOKUP($E283,Final_nrj!$1:$1048576,MATCH(DATE(Z$2,1,1),Final_nrj!$A$1:$LI$1),FALSE)</f>
        <v>0.98385430819999997</v>
      </c>
      <c r="AA283" s="335">
        <f>+VLOOKUP($E283,Final_nrj!$1:$1048576,MATCH(DATE(AA$2,1,1),Final_nrj!$A$1:$LI$1),FALSE)</f>
        <v>0.99385829439999995</v>
      </c>
      <c r="AB283" s="335">
        <f>+VLOOKUP($E283,Final_nrj!$1:$1048576,MATCH(DATE(AB$2,1,1),Final_nrj!$A$1:$LI$1),FALSE)</f>
        <v>1.0050713490000001</v>
      </c>
      <c r="AC283" s="335">
        <f>+VLOOKUP($E283,Final_nrj!$1:$1048576,MATCH(DATE(AC$2,1,1),Final_nrj!$A$1:$LI$1),FALSE)</f>
        <v>1.0174728580000001</v>
      </c>
      <c r="AD283" s="335">
        <f>+VLOOKUP($E283,Final_nrj!$1:$1048576,MATCH(DATE(AD$2,1,1),Final_nrj!$A$1:$LI$1),FALSE)</f>
        <v>1.031013991</v>
      </c>
      <c r="AE283" s="335">
        <f>+VLOOKUP($E283,Final_nrj!$1:$1048576,MATCH(DATE(AE$2,1,1),Final_nrj!$A$1:$LI$1),FALSE)</f>
        <v>1.0454783809999999</v>
      </c>
      <c r="AF283" s="335">
        <f>+VLOOKUP($E283,Final_nrj!$1:$1048576,MATCH(DATE(AF$2,1,1),Final_nrj!$A$1:$LI$1),FALSE)</f>
        <v>1.0641437069999999</v>
      </c>
      <c r="AG283" s="335">
        <f>+VLOOKUP($E283,Final_nrj!$1:$1048576,MATCH(DATE(AG$2,1,1),Final_nrj!$A$1:$LI$1),FALSE)</f>
        <v>1.084303067</v>
      </c>
      <c r="AH283" s="335">
        <f>+VLOOKUP($E283,Final_nrj!$1:$1048576,MATCH(DATE(AH$2,1,1),Final_nrj!$A$1:$LI$1),FALSE)</f>
        <v>1.105547772</v>
      </c>
      <c r="AI283" s="335">
        <f>+VLOOKUP($E283,Final_nrj!$1:$1048576,MATCH(DATE(AI$2,1,1),Final_nrj!$A$1:$LI$1),FALSE)</f>
        <v>1.1276008239999999</v>
      </c>
      <c r="AJ283" s="335">
        <f>+VLOOKUP($E283,Final_nrj!$1:$1048576,MATCH(DATE(AJ$2,1,1),Final_nrj!$A$1:$LI$1),FALSE)</f>
        <v>1.150154358</v>
      </c>
      <c r="AK283" s="335">
        <f>+VLOOKUP($E283,Final_nrj!$1:$1048576,MATCH(DATE(AK$2,1,1),Final_nrj!$A$1:$LI$1),FALSE)</f>
        <v>1.173337852</v>
      </c>
      <c r="AL283" s="335">
        <f>+VLOOKUP($E283,Final_nrj!$1:$1048576,MATCH(DATE(AL$2,1,1),Final_nrj!$A$1:$LI$1),FALSE)</f>
        <v>1.196913393</v>
      </c>
      <c r="AM283" s="335">
        <f>+VLOOKUP($E283,Final_nrj!$1:$1048576,MATCH(DATE(AM$2,1,1),Final_nrj!$A$1:$LI$1),FALSE)</f>
        <v>1.220627661</v>
      </c>
      <c r="AN283" s="335">
        <f>+VLOOKUP($E283,Final_nrj!$1:$1048576,MATCH(DATE(AN$2,1,1),Final_nrj!$A$1:$LI$1),FALSE)</f>
        <v>1.244253877</v>
      </c>
      <c r="AO283" s="335">
        <f>+VLOOKUP($E283,Final_nrj!$1:$1048576,MATCH(DATE(AO$2,1,1),Final_nrj!$A$1:$LI$1),FALSE)</f>
        <v>1.267604057</v>
      </c>
    </row>
    <row r="284" spans="1:43" s="282" customFormat="1" ht="15" customHeight="1" x14ac:dyDescent="0.35">
      <c r="A284" s="426"/>
      <c r="B284" s="415"/>
      <c r="C284" s="106"/>
      <c r="D284" s="106" t="s">
        <v>1027</v>
      </c>
      <c r="E284" s="66" t="s">
        <v>1586</v>
      </c>
      <c r="F284" s="335">
        <f>+VLOOKUP($E284,Final_nrj!$1:$1048576,MATCH(DATE(F$2,1,1),Final_nrj!$A$1:$LI$1),FALSE)</f>
        <v>4.5473400069999999</v>
      </c>
      <c r="G284" s="335">
        <f>+VLOOKUP($E284,Final_nrj!$1:$1048576,MATCH(DATE(G$2,1,1),Final_nrj!$A$1:$LI$1),FALSE)</f>
        <v>4.460152001</v>
      </c>
      <c r="H284" s="335">
        <f>+VLOOKUP($E284,Final_nrj!$1:$1048576,MATCH(DATE(H$2,1,1),Final_nrj!$A$1:$LI$1),FALSE)</f>
        <v>4.3965917699999997</v>
      </c>
      <c r="I284" s="335">
        <f>+VLOOKUP($E284,Final_nrj!$1:$1048576,MATCH(DATE(I$2,1,1),Final_nrj!$A$1:$LI$1),FALSE)</f>
        <v>4.3993027759999999</v>
      </c>
      <c r="J284" s="335">
        <f>+VLOOKUP($E284,Final_nrj!$1:$1048576,MATCH(DATE(J$2,1,1),Final_nrj!$A$1:$LI$1),FALSE)</f>
        <v>4.4361785720000002</v>
      </c>
      <c r="K284" s="335">
        <f>+VLOOKUP($E284,Final_nrj!$1:$1048576,MATCH(DATE(K$2,1,1),Final_nrj!$A$1:$LI$1),FALSE)</f>
        <v>4.5244453780000002</v>
      </c>
      <c r="L284" s="335">
        <f>+VLOOKUP($E284,Final_nrj!$1:$1048576,MATCH(DATE(L$2,1,1),Final_nrj!$A$1:$LI$1),FALSE)</f>
        <v>4.6163222680000002</v>
      </c>
      <c r="M284" s="335">
        <f>+VLOOKUP($E284,Final_nrj!$1:$1048576,MATCH(DATE(M$2,1,1),Final_nrj!$A$1:$LI$1),FALSE)</f>
        <v>4.6936575100000004</v>
      </c>
      <c r="N284" s="335">
        <f>+VLOOKUP($E284,Final_nrj!$1:$1048576,MATCH(DATE(N$2,1,1),Final_nrj!$A$1:$LI$1),FALSE)</f>
        <v>4.7468840769999998</v>
      </c>
      <c r="O284" s="335">
        <f>+VLOOKUP($E284,Final_nrj!$1:$1048576,MATCH(DATE(O$2,1,1),Final_nrj!$A$1:$LI$1),FALSE)</f>
        <v>4.7685938270000001</v>
      </c>
      <c r="P284" s="335">
        <f>+VLOOKUP($E284,Final_nrj!$1:$1048576,MATCH(DATE(P$2,1,1),Final_nrj!$A$1:$LI$1),FALSE)</f>
        <v>4.7522980349999999</v>
      </c>
      <c r="Q284" s="335">
        <f>+VLOOKUP($E284,Final_nrj!$1:$1048576,MATCH(DATE(Q$2,1,1),Final_nrj!$A$1:$LI$1),FALSE)</f>
        <v>4.7402787469999996</v>
      </c>
      <c r="R284" s="335">
        <f>+VLOOKUP($E284,Final_nrj!$1:$1048576,MATCH(DATE(R$2,1,1),Final_nrj!$A$1:$LI$1),FALSE)</f>
        <v>4.7428855370000003</v>
      </c>
      <c r="S284" s="335">
        <f>+VLOOKUP($E284,Final_nrj!$1:$1048576,MATCH(DATE(S$2,1,1),Final_nrj!$A$1:$LI$1),FALSE)</f>
        <v>4.7589057520000004</v>
      </c>
      <c r="T284" s="335">
        <f>+VLOOKUP($E284,Final_nrj!$1:$1048576,MATCH(DATE(T$2,1,1),Final_nrj!$A$1:$LI$1),FALSE)</f>
        <v>4.7854401419999997</v>
      </c>
      <c r="U284" s="335">
        <f>+VLOOKUP($E284,Final_nrj!$1:$1048576,MATCH(DATE(U$2,1,1),Final_nrj!$A$1:$LI$1),FALSE)</f>
        <v>4.8195517060000004</v>
      </c>
      <c r="V284" s="335">
        <f>+VLOOKUP($E284,Final_nrj!$1:$1048576,MATCH(DATE(V$2,1,1),Final_nrj!$A$1:$LI$1),FALSE)</f>
        <v>4.8488085539999997</v>
      </c>
      <c r="W284" s="335">
        <f>+VLOOKUP($E284,Final_nrj!$1:$1048576,MATCH(DATE(W$2,1,1),Final_nrj!$A$1:$LI$1),FALSE)</f>
        <v>4.8767037770000004</v>
      </c>
      <c r="X284" s="335">
        <f>+VLOOKUP($E284,Final_nrj!$1:$1048576,MATCH(DATE(X$2,1,1),Final_nrj!$A$1:$LI$1),FALSE)</f>
        <v>4.9031136340000003</v>
      </c>
      <c r="Y284" s="335">
        <f>+VLOOKUP($E284,Final_nrj!$1:$1048576,MATCH(DATE(Y$2,1,1),Final_nrj!$A$1:$LI$1),FALSE)</f>
        <v>4.9276000489999996</v>
      </c>
      <c r="Z284" s="335">
        <f>+VLOOKUP($E284,Final_nrj!$1:$1048576,MATCH(DATE(Z$2,1,1),Final_nrj!$A$1:$LI$1),FALSE)</f>
        <v>4.9508394889999998</v>
      </c>
      <c r="AA284" s="335">
        <f>+VLOOKUP($E284,Final_nrj!$1:$1048576,MATCH(DATE(AA$2,1,1),Final_nrj!$A$1:$LI$1),FALSE)</f>
        <v>4.9778582419999999</v>
      </c>
      <c r="AB284" s="335">
        <f>+VLOOKUP($E284,Final_nrj!$1:$1048576,MATCH(DATE(AB$2,1,1),Final_nrj!$A$1:$LI$1),FALSE)</f>
        <v>5.0090676070000004</v>
      </c>
      <c r="AC284" s="335">
        <f>+VLOOKUP($E284,Final_nrj!$1:$1048576,MATCH(DATE(AC$2,1,1),Final_nrj!$A$1:$LI$1),FALSE)</f>
        <v>5.0442306170000002</v>
      </c>
      <c r="AD284" s="335">
        <f>+VLOOKUP($E284,Final_nrj!$1:$1048576,MATCH(DATE(AD$2,1,1),Final_nrj!$A$1:$LI$1),FALSE)</f>
        <v>5.0830069709999997</v>
      </c>
      <c r="AE284" s="335">
        <f>+VLOOKUP($E284,Final_nrj!$1:$1048576,MATCH(DATE(AE$2,1,1),Final_nrj!$A$1:$LI$1),FALSE)</f>
        <v>5.124354598</v>
      </c>
      <c r="AF284" s="335">
        <f>+VLOOKUP($E284,Final_nrj!$1:$1048576,MATCH(DATE(AF$2,1,1),Final_nrj!$A$1:$LI$1),FALSE)</f>
        <v>5.1958869050000001</v>
      </c>
      <c r="AG284" s="335">
        <f>+VLOOKUP($E284,Final_nrj!$1:$1048576,MATCH(DATE(AG$2,1,1),Final_nrj!$A$1:$LI$1),FALSE)</f>
        <v>5.2769621080000002</v>
      </c>
      <c r="AH284" s="335">
        <f>+VLOOKUP($E284,Final_nrj!$1:$1048576,MATCH(DATE(AH$2,1,1),Final_nrj!$A$1:$LI$1),FALSE)</f>
        <v>5.362965805</v>
      </c>
      <c r="AI284" s="335">
        <f>+VLOOKUP($E284,Final_nrj!$1:$1048576,MATCH(DATE(AI$2,1,1),Final_nrj!$A$1:$LI$1),FALSE)</f>
        <v>5.4520815230000004</v>
      </c>
      <c r="AJ284" s="335">
        <f>+VLOOKUP($E284,Final_nrj!$1:$1048576,MATCH(DATE(AJ$2,1,1),Final_nrj!$A$1:$LI$1),FALSE)</f>
        <v>5.5430046959999997</v>
      </c>
      <c r="AK284" s="335">
        <f>+VLOOKUP($E284,Final_nrj!$1:$1048576,MATCH(DATE(AK$2,1,1),Final_nrj!$A$1:$LI$1),FALSE)</f>
        <v>5.6366822189999999</v>
      </c>
      <c r="AL284" s="335">
        <f>+VLOOKUP($E284,Final_nrj!$1:$1048576,MATCH(DATE(AL$2,1,1),Final_nrj!$A$1:$LI$1),FALSE)</f>
        <v>5.7322759579999998</v>
      </c>
      <c r="AM284" s="335">
        <f>+VLOOKUP($E284,Final_nrj!$1:$1048576,MATCH(DATE(AM$2,1,1),Final_nrj!$A$1:$LI$1),FALSE)</f>
        <v>5.8288532530000001</v>
      </c>
      <c r="AN284" s="335">
        <f>+VLOOKUP($E284,Final_nrj!$1:$1048576,MATCH(DATE(AN$2,1,1),Final_nrj!$A$1:$LI$1),FALSE)</f>
        <v>5.9255744620000002</v>
      </c>
      <c r="AO284" s="335">
        <f>+VLOOKUP($E284,Final_nrj!$1:$1048576,MATCH(DATE(AO$2,1,1),Final_nrj!$A$1:$LI$1),FALSE)</f>
        <v>6.0217467080000002</v>
      </c>
    </row>
    <row r="285" spans="1:43" s="92" customFormat="1" ht="15" customHeight="1" x14ac:dyDescent="0.35">
      <c r="A285" s="426"/>
      <c r="B285" s="415"/>
      <c r="C285" s="105" t="s">
        <v>538</v>
      </c>
      <c r="D285" s="105"/>
      <c r="E285" s="75" t="s">
        <v>999</v>
      </c>
      <c r="F285" s="317">
        <f>+VLOOKUP($E285,Final_nrj!$1:$1048576,MATCH(DATE(F$2,1,1),Final_nrj!$A$1:$LI$1),FALSE)</f>
        <v>8.4286653599999997E-2</v>
      </c>
      <c r="G285" s="317">
        <f>+VLOOKUP($E285,Final_nrj!$1:$1048576,MATCH(DATE(G$2,1,1),Final_nrj!$A$1:$LI$1),FALSE)</f>
        <v>8.6235869399999998E-2</v>
      </c>
      <c r="H285" s="317">
        <f>+VLOOKUP($E285,Final_nrj!$1:$1048576,MATCH(DATE(H$2,1,1),Final_nrj!$A$1:$LI$1),FALSE)</f>
        <v>8.6925277199999998E-2</v>
      </c>
      <c r="I285" s="317">
        <f>+VLOOKUP($E285,Final_nrj!$1:$1048576,MATCH(DATE(I$2,1,1),Final_nrj!$A$1:$LI$1),FALSE)</f>
        <v>8.6409794100000006E-2</v>
      </c>
      <c r="J285" s="317">
        <f>+VLOOKUP($E285,Final_nrj!$1:$1048576,MATCH(DATE(J$2,1,1),Final_nrj!$A$1:$LI$1),FALSE)</f>
        <v>8.7068648700000001E-2</v>
      </c>
      <c r="K285" s="317">
        <f>+VLOOKUP($E285,Final_nrj!$1:$1048576,MATCH(DATE(K$2,1,1),Final_nrj!$A$1:$LI$1),FALSE)</f>
        <v>9.0771930200000003E-2</v>
      </c>
      <c r="L285" s="317">
        <f>+VLOOKUP($E285,Final_nrj!$1:$1048576,MATCH(DATE(L$2,1,1),Final_nrj!$A$1:$LI$1),FALSE)</f>
        <v>9.27164033E-2</v>
      </c>
      <c r="M285" s="317">
        <f>+VLOOKUP($E285,Final_nrj!$1:$1048576,MATCH(DATE(M$2,1,1),Final_nrj!$A$1:$LI$1),FALSE)</f>
        <v>9.4221218900000001E-2</v>
      </c>
      <c r="N285" s="317">
        <f>+VLOOKUP($E285,Final_nrj!$1:$1048576,MATCH(DATE(N$2,1,1),Final_nrj!$A$1:$LI$1),FALSE)</f>
        <v>9.50234259E-2</v>
      </c>
      <c r="O285" s="317">
        <f>+VLOOKUP($E285,Final_nrj!$1:$1048576,MATCH(DATE(O$2,1,1),Final_nrj!$A$1:$LI$1),FALSE)</f>
        <v>9.4975853099999993E-2</v>
      </c>
      <c r="P285" s="317">
        <f>+VLOOKUP($E285,Final_nrj!$1:$1048576,MATCH(DATE(P$2,1,1),Final_nrj!$A$1:$LI$1),FALSE)</f>
        <v>9.4000467300000001E-2</v>
      </c>
      <c r="Q285" s="317">
        <f>+VLOOKUP($E285,Final_nrj!$1:$1048576,MATCH(DATE(Q$2,1,1),Final_nrj!$A$1:$LI$1),FALSE)</f>
        <v>9.3301366999999996E-2</v>
      </c>
      <c r="R285" s="317">
        <f>+VLOOKUP($E285,Final_nrj!$1:$1048576,MATCH(DATE(R$2,1,1),Final_nrj!$A$1:$LI$1),FALSE)</f>
        <v>9.2933313899999995E-2</v>
      </c>
      <c r="S285" s="317">
        <f>+VLOOKUP($E285,Final_nrj!$1:$1048576,MATCH(DATE(S$2,1,1),Final_nrj!$A$1:$LI$1),FALSE)</f>
        <v>9.2847311399999993E-2</v>
      </c>
      <c r="T285" s="317">
        <f>+VLOOKUP($E285,Final_nrj!$1:$1048576,MATCH(DATE(T$2,1,1),Final_nrj!$A$1:$LI$1),FALSE)</f>
        <v>9.2975081799999998E-2</v>
      </c>
      <c r="U285" s="317">
        <f>+VLOOKUP($E285,Final_nrj!$1:$1048576,MATCH(DATE(U$2,1,1),Final_nrj!$A$1:$LI$1),FALSE)</f>
        <v>9.3251229500000005E-2</v>
      </c>
      <c r="V285" s="317">
        <f>+VLOOKUP($E285,Final_nrj!$1:$1048576,MATCH(DATE(V$2,1,1),Final_nrj!$A$1:$LI$1),FALSE)</f>
        <v>9.3472665699999999E-2</v>
      </c>
      <c r="W285" s="317">
        <f>+VLOOKUP($E285,Final_nrj!$1:$1048576,MATCH(DATE(W$2,1,1),Final_nrj!$A$1:$LI$1),FALSE)</f>
        <v>9.3664628799999997E-2</v>
      </c>
      <c r="X285" s="317">
        <f>+VLOOKUP($E285,Final_nrj!$1:$1048576,MATCH(DATE(X$2,1,1),Final_nrj!$A$1:$LI$1),FALSE)</f>
        <v>9.3823423899999994E-2</v>
      </c>
      <c r="Y285" s="317">
        <f>+VLOOKUP($E285,Final_nrj!$1:$1048576,MATCH(DATE(Y$2,1,1),Final_nrj!$A$1:$LI$1),FALSE)</f>
        <v>9.3957744300000007E-2</v>
      </c>
      <c r="Z285" s="317">
        <f>+VLOOKUP($E285,Final_nrj!$1:$1048576,MATCH(DATE(Z$2,1,1),Final_nrj!$A$1:$LI$1),FALSE)</f>
        <v>9.4072443199999994E-2</v>
      </c>
      <c r="AA285" s="317">
        <f>+VLOOKUP($E285,Final_nrj!$1:$1048576,MATCH(DATE(AA$2,1,1),Final_nrj!$A$1:$LI$1),FALSE)</f>
        <v>9.4269049300000005E-2</v>
      </c>
      <c r="AB285" s="317">
        <f>+VLOOKUP($E285,Final_nrj!$1:$1048576,MATCH(DATE(AB$2,1,1),Final_nrj!$A$1:$LI$1),FALSE)</f>
        <v>9.4556926599999994E-2</v>
      </c>
      <c r="AC285" s="317">
        <f>+VLOOKUP($E285,Final_nrj!$1:$1048576,MATCH(DATE(AC$2,1,1),Final_nrj!$A$1:$LI$1),FALSE)</f>
        <v>9.4934310199999997E-2</v>
      </c>
      <c r="AD285" s="317">
        <f>+VLOOKUP($E285,Final_nrj!$1:$1048576,MATCH(DATE(AD$2,1,1),Final_nrj!$A$1:$LI$1),FALSE)</f>
        <v>9.5397870699999998E-2</v>
      </c>
      <c r="AE285" s="317">
        <f>+VLOOKUP($E285,Final_nrj!$1:$1048576,MATCH(DATE(AE$2,1,1),Final_nrj!$A$1:$LI$1),FALSE)</f>
        <v>9.5923770699999994E-2</v>
      </c>
      <c r="AF285" s="317">
        <f>+VLOOKUP($E285,Final_nrj!$1:$1048576,MATCH(DATE(AF$2,1,1),Final_nrj!$A$1:$LI$1),FALSE)</f>
        <v>9.6959965600000003E-2</v>
      </c>
      <c r="AG285" s="317">
        <f>+VLOOKUP($E285,Final_nrj!$1:$1048576,MATCH(DATE(AG$2,1,1),Final_nrj!$A$1:$LI$1),FALSE)</f>
        <v>9.8222190900000006E-2</v>
      </c>
      <c r="AH285" s="317">
        <f>+VLOOKUP($E285,Final_nrj!$1:$1048576,MATCH(DATE(AH$2,1,1),Final_nrj!$A$1:$LI$1),FALSE)</f>
        <v>9.9648362300000001E-2</v>
      </c>
      <c r="AI285" s="317">
        <f>+VLOOKUP($E285,Final_nrj!$1:$1048576,MATCH(DATE(AI$2,1,1),Final_nrj!$A$1:$LI$1),FALSE)</f>
        <v>0.1012004564</v>
      </c>
      <c r="AJ285" s="317">
        <f>+VLOOKUP($E285,Final_nrj!$1:$1048576,MATCH(DATE(AJ$2,1,1),Final_nrj!$A$1:$LI$1),FALSE)</f>
        <v>0.1028429733</v>
      </c>
      <c r="AK285" s="317">
        <f>+VLOOKUP($E285,Final_nrj!$1:$1048576,MATCH(DATE(AK$2,1,1),Final_nrj!$A$1:$LI$1),FALSE)</f>
        <v>0.1045786028</v>
      </c>
      <c r="AL285" s="317">
        <f>+VLOOKUP($E285,Final_nrj!$1:$1048576,MATCH(DATE(AL$2,1,1),Final_nrj!$A$1:$LI$1),FALSE)</f>
        <v>0.1063818339</v>
      </c>
      <c r="AM285" s="317">
        <f>+VLOOKUP($E285,Final_nrj!$1:$1048576,MATCH(DATE(AM$2,1,1),Final_nrj!$A$1:$LI$1),FALSE)</f>
        <v>0.108228333</v>
      </c>
      <c r="AN285" s="317">
        <f>+VLOOKUP($E285,Final_nrj!$1:$1048576,MATCH(DATE(AN$2,1,1),Final_nrj!$A$1:$LI$1),FALSE)</f>
        <v>0.1100967186</v>
      </c>
      <c r="AO285" s="317">
        <f>+VLOOKUP($E285,Final_nrj!$1:$1048576,MATCH(DATE(AO$2,1,1),Final_nrj!$A$1:$LI$1),FALSE)</f>
        <v>0.11196881440000001</v>
      </c>
    </row>
    <row r="286" spans="1:43" s="282" customFormat="1" ht="15" customHeight="1" x14ac:dyDescent="0.35">
      <c r="A286" s="426"/>
      <c r="B286" s="415"/>
      <c r="C286" s="106"/>
      <c r="D286" s="106" t="s">
        <v>1399</v>
      </c>
      <c r="E286" s="66" t="s">
        <v>1588</v>
      </c>
      <c r="F286" s="335">
        <f>+VLOOKUP($E286,Final_nrj!$1:$1048576,MATCH(DATE(F$2,1,1),Final_nrj!$A$1:$LI$1),FALSE)</f>
        <v>-4.8840764500000002E-2</v>
      </c>
      <c r="G286" s="335">
        <f>+VLOOKUP($E286,Final_nrj!$1:$1048576,MATCH(DATE(G$2,1,1),Final_nrj!$A$1:$LI$1),FALSE)</f>
        <v>-4.8374081200000002E-2</v>
      </c>
      <c r="H286" s="335">
        <f>+VLOOKUP($E286,Final_nrj!$1:$1048576,MATCH(DATE(H$2,1,1),Final_nrj!$A$1:$LI$1),FALSE)</f>
        <v>-4.8764135399999999E-2</v>
      </c>
      <c r="I286" s="335">
        <f>+VLOOKUP($E286,Final_nrj!$1:$1048576,MATCH(DATE(I$2,1,1),Final_nrj!$A$1:$LI$1),FALSE)</f>
        <v>-4.9762401800000002E-2</v>
      </c>
      <c r="J286" s="335">
        <f>+VLOOKUP($E286,Final_nrj!$1:$1048576,MATCH(DATE(J$2,1,1),Final_nrj!$A$1:$LI$1),FALSE)</f>
        <v>-5.0078478599999997E-2</v>
      </c>
      <c r="K286" s="335">
        <f>+VLOOKUP($E286,Final_nrj!$1:$1048576,MATCH(DATE(K$2,1,1),Final_nrj!$A$1:$LI$1),FALSE)</f>
        <v>-4.8563794799999997E-2</v>
      </c>
      <c r="L286" s="335">
        <f>+VLOOKUP($E286,Final_nrj!$1:$1048576,MATCH(DATE(L$2,1,1),Final_nrj!$A$1:$LI$1),FALSE)</f>
        <v>-4.8820232300000002E-2</v>
      </c>
      <c r="M286" s="335">
        <f>+VLOOKUP($E286,Final_nrj!$1:$1048576,MATCH(DATE(M$2,1,1),Final_nrj!$A$1:$LI$1),FALSE)</f>
        <v>-4.9423674399999999E-2</v>
      </c>
      <c r="N286" s="335">
        <f>+VLOOKUP($E286,Final_nrj!$1:$1048576,MATCH(DATE(N$2,1,1),Final_nrj!$A$1:$LI$1),FALSE)</f>
        <v>-5.03619441E-2</v>
      </c>
      <c r="O286" s="335">
        <f>+VLOOKUP($E286,Final_nrj!$1:$1048576,MATCH(DATE(O$2,1,1),Final_nrj!$A$1:$LI$1),FALSE)</f>
        <v>-5.15731538E-2</v>
      </c>
      <c r="P286" s="335">
        <f>+VLOOKUP($E286,Final_nrj!$1:$1048576,MATCH(DATE(P$2,1,1),Final_nrj!$A$1:$LI$1),FALSE)</f>
        <v>-5.28727539E-2</v>
      </c>
      <c r="Q286" s="335">
        <f>+VLOOKUP($E286,Final_nrj!$1:$1048576,MATCH(DATE(Q$2,1,1),Final_nrj!$A$1:$LI$1),FALSE)</f>
        <v>-5.3871597E-2</v>
      </c>
      <c r="R286" s="335">
        <f>+VLOOKUP($E286,Final_nrj!$1:$1048576,MATCH(DATE(R$2,1,1),Final_nrj!$A$1:$LI$1),FALSE)</f>
        <v>-5.4717776500000002E-2</v>
      </c>
      <c r="S286" s="335">
        <f>+VLOOKUP($E286,Final_nrj!$1:$1048576,MATCH(DATE(S$2,1,1),Final_nrj!$A$1:$LI$1),FALSE)</f>
        <v>-5.5493419099999997E-2</v>
      </c>
      <c r="T286" s="335">
        <f>+VLOOKUP($E286,Final_nrj!$1:$1048576,MATCH(DATE(T$2,1,1),Final_nrj!$A$1:$LI$1),FALSE)</f>
        <v>-5.6233048299999998E-2</v>
      </c>
      <c r="U286" s="335">
        <f>+VLOOKUP($E286,Final_nrj!$1:$1048576,MATCH(DATE(U$2,1,1),Final_nrj!$A$1:$LI$1),FALSE)</f>
        <v>-5.6951668499999997E-2</v>
      </c>
      <c r="V286" s="335">
        <f>+VLOOKUP($E286,Final_nrj!$1:$1048576,MATCH(DATE(V$2,1,1),Final_nrj!$A$1:$LI$1),FALSE)</f>
        <v>-5.7419520000000002E-2</v>
      </c>
      <c r="W286" s="335">
        <f>+VLOOKUP($E286,Final_nrj!$1:$1048576,MATCH(DATE(W$2,1,1),Final_nrj!$A$1:$LI$1),FALSE)</f>
        <v>-5.7828331300000001E-2</v>
      </c>
      <c r="X286" s="335">
        <f>+VLOOKUP($E286,Final_nrj!$1:$1048576,MATCH(DATE(X$2,1,1),Final_nrj!$A$1:$LI$1),FALSE)</f>
        <v>-5.7822720100000002E-2</v>
      </c>
      <c r="Y286" s="335">
        <f>+VLOOKUP($E286,Final_nrj!$1:$1048576,MATCH(DATE(Y$2,1,1),Final_nrj!$A$1:$LI$1),FALSE)</f>
        <v>-5.6685878000000002E-2</v>
      </c>
      <c r="Z286" s="335">
        <f>+VLOOKUP($E286,Final_nrj!$1:$1048576,MATCH(DATE(Z$2,1,1),Final_nrj!$A$1:$LI$1),FALSE)</f>
        <v>-5.5278064199999997E-2</v>
      </c>
      <c r="AA286" s="335">
        <f>+VLOOKUP($E286,Final_nrj!$1:$1048576,MATCH(DATE(AA$2,1,1),Final_nrj!$A$1:$LI$1),FALSE)</f>
        <v>-5.3599987600000003E-2</v>
      </c>
      <c r="AB286" s="335">
        <f>+VLOOKUP($E286,Final_nrj!$1:$1048576,MATCH(DATE(AB$2,1,1),Final_nrj!$A$1:$LI$1),FALSE)</f>
        <v>-5.1652416499999999E-2</v>
      </c>
      <c r="AC286" s="335">
        <f>+VLOOKUP($E286,Final_nrj!$1:$1048576,MATCH(DATE(AC$2,1,1),Final_nrj!$A$1:$LI$1),FALSE)</f>
        <v>-4.9440475599999999E-2</v>
      </c>
      <c r="AD286" s="335">
        <f>+VLOOKUP($E286,Final_nrj!$1:$1048576,MATCH(DATE(AD$2,1,1),Final_nrj!$A$1:$LI$1),FALSE)</f>
        <v>-4.69762939E-2</v>
      </c>
      <c r="AE286" s="335">
        <f>+VLOOKUP($E286,Final_nrj!$1:$1048576,MATCH(DATE(AE$2,1,1),Final_nrj!$A$1:$LI$1),FALSE)</f>
        <v>-4.4275853300000001E-2</v>
      </c>
      <c r="AF286" s="335">
        <f>+VLOOKUP($E286,Final_nrj!$1:$1048576,MATCH(DATE(AF$2,1,1),Final_nrj!$A$1:$LI$1),FALSE)</f>
        <v>-4.1073288200000002E-2</v>
      </c>
      <c r="AG286" s="335">
        <f>+VLOOKUP($E286,Final_nrj!$1:$1048576,MATCH(DATE(AG$2,1,1),Final_nrj!$A$1:$LI$1),FALSE)</f>
        <v>-3.7574386899999999E-2</v>
      </c>
      <c r="AH286" s="335">
        <f>+VLOOKUP($E286,Final_nrj!$1:$1048576,MATCH(DATE(AH$2,1,1),Final_nrj!$A$1:$LI$1),FALSE)</f>
        <v>-3.3862759800000003E-2</v>
      </c>
      <c r="AI286" s="335">
        <f>+VLOOKUP($E286,Final_nrj!$1:$1048576,MATCH(DATE(AI$2,1,1),Final_nrj!$A$1:$LI$1),FALSE)</f>
        <v>-2.9998923100000002E-2</v>
      </c>
      <c r="AJ286" s="335">
        <f>+VLOOKUP($E286,Final_nrj!$1:$1048576,MATCH(DATE(AJ$2,1,1),Final_nrj!$A$1:$LI$1),FALSE)</f>
        <v>-2.6037527500000001E-2</v>
      </c>
      <c r="AK286" s="335">
        <f>+VLOOKUP($E286,Final_nrj!$1:$1048576,MATCH(DATE(AK$2,1,1),Final_nrj!$A$1:$LI$1),FALSE)</f>
        <v>-2.20162226E-2</v>
      </c>
      <c r="AL286" s="335">
        <f>+VLOOKUP($E286,Final_nrj!$1:$1048576,MATCH(DATE(AL$2,1,1),Final_nrj!$A$1:$LI$1),FALSE)</f>
        <v>-1.7993935199999998E-2</v>
      </c>
      <c r="AM286" s="335">
        <f>+VLOOKUP($E286,Final_nrj!$1:$1048576,MATCH(DATE(AM$2,1,1),Final_nrj!$A$1:$LI$1),FALSE)</f>
        <v>-1.40289356E-2</v>
      </c>
      <c r="AN286" s="335">
        <f>+VLOOKUP($E286,Final_nrj!$1:$1048576,MATCH(DATE(AN$2,1,1),Final_nrj!$A$1:$LI$1),FALSE)</f>
        <v>-1.0175032000000001E-2</v>
      </c>
      <c r="AO286" s="335">
        <f>+VLOOKUP($E286,Final_nrj!$1:$1048576,MATCH(DATE(AO$2,1,1),Final_nrj!$A$1:$LI$1),FALSE)</f>
        <v>-6.4801909599999999E-3</v>
      </c>
    </row>
    <row r="287" spans="1:43" s="282" customFormat="1" ht="15" customHeight="1" x14ac:dyDescent="0.35">
      <c r="A287" s="426"/>
      <c r="B287" s="415"/>
      <c r="C287" s="106"/>
      <c r="D287" s="106" t="s">
        <v>1399</v>
      </c>
      <c r="E287" s="66" t="s">
        <v>1588</v>
      </c>
      <c r="F287" s="335">
        <f>+VLOOKUP($E287,Final_nrj!$1:$1048576,MATCH(DATE(F$2,1,1),Final_nrj!$A$1:$LI$1),FALSE)</f>
        <v>-4.8840764500000002E-2</v>
      </c>
      <c r="G287" s="335">
        <f>+VLOOKUP($E287,Final_nrj!$1:$1048576,MATCH(DATE(G$2,1,1),Final_nrj!$A$1:$LI$1),FALSE)</f>
        <v>-4.8374081200000002E-2</v>
      </c>
      <c r="H287" s="335">
        <f>+VLOOKUP($E287,Final_nrj!$1:$1048576,MATCH(DATE(H$2,1,1),Final_nrj!$A$1:$LI$1),FALSE)</f>
        <v>-4.8764135399999999E-2</v>
      </c>
      <c r="I287" s="335">
        <f>+VLOOKUP($E287,Final_nrj!$1:$1048576,MATCH(DATE(I$2,1,1),Final_nrj!$A$1:$LI$1),FALSE)</f>
        <v>-4.9762401800000002E-2</v>
      </c>
      <c r="J287" s="335">
        <f>+VLOOKUP($E287,Final_nrj!$1:$1048576,MATCH(DATE(J$2,1,1),Final_nrj!$A$1:$LI$1),FALSE)</f>
        <v>-5.0078478599999997E-2</v>
      </c>
      <c r="K287" s="335">
        <f>+VLOOKUP($E287,Final_nrj!$1:$1048576,MATCH(DATE(K$2,1,1),Final_nrj!$A$1:$LI$1),FALSE)</f>
        <v>-4.8563794799999997E-2</v>
      </c>
      <c r="L287" s="335">
        <f>+VLOOKUP($E287,Final_nrj!$1:$1048576,MATCH(DATE(L$2,1,1),Final_nrj!$A$1:$LI$1),FALSE)</f>
        <v>-4.8820232300000002E-2</v>
      </c>
      <c r="M287" s="335">
        <f>+VLOOKUP($E287,Final_nrj!$1:$1048576,MATCH(DATE(M$2,1,1),Final_nrj!$A$1:$LI$1),FALSE)</f>
        <v>-4.9423674399999999E-2</v>
      </c>
      <c r="N287" s="335">
        <f>+VLOOKUP($E287,Final_nrj!$1:$1048576,MATCH(DATE(N$2,1,1),Final_nrj!$A$1:$LI$1),FALSE)</f>
        <v>-5.03619441E-2</v>
      </c>
      <c r="O287" s="335">
        <f>+VLOOKUP($E287,Final_nrj!$1:$1048576,MATCH(DATE(O$2,1,1),Final_nrj!$A$1:$LI$1),FALSE)</f>
        <v>-5.15731538E-2</v>
      </c>
      <c r="P287" s="335">
        <f>+VLOOKUP($E287,Final_nrj!$1:$1048576,MATCH(DATE(P$2,1,1),Final_nrj!$A$1:$LI$1),FALSE)</f>
        <v>-5.28727539E-2</v>
      </c>
      <c r="Q287" s="335">
        <f>+VLOOKUP($E287,Final_nrj!$1:$1048576,MATCH(DATE(Q$2,1,1),Final_nrj!$A$1:$LI$1),FALSE)</f>
        <v>-5.3871597E-2</v>
      </c>
      <c r="R287" s="335">
        <f>+VLOOKUP($E287,Final_nrj!$1:$1048576,MATCH(DATE(R$2,1,1),Final_nrj!$A$1:$LI$1),FALSE)</f>
        <v>-5.4717776500000002E-2</v>
      </c>
      <c r="S287" s="335">
        <f>+VLOOKUP($E287,Final_nrj!$1:$1048576,MATCH(DATE(S$2,1,1),Final_nrj!$A$1:$LI$1),FALSE)</f>
        <v>-5.5493419099999997E-2</v>
      </c>
      <c r="T287" s="335">
        <f>+VLOOKUP($E287,Final_nrj!$1:$1048576,MATCH(DATE(T$2,1,1),Final_nrj!$A$1:$LI$1),FALSE)</f>
        <v>-5.6233048299999998E-2</v>
      </c>
      <c r="U287" s="335">
        <f>+VLOOKUP($E287,Final_nrj!$1:$1048576,MATCH(DATE(U$2,1,1),Final_nrj!$A$1:$LI$1),FALSE)</f>
        <v>-5.6951668499999997E-2</v>
      </c>
      <c r="V287" s="335">
        <f>+VLOOKUP($E287,Final_nrj!$1:$1048576,MATCH(DATE(V$2,1,1),Final_nrj!$A$1:$LI$1),FALSE)</f>
        <v>-5.7419520000000002E-2</v>
      </c>
      <c r="W287" s="335">
        <f>+VLOOKUP($E287,Final_nrj!$1:$1048576,MATCH(DATE(W$2,1,1),Final_nrj!$A$1:$LI$1),FALSE)</f>
        <v>-5.7828331300000001E-2</v>
      </c>
      <c r="X287" s="335">
        <f>+VLOOKUP($E287,Final_nrj!$1:$1048576,MATCH(DATE(X$2,1,1),Final_nrj!$A$1:$LI$1),FALSE)</f>
        <v>-5.7822720100000002E-2</v>
      </c>
      <c r="Y287" s="335">
        <f>+VLOOKUP($E287,Final_nrj!$1:$1048576,MATCH(DATE(Y$2,1,1),Final_nrj!$A$1:$LI$1),FALSE)</f>
        <v>-5.6685878000000002E-2</v>
      </c>
      <c r="Z287" s="335">
        <f>+VLOOKUP($E287,Final_nrj!$1:$1048576,MATCH(DATE(Z$2,1,1),Final_nrj!$A$1:$LI$1),FALSE)</f>
        <v>-5.5278064199999997E-2</v>
      </c>
      <c r="AA287" s="335">
        <f>+VLOOKUP($E287,Final_nrj!$1:$1048576,MATCH(DATE(AA$2,1,1),Final_nrj!$A$1:$LI$1),FALSE)</f>
        <v>-5.3599987600000003E-2</v>
      </c>
      <c r="AB287" s="335">
        <f>+VLOOKUP($E287,Final_nrj!$1:$1048576,MATCH(DATE(AB$2,1,1),Final_nrj!$A$1:$LI$1),FALSE)</f>
        <v>-5.1652416499999999E-2</v>
      </c>
      <c r="AC287" s="335">
        <f>+VLOOKUP($E287,Final_nrj!$1:$1048576,MATCH(DATE(AC$2,1,1),Final_nrj!$A$1:$LI$1),FALSE)</f>
        <v>-4.9440475599999999E-2</v>
      </c>
      <c r="AD287" s="335">
        <f>+VLOOKUP($E287,Final_nrj!$1:$1048576,MATCH(DATE(AD$2,1,1),Final_nrj!$A$1:$LI$1),FALSE)</f>
        <v>-4.69762939E-2</v>
      </c>
      <c r="AE287" s="335">
        <f>+VLOOKUP($E287,Final_nrj!$1:$1048576,MATCH(DATE(AE$2,1,1),Final_nrj!$A$1:$LI$1),FALSE)</f>
        <v>-4.4275853300000001E-2</v>
      </c>
      <c r="AF287" s="335">
        <f>+VLOOKUP($E287,Final_nrj!$1:$1048576,MATCH(DATE(AF$2,1,1),Final_nrj!$A$1:$LI$1),FALSE)</f>
        <v>-4.1073288200000002E-2</v>
      </c>
      <c r="AG287" s="335">
        <f>+VLOOKUP($E287,Final_nrj!$1:$1048576,MATCH(DATE(AG$2,1,1),Final_nrj!$A$1:$LI$1),FALSE)</f>
        <v>-3.7574386899999999E-2</v>
      </c>
      <c r="AH287" s="335">
        <f>+VLOOKUP($E287,Final_nrj!$1:$1048576,MATCH(DATE(AH$2,1,1),Final_nrj!$A$1:$LI$1),FALSE)</f>
        <v>-3.3862759800000003E-2</v>
      </c>
      <c r="AI287" s="335">
        <f>+VLOOKUP($E287,Final_nrj!$1:$1048576,MATCH(DATE(AI$2,1,1),Final_nrj!$A$1:$LI$1),FALSE)</f>
        <v>-2.9998923100000002E-2</v>
      </c>
      <c r="AJ287" s="335">
        <f>+VLOOKUP($E287,Final_nrj!$1:$1048576,MATCH(DATE(AJ$2,1,1),Final_nrj!$A$1:$LI$1),FALSE)</f>
        <v>-2.6037527500000001E-2</v>
      </c>
      <c r="AK287" s="335">
        <f>+VLOOKUP($E287,Final_nrj!$1:$1048576,MATCH(DATE(AK$2,1,1),Final_nrj!$A$1:$LI$1),FALSE)</f>
        <v>-2.20162226E-2</v>
      </c>
      <c r="AL287" s="335">
        <f>+VLOOKUP($E287,Final_nrj!$1:$1048576,MATCH(DATE(AL$2,1,1),Final_nrj!$A$1:$LI$1),FALSE)</f>
        <v>-1.7993935199999998E-2</v>
      </c>
      <c r="AM287" s="335">
        <f>+VLOOKUP($E287,Final_nrj!$1:$1048576,MATCH(DATE(AM$2,1,1),Final_nrj!$A$1:$LI$1),FALSE)</f>
        <v>-1.40289356E-2</v>
      </c>
      <c r="AN287" s="335">
        <f>+VLOOKUP($E287,Final_nrj!$1:$1048576,MATCH(DATE(AN$2,1,1),Final_nrj!$A$1:$LI$1),FALSE)</f>
        <v>-1.0175032000000001E-2</v>
      </c>
      <c r="AO287" s="335">
        <f>+VLOOKUP($E287,Final_nrj!$1:$1048576,MATCH(DATE(AO$2,1,1),Final_nrj!$A$1:$LI$1),FALSE)</f>
        <v>-6.4801909599999999E-3</v>
      </c>
    </row>
    <row r="288" spans="1:43" s="92" customFormat="1" ht="15" customHeight="1" x14ac:dyDescent="0.35">
      <c r="A288" s="426"/>
      <c r="B288" s="415"/>
      <c r="C288" s="105" t="s">
        <v>527</v>
      </c>
      <c r="D288" s="105"/>
      <c r="E288" s="75" t="s">
        <v>1000</v>
      </c>
      <c r="F288" s="317">
        <f>+VLOOKUP($E288,Final_nrj!$1:$1048576,MATCH(DATE(F$2,1,1),Final_nrj!$A$1:$LI$1),FALSE)</f>
        <v>47.278988130000002</v>
      </c>
      <c r="G288" s="317">
        <f>+VLOOKUP($E288,Final_nrj!$1:$1048576,MATCH(DATE(G$2,1,1),Final_nrj!$A$1:$LI$1),FALSE)</f>
        <v>47.67260271</v>
      </c>
      <c r="H288" s="317">
        <f>+VLOOKUP($E288,Final_nrj!$1:$1048576,MATCH(DATE(H$2,1,1),Final_nrj!$A$1:$LI$1),FALSE)</f>
        <v>47.873330080000002</v>
      </c>
      <c r="I288" s="317">
        <f>+VLOOKUP($E288,Final_nrj!$1:$1048576,MATCH(DATE(I$2,1,1),Final_nrj!$A$1:$LI$1),FALSE)</f>
        <v>47.874593259999997</v>
      </c>
      <c r="J288" s="317">
        <f>+VLOOKUP($E288,Final_nrj!$1:$1048576,MATCH(DATE(J$2,1,1),Final_nrj!$A$1:$LI$1),FALSE)</f>
        <v>48.12643121</v>
      </c>
      <c r="K288" s="317">
        <f>+VLOOKUP($E288,Final_nrj!$1:$1048576,MATCH(DATE(K$2,1,1),Final_nrj!$A$1:$LI$1),FALSE)</f>
        <v>49.046422399999997</v>
      </c>
      <c r="L288" s="317">
        <f>+VLOOKUP($E288,Final_nrj!$1:$1048576,MATCH(DATE(L$2,1,1),Final_nrj!$A$1:$LI$1),FALSE)</f>
        <v>49.850157260000003</v>
      </c>
      <c r="M288" s="317">
        <f>+VLOOKUP($E288,Final_nrj!$1:$1048576,MATCH(DATE(M$2,1,1),Final_nrj!$A$1:$LI$1),FALSE)</f>
        <v>50.554929260000002</v>
      </c>
      <c r="N288" s="317">
        <f>+VLOOKUP($E288,Final_nrj!$1:$1048576,MATCH(DATE(N$2,1,1),Final_nrj!$A$1:$LI$1),FALSE)</f>
        <v>51.101852030000003</v>
      </c>
      <c r="O288" s="317">
        <f>+VLOOKUP($E288,Final_nrj!$1:$1048576,MATCH(DATE(O$2,1,1),Final_nrj!$A$1:$LI$1),FALSE)</f>
        <v>51.449947960000003</v>
      </c>
      <c r="P288" s="317">
        <f>+VLOOKUP($E288,Final_nrj!$1:$1048576,MATCH(DATE(P$2,1,1),Final_nrj!$A$1:$LI$1),FALSE)</f>
        <v>51.571964180000002</v>
      </c>
      <c r="Q288" s="317">
        <f>+VLOOKUP($E288,Final_nrj!$1:$1048576,MATCH(DATE(Q$2,1,1),Final_nrj!$A$1:$LI$1),FALSE)</f>
        <v>51.729876660000002</v>
      </c>
      <c r="R288" s="317">
        <f>+VLOOKUP($E288,Final_nrj!$1:$1048576,MATCH(DATE(R$2,1,1),Final_nrj!$A$1:$LI$1),FALSE)</f>
        <v>51.972975310000002</v>
      </c>
      <c r="S288" s="317">
        <f>+VLOOKUP($E288,Final_nrj!$1:$1048576,MATCH(DATE(S$2,1,1),Final_nrj!$A$1:$LI$1),FALSE)</f>
        <v>52.29326537</v>
      </c>
      <c r="T288" s="317">
        <f>+VLOOKUP($E288,Final_nrj!$1:$1048576,MATCH(DATE(T$2,1,1),Final_nrj!$A$1:$LI$1),FALSE)</f>
        <v>52.665293830000003</v>
      </c>
      <c r="U288" s="317">
        <f>+VLOOKUP($E288,Final_nrj!$1:$1048576,MATCH(DATE(U$2,1,1),Final_nrj!$A$1:$LI$1),FALSE)</f>
        <v>53.063159149999997</v>
      </c>
      <c r="V288" s="317">
        <f>+VLOOKUP($E288,Final_nrj!$1:$1048576,MATCH(DATE(V$2,1,1),Final_nrj!$A$1:$LI$1),FALSE)</f>
        <v>53.422515539999999</v>
      </c>
      <c r="W288" s="317">
        <f>+VLOOKUP($E288,Final_nrj!$1:$1048576,MATCH(DATE(W$2,1,1),Final_nrj!$A$1:$LI$1),FALSE)</f>
        <v>53.74517814</v>
      </c>
      <c r="X288" s="317">
        <f>+VLOOKUP($E288,Final_nrj!$1:$1048576,MATCH(DATE(X$2,1,1),Final_nrj!$A$1:$LI$1),FALSE)</f>
        <v>54.03304662</v>
      </c>
      <c r="Y288" s="317">
        <f>+VLOOKUP($E288,Final_nrj!$1:$1048576,MATCH(DATE(Y$2,1,1),Final_nrj!$A$1:$LI$1),FALSE)</f>
        <v>54.300885149999999</v>
      </c>
      <c r="Z288" s="317">
        <f>+VLOOKUP($E288,Final_nrj!$1:$1048576,MATCH(DATE(Z$2,1,1),Final_nrj!$A$1:$LI$1),FALSE)</f>
        <v>54.549748379999997</v>
      </c>
      <c r="AA288" s="317">
        <f>+VLOOKUP($E288,Final_nrj!$1:$1048576,MATCH(DATE(AA$2,1,1),Final_nrj!$A$1:$LI$1),FALSE)</f>
        <v>54.811237439999999</v>
      </c>
      <c r="AB288" s="317">
        <f>+VLOOKUP($E288,Final_nrj!$1:$1048576,MATCH(DATE(AB$2,1,1),Final_nrj!$A$1:$LI$1),FALSE)</f>
        <v>55.093259930000002</v>
      </c>
      <c r="AC288" s="317">
        <f>+VLOOKUP($E288,Final_nrj!$1:$1048576,MATCH(DATE(AC$2,1,1),Final_nrj!$A$1:$LI$1),FALSE)</f>
        <v>55.397691590000001</v>
      </c>
      <c r="AD288" s="317">
        <f>+VLOOKUP($E288,Final_nrj!$1:$1048576,MATCH(DATE(AD$2,1,1),Final_nrj!$A$1:$LI$1),FALSE)</f>
        <v>55.72592538</v>
      </c>
      <c r="AE288" s="317">
        <f>+VLOOKUP($E288,Final_nrj!$1:$1048576,MATCH(DATE(AE$2,1,1),Final_nrj!$A$1:$LI$1),FALSE)</f>
        <v>56.069026770000001</v>
      </c>
      <c r="AF288" s="317">
        <f>+VLOOKUP($E288,Final_nrj!$1:$1048576,MATCH(DATE(AF$2,1,1),Final_nrj!$A$1:$LI$1),FALSE)</f>
        <v>56.563415300000003</v>
      </c>
      <c r="AG288" s="317">
        <f>+VLOOKUP($E288,Final_nrj!$1:$1048576,MATCH(DATE(AG$2,1,1),Final_nrj!$A$1:$LI$1),FALSE)</f>
        <v>57.13982781</v>
      </c>
      <c r="AH288" s="317">
        <f>+VLOOKUP($E288,Final_nrj!$1:$1048576,MATCH(DATE(AH$2,1,1),Final_nrj!$A$1:$LI$1),FALSE)</f>
        <v>57.787336549999999</v>
      </c>
      <c r="AI288" s="317">
        <f>+VLOOKUP($E288,Final_nrj!$1:$1048576,MATCH(DATE(AI$2,1,1),Final_nrj!$A$1:$LI$1),FALSE)</f>
        <v>58.500849670000001</v>
      </c>
      <c r="AJ288" s="317">
        <f>+VLOOKUP($E288,Final_nrj!$1:$1048576,MATCH(DATE(AJ$2,1,1),Final_nrj!$A$1:$LI$1),FALSE)</f>
        <v>59.274714670000002</v>
      </c>
      <c r="AK288" s="317">
        <f>+VLOOKUP($E288,Final_nrj!$1:$1048576,MATCH(DATE(AK$2,1,1),Final_nrj!$A$1:$LI$1),FALSE)</f>
        <v>60.109182199999999</v>
      </c>
      <c r="AL288" s="317">
        <f>+VLOOKUP($E288,Final_nrj!$1:$1048576,MATCH(DATE(AL$2,1,1),Final_nrj!$A$1:$LI$1),FALSE)</f>
        <v>60.998326890000001</v>
      </c>
      <c r="AM288" s="317">
        <f>+VLOOKUP($E288,Final_nrj!$1:$1048576,MATCH(DATE(AM$2,1,1),Final_nrj!$A$1:$LI$1),FALSE)</f>
        <v>61.93351363</v>
      </c>
      <c r="AN288" s="317">
        <f>+VLOOKUP($E288,Final_nrj!$1:$1048576,MATCH(DATE(AN$2,1,1),Final_nrj!$A$1:$LI$1),FALSE)</f>
        <v>62.905031010000002</v>
      </c>
      <c r="AO288" s="317">
        <f>+VLOOKUP($E288,Final_nrj!$1:$1048576,MATCH(DATE(AO$2,1,1),Final_nrj!$A$1:$LI$1),FALSE)</f>
        <v>63.90287919</v>
      </c>
    </row>
    <row r="289" spans="1:41" ht="15" customHeight="1" x14ac:dyDescent="0.35">
      <c r="A289" s="426"/>
      <c r="B289" s="415"/>
      <c r="C289" s="106"/>
      <c r="D289" s="106" t="s">
        <v>1402</v>
      </c>
      <c r="E289" s="66" t="s">
        <v>1001</v>
      </c>
      <c r="F289" s="335">
        <f>+VLOOKUP($E289,Final_nrj!$1:$1048576,MATCH(DATE(F$2,1,1),Final_nrj!$A$1:$LI$1),FALSE)</f>
        <v>40.68497215</v>
      </c>
      <c r="G289" s="335">
        <f>+VLOOKUP($E289,Final_nrj!$1:$1048576,MATCH(DATE(G$2,1,1),Final_nrj!$A$1:$LI$1),FALSE)</f>
        <v>41.017596679999997</v>
      </c>
      <c r="H289" s="335">
        <f>+VLOOKUP($E289,Final_nrj!$1:$1048576,MATCH(DATE(H$2,1,1),Final_nrj!$A$1:$LI$1),FALSE)</f>
        <v>41.193278579999998</v>
      </c>
      <c r="I289" s="335">
        <f>+VLOOKUP($E289,Final_nrj!$1:$1048576,MATCH(DATE(I$2,1,1),Final_nrj!$A$1:$LI$1),FALSE)</f>
        <v>41.203536319999998</v>
      </c>
      <c r="J289" s="335">
        <f>+VLOOKUP($E289,Final_nrj!$1:$1048576,MATCH(DATE(J$2,1,1),Final_nrj!$A$1:$LI$1),FALSE)</f>
        <v>41.422317890000002</v>
      </c>
      <c r="K289" s="335">
        <f>+VLOOKUP($E289,Final_nrj!$1:$1048576,MATCH(DATE(K$2,1,1),Final_nrj!$A$1:$LI$1),FALSE)</f>
        <v>42.19671709</v>
      </c>
      <c r="L289" s="335">
        <f>+VLOOKUP($E289,Final_nrj!$1:$1048576,MATCH(DATE(L$2,1,1),Final_nrj!$A$1:$LI$1),FALSE)</f>
        <v>42.884302740000003</v>
      </c>
      <c r="M289" s="335">
        <f>+VLOOKUP($E289,Final_nrj!$1:$1048576,MATCH(DATE(M$2,1,1),Final_nrj!$A$1:$LI$1),FALSE)</f>
        <v>43.486196550000003</v>
      </c>
      <c r="N289" s="335">
        <f>+VLOOKUP($E289,Final_nrj!$1:$1048576,MATCH(DATE(N$2,1,1),Final_nrj!$A$1:$LI$1),FALSE)</f>
        <v>43.9525839</v>
      </c>
      <c r="O289" s="335">
        <f>+VLOOKUP($E289,Final_nrj!$1:$1048576,MATCH(DATE(O$2,1,1),Final_nrj!$A$1:$LI$1),FALSE)</f>
        <v>44.248210139999998</v>
      </c>
      <c r="P289" s="335">
        <f>+VLOOKUP($E289,Final_nrj!$1:$1048576,MATCH(DATE(P$2,1,1),Final_nrj!$A$1:$LI$1),FALSE)</f>
        <v>44.349461980000001</v>
      </c>
      <c r="Q289" s="335">
        <f>+VLOOKUP($E289,Final_nrj!$1:$1048576,MATCH(DATE(Q$2,1,1),Final_nrj!$A$1:$LI$1),FALSE)</f>
        <v>44.485528559999999</v>
      </c>
      <c r="R289" s="335">
        <f>+VLOOKUP($E289,Final_nrj!$1:$1048576,MATCH(DATE(R$2,1,1),Final_nrj!$A$1:$LI$1),FALSE)</f>
        <v>44.694648600000001</v>
      </c>
      <c r="S289" s="335">
        <f>+VLOOKUP($E289,Final_nrj!$1:$1048576,MATCH(DATE(S$2,1,1),Final_nrj!$A$1:$LI$1),FALSE)</f>
        <v>44.969919349999998</v>
      </c>
      <c r="T289" s="335">
        <f>+VLOOKUP($E289,Final_nrj!$1:$1048576,MATCH(DATE(T$2,1,1),Final_nrj!$A$1:$LI$1),FALSE)</f>
        <v>45.289660689999998</v>
      </c>
      <c r="U289" s="335">
        <f>+VLOOKUP($E289,Final_nrj!$1:$1048576,MATCH(DATE(U$2,1,1),Final_nrj!$A$1:$LI$1),FALSE)</f>
        <v>45.631756670000001</v>
      </c>
      <c r="V289" s="335">
        <f>+VLOOKUP($E289,Final_nrj!$1:$1048576,MATCH(DATE(V$2,1,1),Final_nrj!$A$1:$LI$1),FALSE)</f>
        <v>45.939175429999999</v>
      </c>
      <c r="W289" s="335">
        <f>+VLOOKUP($E289,Final_nrj!$1:$1048576,MATCH(DATE(W$2,1,1),Final_nrj!$A$1:$LI$1),FALSE)</f>
        <v>46.215857499999998</v>
      </c>
      <c r="X289" s="335">
        <f>+VLOOKUP($E289,Final_nrj!$1:$1048576,MATCH(DATE(X$2,1,1),Final_nrj!$A$1:$LI$1),FALSE)</f>
        <v>46.121677249999998</v>
      </c>
      <c r="Y289" s="335">
        <f>+VLOOKUP($E289,Final_nrj!$1:$1048576,MATCH(DATE(Y$2,1,1),Final_nrj!$A$1:$LI$1),FALSE)</f>
        <v>45.048524309999998</v>
      </c>
      <c r="Z289" s="335">
        <f>+VLOOKUP($E289,Final_nrj!$1:$1048576,MATCH(DATE(Z$2,1,1),Final_nrj!$A$1:$LI$1),FALSE)</f>
        <v>43.786745439999997</v>
      </c>
      <c r="AA289" s="335">
        <f>+VLOOKUP($E289,Final_nrj!$1:$1048576,MATCH(DATE(AA$2,1,1),Final_nrj!$A$1:$LI$1),FALSE)</f>
        <v>42.355431109999998</v>
      </c>
      <c r="AB289" s="335">
        <f>+VLOOKUP($E289,Final_nrj!$1:$1048576,MATCH(DATE(AB$2,1,1),Final_nrj!$A$1:$LI$1),FALSE)</f>
        <v>40.758058929999997</v>
      </c>
      <c r="AC289" s="335">
        <f>+VLOOKUP($E289,Final_nrj!$1:$1048576,MATCH(DATE(AC$2,1,1),Final_nrj!$A$1:$LI$1),FALSE)</f>
        <v>38.99861482</v>
      </c>
      <c r="AD289" s="335">
        <f>+VLOOKUP($E289,Final_nrj!$1:$1048576,MATCH(DATE(AD$2,1,1),Final_nrj!$A$1:$LI$1),FALSE)</f>
        <v>37.086883380000003</v>
      </c>
      <c r="AE289" s="335">
        <f>+VLOOKUP($E289,Final_nrj!$1:$1048576,MATCH(DATE(AE$2,1,1),Final_nrj!$A$1:$LI$1),FALSE)</f>
        <v>35.032844009999998</v>
      </c>
      <c r="AF289" s="335">
        <f>+VLOOKUP($E289,Final_nrj!$1:$1048576,MATCH(DATE(AF$2,1,1),Final_nrj!$A$1:$LI$1),FALSE)</f>
        <v>32.936203370000001</v>
      </c>
      <c r="AG289" s="335">
        <f>+VLOOKUP($E289,Final_nrj!$1:$1048576,MATCH(DATE(AG$2,1,1),Final_nrj!$A$1:$LI$1),FALSE)</f>
        <v>30.77234301</v>
      </c>
      <c r="AH289" s="335">
        <f>+VLOOKUP($E289,Final_nrj!$1:$1048576,MATCH(DATE(AH$2,1,1),Final_nrj!$A$1:$LI$1),FALSE)</f>
        <v>28.560646899999998</v>
      </c>
      <c r="AI289" s="335">
        <f>+VLOOKUP($E289,Final_nrj!$1:$1048576,MATCH(DATE(AI$2,1,1),Final_nrj!$A$1:$LI$1),FALSE)</f>
        <v>26.32790644</v>
      </c>
      <c r="AJ289" s="335">
        <f>+VLOOKUP($E289,Final_nrj!$1:$1048576,MATCH(DATE(AJ$2,1,1),Final_nrj!$A$1:$LI$1),FALSE)</f>
        <v>24.10286481</v>
      </c>
      <c r="AK289" s="335">
        <f>+VLOOKUP($E289,Final_nrj!$1:$1048576,MATCH(DATE(AK$2,1,1),Final_nrj!$A$1:$LI$1),FALSE)</f>
        <v>21.916813900000001</v>
      </c>
      <c r="AL289" s="335">
        <f>+VLOOKUP($E289,Final_nrj!$1:$1048576,MATCH(DATE(AL$2,1,1),Final_nrj!$A$1:$LI$1),FALSE)</f>
        <v>19.796719490000001</v>
      </c>
      <c r="AM289" s="335">
        <f>+VLOOKUP($E289,Final_nrj!$1:$1048576,MATCH(DATE(AM$2,1,1),Final_nrj!$A$1:$LI$1),FALSE)</f>
        <v>17.76587893</v>
      </c>
      <c r="AN289" s="335">
        <f>+VLOOKUP($E289,Final_nrj!$1:$1048576,MATCH(DATE(AN$2,1,1),Final_nrj!$A$1:$LI$1),FALSE)</f>
        <v>15.84362488</v>
      </c>
      <c r="AO289" s="335">
        <f>+VLOOKUP($E289,Final_nrj!$1:$1048576,MATCH(DATE(AO$2,1,1),Final_nrj!$A$1:$LI$1),FALSE)</f>
        <v>14.04489066</v>
      </c>
    </row>
    <row r="290" spans="1:41" ht="15" customHeight="1" x14ac:dyDescent="0.35">
      <c r="A290" s="426"/>
      <c r="B290" s="415"/>
      <c r="C290" s="106"/>
      <c r="D290" s="106" t="s">
        <v>533</v>
      </c>
      <c r="E290" s="66" t="s">
        <v>1002</v>
      </c>
      <c r="F290" s="335">
        <f>+VLOOKUP($E290,Final_nrj!$1:$1048576,MATCH(DATE(F$2,1,1),Final_nrj!$A$1:$LI$1),FALSE)</f>
        <v>6.5940158589999998</v>
      </c>
      <c r="G290" s="335">
        <f>+VLOOKUP($E290,Final_nrj!$1:$1048576,MATCH(DATE(G$2,1,1),Final_nrj!$A$1:$LI$1),FALSE)</f>
        <v>6.6550059040000002</v>
      </c>
      <c r="H290" s="335">
        <f>+VLOOKUP($E290,Final_nrj!$1:$1048576,MATCH(DATE(H$2,1,1),Final_nrj!$A$1:$LI$1),FALSE)</f>
        <v>6.6800513700000002</v>
      </c>
      <c r="I290" s="335">
        <f>+VLOOKUP($E290,Final_nrj!$1:$1048576,MATCH(DATE(I$2,1,1),Final_nrj!$A$1:$LI$1),FALSE)</f>
        <v>6.6710568129999999</v>
      </c>
      <c r="J290" s="335">
        <f>+VLOOKUP($E290,Final_nrj!$1:$1048576,MATCH(DATE(J$2,1,1),Final_nrj!$A$1:$LI$1),FALSE)</f>
        <v>6.7041131979999999</v>
      </c>
      <c r="K290" s="335">
        <f>+VLOOKUP($E290,Final_nrj!$1:$1048576,MATCH(DATE(K$2,1,1),Final_nrj!$A$1:$LI$1),FALSE)</f>
        <v>6.8497051840000003</v>
      </c>
      <c r="L290" s="335">
        <f>+VLOOKUP($E290,Final_nrj!$1:$1048576,MATCH(DATE(L$2,1,1),Final_nrj!$A$1:$LI$1),FALSE)</f>
        <v>6.9658543960000001</v>
      </c>
      <c r="M290" s="335">
        <f>+VLOOKUP($E290,Final_nrj!$1:$1048576,MATCH(DATE(M$2,1,1),Final_nrj!$A$1:$LI$1),FALSE)</f>
        <v>7.0687325840000002</v>
      </c>
      <c r="N290" s="335">
        <f>+VLOOKUP($E290,Final_nrj!$1:$1048576,MATCH(DATE(N$2,1,1),Final_nrj!$A$1:$LI$1),FALSE)</f>
        <v>7.1492679990000001</v>
      </c>
      <c r="O290" s="335">
        <f>+VLOOKUP($E290,Final_nrj!$1:$1048576,MATCH(DATE(O$2,1,1),Final_nrj!$A$1:$LI$1),FALSE)</f>
        <v>7.201737692</v>
      </c>
      <c r="P290" s="335">
        <f>+VLOOKUP($E290,Final_nrj!$1:$1048576,MATCH(DATE(P$2,1,1),Final_nrj!$A$1:$LI$1),FALSE)</f>
        <v>7.2225020679999998</v>
      </c>
      <c r="Q290" s="335">
        <f>+VLOOKUP($E290,Final_nrj!$1:$1048576,MATCH(DATE(Q$2,1,1),Final_nrj!$A$1:$LI$1),FALSE)</f>
        <v>7.2443479699999997</v>
      </c>
      <c r="R290" s="335">
        <f>+VLOOKUP($E290,Final_nrj!$1:$1048576,MATCH(DATE(R$2,1,1),Final_nrj!$A$1:$LI$1),FALSE)</f>
        <v>7.2783265789999998</v>
      </c>
      <c r="S290" s="335">
        <f>+VLOOKUP($E290,Final_nrj!$1:$1048576,MATCH(DATE(S$2,1,1),Final_nrj!$A$1:$LI$1),FALSE)</f>
        <v>7.3233458850000002</v>
      </c>
      <c r="T290" s="335">
        <f>+VLOOKUP($E290,Final_nrj!$1:$1048576,MATCH(DATE(T$2,1,1),Final_nrj!$A$1:$LI$1),FALSE)</f>
        <v>7.3756329999999997</v>
      </c>
      <c r="U290" s="335">
        <f>+VLOOKUP($E290,Final_nrj!$1:$1048576,MATCH(DATE(U$2,1,1),Final_nrj!$A$1:$LI$1),FALSE)</f>
        <v>7.4314023440000003</v>
      </c>
      <c r="V290" s="335">
        <f>+VLOOKUP($E290,Final_nrj!$1:$1048576,MATCH(DATE(V$2,1,1),Final_nrj!$A$1:$LI$1),FALSE)</f>
        <v>7.4833399759999999</v>
      </c>
      <c r="W290" s="335">
        <f>+VLOOKUP($E290,Final_nrj!$1:$1048576,MATCH(DATE(W$2,1,1),Final_nrj!$A$1:$LI$1),FALSE)</f>
        <v>7.529320502</v>
      </c>
      <c r="X290" s="335">
        <f>+VLOOKUP($E290,Final_nrj!$1:$1048576,MATCH(DATE(X$2,1,1),Final_nrj!$A$1:$LI$1),FALSE)</f>
        <v>7.9113693710000002</v>
      </c>
      <c r="Y290" s="335">
        <f>+VLOOKUP($E290,Final_nrj!$1:$1048576,MATCH(DATE(Y$2,1,1),Final_nrj!$A$1:$LI$1),FALSE)</f>
        <v>9.2523608450000001</v>
      </c>
      <c r="Z290" s="335">
        <f>+VLOOKUP($E290,Final_nrj!$1:$1048576,MATCH(DATE(Z$2,1,1),Final_nrj!$A$1:$LI$1),FALSE)</f>
        <v>10.76300294</v>
      </c>
      <c r="AA290" s="335">
        <f>+VLOOKUP($E290,Final_nrj!$1:$1048576,MATCH(DATE(AA$2,1,1),Final_nrj!$A$1:$LI$1),FALSE)</f>
        <v>12.45580633</v>
      </c>
      <c r="AB290" s="335">
        <f>+VLOOKUP($E290,Final_nrj!$1:$1048576,MATCH(DATE(AB$2,1,1),Final_nrj!$A$1:$LI$1),FALSE)</f>
        <v>14.335201</v>
      </c>
      <c r="AC290" s="335">
        <f>+VLOOKUP($E290,Final_nrj!$1:$1048576,MATCH(DATE(AC$2,1,1),Final_nrj!$A$1:$LI$1),FALSE)</f>
        <v>16.399076770000001</v>
      </c>
      <c r="AD290" s="335">
        <f>+VLOOKUP($E290,Final_nrj!$1:$1048576,MATCH(DATE(AD$2,1,1),Final_nrj!$A$1:$LI$1),FALSE)</f>
        <v>18.639042</v>
      </c>
      <c r="AE290" s="335">
        <f>+VLOOKUP($E290,Final_nrj!$1:$1048576,MATCH(DATE(AE$2,1,1),Final_nrj!$A$1:$LI$1),FALSE)</f>
        <v>21.036182759999999</v>
      </c>
      <c r="AF290" s="335">
        <f>+VLOOKUP($E290,Final_nrj!$1:$1048576,MATCH(DATE(AF$2,1,1),Final_nrj!$A$1:$LI$1),FALSE)</f>
        <v>23.627211930000001</v>
      </c>
      <c r="AG290" s="335">
        <f>+VLOOKUP($E290,Final_nrj!$1:$1048576,MATCH(DATE(AG$2,1,1),Final_nrj!$A$1:$LI$1),FALSE)</f>
        <v>26.3674848</v>
      </c>
      <c r="AH290" s="335">
        <f>+VLOOKUP($E290,Final_nrj!$1:$1048576,MATCH(DATE(AH$2,1,1),Final_nrj!$A$1:$LI$1),FALSE)</f>
        <v>29.226689650000001</v>
      </c>
      <c r="AI290" s="335">
        <f>+VLOOKUP($E290,Final_nrj!$1:$1048576,MATCH(DATE(AI$2,1,1),Final_nrj!$A$1:$LI$1),FALSE)</f>
        <v>32.172943230000001</v>
      </c>
      <c r="AJ290" s="335">
        <f>+VLOOKUP($E290,Final_nrj!$1:$1048576,MATCH(DATE(AJ$2,1,1),Final_nrj!$A$1:$LI$1),FALSE)</f>
        <v>35.171849860000002</v>
      </c>
      <c r="AK290" s="335">
        <f>+VLOOKUP($E290,Final_nrj!$1:$1048576,MATCH(DATE(AK$2,1,1),Final_nrj!$A$1:$LI$1),FALSE)</f>
        <v>38.192368299999998</v>
      </c>
      <c r="AL290" s="335">
        <f>+VLOOKUP($E290,Final_nrj!$1:$1048576,MATCH(DATE(AL$2,1,1),Final_nrj!$A$1:$LI$1),FALSE)</f>
        <v>41.2016074</v>
      </c>
      <c r="AM290" s="335">
        <f>+VLOOKUP($E290,Final_nrj!$1:$1048576,MATCH(DATE(AM$2,1,1),Final_nrj!$A$1:$LI$1),FALSE)</f>
        <v>44.167634700000001</v>
      </c>
      <c r="AN290" s="335">
        <f>+VLOOKUP($E290,Final_nrj!$1:$1048576,MATCH(DATE(AN$2,1,1),Final_nrj!$A$1:$LI$1),FALSE)</f>
        <v>47.061406130000002</v>
      </c>
      <c r="AO290" s="335">
        <f>+VLOOKUP($E290,Final_nrj!$1:$1048576,MATCH(DATE(AO$2,1,1),Final_nrj!$A$1:$LI$1),FALSE)</f>
        <v>49.85798853</v>
      </c>
    </row>
    <row r="291" spans="1:41" s="92" customFormat="1" ht="15" customHeight="1" x14ac:dyDescent="0.35">
      <c r="A291" s="426"/>
      <c r="B291" s="415"/>
      <c r="C291" s="105" t="s">
        <v>528</v>
      </c>
      <c r="D291" s="105"/>
      <c r="E291" s="75" t="s">
        <v>1003</v>
      </c>
      <c r="F291" s="317">
        <f>+VLOOKUP($E291,Final_nrj!$1:$1048576,MATCH(DATE(F$2,1,1),Final_nrj!$A$1:$LI$1),FALSE)</f>
        <v>14.79647203</v>
      </c>
      <c r="G291" s="317">
        <f>+VLOOKUP($E291,Final_nrj!$1:$1048576,MATCH(DATE(G$2,1,1),Final_nrj!$A$1:$LI$1),FALSE)</f>
        <v>15.005256080000001</v>
      </c>
      <c r="H291" s="317">
        <f>+VLOOKUP($E291,Final_nrj!$1:$1048576,MATCH(DATE(H$2,1,1),Final_nrj!$A$1:$LI$1),FALSE)</f>
        <v>14.95618185</v>
      </c>
      <c r="I291" s="317">
        <f>+VLOOKUP($E291,Final_nrj!$1:$1048576,MATCH(DATE(I$2,1,1),Final_nrj!$A$1:$LI$1),FALSE)</f>
        <v>14.70405345</v>
      </c>
      <c r="J291" s="317">
        <f>+VLOOKUP($E291,Final_nrj!$1:$1048576,MATCH(DATE(J$2,1,1),Final_nrj!$A$1:$LI$1),FALSE)</f>
        <v>14.681849140000001</v>
      </c>
      <c r="K291" s="317">
        <f>+VLOOKUP($E291,Final_nrj!$1:$1048576,MATCH(DATE(K$2,1,1),Final_nrj!$A$1:$LI$1),FALSE)</f>
        <v>15.01453368</v>
      </c>
      <c r="L291" s="317">
        <f>+VLOOKUP($E291,Final_nrj!$1:$1048576,MATCH(DATE(L$2,1,1),Final_nrj!$A$1:$LI$1),FALSE)</f>
        <v>15.07780045</v>
      </c>
      <c r="M291" s="317">
        <f>+VLOOKUP($E291,Final_nrj!$1:$1048576,MATCH(DATE(M$2,1,1),Final_nrj!$A$1:$LI$1),FALSE)</f>
        <v>15.158203090000001</v>
      </c>
      <c r="N291" s="317">
        <f>+VLOOKUP($E291,Final_nrj!$1:$1048576,MATCH(DATE(N$2,1,1),Final_nrj!$A$1:$LI$1),FALSE)</f>
        <v>15.2031378</v>
      </c>
      <c r="O291" s="317">
        <f>+VLOOKUP($E291,Final_nrj!$1:$1048576,MATCH(DATE(O$2,1,1),Final_nrj!$A$1:$LI$1),FALSE)</f>
        <v>15.19120682</v>
      </c>
      <c r="P291" s="317">
        <f>+VLOOKUP($E291,Final_nrj!$1:$1048576,MATCH(DATE(P$2,1,1),Final_nrj!$A$1:$LI$1),FALSE)</f>
        <v>15.11416532</v>
      </c>
      <c r="Q291" s="317">
        <f>+VLOOKUP($E291,Final_nrj!$1:$1048576,MATCH(DATE(Q$2,1,1),Final_nrj!$A$1:$LI$1),FALSE)</f>
        <v>15.09082327</v>
      </c>
      <c r="R291" s="317">
        <f>+VLOOKUP($E291,Final_nrj!$1:$1048576,MATCH(DATE(R$2,1,1),Final_nrj!$A$1:$LI$1),FALSE)</f>
        <v>15.106000740000001</v>
      </c>
      <c r="S291" s="317">
        <f>+VLOOKUP($E291,Final_nrj!$1:$1048576,MATCH(DATE(S$2,1,1),Final_nrj!$A$1:$LI$1),FALSE)</f>
        <v>15.146366889999999</v>
      </c>
      <c r="T291" s="317">
        <f>+VLOOKUP($E291,Final_nrj!$1:$1048576,MATCH(DATE(T$2,1,1),Final_nrj!$A$1:$LI$1),FALSE)</f>
        <v>15.20182994</v>
      </c>
      <c r="U291" s="317">
        <f>+VLOOKUP($E291,Final_nrj!$1:$1048576,MATCH(DATE(U$2,1,1),Final_nrj!$A$1:$LI$1),FALSE)</f>
        <v>15.265311909999999</v>
      </c>
      <c r="V291" s="317">
        <f>+VLOOKUP($E291,Final_nrj!$1:$1048576,MATCH(DATE(V$2,1,1),Final_nrj!$A$1:$LI$1),FALSE)</f>
        <v>15.316720460000001</v>
      </c>
      <c r="W291" s="317">
        <f>+VLOOKUP($E291,Final_nrj!$1:$1048576,MATCH(DATE(W$2,1,1),Final_nrj!$A$1:$LI$1),FALSE)</f>
        <v>15.36056394</v>
      </c>
      <c r="X291" s="317">
        <f>+VLOOKUP($E291,Final_nrj!$1:$1048576,MATCH(DATE(X$2,1,1),Final_nrj!$A$1:$LI$1),FALSE)</f>
        <v>15.398565079999999</v>
      </c>
      <c r="Y291" s="317">
        <f>+VLOOKUP($E291,Final_nrj!$1:$1048576,MATCH(DATE(Y$2,1,1),Final_nrj!$A$1:$LI$1),FALSE)</f>
        <v>15.44008255</v>
      </c>
      <c r="Z291" s="317">
        <f>+VLOOKUP($E291,Final_nrj!$1:$1048576,MATCH(DATE(Z$2,1,1),Final_nrj!$A$1:$LI$1),FALSE)</f>
        <v>15.48284142</v>
      </c>
      <c r="AA291" s="317">
        <f>+VLOOKUP($E291,Final_nrj!$1:$1048576,MATCH(DATE(AA$2,1,1),Final_nrj!$A$1:$LI$1),FALSE)</f>
        <v>15.540700559999999</v>
      </c>
      <c r="AB291" s="317">
        <f>+VLOOKUP($E291,Final_nrj!$1:$1048576,MATCH(DATE(AB$2,1,1),Final_nrj!$A$1:$LI$1),FALSE)</f>
        <v>15.61282752</v>
      </c>
      <c r="AC291" s="317">
        <f>+VLOOKUP($E291,Final_nrj!$1:$1048576,MATCH(DATE(AC$2,1,1),Final_nrj!$A$1:$LI$1),FALSE)</f>
        <v>15.69895578</v>
      </c>
      <c r="AD291" s="317">
        <f>+VLOOKUP($E291,Final_nrj!$1:$1048576,MATCH(DATE(AD$2,1,1),Final_nrj!$A$1:$LI$1),FALSE)</f>
        <v>15.79951462</v>
      </c>
      <c r="AE291" s="317">
        <f>+VLOOKUP($E291,Final_nrj!$1:$1048576,MATCH(DATE(AE$2,1,1),Final_nrj!$A$1:$LI$1),FALSE)</f>
        <v>15.907590519999999</v>
      </c>
      <c r="AF291" s="317">
        <f>+VLOOKUP($E291,Final_nrj!$1:$1048576,MATCH(DATE(AF$2,1,1),Final_nrj!$A$1:$LI$1),FALSE)</f>
        <v>16.06195104</v>
      </c>
      <c r="AG291" s="317">
        <f>+VLOOKUP($E291,Final_nrj!$1:$1048576,MATCH(DATE(AG$2,1,1),Final_nrj!$A$1:$LI$1),FALSE)</f>
        <v>16.24219575</v>
      </c>
      <c r="AH291" s="317">
        <f>+VLOOKUP($E291,Final_nrj!$1:$1048576,MATCH(DATE(AH$2,1,1),Final_nrj!$A$1:$LI$1),FALSE)</f>
        <v>16.444192090000001</v>
      </c>
      <c r="AI291" s="317">
        <f>+VLOOKUP($E291,Final_nrj!$1:$1048576,MATCH(DATE(AI$2,1,1),Final_nrj!$A$1:$LI$1),FALSE)</f>
        <v>16.665812420000002</v>
      </c>
      <c r="AJ291" s="317">
        <f>+VLOOKUP($E291,Final_nrj!$1:$1048576,MATCH(DATE(AJ$2,1,1),Final_nrj!$A$1:$LI$1),FALSE)</f>
        <v>16.904857889999999</v>
      </c>
      <c r="AK291" s="317">
        <f>+VLOOKUP($E291,Final_nrj!$1:$1048576,MATCH(DATE(AK$2,1,1),Final_nrj!$A$1:$LI$1),FALSE)</f>
        <v>17.158877019999998</v>
      </c>
      <c r="AL291" s="317">
        <f>+VLOOKUP($E291,Final_nrj!$1:$1048576,MATCH(DATE(AL$2,1,1),Final_nrj!$A$1:$LI$1),FALSE)</f>
        <v>17.426466399999999</v>
      </c>
      <c r="AM291" s="317">
        <f>+VLOOKUP($E291,Final_nrj!$1:$1048576,MATCH(DATE(AM$2,1,1),Final_nrj!$A$1:$LI$1),FALSE)</f>
        <v>17.70537302</v>
      </c>
      <c r="AN291" s="317">
        <f>+VLOOKUP($E291,Final_nrj!$1:$1048576,MATCH(DATE(AN$2,1,1),Final_nrj!$A$1:$LI$1),FALSE)</f>
        <v>17.99305318</v>
      </c>
      <c r="AO291" s="317">
        <f>+VLOOKUP($E291,Final_nrj!$1:$1048576,MATCH(DATE(AO$2,1,1),Final_nrj!$A$1:$LI$1),FALSE)</f>
        <v>18.286945360000001</v>
      </c>
    </row>
    <row r="292" spans="1:41" ht="15" customHeight="1" x14ac:dyDescent="0.35">
      <c r="A292" s="426"/>
      <c r="B292" s="415"/>
      <c r="C292" s="106"/>
      <c r="D292" s="106" t="s">
        <v>1402</v>
      </c>
      <c r="E292" s="66" t="s">
        <v>1004</v>
      </c>
      <c r="F292" s="335">
        <f>+VLOOKUP($E292,Final_nrj!$1:$1048576,MATCH(DATE(F$2,1,1),Final_nrj!$A$1:$LI$1),FALSE)</f>
        <v>14.79647203</v>
      </c>
      <c r="G292" s="335">
        <f>+VLOOKUP($E292,Final_nrj!$1:$1048576,MATCH(DATE(G$2,1,1),Final_nrj!$A$1:$LI$1),FALSE)</f>
        <v>15.005256080000001</v>
      </c>
      <c r="H292" s="335">
        <f>+VLOOKUP($E292,Final_nrj!$1:$1048576,MATCH(DATE(H$2,1,1),Final_nrj!$A$1:$LI$1),FALSE)</f>
        <v>14.95618185</v>
      </c>
      <c r="I292" s="335">
        <f>+VLOOKUP($E292,Final_nrj!$1:$1048576,MATCH(DATE(I$2,1,1),Final_nrj!$A$1:$LI$1),FALSE)</f>
        <v>14.70405345</v>
      </c>
      <c r="J292" s="335">
        <f>+VLOOKUP($E292,Final_nrj!$1:$1048576,MATCH(DATE(J$2,1,1),Final_nrj!$A$1:$LI$1),FALSE)</f>
        <v>14.681849140000001</v>
      </c>
      <c r="K292" s="335">
        <f>+VLOOKUP($E292,Final_nrj!$1:$1048576,MATCH(DATE(K$2,1,1),Final_nrj!$A$1:$LI$1),FALSE)</f>
        <v>15.01453368</v>
      </c>
      <c r="L292" s="335">
        <f>+VLOOKUP($E292,Final_nrj!$1:$1048576,MATCH(DATE(L$2,1,1),Final_nrj!$A$1:$LI$1),FALSE)</f>
        <v>15.07780045</v>
      </c>
      <c r="M292" s="335">
        <f>+VLOOKUP($E292,Final_nrj!$1:$1048576,MATCH(DATE(M$2,1,1),Final_nrj!$A$1:$LI$1),FALSE)</f>
        <v>15.158203090000001</v>
      </c>
      <c r="N292" s="335">
        <f>+VLOOKUP($E292,Final_nrj!$1:$1048576,MATCH(DATE(N$2,1,1),Final_nrj!$A$1:$LI$1),FALSE)</f>
        <v>15.095381700000001</v>
      </c>
      <c r="O292" s="335">
        <f>+VLOOKUP($E292,Final_nrj!$1:$1048576,MATCH(DATE(O$2,1,1),Final_nrj!$A$1:$LI$1),FALSE)</f>
        <v>14.975264040000001</v>
      </c>
      <c r="P292" s="335">
        <f>+VLOOKUP($E292,Final_nrj!$1:$1048576,MATCH(DATE(P$2,1,1),Final_nrj!$A$1:$LI$1),FALSE)</f>
        <v>14.79085984</v>
      </c>
      <c r="Q292" s="335">
        <f>+VLOOKUP($E292,Final_nrj!$1:$1048576,MATCH(DATE(Q$2,1,1),Final_nrj!$A$1:$LI$1),FALSE)</f>
        <v>14.659419</v>
      </c>
      <c r="R292" s="335">
        <f>+VLOOKUP($E292,Final_nrj!$1:$1048576,MATCH(DATE(R$2,1,1),Final_nrj!$A$1:$LI$1),FALSE)</f>
        <v>14.56522234</v>
      </c>
      <c r="S292" s="335">
        <f>+VLOOKUP($E292,Final_nrj!$1:$1048576,MATCH(DATE(S$2,1,1),Final_nrj!$A$1:$LI$1),FALSE)</f>
        <v>14.494685199999999</v>
      </c>
      <c r="T292" s="335">
        <f>+VLOOKUP($E292,Final_nrj!$1:$1048576,MATCH(DATE(T$2,1,1),Final_nrj!$A$1:$LI$1),FALSE)</f>
        <v>14.43766302</v>
      </c>
      <c r="U292" s="335">
        <f>+VLOOKUP($E292,Final_nrj!$1:$1048576,MATCH(DATE(U$2,1,1),Final_nrj!$A$1:$LI$1),FALSE)</f>
        <v>14.38713675</v>
      </c>
      <c r="V292" s="335">
        <f>+VLOOKUP($E292,Final_nrj!$1:$1048576,MATCH(DATE(V$2,1,1),Final_nrj!$A$1:$LI$1),FALSE)</f>
        <v>14.32403931</v>
      </c>
      <c r="W292" s="335">
        <f>+VLOOKUP($E292,Final_nrj!$1:$1048576,MATCH(DATE(W$2,1,1),Final_nrj!$A$1:$LI$1),FALSE)</f>
        <v>14.25281238</v>
      </c>
      <c r="X292" s="335">
        <f>+VLOOKUP($E292,Final_nrj!$1:$1048576,MATCH(DATE(X$2,1,1),Final_nrj!$A$1:$LI$1),FALSE)</f>
        <v>14.175217269999999</v>
      </c>
      <c r="Y292" s="335">
        <f>+VLOOKUP($E292,Final_nrj!$1:$1048576,MATCH(DATE(Y$2,1,1),Final_nrj!$A$1:$LI$1),FALSE)</f>
        <v>14.00728353</v>
      </c>
      <c r="Z292" s="335">
        <f>+VLOOKUP($E292,Final_nrj!$1:$1048576,MATCH(DATE(Z$2,1,1),Final_nrj!$A$1:$LI$1),FALSE)</f>
        <v>13.81240094</v>
      </c>
      <c r="AA292" s="335">
        <f>+VLOOKUP($E292,Final_nrj!$1:$1048576,MATCH(DATE(AA$2,1,1),Final_nrj!$A$1:$LI$1),FALSE)</f>
        <v>13.60169602</v>
      </c>
      <c r="AB292" s="335">
        <f>+VLOOKUP($E292,Final_nrj!$1:$1048576,MATCH(DATE(AB$2,1,1),Final_nrj!$A$1:$LI$1),FALSE)</f>
        <v>13.373247810000001</v>
      </c>
      <c r="AC292" s="335">
        <f>+VLOOKUP($E292,Final_nrj!$1:$1048576,MATCH(DATE(AC$2,1,1),Final_nrj!$A$1:$LI$1),FALSE)</f>
        <v>13.126548469999999</v>
      </c>
      <c r="AD292" s="335">
        <f>+VLOOKUP($E292,Final_nrj!$1:$1048576,MATCH(DATE(AD$2,1,1),Final_nrj!$A$1:$LI$1),FALSE)</f>
        <v>12.862744859999999</v>
      </c>
      <c r="AE292" s="335">
        <f>+VLOOKUP($E292,Final_nrj!$1:$1048576,MATCH(DATE(AE$2,1,1),Final_nrj!$A$1:$LI$1),FALSE)</f>
        <v>12.57810561</v>
      </c>
      <c r="AF292" s="335">
        <f>+VLOOKUP($E292,Final_nrj!$1:$1048576,MATCH(DATE(AF$2,1,1),Final_nrj!$A$1:$LI$1),FALSE)</f>
        <v>12.30595194</v>
      </c>
      <c r="AG292" s="335">
        <f>+VLOOKUP($E292,Final_nrj!$1:$1048576,MATCH(DATE(AG$2,1,1),Final_nrj!$A$1:$LI$1),FALSE)</f>
        <v>12.03318427</v>
      </c>
      <c r="AH292" s="335">
        <f>+VLOOKUP($E292,Final_nrj!$1:$1048576,MATCH(DATE(AH$2,1,1),Final_nrj!$A$1:$LI$1),FALSE)</f>
        <v>11.76114583</v>
      </c>
      <c r="AI292" s="335">
        <f>+VLOOKUP($E292,Final_nrj!$1:$1048576,MATCH(DATE(AI$2,1,1),Final_nrj!$A$1:$LI$1),FALSE)</f>
        <v>11.4935724</v>
      </c>
      <c r="AJ292" s="335">
        <f>+VLOOKUP($E292,Final_nrj!$1:$1048576,MATCH(DATE(AJ$2,1,1),Final_nrj!$A$1:$LI$1),FALSE)</f>
        <v>11.23462818</v>
      </c>
      <c r="AK292" s="335">
        <f>+VLOOKUP($E292,Final_nrj!$1:$1048576,MATCH(DATE(AK$2,1,1),Final_nrj!$A$1:$LI$1),FALSE)</f>
        <v>10.98831682</v>
      </c>
      <c r="AL292" s="335">
        <f>+VLOOKUP($E292,Final_nrj!$1:$1048576,MATCH(DATE(AL$2,1,1),Final_nrj!$A$1:$LI$1),FALSE)</f>
        <v>10.75915565</v>
      </c>
      <c r="AM292" s="335">
        <f>+VLOOKUP($E292,Final_nrj!$1:$1048576,MATCH(DATE(AM$2,1,1),Final_nrj!$A$1:$LI$1),FALSE)</f>
        <v>10.55046391</v>
      </c>
      <c r="AN292" s="335">
        <f>+VLOOKUP($E292,Final_nrj!$1:$1048576,MATCH(DATE(AN$2,1,1),Final_nrj!$A$1:$LI$1),FALSE)</f>
        <v>10.3645613</v>
      </c>
      <c r="AO292" s="335">
        <f>+VLOOKUP($E292,Final_nrj!$1:$1048576,MATCH(DATE(AO$2,1,1),Final_nrj!$A$1:$LI$1),FALSE)</f>
        <v>10.20282649</v>
      </c>
    </row>
    <row r="293" spans="1:41" s="92" customFormat="1" ht="15" customHeight="1" x14ac:dyDescent="0.35">
      <c r="A293" s="426"/>
      <c r="B293" s="415"/>
      <c r="C293" s="105" t="s">
        <v>529</v>
      </c>
      <c r="D293" s="105"/>
      <c r="E293" s="75" t="s">
        <v>1005</v>
      </c>
      <c r="F293" s="317">
        <f>+VLOOKUP($E293,Final_nrj!$1:$1048576,MATCH(DATE(F$2,1,1),Final_nrj!$A$1:$LI$1),FALSE)</f>
        <v>34.288647490000002</v>
      </c>
      <c r="G293" s="317">
        <f>+VLOOKUP($E293,Final_nrj!$1:$1048576,MATCH(DATE(G$2,1,1),Final_nrj!$A$1:$LI$1),FALSE)</f>
        <v>34.413774619999998</v>
      </c>
      <c r="H293" s="317">
        <f>+VLOOKUP($E293,Final_nrj!$1:$1048576,MATCH(DATE(H$2,1,1),Final_nrj!$A$1:$LI$1),FALSE)</f>
        <v>34.05702093</v>
      </c>
      <c r="I293" s="317">
        <f>+VLOOKUP($E293,Final_nrj!$1:$1048576,MATCH(DATE(I$2,1,1),Final_nrj!$A$1:$LI$1),FALSE)</f>
        <v>33.718157890000001</v>
      </c>
      <c r="J293" s="317">
        <f>+VLOOKUP($E293,Final_nrj!$1:$1048576,MATCH(DATE(J$2,1,1),Final_nrj!$A$1:$LI$1),FALSE)</f>
        <v>34.058797630000001</v>
      </c>
      <c r="K293" s="317">
        <f>+VLOOKUP($E293,Final_nrj!$1:$1048576,MATCH(DATE(K$2,1,1),Final_nrj!$A$1:$LI$1),FALSE)</f>
        <v>34.865224750000003</v>
      </c>
      <c r="L293" s="317">
        <f>+VLOOKUP($E293,Final_nrj!$1:$1048576,MATCH(DATE(L$2,1,1),Final_nrj!$A$1:$LI$1),FALSE)</f>
        <v>35.221869050000002</v>
      </c>
      <c r="M293" s="317">
        <f>+VLOOKUP($E293,Final_nrj!$1:$1048576,MATCH(DATE(M$2,1,1),Final_nrj!$A$1:$LI$1),FALSE)</f>
        <v>35.362559699999998</v>
      </c>
      <c r="N293" s="317">
        <f>+VLOOKUP($E293,Final_nrj!$1:$1048576,MATCH(DATE(N$2,1,1),Final_nrj!$A$1:$LI$1),FALSE)</f>
        <v>35.214782839999998</v>
      </c>
      <c r="O293" s="317">
        <f>+VLOOKUP($E293,Final_nrj!$1:$1048576,MATCH(DATE(O$2,1,1),Final_nrj!$A$1:$LI$1),FALSE)</f>
        <v>34.761089079999998</v>
      </c>
      <c r="P293" s="317">
        <f>+VLOOKUP($E293,Final_nrj!$1:$1048576,MATCH(DATE(P$2,1,1),Final_nrj!$A$1:$LI$1),FALSE)</f>
        <v>34.029268770000002</v>
      </c>
      <c r="Q293" s="317">
        <f>+VLOOKUP($E293,Final_nrj!$1:$1048576,MATCH(DATE(Q$2,1,1),Final_nrj!$A$1:$LI$1),FALSE)</f>
        <v>33.661917619999997</v>
      </c>
      <c r="R293" s="317">
        <f>+VLOOKUP($E293,Final_nrj!$1:$1048576,MATCH(DATE(R$2,1,1),Final_nrj!$A$1:$LI$1),FALSE)</f>
        <v>33.49512112</v>
      </c>
      <c r="S293" s="317">
        <f>+VLOOKUP($E293,Final_nrj!$1:$1048576,MATCH(DATE(S$2,1,1),Final_nrj!$A$1:$LI$1),FALSE)</f>
        <v>33.444547440000001</v>
      </c>
      <c r="T293" s="317">
        <f>+VLOOKUP($E293,Final_nrj!$1:$1048576,MATCH(DATE(T$2,1,1),Final_nrj!$A$1:$LI$1),FALSE)</f>
        <v>33.463783829999997</v>
      </c>
      <c r="U293" s="317">
        <f>+VLOOKUP($E293,Final_nrj!$1:$1048576,MATCH(DATE(U$2,1,1),Final_nrj!$A$1:$LI$1),FALSE)</f>
        <v>33.52507164</v>
      </c>
      <c r="V293" s="317">
        <f>+VLOOKUP($E293,Final_nrj!$1:$1048576,MATCH(DATE(V$2,1,1),Final_nrj!$A$1:$LI$1),FALSE)</f>
        <v>33.61330134</v>
      </c>
      <c r="W293" s="317">
        <f>+VLOOKUP($E293,Final_nrj!$1:$1048576,MATCH(DATE(W$2,1,1),Final_nrj!$A$1:$LI$1),FALSE)</f>
        <v>33.730228220000001</v>
      </c>
      <c r="X293" s="317">
        <f>+VLOOKUP($E293,Final_nrj!$1:$1048576,MATCH(DATE(X$2,1,1),Final_nrj!$A$1:$LI$1),FALSE)</f>
        <v>33.87294327</v>
      </c>
      <c r="Y293" s="317">
        <f>+VLOOKUP($E293,Final_nrj!$1:$1048576,MATCH(DATE(Y$2,1,1),Final_nrj!$A$1:$LI$1),FALSE)</f>
        <v>34.04100158</v>
      </c>
      <c r="Z293" s="317">
        <f>+VLOOKUP($E293,Final_nrj!$1:$1048576,MATCH(DATE(Z$2,1,1),Final_nrj!$A$1:$LI$1),FALSE)</f>
        <v>34.227091969999996</v>
      </c>
      <c r="AA293" s="317">
        <f>+VLOOKUP($E293,Final_nrj!$1:$1048576,MATCH(DATE(AA$2,1,1),Final_nrj!$A$1:$LI$1),FALSE)</f>
        <v>34.459868129999997</v>
      </c>
      <c r="AB293" s="317">
        <f>+VLOOKUP($E293,Final_nrj!$1:$1048576,MATCH(DATE(AB$2,1,1),Final_nrj!$A$1:$LI$1),FALSE)</f>
        <v>34.733029100000003</v>
      </c>
      <c r="AC293" s="317">
        <f>+VLOOKUP($E293,Final_nrj!$1:$1048576,MATCH(DATE(AC$2,1,1),Final_nrj!$A$1:$LI$1),FALSE)</f>
        <v>35.03791571</v>
      </c>
      <c r="AD293" s="317">
        <f>+VLOOKUP($E293,Final_nrj!$1:$1048576,MATCH(DATE(AD$2,1,1),Final_nrj!$A$1:$LI$1),FALSE)</f>
        <v>35.363917530000002</v>
      </c>
      <c r="AE293" s="317">
        <f>+VLOOKUP($E293,Final_nrj!$1:$1048576,MATCH(DATE(AE$2,1,1),Final_nrj!$A$1:$LI$1),FALSE)</f>
        <v>35.680042409999999</v>
      </c>
      <c r="AF293" s="317">
        <f>+VLOOKUP($E293,Final_nrj!$1:$1048576,MATCH(DATE(AF$2,1,1),Final_nrj!$A$1:$LI$1),FALSE)</f>
        <v>36.094949960000001</v>
      </c>
      <c r="AG293" s="317">
        <f>+VLOOKUP($E293,Final_nrj!$1:$1048576,MATCH(DATE(AG$2,1,1),Final_nrj!$A$1:$LI$1),FALSE)</f>
        <v>36.514193470000002</v>
      </c>
      <c r="AH293" s="317">
        <f>+VLOOKUP($E293,Final_nrj!$1:$1048576,MATCH(DATE(AH$2,1,1),Final_nrj!$A$1:$LI$1),FALSE)</f>
        <v>36.906500559999998</v>
      </c>
      <c r="AI293" s="317">
        <f>+VLOOKUP($E293,Final_nrj!$1:$1048576,MATCH(DATE(AI$2,1,1),Final_nrj!$A$1:$LI$1),FALSE)</f>
        <v>37.254777859999997</v>
      </c>
      <c r="AJ293" s="317">
        <f>+VLOOKUP($E293,Final_nrj!$1:$1048576,MATCH(DATE(AJ$2,1,1),Final_nrj!$A$1:$LI$1),FALSE)</f>
        <v>37.549937970000002</v>
      </c>
      <c r="AK293" s="317">
        <f>+VLOOKUP($E293,Final_nrj!$1:$1048576,MATCH(DATE(AK$2,1,1),Final_nrj!$A$1:$LI$1),FALSE)</f>
        <v>37.804456100000003</v>
      </c>
      <c r="AL293" s="317">
        <f>+VLOOKUP($E293,Final_nrj!$1:$1048576,MATCH(DATE(AL$2,1,1),Final_nrj!$A$1:$LI$1),FALSE)</f>
        <v>38.018534840000001</v>
      </c>
      <c r="AM293" s="317">
        <f>+VLOOKUP($E293,Final_nrj!$1:$1048576,MATCH(DATE(AM$2,1,1),Final_nrj!$A$1:$LI$1),FALSE)</f>
        <v>38.196709490000003</v>
      </c>
      <c r="AN293" s="317">
        <f>+VLOOKUP($E293,Final_nrj!$1:$1048576,MATCH(DATE(AN$2,1,1),Final_nrj!$A$1:$LI$1),FALSE)</f>
        <v>38.345338069999997</v>
      </c>
      <c r="AO293" s="317">
        <f>+VLOOKUP($E293,Final_nrj!$1:$1048576,MATCH(DATE(AO$2,1,1),Final_nrj!$A$1:$LI$1),FALSE)</f>
        <v>38.470981610000003</v>
      </c>
    </row>
    <row r="294" spans="1:41" ht="15" customHeight="1" x14ac:dyDescent="0.35">
      <c r="A294" s="426"/>
      <c r="B294" s="415"/>
      <c r="C294" s="105"/>
      <c r="D294" s="106" t="s">
        <v>534</v>
      </c>
      <c r="E294" s="66" t="s">
        <v>1512</v>
      </c>
      <c r="F294" s="335">
        <f>+VLOOKUP($E294,Final_nrj!$1:$1048576,MATCH(DATE(F$2,1,1),Final_nrj!$A$1:$LI$1),FALSE)</f>
        <v>0.32370009230000002</v>
      </c>
      <c r="G294" s="335">
        <f>+VLOOKUP($E294,Final_nrj!$1:$1048576,MATCH(DATE(G$2,1,1),Final_nrj!$A$1:$LI$1),FALSE)</f>
        <v>0.32371587670000002</v>
      </c>
      <c r="H294" s="335">
        <f>+VLOOKUP($E294,Final_nrj!$1:$1048576,MATCH(DATE(H$2,1,1),Final_nrj!$A$1:$LI$1),FALSE)</f>
        <v>0.3236944611</v>
      </c>
      <c r="I294" s="335">
        <f>+VLOOKUP($E294,Final_nrj!$1:$1048576,MATCH(DATE(I$2,1,1),Final_nrj!$A$1:$LI$1),FALSE)</f>
        <v>0.32367437850000003</v>
      </c>
      <c r="J294" s="335">
        <f>+VLOOKUP($E294,Final_nrj!$1:$1048576,MATCH(DATE(J$2,1,1),Final_nrj!$A$1:$LI$1),FALSE)</f>
        <v>0.32371309850000002</v>
      </c>
      <c r="K294" s="335">
        <f>+VLOOKUP($E294,Final_nrj!$1:$1048576,MATCH(DATE(K$2,1,1),Final_nrj!$A$1:$LI$1),FALSE)</f>
        <v>0.3237920232</v>
      </c>
      <c r="L294" s="335">
        <f>+VLOOKUP($E294,Final_nrj!$1:$1048576,MATCH(DATE(L$2,1,1),Final_nrj!$A$1:$LI$1),FALSE)</f>
        <v>0.32382768750000002</v>
      </c>
      <c r="M294" s="335">
        <f>+VLOOKUP($E294,Final_nrj!$1:$1048576,MATCH(DATE(M$2,1,1),Final_nrj!$A$1:$LI$1),FALSE)</f>
        <v>0.32384567110000001</v>
      </c>
      <c r="N294" s="335">
        <f>+VLOOKUP($E294,Final_nrj!$1:$1048576,MATCH(DATE(N$2,1,1),Final_nrj!$A$1:$LI$1),FALSE)</f>
        <v>0.3238397328</v>
      </c>
      <c r="O294" s="335">
        <f>+VLOOKUP($E294,Final_nrj!$1:$1048576,MATCH(DATE(O$2,1,1),Final_nrj!$A$1:$LI$1),FALSE)</f>
        <v>0.323807758</v>
      </c>
      <c r="P294" s="335">
        <f>+VLOOKUP($E294,Final_nrj!$1:$1048576,MATCH(DATE(P$2,1,1),Final_nrj!$A$1:$LI$1),FALSE)</f>
        <v>0.3198660592</v>
      </c>
      <c r="Q294" s="335">
        <f>+VLOOKUP($E294,Final_nrj!$1:$1048576,MATCH(DATE(Q$2,1,1),Final_nrj!$A$1:$LI$1),FALSE)</f>
        <v>0.31579615999999999</v>
      </c>
      <c r="R294" s="335">
        <f>+VLOOKUP($E294,Final_nrj!$1:$1048576,MATCH(DATE(R$2,1,1),Final_nrj!$A$1:$LI$1),FALSE)</f>
        <v>0.3116077853</v>
      </c>
      <c r="S294" s="335">
        <f>+VLOOKUP($E294,Final_nrj!$1:$1048576,MATCH(DATE(S$2,1,1),Final_nrj!$A$1:$LI$1),FALSE)</f>
        <v>0.30731279360000002</v>
      </c>
      <c r="T294" s="335">
        <f>+VLOOKUP($E294,Final_nrj!$1:$1048576,MATCH(DATE(T$2,1,1),Final_nrj!$A$1:$LI$1),FALSE)</f>
        <v>0.30293138619999999</v>
      </c>
      <c r="U294" s="335">
        <f>+VLOOKUP($E294,Final_nrj!$1:$1048576,MATCH(DATE(U$2,1,1),Final_nrj!$A$1:$LI$1),FALSE)</f>
        <v>0.29849130130000001</v>
      </c>
      <c r="V294" s="335">
        <f>+VLOOKUP($E294,Final_nrj!$1:$1048576,MATCH(DATE(V$2,1,1),Final_nrj!$A$1:$LI$1),FALSE)</f>
        <v>0.2856217714</v>
      </c>
      <c r="W294" s="335">
        <f>+VLOOKUP($E294,Final_nrj!$1:$1048576,MATCH(DATE(W$2,1,1),Final_nrj!$A$1:$LI$1),FALSE)</f>
        <v>0.2716508715</v>
      </c>
      <c r="X294" s="335">
        <f>+VLOOKUP($E294,Final_nrj!$1:$1048576,MATCH(DATE(X$2,1,1),Final_nrj!$A$1:$LI$1),FALSE)</f>
        <v>0.2567532521</v>
      </c>
      <c r="Y294" s="335">
        <f>+VLOOKUP($E294,Final_nrj!$1:$1048576,MATCH(DATE(Y$2,1,1),Final_nrj!$A$1:$LI$1),FALSE)</f>
        <v>0.241208749</v>
      </c>
      <c r="Z294" s="335">
        <f>+VLOOKUP($E294,Final_nrj!$1:$1048576,MATCH(DATE(Z$2,1,1),Final_nrj!$A$1:$LI$1),FALSE)</f>
        <v>0.22540932960000001</v>
      </c>
      <c r="AA294" s="335">
        <f>+VLOOKUP($E294,Final_nrj!$1:$1048576,MATCH(DATE(AA$2,1,1),Final_nrj!$A$1:$LI$1),FALSE)</f>
        <v>0.2098531196</v>
      </c>
      <c r="AB294" s="335">
        <f>+VLOOKUP($E294,Final_nrj!$1:$1048576,MATCH(DATE(AB$2,1,1),Final_nrj!$A$1:$LI$1),FALSE)</f>
        <v>0.19511397680000001</v>
      </c>
      <c r="AC294" s="335">
        <f>+VLOOKUP($E294,Final_nrj!$1:$1048576,MATCH(DATE(AC$2,1,1),Final_nrj!$A$1:$LI$1),FALSE)</f>
        <v>0.18179661359999999</v>
      </c>
      <c r="AD294" s="335">
        <f>+VLOOKUP($E294,Final_nrj!$1:$1048576,MATCH(DATE(AD$2,1,1),Final_nrj!$A$1:$LI$1),FALSE)</f>
        <v>0.170474599</v>
      </c>
      <c r="AE294" s="335">
        <f>+VLOOKUP($E294,Final_nrj!$1:$1048576,MATCH(DATE(AE$2,1,1),Final_nrj!$A$1:$LI$1),FALSE)</f>
        <v>0.16162350519999999</v>
      </c>
      <c r="AF294" s="335">
        <f>+VLOOKUP($E294,Final_nrj!$1:$1048576,MATCH(DATE(AF$2,1,1),Final_nrj!$A$1:$LI$1),FALSE)</f>
        <v>0.15556644929999999</v>
      </c>
      <c r="AG294" s="335">
        <f>+VLOOKUP($E294,Final_nrj!$1:$1048576,MATCH(DATE(AG$2,1,1),Final_nrj!$A$1:$LI$1),FALSE)</f>
        <v>0.15244003010000001</v>
      </c>
      <c r="AH294" s="335">
        <f>+VLOOKUP($E294,Final_nrj!$1:$1048576,MATCH(DATE(AH$2,1,1),Final_nrj!$A$1:$LI$1),FALSE)</f>
        <v>0.1521910655</v>
      </c>
      <c r="AI294" s="335">
        <f>+VLOOKUP($E294,Final_nrj!$1:$1048576,MATCH(DATE(AI$2,1,1),Final_nrj!$A$1:$LI$1),FALSE)</f>
        <v>0.1546018767</v>
      </c>
      <c r="AJ294" s="335">
        <f>+VLOOKUP($E294,Final_nrj!$1:$1048576,MATCH(DATE(AJ$2,1,1),Final_nrj!$A$1:$LI$1),FALSE)</f>
        <v>0.15933449920000001</v>
      </c>
      <c r="AK294" s="335">
        <f>+VLOOKUP($E294,Final_nrj!$1:$1048576,MATCH(DATE(AK$2,1,1),Final_nrj!$A$1:$LI$1),FALSE)</f>
        <v>0.16598257380000001</v>
      </c>
      <c r="AL294" s="335">
        <f>+VLOOKUP($E294,Final_nrj!$1:$1048576,MATCH(DATE(AL$2,1,1),Final_nrj!$A$1:$LI$1),FALSE)</f>
        <v>0.1741182839</v>
      </c>
      <c r="AM294" s="335">
        <f>+VLOOKUP($E294,Final_nrj!$1:$1048576,MATCH(DATE(AM$2,1,1),Final_nrj!$A$1:$LI$1),FALSE)</f>
        <v>0.18333058999999999</v>
      </c>
      <c r="AN294" s="335">
        <f>+VLOOKUP($E294,Final_nrj!$1:$1048576,MATCH(DATE(AN$2,1,1),Final_nrj!$A$1:$LI$1),FALSE)</f>
        <v>0.19325022480000001</v>
      </c>
      <c r="AO294" s="335">
        <f>+VLOOKUP($E294,Final_nrj!$1:$1048576,MATCH(DATE(AO$2,1,1),Final_nrj!$A$1:$LI$1),FALSE)</f>
        <v>0.20356277389999999</v>
      </c>
    </row>
    <row r="295" spans="1:41" ht="15" customHeight="1" x14ac:dyDescent="0.35">
      <c r="A295" s="426"/>
      <c r="B295" s="415"/>
      <c r="C295" s="105"/>
      <c r="D295" s="106" t="s">
        <v>534</v>
      </c>
      <c r="E295" s="66" t="s">
        <v>1513</v>
      </c>
      <c r="F295" s="335">
        <f>+VLOOKUP($E295,Final_nrj!$1:$1048576,MATCH(DATE(F$2,1,1),Final_nrj!$A$1:$LI$1),FALSE)</f>
        <v>22.04150374</v>
      </c>
      <c r="G295" s="335">
        <f>+VLOOKUP($E295,Final_nrj!$1:$1048576,MATCH(DATE(G$2,1,1),Final_nrj!$A$1:$LI$1),FALSE)</f>
        <v>22.164664170000002</v>
      </c>
      <c r="H295" s="335">
        <f>+VLOOKUP($E295,Final_nrj!$1:$1048576,MATCH(DATE(H$2,1,1),Final_nrj!$A$1:$LI$1),FALSE)</f>
        <v>21.997565269999999</v>
      </c>
      <c r="I295" s="335">
        <f>+VLOOKUP($E295,Final_nrj!$1:$1048576,MATCH(DATE(I$2,1,1),Final_nrj!$A$1:$LI$1),FALSE)</f>
        <v>21.8408683</v>
      </c>
      <c r="J295" s="335">
        <f>+VLOOKUP($E295,Final_nrj!$1:$1048576,MATCH(DATE(J$2,1,1),Final_nrj!$A$1:$LI$1),FALSE)</f>
        <v>22.142986789999998</v>
      </c>
      <c r="K295" s="335">
        <f>+VLOOKUP($E295,Final_nrj!$1:$1048576,MATCH(DATE(K$2,1,1),Final_nrj!$A$1:$LI$1),FALSE)</f>
        <v>22.75880862</v>
      </c>
      <c r="L295" s="335">
        <f>+VLOOKUP($E295,Final_nrj!$1:$1048576,MATCH(DATE(L$2,1,1),Final_nrj!$A$1:$LI$1),FALSE)</f>
        <v>23.037084660000001</v>
      </c>
      <c r="M295" s="335">
        <f>+VLOOKUP($E295,Final_nrj!$1:$1048576,MATCH(DATE(M$2,1,1),Final_nrj!$A$1:$LI$1),FALSE)</f>
        <v>23.17740452</v>
      </c>
      <c r="N295" s="335">
        <f>+VLOOKUP($E295,Final_nrj!$1:$1048576,MATCH(DATE(N$2,1,1),Final_nrj!$A$1:$LI$1),FALSE)</f>
        <v>23.131070380000001</v>
      </c>
      <c r="O295" s="335">
        <f>+VLOOKUP($E295,Final_nrj!$1:$1048576,MATCH(DATE(O$2,1,1),Final_nrj!$A$1:$LI$1),FALSE)</f>
        <v>22.881581780000001</v>
      </c>
      <c r="P295" s="335">
        <f>+VLOOKUP($E295,Final_nrj!$1:$1048576,MATCH(DATE(P$2,1,1),Final_nrj!$A$1:$LI$1),FALSE)</f>
        <v>22.11758567</v>
      </c>
      <c r="Q295" s="335">
        <f>+VLOOKUP($E295,Final_nrj!$1:$1048576,MATCH(DATE(Q$2,1,1),Final_nrj!$A$1:$LI$1),FALSE)</f>
        <v>21.57486308</v>
      </c>
      <c r="R295" s="335">
        <f>+VLOOKUP($E295,Final_nrj!$1:$1048576,MATCH(DATE(R$2,1,1),Final_nrj!$A$1:$LI$1),FALSE)</f>
        <v>21.143382559999999</v>
      </c>
      <c r="S295" s="335">
        <f>+VLOOKUP($E295,Final_nrj!$1:$1048576,MATCH(DATE(S$2,1,1),Final_nrj!$A$1:$LI$1),FALSE)</f>
        <v>20.77648009</v>
      </c>
      <c r="T295" s="335">
        <f>+VLOOKUP($E295,Final_nrj!$1:$1048576,MATCH(DATE(T$2,1,1),Final_nrj!$A$1:$LI$1),FALSE)</f>
        <v>20.44944126</v>
      </c>
      <c r="U295" s="335">
        <f>+VLOOKUP($E295,Final_nrj!$1:$1048576,MATCH(DATE(U$2,1,1),Final_nrj!$A$1:$LI$1),FALSE)</f>
        <v>20.14775539</v>
      </c>
      <c r="V295" s="335">
        <f>+VLOOKUP($E295,Final_nrj!$1:$1048576,MATCH(DATE(V$2,1,1),Final_nrj!$A$1:$LI$1),FALSE)</f>
        <v>19.21676707</v>
      </c>
      <c r="W295" s="335">
        <f>+VLOOKUP($E295,Final_nrj!$1:$1048576,MATCH(DATE(W$2,1,1),Final_nrj!$A$1:$LI$1),FALSE)</f>
        <v>18.227157210000001</v>
      </c>
      <c r="X295" s="335">
        <f>+VLOOKUP($E295,Final_nrj!$1:$1048576,MATCH(DATE(X$2,1,1),Final_nrj!$A$1:$LI$1),FALSE)</f>
        <v>17.18743508</v>
      </c>
      <c r="Y295" s="335">
        <f>+VLOOKUP($E295,Final_nrj!$1:$1048576,MATCH(DATE(Y$2,1,1),Final_nrj!$A$1:$LI$1),FALSE)</f>
        <v>16.116017880000001</v>
      </c>
      <c r="Z295" s="335">
        <f>+VLOOKUP($E295,Final_nrj!$1:$1048576,MATCH(DATE(Z$2,1,1),Final_nrj!$A$1:$LI$1),FALSE)</f>
        <v>15.03975125</v>
      </c>
      <c r="AA295" s="335">
        <f>+VLOOKUP($E295,Final_nrj!$1:$1048576,MATCH(DATE(AA$2,1,1),Final_nrj!$A$1:$LI$1),FALSE)</f>
        <v>14.004945660000001</v>
      </c>
      <c r="AB295" s="335">
        <f>+VLOOKUP($E295,Final_nrj!$1:$1048576,MATCH(DATE(AB$2,1,1),Final_nrj!$A$1:$LI$1),FALSE)</f>
        <v>13.04676459</v>
      </c>
      <c r="AC295" s="335">
        <f>+VLOOKUP($E295,Final_nrj!$1:$1048576,MATCH(DATE(AC$2,1,1),Final_nrj!$A$1:$LI$1),FALSE)</f>
        <v>12.20194074</v>
      </c>
      <c r="AD295" s="335">
        <f>+VLOOKUP($E295,Final_nrj!$1:$1048576,MATCH(DATE(AD$2,1,1),Final_nrj!$A$1:$LI$1),FALSE)</f>
        <v>11.505701950000001</v>
      </c>
      <c r="AE295" s="335">
        <f>+VLOOKUP($E295,Final_nrj!$1:$1048576,MATCH(DATE(AE$2,1,1),Final_nrj!$A$1:$LI$1),FALSE)</f>
        <v>10.98337605</v>
      </c>
      <c r="AF295" s="335">
        <f>+VLOOKUP($E295,Final_nrj!$1:$1048576,MATCH(DATE(AF$2,1,1),Final_nrj!$A$1:$LI$1),FALSE)</f>
        <v>10.659475260000001</v>
      </c>
      <c r="AG295" s="335">
        <f>+VLOOKUP($E295,Final_nrj!$1:$1048576,MATCH(DATE(AG$2,1,1),Final_nrj!$A$1:$LI$1),FALSE)</f>
        <v>10.54620734</v>
      </c>
      <c r="AH295" s="335">
        <f>+VLOOKUP($E295,Final_nrj!$1:$1048576,MATCH(DATE(AH$2,1,1),Final_nrj!$A$1:$LI$1),FALSE)</f>
        <v>10.640968190000001</v>
      </c>
      <c r="AI295" s="335">
        <f>+VLOOKUP($E295,Final_nrj!$1:$1048576,MATCH(DATE(AI$2,1,1),Final_nrj!$A$1:$LI$1),FALSE)</f>
        <v>10.92972091</v>
      </c>
      <c r="AJ295" s="335">
        <f>+VLOOKUP($E295,Final_nrj!$1:$1048576,MATCH(DATE(AJ$2,1,1),Final_nrj!$A$1:$LI$1),FALSE)</f>
        <v>11.390113380000001</v>
      </c>
      <c r="AK295" s="335">
        <f>+VLOOKUP($E295,Final_nrj!$1:$1048576,MATCH(DATE(AK$2,1,1),Final_nrj!$A$1:$LI$1),FALSE)</f>
        <v>11.998724210000001</v>
      </c>
      <c r="AL295" s="335">
        <f>+VLOOKUP($E295,Final_nrj!$1:$1048576,MATCH(DATE(AL$2,1,1),Final_nrj!$A$1:$LI$1),FALSE)</f>
        <v>12.726243330000001</v>
      </c>
      <c r="AM295" s="335">
        <f>+VLOOKUP($E295,Final_nrj!$1:$1048576,MATCH(DATE(AM$2,1,1),Final_nrj!$A$1:$LI$1),FALSE)</f>
        <v>13.5439618</v>
      </c>
      <c r="AN295" s="335">
        <f>+VLOOKUP($E295,Final_nrj!$1:$1048576,MATCH(DATE(AN$2,1,1),Final_nrj!$A$1:$LI$1),FALSE)</f>
        <v>14.425437759999999</v>
      </c>
      <c r="AO295" s="335">
        <f>+VLOOKUP($E295,Final_nrj!$1:$1048576,MATCH(DATE(AO$2,1,1),Final_nrj!$A$1:$LI$1),FALSE)</f>
        <v>15.347497969999999</v>
      </c>
    </row>
    <row r="296" spans="1:41" ht="15" customHeight="1" x14ac:dyDescent="0.35">
      <c r="A296" s="426"/>
      <c r="B296" s="415"/>
      <c r="C296" s="105"/>
      <c r="D296" s="106" t="s">
        <v>534</v>
      </c>
      <c r="E296" s="66" t="s">
        <v>1007</v>
      </c>
      <c r="F296" s="335">
        <f>+VLOOKUP($E296,Final_nrj!$1:$1048576,MATCH(DATE(F$2,1,1),Final_nrj!$A$1:$LI$1),FALSE)</f>
        <v>4.9349869479999997</v>
      </c>
      <c r="G296" s="335">
        <f>+VLOOKUP($E296,Final_nrj!$1:$1048576,MATCH(DATE(G$2,1,1),Final_nrj!$A$1:$LI$1),FALSE)</f>
        <v>4.9631404579999998</v>
      </c>
      <c r="H296" s="335">
        <f>+VLOOKUP($E296,Final_nrj!$1:$1048576,MATCH(DATE(H$2,1,1),Final_nrj!$A$1:$LI$1),FALSE)</f>
        <v>4.9249429569999998</v>
      </c>
      <c r="I296" s="335">
        <f>+VLOOKUP($E296,Final_nrj!$1:$1048576,MATCH(DATE(I$2,1,1),Final_nrj!$A$1:$LI$1),FALSE)</f>
        <v>4.8891232560000004</v>
      </c>
      <c r="J296" s="335">
        <f>+VLOOKUP($E296,Final_nrj!$1:$1048576,MATCH(DATE(J$2,1,1),Final_nrj!$A$1:$LI$1),FALSE)</f>
        <v>4.958185179</v>
      </c>
      <c r="K296" s="335">
        <f>+VLOOKUP($E296,Final_nrj!$1:$1048576,MATCH(DATE(K$2,1,1),Final_nrj!$A$1:$LI$1),FALSE)</f>
        <v>5.098957231</v>
      </c>
      <c r="L296" s="335">
        <f>+VLOOKUP($E296,Final_nrj!$1:$1048576,MATCH(DATE(L$2,1,1),Final_nrj!$A$1:$LI$1),FALSE)</f>
        <v>5.1625689560000003</v>
      </c>
      <c r="M296" s="335">
        <f>+VLOOKUP($E296,Final_nrj!$1:$1048576,MATCH(DATE(M$2,1,1),Final_nrj!$A$1:$LI$1),FALSE)</f>
        <v>5.1946449780000004</v>
      </c>
      <c r="N296" s="335">
        <f>+VLOOKUP($E296,Final_nrj!$1:$1048576,MATCH(DATE(N$2,1,1),Final_nrj!$A$1:$LI$1),FALSE)</f>
        <v>5.1840533579999999</v>
      </c>
      <c r="O296" s="335">
        <f>+VLOOKUP($E296,Final_nrj!$1:$1048576,MATCH(DATE(O$2,1,1),Final_nrj!$A$1:$LI$1),FALSE)</f>
        <v>5.1270222160000003</v>
      </c>
      <c r="P296" s="335">
        <f>+VLOOKUP($E296,Final_nrj!$1:$1048576,MATCH(DATE(P$2,1,1),Final_nrj!$A$1:$LI$1),FALSE)</f>
        <v>4.9536188560000003</v>
      </c>
      <c r="Q296" s="335">
        <f>+VLOOKUP($E296,Final_nrj!$1:$1048576,MATCH(DATE(Q$2,1,1),Final_nrj!$A$1:$LI$1),FALSE)</f>
        <v>4.8308474019999998</v>
      </c>
      <c r="R296" s="335">
        <f>+VLOOKUP($E296,Final_nrj!$1:$1048576,MATCH(DATE(R$2,1,1),Final_nrj!$A$1:$LI$1),FALSE)</f>
        <v>4.733547841</v>
      </c>
      <c r="S296" s="335">
        <f>+VLOOKUP($E296,Final_nrj!$1:$1048576,MATCH(DATE(S$2,1,1),Final_nrj!$A$1:$LI$1),FALSE)</f>
        <v>4.6510473880000003</v>
      </c>
      <c r="T296" s="335">
        <f>+VLOOKUP($E296,Final_nrj!$1:$1048576,MATCH(DATE(T$2,1,1),Final_nrj!$A$1:$LI$1),FALSE)</f>
        <v>4.5776889799999996</v>
      </c>
      <c r="U296" s="335">
        <f>+VLOOKUP($E296,Final_nrj!$1:$1048576,MATCH(DATE(U$2,1,1),Final_nrj!$A$1:$LI$1),FALSE)</f>
        <v>4.5101460409999996</v>
      </c>
      <c r="V296" s="335">
        <f>+VLOOKUP($E296,Final_nrj!$1:$1048576,MATCH(DATE(V$2,1,1),Final_nrj!$A$1:$LI$1),FALSE)</f>
        <v>4.3014431709999998</v>
      </c>
      <c r="W296" s="335">
        <f>+VLOOKUP($E296,Final_nrj!$1:$1048576,MATCH(DATE(W$2,1,1),Final_nrj!$A$1:$LI$1),FALSE)</f>
        <v>4.0796928010000002</v>
      </c>
      <c r="X296" s="335">
        <f>+VLOOKUP($E296,Final_nrj!$1:$1048576,MATCH(DATE(X$2,1,1),Final_nrj!$A$1:$LI$1),FALSE)</f>
        <v>3.8467840870000001</v>
      </c>
      <c r="Y296" s="335">
        <f>+VLOOKUP($E296,Final_nrj!$1:$1048576,MATCH(DATE(Y$2,1,1),Final_nrj!$A$1:$LI$1),FALSE)</f>
        <v>3.6068375289999999</v>
      </c>
      <c r="Z296" s="335">
        <f>+VLOOKUP($E296,Final_nrj!$1:$1048576,MATCH(DATE(Z$2,1,1),Final_nrj!$A$1:$LI$1),FALSE)</f>
        <v>3.365864475</v>
      </c>
      <c r="AA296" s="335">
        <f>+VLOOKUP($E296,Final_nrj!$1:$1048576,MATCH(DATE(AA$2,1,1),Final_nrj!$A$1:$LI$1),FALSE)</f>
        <v>3.1342923379999998</v>
      </c>
      <c r="AB296" s="335">
        <f>+VLOOKUP($E296,Final_nrj!$1:$1048576,MATCH(DATE(AB$2,1,1),Final_nrj!$A$1:$LI$1),FALSE)</f>
        <v>2.9199755120000002</v>
      </c>
      <c r="AC296" s="335">
        <f>+VLOOKUP($E296,Final_nrj!$1:$1048576,MATCH(DATE(AC$2,1,1),Final_nrj!$A$1:$LI$1),FALSE)</f>
        <v>2.731117217</v>
      </c>
      <c r="AD296" s="335">
        <f>+VLOOKUP($E296,Final_nrj!$1:$1048576,MATCH(DATE(AD$2,1,1),Final_nrj!$A$1:$LI$1),FALSE)</f>
        <v>2.5755866649999999</v>
      </c>
      <c r="AE296" s="335">
        <f>+VLOOKUP($E296,Final_nrj!$1:$1048576,MATCH(DATE(AE$2,1,1),Final_nrj!$A$1:$LI$1),FALSE)</f>
        <v>2.4590212</v>
      </c>
      <c r="AF296" s="335">
        <f>+VLOOKUP($E296,Final_nrj!$1:$1048576,MATCH(DATE(AF$2,1,1),Final_nrj!$A$1:$LI$1),FALSE)</f>
        <v>2.386920892</v>
      </c>
      <c r="AG296" s="335">
        <f>+VLOOKUP($E296,Final_nrj!$1:$1048576,MATCH(DATE(AG$2,1,1),Final_nrj!$A$1:$LI$1),FALSE)</f>
        <v>2.3620327680000002</v>
      </c>
      <c r="AH296" s="335">
        <f>+VLOOKUP($E296,Final_nrj!$1:$1048576,MATCH(DATE(AH$2,1,1),Final_nrj!$A$1:$LI$1),FALSE)</f>
        <v>2.383778602</v>
      </c>
      <c r="AI296" s="335">
        <f>+VLOOKUP($E296,Final_nrj!$1:$1048576,MATCH(DATE(AI$2,1,1),Final_nrj!$A$1:$LI$1),FALSE)</f>
        <v>2.4490193200000001</v>
      </c>
      <c r="AJ296" s="335">
        <f>+VLOOKUP($E296,Final_nrj!$1:$1048576,MATCH(DATE(AJ$2,1,1),Final_nrj!$A$1:$LI$1),FALSE)</f>
        <v>2.552753525</v>
      </c>
      <c r="AK296" s="335">
        <f>+VLOOKUP($E296,Final_nrj!$1:$1048576,MATCH(DATE(AK$2,1,1),Final_nrj!$A$1:$LI$1),FALSE)</f>
        <v>2.6897574049999999</v>
      </c>
      <c r="AL296" s="335">
        <f>+VLOOKUP($E296,Final_nrj!$1:$1048576,MATCH(DATE(AL$2,1,1),Final_nrj!$A$1:$LI$1),FALSE)</f>
        <v>2.853467733</v>
      </c>
      <c r="AM296" s="335">
        <f>+VLOOKUP($E296,Final_nrj!$1:$1048576,MATCH(DATE(AM$2,1,1),Final_nrj!$A$1:$LI$1),FALSE)</f>
        <v>3.0374532969999999</v>
      </c>
      <c r="AN296" s="335">
        <f>+VLOOKUP($E296,Final_nrj!$1:$1048576,MATCH(DATE(AN$2,1,1),Final_nrj!$A$1:$LI$1),FALSE)</f>
        <v>3.2357877469999998</v>
      </c>
      <c r="AO296" s="335">
        <f>+VLOOKUP($E296,Final_nrj!$1:$1048576,MATCH(DATE(AO$2,1,1),Final_nrj!$A$1:$LI$1),FALSE)</f>
        <v>3.4432743459999999</v>
      </c>
    </row>
    <row r="297" spans="1:41" s="340" customFormat="1" ht="15" customHeight="1" x14ac:dyDescent="0.35">
      <c r="A297" s="426"/>
      <c r="B297" s="415"/>
      <c r="C297" s="345"/>
      <c r="D297" s="345" t="s">
        <v>4415</v>
      </c>
      <c r="E297" s="346" t="s">
        <v>4411</v>
      </c>
      <c r="F297" s="382">
        <f>+VLOOKUP($E297,Final_nrj!$1:$1048576,MATCH(DATE(F$2,1,1),Final_nrj!$A$1:$LI$1),FALSE)</f>
        <v>27.300190780299999</v>
      </c>
      <c r="G297" s="382">
        <f>+VLOOKUP($E297,Final_nrj!$1:$1048576,MATCH(DATE(G$2,1,1),Final_nrj!$A$1:$LI$1),FALSE)</f>
        <v>27.451520504699999</v>
      </c>
      <c r="H297" s="382">
        <f>+VLOOKUP($E297,Final_nrj!$1:$1048576,MATCH(DATE(H$2,1,1),Final_nrj!$A$1:$LI$1),FALSE)</f>
        <v>27.246202688099999</v>
      </c>
      <c r="I297" s="382">
        <f>+VLOOKUP($E297,Final_nrj!$1:$1048576,MATCH(DATE(I$2,1,1),Final_nrj!$A$1:$LI$1),FALSE)</f>
        <v>27.053665934500003</v>
      </c>
      <c r="J297" s="382">
        <f>+VLOOKUP($E297,Final_nrj!$1:$1048576,MATCH(DATE(J$2,1,1),Final_nrj!$A$1:$LI$1),FALSE)</f>
        <v>27.4248850675</v>
      </c>
      <c r="K297" s="382">
        <f>+VLOOKUP($E297,Final_nrj!$1:$1048576,MATCH(DATE(K$2,1,1),Final_nrj!$A$1:$LI$1),FALSE)</f>
        <v>28.181557874199999</v>
      </c>
      <c r="L297" s="382">
        <f>+VLOOKUP($E297,Final_nrj!$1:$1048576,MATCH(DATE(L$2,1,1),Final_nrj!$A$1:$LI$1),FALSE)</f>
        <v>28.523481303500002</v>
      </c>
      <c r="M297" s="382">
        <f>+VLOOKUP($E297,Final_nrj!$1:$1048576,MATCH(DATE(M$2,1,1),Final_nrj!$A$1:$LI$1),FALSE)</f>
        <v>28.695895169099998</v>
      </c>
      <c r="N297" s="382">
        <f>+VLOOKUP($E297,Final_nrj!$1:$1048576,MATCH(DATE(N$2,1,1),Final_nrj!$A$1:$LI$1),FALSE)</f>
        <v>28.6389634708</v>
      </c>
      <c r="O297" s="382">
        <f>+VLOOKUP($E297,Final_nrj!$1:$1048576,MATCH(DATE(O$2,1,1),Final_nrj!$A$1:$LI$1),FALSE)</f>
        <v>28.332411754000002</v>
      </c>
      <c r="P297" s="382">
        <f>+VLOOKUP($E297,Final_nrj!$1:$1048576,MATCH(DATE(P$2,1,1),Final_nrj!$A$1:$LI$1),FALSE)</f>
        <v>27.391070585199998</v>
      </c>
      <c r="Q297" s="382">
        <f>+VLOOKUP($E297,Final_nrj!$1:$1048576,MATCH(DATE(Q$2,1,1),Final_nrj!$A$1:$LI$1),FALSE)</f>
        <v>26.721506642000001</v>
      </c>
      <c r="R297" s="382">
        <f>+VLOOKUP($E297,Final_nrj!$1:$1048576,MATCH(DATE(R$2,1,1),Final_nrj!$A$1:$LI$1),FALSE)</f>
        <v>26.188538186300001</v>
      </c>
      <c r="S297" s="382">
        <f>+VLOOKUP($E297,Final_nrj!$1:$1048576,MATCH(DATE(S$2,1,1),Final_nrj!$A$1:$LI$1),FALSE)</f>
        <v>25.7348402716</v>
      </c>
      <c r="T297" s="382">
        <f>+VLOOKUP($E297,Final_nrj!$1:$1048576,MATCH(DATE(T$2,1,1),Final_nrj!$A$1:$LI$1),FALSE)</f>
        <v>25.330061626199999</v>
      </c>
      <c r="U297" s="382">
        <f>+VLOOKUP($E297,Final_nrj!$1:$1048576,MATCH(DATE(U$2,1,1),Final_nrj!$A$1:$LI$1),FALSE)</f>
        <v>24.956392732299999</v>
      </c>
      <c r="V297" s="382">
        <f>+VLOOKUP($E297,Final_nrj!$1:$1048576,MATCH(DATE(V$2,1,1),Final_nrj!$A$1:$LI$1),FALSE)</f>
        <v>23.803832012399997</v>
      </c>
      <c r="W297" s="382">
        <f>+VLOOKUP($E297,Final_nrj!$1:$1048576,MATCH(DATE(W$2,1,1),Final_nrj!$A$1:$LI$1),FALSE)</f>
        <v>22.578500882500002</v>
      </c>
      <c r="X297" s="382">
        <f>+VLOOKUP($E297,Final_nrj!$1:$1048576,MATCH(DATE(X$2,1,1),Final_nrj!$A$1:$LI$1),FALSE)</f>
        <v>21.290972419100001</v>
      </c>
      <c r="Y297" s="382">
        <f>+VLOOKUP($E297,Final_nrj!$1:$1048576,MATCH(DATE(Y$2,1,1),Final_nrj!$A$1:$LI$1),FALSE)</f>
        <v>19.964064157999999</v>
      </c>
      <c r="Z297" s="382">
        <f>+VLOOKUP($E297,Final_nrj!$1:$1048576,MATCH(DATE(Z$2,1,1),Final_nrj!$A$1:$LI$1),FALSE)</f>
        <v>18.631025054599998</v>
      </c>
      <c r="AA297" s="382">
        <f>+VLOOKUP($E297,Final_nrj!$1:$1048576,MATCH(DATE(AA$2,1,1),Final_nrj!$A$1:$LI$1),FALSE)</f>
        <v>17.3490911176</v>
      </c>
      <c r="AB297" s="382">
        <f>+VLOOKUP($E297,Final_nrj!$1:$1048576,MATCH(DATE(AB$2,1,1),Final_nrj!$A$1:$LI$1),FALSE)</f>
        <v>16.161854078800001</v>
      </c>
      <c r="AC297" s="382">
        <f>+VLOOKUP($E297,Final_nrj!$1:$1048576,MATCH(DATE(AC$2,1,1),Final_nrj!$A$1:$LI$1),FALSE)</f>
        <v>15.114854570599999</v>
      </c>
      <c r="AD297" s="382">
        <f>+VLOOKUP($E297,Final_nrj!$1:$1048576,MATCH(DATE(AD$2,1,1),Final_nrj!$A$1:$LI$1),FALSE)</f>
        <v>14.251763214</v>
      </c>
      <c r="AE297" s="382">
        <f>+VLOOKUP($E297,Final_nrj!$1:$1048576,MATCH(DATE(AE$2,1,1),Final_nrj!$A$1:$LI$1),FALSE)</f>
        <v>13.604020755200001</v>
      </c>
      <c r="AF297" s="382">
        <f>+VLOOKUP($E297,Final_nrj!$1:$1048576,MATCH(DATE(AF$2,1,1),Final_nrj!$A$1:$LI$1),FALSE)</f>
        <v>13.2019626013</v>
      </c>
      <c r="AG297" s="382">
        <f>+VLOOKUP($E297,Final_nrj!$1:$1048576,MATCH(DATE(AG$2,1,1),Final_nrj!$A$1:$LI$1),FALSE)</f>
        <v>13.0606801381</v>
      </c>
      <c r="AH297" s="382">
        <f>+VLOOKUP($E297,Final_nrj!$1:$1048576,MATCH(DATE(AH$2,1,1),Final_nrj!$A$1:$LI$1),FALSE)</f>
        <v>13.1769378575</v>
      </c>
      <c r="AI297" s="382">
        <f>+VLOOKUP($E297,Final_nrj!$1:$1048576,MATCH(DATE(AI$2,1,1),Final_nrj!$A$1:$LI$1),FALSE)</f>
        <v>13.533342106699999</v>
      </c>
      <c r="AJ297" s="382">
        <f>+VLOOKUP($E297,Final_nrj!$1:$1048576,MATCH(DATE(AJ$2,1,1),Final_nrj!$A$1:$LI$1),FALSE)</f>
        <v>14.102201404200001</v>
      </c>
      <c r="AK297" s="382">
        <f>+VLOOKUP($E297,Final_nrj!$1:$1048576,MATCH(DATE(AK$2,1,1),Final_nrj!$A$1:$LI$1),FALSE)</f>
        <v>14.8544641888</v>
      </c>
      <c r="AL297" s="382">
        <f>+VLOOKUP($E297,Final_nrj!$1:$1048576,MATCH(DATE(AL$2,1,1),Final_nrj!$A$1:$LI$1),FALSE)</f>
        <v>15.753829346900002</v>
      </c>
      <c r="AM297" s="382">
        <f>+VLOOKUP($E297,Final_nrj!$1:$1048576,MATCH(DATE(AM$2,1,1),Final_nrj!$A$1:$LI$1),FALSE)</f>
        <v>16.764745687000001</v>
      </c>
      <c r="AN297" s="382">
        <f>+VLOOKUP($E297,Final_nrj!$1:$1048576,MATCH(DATE(AN$2,1,1),Final_nrj!$A$1:$LI$1),FALSE)</f>
        <v>17.854475731800001</v>
      </c>
      <c r="AO297" s="382">
        <f>+VLOOKUP($E297,Final_nrj!$1:$1048576,MATCH(DATE(AO$2,1,1),Final_nrj!$A$1:$LI$1),FALSE)</f>
        <v>18.994335089899998</v>
      </c>
    </row>
    <row r="298" spans="1:41" ht="15" customHeight="1" x14ac:dyDescent="0.35">
      <c r="A298" s="426"/>
      <c r="B298" s="415"/>
      <c r="C298" s="105"/>
      <c r="D298" s="106" t="s">
        <v>535</v>
      </c>
      <c r="E298" s="66" t="s">
        <v>1008</v>
      </c>
      <c r="F298" s="335">
        <f>+VLOOKUP($E298,Final_nrj!$1:$1048576,MATCH(DATE(F$2,1,1),Final_nrj!$A$1:$LI$1),FALSE)</f>
        <v>6.9279260850000002</v>
      </c>
      <c r="G298" s="335">
        <f>+VLOOKUP($E298,Final_nrj!$1:$1048576,MATCH(DATE(G$2,1,1),Final_nrj!$A$1:$LI$1),FALSE)</f>
        <v>6.9674490750000002</v>
      </c>
      <c r="H298" s="335">
        <f>+VLOOKUP($E298,Final_nrj!$1:$1048576,MATCH(DATE(H$2,1,1),Final_nrj!$A$1:$LI$1),FALSE)</f>
        <v>6.9138259419999999</v>
      </c>
      <c r="I298" s="335">
        <f>+VLOOKUP($E298,Final_nrj!$1:$1048576,MATCH(DATE(I$2,1,1),Final_nrj!$A$1:$LI$1),FALSE)</f>
        <v>6.8635408560000002</v>
      </c>
      <c r="J298" s="335">
        <f>+VLOOKUP($E298,Final_nrj!$1:$1048576,MATCH(DATE(J$2,1,1),Final_nrj!$A$1:$LI$1),FALSE)</f>
        <v>6.9604926630000001</v>
      </c>
      <c r="K298" s="335">
        <f>+VLOOKUP($E298,Final_nrj!$1:$1048576,MATCH(DATE(K$2,1,1),Final_nrj!$A$1:$LI$1),FALSE)</f>
        <v>7.1581139289999998</v>
      </c>
      <c r="L298" s="335">
        <f>+VLOOKUP($E298,Final_nrj!$1:$1048576,MATCH(DATE(L$2,1,1),Final_nrj!$A$1:$LI$1),FALSE)</f>
        <v>7.247414536</v>
      </c>
      <c r="M298" s="335">
        <f>+VLOOKUP($E298,Final_nrj!$1:$1048576,MATCH(DATE(M$2,1,1),Final_nrj!$A$1:$LI$1),FALSE)</f>
        <v>7.2924441</v>
      </c>
      <c r="N298" s="335">
        <f>+VLOOKUP($E298,Final_nrj!$1:$1048576,MATCH(DATE(N$2,1,1),Final_nrj!$A$1:$LI$1),FALSE)</f>
        <v>7.2775751719999997</v>
      </c>
      <c r="O298" s="335">
        <f>+VLOOKUP($E298,Final_nrj!$1:$1048576,MATCH(DATE(O$2,1,1),Final_nrj!$A$1:$LI$1),FALSE)</f>
        <v>7.1975126439999997</v>
      </c>
      <c r="P298" s="335">
        <f>+VLOOKUP($E298,Final_nrj!$1:$1048576,MATCH(DATE(P$2,1,1),Final_nrj!$A$1:$LI$1),FALSE)</f>
        <v>7.4521526519999997</v>
      </c>
      <c r="Q298" s="335">
        <f>+VLOOKUP($E298,Final_nrj!$1:$1048576,MATCH(DATE(Q$2,1,1),Final_nrj!$A$1:$LI$1),FALSE)</f>
        <v>7.785634398</v>
      </c>
      <c r="R298" s="335">
        <f>+VLOOKUP($E298,Final_nrj!$1:$1048576,MATCH(DATE(R$2,1,1),Final_nrj!$A$1:$LI$1),FALSE)</f>
        <v>8.1672217390000004</v>
      </c>
      <c r="S298" s="335">
        <f>+VLOOKUP($E298,Final_nrj!$1:$1048576,MATCH(DATE(S$2,1,1),Final_nrj!$A$1:$LI$1),FALSE)</f>
        <v>8.5835565359999997</v>
      </c>
      <c r="T298" s="335">
        <f>+VLOOKUP($E298,Final_nrj!$1:$1048576,MATCH(DATE(T$2,1,1),Final_nrj!$A$1:$LI$1),FALSE)</f>
        <v>9.0259510259999995</v>
      </c>
      <c r="U298" s="335">
        <f>+VLOOKUP($E298,Final_nrj!$1:$1048576,MATCH(DATE(U$2,1,1),Final_nrj!$A$1:$LI$1),FALSE)</f>
        <v>9.4872067879999999</v>
      </c>
      <c r="V298" s="335">
        <f>+VLOOKUP($E298,Final_nrj!$1:$1048576,MATCH(DATE(V$2,1,1),Final_nrj!$A$1:$LI$1),FALSE)</f>
        <v>10.789964510000001</v>
      </c>
      <c r="W298" s="335">
        <f>+VLOOKUP($E298,Final_nrj!$1:$1048576,MATCH(DATE(W$2,1,1),Final_nrj!$A$1:$LI$1),FALSE)</f>
        <v>12.204540679999999</v>
      </c>
      <c r="X298" s="335">
        <f>+VLOOKUP($E298,Final_nrj!$1:$1048576,MATCH(DATE(X$2,1,1),Final_nrj!$A$1:$LI$1),FALSE)</f>
        <v>13.712367410000001</v>
      </c>
      <c r="Y298" s="335">
        <f>+VLOOKUP($E298,Final_nrj!$1:$1048576,MATCH(DATE(Y$2,1,1),Final_nrj!$A$1:$LI$1),FALSE)</f>
        <v>15.286258910000001</v>
      </c>
      <c r="Z298" s="335">
        <f>+VLOOKUP($E298,Final_nrj!$1:$1048576,MATCH(DATE(Z$2,1,1),Final_nrj!$A$1:$LI$1),FALSE)</f>
        <v>16.889665579999999</v>
      </c>
      <c r="AA298" s="335">
        <f>+VLOOKUP($E298,Final_nrj!$1:$1048576,MATCH(DATE(AA$2,1,1),Final_nrj!$A$1:$LI$1),FALSE)</f>
        <v>18.49424776</v>
      </c>
      <c r="AB298" s="335">
        <f>+VLOOKUP($E298,Final_nrj!$1:$1048576,MATCH(DATE(AB$2,1,1),Final_nrj!$A$1:$LI$1),FALSE)</f>
        <v>20.05147242</v>
      </c>
      <c r="AC298" s="335">
        <f>+VLOOKUP($E298,Final_nrj!$1:$1048576,MATCH(DATE(AC$2,1,1),Final_nrj!$A$1:$LI$1),FALSE)</f>
        <v>21.50802844</v>
      </c>
      <c r="AD298" s="335">
        <f>+VLOOKUP($E298,Final_nrj!$1:$1048576,MATCH(DATE(AD$2,1,1),Final_nrj!$A$1:$LI$1),FALSE)</f>
        <v>22.810695190000001</v>
      </c>
      <c r="AE298" s="335">
        <f>+VLOOKUP($E298,Final_nrj!$1:$1048576,MATCH(DATE(AE$2,1,1),Final_nrj!$A$1:$LI$1),FALSE)</f>
        <v>23.90117394</v>
      </c>
      <c r="AF298" s="335">
        <f>+VLOOKUP($E298,Final_nrj!$1:$1048576,MATCH(DATE(AF$2,1,1),Final_nrj!$A$1:$LI$1),FALSE)</f>
        <v>24.746944989999999</v>
      </c>
      <c r="AG298" s="335">
        <f>+VLOOKUP($E298,Final_nrj!$1:$1048576,MATCH(DATE(AG$2,1,1),Final_nrj!$A$1:$LI$1),FALSE)</f>
        <v>25.32845511</v>
      </c>
      <c r="AH298" s="335">
        <f>+VLOOKUP($E298,Final_nrj!$1:$1048576,MATCH(DATE(AH$2,1,1),Final_nrj!$A$1:$LI$1),FALSE)</f>
        <v>25.63432083</v>
      </c>
      <c r="AI298" s="335">
        <f>+VLOOKUP($E298,Final_nrj!$1:$1048576,MATCH(DATE(AI$2,1,1),Final_nrj!$A$1:$LI$1),FALSE)</f>
        <v>25.66640851</v>
      </c>
      <c r="AJ298" s="335">
        <f>+VLOOKUP($E298,Final_nrj!$1:$1048576,MATCH(DATE(AJ$2,1,1),Final_nrj!$A$1:$LI$1),FALSE)</f>
        <v>25.440963419999999</v>
      </c>
      <c r="AK298" s="335">
        <f>+VLOOKUP($E298,Final_nrj!$1:$1048576,MATCH(DATE(AK$2,1,1),Final_nrj!$A$1:$LI$1),FALSE)</f>
        <v>24.995022980000002</v>
      </c>
      <c r="AL298" s="335">
        <f>+VLOOKUP($E298,Final_nrj!$1:$1048576,MATCH(DATE(AL$2,1,1),Final_nrj!$A$1:$LI$1),FALSE)</f>
        <v>24.363383890000001</v>
      </c>
      <c r="AM298" s="335">
        <f>+VLOOKUP($E298,Final_nrj!$1:$1048576,MATCH(DATE(AM$2,1,1),Final_nrj!$A$1:$LI$1),FALSE)</f>
        <v>23.584129180000001</v>
      </c>
      <c r="AN298" s="335">
        <f>+VLOOKUP($E298,Final_nrj!$1:$1048576,MATCH(DATE(AN$2,1,1),Final_nrj!$A$1:$LI$1),FALSE)</f>
        <v>22.69467766</v>
      </c>
      <c r="AO298" s="335">
        <f>+VLOOKUP($E298,Final_nrj!$1:$1048576,MATCH(DATE(AO$2,1,1),Final_nrj!$A$1:$LI$1),FALSE)</f>
        <v>21.72914725</v>
      </c>
    </row>
    <row r="299" spans="1:41" s="92" customFormat="1" ht="15" customHeight="1" x14ac:dyDescent="0.35">
      <c r="A299" s="426"/>
      <c r="B299" s="415"/>
      <c r="C299" s="105" t="s">
        <v>530</v>
      </c>
      <c r="D299" s="105"/>
      <c r="E299" s="75" t="s">
        <v>1006</v>
      </c>
      <c r="F299" s="317">
        <f>+VLOOKUP($E299,Final_nrj!$1:$1048576,MATCH(DATE(F$2,1,1),Final_nrj!$A$1:$LI$1),FALSE)</f>
        <v>37.894844069999998</v>
      </c>
      <c r="G299" s="317">
        <f>+VLOOKUP($E299,Final_nrj!$1:$1048576,MATCH(DATE(G$2,1,1),Final_nrj!$A$1:$LI$1),FALSE)</f>
        <v>38.170244619999998</v>
      </c>
      <c r="H299" s="317">
        <f>+VLOOKUP($E299,Final_nrj!$1:$1048576,MATCH(DATE(H$2,1,1),Final_nrj!$A$1:$LI$1),FALSE)</f>
        <v>38.314817750000003</v>
      </c>
      <c r="I299" s="317">
        <f>+VLOOKUP($E299,Final_nrj!$1:$1048576,MATCH(DATE(I$2,1,1),Final_nrj!$A$1:$LI$1),FALSE)</f>
        <v>38.470869929999999</v>
      </c>
      <c r="J299" s="317">
        <f>+VLOOKUP($E299,Final_nrj!$1:$1048576,MATCH(DATE(J$2,1,1),Final_nrj!$A$1:$LI$1),FALSE)</f>
        <v>38.717567119999998</v>
      </c>
      <c r="K299" s="317">
        <f>+VLOOKUP($E299,Final_nrj!$1:$1048576,MATCH(DATE(K$2,1,1),Final_nrj!$A$1:$LI$1),FALSE)</f>
        <v>39.142666900000002</v>
      </c>
      <c r="L299" s="317">
        <f>+VLOOKUP($E299,Final_nrj!$1:$1048576,MATCH(DATE(L$2,1,1),Final_nrj!$A$1:$LI$1),FALSE)</f>
        <v>39.612671329999998</v>
      </c>
      <c r="M299" s="317">
        <f>+VLOOKUP($E299,Final_nrj!$1:$1048576,MATCH(DATE(M$2,1,1),Final_nrj!$A$1:$LI$1),FALSE)</f>
        <v>40.100499980000002</v>
      </c>
      <c r="N299" s="317">
        <f>+VLOOKUP($E299,Final_nrj!$1:$1048576,MATCH(DATE(N$2,1,1),Final_nrj!$A$1:$LI$1),FALSE)</f>
        <v>40.511488659999998</v>
      </c>
      <c r="O299" s="317">
        <f>+VLOOKUP($E299,Final_nrj!$1:$1048576,MATCH(DATE(O$2,1,1),Final_nrj!$A$1:$LI$1),FALSE)</f>
        <v>40.78378137</v>
      </c>
      <c r="P299" s="317">
        <f>+VLOOKUP($E299,Final_nrj!$1:$1048576,MATCH(DATE(P$2,1,1),Final_nrj!$A$1:$LI$1),FALSE)</f>
        <v>40.884153939999997</v>
      </c>
      <c r="Q299" s="317">
        <f>+VLOOKUP($E299,Final_nrj!$1:$1048576,MATCH(DATE(Q$2,1,1),Final_nrj!$A$1:$LI$1),FALSE)</f>
        <v>40.786322040000002</v>
      </c>
      <c r="R299" s="317">
        <f>+VLOOKUP($E299,Final_nrj!$1:$1048576,MATCH(DATE(R$2,1,1),Final_nrj!$A$1:$LI$1),FALSE)</f>
        <v>40.663429440000002</v>
      </c>
      <c r="S299" s="317">
        <f>+VLOOKUP($E299,Final_nrj!$1:$1048576,MATCH(DATE(S$2,1,1),Final_nrj!$A$1:$LI$1),FALSE)</f>
        <v>40.575452249999998</v>
      </c>
      <c r="T299" s="317">
        <f>+VLOOKUP($E299,Final_nrj!$1:$1048576,MATCH(DATE(T$2,1,1),Final_nrj!$A$1:$LI$1),FALSE)</f>
        <v>40.53386313</v>
      </c>
      <c r="U299" s="317">
        <f>+VLOOKUP($E299,Final_nrj!$1:$1048576,MATCH(DATE(U$2,1,1),Final_nrj!$A$1:$LI$1),FALSE)</f>
        <v>40.531188620000002</v>
      </c>
      <c r="V299" s="317">
        <f>+VLOOKUP($E299,Final_nrj!$1:$1048576,MATCH(DATE(V$2,1,1),Final_nrj!$A$1:$LI$1),FALSE)</f>
        <v>40.536262780000001</v>
      </c>
      <c r="W299" s="317">
        <f>+VLOOKUP($E299,Final_nrj!$1:$1048576,MATCH(DATE(W$2,1,1),Final_nrj!$A$1:$LI$1),FALSE)</f>
        <v>40.546331909999999</v>
      </c>
      <c r="X299" s="317">
        <f>+VLOOKUP($E299,Final_nrj!$1:$1048576,MATCH(DATE(X$2,1,1),Final_nrj!$A$1:$LI$1),FALSE)</f>
        <v>40.557854480000003</v>
      </c>
      <c r="Y299" s="317">
        <f>+VLOOKUP($E299,Final_nrj!$1:$1048576,MATCH(DATE(Y$2,1,1),Final_nrj!$A$1:$LI$1),FALSE)</f>
        <v>40.573042540000003</v>
      </c>
      <c r="Z299" s="317">
        <f>+VLOOKUP($E299,Final_nrj!$1:$1048576,MATCH(DATE(Z$2,1,1),Final_nrj!$A$1:$LI$1),FALSE)</f>
        <v>40.591720100000003</v>
      </c>
      <c r="AA299" s="317">
        <f>+VLOOKUP($E299,Final_nrj!$1:$1048576,MATCH(DATE(AA$2,1,1),Final_nrj!$A$1:$LI$1),FALSE)</f>
        <v>40.631329530000002</v>
      </c>
      <c r="AB299" s="317">
        <f>+VLOOKUP($E299,Final_nrj!$1:$1048576,MATCH(DATE(AB$2,1,1),Final_nrj!$A$1:$LI$1),FALSE)</f>
        <v>40.709388740000001</v>
      </c>
      <c r="AC299" s="317">
        <f>+VLOOKUP($E299,Final_nrj!$1:$1048576,MATCH(DATE(AC$2,1,1),Final_nrj!$A$1:$LI$1),FALSE)</f>
        <v>40.829986529999999</v>
      </c>
      <c r="AD299" s="317">
        <f>+VLOOKUP($E299,Final_nrj!$1:$1048576,MATCH(DATE(AD$2,1,1),Final_nrj!$A$1:$LI$1),FALSE)</f>
        <v>40.990921299999997</v>
      </c>
      <c r="AE299" s="317">
        <f>+VLOOKUP($E299,Final_nrj!$1:$1048576,MATCH(DATE(AE$2,1,1),Final_nrj!$A$1:$LI$1),FALSE)</f>
        <v>41.171252250000002</v>
      </c>
      <c r="AF299" s="317">
        <f>+VLOOKUP($E299,Final_nrj!$1:$1048576,MATCH(DATE(AF$2,1,1),Final_nrj!$A$1:$LI$1),FALSE)</f>
        <v>41.526839039999999</v>
      </c>
      <c r="AG299" s="317">
        <f>+VLOOKUP($E299,Final_nrj!$1:$1048576,MATCH(DATE(AG$2,1,1),Final_nrj!$A$1:$LI$1),FALSE)</f>
        <v>41.979240679999997</v>
      </c>
      <c r="AH299" s="317">
        <f>+VLOOKUP($E299,Final_nrj!$1:$1048576,MATCH(DATE(AH$2,1,1),Final_nrj!$A$1:$LI$1),FALSE)</f>
        <v>42.495013120000003</v>
      </c>
      <c r="AI299" s="317">
        <f>+VLOOKUP($E299,Final_nrj!$1:$1048576,MATCH(DATE(AI$2,1,1),Final_nrj!$A$1:$LI$1),FALSE)</f>
        <v>43.046073130000003</v>
      </c>
      <c r="AJ299" s="317">
        <f>+VLOOKUP($E299,Final_nrj!$1:$1048576,MATCH(DATE(AJ$2,1,1),Final_nrj!$A$1:$LI$1),FALSE)</f>
        <v>43.608507490000001</v>
      </c>
      <c r="AK299" s="317">
        <f>+VLOOKUP($E299,Final_nrj!$1:$1048576,MATCH(DATE(AK$2,1,1),Final_nrj!$A$1:$LI$1),FALSE)</f>
        <v>44.166738639999998</v>
      </c>
      <c r="AL299" s="317">
        <f>+VLOOKUP($E299,Final_nrj!$1:$1048576,MATCH(DATE(AL$2,1,1),Final_nrj!$A$1:$LI$1),FALSE)</f>
        <v>44.716460750000003</v>
      </c>
      <c r="AM299" s="317">
        <f>+VLOOKUP($E299,Final_nrj!$1:$1048576,MATCH(DATE(AM$2,1,1),Final_nrj!$A$1:$LI$1),FALSE)</f>
        <v>45.253543790000002</v>
      </c>
      <c r="AN299" s="317">
        <f>+VLOOKUP($E299,Final_nrj!$1:$1048576,MATCH(DATE(AN$2,1,1),Final_nrj!$A$1:$LI$1),FALSE)</f>
        <v>45.775421209999998</v>
      </c>
      <c r="AO299" s="317">
        <f>+VLOOKUP($E299,Final_nrj!$1:$1048576,MATCH(DATE(AO$2,1,1),Final_nrj!$A$1:$LI$1),FALSE)</f>
        <v>46.281174489999998</v>
      </c>
    </row>
    <row r="300" spans="1:41" ht="15" customHeight="1" x14ac:dyDescent="0.35">
      <c r="A300" s="426"/>
      <c r="B300" s="415"/>
      <c r="C300" s="106"/>
      <c r="D300" s="106" t="s">
        <v>159</v>
      </c>
      <c r="E300" s="66" t="s">
        <v>4387</v>
      </c>
      <c r="F300" s="335">
        <f>+VLOOKUP($E300,Final_nrj!$1:$1048576,MATCH(DATE(F$2,1,1),Final_nrj!$A$1:$LI$1),FALSE)</f>
        <v>27.502944200000002</v>
      </c>
      <c r="G300" s="335">
        <f>+VLOOKUP($E300,Final_nrj!$1:$1048576,MATCH(DATE(G$2,1,1),Final_nrj!$A$1:$LI$1),FALSE)</f>
        <v>27.70282168</v>
      </c>
      <c r="H300" s="335">
        <f>+VLOOKUP($E300,Final_nrj!$1:$1048576,MATCH(DATE(H$2,1,1),Final_nrj!$A$1:$LI$1),FALSE)</f>
        <v>27.807748539999999</v>
      </c>
      <c r="I300" s="335">
        <f>+VLOOKUP($E300,Final_nrj!$1:$1048576,MATCH(DATE(I$2,1,1),Final_nrj!$A$1:$LI$1),FALSE)</f>
        <v>27.92100654</v>
      </c>
      <c r="J300" s="335">
        <f>+VLOOKUP($E300,Final_nrj!$1:$1048576,MATCH(DATE(J$2,1,1),Final_nrj!$A$1:$LI$1),FALSE)</f>
        <v>28.10005198</v>
      </c>
      <c r="K300" s="335">
        <f>+VLOOKUP($E300,Final_nrj!$1:$1048576,MATCH(DATE(K$2,1,1),Final_nrj!$A$1:$LI$1),FALSE)</f>
        <v>28.408576679999999</v>
      </c>
      <c r="L300" s="335">
        <f>+VLOOKUP($E300,Final_nrj!$1:$1048576,MATCH(DATE(L$2,1,1),Final_nrj!$A$1:$LI$1),FALSE)</f>
        <v>27.639288789999998</v>
      </c>
      <c r="M300" s="335">
        <f>+VLOOKUP($E300,Final_nrj!$1:$1048576,MATCH(DATE(M$2,1,1),Final_nrj!$A$1:$LI$1),FALSE)</f>
        <v>26.85558803</v>
      </c>
      <c r="N300" s="335">
        <f>+VLOOKUP($E300,Final_nrj!$1:$1048576,MATCH(DATE(N$2,1,1),Final_nrj!$A$1:$LI$1),FALSE)</f>
        <v>25.995231789999998</v>
      </c>
      <c r="O300" s="335">
        <f>+VLOOKUP($E300,Final_nrj!$1:$1048576,MATCH(DATE(O$2,1,1),Final_nrj!$A$1:$LI$1),FALSE)</f>
        <v>25.02672433</v>
      </c>
      <c r="P300" s="335">
        <f>+VLOOKUP($E300,Final_nrj!$1:$1048576,MATCH(DATE(P$2,1,1),Final_nrj!$A$1:$LI$1),FALSE)</f>
        <v>23.942272729999999</v>
      </c>
      <c r="Q300" s="335">
        <f>+VLOOKUP($E300,Final_nrj!$1:$1048576,MATCH(DATE(Q$2,1,1),Final_nrj!$A$1:$LI$1),FALSE)</f>
        <v>23.036309540000001</v>
      </c>
      <c r="R300" s="335">
        <f>+VLOOKUP($E300,Final_nrj!$1:$1048576,MATCH(DATE(R$2,1,1),Final_nrj!$A$1:$LI$1),FALSE)</f>
        <v>22.099017230000001</v>
      </c>
      <c r="S300" s="335">
        <f>+VLOOKUP($E300,Final_nrj!$1:$1048576,MATCH(DATE(S$2,1,1),Final_nrj!$A$1:$LI$1),FALSE)</f>
        <v>21.166396469999999</v>
      </c>
      <c r="T300" s="335">
        <f>+VLOOKUP($E300,Final_nrj!$1:$1048576,MATCH(DATE(T$2,1,1),Final_nrj!$A$1:$LI$1),FALSE)</f>
        <v>20.24533753</v>
      </c>
      <c r="U300" s="335">
        <f>+VLOOKUP($E300,Final_nrj!$1:$1048576,MATCH(DATE(U$2,1,1),Final_nrj!$A$1:$LI$1),FALSE)</f>
        <v>19.33293351</v>
      </c>
      <c r="V300" s="335">
        <f>+VLOOKUP($E300,Final_nrj!$1:$1048576,MATCH(DATE(V$2,1,1),Final_nrj!$A$1:$LI$1),FALSE)</f>
        <v>18.297833529999998</v>
      </c>
      <c r="W300" s="335">
        <f>+VLOOKUP($E300,Final_nrj!$1:$1048576,MATCH(DATE(W$2,1,1),Final_nrj!$A$1:$LI$1),FALSE)</f>
        <v>17.264054869999999</v>
      </c>
      <c r="X300" s="335">
        <f>+VLOOKUP($E300,Final_nrj!$1:$1048576,MATCH(DATE(X$2,1,1),Final_nrj!$A$1:$LI$1),FALSE)</f>
        <v>16.241309780000002</v>
      </c>
      <c r="Y300" s="335">
        <f>+VLOOKUP($E300,Final_nrj!$1:$1048576,MATCH(DATE(Y$2,1,1),Final_nrj!$A$1:$LI$1),FALSE)</f>
        <v>15.23966899</v>
      </c>
      <c r="Z300" s="335">
        <f>+VLOOKUP($E300,Final_nrj!$1:$1048576,MATCH(DATE(Z$2,1,1),Final_nrj!$A$1:$LI$1),FALSE)</f>
        <v>14.26614766</v>
      </c>
      <c r="AA300" s="335">
        <f>+VLOOKUP($E300,Final_nrj!$1:$1048576,MATCH(DATE(AA$2,1,1),Final_nrj!$A$1:$LI$1),FALSE)</f>
        <v>13.33173013</v>
      </c>
      <c r="AB300" s="335">
        <f>+VLOOKUP($E300,Final_nrj!$1:$1048576,MATCH(DATE(AB$2,1,1),Final_nrj!$A$1:$LI$1),FALSE)</f>
        <v>12.444239</v>
      </c>
      <c r="AC300" s="335">
        <f>+VLOOKUP($E300,Final_nrj!$1:$1048576,MATCH(DATE(AC$2,1,1),Final_nrj!$A$1:$LI$1),FALSE)</f>
        <v>11.604910820000001</v>
      </c>
      <c r="AD300" s="335">
        <f>+VLOOKUP($E300,Final_nrj!$1:$1048576,MATCH(DATE(AD$2,1,1),Final_nrj!$A$1:$LI$1),FALSE)</f>
        <v>10.8121109</v>
      </c>
      <c r="AE300" s="335">
        <f>+VLOOKUP($E300,Final_nrj!$1:$1048576,MATCH(DATE(AE$2,1,1),Final_nrj!$A$1:$LI$1),FALSE)</f>
        <v>10.059220120000001</v>
      </c>
      <c r="AF300" s="335">
        <f>+VLOOKUP($E300,Final_nrj!$1:$1048576,MATCH(DATE(AF$2,1,1),Final_nrj!$A$1:$LI$1),FALSE)</f>
        <v>10.14609933</v>
      </c>
      <c r="AG300" s="335">
        <f>+VLOOKUP($E300,Final_nrj!$1:$1048576,MATCH(DATE(AG$2,1,1),Final_nrj!$A$1:$LI$1),FALSE)</f>
        <v>10.25663295</v>
      </c>
      <c r="AH300" s="335">
        <f>+VLOOKUP($E300,Final_nrj!$1:$1048576,MATCH(DATE(AH$2,1,1),Final_nrj!$A$1:$LI$1),FALSE)</f>
        <v>10.382649730000001</v>
      </c>
      <c r="AI300" s="335">
        <f>+VLOOKUP($E300,Final_nrj!$1:$1048576,MATCH(DATE(AI$2,1,1),Final_nrj!$A$1:$LI$1),FALSE)</f>
        <v>10.51728819</v>
      </c>
      <c r="AJ300" s="335">
        <f>+VLOOKUP($E300,Final_nrj!$1:$1048576,MATCH(DATE(AJ$2,1,1),Final_nrj!$A$1:$LI$1),FALSE)</f>
        <v>10.654705699999999</v>
      </c>
      <c r="AK300" s="335">
        <f>+VLOOKUP($E300,Final_nrj!$1:$1048576,MATCH(DATE(AK$2,1,1),Final_nrj!$A$1:$LI$1),FALSE)</f>
        <v>10.79109626</v>
      </c>
      <c r="AL300" s="335">
        <f>+VLOOKUP($E300,Final_nrj!$1:$1048576,MATCH(DATE(AL$2,1,1),Final_nrj!$A$1:$LI$1),FALSE)</f>
        <v>10.925407829999999</v>
      </c>
      <c r="AM300" s="335">
        <f>+VLOOKUP($E300,Final_nrj!$1:$1048576,MATCH(DATE(AM$2,1,1),Final_nrj!$A$1:$LI$1),FALSE)</f>
        <v>11.05663135</v>
      </c>
      <c r="AN300" s="335">
        <f>+VLOOKUP($E300,Final_nrj!$1:$1048576,MATCH(DATE(AN$2,1,1),Final_nrj!$A$1:$LI$1),FALSE)</f>
        <v>11.18413973</v>
      </c>
      <c r="AO300" s="335">
        <f>+VLOOKUP($E300,Final_nrj!$1:$1048576,MATCH(DATE(AO$2,1,1),Final_nrj!$A$1:$LI$1),FALSE)</f>
        <v>11.30770856</v>
      </c>
    </row>
    <row r="301" spans="1:41" ht="15" customHeight="1" x14ac:dyDescent="0.35">
      <c r="A301" s="426"/>
      <c r="B301" s="415"/>
      <c r="C301" s="106"/>
      <c r="D301" s="106" t="s">
        <v>160</v>
      </c>
      <c r="E301" s="66" t="s">
        <v>4388</v>
      </c>
      <c r="F301" s="335">
        <f>+VLOOKUP($E301,Final_nrj!$1:$1048576,MATCH(DATE(F$2,1,1),Final_nrj!$A$1:$LI$1),FALSE)</f>
        <v>0.54812981630000002</v>
      </c>
      <c r="G301" s="335">
        <f>+VLOOKUP($E301,Final_nrj!$1:$1048576,MATCH(DATE(G$2,1,1),Final_nrj!$A$1:$LI$1),FALSE)</f>
        <v>0.55211334649999999</v>
      </c>
      <c r="H301" s="335">
        <f>+VLOOKUP($E301,Final_nrj!$1:$1048576,MATCH(DATE(H$2,1,1),Final_nrj!$A$1:$LI$1),FALSE)</f>
        <v>0.55420452389999997</v>
      </c>
      <c r="I301" s="335">
        <f>+VLOOKUP($E301,Final_nrj!$1:$1048576,MATCH(DATE(I$2,1,1),Final_nrj!$A$1:$LI$1),FALSE)</f>
        <v>0.55646174000000004</v>
      </c>
      <c r="J301" s="335">
        <f>+VLOOKUP($E301,Final_nrj!$1:$1048576,MATCH(DATE(J$2,1,1),Final_nrj!$A$1:$LI$1),FALSE)</f>
        <v>0.56003009049999997</v>
      </c>
      <c r="K301" s="335">
        <f>+VLOOKUP($E301,Final_nrj!$1:$1048576,MATCH(DATE(K$2,1,1),Final_nrj!$A$1:$LI$1),FALSE)</f>
        <v>0.56617894449999995</v>
      </c>
      <c r="L301" s="335">
        <f>+VLOOKUP($E301,Final_nrj!$1:$1048576,MATCH(DATE(L$2,1,1),Final_nrj!$A$1:$LI$1),FALSE)</f>
        <v>0.47716718149999998</v>
      </c>
      <c r="M301" s="335">
        <f>+VLOOKUP($E301,Final_nrj!$1:$1048576,MATCH(DATE(M$2,1,1),Final_nrj!$A$1:$LI$1),FALSE)</f>
        <v>0.38605343980000001</v>
      </c>
      <c r="N301" s="335">
        <f>+VLOOKUP($E301,Final_nrj!$1:$1048576,MATCH(DATE(N$2,1,1),Final_nrj!$A$1:$LI$1),FALSE)</f>
        <v>0.29202600220000002</v>
      </c>
      <c r="O301" s="335">
        <f>+VLOOKUP($E301,Final_nrj!$1:$1048576,MATCH(DATE(O$2,1,1),Final_nrj!$A$1:$LI$1),FALSE)</f>
        <v>0.19534614340000001</v>
      </c>
      <c r="P301" s="335">
        <f>+VLOOKUP($E301,Final_nrj!$1:$1048576,MATCH(DATE(P$2,1,1),Final_nrj!$A$1:$LI$1),FALSE)</f>
        <v>9.6941465700000007E-2</v>
      </c>
      <c r="Q301" s="335">
        <f>+VLOOKUP($E301,Final_nrj!$1:$1048576,MATCH(DATE(Q$2,1,1),Final_nrj!$A$1:$LI$1),FALSE)</f>
        <v>9.6538029499999997E-2</v>
      </c>
      <c r="R301" s="335">
        <f>+VLOOKUP($E301,Final_nrj!$1:$1048576,MATCH(DATE(R$2,1,1),Final_nrj!$A$1:$LI$1),FALSE)</f>
        <v>9.5851695900000006E-2</v>
      </c>
      <c r="S301" s="335">
        <f>+VLOOKUP($E301,Final_nrj!$1:$1048576,MATCH(DATE(S$2,1,1),Final_nrj!$A$1:$LI$1),FALSE)</f>
        <v>9.5020012700000003E-2</v>
      </c>
      <c r="T301" s="335">
        <f>+VLOOKUP($E301,Final_nrj!$1:$1048576,MATCH(DATE(T$2,1,1),Final_nrj!$A$1:$LI$1),FALSE)</f>
        <v>9.4066393999999998E-2</v>
      </c>
      <c r="U301" s="335">
        <f>+VLOOKUP($E301,Final_nrj!$1:$1048576,MATCH(DATE(U$2,1,1),Final_nrj!$A$1:$LI$1),FALSE)</f>
        <v>9.2971223800000002E-2</v>
      </c>
      <c r="V301" s="335">
        <f>+VLOOKUP($E301,Final_nrj!$1:$1048576,MATCH(DATE(V$2,1,1),Final_nrj!$A$1:$LI$1),FALSE)</f>
        <v>5.8923297399999998E-2</v>
      </c>
      <c r="W301" s="335">
        <f>+VLOOKUP($E301,Final_nrj!$1:$1048576,MATCH(DATE(W$2,1,1),Final_nrj!$A$1:$LI$1),FALSE)</f>
        <v>3.7227747300000003E-2</v>
      </c>
      <c r="X301" s="335">
        <f>+VLOOKUP($E301,Final_nrj!$1:$1048576,MATCH(DATE(X$2,1,1),Final_nrj!$A$1:$LI$1),FALSE)</f>
        <v>2.34520914E-2</v>
      </c>
      <c r="Y301" s="335">
        <f>+VLOOKUP($E301,Final_nrj!$1:$1048576,MATCH(DATE(Y$2,1,1),Final_nrj!$A$1:$LI$1),FALSE)</f>
        <v>1.47357635E-2</v>
      </c>
      <c r="Z301" s="335">
        <f>+VLOOKUP($E301,Final_nrj!$1:$1048576,MATCH(DATE(Z$2,1,1),Final_nrj!$A$1:$LI$1),FALSE)</f>
        <v>9.2372011900000005E-3</v>
      </c>
      <c r="AA301" s="335">
        <f>+VLOOKUP($E301,Final_nrj!$1:$1048576,MATCH(DATE(AA$2,1,1),Final_nrj!$A$1:$LI$1),FALSE)</f>
        <v>5.7803852099999999E-3</v>
      </c>
      <c r="AB301" s="335">
        <f>+VLOOKUP($E301,Final_nrj!$1:$1048576,MATCH(DATE(AB$2,1,1),Final_nrj!$A$1:$LI$1),FALSE)</f>
        <v>3.6130601399999998E-3</v>
      </c>
      <c r="AC301" s="335">
        <f>+VLOOKUP($E301,Final_nrj!$1:$1048576,MATCH(DATE(AC$2,1,1),Final_nrj!$A$1:$LI$1),FALSE)</f>
        <v>2.25623968E-3</v>
      </c>
      <c r="AD301" s="335">
        <f>+VLOOKUP($E301,Final_nrj!$1:$1048576,MATCH(DATE(AD$2,1,1),Final_nrj!$A$1:$LI$1),FALSE)</f>
        <v>1.4076364300000001E-3</v>
      </c>
      <c r="AE301" s="335">
        <f>+VLOOKUP($E301,Final_nrj!$1:$1048576,MATCH(DATE(AE$2,1,1),Final_nrj!$A$1:$LI$1),FALSE)</f>
        <v>8.76962246E-4</v>
      </c>
      <c r="AF301" s="335">
        <f>+VLOOKUP($E301,Final_nrj!$1:$1048576,MATCH(DATE(AF$2,1,1),Final_nrj!$A$1:$LI$1),FALSE)</f>
        <v>8.8453637100000004E-4</v>
      </c>
      <c r="AG301" s="335">
        <f>+VLOOKUP($E301,Final_nrj!$1:$1048576,MATCH(DATE(AG$2,1,1),Final_nrj!$A$1:$LI$1),FALSE)</f>
        <v>8.9417268600000001E-4</v>
      </c>
      <c r="AH301" s="335">
        <f>+VLOOKUP($E301,Final_nrj!$1:$1048576,MATCH(DATE(AH$2,1,1),Final_nrj!$A$1:$LI$1),FALSE)</f>
        <v>9.0515882099999995E-4</v>
      </c>
      <c r="AI301" s="335">
        <f>+VLOOKUP($E301,Final_nrj!$1:$1048576,MATCH(DATE(AI$2,1,1),Final_nrj!$A$1:$LI$1),FALSE)</f>
        <v>9.1689659399999996E-4</v>
      </c>
      <c r="AJ301" s="335">
        <f>+VLOOKUP($E301,Final_nrj!$1:$1048576,MATCH(DATE(AJ$2,1,1),Final_nrj!$A$1:$LI$1),FALSE)</f>
        <v>9.2887664500000005E-4</v>
      </c>
      <c r="AK301" s="335">
        <f>+VLOOKUP($E301,Final_nrj!$1:$1048576,MATCH(DATE(AK$2,1,1),Final_nrj!$A$1:$LI$1),FALSE)</f>
        <v>9.40767166E-4</v>
      </c>
      <c r="AL301" s="335">
        <f>+VLOOKUP($E301,Final_nrj!$1:$1048576,MATCH(DATE(AL$2,1,1),Final_nrj!$A$1:$LI$1),FALSE)</f>
        <v>9.5247644200000003E-4</v>
      </c>
      <c r="AM301" s="335">
        <f>+VLOOKUP($E301,Final_nrj!$1:$1048576,MATCH(DATE(AM$2,1,1),Final_nrj!$A$1:$LI$1),FALSE)</f>
        <v>9.6391650100000005E-4</v>
      </c>
      <c r="AN301" s="335">
        <f>+VLOOKUP($E301,Final_nrj!$1:$1048576,MATCH(DATE(AN$2,1,1),Final_nrj!$A$1:$LI$1),FALSE)</f>
        <v>9.7503267500000004E-4</v>
      </c>
      <c r="AO301" s="335">
        <f>+VLOOKUP($E301,Final_nrj!$1:$1048576,MATCH(DATE(AO$2,1,1),Final_nrj!$A$1:$LI$1),FALSE)</f>
        <v>9.858053979999999E-4</v>
      </c>
    </row>
    <row r="302" spans="1:41" ht="15" customHeight="1" x14ac:dyDescent="0.35">
      <c r="A302" s="426"/>
      <c r="B302" s="415"/>
      <c r="C302" s="106"/>
      <c r="D302" s="106" t="s">
        <v>161</v>
      </c>
      <c r="E302" s="66" t="s">
        <v>4389</v>
      </c>
      <c r="F302" s="335">
        <f>+VLOOKUP($E302,Final_nrj!$1:$1048576,MATCH(DATE(F$2,1,1),Final_nrj!$A$1:$LI$1),FALSE)</f>
        <v>0.79652470180000001</v>
      </c>
      <c r="G302" s="335">
        <f>+VLOOKUP($E302,Final_nrj!$1:$1048576,MATCH(DATE(G$2,1,1),Final_nrj!$A$1:$LI$1),FALSE)</f>
        <v>0.80231344039999997</v>
      </c>
      <c r="H302" s="335">
        <f>+VLOOKUP($E302,Final_nrj!$1:$1048576,MATCH(DATE(H$2,1,1),Final_nrj!$A$1:$LI$1),FALSE)</f>
        <v>0.80535227249999997</v>
      </c>
      <c r="I302" s="335">
        <f>+VLOOKUP($E302,Final_nrj!$1:$1048576,MATCH(DATE(I$2,1,1),Final_nrj!$A$1:$LI$1),FALSE)</f>
        <v>0.80863238670000004</v>
      </c>
      <c r="J302" s="335">
        <f>+VLOOKUP($E302,Final_nrj!$1:$1048576,MATCH(DATE(J$2,1,1),Final_nrj!$A$1:$LI$1),FALSE)</f>
        <v>0.81381779929999998</v>
      </c>
      <c r="K302" s="335">
        <f>+VLOOKUP($E302,Final_nrj!$1:$1048576,MATCH(DATE(K$2,1,1),Final_nrj!$A$1:$LI$1),FALSE)</f>
        <v>0.82275311719999999</v>
      </c>
      <c r="L302" s="335">
        <f>+VLOOKUP($E302,Final_nrj!$1:$1048576,MATCH(DATE(L$2,1,1),Final_nrj!$A$1:$LI$1),FALSE)</f>
        <v>0.97715904040000001</v>
      </c>
      <c r="M302" s="335">
        <f>+VLOOKUP($E302,Final_nrj!$1:$1048576,MATCH(DATE(M$2,1,1),Final_nrj!$A$1:$LI$1),FALSE)</f>
        <v>1.1354993</v>
      </c>
      <c r="N302" s="335">
        <f>+VLOOKUP($E302,Final_nrj!$1:$1048576,MATCH(DATE(N$2,1,1),Final_nrj!$A$1:$LI$1),FALSE)</f>
        <v>1.2949430669999999</v>
      </c>
      <c r="O302" s="335">
        <f>+VLOOKUP($E302,Final_nrj!$1:$1048576,MATCH(DATE(O$2,1,1),Final_nrj!$A$1:$LI$1),FALSE)</f>
        <v>1.45244639</v>
      </c>
      <c r="P302" s="335">
        <f>+VLOOKUP($E302,Final_nrj!$1:$1048576,MATCH(DATE(P$2,1,1),Final_nrj!$A$1:$LI$1),FALSE)</f>
        <v>1.6051867319999999</v>
      </c>
      <c r="Q302" s="335">
        <f>+VLOOKUP($E302,Final_nrj!$1:$1048576,MATCH(DATE(Q$2,1,1),Final_nrj!$A$1:$LI$1),FALSE)</f>
        <v>1.6122577570000001</v>
      </c>
      <c r="R302" s="335">
        <f>+VLOOKUP($E302,Final_nrj!$1:$1048576,MATCH(DATE(R$2,1,1),Final_nrj!$A$1:$LI$1),FALSE)</f>
        <v>1.614566406</v>
      </c>
      <c r="S302" s="335">
        <f>+VLOOKUP($E302,Final_nrj!$1:$1048576,MATCH(DATE(S$2,1,1),Final_nrj!$A$1:$LI$1),FALSE)</f>
        <v>1.6143260690000001</v>
      </c>
      <c r="T302" s="335">
        <f>+VLOOKUP($E302,Final_nrj!$1:$1048576,MATCH(DATE(T$2,1,1),Final_nrj!$A$1:$LI$1),FALSE)</f>
        <v>1.61187269</v>
      </c>
      <c r="U302" s="335">
        <f>+VLOOKUP($E302,Final_nrj!$1:$1048576,MATCH(DATE(U$2,1,1),Final_nrj!$A$1:$LI$1),FALSE)</f>
        <v>1.606811217</v>
      </c>
      <c r="V302" s="335">
        <f>+VLOOKUP($E302,Final_nrj!$1:$1048576,MATCH(DATE(V$2,1,1),Final_nrj!$A$1:$LI$1),FALSE)</f>
        <v>1.5707136859999999</v>
      </c>
      <c r="W302" s="335">
        <f>+VLOOKUP($E302,Final_nrj!$1:$1048576,MATCH(DATE(W$2,1,1),Final_nrj!$A$1:$LI$1),FALSE)</f>
        <v>1.530630707</v>
      </c>
      <c r="X302" s="335">
        <f>+VLOOKUP($E302,Final_nrj!$1:$1048576,MATCH(DATE(X$2,1,1),Final_nrj!$A$1:$LI$1),FALSE)</f>
        <v>1.4872326890000001</v>
      </c>
      <c r="Y302" s="335">
        <f>+VLOOKUP($E302,Final_nrj!$1:$1048576,MATCH(DATE(Y$2,1,1),Final_nrj!$A$1:$LI$1),FALSE)</f>
        <v>1.4413307930000001</v>
      </c>
      <c r="Z302" s="335">
        <f>+VLOOKUP($E302,Final_nrj!$1:$1048576,MATCH(DATE(Z$2,1,1),Final_nrj!$A$1:$LI$1),FALSE)</f>
        <v>1.3935581779999999</v>
      </c>
      <c r="AA302" s="335">
        <f>+VLOOKUP($E302,Final_nrj!$1:$1048576,MATCH(DATE(AA$2,1,1),Final_nrj!$A$1:$LI$1),FALSE)</f>
        <v>1.3450398809999999</v>
      </c>
      <c r="AB302" s="335">
        <f>+VLOOKUP($E302,Final_nrj!$1:$1048576,MATCH(DATE(AB$2,1,1),Final_nrj!$A$1:$LI$1),FALSE)</f>
        <v>1.296723106</v>
      </c>
      <c r="AC302" s="335">
        <f>+VLOOKUP($E302,Final_nrj!$1:$1048576,MATCH(DATE(AC$2,1,1),Final_nrj!$A$1:$LI$1),FALSE)</f>
        <v>1.2489670239999999</v>
      </c>
      <c r="AD302" s="335">
        <f>+VLOOKUP($E302,Final_nrj!$1:$1048576,MATCH(DATE(AD$2,1,1),Final_nrj!$A$1:$LI$1),FALSE)</f>
        <v>1.201849022</v>
      </c>
      <c r="AE302" s="335">
        <f>+VLOOKUP($E302,Final_nrj!$1:$1048576,MATCH(DATE(AE$2,1,1),Final_nrj!$A$1:$LI$1),FALSE)</f>
        <v>1.1548723750000001</v>
      </c>
      <c r="AF302" s="335">
        <f>+VLOOKUP($E302,Final_nrj!$1:$1048576,MATCH(DATE(AF$2,1,1),Final_nrj!$A$1:$LI$1),FALSE)</f>
        <v>1.1648467469999999</v>
      </c>
      <c r="AG302" s="335">
        <f>+VLOOKUP($E302,Final_nrj!$1:$1048576,MATCH(DATE(AG$2,1,1),Final_nrj!$A$1:$LI$1),FALSE)</f>
        <v>1.177536819</v>
      </c>
      <c r="AH302" s="335">
        <f>+VLOOKUP($E302,Final_nrj!$1:$1048576,MATCH(DATE(AH$2,1,1),Final_nrj!$A$1:$LI$1),FALSE)</f>
        <v>1.192004471</v>
      </c>
      <c r="AI302" s="335">
        <f>+VLOOKUP($E302,Final_nrj!$1:$1048576,MATCH(DATE(AI$2,1,1),Final_nrj!$A$1:$LI$1),FALSE)</f>
        <v>1.2074619550000001</v>
      </c>
      <c r="AJ302" s="335">
        <f>+VLOOKUP($E302,Final_nrj!$1:$1048576,MATCH(DATE(AJ$2,1,1),Final_nrj!$A$1:$LI$1),FALSE)</f>
        <v>1.2232384949999999</v>
      </c>
      <c r="AK302" s="335">
        <f>+VLOOKUP($E302,Final_nrj!$1:$1048576,MATCH(DATE(AK$2,1,1),Final_nrj!$A$1:$LI$1),FALSE)</f>
        <v>1.238897133</v>
      </c>
      <c r="AL302" s="335">
        <f>+VLOOKUP($E302,Final_nrj!$1:$1048576,MATCH(DATE(AL$2,1,1),Final_nrj!$A$1:$LI$1),FALSE)</f>
        <v>1.2543170889999999</v>
      </c>
      <c r="AM302" s="335">
        <f>+VLOOKUP($E302,Final_nrj!$1:$1048576,MATCH(DATE(AM$2,1,1),Final_nrj!$A$1:$LI$1),FALSE)</f>
        <v>1.269382512</v>
      </c>
      <c r="AN302" s="335">
        <f>+VLOOKUP($E302,Final_nrj!$1:$1048576,MATCH(DATE(AN$2,1,1),Final_nrj!$A$1:$LI$1),FALSE)</f>
        <v>1.284021412</v>
      </c>
      <c r="AO302" s="335">
        <f>+VLOOKUP($E302,Final_nrj!$1:$1048576,MATCH(DATE(AO$2,1,1),Final_nrj!$A$1:$LI$1),FALSE)</f>
        <v>1.298208021</v>
      </c>
    </row>
    <row r="303" spans="1:41" ht="15" customHeight="1" x14ac:dyDescent="0.35">
      <c r="A303" s="426"/>
      <c r="B303" s="415"/>
      <c r="C303" s="106"/>
      <c r="D303" s="106" t="s">
        <v>162</v>
      </c>
      <c r="E303" s="66" t="s">
        <v>4390</v>
      </c>
      <c r="F303" s="335">
        <f>+VLOOKUP($E303,Final_nrj!$1:$1048576,MATCH(DATE(F$2,1,1),Final_nrj!$A$1:$LI$1),FALSE)</f>
        <v>0.72364720390000004</v>
      </c>
      <c r="G303" s="335">
        <f>+VLOOKUP($E303,Final_nrj!$1:$1048576,MATCH(DATE(G$2,1,1),Final_nrj!$A$1:$LI$1),FALSE)</f>
        <v>0.72890630570000003</v>
      </c>
      <c r="H303" s="335">
        <f>+VLOOKUP($E303,Final_nrj!$1:$1048576,MATCH(DATE(H$2,1,1),Final_nrj!$A$1:$LI$1),FALSE)</f>
        <v>0.73166710189999995</v>
      </c>
      <c r="I303" s="335">
        <f>+VLOOKUP($E303,Final_nrj!$1:$1048576,MATCH(DATE(I$2,1,1),Final_nrj!$A$1:$LI$1),FALSE)</f>
        <v>0.73464710420000001</v>
      </c>
      <c r="J303" s="335">
        <f>+VLOOKUP($E303,Final_nrj!$1:$1048576,MATCH(DATE(J$2,1,1),Final_nrj!$A$1:$LI$1),FALSE)</f>
        <v>0.739358081</v>
      </c>
      <c r="K303" s="335">
        <f>+VLOOKUP($E303,Final_nrj!$1:$1048576,MATCH(DATE(K$2,1,1),Final_nrj!$A$1:$LI$1),FALSE)</f>
        <v>0.74747586779999997</v>
      </c>
      <c r="L303" s="335">
        <f>+VLOOKUP($E303,Final_nrj!$1:$1048576,MATCH(DATE(L$2,1,1),Final_nrj!$A$1:$LI$1),FALSE)</f>
        <v>0.62394625420000005</v>
      </c>
      <c r="M303" s="335">
        <f>+VLOOKUP($E303,Final_nrj!$1:$1048576,MATCH(DATE(M$2,1,1),Final_nrj!$A$1:$LI$1),FALSE)</f>
        <v>0.49749342860000001</v>
      </c>
      <c r="N303" s="335">
        <f>+VLOOKUP($E303,Final_nrj!$1:$1048576,MATCH(DATE(N$2,1,1),Final_nrj!$A$1:$LI$1),FALSE)</f>
        <v>0.3670807579</v>
      </c>
      <c r="O303" s="335">
        <f>+VLOOKUP($E303,Final_nrj!$1:$1048576,MATCH(DATE(O$2,1,1),Final_nrj!$A$1:$LI$1),FALSE)</f>
        <v>0.23312575660000001</v>
      </c>
      <c r="P303" s="335">
        <f>+VLOOKUP($E303,Final_nrj!$1:$1048576,MATCH(DATE(P$2,1,1),Final_nrj!$A$1:$LI$1),FALSE)</f>
        <v>9.6941465700000007E-2</v>
      </c>
      <c r="Q303" s="335">
        <f>+VLOOKUP($E303,Final_nrj!$1:$1048576,MATCH(DATE(Q$2,1,1),Final_nrj!$A$1:$LI$1),FALSE)</f>
        <v>9.6538029499999997E-2</v>
      </c>
      <c r="R303" s="335">
        <f>+VLOOKUP($E303,Final_nrj!$1:$1048576,MATCH(DATE(R$2,1,1),Final_nrj!$A$1:$LI$1),FALSE)</f>
        <v>9.5851695900000006E-2</v>
      </c>
      <c r="S303" s="335">
        <f>+VLOOKUP($E303,Final_nrj!$1:$1048576,MATCH(DATE(S$2,1,1),Final_nrj!$A$1:$LI$1),FALSE)</f>
        <v>9.5020012700000003E-2</v>
      </c>
      <c r="T303" s="335">
        <f>+VLOOKUP($E303,Final_nrj!$1:$1048576,MATCH(DATE(T$2,1,1),Final_nrj!$A$1:$LI$1),FALSE)</f>
        <v>9.4066393999999998E-2</v>
      </c>
      <c r="U303" s="335">
        <f>+VLOOKUP($E303,Final_nrj!$1:$1048576,MATCH(DATE(U$2,1,1),Final_nrj!$A$1:$LI$1),FALSE)</f>
        <v>9.2971223800000002E-2</v>
      </c>
      <c r="V303" s="335">
        <f>+VLOOKUP($E303,Final_nrj!$1:$1048576,MATCH(DATE(V$2,1,1),Final_nrj!$A$1:$LI$1),FALSE)</f>
        <v>9.3387132900000003E-2</v>
      </c>
      <c r="W303" s="335">
        <f>+VLOOKUP($E303,Final_nrj!$1:$1048576,MATCH(DATE(W$2,1,1),Final_nrj!$A$1:$LI$1),FALSE)</f>
        <v>9.3511873300000006E-2</v>
      </c>
      <c r="X303" s="335">
        <f>+VLOOKUP($E303,Final_nrj!$1:$1048576,MATCH(DATE(X$2,1,1),Final_nrj!$A$1:$LI$1),FALSE)</f>
        <v>9.33644577E-2</v>
      </c>
      <c r="Y303" s="335">
        <f>+VLOOKUP($E303,Final_nrj!$1:$1048576,MATCH(DATE(Y$2,1,1),Final_nrj!$A$1:$LI$1),FALSE)</f>
        <v>9.2976381999999996E-2</v>
      </c>
      <c r="Z303" s="335">
        <f>+VLOOKUP($E303,Final_nrj!$1:$1048576,MATCH(DATE(Z$2,1,1),Final_nrj!$A$1:$LI$1),FALSE)</f>
        <v>9.2372011899999995E-2</v>
      </c>
      <c r="AA303" s="335">
        <f>+VLOOKUP($E303,Final_nrj!$1:$1048576,MATCH(DATE(AA$2,1,1),Final_nrj!$A$1:$LI$1),FALSE)</f>
        <v>9.1612931699999997E-2</v>
      </c>
      <c r="AB303" s="335">
        <f>+VLOOKUP($E303,Final_nrj!$1:$1048576,MATCH(DATE(AB$2,1,1),Final_nrj!$A$1:$LI$1),FALSE)</f>
        <v>9.0755967300000004E-2</v>
      </c>
      <c r="AC303" s="335">
        <f>+VLOOKUP($E303,Final_nrj!$1:$1048576,MATCH(DATE(AC$2,1,1),Final_nrj!$A$1:$LI$1),FALSE)</f>
        <v>8.9822519700000006E-2</v>
      </c>
      <c r="AD303" s="335">
        <f>+VLOOKUP($E303,Final_nrj!$1:$1048576,MATCH(DATE(AD$2,1,1),Final_nrj!$A$1:$LI$1),FALSE)</f>
        <v>8.8815854299999997E-2</v>
      </c>
      <c r="AE303" s="335">
        <f>+VLOOKUP($E303,Final_nrj!$1:$1048576,MATCH(DATE(AE$2,1,1),Final_nrj!$A$1:$LI$1),FALSE)</f>
        <v>8.7696224599999997E-2</v>
      </c>
      <c r="AF303" s="335">
        <f>+VLOOKUP($E303,Final_nrj!$1:$1048576,MATCH(DATE(AF$2,1,1),Final_nrj!$A$1:$LI$1),FALSE)</f>
        <v>8.8453637099999996E-2</v>
      </c>
      <c r="AG303" s="335">
        <f>+VLOOKUP($E303,Final_nrj!$1:$1048576,MATCH(DATE(AG$2,1,1),Final_nrj!$A$1:$LI$1),FALSE)</f>
        <v>8.9417268600000002E-2</v>
      </c>
      <c r="AH303" s="335">
        <f>+VLOOKUP($E303,Final_nrj!$1:$1048576,MATCH(DATE(AH$2,1,1),Final_nrj!$A$1:$LI$1),FALSE)</f>
        <v>9.05158821E-2</v>
      </c>
      <c r="AI303" s="335">
        <f>+VLOOKUP($E303,Final_nrj!$1:$1048576,MATCH(DATE(AI$2,1,1),Final_nrj!$A$1:$LI$1),FALSE)</f>
        <v>9.1689659399999998E-2</v>
      </c>
      <c r="AJ303" s="335">
        <f>+VLOOKUP($E303,Final_nrj!$1:$1048576,MATCH(DATE(AJ$2,1,1),Final_nrj!$A$1:$LI$1),FALSE)</f>
        <v>9.2887664499999995E-2</v>
      </c>
      <c r="AK303" s="335">
        <f>+VLOOKUP($E303,Final_nrj!$1:$1048576,MATCH(DATE(AK$2,1,1),Final_nrj!$A$1:$LI$1),FALSE)</f>
        <v>9.4076716599999999E-2</v>
      </c>
      <c r="AL303" s="335">
        <f>+VLOOKUP($E303,Final_nrj!$1:$1048576,MATCH(DATE(AL$2,1,1),Final_nrj!$A$1:$LI$1),FALSE)</f>
        <v>9.5247644199999995E-2</v>
      </c>
      <c r="AM303" s="335">
        <f>+VLOOKUP($E303,Final_nrj!$1:$1048576,MATCH(DATE(AM$2,1,1),Final_nrj!$A$1:$LI$1),FALSE)</f>
        <v>9.6391650100000004E-2</v>
      </c>
      <c r="AN303" s="335">
        <f>+VLOOKUP($E303,Final_nrj!$1:$1048576,MATCH(DATE(AN$2,1,1),Final_nrj!$A$1:$LI$1),FALSE)</f>
        <v>9.7503267500000004E-2</v>
      </c>
      <c r="AO303" s="335">
        <f>+VLOOKUP($E303,Final_nrj!$1:$1048576,MATCH(DATE(AO$2,1,1),Final_nrj!$A$1:$LI$1),FALSE)</f>
        <v>9.8580539800000005E-2</v>
      </c>
    </row>
    <row r="304" spans="1:41" ht="15" customHeight="1" x14ac:dyDescent="0.35">
      <c r="A304" s="426"/>
      <c r="B304" s="415"/>
      <c r="C304" s="106"/>
      <c r="D304" s="106" t="s">
        <v>163</v>
      </c>
      <c r="E304" s="66" t="s">
        <v>4391</v>
      </c>
      <c r="F304" s="335">
        <f>+VLOOKUP($E304,Final_nrj!$1:$1048576,MATCH(DATE(F$2,1,1),Final_nrj!$A$1:$LI$1),FALSE)</f>
        <v>1.4241228720000001</v>
      </c>
      <c r="G304" s="335">
        <f>+VLOOKUP($E304,Final_nrj!$1:$1048576,MATCH(DATE(G$2,1,1),Final_nrj!$A$1:$LI$1),FALSE)</f>
        <v>1.4344726759999999</v>
      </c>
      <c r="H304" s="335">
        <f>+VLOOKUP($E304,Final_nrj!$1:$1048576,MATCH(DATE(H$2,1,1),Final_nrj!$A$1:$LI$1),FALSE)</f>
        <v>1.439905867</v>
      </c>
      <c r="I304" s="335">
        <f>+VLOOKUP($E304,Final_nrj!$1:$1048576,MATCH(DATE(I$2,1,1),Final_nrj!$A$1:$LI$1),FALSE)</f>
        <v>1.4457704499999999</v>
      </c>
      <c r="J304" s="335">
        <f>+VLOOKUP($E304,Final_nrj!$1:$1048576,MATCH(DATE(J$2,1,1),Final_nrj!$A$1:$LI$1),FALSE)</f>
        <v>1.4550415560000001</v>
      </c>
      <c r="K304" s="335">
        <f>+VLOOKUP($E304,Final_nrj!$1:$1048576,MATCH(DATE(K$2,1,1),Final_nrj!$A$1:$LI$1),FALSE)</f>
        <v>1.4710171940000001</v>
      </c>
      <c r="L304" s="335">
        <f>+VLOOKUP($E304,Final_nrj!$1:$1048576,MATCH(DATE(L$2,1,1),Final_nrj!$A$1:$LI$1),FALSE)</f>
        <v>2.1267174710000001</v>
      </c>
      <c r="M304" s="335">
        <f>+VLOOKUP($E304,Final_nrj!$1:$1048576,MATCH(DATE(M$2,1,1),Final_nrj!$A$1:$LI$1),FALSE)</f>
        <v>2.7988024070000002</v>
      </c>
      <c r="N304" s="335">
        <f>+VLOOKUP($E304,Final_nrj!$1:$1048576,MATCH(DATE(N$2,1,1),Final_nrj!$A$1:$LI$1),FALSE)</f>
        <v>3.4800014739999998</v>
      </c>
      <c r="O304" s="335">
        <f>+VLOOKUP($E304,Final_nrj!$1:$1048576,MATCH(DATE(O$2,1,1),Final_nrj!$A$1:$LI$1),FALSE)</f>
        <v>4.1602918779999998</v>
      </c>
      <c r="P304" s="335">
        <f>+VLOOKUP($E304,Final_nrj!$1:$1048576,MATCH(DATE(P$2,1,1),Final_nrj!$A$1:$LI$1),FALSE)</f>
        <v>4.8290474469999998</v>
      </c>
      <c r="Q304" s="335">
        <f>+VLOOKUP($E304,Final_nrj!$1:$1048576,MATCH(DATE(Q$2,1,1),Final_nrj!$A$1:$LI$1),FALSE)</f>
        <v>5.1788400299999999</v>
      </c>
      <c r="R304" s="335">
        <f>+VLOOKUP($E304,Final_nrj!$1:$1048576,MATCH(DATE(R$2,1,1),Final_nrj!$A$1:$LI$1),FALSE)</f>
        <v>5.537529374</v>
      </c>
      <c r="S304" s="335">
        <f>+VLOOKUP($E304,Final_nrj!$1:$1048576,MATCH(DATE(S$2,1,1),Final_nrj!$A$1:$LI$1),FALSE)</f>
        <v>5.9117151650000004</v>
      </c>
      <c r="T304" s="335">
        <f>+VLOOKUP($E304,Final_nrj!$1:$1048576,MATCH(DATE(T$2,1,1),Final_nrj!$A$1:$LI$1),FALSE)</f>
        <v>6.3025324129999998</v>
      </c>
      <c r="U304" s="335">
        <f>+VLOOKUP($E304,Final_nrj!$1:$1048576,MATCH(DATE(U$2,1,1),Final_nrj!$A$1:$LI$1),FALSE)</f>
        <v>6.7082820679999999</v>
      </c>
      <c r="V304" s="335">
        <f>+VLOOKUP($E304,Final_nrj!$1:$1048576,MATCH(DATE(V$2,1,1),Final_nrj!$A$1:$LI$1),FALSE)</f>
        <v>7.0162784169999997</v>
      </c>
      <c r="W304" s="335">
        <f>+VLOOKUP($E304,Final_nrj!$1:$1048576,MATCH(DATE(W$2,1,1),Final_nrj!$A$1:$LI$1),FALSE)</f>
        <v>7.3154918970000002</v>
      </c>
      <c r="X304" s="335">
        <f>+VLOOKUP($E304,Final_nrj!$1:$1048576,MATCH(DATE(X$2,1,1),Final_nrj!$A$1:$LI$1),FALSE)</f>
        <v>7.6052826610000004</v>
      </c>
      <c r="Y304" s="335">
        <f>+VLOOKUP($E304,Final_nrj!$1:$1048576,MATCH(DATE(Y$2,1,1),Final_nrj!$A$1:$LI$1),FALSE)</f>
        <v>7.8861208469999999</v>
      </c>
      <c r="Z304" s="335">
        <f>+VLOOKUP($E304,Final_nrj!$1:$1048576,MATCH(DATE(Z$2,1,1),Final_nrj!$A$1:$LI$1),FALSE)</f>
        <v>8.1580843729999994</v>
      </c>
      <c r="AA304" s="335">
        <f>+VLOOKUP($E304,Final_nrj!$1:$1048576,MATCH(DATE(AA$2,1,1),Final_nrj!$A$1:$LI$1),FALSE)</f>
        <v>8.4248383279999999</v>
      </c>
      <c r="AB304" s="335">
        <f>+VLOOKUP($E304,Final_nrj!$1:$1048576,MATCH(DATE(AB$2,1,1),Final_nrj!$A$1:$LI$1),FALSE)</f>
        <v>8.6903444220000008</v>
      </c>
      <c r="AC304" s="335">
        <f>+VLOOKUP($E304,Final_nrj!$1:$1048576,MATCH(DATE(AC$2,1,1),Final_nrj!$A$1:$LI$1),FALSE)</f>
        <v>8.9557927960000008</v>
      </c>
      <c r="AD304" s="335">
        <f>+VLOOKUP($E304,Final_nrj!$1:$1048576,MATCH(DATE(AD$2,1,1),Final_nrj!$A$1:$LI$1),FALSE)</f>
        <v>9.2207512289999993</v>
      </c>
      <c r="AE304" s="335">
        <f>+VLOOKUP($E304,Final_nrj!$1:$1048576,MATCH(DATE(AE$2,1,1),Final_nrj!$A$1:$LI$1),FALSE)</f>
        <v>9.4801172630000003</v>
      </c>
      <c r="AF304" s="335">
        <f>+VLOOKUP($E304,Final_nrj!$1:$1048576,MATCH(DATE(AF$2,1,1),Final_nrj!$A$1:$LI$1),FALSE)</f>
        <v>9.5619948919999995</v>
      </c>
      <c r="AG304" s="335">
        <f>+VLOOKUP($E304,Final_nrj!$1:$1048576,MATCH(DATE(AG$2,1,1),Final_nrj!$A$1:$LI$1),FALSE)</f>
        <v>9.6661651650000007</v>
      </c>
      <c r="AH304" s="335">
        <f>+VLOOKUP($E304,Final_nrj!$1:$1048576,MATCH(DATE(AH$2,1,1),Final_nrj!$A$1:$LI$1),FALSE)</f>
        <v>9.7849272359999997</v>
      </c>
      <c r="AI304" s="335">
        <f>+VLOOKUP($E304,Final_nrj!$1:$1048576,MATCH(DATE(AI$2,1,1),Final_nrj!$A$1:$LI$1),FALSE)</f>
        <v>9.9118146439999997</v>
      </c>
      <c r="AJ304" s="335">
        <f>+VLOOKUP($E304,Final_nrj!$1:$1048576,MATCH(DATE(AJ$2,1,1),Final_nrj!$A$1:$LI$1),FALSE)</f>
        <v>10.041321119999999</v>
      </c>
      <c r="AK304" s="335">
        <f>+VLOOKUP($E304,Final_nrj!$1:$1048576,MATCH(DATE(AK$2,1,1),Final_nrj!$A$1:$LI$1),FALSE)</f>
        <v>10.16985976</v>
      </c>
      <c r="AL304" s="335">
        <f>+VLOOKUP($E304,Final_nrj!$1:$1048576,MATCH(DATE(AL$2,1,1),Final_nrj!$A$1:$LI$1),FALSE)</f>
        <v>10.296439100000001</v>
      </c>
      <c r="AM304" s="335">
        <f>+VLOOKUP($E304,Final_nrj!$1:$1048576,MATCH(DATE(AM$2,1,1),Final_nrj!$A$1:$LI$1),FALSE)</f>
        <v>10.42010816</v>
      </c>
      <c r="AN304" s="335">
        <f>+VLOOKUP($E304,Final_nrj!$1:$1048576,MATCH(DATE(AN$2,1,1),Final_nrj!$A$1:$LI$1),FALSE)</f>
        <v>10.54027597</v>
      </c>
      <c r="AO304" s="335">
        <f>+VLOOKUP($E304,Final_nrj!$1:$1048576,MATCH(DATE(AO$2,1,1),Final_nrj!$A$1:$LI$1),FALSE)</f>
        <v>10.65673103</v>
      </c>
    </row>
    <row r="305" spans="1:51" ht="15" customHeight="1" x14ac:dyDescent="0.35">
      <c r="A305" s="426"/>
      <c r="B305" s="415"/>
      <c r="C305" s="106"/>
      <c r="D305" s="106" t="s">
        <v>164</v>
      </c>
      <c r="E305" s="66" t="s">
        <v>4392</v>
      </c>
      <c r="F305" s="335">
        <f>+VLOOKUP($E305,Final_nrj!$1:$1048576,MATCH(DATE(F$2,1,1),Final_nrj!$A$1:$LI$1),FALSE)</f>
        <v>0.51772385740000004</v>
      </c>
      <c r="G305" s="335">
        <f>+VLOOKUP($E305,Final_nrj!$1:$1048576,MATCH(DATE(G$2,1,1),Final_nrj!$A$1:$LI$1),FALSE)</f>
        <v>0.52148641240000004</v>
      </c>
      <c r="H305" s="335">
        <f>+VLOOKUP($E305,Final_nrj!$1:$1048576,MATCH(DATE(H$2,1,1),Final_nrj!$A$1:$LI$1),FALSE)</f>
        <v>0.52346158769999995</v>
      </c>
      <c r="I305" s="335">
        <f>+VLOOKUP($E305,Final_nrj!$1:$1048576,MATCH(DATE(I$2,1,1),Final_nrj!$A$1:$LI$1),FALSE)</f>
        <v>0.52559359110000003</v>
      </c>
      <c r="J305" s="335">
        <f>+VLOOKUP($E305,Final_nrj!$1:$1048576,MATCH(DATE(J$2,1,1),Final_nrj!$A$1:$LI$1),FALSE)</f>
        <v>0.52896399729999999</v>
      </c>
      <c r="K305" s="335">
        <f>+VLOOKUP($E305,Final_nrj!$1:$1048576,MATCH(DATE(K$2,1,1),Final_nrj!$A$1:$LI$1),FALSE)</f>
        <v>0.53477176100000001</v>
      </c>
      <c r="L305" s="335">
        <f>+VLOOKUP($E305,Final_nrj!$1:$1048576,MATCH(DATE(L$2,1,1),Final_nrj!$A$1:$LI$1),FALSE)</f>
        <v>0.84085553440000005</v>
      </c>
      <c r="M305" s="335">
        <f>+VLOOKUP($E305,Final_nrj!$1:$1048576,MATCH(DATE(M$2,1,1),Final_nrj!$A$1:$LI$1),FALSE)</f>
        <v>1.154563491</v>
      </c>
      <c r="N305" s="335">
        <f>+VLOOKUP($E305,Final_nrj!$1:$1048576,MATCH(DATE(N$2,1,1),Final_nrj!$A$1:$LI$1),FALSE)</f>
        <v>1.4728584769999999</v>
      </c>
      <c r="O305" s="335">
        <f>+VLOOKUP($E305,Final_nrj!$1:$1048576,MATCH(DATE(O$2,1,1),Final_nrj!$A$1:$LI$1),FALSE)</f>
        <v>1.7912798510000001</v>
      </c>
      <c r="P305" s="335">
        <f>+VLOOKUP($E305,Final_nrj!$1:$1048576,MATCH(DATE(P$2,1,1),Final_nrj!$A$1:$LI$1),FALSE)</f>
        <v>2.1049693999999999</v>
      </c>
      <c r="Q305" s="335">
        <f>+VLOOKUP($E305,Final_nrj!$1:$1048576,MATCH(DATE(Q$2,1,1),Final_nrj!$A$1:$LI$1),FALSE)</f>
        <v>2.273203386</v>
      </c>
      <c r="R305" s="335">
        <f>+VLOOKUP($E305,Final_nrj!$1:$1048576,MATCH(DATE(R$2,1,1),Final_nrj!$A$1:$LI$1),FALSE)</f>
        <v>2.4476162320000001</v>
      </c>
      <c r="S305" s="335">
        <f>+VLOOKUP($E305,Final_nrj!$1:$1048576,MATCH(DATE(S$2,1,1),Final_nrj!$A$1:$LI$1),FALSE)</f>
        <v>2.631250927</v>
      </c>
      <c r="T305" s="335">
        <f>+VLOOKUP($E305,Final_nrj!$1:$1048576,MATCH(DATE(T$2,1,1),Final_nrj!$A$1:$LI$1),FALSE)</f>
        <v>2.824784599</v>
      </c>
      <c r="U305" s="335">
        <f>+VLOOKUP($E305,Final_nrj!$1:$1048576,MATCH(DATE(U$2,1,1),Final_nrj!$A$1:$LI$1),FALSE)</f>
        <v>3.02763173</v>
      </c>
      <c r="V305" s="335">
        <f>+VLOOKUP($E305,Final_nrj!$1:$1048576,MATCH(DATE(V$2,1,1),Final_nrj!$A$1:$LI$1),FALSE)</f>
        <v>3.308907059</v>
      </c>
      <c r="W305" s="335">
        <f>+VLOOKUP($E305,Final_nrj!$1:$1048576,MATCH(DATE(W$2,1,1),Final_nrj!$A$1:$LI$1),FALSE)</f>
        <v>3.6050169429999999</v>
      </c>
      <c r="X305" s="335">
        <f>+VLOOKUP($E305,Final_nrj!$1:$1048576,MATCH(DATE(X$2,1,1),Final_nrj!$A$1:$LI$1),FALSE)</f>
        <v>3.9162026640000001</v>
      </c>
      <c r="Y305" s="335">
        <f>+VLOOKUP($E305,Final_nrj!$1:$1048576,MATCH(DATE(Y$2,1,1),Final_nrj!$A$1:$LI$1),FALSE)</f>
        <v>4.2432561419999999</v>
      </c>
      <c r="Z305" s="335">
        <f>+VLOOKUP($E305,Final_nrj!$1:$1048576,MATCH(DATE(Z$2,1,1),Final_nrj!$A$1:$LI$1),FALSE)</f>
        <v>4.5868024429999998</v>
      </c>
      <c r="AA305" s="335">
        <f>+VLOOKUP($E305,Final_nrj!$1:$1048576,MATCH(DATE(AA$2,1,1),Final_nrj!$A$1:$LI$1),FALSE)</f>
        <v>4.9495924459999996</v>
      </c>
      <c r="AB305" s="335">
        <f>+VLOOKUP($E305,Final_nrj!$1:$1048576,MATCH(DATE(AB$2,1,1),Final_nrj!$A$1:$LI$1),FALSE)</f>
        <v>5.3349564149999997</v>
      </c>
      <c r="AC305" s="335">
        <f>+VLOOKUP($E305,Final_nrj!$1:$1048576,MATCH(DATE(AC$2,1,1),Final_nrj!$A$1:$LI$1),FALSE)</f>
        <v>5.7449194749999997</v>
      </c>
      <c r="AD305" s="335">
        <f>+VLOOKUP($E305,Final_nrj!$1:$1048576,MATCH(DATE(AD$2,1,1),Final_nrj!$A$1:$LI$1),FALSE)</f>
        <v>6.180622745</v>
      </c>
      <c r="AE305" s="335">
        <f>+VLOOKUP($E305,Final_nrj!$1:$1048576,MATCH(DATE(AE$2,1,1),Final_nrj!$A$1:$LI$1),FALSE)</f>
        <v>6.6399630399999996</v>
      </c>
      <c r="AF305" s="335">
        <f>+VLOOKUP($E305,Final_nrj!$1:$1048576,MATCH(DATE(AF$2,1,1),Final_nrj!$A$1:$LI$1),FALSE)</f>
        <v>6.6973108989999997</v>
      </c>
      <c r="AG305" s="335">
        <f>+VLOOKUP($E305,Final_nrj!$1:$1048576,MATCH(DATE(AG$2,1,1),Final_nrj!$A$1:$LI$1),FALSE)</f>
        <v>6.7702727359999999</v>
      </c>
      <c r="AH305" s="335">
        <f>+VLOOKUP($E305,Final_nrj!$1:$1048576,MATCH(DATE(AH$2,1,1),Final_nrj!$A$1:$LI$1),FALSE)</f>
        <v>6.8534548040000001</v>
      </c>
      <c r="AI305" s="335">
        <f>+VLOOKUP($E305,Final_nrj!$1:$1048576,MATCH(DATE(AI$2,1,1),Final_nrj!$A$1:$LI$1),FALSE)</f>
        <v>6.9423279339999997</v>
      </c>
      <c r="AJ305" s="335">
        <f>+VLOOKUP($E305,Final_nrj!$1:$1048576,MATCH(DATE(AJ$2,1,1),Final_nrj!$A$1:$LI$1),FALSE)</f>
        <v>7.033035484</v>
      </c>
      <c r="AK305" s="335">
        <f>+VLOOKUP($E305,Final_nrj!$1:$1048576,MATCH(DATE(AK$2,1,1),Final_nrj!$A$1:$LI$1),FALSE)</f>
        <v>7.1230651519999997</v>
      </c>
      <c r="AL305" s="335">
        <f>+VLOOKUP($E305,Final_nrj!$1:$1048576,MATCH(DATE(AL$2,1,1),Final_nrj!$A$1:$LI$1),FALSE)</f>
        <v>7.2117225119999997</v>
      </c>
      <c r="AM305" s="335">
        <f>+VLOOKUP($E305,Final_nrj!$1:$1048576,MATCH(DATE(AM$2,1,1),Final_nrj!$A$1:$LI$1),FALSE)</f>
        <v>7.2983414829999997</v>
      </c>
      <c r="AN305" s="335">
        <f>+VLOOKUP($E305,Final_nrj!$1:$1048576,MATCH(DATE(AN$2,1,1),Final_nrj!$A$1:$LI$1),FALSE)</f>
        <v>7.3825081429999999</v>
      </c>
      <c r="AO305" s="335">
        <f>+VLOOKUP($E305,Final_nrj!$1:$1048576,MATCH(DATE(AO$2,1,1),Final_nrj!$A$1:$LI$1),FALSE)</f>
        <v>7.4640743540000001</v>
      </c>
    </row>
    <row r="306" spans="1:51" ht="15" customHeight="1" x14ac:dyDescent="0.35">
      <c r="A306" s="426"/>
      <c r="B306" s="415"/>
      <c r="C306" s="106"/>
      <c r="D306" s="106" t="s">
        <v>536</v>
      </c>
      <c r="E306" s="66" t="s">
        <v>4393</v>
      </c>
      <c r="F306" s="335">
        <f>+VLOOKUP($E306,Final_nrj!$1:$1048576,MATCH(DATE(F$2,1,1),Final_nrj!$A$1:$LI$1),FALSE)</f>
        <v>3.985516579</v>
      </c>
      <c r="G306" s="335">
        <f>+VLOOKUP($E306,Final_nrj!$1:$1048576,MATCH(DATE(G$2,1,1),Final_nrj!$A$1:$LI$1),FALSE)</f>
        <v>4.0144812969999997</v>
      </c>
      <c r="H306" s="335">
        <f>+VLOOKUP($E306,Final_nrj!$1:$1048576,MATCH(DATE(H$2,1,1),Final_nrj!$A$1:$LI$1),FALSE)</f>
        <v>4.029686495</v>
      </c>
      <c r="I306" s="335">
        <f>+VLOOKUP($E306,Final_nrj!$1:$1048576,MATCH(DATE(I$2,1,1),Final_nrj!$A$1:$LI$1),FALSE)</f>
        <v>4.04609898</v>
      </c>
      <c r="J306" s="335">
        <f>+VLOOKUP($E306,Final_nrj!$1:$1048576,MATCH(DATE(J$2,1,1),Final_nrj!$A$1:$LI$1),FALSE)</f>
        <v>4.0720448769999997</v>
      </c>
      <c r="K306" s="335">
        <f>+VLOOKUP($E306,Final_nrj!$1:$1048576,MATCH(DATE(K$2,1,1),Final_nrj!$A$1:$LI$1),FALSE)</f>
        <v>4.1167539199999998</v>
      </c>
      <c r="L306" s="335">
        <f>+VLOOKUP($E306,Final_nrj!$1:$1048576,MATCH(DATE(L$2,1,1),Final_nrj!$A$1:$LI$1),FALSE)</f>
        <v>4.0023863000000004</v>
      </c>
      <c r="M306" s="335">
        <f>+VLOOKUP($E306,Final_nrj!$1:$1048576,MATCH(DATE(M$2,1,1),Final_nrj!$A$1:$LI$1),FALSE)</f>
        <v>3.8858589389999998</v>
      </c>
      <c r="N306" s="335">
        <f>+VLOOKUP($E306,Final_nrj!$1:$1048576,MATCH(DATE(N$2,1,1),Final_nrj!$A$1:$LI$1),FALSE)</f>
        <v>3.7581689200000001</v>
      </c>
      <c r="O306" s="335">
        <f>+VLOOKUP($E306,Final_nrj!$1:$1048576,MATCH(DATE(O$2,1,1),Final_nrj!$A$1:$LI$1),FALSE)</f>
        <v>3.614786971</v>
      </c>
      <c r="P306" s="335">
        <f>+VLOOKUP($E306,Final_nrj!$1:$1048576,MATCH(DATE(P$2,1,1),Final_nrj!$A$1:$LI$1),FALSE)</f>
        <v>3.4546262510000001</v>
      </c>
      <c r="Q306" s="335">
        <f>+VLOOKUP($E306,Final_nrj!$1:$1048576,MATCH(DATE(Q$2,1,1),Final_nrj!$A$1:$LI$1),FALSE)</f>
        <v>3.4620471730000002</v>
      </c>
      <c r="R306" s="335">
        <f>+VLOOKUP($E306,Final_nrj!$1:$1048576,MATCH(DATE(R$2,1,1),Final_nrj!$A$1:$LI$1),FALSE)</f>
        <v>3.459213895</v>
      </c>
      <c r="S306" s="335">
        <f>+VLOOKUP($E306,Final_nrj!$1:$1048576,MATCH(DATE(S$2,1,1),Final_nrj!$A$1:$LI$1),FALSE)</f>
        <v>3.4509269279999999</v>
      </c>
      <c r="T306" s="335">
        <f>+VLOOKUP($E306,Final_nrj!$1:$1048576,MATCH(DATE(T$2,1,1),Final_nrj!$A$1:$LI$1),FALSE)</f>
        <v>3.437939573</v>
      </c>
      <c r="U306" s="335">
        <f>+VLOOKUP($E306,Final_nrj!$1:$1048576,MATCH(DATE(U$2,1,1),Final_nrj!$A$1:$LI$1),FALSE)</f>
        <v>3.419442895</v>
      </c>
      <c r="V306" s="335">
        <f>+VLOOKUP($E306,Final_nrj!$1:$1048576,MATCH(DATE(V$2,1,1),Final_nrj!$A$1:$LI$1),FALSE)</f>
        <v>3.4698145120000001</v>
      </c>
      <c r="W306" s="335">
        <f>+VLOOKUP($E306,Final_nrj!$1:$1048576,MATCH(DATE(W$2,1,1),Final_nrj!$A$1:$LI$1),FALSE)</f>
        <v>3.5099294190000001</v>
      </c>
      <c r="X306" s="335">
        <f>+VLOOKUP($E306,Final_nrj!$1:$1048576,MATCH(DATE(X$2,1,1),Final_nrj!$A$1:$LI$1),FALSE)</f>
        <v>3.5401822030000001</v>
      </c>
      <c r="Y306" s="335">
        <f>+VLOOKUP($E306,Final_nrj!$1:$1048576,MATCH(DATE(Y$2,1,1),Final_nrj!$A$1:$LI$1),FALSE)</f>
        <v>3.5614683359999999</v>
      </c>
      <c r="Z306" s="335">
        <f>+VLOOKUP($E306,Final_nrj!$1:$1048576,MATCH(DATE(Z$2,1,1),Final_nrj!$A$1:$LI$1),FALSE)</f>
        <v>3.574450251</v>
      </c>
      <c r="AA306" s="335">
        <f>+VLOOKUP($E306,Final_nrj!$1:$1048576,MATCH(DATE(AA$2,1,1),Final_nrj!$A$1:$LI$1),FALSE)</f>
        <v>3.5812780829999999</v>
      </c>
      <c r="AB306" s="335">
        <f>+VLOOKUP($E306,Final_nrj!$1:$1048576,MATCH(DATE(AB$2,1,1),Final_nrj!$A$1:$LI$1),FALSE)</f>
        <v>3.584007116</v>
      </c>
      <c r="AC306" s="335">
        <f>+VLOOKUP($E306,Final_nrj!$1:$1048576,MATCH(DATE(AC$2,1,1),Final_nrj!$A$1:$LI$1),FALSE)</f>
        <v>3.5833672170000002</v>
      </c>
      <c r="AD306" s="335">
        <f>+VLOOKUP($E306,Final_nrj!$1:$1048576,MATCH(DATE(AD$2,1,1),Final_nrj!$A$1:$LI$1),FALSE)</f>
        <v>3.5793897430000001</v>
      </c>
      <c r="AE306" s="335">
        <f>+VLOOKUP($E306,Final_nrj!$1:$1048576,MATCH(DATE(AE$2,1,1),Final_nrj!$A$1:$LI$1),FALSE)</f>
        <v>3.5703582730000001</v>
      </c>
      <c r="AF306" s="335">
        <f>+VLOOKUP($E306,Final_nrj!$1:$1048576,MATCH(DATE(AF$2,1,1),Final_nrj!$A$1:$LI$1),FALSE)</f>
        <v>3.6011946500000001</v>
      </c>
      <c r="AG306" s="335">
        <f>+VLOOKUP($E306,Final_nrj!$1:$1048576,MATCH(DATE(AG$2,1,1),Final_nrj!$A$1:$LI$1),FALSE)</f>
        <v>3.6404267809999999</v>
      </c>
      <c r="AH306" s="335">
        <f>+VLOOKUP($E306,Final_nrj!$1:$1048576,MATCH(DATE(AH$2,1,1),Final_nrj!$A$1:$LI$1),FALSE)</f>
        <v>3.6851544070000002</v>
      </c>
      <c r="AI306" s="335">
        <f>+VLOOKUP($E306,Final_nrj!$1:$1048576,MATCH(DATE(AI$2,1,1),Final_nrj!$A$1:$LI$1),FALSE)</f>
        <v>3.732942161</v>
      </c>
      <c r="AJ306" s="335">
        <f>+VLOOKUP($E306,Final_nrj!$1:$1048576,MATCH(DATE(AJ$2,1,1),Final_nrj!$A$1:$LI$1),FALSE)</f>
        <v>3.7817162949999998</v>
      </c>
      <c r="AK306" s="335">
        <f>+VLOOKUP($E306,Final_nrj!$1:$1048576,MATCH(DATE(AK$2,1,1),Final_nrj!$A$1:$LI$1),FALSE)</f>
        <v>3.8301259280000002</v>
      </c>
      <c r="AL306" s="335">
        <f>+VLOOKUP($E306,Final_nrj!$1:$1048576,MATCH(DATE(AL$2,1,1),Final_nrj!$A$1:$LI$1),FALSE)</f>
        <v>3.8777976590000001</v>
      </c>
      <c r="AM306" s="335">
        <f>+VLOOKUP($E306,Final_nrj!$1:$1048576,MATCH(DATE(AM$2,1,1),Final_nrj!$A$1:$LI$1),FALSE)</f>
        <v>3.9243733340000002</v>
      </c>
      <c r="AN306" s="335">
        <f>+VLOOKUP($E306,Final_nrj!$1:$1048576,MATCH(DATE(AN$2,1,1),Final_nrj!$A$1:$LI$1),FALSE)</f>
        <v>3.9696303830000002</v>
      </c>
      <c r="AO306" s="335">
        <f>+VLOOKUP($E306,Final_nrj!$1:$1048576,MATCH(DATE(AO$2,1,1),Final_nrj!$A$1:$LI$1),FALSE)</f>
        <v>4.0134891509999999</v>
      </c>
    </row>
    <row r="307" spans="1:51" ht="15" customHeight="1" x14ac:dyDescent="0.35">
      <c r="A307" s="426"/>
      <c r="B307" s="415"/>
      <c r="C307" s="106"/>
      <c r="D307" s="106" t="s">
        <v>470</v>
      </c>
      <c r="E307" s="66" t="s">
        <v>4394</v>
      </c>
      <c r="F307" s="335">
        <f>+VLOOKUP($E307,Final_nrj!$1:$1048576,MATCH(DATE(F$2,1,1),Final_nrj!$A$1:$LI$1),FALSE)</f>
        <v>2.3311312320000002</v>
      </c>
      <c r="G307" s="335">
        <f>+VLOOKUP($E307,Final_nrj!$1:$1048576,MATCH(DATE(G$2,1,1),Final_nrj!$A$1:$LI$1),FALSE)</f>
        <v>2.3480727149999998</v>
      </c>
      <c r="H307" s="335">
        <f>+VLOOKUP($E307,Final_nrj!$1:$1048576,MATCH(DATE(H$2,1,1),Final_nrj!$A$1:$LI$1),FALSE)</f>
        <v>2.3569662450000002</v>
      </c>
      <c r="I307" s="335">
        <f>+VLOOKUP($E307,Final_nrj!$1:$1048576,MATCH(DATE(I$2,1,1),Final_nrj!$A$1:$LI$1),FALSE)</f>
        <v>2.366565918</v>
      </c>
      <c r="J307" s="335">
        <f>+VLOOKUP($E307,Final_nrj!$1:$1048576,MATCH(DATE(J$2,1,1),Final_nrj!$A$1:$LI$1),FALSE)</f>
        <v>2.3817416900000001</v>
      </c>
      <c r="K307" s="335">
        <f>+VLOOKUP($E307,Final_nrj!$1:$1048576,MATCH(DATE(K$2,1,1),Final_nrj!$A$1:$LI$1),FALSE)</f>
        <v>2.407892038</v>
      </c>
      <c r="L307" s="335">
        <f>+VLOOKUP($E307,Final_nrj!$1:$1048576,MATCH(DATE(L$2,1,1),Final_nrj!$A$1:$LI$1),FALSE)</f>
        <v>2.8584757829999998</v>
      </c>
      <c r="M307" s="335">
        <f>+VLOOKUP($E307,Final_nrj!$1:$1048576,MATCH(DATE(M$2,1,1),Final_nrj!$A$1:$LI$1),FALSE)</f>
        <v>3.3205417260000001</v>
      </c>
      <c r="N307" s="335">
        <f>+VLOOKUP($E307,Final_nrj!$1:$1048576,MATCH(DATE(N$2,1,1),Final_nrj!$A$1:$LI$1),FALSE)</f>
        <v>3.7858126759999999</v>
      </c>
      <c r="O307" s="335">
        <f>+VLOOKUP($E307,Final_nrj!$1:$1048576,MATCH(DATE(O$2,1,1),Final_nrj!$A$1:$LI$1),FALSE)</f>
        <v>4.2453958690000002</v>
      </c>
      <c r="P307" s="335">
        <f>+VLOOKUP($E307,Final_nrj!$1:$1048576,MATCH(DATE(P$2,1,1),Final_nrj!$A$1:$LI$1),FALSE)</f>
        <v>4.6910499669999997</v>
      </c>
      <c r="Q307" s="335">
        <f>+VLOOKUP($E307,Final_nrj!$1:$1048576,MATCH(DATE(Q$2,1,1),Final_nrj!$A$1:$LI$1),FALSE)</f>
        <v>4.9680935430000002</v>
      </c>
      <c r="R307" s="335">
        <f>+VLOOKUP($E307,Final_nrj!$1:$1048576,MATCH(DATE(R$2,1,1),Final_nrj!$A$1:$LI$1),FALSE)</f>
        <v>5.2519698400000001</v>
      </c>
      <c r="S307" s="335">
        <f>+VLOOKUP($E307,Final_nrj!$1:$1048576,MATCH(DATE(S$2,1,1),Final_nrj!$A$1:$LI$1),FALSE)</f>
        <v>5.5496303280000001</v>
      </c>
      <c r="T307" s="335">
        <f>+VLOOKUP($E307,Final_nrj!$1:$1048576,MATCH(DATE(T$2,1,1),Final_nrj!$A$1:$LI$1),FALSE)</f>
        <v>5.8626921049999998</v>
      </c>
      <c r="U307" s="335">
        <f>+VLOOKUP($E307,Final_nrj!$1:$1048576,MATCH(DATE(U$2,1,1),Final_nrj!$A$1:$LI$1),FALSE)</f>
        <v>6.1901277859999997</v>
      </c>
      <c r="V307" s="335">
        <f>+VLOOKUP($E307,Final_nrj!$1:$1048576,MATCH(DATE(V$2,1,1),Final_nrj!$A$1:$LI$1),FALSE)</f>
        <v>6.6612870060000002</v>
      </c>
      <c r="W307" s="335">
        <f>+VLOOKUP($E307,Final_nrj!$1:$1048576,MATCH(DATE(W$2,1,1),Final_nrj!$A$1:$LI$1),FALSE)</f>
        <v>7.1322342799999996</v>
      </c>
      <c r="X307" s="335">
        <f>+VLOOKUP($E307,Final_nrj!$1:$1048576,MATCH(DATE(X$2,1,1),Final_nrj!$A$1:$LI$1),FALSE)</f>
        <v>7.5934524330000004</v>
      </c>
      <c r="Y307" s="335">
        <f>+VLOOKUP($E307,Final_nrj!$1:$1048576,MATCH(DATE(Y$2,1,1),Final_nrj!$A$1:$LI$1),FALSE)</f>
        <v>8.0369254520000002</v>
      </c>
      <c r="Z307" s="335">
        <f>+VLOOKUP($E307,Final_nrj!$1:$1048576,MATCH(DATE(Z$2,1,1),Final_nrj!$A$1:$LI$1),FALSE)</f>
        <v>8.4552685019999991</v>
      </c>
      <c r="AA307" s="335">
        <f>+VLOOKUP($E307,Final_nrj!$1:$1048576,MATCH(DATE(AA$2,1,1),Final_nrj!$A$1:$LI$1),FALSE)</f>
        <v>8.8463291959999992</v>
      </c>
      <c r="AB307" s="335">
        <f>+VLOOKUP($E307,Final_nrj!$1:$1048576,MATCH(DATE(AB$2,1,1),Final_nrj!$A$1:$LI$1),FALSE)</f>
        <v>9.2101739699999996</v>
      </c>
      <c r="AC307" s="335">
        <f>+VLOOKUP($E307,Final_nrj!$1:$1048576,MATCH(DATE(AC$2,1,1),Final_nrj!$A$1:$LI$1),FALSE)</f>
        <v>9.5458000189999996</v>
      </c>
      <c r="AD307" s="335">
        <f>+VLOOKUP($E307,Final_nrj!$1:$1048576,MATCH(DATE(AD$2,1,1),Final_nrj!$A$1:$LI$1),FALSE)</f>
        <v>9.8521242299999994</v>
      </c>
      <c r="AE307" s="335">
        <f>+VLOOKUP($E307,Final_nrj!$1:$1048576,MATCH(DATE(AE$2,1,1),Final_nrj!$A$1:$LI$1),FALSE)</f>
        <v>10.12450232</v>
      </c>
      <c r="AF307" s="335">
        <f>+VLOOKUP($E307,Final_nrj!$1:$1048576,MATCH(DATE(AF$2,1,1),Final_nrj!$A$1:$LI$1),FALSE)</f>
        <v>10.21194536</v>
      </c>
      <c r="AG307" s="335">
        <f>+VLOOKUP($E307,Final_nrj!$1:$1048576,MATCH(DATE(AG$2,1,1),Final_nrj!$A$1:$LI$1),FALSE)</f>
        <v>10.323196319999999</v>
      </c>
      <c r="AH307" s="335">
        <f>+VLOOKUP($E307,Final_nrj!$1:$1048576,MATCH(DATE(AH$2,1,1),Final_nrj!$A$1:$LI$1),FALSE)</f>
        <v>10.45003092</v>
      </c>
      <c r="AI307" s="335">
        <f>+VLOOKUP($E307,Final_nrj!$1:$1048576,MATCH(DATE(AI$2,1,1),Final_nrj!$A$1:$LI$1),FALSE)</f>
        <v>10.58554316</v>
      </c>
      <c r="AJ307" s="335">
        <f>+VLOOKUP($E307,Final_nrj!$1:$1048576,MATCH(DATE(AJ$2,1,1),Final_nrj!$A$1:$LI$1),FALSE)</f>
        <v>10.72385248</v>
      </c>
      <c r="AK307" s="335">
        <f>+VLOOKUP($E307,Final_nrj!$1:$1048576,MATCH(DATE(AK$2,1,1),Final_nrj!$A$1:$LI$1),FALSE)</f>
        <v>10.86112818</v>
      </c>
      <c r="AL307" s="335">
        <f>+VLOOKUP($E307,Final_nrj!$1:$1048576,MATCH(DATE(AL$2,1,1),Final_nrj!$A$1:$LI$1),FALSE)</f>
        <v>10.996311410000001</v>
      </c>
      <c r="AM307" s="335">
        <f>+VLOOKUP($E307,Final_nrj!$1:$1048576,MATCH(DATE(AM$2,1,1),Final_nrj!$A$1:$LI$1),FALSE)</f>
        <v>11.128386539999999</v>
      </c>
      <c r="AN307" s="335">
        <f>+VLOOKUP($E307,Final_nrj!$1:$1048576,MATCH(DATE(AN$2,1,1),Final_nrj!$A$1:$LI$1),FALSE)</f>
        <v>11.256722419999999</v>
      </c>
      <c r="AO307" s="335">
        <f>+VLOOKUP($E307,Final_nrj!$1:$1048576,MATCH(DATE(AO$2,1,1),Final_nrj!$A$1:$LI$1),FALSE)</f>
        <v>11.38109319</v>
      </c>
    </row>
    <row r="308" spans="1:51" ht="15" customHeight="1" x14ac:dyDescent="0.35">
      <c r="A308" s="426"/>
      <c r="B308" s="415"/>
      <c r="C308" s="106"/>
      <c r="D308" s="106" t="s">
        <v>471</v>
      </c>
      <c r="E308" s="66" t="s">
        <v>4395</v>
      </c>
      <c r="F308" s="335">
        <f>+VLOOKUP($E308,Final_nrj!$1:$1048576,MATCH(DATE(F$2,1,1),Final_nrj!$A$1:$LI$1),FALSE)</f>
        <v>6.51036064E-2</v>
      </c>
      <c r="G308" s="335">
        <f>+VLOOKUP($E308,Final_nrj!$1:$1048576,MATCH(DATE(G$2,1,1),Final_nrj!$A$1:$LI$1),FALSE)</f>
        <v>6.5576746500000005E-2</v>
      </c>
      <c r="H308" s="335">
        <f>+VLOOKUP($E308,Final_nrj!$1:$1048576,MATCH(DATE(H$2,1,1),Final_nrj!$A$1:$LI$1),FALSE)</f>
        <v>6.5825124099999993E-2</v>
      </c>
      <c r="I308" s="335">
        <f>+VLOOKUP($E308,Final_nrj!$1:$1048576,MATCH(DATE(I$2,1,1),Final_nrj!$A$1:$LI$1),FALSE)</f>
        <v>6.6093222899999998E-2</v>
      </c>
      <c r="J308" s="335">
        <f>+VLOOKUP($E308,Final_nrj!$1:$1048576,MATCH(DATE(J$2,1,1),Final_nrj!$A$1:$LI$1),FALSE)</f>
        <v>6.65170504E-2</v>
      </c>
      <c r="K308" s="335">
        <f>+VLOOKUP($E308,Final_nrj!$1:$1048576,MATCH(DATE(K$2,1,1),Final_nrj!$A$1:$LI$1),FALSE)</f>
        <v>6.7247374799999995E-2</v>
      </c>
      <c r="L308" s="335">
        <f>+VLOOKUP($E308,Final_nrj!$1:$1048576,MATCH(DATE(L$2,1,1),Final_nrj!$A$1:$LI$1),FALSE)</f>
        <v>6.6674980100000003E-2</v>
      </c>
      <c r="M308" s="335">
        <f>+VLOOKUP($E308,Final_nrj!$1:$1048576,MATCH(DATE(M$2,1,1),Final_nrj!$A$1:$LI$1),FALSE)</f>
        <v>6.6099221599999994E-2</v>
      </c>
      <c r="N308" s="335">
        <f>+VLOOKUP($E308,Final_nrj!$1:$1048576,MATCH(DATE(N$2,1,1),Final_nrj!$A$1:$LI$1),FALSE)</f>
        <v>6.5365495400000001E-2</v>
      </c>
      <c r="O308" s="335">
        <f>+VLOOKUP($E308,Final_nrj!$1:$1048576,MATCH(DATE(O$2,1,1),Final_nrj!$A$1:$LI$1),FALSE)</f>
        <v>6.4384181100000007E-2</v>
      </c>
      <c r="P308" s="335">
        <f>+VLOOKUP($E308,Final_nrj!$1:$1048576,MATCH(DATE(P$2,1,1),Final_nrj!$A$1:$LI$1),FALSE)</f>
        <v>6.3118480099999999E-2</v>
      </c>
      <c r="Q308" s="335">
        <f>+VLOOKUP($E308,Final_nrj!$1:$1048576,MATCH(DATE(Q$2,1,1),Final_nrj!$A$1:$LI$1),FALSE)</f>
        <v>6.2494557200000002E-2</v>
      </c>
      <c r="R308" s="335">
        <f>+VLOOKUP($E308,Final_nrj!$1:$1048576,MATCH(DATE(R$2,1,1),Final_nrj!$A$1:$LI$1),FALSE)</f>
        <v>6.1813073599999997E-2</v>
      </c>
      <c r="S308" s="335">
        <f>+VLOOKUP($E308,Final_nrj!$1:$1048576,MATCH(DATE(S$2,1,1),Final_nrj!$A$1:$LI$1),FALSE)</f>
        <v>6.1166345400000002E-2</v>
      </c>
      <c r="T308" s="335">
        <f>+VLOOKUP($E308,Final_nrj!$1:$1048576,MATCH(DATE(T$2,1,1),Final_nrj!$A$1:$LI$1),FALSE)</f>
        <v>6.0571438800000002E-2</v>
      </c>
      <c r="U308" s="335">
        <f>+VLOOKUP($E308,Final_nrj!$1:$1048576,MATCH(DATE(U$2,1,1),Final_nrj!$A$1:$LI$1),FALSE)</f>
        <v>6.0016963E-2</v>
      </c>
      <c r="V308" s="335">
        <f>+VLOOKUP($E308,Final_nrj!$1:$1048576,MATCH(DATE(V$2,1,1),Final_nrj!$A$1:$LI$1),FALSE)</f>
        <v>5.91181364E-2</v>
      </c>
      <c r="W308" s="335">
        <f>+VLOOKUP($E308,Final_nrj!$1:$1048576,MATCH(DATE(W$2,1,1),Final_nrj!$A$1:$LI$1),FALSE)</f>
        <v>5.82341683E-2</v>
      </c>
      <c r="X308" s="335">
        <f>+VLOOKUP($E308,Final_nrj!$1:$1048576,MATCH(DATE(X$2,1,1),Final_nrj!$A$1:$LI$1),FALSE)</f>
        <v>5.7375503000000001E-2</v>
      </c>
      <c r="Y308" s="335">
        <f>+VLOOKUP($E308,Final_nrj!$1:$1048576,MATCH(DATE(Y$2,1,1),Final_nrj!$A$1:$LI$1),FALSE)</f>
        <v>5.6559835699999998E-2</v>
      </c>
      <c r="Z308" s="335">
        <f>+VLOOKUP($E308,Final_nrj!$1:$1048576,MATCH(DATE(Z$2,1,1),Final_nrj!$A$1:$LI$1),FALSE)</f>
        <v>5.57994806E-2</v>
      </c>
      <c r="AA308" s="335">
        <f>+VLOOKUP($E308,Final_nrj!$1:$1048576,MATCH(DATE(AA$2,1,1),Final_nrj!$A$1:$LI$1),FALSE)</f>
        <v>5.5128148699999997E-2</v>
      </c>
      <c r="AB308" s="335">
        <f>+VLOOKUP($E308,Final_nrj!$1:$1048576,MATCH(DATE(AB$2,1,1),Final_nrj!$A$1:$LI$1),FALSE)</f>
        <v>5.4575682600000001E-2</v>
      </c>
      <c r="AC308" s="335">
        <f>+VLOOKUP($E308,Final_nrj!$1:$1048576,MATCH(DATE(AC$2,1,1),Final_nrj!$A$1:$LI$1),FALSE)</f>
        <v>5.4150419800000002E-2</v>
      </c>
      <c r="AD308" s="335">
        <f>+VLOOKUP($E308,Final_nrj!$1:$1048576,MATCH(DATE(AD$2,1,1),Final_nrj!$A$1:$LI$1),FALSE)</f>
        <v>5.3849948500000001E-2</v>
      </c>
      <c r="AE308" s="335">
        <f>+VLOOKUP($E308,Final_nrj!$1:$1048576,MATCH(DATE(AE$2,1,1),Final_nrj!$A$1:$LI$1),FALSE)</f>
        <v>5.3645664699999998E-2</v>
      </c>
      <c r="AF308" s="335">
        <f>+VLOOKUP($E308,Final_nrj!$1:$1048576,MATCH(DATE(AF$2,1,1),Final_nrj!$A$1:$LI$1),FALSE)</f>
        <v>5.4108990199999998E-2</v>
      </c>
      <c r="AG308" s="335">
        <f>+VLOOKUP($E308,Final_nrj!$1:$1048576,MATCH(DATE(AG$2,1,1),Final_nrj!$A$1:$LI$1),FALSE)</f>
        <v>5.4698464299999999E-2</v>
      </c>
      <c r="AH308" s="335">
        <f>+VLOOKUP($E308,Final_nrj!$1:$1048576,MATCH(DATE(AH$2,1,1),Final_nrj!$A$1:$LI$1),FALSE)</f>
        <v>5.5370509800000002E-2</v>
      </c>
      <c r="AI308" s="335">
        <f>+VLOOKUP($E308,Final_nrj!$1:$1048576,MATCH(DATE(AI$2,1,1),Final_nrj!$A$1:$LI$1),FALSE)</f>
        <v>5.6088534600000003E-2</v>
      </c>
      <c r="AJ308" s="335">
        <f>+VLOOKUP($E308,Final_nrj!$1:$1048576,MATCH(DATE(AJ$2,1,1),Final_nrj!$A$1:$LI$1),FALSE)</f>
        <v>5.6821380099999999E-2</v>
      </c>
      <c r="AK308" s="335">
        <f>+VLOOKUP($E308,Final_nrj!$1:$1048576,MATCH(DATE(AK$2,1,1),Final_nrj!$A$1:$LI$1),FALSE)</f>
        <v>5.7548748800000001E-2</v>
      </c>
      <c r="AL308" s="335">
        <f>+VLOOKUP($E308,Final_nrj!$1:$1048576,MATCH(DATE(AL$2,1,1),Final_nrj!$A$1:$LI$1),FALSE)</f>
        <v>5.8265030299999999E-2</v>
      </c>
      <c r="AM308" s="335">
        <f>+VLOOKUP($E308,Final_nrj!$1:$1048576,MATCH(DATE(AM$2,1,1),Final_nrj!$A$1:$LI$1),FALSE)</f>
        <v>5.89648433E-2</v>
      </c>
      <c r="AN308" s="335">
        <f>+VLOOKUP($E308,Final_nrj!$1:$1048576,MATCH(DATE(AN$2,1,1),Final_nrj!$A$1:$LI$1),FALSE)</f>
        <v>5.9644843500000003E-2</v>
      </c>
      <c r="AO308" s="335">
        <f>+VLOOKUP($E308,Final_nrj!$1:$1048576,MATCH(DATE(AO$2,1,1),Final_nrj!$A$1:$LI$1),FALSE)</f>
        <v>6.0303834200000003E-2</v>
      </c>
    </row>
    <row r="309" spans="1:51" s="92" customFormat="1" ht="15" customHeight="1" x14ac:dyDescent="0.35">
      <c r="A309" s="426"/>
      <c r="B309" s="415"/>
      <c r="C309" s="105" t="s">
        <v>531</v>
      </c>
      <c r="D309" s="105"/>
      <c r="E309" s="75" t="s">
        <v>1009</v>
      </c>
      <c r="F309" s="317">
        <f>+VLOOKUP($E309,Final_nrj!$1:$1048576,MATCH(DATE(F$2,1,1),Final_nrj!$A$1:$LI$1),FALSE)</f>
        <v>5.1297900959999998</v>
      </c>
      <c r="G309" s="317">
        <f>+VLOOKUP($E309,Final_nrj!$1:$1048576,MATCH(DATE(G$2,1,1),Final_nrj!$A$1:$LI$1),FALSE)</f>
        <v>5.1450246550000003</v>
      </c>
      <c r="H309" s="317">
        <f>+VLOOKUP($E309,Final_nrj!$1:$1048576,MATCH(DATE(H$2,1,1),Final_nrj!$A$1:$LI$1),FALSE)</f>
        <v>5.1483822620000002</v>
      </c>
      <c r="I309" s="317">
        <f>+VLOOKUP($E309,Final_nrj!$1:$1048576,MATCH(DATE(I$2,1,1),Final_nrj!$A$1:$LI$1),FALSE)</f>
        <v>5.1632337020000003</v>
      </c>
      <c r="J309" s="317">
        <f>+VLOOKUP($E309,Final_nrj!$1:$1048576,MATCH(DATE(J$2,1,1),Final_nrj!$A$1:$LI$1),FALSE)</f>
        <v>5.2139383879999999</v>
      </c>
      <c r="K309" s="317">
        <f>+VLOOKUP($E309,Final_nrj!$1:$1048576,MATCH(DATE(K$2,1,1),Final_nrj!$A$1:$LI$1),FALSE)</f>
        <v>5.2972462309999999</v>
      </c>
      <c r="L309" s="317">
        <f>+VLOOKUP($E309,Final_nrj!$1:$1048576,MATCH(DATE(L$2,1,1),Final_nrj!$A$1:$LI$1),FALSE)</f>
        <v>5.3806523659999996</v>
      </c>
      <c r="M309" s="317">
        <f>+VLOOKUP($E309,Final_nrj!$1:$1048576,MATCH(DATE(M$2,1,1),Final_nrj!$A$1:$LI$1),FALSE)</f>
        <v>5.4479487640000004</v>
      </c>
      <c r="N309" s="317">
        <f>+VLOOKUP($E309,Final_nrj!$1:$1048576,MATCH(DATE(N$2,1,1),Final_nrj!$A$1:$LI$1),FALSE)</f>
        <v>5.4809404620000004</v>
      </c>
      <c r="O309" s="317">
        <f>+VLOOKUP($E309,Final_nrj!$1:$1048576,MATCH(DATE(O$2,1,1),Final_nrj!$A$1:$LI$1),FALSE)</f>
        <v>5.4723772119999996</v>
      </c>
      <c r="P309" s="317">
        <f>+VLOOKUP($E309,Final_nrj!$1:$1048576,MATCH(DATE(P$2,1,1),Final_nrj!$A$1:$LI$1),FALSE)</f>
        <v>5.425540904</v>
      </c>
      <c r="Q309" s="317">
        <f>+VLOOKUP($E309,Final_nrj!$1:$1048576,MATCH(DATE(Q$2,1,1),Final_nrj!$A$1:$LI$1),FALSE)</f>
        <v>5.3721148330000004</v>
      </c>
      <c r="R309" s="317">
        <f>+VLOOKUP($E309,Final_nrj!$1:$1048576,MATCH(DATE(R$2,1,1),Final_nrj!$A$1:$LI$1),FALSE)</f>
        <v>5.3439854100000002</v>
      </c>
      <c r="S309" s="317">
        <f>+VLOOKUP($E309,Final_nrj!$1:$1048576,MATCH(DATE(S$2,1,1),Final_nrj!$A$1:$LI$1),FALSE)</f>
        <v>5.3419178169999997</v>
      </c>
      <c r="T309" s="317">
        <f>+VLOOKUP($E309,Final_nrj!$1:$1048576,MATCH(DATE(T$2,1,1),Final_nrj!$A$1:$LI$1),FALSE)</f>
        <v>5.3586731949999997</v>
      </c>
      <c r="U309" s="317">
        <f>+VLOOKUP($E309,Final_nrj!$1:$1048576,MATCH(DATE(U$2,1,1),Final_nrj!$A$1:$LI$1),FALSE)</f>
        <v>5.3867589039999997</v>
      </c>
      <c r="V309" s="317">
        <f>+VLOOKUP($E309,Final_nrj!$1:$1048576,MATCH(DATE(V$2,1,1),Final_nrj!$A$1:$LI$1),FALSE)</f>
        <v>5.4200247639999999</v>
      </c>
      <c r="W309" s="317">
        <f>+VLOOKUP($E309,Final_nrj!$1:$1048576,MATCH(DATE(W$2,1,1),Final_nrj!$A$1:$LI$1),FALSE)</f>
        <v>5.4552184559999999</v>
      </c>
      <c r="X309" s="317">
        <f>+VLOOKUP($E309,Final_nrj!$1:$1048576,MATCH(DATE(X$2,1,1),Final_nrj!$A$1:$LI$1),FALSE)</f>
        <v>5.4912949409999996</v>
      </c>
      <c r="Y309" s="317">
        <f>+VLOOKUP($E309,Final_nrj!$1:$1048576,MATCH(DATE(Y$2,1,1),Final_nrj!$A$1:$LI$1),FALSE)</f>
        <v>5.5284397529999998</v>
      </c>
      <c r="Z309" s="317">
        <f>+VLOOKUP($E309,Final_nrj!$1:$1048576,MATCH(DATE(Z$2,1,1),Final_nrj!$A$1:$LI$1),FALSE)</f>
        <v>5.5637452610000002</v>
      </c>
      <c r="AA309" s="317">
        <f>+VLOOKUP($E309,Final_nrj!$1:$1048576,MATCH(DATE(AA$2,1,1),Final_nrj!$A$1:$LI$1),FALSE)</f>
        <v>5.6050727050000004</v>
      </c>
      <c r="AB309" s="317">
        <f>+VLOOKUP($E309,Final_nrj!$1:$1048576,MATCH(DATE(AB$2,1,1),Final_nrj!$A$1:$LI$1),FALSE)</f>
        <v>5.6533094100000003</v>
      </c>
      <c r="AC309" s="317">
        <f>+VLOOKUP($E309,Final_nrj!$1:$1048576,MATCH(DATE(AC$2,1,1),Final_nrj!$A$1:$LI$1),FALSE)</f>
        <v>5.7068615740000004</v>
      </c>
      <c r="AD309" s="317">
        <f>+VLOOKUP($E309,Final_nrj!$1:$1048576,MATCH(DATE(AD$2,1,1),Final_nrj!$A$1:$LI$1),FALSE)</f>
        <v>5.7634368699999996</v>
      </c>
      <c r="AE309" s="317">
        <f>+VLOOKUP($E309,Final_nrj!$1:$1048576,MATCH(DATE(AE$2,1,1),Final_nrj!$A$1:$LI$1),FALSE)</f>
        <v>5.8112402110000003</v>
      </c>
      <c r="AF309" s="317">
        <f>+VLOOKUP($E309,Final_nrj!$1:$1048576,MATCH(DATE(AF$2,1,1),Final_nrj!$A$1:$LI$1),FALSE)</f>
        <v>5.8712701970000003</v>
      </c>
      <c r="AG309" s="317">
        <f>+VLOOKUP($E309,Final_nrj!$1:$1048576,MATCH(DATE(AG$2,1,1),Final_nrj!$A$1:$LI$1),FALSE)</f>
        <v>5.9356593999999996</v>
      </c>
      <c r="AH309" s="317">
        <f>+VLOOKUP($E309,Final_nrj!$1:$1048576,MATCH(DATE(AH$2,1,1),Final_nrj!$A$1:$LI$1),FALSE)</f>
        <v>5.9999830449999996</v>
      </c>
      <c r="AI309" s="317">
        <f>+VLOOKUP($E309,Final_nrj!$1:$1048576,MATCH(DATE(AI$2,1,1),Final_nrj!$A$1:$LI$1),FALSE)</f>
        <v>6.0604783739999997</v>
      </c>
      <c r="AJ309" s="317">
        <f>+VLOOKUP($E309,Final_nrj!$1:$1048576,MATCH(DATE(AJ$2,1,1),Final_nrj!$A$1:$LI$1),FALSE)</f>
        <v>6.1145556770000002</v>
      </c>
      <c r="AK309" s="317">
        <f>+VLOOKUP($E309,Final_nrj!$1:$1048576,MATCH(DATE(AK$2,1,1),Final_nrj!$A$1:$LI$1),FALSE)</f>
        <v>6.1618285950000002</v>
      </c>
      <c r="AL309" s="317">
        <f>+VLOOKUP($E309,Final_nrj!$1:$1048576,MATCH(DATE(AL$2,1,1),Final_nrj!$A$1:$LI$1),FALSE)</f>
        <v>6.203343544</v>
      </c>
      <c r="AM309" s="317">
        <f>+VLOOKUP($E309,Final_nrj!$1:$1048576,MATCH(DATE(AM$2,1,1),Final_nrj!$A$1:$LI$1),FALSE)</f>
        <v>6.2396525089999999</v>
      </c>
      <c r="AN309" s="317">
        <f>+VLOOKUP($E309,Final_nrj!$1:$1048576,MATCH(DATE(AN$2,1,1),Final_nrj!$A$1:$LI$1),FALSE)</f>
        <v>6.2713458600000003</v>
      </c>
      <c r="AO309" s="317">
        <f>+VLOOKUP($E309,Final_nrj!$1:$1048576,MATCH(DATE(AO$2,1,1),Final_nrj!$A$1:$LI$1),FALSE)</f>
        <v>6.299112236</v>
      </c>
    </row>
    <row r="310" spans="1:51" ht="15" customHeight="1" x14ac:dyDescent="0.35">
      <c r="A310" s="426"/>
      <c r="B310" s="415"/>
      <c r="C310" s="106"/>
      <c r="D310" s="106" t="s">
        <v>470</v>
      </c>
      <c r="E310" s="66" t="s">
        <v>4396</v>
      </c>
      <c r="F310" s="335">
        <f>+VLOOKUP($E310,Final_nrj!$1:$1048576,MATCH(DATE(F$2,1,1),Final_nrj!$A$1:$LI$1),FALSE)</f>
        <v>5.1297900969999999</v>
      </c>
      <c r="G310" s="335">
        <f>+VLOOKUP($E310,Final_nrj!$1:$1048576,MATCH(DATE(G$2,1,1),Final_nrj!$A$1:$LI$1),FALSE)</f>
        <v>5.1450246550000003</v>
      </c>
      <c r="H310" s="335">
        <f>+VLOOKUP($E310,Final_nrj!$1:$1048576,MATCH(DATE(H$2,1,1),Final_nrj!$A$1:$LI$1),FALSE)</f>
        <v>5.1483822620000002</v>
      </c>
      <c r="I310" s="335">
        <f>+VLOOKUP($E310,Final_nrj!$1:$1048576,MATCH(DATE(I$2,1,1),Final_nrj!$A$1:$LI$1),FALSE)</f>
        <v>5.1632337020000003</v>
      </c>
      <c r="J310" s="335">
        <f>+VLOOKUP($E310,Final_nrj!$1:$1048576,MATCH(DATE(J$2,1,1),Final_nrj!$A$1:$LI$1),FALSE)</f>
        <v>5.213938389</v>
      </c>
      <c r="K310" s="335">
        <f>+VLOOKUP($E310,Final_nrj!$1:$1048576,MATCH(DATE(K$2,1,1),Final_nrj!$A$1:$LI$1),FALSE)</f>
        <v>5.297246232</v>
      </c>
      <c r="L310" s="335">
        <f>+VLOOKUP($E310,Final_nrj!$1:$1048576,MATCH(DATE(L$2,1,1),Final_nrj!$A$1:$LI$1),FALSE)</f>
        <v>5.3806523669999997</v>
      </c>
      <c r="M310" s="335">
        <f>+VLOOKUP($E310,Final_nrj!$1:$1048576,MATCH(DATE(M$2,1,1),Final_nrj!$A$1:$LI$1),FALSE)</f>
        <v>5.4479487640000004</v>
      </c>
      <c r="N310" s="335">
        <f>+VLOOKUP($E310,Final_nrj!$1:$1048576,MATCH(DATE(N$2,1,1),Final_nrj!$A$1:$LI$1),FALSE)</f>
        <v>5.4809404620000004</v>
      </c>
      <c r="O310" s="335">
        <f>+VLOOKUP($E310,Final_nrj!$1:$1048576,MATCH(DATE(O$2,1,1),Final_nrj!$A$1:$LI$1),FALSE)</f>
        <v>5.4723772119999996</v>
      </c>
      <c r="P310" s="335">
        <f>+VLOOKUP($E310,Final_nrj!$1:$1048576,MATCH(DATE(P$2,1,1),Final_nrj!$A$1:$LI$1),FALSE)</f>
        <v>5.425540904</v>
      </c>
      <c r="Q310" s="335">
        <f>+VLOOKUP($E310,Final_nrj!$1:$1048576,MATCH(DATE(Q$2,1,1),Final_nrj!$A$1:$LI$1),FALSE)</f>
        <v>5.3721148330000004</v>
      </c>
      <c r="R310" s="335">
        <f>+VLOOKUP($E310,Final_nrj!$1:$1048576,MATCH(DATE(R$2,1,1),Final_nrj!$A$1:$LI$1),FALSE)</f>
        <v>5.3439854110000002</v>
      </c>
      <c r="S310" s="335">
        <f>+VLOOKUP($E310,Final_nrj!$1:$1048576,MATCH(DATE(S$2,1,1),Final_nrj!$A$1:$LI$1),FALSE)</f>
        <v>5.3419178169999997</v>
      </c>
      <c r="T310" s="335">
        <f>+VLOOKUP($E310,Final_nrj!$1:$1048576,MATCH(DATE(T$2,1,1),Final_nrj!$A$1:$LI$1),FALSE)</f>
        <v>5.3586731959999998</v>
      </c>
      <c r="U310" s="335">
        <f>+VLOOKUP($E310,Final_nrj!$1:$1048576,MATCH(DATE(U$2,1,1),Final_nrj!$A$1:$LI$1),FALSE)</f>
        <v>5.3867589039999997</v>
      </c>
      <c r="V310" s="335">
        <f>+VLOOKUP($E310,Final_nrj!$1:$1048576,MATCH(DATE(V$2,1,1),Final_nrj!$A$1:$LI$1),FALSE)</f>
        <v>5.420024765</v>
      </c>
      <c r="W310" s="335">
        <f>+VLOOKUP($E310,Final_nrj!$1:$1048576,MATCH(DATE(W$2,1,1),Final_nrj!$A$1:$LI$1),FALSE)</f>
        <v>5.4552184559999999</v>
      </c>
      <c r="X310" s="335">
        <f>+VLOOKUP($E310,Final_nrj!$1:$1048576,MATCH(DATE(X$2,1,1),Final_nrj!$A$1:$LI$1),FALSE)</f>
        <v>5.4912949409999996</v>
      </c>
      <c r="Y310" s="335">
        <f>+VLOOKUP($E310,Final_nrj!$1:$1048576,MATCH(DATE(Y$2,1,1),Final_nrj!$A$1:$LI$1),FALSE)</f>
        <v>5.5284397529999998</v>
      </c>
      <c r="Z310" s="335">
        <f>+VLOOKUP($E310,Final_nrj!$1:$1048576,MATCH(DATE(Z$2,1,1),Final_nrj!$A$1:$LI$1),FALSE)</f>
        <v>5.5637452610000002</v>
      </c>
      <c r="AA310" s="335">
        <f>+VLOOKUP($E310,Final_nrj!$1:$1048576,MATCH(DATE(AA$2,1,1),Final_nrj!$A$1:$LI$1),FALSE)</f>
        <v>5.6050727050000004</v>
      </c>
      <c r="AB310" s="335">
        <f>+VLOOKUP($E310,Final_nrj!$1:$1048576,MATCH(DATE(AB$2,1,1),Final_nrj!$A$1:$LI$1),FALSE)</f>
        <v>5.6533094100000003</v>
      </c>
      <c r="AC310" s="335">
        <f>+VLOOKUP($E310,Final_nrj!$1:$1048576,MATCH(DATE(AC$2,1,1),Final_nrj!$A$1:$LI$1),FALSE)</f>
        <v>5.7068615740000004</v>
      </c>
      <c r="AD310" s="335">
        <f>+VLOOKUP($E310,Final_nrj!$1:$1048576,MATCH(DATE(AD$2,1,1),Final_nrj!$A$1:$LI$1),FALSE)</f>
        <v>5.7634368709999997</v>
      </c>
      <c r="AE310" s="335">
        <f>+VLOOKUP($E310,Final_nrj!$1:$1048576,MATCH(DATE(AE$2,1,1),Final_nrj!$A$1:$LI$1),FALSE)</f>
        <v>5.8112402120000004</v>
      </c>
      <c r="AF310" s="335">
        <f>+VLOOKUP($E310,Final_nrj!$1:$1048576,MATCH(DATE(AF$2,1,1),Final_nrj!$A$1:$LI$1),FALSE)</f>
        <v>5.8712701970000003</v>
      </c>
      <c r="AG310" s="335">
        <f>+VLOOKUP($E310,Final_nrj!$1:$1048576,MATCH(DATE(AG$2,1,1),Final_nrj!$A$1:$LI$1),FALSE)</f>
        <v>5.9356593999999996</v>
      </c>
      <c r="AH310" s="335">
        <f>+VLOOKUP($E310,Final_nrj!$1:$1048576,MATCH(DATE(AH$2,1,1),Final_nrj!$A$1:$LI$1),FALSE)</f>
        <v>5.9999830459999997</v>
      </c>
      <c r="AI310" s="335">
        <f>+VLOOKUP($E310,Final_nrj!$1:$1048576,MATCH(DATE(AI$2,1,1),Final_nrj!$A$1:$LI$1),FALSE)</f>
        <v>6.0604783749999998</v>
      </c>
      <c r="AJ310" s="335">
        <f>+VLOOKUP($E310,Final_nrj!$1:$1048576,MATCH(DATE(AJ$2,1,1),Final_nrj!$A$1:$LI$1),FALSE)</f>
        <v>6.1145556770000002</v>
      </c>
      <c r="AK310" s="335">
        <f>+VLOOKUP($E310,Final_nrj!$1:$1048576,MATCH(DATE(AK$2,1,1),Final_nrj!$A$1:$LI$1),FALSE)</f>
        <v>6.1618285960000003</v>
      </c>
      <c r="AL310" s="335">
        <f>+VLOOKUP($E310,Final_nrj!$1:$1048576,MATCH(DATE(AL$2,1,1),Final_nrj!$A$1:$LI$1),FALSE)</f>
        <v>6.203343544</v>
      </c>
      <c r="AM310" s="335">
        <f>+VLOOKUP($E310,Final_nrj!$1:$1048576,MATCH(DATE(AM$2,1,1),Final_nrj!$A$1:$LI$1),FALSE)</f>
        <v>6.23965251</v>
      </c>
      <c r="AN310" s="335">
        <f>+VLOOKUP($E310,Final_nrj!$1:$1048576,MATCH(DATE(AN$2,1,1),Final_nrj!$A$1:$LI$1),FALSE)</f>
        <v>6.2713458610000004</v>
      </c>
      <c r="AO310" s="335">
        <f>+VLOOKUP($E310,Final_nrj!$1:$1048576,MATCH(DATE(AO$2,1,1),Final_nrj!$A$1:$LI$1),FALSE)</f>
        <v>6.299112236</v>
      </c>
    </row>
    <row r="311" spans="1:51" s="92" customFormat="1" ht="15" customHeight="1" x14ac:dyDescent="0.35">
      <c r="A311" s="426"/>
      <c r="B311" s="415"/>
      <c r="C311" s="105" t="s">
        <v>539</v>
      </c>
      <c r="D311" s="105"/>
      <c r="E311" s="75" t="s">
        <v>1010</v>
      </c>
      <c r="F311" s="317">
        <f>+VLOOKUP($E311,Final_nrj!$1:$1048576,MATCH(DATE(F$2,1,1),Final_nrj!$A$1:$LI$1),FALSE)</f>
        <v>8.1744220540000008</v>
      </c>
      <c r="G311" s="317">
        <f>+VLOOKUP($E311,Final_nrj!$1:$1048576,MATCH(DATE(G$2,1,1),Final_nrj!$A$1:$LI$1),FALSE)</f>
        <v>8.101463678</v>
      </c>
      <c r="H311" s="317">
        <f>+VLOOKUP($E311,Final_nrj!$1:$1048576,MATCH(DATE(H$2,1,1),Final_nrj!$A$1:$LI$1),FALSE)</f>
        <v>8.0266400670000007</v>
      </c>
      <c r="I311" s="317">
        <f>+VLOOKUP($E311,Final_nrj!$1:$1048576,MATCH(DATE(I$2,1,1),Final_nrj!$A$1:$LI$1),FALSE)</f>
        <v>7.9371251129999996</v>
      </c>
      <c r="J311" s="317">
        <f>+VLOOKUP($E311,Final_nrj!$1:$1048576,MATCH(DATE(J$2,1,1),Final_nrj!$A$1:$LI$1),FALSE)</f>
        <v>7.8941874189999997</v>
      </c>
      <c r="K311" s="317">
        <f>+VLOOKUP($E311,Final_nrj!$1:$1048576,MATCH(DATE(K$2,1,1),Final_nrj!$A$1:$LI$1),FALSE)</f>
        <v>7.8799532990000003</v>
      </c>
      <c r="L311" s="317">
        <f>+VLOOKUP($E311,Final_nrj!$1:$1048576,MATCH(DATE(L$2,1,1),Final_nrj!$A$1:$LI$1),FALSE)</f>
        <v>7.8769742120000004</v>
      </c>
      <c r="M311" s="317">
        <f>+VLOOKUP($E311,Final_nrj!$1:$1048576,MATCH(DATE(M$2,1,1),Final_nrj!$A$1:$LI$1),FALSE)</f>
        <v>7.8147659669999996</v>
      </c>
      <c r="N311" s="317">
        <f>+VLOOKUP($E311,Final_nrj!$1:$1048576,MATCH(DATE(N$2,1,1),Final_nrj!$A$1:$LI$1),FALSE)</f>
        <v>7.7040291630000004</v>
      </c>
      <c r="O311" s="317">
        <f>+VLOOKUP($E311,Final_nrj!$1:$1048576,MATCH(DATE(O$2,1,1),Final_nrj!$A$1:$LI$1),FALSE)</f>
        <v>7.5472062580000001</v>
      </c>
      <c r="P311" s="317">
        <f>+VLOOKUP($E311,Final_nrj!$1:$1048576,MATCH(DATE(P$2,1,1),Final_nrj!$A$1:$LI$1),FALSE)</f>
        <v>7.3477772989999997</v>
      </c>
      <c r="Q311" s="317">
        <f>+VLOOKUP($E311,Final_nrj!$1:$1048576,MATCH(DATE(Q$2,1,1),Final_nrj!$A$1:$LI$1),FALSE)</f>
        <v>7.2369419300000004</v>
      </c>
      <c r="R311" s="317">
        <f>+VLOOKUP($E311,Final_nrj!$1:$1048576,MATCH(DATE(R$2,1,1),Final_nrj!$A$1:$LI$1),FALSE)</f>
        <v>7.1673429779999998</v>
      </c>
      <c r="S311" s="317">
        <f>+VLOOKUP($E311,Final_nrj!$1:$1048576,MATCH(DATE(S$2,1,1),Final_nrj!$A$1:$LI$1),FALSE)</f>
        <v>7.1171245660000002</v>
      </c>
      <c r="T311" s="317">
        <f>+VLOOKUP($E311,Final_nrj!$1:$1048576,MATCH(DATE(T$2,1,1),Final_nrj!$A$1:$LI$1),FALSE)</f>
        <v>7.0761260769999996</v>
      </c>
      <c r="U311" s="317">
        <f>+VLOOKUP($E311,Final_nrj!$1:$1048576,MATCH(DATE(U$2,1,1),Final_nrj!$A$1:$LI$1),FALSE)</f>
        <v>7.0395266669999996</v>
      </c>
      <c r="V311" s="317">
        <f>+VLOOKUP($E311,Final_nrj!$1:$1048576,MATCH(DATE(V$2,1,1),Final_nrj!$A$1:$LI$1),FALSE)</f>
        <v>6.9952391780000003</v>
      </c>
      <c r="W311" s="317">
        <f>+VLOOKUP($E311,Final_nrj!$1:$1048576,MATCH(DATE(W$2,1,1),Final_nrj!$A$1:$LI$1),FALSE)</f>
        <v>6.9470515199999996</v>
      </c>
      <c r="X311" s="317">
        <f>+VLOOKUP($E311,Final_nrj!$1:$1048576,MATCH(DATE(X$2,1,1),Final_nrj!$A$1:$LI$1),FALSE)</f>
        <v>6.8965424449999997</v>
      </c>
      <c r="Y311" s="317">
        <f>+VLOOKUP($E311,Final_nrj!$1:$1048576,MATCH(DATE(Y$2,1,1),Final_nrj!$A$1:$LI$1),FALSE)</f>
        <v>6.8446175050000004</v>
      </c>
      <c r="Z311" s="317">
        <f>+VLOOKUP($E311,Final_nrj!$1:$1048576,MATCH(DATE(Z$2,1,1),Final_nrj!$A$1:$LI$1),FALSE)</f>
        <v>6.789923076</v>
      </c>
      <c r="AA311" s="317">
        <f>+VLOOKUP($E311,Final_nrj!$1:$1048576,MATCH(DATE(AA$2,1,1),Final_nrj!$A$1:$LI$1),FALSE)</f>
        <v>6.7453039879999999</v>
      </c>
      <c r="AB311" s="317">
        <f>+VLOOKUP($E311,Final_nrj!$1:$1048576,MATCH(DATE(AB$2,1,1),Final_nrj!$A$1:$LI$1),FALSE)</f>
        <v>6.70593839</v>
      </c>
      <c r="AC311" s="317">
        <f>+VLOOKUP($E311,Final_nrj!$1:$1048576,MATCH(DATE(AC$2,1,1),Final_nrj!$A$1:$LI$1),FALSE)</f>
        <v>6.6696542399999998</v>
      </c>
      <c r="AD311" s="317">
        <f>+VLOOKUP($E311,Final_nrj!$1:$1048576,MATCH(DATE(AD$2,1,1),Final_nrj!$A$1:$LI$1),FALSE)</f>
        <v>6.6355706080000001</v>
      </c>
      <c r="AE311" s="317">
        <f>+VLOOKUP($E311,Final_nrj!$1:$1048576,MATCH(DATE(AE$2,1,1),Final_nrj!$A$1:$LI$1),FALSE)</f>
        <v>6.5980822740000002</v>
      </c>
      <c r="AF311" s="317">
        <f>+VLOOKUP($E311,Final_nrj!$1:$1048576,MATCH(DATE(AF$2,1,1),Final_nrj!$A$1:$LI$1),FALSE)</f>
        <v>6.5754330679999997</v>
      </c>
      <c r="AG311" s="317">
        <f>+VLOOKUP($E311,Final_nrj!$1:$1048576,MATCH(DATE(AG$2,1,1),Final_nrj!$A$1:$LI$1),FALSE)</f>
        <v>6.5600697920000002</v>
      </c>
      <c r="AH311" s="317">
        <f>+VLOOKUP($E311,Final_nrj!$1:$1048576,MATCH(DATE(AH$2,1,1),Final_nrj!$A$1:$LI$1),FALSE)</f>
        <v>6.5494598220000002</v>
      </c>
      <c r="AI311" s="317">
        <f>+VLOOKUP($E311,Final_nrj!$1:$1048576,MATCH(DATE(AI$2,1,1),Final_nrj!$A$1:$LI$1),FALSE)</f>
        <v>6.5421283089999998</v>
      </c>
      <c r="AJ311" s="317">
        <f>+VLOOKUP($E311,Final_nrj!$1:$1048576,MATCH(DATE(AJ$2,1,1),Final_nrj!$A$1:$LI$1),FALSE)</f>
        <v>6.5370270760000002</v>
      </c>
      <c r="AK311" s="317">
        <f>+VLOOKUP($E311,Final_nrj!$1:$1048576,MATCH(DATE(AK$2,1,1),Final_nrj!$A$1:$LI$1),FALSE)</f>
        <v>6.5369998950000001</v>
      </c>
      <c r="AL311" s="317">
        <f>+VLOOKUP($E311,Final_nrj!$1:$1048576,MATCH(DATE(AL$2,1,1),Final_nrj!$A$1:$LI$1),FALSE)</f>
        <v>6.5397366620000001</v>
      </c>
      <c r="AM311" s="317">
        <f>+VLOOKUP($E311,Final_nrj!$1:$1048576,MATCH(DATE(AM$2,1,1),Final_nrj!$A$1:$LI$1),FALSE)</f>
        <v>6.5439986350000003</v>
      </c>
      <c r="AN311" s="317">
        <f>+VLOOKUP($E311,Final_nrj!$1:$1048576,MATCH(DATE(AN$2,1,1),Final_nrj!$A$1:$LI$1),FALSE)</f>
        <v>6.5490647160000002</v>
      </c>
      <c r="AO311" s="317">
        <f>+VLOOKUP($E311,Final_nrj!$1:$1048576,MATCH(DATE(AO$2,1,1),Final_nrj!$A$1:$LI$1),FALSE)</f>
        <v>6.5544654920000003</v>
      </c>
    </row>
    <row r="312" spans="1:51" s="282" customFormat="1" ht="15" customHeight="1" x14ac:dyDescent="0.35">
      <c r="A312" s="426"/>
      <c r="B312" s="415"/>
      <c r="C312" s="106"/>
      <c r="D312" s="106"/>
      <c r="E312" s="66" t="s">
        <v>4397</v>
      </c>
      <c r="F312" s="335">
        <f>+VLOOKUP($E312,Final_nrj!$1:$1048576,MATCH(DATE(F$2,1,1),Final_nrj!$A$1:$LI$1),FALSE)</f>
        <v>7.0434417859999998</v>
      </c>
      <c r="G312" s="335">
        <f>+VLOOKUP($E312,Final_nrj!$1:$1048576,MATCH(DATE(G$2,1,1),Final_nrj!$A$1:$LI$1),FALSE)</f>
        <v>6.9719939159999997</v>
      </c>
      <c r="H312" s="335">
        <f>+VLOOKUP($E312,Final_nrj!$1:$1048576,MATCH(DATE(H$2,1,1),Final_nrj!$A$1:$LI$1),FALSE)</f>
        <v>6.8990446470000002</v>
      </c>
      <c r="I312" s="335">
        <f>+VLOOKUP($E312,Final_nrj!$1:$1048576,MATCH(DATE(I$2,1,1),Final_nrj!$A$1:$LI$1),FALSE)</f>
        <v>6.8144045069999999</v>
      </c>
      <c r="J312" s="335">
        <f>+VLOOKUP($E312,Final_nrj!$1:$1048576,MATCH(DATE(J$2,1,1),Final_nrj!$A$1:$LI$1),FALSE)</f>
        <v>6.7722024569999997</v>
      </c>
      <c r="K312" s="335">
        <f>+VLOOKUP($E312,Final_nrj!$1:$1048576,MATCH(DATE(K$2,1,1),Final_nrj!$A$1:$LI$1),FALSE)</f>
        <v>6.7559453869999997</v>
      </c>
      <c r="L312" s="335">
        <f>+VLOOKUP($E312,Final_nrj!$1:$1048576,MATCH(DATE(L$2,1,1),Final_nrj!$A$1:$LI$1),FALSE)</f>
        <v>6.737194079</v>
      </c>
      <c r="M312" s="335">
        <f>+VLOOKUP($E312,Final_nrj!$1:$1048576,MATCH(DATE(M$2,1,1),Final_nrj!$A$1:$LI$1),FALSE)</f>
        <v>6.6617156059999996</v>
      </c>
      <c r="N312" s="335">
        <f>+VLOOKUP($E312,Final_nrj!$1:$1048576,MATCH(DATE(N$2,1,1),Final_nrj!$A$1:$LI$1),FALSE)</f>
        <v>6.5408964870000004</v>
      </c>
      <c r="O312" s="335">
        <f>+VLOOKUP($E312,Final_nrj!$1:$1048576,MATCH(DATE(O$2,1,1),Final_nrj!$A$1:$LI$1),FALSE)</f>
        <v>6.3772630890000004</v>
      </c>
      <c r="P312" s="335">
        <f>+VLOOKUP($E312,Final_nrj!$1:$1048576,MATCH(DATE(P$2,1,1),Final_nrj!$A$1:$LI$1),FALSE)</f>
        <v>6.1737111560000004</v>
      </c>
      <c r="Q312" s="335">
        <f>+VLOOKUP($E312,Final_nrj!$1:$1048576,MATCH(DATE(Q$2,1,1),Final_nrj!$A$1:$LI$1),FALSE)</f>
        <v>6.0491363529999997</v>
      </c>
      <c r="R312" s="335">
        <f>+VLOOKUP($E312,Final_nrj!$1:$1048576,MATCH(DATE(R$2,1,1),Final_nrj!$A$1:$LI$1),FALSE)</f>
        <v>5.9607952260000001</v>
      </c>
      <c r="S312" s="335">
        <f>+VLOOKUP($E312,Final_nrj!$1:$1048576,MATCH(DATE(S$2,1,1),Final_nrj!$A$1:$LI$1),FALSE)</f>
        <v>5.8874081900000004</v>
      </c>
      <c r="T312" s="335">
        <f>+VLOOKUP($E312,Final_nrj!$1:$1048576,MATCH(DATE(T$2,1,1),Final_nrj!$A$1:$LI$1),FALSE)</f>
        <v>5.8192734240000004</v>
      </c>
      <c r="U312" s="335">
        <f>+VLOOKUP($E312,Final_nrj!$1:$1048576,MATCH(DATE(U$2,1,1),Final_nrj!$A$1:$LI$1),FALSE)</f>
        <v>5.7518202980000002</v>
      </c>
      <c r="V312" s="335">
        <f>+VLOOKUP($E312,Final_nrj!$1:$1048576,MATCH(DATE(V$2,1,1),Final_nrj!$A$1:$LI$1),FALSE)</f>
        <v>5.6655712219999996</v>
      </c>
      <c r="W312" s="335">
        <f>+VLOOKUP($E312,Final_nrj!$1:$1048576,MATCH(DATE(W$2,1,1),Final_nrj!$A$1:$LI$1),FALSE)</f>
        <v>5.5709746009999996</v>
      </c>
      <c r="X312" s="335">
        <f>+VLOOKUP($E312,Final_nrj!$1:$1048576,MATCH(DATE(X$2,1,1),Final_nrj!$A$1:$LI$1),FALSE)</f>
        <v>5.470679853</v>
      </c>
      <c r="Y312" s="335">
        <f>+VLOOKUP($E312,Final_nrj!$1:$1048576,MATCH(DATE(Y$2,1,1),Final_nrj!$A$1:$LI$1),FALSE)</f>
        <v>5.3657749160000003</v>
      </c>
      <c r="Z312" s="335">
        <f>+VLOOKUP($E312,Final_nrj!$1:$1048576,MATCH(DATE(Z$2,1,1),Final_nrj!$A$1:$LI$1),FALSE)</f>
        <v>5.2552229319999997</v>
      </c>
      <c r="AA312" s="335">
        <f>+VLOOKUP($E312,Final_nrj!$1:$1048576,MATCH(DATE(AA$2,1,1),Final_nrj!$A$1:$LI$1),FALSE)</f>
        <v>5.150528714</v>
      </c>
      <c r="AB312" s="335">
        <f>+VLOOKUP($E312,Final_nrj!$1:$1048576,MATCH(DATE(AB$2,1,1),Final_nrj!$A$1:$LI$1),FALSE)</f>
        <v>5.0467052219999999</v>
      </c>
      <c r="AC312" s="335">
        <f>+VLOOKUP($E312,Final_nrj!$1:$1048576,MATCH(DATE(AC$2,1,1),Final_nrj!$A$1:$LI$1),FALSE)</f>
        <v>4.941114475</v>
      </c>
      <c r="AD312" s="335">
        <f>+VLOOKUP($E312,Final_nrj!$1:$1048576,MATCH(DATE(AD$2,1,1),Final_nrj!$A$1:$LI$1),FALSE)</f>
        <v>4.8321901309999999</v>
      </c>
      <c r="AE312" s="335">
        <f>+VLOOKUP($E312,Final_nrj!$1:$1048576,MATCH(DATE(AE$2,1,1),Final_nrj!$A$1:$LI$1),FALSE)</f>
        <v>4.7145628530000003</v>
      </c>
      <c r="AF312" s="335">
        <f>+VLOOKUP($E312,Final_nrj!$1:$1048576,MATCH(DATE(AF$2,1,1),Final_nrj!$A$1:$LI$1),FALSE)</f>
        <v>4.6647654960000002</v>
      </c>
      <c r="AG312" s="335">
        <f>+VLOOKUP($E312,Final_nrj!$1:$1048576,MATCH(DATE(AG$2,1,1),Final_nrj!$A$1:$LI$1),FALSE)</f>
        <v>4.6357595109999998</v>
      </c>
      <c r="AH312" s="335">
        <f>+VLOOKUP($E312,Final_nrj!$1:$1048576,MATCH(DATE(AH$2,1,1),Final_nrj!$A$1:$LI$1),FALSE)</f>
        <v>4.6121634289999998</v>
      </c>
      <c r="AI312" s="335">
        <f>+VLOOKUP($E312,Final_nrj!$1:$1048576,MATCH(DATE(AI$2,1,1),Final_nrj!$A$1:$LI$1),FALSE)</f>
        <v>4.5896258449999996</v>
      </c>
      <c r="AJ312" s="335">
        <f>+VLOOKUP($E312,Final_nrj!$1:$1048576,MATCH(DATE(AJ$2,1,1),Final_nrj!$A$1:$LI$1),FALSE)</f>
        <v>4.5671552200000001</v>
      </c>
      <c r="AK312" s="335">
        <f>+VLOOKUP($E312,Final_nrj!$1:$1048576,MATCH(DATE(AK$2,1,1),Final_nrj!$A$1:$LI$1),FALSE)</f>
        <v>4.5481169389999998</v>
      </c>
      <c r="AL312" s="335">
        <f>+VLOOKUP($E312,Final_nrj!$1:$1048576,MATCH(DATE(AL$2,1,1),Final_nrj!$A$1:$LI$1),FALSE)</f>
        <v>4.5307678769999997</v>
      </c>
      <c r="AM312" s="335">
        <f>+VLOOKUP($E312,Final_nrj!$1:$1048576,MATCH(DATE(AM$2,1,1),Final_nrj!$A$1:$LI$1),FALSE)</f>
        <v>4.5142793880000003</v>
      </c>
      <c r="AN312" s="335">
        <f>+VLOOKUP($E312,Final_nrj!$1:$1048576,MATCH(DATE(AN$2,1,1),Final_nrj!$A$1:$LI$1),FALSE)</f>
        <v>4.4982265520000002</v>
      </c>
      <c r="AO312" s="335">
        <f>+VLOOKUP($E312,Final_nrj!$1:$1048576,MATCH(DATE(AO$2,1,1),Final_nrj!$A$1:$LI$1),FALSE)</f>
        <v>4.482346486</v>
      </c>
    </row>
    <row r="313" spans="1:51" s="282" customFormat="1" ht="15" customHeight="1" x14ac:dyDescent="0.35">
      <c r="A313" s="426"/>
      <c r="B313" s="415"/>
      <c r="C313" s="106"/>
      <c r="D313" s="106"/>
      <c r="E313" s="66" t="s">
        <v>4398</v>
      </c>
      <c r="F313" s="335">
        <f>+VLOOKUP($E313,Final_nrj!$1:$1048576,MATCH(DATE(F$2,1,1),Final_nrj!$A$1:$LI$1),FALSE)</f>
        <v>1.1309822650000001</v>
      </c>
      <c r="G313" s="335">
        <f>+VLOOKUP($E313,Final_nrj!$1:$1048576,MATCH(DATE(G$2,1,1),Final_nrj!$A$1:$LI$1),FALSE)</f>
        <v>1.129471761</v>
      </c>
      <c r="H313" s="335">
        <f>+VLOOKUP($E313,Final_nrj!$1:$1048576,MATCH(DATE(H$2,1,1),Final_nrj!$A$1:$LI$1),FALSE)</f>
        <v>1.1275974200000001</v>
      </c>
      <c r="I313" s="335">
        <f>+VLOOKUP($E313,Final_nrj!$1:$1048576,MATCH(DATE(I$2,1,1),Final_nrj!$A$1:$LI$1),FALSE)</f>
        <v>1.122722601</v>
      </c>
      <c r="J313" s="335">
        <f>+VLOOKUP($E313,Final_nrj!$1:$1048576,MATCH(DATE(J$2,1,1),Final_nrj!$A$1:$LI$1),FALSE)</f>
        <v>1.121986959</v>
      </c>
      <c r="K313" s="335">
        <f>+VLOOKUP($E313,Final_nrj!$1:$1048576,MATCH(DATE(K$2,1,1),Final_nrj!$A$1:$LI$1),FALSE)</f>
        <v>1.124009915</v>
      </c>
      <c r="L313" s="335">
        <f>+VLOOKUP($E313,Final_nrj!$1:$1048576,MATCH(DATE(L$2,1,1),Final_nrj!$A$1:$LI$1),FALSE)</f>
        <v>1.1397821720000001</v>
      </c>
      <c r="M313" s="335">
        <f>+VLOOKUP($E313,Final_nrj!$1:$1048576,MATCH(DATE(M$2,1,1),Final_nrj!$A$1:$LI$1),FALSE)</f>
        <v>1.153052435</v>
      </c>
      <c r="N313" s="335">
        <f>+VLOOKUP($E313,Final_nrj!$1:$1048576,MATCH(DATE(N$2,1,1),Final_nrj!$A$1:$LI$1),FALSE)</f>
        <v>1.1631347809999999</v>
      </c>
      <c r="O313" s="335">
        <f>+VLOOKUP($E313,Final_nrj!$1:$1048576,MATCH(DATE(O$2,1,1),Final_nrj!$A$1:$LI$1),FALSE)</f>
        <v>1.1699453019999999</v>
      </c>
      <c r="P313" s="335">
        <f>+VLOOKUP($E313,Final_nrj!$1:$1048576,MATCH(DATE(P$2,1,1),Final_nrj!$A$1:$LI$1),FALSE)</f>
        <v>1.174068299</v>
      </c>
      <c r="Q313" s="335">
        <f>+VLOOKUP($E313,Final_nrj!$1:$1048576,MATCH(DATE(Q$2,1,1),Final_nrj!$A$1:$LI$1),FALSE)</f>
        <v>1.1878077730000001</v>
      </c>
      <c r="R313" s="335">
        <f>+VLOOKUP($E313,Final_nrj!$1:$1048576,MATCH(DATE(R$2,1,1),Final_nrj!$A$1:$LI$1),FALSE)</f>
        <v>1.2065499959999999</v>
      </c>
      <c r="S313" s="335">
        <f>+VLOOKUP($E313,Final_nrj!$1:$1048576,MATCH(DATE(S$2,1,1),Final_nrj!$A$1:$LI$1),FALSE)</f>
        <v>1.229718678</v>
      </c>
      <c r="T313" s="335">
        <f>+VLOOKUP($E313,Final_nrj!$1:$1048576,MATCH(DATE(T$2,1,1),Final_nrj!$A$1:$LI$1),FALSE)</f>
        <v>1.2568550199999999</v>
      </c>
      <c r="U313" s="335">
        <f>+VLOOKUP($E313,Final_nrj!$1:$1048576,MATCH(DATE(U$2,1,1),Final_nrj!$A$1:$LI$1),FALSE)</f>
        <v>1.2877088080000001</v>
      </c>
      <c r="V313" s="335">
        <f>+VLOOKUP($E313,Final_nrj!$1:$1048576,MATCH(DATE(V$2,1,1),Final_nrj!$A$1:$LI$1),FALSE)</f>
        <v>1.3296704960000001</v>
      </c>
      <c r="W313" s="335">
        <f>+VLOOKUP($E313,Final_nrj!$1:$1048576,MATCH(DATE(W$2,1,1),Final_nrj!$A$1:$LI$1),FALSE)</f>
        <v>1.3760795690000001</v>
      </c>
      <c r="X313" s="335">
        <f>+VLOOKUP($E313,Final_nrj!$1:$1048576,MATCH(DATE(X$2,1,1),Final_nrj!$A$1:$LI$1),FALSE)</f>
        <v>1.42586536</v>
      </c>
      <c r="Y313" s="335">
        <f>+VLOOKUP($E313,Final_nrj!$1:$1048576,MATCH(DATE(Y$2,1,1),Final_nrj!$A$1:$LI$1),FALSE)</f>
        <v>1.478845483</v>
      </c>
      <c r="Z313" s="335">
        <f>+VLOOKUP($E313,Final_nrj!$1:$1048576,MATCH(DATE(Z$2,1,1),Final_nrj!$A$1:$LI$1),FALSE)</f>
        <v>1.5347031710000001</v>
      </c>
      <c r="AA313" s="335">
        <f>+VLOOKUP($E313,Final_nrj!$1:$1048576,MATCH(DATE(AA$2,1,1),Final_nrj!$A$1:$LI$1),FALSE)</f>
        <v>1.5947784410000001</v>
      </c>
      <c r="AB313" s="335">
        <f>+VLOOKUP($E313,Final_nrj!$1:$1048576,MATCH(DATE(AB$2,1,1),Final_nrj!$A$1:$LI$1),FALSE)</f>
        <v>1.659236486</v>
      </c>
      <c r="AC313" s="335">
        <f>+VLOOKUP($E313,Final_nrj!$1:$1048576,MATCH(DATE(AC$2,1,1),Final_nrj!$A$1:$LI$1),FALSE)</f>
        <v>1.7285432439999999</v>
      </c>
      <c r="AD313" s="335">
        <f>+VLOOKUP($E313,Final_nrj!$1:$1048576,MATCH(DATE(AD$2,1,1),Final_nrj!$A$1:$LI$1),FALSE)</f>
        <v>1.8033841310000001</v>
      </c>
      <c r="AE313" s="335">
        <f>+VLOOKUP($E313,Final_nrj!$1:$1048576,MATCH(DATE(AE$2,1,1),Final_nrj!$A$1:$LI$1),FALSE)</f>
        <v>1.883523262</v>
      </c>
      <c r="AF313" s="335">
        <f>+VLOOKUP($E313,Final_nrj!$1:$1048576,MATCH(DATE(AF$2,1,1),Final_nrj!$A$1:$LI$1),FALSE)</f>
        <v>1.910671477</v>
      </c>
      <c r="AG313" s="335">
        <f>+VLOOKUP($E313,Final_nrj!$1:$1048576,MATCH(DATE(AG$2,1,1),Final_nrj!$A$1:$LI$1),FALSE)</f>
        <v>1.924314219</v>
      </c>
      <c r="AH313" s="335">
        <f>+VLOOKUP($E313,Final_nrj!$1:$1048576,MATCH(DATE(AH$2,1,1),Final_nrj!$A$1:$LI$1),FALSE)</f>
        <v>1.937300362</v>
      </c>
      <c r="AI313" s="335">
        <f>+VLOOKUP($E313,Final_nrj!$1:$1048576,MATCH(DATE(AI$2,1,1),Final_nrj!$A$1:$LI$1),FALSE)</f>
        <v>1.9525064670000001</v>
      </c>
      <c r="AJ313" s="335">
        <f>+VLOOKUP($E313,Final_nrj!$1:$1048576,MATCH(DATE(AJ$2,1,1),Final_nrj!$A$1:$LI$1),FALSE)</f>
        <v>1.9698758999999999</v>
      </c>
      <c r="AK313" s="335">
        <f>+VLOOKUP($E313,Final_nrj!$1:$1048576,MATCH(DATE(AK$2,1,1),Final_nrj!$A$1:$LI$1),FALSE)</f>
        <v>1.9888870430000001</v>
      </c>
      <c r="AL313" s="335">
        <f>+VLOOKUP($E313,Final_nrj!$1:$1048576,MATCH(DATE(AL$2,1,1),Final_nrj!$A$1:$LI$1),FALSE)</f>
        <v>2.008972918</v>
      </c>
      <c r="AM313" s="335">
        <f>+VLOOKUP($E313,Final_nrj!$1:$1048576,MATCH(DATE(AM$2,1,1),Final_nrj!$A$1:$LI$1),FALSE)</f>
        <v>2.0297234280000001</v>
      </c>
      <c r="AN313" s="335">
        <f>+VLOOKUP($E313,Final_nrj!$1:$1048576,MATCH(DATE(AN$2,1,1),Final_nrj!$A$1:$LI$1),FALSE)</f>
        <v>2.0508423919999998</v>
      </c>
      <c r="AO313" s="335">
        <f>+VLOOKUP($E313,Final_nrj!$1:$1048576,MATCH(DATE(AO$2,1,1),Final_nrj!$A$1:$LI$1),FALSE)</f>
        <v>2.0721232839999999</v>
      </c>
    </row>
    <row r="314" spans="1:51" s="92" customFormat="1" ht="15" customHeight="1" x14ac:dyDescent="0.35">
      <c r="A314" s="426"/>
      <c r="B314" s="415"/>
      <c r="C314" s="105" t="s">
        <v>540</v>
      </c>
      <c r="D314" s="105"/>
      <c r="E314" s="75" t="s">
        <v>1011</v>
      </c>
      <c r="F314" s="317">
        <f>+VLOOKUP($E314,Final_nrj!$1:$1048576,MATCH(DATE(F$2,1,1),Final_nrj!$A$1:$LI$1),FALSE)</f>
        <v>8.6963527109999994</v>
      </c>
      <c r="G314" s="317">
        <f>+VLOOKUP($E314,Final_nrj!$1:$1048576,MATCH(DATE(G$2,1,1),Final_nrj!$A$1:$LI$1),FALSE)</f>
        <v>8.8987984000000004</v>
      </c>
      <c r="H314" s="317">
        <f>+VLOOKUP($E314,Final_nrj!$1:$1048576,MATCH(DATE(H$2,1,1),Final_nrj!$A$1:$LI$1),FALSE)</f>
        <v>9.1121465070000003</v>
      </c>
      <c r="I314" s="317">
        <f>+VLOOKUP($E314,Final_nrj!$1:$1048576,MATCH(DATE(I$2,1,1),Final_nrj!$A$1:$LI$1),FALSE)</f>
        <v>9.2896624939999999</v>
      </c>
      <c r="J314" s="317">
        <f>+VLOOKUP($E314,Final_nrj!$1:$1048576,MATCH(DATE(J$2,1,1),Final_nrj!$A$1:$LI$1),FALSE)</f>
        <v>9.4750365429999999</v>
      </c>
      <c r="K314" s="317">
        <f>+VLOOKUP($E314,Final_nrj!$1:$1048576,MATCH(DATE(K$2,1,1),Final_nrj!$A$1:$LI$1),FALSE)</f>
        <v>9.7439900460000004</v>
      </c>
      <c r="L314" s="317">
        <f>+VLOOKUP($E314,Final_nrj!$1:$1048576,MATCH(DATE(L$2,1,1),Final_nrj!$A$1:$LI$1),FALSE)</f>
        <v>9.9870954249999997</v>
      </c>
      <c r="M314" s="317">
        <f>+VLOOKUP($E314,Final_nrj!$1:$1048576,MATCH(DATE(M$2,1,1),Final_nrj!$A$1:$LI$1),FALSE)</f>
        <v>10.202867749999999</v>
      </c>
      <c r="N314" s="317">
        <f>+VLOOKUP($E314,Final_nrj!$1:$1048576,MATCH(DATE(N$2,1,1),Final_nrj!$A$1:$LI$1),FALSE)</f>
        <v>10.383655409999999</v>
      </c>
      <c r="O314" s="317">
        <f>+VLOOKUP($E314,Final_nrj!$1:$1048576,MATCH(DATE(O$2,1,1),Final_nrj!$A$1:$LI$1),FALSE)</f>
        <v>10.518720480000001</v>
      </c>
      <c r="P314" s="317">
        <f>+VLOOKUP($E314,Final_nrj!$1:$1048576,MATCH(DATE(P$2,1,1),Final_nrj!$A$1:$LI$1),FALSE)</f>
        <v>10.59782564</v>
      </c>
      <c r="Q314" s="317">
        <f>+VLOOKUP($E314,Final_nrj!$1:$1048576,MATCH(DATE(Q$2,1,1),Final_nrj!$A$1:$LI$1),FALSE)</f>
        <v>10.669476530000001</v>
      </c>
      <c r="R314" s="317">
        <f>+VLOOKUP($E314,Final_nrj!$1:$1048576,MATCH(DATE(R$2,1,1),Final_nrj!$A$1:$LI$1),FALSE)</f>
        <v>10.74986715</v>
      </c>
      <c r="S314" s="317">
        <f>+VLOOKUP($E314,Final_nrj!$1:$1048576,MATCH(DATE(S$2,1,1),Final_nrj!$A$1:$LI$1),FALSE)</f>
        <v>10.843524240000001</v>
      </c>
      <c r="T314" s="317">
        <f>+VLOOKUP($E314,Final_nrj!$1:$1048576,MATCH(DATE(T$2,1,1),Final_nrj!$A$1:$LI$1),FALSE)</f>
        <v>10.949652520000001</v>
      </c>
      <c r="U314" s="317">
        <f>+VLOOKUP($E314,Final_nrj!$1:$1048576,MATCH(DATE(U$2,1,1),Final_nrj!$A$1:$LI$1),FALSE)</f>
        <v>11.06564856</v>
      </c>
      <c r="V314" s="317">
        <f>+VLOOKUP($E314,Final_nrj!$1:$1048576,MATCH(DATE(V$2,1,1),Final_nrj!$A$1:$LI$1),FALSE)</f>
        <v>11.17016973</v>
      </c>
      <c r="W314" s="317">
        <f>+VLOOKUP($E314,Final_nrj!$1:$1048576,MATCH(DATE(W$2,1,1),Final_nrj!$A$1:$LI$1),FALSE)</f>
        <v>11.27216054</v>
      </c>
      <c r="X314" s="317">
        <f>+VLOOKUP($E314,Final_nrj!$1:$1048576,MATCH(DATE(X$2,1,1),Final_nrj!$A$1:$LI$1),FALSE)</f>
        <v>11.37203976</v>
      </c>
      <c r="Y314" s="317">
        <f>+VLOOKUP($E314,Final_nrj!$1:$1048576,MATCH(DATE(Y$2,1,1),Final_nrj!$A$1:$LI$1),FALSE)</f>
        <v>11.470020890000001</v>
      </c>
      <c r="Z314" s="317">
        <f>+VLOOKUP($E314,Final_nrj!$1:$1048576,MATCH(DATE(Z$2,1,1),Final_nrj!$A$1:$LI$1),FALSE)</f>
        <v>11.5662149</v>
      </c>
      <c r="AA314" s="317">
        <f>+VLOOKUP($E314,Final_nrj!$1:$1048576,MATCH(DATE(AA$2,1,1),Final_nrj!$A$1:$LI$1),FALSE)</f>
        <v>11.66738477</v>
      </c>
      <c r="AB314" s="317">
        <f>+VLOOKUP($E314,Final_nrj!$1:$1048576,MATCH(DATE(AB$2,1,1),Final_nrj!$A$1:$LI$1),FALSE)</f>
        <v>11.77578261</v>
      </c>
      <c r="AC314" s="317">
        <f>+VLOOKUP($E314,Final_nrj!$1:$1048576,MATCH(DATE(AC$2,1,1),Final_nrj!$A$1:$LI$1),FALSE)</f>
        <v>11.89209441</v>
      </c>
      <c r="AD314" s="317">
        <f>+VLOOKUP($E314,Final_nrj!$1:$1048576,MATCH(DATE(AD$2,1,1),Final_nrj!$A$1:$LI$1),FALSE)</f>
        <v>12.01647049</v>
      </c>
      <c r="AE314" s="317">
        <f>+VLOOKUP($E314,Final_nrj!$1:$1048576,MATCH(DATE(AE$2,1,1),Final_nrj!$A$1:$LI$1),FALSE)</f>
        <v>12.14697505</v>
      </c>
      <c r="AF314" s="317">
        <f>+VLOOKUP($E314,Final_nrj!$1:$1048576,MATCH(DATE(AF$2,1,1),Final_nrj!$A$1:$LI$1),FALSE)</f>
        <v>12.354427729999999</v>
      </c>
      <c r="AG314" s="317">
        <f>+VLOOKUP($E314,Final_nrj!$1:$1048576,MATCH(DATE(AG$2,1,1),Final_nrj!$A$1:$LI$1),FALSE)</f>
        <v>12.58221283</v>
      </c>
      <c r="AH314" s="317">
        <f>+VLOOKUP($E314,Final_nrj!$1:$1048576,MATCH(DATE(AH$2,1,1),Final_nrj!$A$1:$LI$1),FALSE)</f>
        <v>12.82163791</v>
      </c>
      <c r="AI314" s="317">
        <f>+VLOOKUP($E314,Final_nrj!$1:$1048576,MATCH(DATE(AI$2,1,1),Final_nrj!$A$1:$LI$1),FALSE)</f>
        <v>13.06989437</v>
      </c>
      <c r="AJ314" s="317">
        <f>+VLOOKUP($E314,Final_nrj!$1:$1048576,MATCH(DATE(AJ$2,1,1),Final_nrj!$A$1:$LI$1),FALSE)</f>
        <v>13.324702759999999</v>
      </c>
      <c r="AK314" s="317">
        <f>+VLOOKUP($E314,Final_nrj!$1:$1048576,MATCH(DATE(AK$2,1,1),Final_nrj!$A$1:$LI$1),FALSE)</f>
        <v>13.586519880000001</v>
      </c>
      <c r="AL314" s="317">
        <f>+VLOOKUP($E314,Final_nrj!$1:$1048576,MATCH(DATE(AL$2,1,1),Final_nrj!$A$1:$LI$1),FALSE)</f>
        <v>13.85398243</v>
      </c>
      <c r="AM314" s="317">
        <f>+VLOOKUP($E314,Final_nrj!$1:$1048576,MATCH(DATE(AM$2,1,1),Final_nrj!$A$1:$LI$1),FALSE)</f>
        <v>14.125284929999999</v>
      </c>
      <c r="AN314" s="317">
        <f>+VLOOKUP($E314,Final_nrj!$1:$1048576,MATCH(DATE(AN$2,1,1),Final_nrj!$A$1:$LI$1),FALSE)</f>
        <v>14.39858959</v>
      </c>
      <c r="AO314" s="317">
        <f>+VLOOKUP($E314,Final_nrj!$1:$1048576,MATCH(DATE(AO$2,1,1),Final_nrj!$A$1:$LI$1),FALSE)</f>
        <v>14.67224201</v>
      </c>
    </row>
    <row r="315" spans="1:51" s="282" customFormat="1" ht="15" customHeight="1" x14ac:dyDescent="0.35">
      <c r="A315" s="426"/>
      <c r="B315" s="415"/>
      <c r="C315" s="106"/>
      <c r="D315" s="106"/>
      <c r="E315" s="66" t="s">
        <v>4399</v>
      </c>
      <c r="F315" s="335">
        <f>+VLOOKUP($E315,Final_nrj!$1:$1048576,MATCH(DATE(F$2,1,1),Final_nrj!$A$1:$LI$1),FALSE)</f>
        <v>7.4705059870000001</v>
      </c>
      <c r="G315" s="335">
        <f>+VLOOKUP($E315,Final_nrj!$1:$1048576,MATCH(DATE(G$2,1,1),Final_nrj!$A$1:$LI$1),FALSE)</f>
        <v>7.6436917129999999</v>
      </c>
      <c r="H315" s="335">
        <f>+VLOOKUP($E315,Final_nrj!$1:$1048576,MATCH(DATE(H$2,1,1),Final_nrj!$A$1:$LI$1),FALSE)</f>
        <v>7.8276208829999998</v>
      </c>
      <c r="I315" s="335">
        <f>+VLOOKUP($E315,Final_nrj!$1:$1048576,MATCH(DATE(I$2,1,1),Final_nrj!$A$1:$LI$1),FALSE)</f>
        <v>7.9828793769999997</v>
      </c>
      <c r="J315" s="335">
        <f>+VLOOKUP($E315,Final_nrj!$1:$1048576,MATCH(DATE(J$2,1,1),Final_nrj!$A$1:$LI$1),FALSE)</f>
        <v>8.1459776000000002</v>
      </c>
      <c r="K315" s="335">
        <f>+VLOOKUP($E315,Final_nrj!$1:$1048576,MATCH(DATE(K$2,1,1),Final_nrj!$A$1:$LI$1),FALSE)</f>
        <v>8.3792931329999991</v>
      </c>
      <c r="L315" s="335">
        <f>+VLOOKUP($E315,Final_nrj!$1:$1048576,MATCH(DATE(L$2,1,1),Final_nrj!$A$1:$LI$1),FALSE)</f>
        <v>8.579644665</v>
      </c>
      <c r="M315" s="335">
        <f>+VLOOKUP($E315,Final_nrj!$1:$1048576,MATCH(DATE(M$2,1,1),Final_nrj!$A$1:$LI$1),FALSE)</f>
        <v>8.7556997370000005</v>
      </c>
      <c r="N315" s="335">
        <f>+VLOOKUP($E315,Final_nrj!$1:$1048576,MATCH(DATE(N$2,1,1),Final_nrj!$A$1:$LI$1),FALSE)</f>
        <v>8.8994454550000004</v>
      </c>
      <c r="O315" s="335">
        <f>+VLOOKUP($E315,Final_nrj!$1:$1048576,MATCH(DATE(O$2,1,1),Final_nrj!$A$1:$LI$1),FALSE)</f>
        <v>9.0042573869999991</v>
      </c>
      <c r="P315" s="335">
        <f>+VLOOKUP($E315,Final_nrj!$1:$1048576,MATCH(DATE(P$2,1,1),Final_nrj!$A$1:$LI$1),FALSE)</f>
        <v>9.0636336849999992</v>
      </c>
      <c r="Q315" s="335">
        <f>+VLOOKUP($E315,Final_nrj!$1:$1048576,MATCH(DATE(Q$2,1,1),Final_nrj!$A$1:$LI$1),FALSE)</f>
        <v>9.1200903980000003</v>
      </c>
      <c r="R315" s="335">
        <f>+VLOOKUP($E315,Final_nrj!$1:$1048576,MATCH(DATE(R$2,1,1),Final_nrj!$A$1:$LI$1),FALSE)</f>
        <v>9.1853169799999996</v>
      </c>
      <c r="S315" s="335">
        <f>+VLOOKUP($E315,Final_nrj!$1:$1048576,MATCH(DATE(S$2,1,1),Final_nrj!$A$1:$LI$1),FALSE)</f>
        <v>9.2620447309999996</v>
      </c>
      <c r="T315" s="335">
        <f>+VLOOKUP($E315,Final_nrj!$1:$1048576,MATCH(DATE(T$2,1,1),Final_nrj!$A$1:$LI$1),FALSE)</f>
        <v>9.3489581049999995</v>
      </c>
      <c r="U315" s="335">
        <f>+VLOOKUP($E315,Final_nrj!$1:$1048576,MATCH(DATE(U$2,1,1),Final_nrj!$A$1:$LI$1),FALSE)</f>
        <v>9.4434328720000007</v>
      </c>
      <c r="V315" s="335">
        <f>+VLOOKUP($E315,Final_nrj!$1:$1048576,MATCH(DATE(V$2,1,1),Final_nrj!$A$1:$LI$1),FALSE)</f>
        <v>9.524512262</v>
      </c>
      <c r="W315" s="335">
        <f>+VLOOKUP($E315,Final_nrj!$1:$1048576,MATCH(DATE(W$2,1,1),Final_nrj!$A$1:$LI$1),FALSE)</f>
        <v>9.6017333059999999</v>
      </c>
      <c r="X315" s="335">
        <f>+VLOOKUP($E315,Final_nrj!$1:$1048576,MATCH(DATE(X$2,1,1),Final_nrj!$A$1:$LI$1),FALSE)</f>
        <v>9.6764691640000002</v>
      </c>
      <c r="Y315" s="335">
        <f>+VLOOKUP($E315,Final_nrj!$1:$1048576,MATCH(DATE(Y$2,1,1),Final_nrj!$A$1:$LI$1),FALSE)</f>
        <v>9.7501633640000005</v>
      </c>
      <c r="Z315" s="335">
        <f>+VLOOKUP($E315,Final_nrj!$1:$1048576,MATCH(DATE(Z$2,1,1),Final_nrj!$A$1:$LI$1),FALSE)</f>
        <v>9.8214837510000006</v>
      </c>
      <c r="AA315" s="335">
        <f>+VLOOKUP($E315,Final_nrj!$1:$1048576,MATCH(DATE(AA$2,1,1),Final_nrj!$A$1:$LI$1),FALSE)</f>
        <v>9.8959198970000006</v>
      </c>
      <c r="AB315" s="335">
        <f>+VLOOKUP($E315,Final_nrj!$1:$1048576,MATCH(DATE(AB$2,1,1),Final_nrj!$A$1:$LI$1),FALSE)</f>
        <v>9.9754159829999995</v>
      </c>
      <c r="AC315" s="335">
        <f>+VLOOKUP($E315,Final_nrj!$1:$1048576,MATCH(DATE(AC$2,1,1),Final_nrj!$A$1:$LI$1),FALSE)</f>
        <v>10.06045737</v>
      </c>
      <c r="AD315" s="335">
        <f>+VLOOKUP($E315,Final_nrj!$1:$1048576,MATCH(DATE(AD$2,1,1),Final_nrj!$A$1:$LI$1),FALSE)</f>
        <v>10.150950229999999</v>
      </c>
      <c r="AE315" s="335">
        <f>+VLOOKUP($E315,Final_nrj!$1:$1048576,MATCH(DATE(AE$2,1,1),Final_nrj!$A$1:$LI$1),FALSE)</f>
        <v>10.24499346</v>
      </c>
      <c r="AF315" s="335">
        <f>+VLOOKUP($E315,Final_nrj!$1:$1048576,MATCH(DATE(AF$2,1,1),Final_nrj!$A$1:$LI$1),FALSE)</f>
        <v>10.42558837</v>
      </c>
      <c r="AG315" s="335">
        <f>+VLOOKUP($E315,Final_nrj!$1:$1048576,MATCH(DATE(AG$2,1,1),Final_nrj!$A$1:$LI$1),FALSE)</f>
        <v>10.628587189999999</v>
      </c>
      <c r="AH315" s="335">
        <f>+VLOOKUP($E315,Final_nrj!$1:$1048576,MATCH(DATE(AH$2,1,1),Final_nrj!$A$1:$LI$1),FALSE)</f>
        <v>10.84192966</v>
      </c>
      <c r="AI315" s="335">
        <f>+VLOOKUP($E315,Final_nrj!$1:$1048576,MATCH(DATE(AI$2,1,1),Final_nrj!$A$1:$LI$1),FALSE)</f>
        <v>11.06217268</v>
      </c>
      <c r="AJ315" s="335">
        <f>+VLOOKUP($E315,Final_nrj!$1:$1048576,MATCH(DATE(AJ$2,1,1),Final_nrj!$A$1:$LI$1),FALSE)</f>
        <v>11.287339149999999</v>
      </c>
      <c r="AK315" s="335">
        <f>+VLOOKUP($E315,Final_nrj!$1:$1048576,MATCH(DATE(AK$2,1,1),Final_nrj!$A$1:$LI$1),FALSE)</f>
        <v>11.51796876</v>
      </c>
      <c r="AL315" s="335">
        <f>+VLOOKUP($E315,Final_nrj!$1:$1048576,MATCH(DATE(AL$2,1,1),Final_nrj!$A$1:$LI$1),FALSE)</f>
        <v>11.753062119999999</v>
      </c>
      <c r="AM315" s="335">
        <f>+VLOOKUP($E315,Final_nrj!$1:$1048576,MATCH(DATE(AM$2,1,1),Final_nrj!$A$1:$LI$1),FALSE)</f>
        <v>11.991083189999999</v>
      </c>
      <c r="AN315" s="335">
        <f>+VLOOKUP($E315,Final_nrj!$1:$1048576,MATCH(DATE(AN$2,1,1),Final_nrj!$A$1:$LI$1),FALSE)</f>
        <v>12.230485789999999</v>
      </c>
      <c r="AO315" s="335">
        <f>+VLOOKUP($E315,Final_nrj!$1:$1048576,MATCH(DATE(AO$2,1,1),Final_nrj!$A$1:$LI$1),FALSE)</f>
        <v>12.46988625</v>
      </c>
    </row>
    <row r="316" spans="1:51" s="282" customFormat="1" ht="15" customHeight="1" x14ac:dyDescent="0.35">
      <c r="A316" s="426"/>
      <c r="B316" s="415"/>
      <c r="C316" s="144"/>
      <c r="D316" s="144"/>
      <c r="E316" s="49" t="s">
        <v>4400</v>
      </c>
      <c r="F316" s="336">
        <f>+VLOOKUP($E316,Final_nrj!$1:$1048576,MATCH(DATE(F$2,1,1),Final_nrj!$A$1:$LI$1),FALSE)</f>
        <v>1.225848721</v>
      </c>
      <c r="G316" s="336">
        <f>+VLOOKUP($E316,Final_nrj!$1:$1048576,MATCH(DATE(G$2,1,1),Final_nrj!$A$1:$LI$1),FALSE)</f>
        <v>1.2551087320000001</v>
      </c>
      <c r="H316" s="336">
        <f>+VLOOKUP($E316,Final_nrj!$1:$1048576,MATCH(DATE(H$2,1,1),Final_nrj!$A$1:$LI$1),FALSE)</f>
        <v>1.2845277159999999</v>
      </c>
      <c r="I316" s="336">
        <f>+VLOOKUP($E316,Final_nrj!$1:$1048576,MATCH(DATE(I$2,1,1),Final_nrj!$A$1:$LI$1),FALSE)</f>
        <v>1.3067852449999999</v>
      </c>
      <c r="J316" s="336">
        <f>+VLOOKUP($E316,Final_nrj!$1:$1048576,MATCH(DATE(J$2,1,1),Final_nrj!$A$1:$LI$1),FALSE)</f>
        <v>1.329061107</v>
      </c>
      <c r="K316" s="336">
        <f>+VLOOKUP($E316,Final_nrj!$1:$1048576,MATCH(DATE(K$2,1,1),Final_nrj!$A$1:$LI$1),FALSE)</f>
        <v>1.364699135</v>
      </c>
      <c r="L316" s="336">
        <f>+VLOOKUP($E316,Final_nrj!$1:$1048576,MATCH(DATE(L$2,1,1),Final_nrj!$A$1:$LI$1),FALSE)</f>
        <v>1.407453053</v>
      </c>
      <c r="M316" s="336">
        <f>+VLOOKUP($E316,Final_nrj!$1:$1048576,MATCH(DATE(M$2,1,1),Final_nrj!$A$1:$LI$1),FALSE)</f>
        <v>1.447170369</v>
      </c>
      <c r="N316" s="336">
        <f>+VLOOKUP($E316,Final_nrj!$1:$1048576,MATCH(DATE(N$2,1,1),Final_nrj!$A$1:$LI$1),FALSE)</f>
        <v>1.4842123679999999</v>
      </c>
      <c r="O316" s="336">
        <f>+VLOOKUP($E316,Final_nrj!$1:$1048576,MATCH(DATE(O$2,1,1),Final_nrj!$A$1:$LI$1),FALSE)</f>
        <v>1.514465556</v>
      </c>
      <c r="P316" s="336">
        <f>+VLOOKUP($E316,Final_nrj!$1:$1048576,MATCH(DATE(P$2,1,1),Final_nrj!$A$1:$LI$1),FALSE)</f>
        <v>1.5341944569999999</v>
      </c>
      <c r="Q316" s="336">
        <f>+VLOOKUP($E316,Final_nrj!$1:$1048576,MATCH(DATE(Q$2,1,1),Final_nrj!$A$1:$LI$1),FALSE)</f>
        <v>1.5493886589999999</v>
      </c>
      <c r="R316" s="336">
        <f>+VLOOKUP($E316,Final_nrj!$1:$1048576,MATCH(DATE(R$2,1,1),Final_nrj!$A$1:$LI$1),FALSE)</f>
        <v>1.564552722</v>
      </c>
      <c r="S316" s="336">
        <f>+VLOOKUP($E316,Final_nrj!$1:$1048576,MATCH(DATE(S$2,1,1),Final_nrj!$A$1:$LI$1),FALSE)</f>
        <v>1.581482083</v>
      </c>
      <c r="T316" s="336">
        <f>+VLOOKUP($E316,Final_nrj!$1:$1048576,MATCH(DATE(T$2,1,1),Final_nrj!$A$1:$LI$1),FALSE)</f>
        <v>1.600697018</v>
      </c>
      <c r="U316" s="336">
        <f>+VLOOKUP($E316,Final_nrj!$1:$1048576,MATCH(DATE(U$2,1,1),Final_nrj!$A$1:$LI$1),FALSE)</f>
        <v>1.622218328</v>
      </c>
      <c r="V316" s="336">
        <f>+VLOOKUP($E316,Final_nrj!$1:$1048576,MATCH(DATE(V$2,1,1),Final_nrj!$A$1:$LI$1),FALSE)</f>
        <v>1.645660151</v>
      </c>
      <c r="W316" s="336">
        <f>+VLOOKUP($E316,Final_nrj!$1:$1048576,MATCH(DATE(W$2,1,1),Final_nrj!$A$1:$LI$1),FALSE)</f>
        <v>1.6704299549999999</v>
      </c>
      <c r="X316" s="336">
        <f>+VLOOKUP($E316,Final_nrj!$1:$1048576,MATCH(DATE(X$2,1,1),Final_nrj!$A$1:$LI$1),FALSE)</f>
        <v>1.6955733580000001</v>
      </c>
      <c r="Y316" s="336">
        <f>+VLOOKUP($E316,Final_nrj!$1:$1048576,MATCH(DATE(Y$2,1,1),Final_nrj!$A$1:$LI$1),FALSE)</f>
        <v>1.7198603219999999</v>
      </c>
      <c r="Z316" s="336">
        <f>+VLOOKUP($E316,Final_nrj!$1:$1048576,MATCH(DATE(Z$2,1,1),Final_nrj!$A$1:$LI$1),FALSE)</f>
        <v>1.744733994</v>
      </c>
      <c r="AA316" s="336">
        <f>+VLOOKUP($E316,Final_nrj!$1:$1048576,MATCH(DATE(AA$2,1,1),Final_nrj!$A$1:$LI$1),FALSE)</f>
        <v>1.7714677539999999</v>
      </c>
      <c r="AB316" s="336">
        <f>+VLOOKUP($E316,Final_nrj!$1:$1048576,MATCH(DATE(AB$2,1,1),Final_nrj!$A$1:$LI$1),FALSE)</f>
        <v>1.800369559</v>
      </c>
      <c r="AC316" s="336">
        <f>+VLOOKUP($E316,Final_nrj!$1:$1048576,MATCH(DATE(AC$2,1,1),Final_nrj!$A$1:$LI$1),FALSE)</f>
        <v>1.8316400319999999</v>
      </c>
      <c r="AD316" s="336">
        <f>+VLOOKUP($E316,Final_nrj!$1:$1048576,MATCH(DATE(AD$2,1,1),Final_nrj!$A$1:$LI$1),FALSE)</f>
        <v>1.8655233019999999</v>
      </c>
      <c r="AE316" s="336">
        <f>+VLOOKUP($E316,Final_nrj!$1:$1048576,MATCH(DATE(AE$2,1,1),Final_nrj!$A$1:$LI$1),FALSE)</f>
        <v>1.9019846869999999</v>
      </c>
      <c r="AF316" s="336">
        <f>+VLOOKUP($E316,Final_nrj!$1:$1048576,MATCH(DATE(AF$2,1,1),Final_nrj!$A$1:$LI$1),FALSE)</f>
        <v>1.9288425010000001</v>
      </c>
      <c r="AG316" s="336">
        <f>+VLOOKUP($E316,Final_nrj!$1:$1048576,MATCH(DATE(AG$2,1,1),Final_nrj!$A$1:$LI$1),FALSE)</f>
        <v>1.9536288239999999</v>
      </c>
      <c r="AH316" s="336">
        <f>+VLOOKUP($E316,Final_nrj!$1:$1048576,MATCH(DATE(AH$2,1,1),Final_nrj!$A$1:$LI$1),FALSE)</f>
        <v>1.97971148</v>
      </c>
      <c r="AI316" s="336">
        <f>+VLOOKUP($E316,Final_nrj!$1:$1048576,MATCH(DATE(AI$2,1,1),Final_nrj!$A$1:$LI$1),FALSE)</f>
        <v>2.00772496</v>
      </c>
      <c r="AJ316" s="336">
        <f>+VLOOKUP($E316,Final_nrj!$1:$1048576,MATCH(DATE(AJ$2,1,1),Final_nrj!$A$1:$LI$1),FALSE)</f>
        <v>2.037366929</v>
      </c>
      <c r="AK316" s="336">
        <f>+VLOOKUP($E316,Final_nrj!$1:$1048576,MATCH(DATE(AK$2,1,1),Final_nrj!$A$1:$LI$1),FALSE)</f>
        <v>2.0685544870000001</v>
      </c>
      <c r="AL316" s="336">
        <f>+VLOOKUP($E316,Final_nrj!$1:$1048576,MATCH(DATE(AL$2,1,1),Final_nrj!$A$1:$LI$1),FALSE)</f>
        <v>2.1009237280000002</v>
      </c>
      <c r="AM316" s="336">
        <f>+VLOOKUP($E316,Final_nrj!$1:$1048576,MATCH(DATE(AM$2,1,1),Final_nrj!$A$1:$LI$1),FALSE)</f>
        <v>2.1342052119999999</v>
      </c>
      <c r="AN316" s="336">
        <f>+VLOOKUP($E316,Final_nrj!$1:$1048576,MATCH(DATE(AN$2,1,1),Final_nrj!$A$1:$LI$1),FALSE)</f>
        <v>2.1681073340000001</v>
      </c>
      <c r="AO316" s="336">
        <f>+VLOOKUP($E316,Final_nrj!$1:$1048576,MATCH(DATE(AO$2,1,1),Final_nrj!$A$1:$LI$1),FALSE)</f>
        <v>2.2023593429999999</v>
      </c>
      <c r="AP316" s="283"/>
      <c r="AQ316" s="283"/>
      <c r="AR316" s="283"/>
      <c r="AS316" s="283"/>
      <c r="AT316" s="283"/>
      <c r="AU316" s="283"/>
      <c r="AV316" s="283"/>
      <c r="AW316" s="283"/>
      <c r="AX316" s="283"/>
      <c r="AY316" s="283"/>
    </row>
    <row r="317" spans="1:51" s="92" customFormat="1" ht="15" customHeight="1" x14ac:dyDescent="0.35">
      <c r="A317" s="426"/>
      <c r="B317" s="415"/>
      <c r="C317" s="105" t="s">
        <v>782</v>
      </c>
      <c r="D317" s="105"/>
      <c r="E317" s="75" t="s">
        <v>1012</v>
      </c>
      <c r="F317" s="317">
        <f>+VLOOKUP($E317,Final_nrj!$1:$1048576,MATCH(DATE(F$2,1,1),Final_nrj!$A$1:$LI$1),FALSE)</f>
        <v>161.78335100000001</v>
      </c>
      <c r="G317" s="317">
        <f>+VLOOKUP($E317,Final_nrj!$1:$1048576,MATCH(DATE(G$2,1,1),Final_nrj!$A$1:$LI$1),FALSE)</f>
        <v>162.83680419999999</v>
      </c>
      <c r="H317" s="317">
        <f>+VLOOKUP($E317,Final_nrj!$1:$1048576,MATCH(DATE(H$2,1,1),Final_nrj!$A$1:$LI$1),FALSE)</f>
        <v>162.84722389999999</v>
      </c>
      <c r="I317" s="317">
        <f>+VLOOKUP($E317,Final_nrj!$1:$1048576,MATCH(DATE(I$2,1,1),Final_nrj!$A$1:$LI$1),FALSE)</f>
        <v>162.52002640000001</v>
      </c>
      <c r="J317" s="317">
        <f>+VLOOKUP($E317,Final_nrj!$1:$1048576,MATCH(DATE(J$2,1,1),Final_nrj!$A$1:$LI$1),FALSE)</f>
        <v>163.57646020000001</v>
      </c>
      <c r="K317" s="317">
        <f>+VLOOKUP($E317,Final_nrj!$1:$1048576,MATCH(DATE(K$2,1,1),Final_nrj!$A$1:$LI$1),FALSE)</f>
        <v>166.5128564</v>
      </c>
      <c r="L317" s="317">
        <f>+VLOOKUP($E317,Final_nrj!$1:$1048576,MATCH(DATE(L$2,1,1),Final_nrj!$A$1:$LI$1),FALSE)</f>
        <v>169.0985723</v>
      </c>
      <c r="M317" s="317">
        <f>+VLOOKUP($E317,Final_nrj!$1:$1048576,MATCH(DATE(M$2,1,1),Final_nrj!$A$1:$LI$1),FALSE)</f>
        <v>172.15402789999999</v>
      </c>
      <c r="N317" s="317">
        <f>+VLOOKUP($E317,Final_nrj!$1:$1048576,MATCH(DATE(N$2,1,1),Final_nrj!$A$1:$LI$1),FALSE)</f>
        <v>175.4846709</v>
      </c>
      <c r="O317" s="317">
        <f>+VLOOKUP($E317,Final_nrj!$1:$1048576,MATCH(DATE(O$2,1,1),Final_nrj!$A$1:$LI$1),FALSE)</f>
        <v>178.85610030000001</v>
      </c>
      <c r="P317" s="317">
        <f>+VLOOKUP($E317,Final_nrj!$1:$1048576,MATCH(DATE(P$2,1,1),Final_nrj!$A$1:$LI$1),FALSE)</f>
        <v>182.0466017</v>
      </c>
      <c r="Q317" s="317">
        <f>+VLOOKUP($E317,Final_nrj!$1:$1048576,MATCH(DATE(Q$2,1,1),Final_nrj!$A$1:$LI$1),FALSE)</f>
        <v>184.91819839999999</v>
      </c>
      <c r="R317" s="317">
        <f>+VLOOKUP($E317,Final_nrj!$1:$1048576,MATCH(DATE(R$2,1,1),Final_nrj!$A$1:$LI$1),FALSE)</f>
        <v>187.46976910000001</v>
      </c>
      <c r="S317" s="317">
        <f>+VLOOKUP($E317,Final_nrj!$1:$1048576,MATCH(DATE(S$2,1,1),Final_nrj!$A$1:$LI$1),FALSE)</f>
        <v>189.72834</v>
      </c>
      <c r="T317" s="317">
        <f>+VLOOKUP($E317,Final_nrj!$1:$1048576,MATCH(DATE(T$2,1,1),Final_nrj!$A$1:$LI$1),FALSE)</f>
        <v>191.74547999999999</v>
      </c>
      <c r="U317" s="317">
        <f>+VLOOKUP($E317,Final_nrj!$1:$1048576,MATCH(DATE(U$2,1,1),Final_nrj!$A$1:$LI$1),FALSE)</f>
        <v>193.5877021</v>
      </c>
      <c r="V317" s="317">
        <f>+VLOOKUP($E317,Final_nrj!$1:$1048576,MATCH(DATE(V$2,1,1),Final_nrj!$A$1:$LI$1),FALSE)</f>
        <v>195.31339729999999</v>
      </c>
      <c r="W317" s="317">
        <f>+VLOOKUP($E317,Final_nrj!$1:$1048576,MATCH(DATE(W$2,1,1),Final_nrj!$A$1:$LI$1),FALSE)</f>
        <v>196.97913500000001</v>
      </c>
      <c r="X317" s="317">
        <f>+VLOOKUP($E317,Final_nrj!$1:$1048576,MATCH(DATE(X$2,1,1),Final_nrj!$A$1:$LI$1),FALSE)</f>
        <v>198.64508050000001</v>
      </c>
      <c r="Y317" s="317">
        <f>+VLOOKUP($E317,Final_nrj!$1:$1048576,MATCH(DATE(Y$2,1,1),Final_nrj!$A$1:$LI$1),FALSE)</f>
        <v>200.36633760000001</v>
      </c>
      <c r="Z317" s="317">
        <f>+VLOOKUP($E317,Final_nrj!$1:$1048576,MATCH(DATE(Z$2,1,1),Final_nrj!$A$1:$LI$1),FALSE)</f>
        <v>202.16624039999999</v>
      </c>
      <c r="AA317" s="317">
        <f>+VLOOKUP($E317,Final_nrj!$1:$1048576,MATCH(DATE(AA$2,1,1),Final_nrj!$A$1:$LI$1),FALSE)</f>
        <v>204.1273181</v>
      </c>
      <c r="AB317" s="317">
        <f>+VLOOKUP($E317,Final_nrj!$1:$1048576,MATCH(DATE(AB$2,1,1),Final_nrj!$A$1:$LI$1),FALSE)</f>
        <v>206.28235309999999</v>
      </c>
      <c r="AC317" s="317">
        <f>+VLOOKUP($E317,Final_nrj!$1:$1048576,MATCH(DATE(AC$2,1,1),Final_nrj!$A$1:$LI$1),FALSE)</f>
        <v>208.66031039999999</v>
      </c>
      <c r="AD317" s="317">
        <f>+VLOOKUP($E317,Final_nrj!$1:$1048576,MATCH(DATE(AD$2,1,1),Final_nrj!$A$1:$LI$1),FALSE)</f>
        <v>211.2871432</v>
      </c>
      <c r="AE317" s="317">
        <f>+VLOOKUP($E317,Final_nrj!$1:$1048576,MATCH(DATE(AE$2,1,1),Final_nrj!$A$1:$LI$1),FALSE)</f>
        <v>214.11352260000001</v>
      </c>
      <c r="AF317" s="317">
        <f>+VLOOKUP($E317,Final_nrj!$1:$1048576,MATCH(DATE(AF$2,1,1),Final_nrj!$A$1:$LI$1),FALSE)</f>
        <v>217.19404610000001</v>
      </c>
      <c r="AG317" s="317">
        <f>+VLOOKUP($E317,Final_nrj!$1:$1048576,MATCH(DATE(AG$2,1,1),Final_nrj!$A$1:$LI$1),FALSE)</f>
        <v>220.54076889999999</v>
      </c>
      <c r="AH317" s="317">
        <f>+VLOOKUP($E317,Final_nrj!$1:$1048576,MATCH(DATE(AH$2,1,1),Final_nrj!$A$1:$LI$1),FALSE)</f>
        <v>224.1613193</v>
      </c>
      <c r="AI317" s="317">
        <f>+VLOOKUP($E317,Final_nrj!$1:$1048576,MATCH(DATE(AI$2,1,1),Final_nrj!$A$1:$LI$1),FALSE)</f>
        <v>228.0343886</v>
      </c>
      <c r="AJ317" s="317">
        <f>+VLOOKUP($E317,Final_nrj!$1:$1048576,MATCH(DATE(AJ$2,1,1),Final_nrj!$A$1:$LI$1),FALSE)</f>
        <v>232.12012379999999</v>
      </c>
      <c r="AK317" s="317">
        <f>+VLOOKUP($E317,Final_nrj!$1:$1048576,MATCH(DATE(AK$2,1,1),Final_nrj!$A$1:$LI$1),FALSE)</f>
        <v>236.3725675</v>
      </c>
      <c r="AL317" s="317">
        <f>+VLOOKUP($E317,Final_nrj!$1:$1048576,MATCH(DATE(AL$2,1,1),Final_nrj!$A$1:$LI$1),FALSE)</f>
        <v>240.7455952</v>
      </c>
      <c r="AM317" s="317">
        <f>+VLOOKUP($E317,Final_nrj!$1:$1048576,MATCH(DATE(AM$2,1,1),Final_nrj!$A$1:$LI$1),FALSE)</f>
        <v>245.1928868</v>
      </c>
      <c r="AN317" s="317">
        <f>+VLOOKUP($E317,Final_nrj!$1:$1048576,MATCH(DATE(AN$2,1,1),Final_nrj!$A$1:$LI$1),FALSE)</f>
        <v>249.66946039999999</v>
      </c>
      <c r="AO317" s="317">
        <f>+VLOOKUP($E317,Final_nrj!$1:$1048576,MATCH(DATE(AO$2,1,1),Final_nrj!$A$1:$LI$1),FALSE)</f>
        <v>254.13092800000001</v>
      </c>
      <c r="AP317" s="169"/>
      <c r="AQ317" s="169"/>
      <c r="AR317" s="169"/>
      <c r="AS317" s="169"/>
      <c r="AT317" s="169"/>
    </row>
    <row r="318" spans="1:51" s="92" customFormat="1" ht="15" customHeight="1" x14ac:dyDescent="0.35">
      <c r="A318" s="426"/>
      <c r="B318" s="415"/>
      <c r="C318" s="105" t="s">
        <v>564</v>
      </c>
      <c r="D318" s="105"/>
      <c r="E318" s="75" t="s">
        <v>1013</v>
      </c>
      <c r="F318" s="317">
        <f>+VLOOKUP($E318,Final_nrj!$1:$1048576,MATCH(DATE(F$2,1,1),Final_nrj!$A$1:$LI$1),FALSE)</f>
        <v>5.4395477530000003</v>
      </c>
      <c r="G318" s="317">
        <f>+VLOOKUP($E318,Final_nrj!$1:$1048576,MATCH(DATE(G$2,1,1),Final_nrj!$A$1:$LI$1),FALSE)</f>
        <v>5.3434034029999999</v>
      </c>
      <c r="H318" s="317">
        <f>+VLOOKUP($E318,Final_nrj!$1:$1048576,MATCH(DATE(H$2,1,1),Final_nrj!$A$1:$LI$1),FALSE)</f>
        <v>5.2717789039999996</v>
      </c>
      <c r="I318" s="317">
        <f>+VLOOKUP($E318,Final_nrj!$1:$1048576,MATCH(DATE(I$2,1,1),Final_nrj!$A$1:$LI$1),FALSE)</f>
        <v>5.2759203379999997</v>
      </c>
      <c r="J318" s="317">
        <f>+VLOOKUP($E318,Final_nrj!$1:$1048576,MATCH(DATE(J$2,1,1),Final_nrj!$A$1:$LI$1),FALSE)</f>
        <v>5.3215835809999996</v>
      </c>
      <c r="K318" s="317">
        <f>+VLOOKUP($E318,Final_nrj!$1:$1048576,MATCH(DATE(K$2,1,1),Final_nrj!$A$1:$LI$1),FALSE)</f>
        <v>5.43204653</v>
      </c>
      <c r="L318" s="317">
        <f>+VLOOKUP($E318,Final_nrj!$1:$1048576,MATCH(DATE(L$2,1,1),Final_nrj!$A$1:$LI$1),FALSE)</f>
        <v>5.5691386229999997</v>
      </c>
      <c r="M318" s="317">
        <f>+VLOOKUP($E318,Final_nrj!$1:$1048576,MATCH(DATE(M$2,1,1),Final_nrj!$A$1:$LI$1),FALSE)</f>
        <v>5.725364774</v>
      </c>
      <c r="N318" s="317">
        <f>+VLOOKUP($E318,Final_nrj!$1:$1048576,MATCH(DATE(N$2,1,1),Final_nrj!$A$1:$LI$1),FALSE)</f>
        <v>5.8945001450000003</v>
      </c>
      <c r="O318" s="317">
        <f>+VLOOKUP($E318,Final_nrj!$1:$1048576,MATCH(DATE(O$2,1,1),Final_nrj!$A$1:$LI$1),FALSE)</f>
        <v>6.0639867240000003</v>
      </c>
      <c r="P318" s="317">
        <f>+VLOOKUP($E318,Final_nrj!$1:$1048576,MATCH(DATE(P$2,1,1),Final_nrj!$A$1:$LI$1),FALSE)</f>
        <v>6.2193753740000002</v>
      </c>
      <c r="Q318" s="317">
        <f>+VLOOKUP($E318,Final_nrj!$1:$1048576,MATCH(DATE(Q$2,1,1),Final_nrj!$A$1:$LI$1),FALSE)</f>
        <v>6.359469775</v>
      </c>
      <c r="R318" s="317">
        <f>+VLOOKUP($E318,Final_nrj!$1:$1048576,MATCH(DATE(R$2,1,1),Final_nrj!$A$1:$LI$1),FALSE)</f>
        <v>6.4856398850000003</v>
      </c>
      <c r="S318" s="317">
        <f>+VLOOKUP($E318,Final_nrj!$1:$1048576,MATCH(DATE(S$2,1,1),Final_nrj!$A$1:$LI$1),FALSE)</f>
        <v>6.6007603049999997</v>
      </c>
      <c r="T318" s="317">
        <f>+VLOOKUP($E318,Final_nrj!$1:$1048576,MATCH(DATE(T$2,1,1),Final_nrj!$A$1:$LI$1),FALSE)</f>
        <v>6.7086375880000002</v>
      </c>
      <c r="U318" s="317">
        <f>+VLOOKUP($E318,Final_nrj!$1:$1048576,MATCH(DATE(U$2,1,1),Final_nrj!$A$1:$LI$1),FALSE)</f>
        <v>6.8133359770000004</v>
      </c>
      <c r="V318" s="317">
        <f>+VLOOKUP($E318,Final_nrj!$1:$1048576,MATCH(DATE(V$2,1,1),Final_nrj!$A$1:$LI$1),FALSE)</f>
        <v>6.918079283</v>
      </c>
      <c r="W318" s="317">
        <f>+VLOOKUP($E318,Final_nrj!$1:$1048576,MATCH(DATE(W$2,1,1),Final_nrj!$A$1:$LI$1),FALSE)</f>
        <v>7.0254732640000004</v>
      </c>
      <c r="X318" s="317">
        <f>+VLOOKUP($E318,Final_nrj!$1:$1048576,MATCH(DATE(X$2,1,1),Final_nrj!$A$1:$LI$1),FALSE)</f>
        <v>7.1379327950000002</v>
      </c>
      <c r="Y318" s="317">
        <f>+VLOOKUP($E318,Final_nrj!$1:$1048576,MATCH(DATE(Y$2,1,1),Final_nrj!$A$1:$LI$1),FALSE)</f>
        <v>7.2573769859999997</v>
      </c>
      <c r="Z318" s="317">
        <f>+VLOOKUP($E318,Final_nrj!$1:$1048576,MATCH(DATE(Z$2,1,1),Final_nrj!$A$1:$LI$1),FALSE)</f>
        <v>7.3851224589999998</v>
      </c>
      <c r="AA318" s="317">
        <f>+VLOOKUP($E318,Final_nrj!$1:$1048576,MATCH(DATE(AA$2,1,1),Final_nrj!$A$1:$LI$1),FALSE)</f>
        <v>7.5227947290000001</v>
      </c>
      <c r="AB318" s="317">
        <f>+VLOOKUP($E318,Final_nrj!$1:$1048576,MATCH(DATE(AB$2,1,1),Final_nrj!$A$1:$LI$1),FALSE)</f>
        <v>7.67165798</v>
      </c>
      <c r="AC318" s="317">
        <f>+VLOOKUP($E318,Final_nrj!$1:$1048576,MATCH(DATE(AC$2,1,1),Final_nrj!$A$1:$LI$1),FALSE)</f>
        <v>7.8326825869999999</v>
      </c>
      <c r="AD318" s="317">
        <f>+VLOOKUP($E318,Final_nrj!$1:$1048576,MATCH(DATE(AD$2,1,1),Final_nrj!$A$1:$LI$1),FALSE)</f>
        <v>8.0065807630000005</v>
      </c>
      <c r="AE318" s="317">
        <f>+VLOOKUP($E318,Final_nrj!$1:$1048576,MATCH(DATE(AE$2,1,1),Final_nrj!$A$1:$LI$1),FALSE)</f>
        <v>8.1931259860000001</v>
      </c>
      <c r="AF318" s="317">
        <f>+VLOOKUP($E318,Final_nrj!$1:$1048576,MATCH(DATE(AF$2,1,1),Final_nrj!$A$1:$LI$1),FALSE)</f>
        <v>8.3890501129999997</v>
      </c>
      <c r="AG318" s="317">
        <f>+VLOOKUP($E318,Final_nrj!$1:$1048576,MATCH(DATE(AG$2,1,1),Final_nrj!$A$1:$LI$1),FALSE)</f>
        <v>8.5948085370000005</v>
      </c>
      <c r="AH318" s="317">
        <f>+VLOOKUP($E318,Final_nrj!$1:$1048576,MATCH(DATE(AH$2,1,1),Final_nrj!$A$1:$LI$1),FALSE)</f>
        <v>8.8112997580000005</v>
      </c>
      <c r="AI318" s="317">
        <f>+VLOOKUP($E318,Final_nrj!$1:$1048576,MATCH(DATE(AI$2,1,1),Final_nrj!$A$1:$LI$1),FALSE)</f>
        <v>9.0378161850000005</v>
      </c>
      <c r="AJ318" s="317">
        <f>+VLOOKUP($E318,Final_nrj!$1:$1048576,MATCH(DATE(AJ$2,1,1),Final_nrj!$A$1:$LI$1),FALSE)</f>
        <v>9.2725115470000006</v>
      </c>
      <c r="AK318" s="317">
        <f>+VLOOKUP($E318,Final_nrj!$1:$1048576,MATCH(DATE(AK$2,1,1),Final_nrj!$A$1:$LI$1),FALSE)</f>
        <v>9.5132236260000003</v>
      </c>
      <c r="AL318" s="317">
        <f>+VLOOKUP($E318,Final_nrj!$1:$1048576,MATCH(DATE(AL$2,1,1),Final_nrj!$A$1:$LI$1),FALSE)</f>
        <v>9.7578779610000002</v>
      </c>
      <c r="AM318" s="317">
        <f>+VLOOKUP($E318,Final_nrj!$1:$1048576,MATCH(DATE(AM$2,1,1),Final_nrj!$A$1:$LI$1),FALSE)</f>
        <v>10.00452314</v>
      </c>
      <c r="AN318" s="317">
        <f>+VLOOKUP($E318,Final_nrj!$1:$1048576,MATCH(DATE(AN$2,1,1),Final_nrj!$A$1:$LI$1),FALSE)</f>
        <v>10.2513077</v>
      </c>
      <c r="AO318" s="317">
        <f>+VLOOKUP($E318,Final_nrj!$1:$1048576,MATCH(DATE(AO$2,1,1),Final_nrj!$A$1:$LI$1),FALSE)</f>
        <v>10.49644674</v>
      </c>
    </row>
    <row r="319" spans="1:51" s="282" customFormat="1" ht="15" customHeight="1" x14ac:dyDescent="0.35">
      <c r="A319" s="426"/>
      <c r="B319" s="415"/>
      <c r="C319" s="106"/>
      <c r="D319" s="106" t="s">
        <v>1027</v>
      </c>
      <c r="E319" s="66" t="s">
        <v>1589</v>
      </c>
      <c r="F319" s="335">
        <f>+VLOOKUP($E319,Final_nrj!$1:$1048576,MATCH(DATE(F$2,1,1),Final_nrj!$A$1:$LI$1),FALSE)</f>
        <v>0.89220774540000003</v>
      </c>
      <c r="G319" s="335">
        <f>+VLOOKUP($E319,Final_nrj!$1:$1048576,MATCH(DATE(G$2,1,1),Final_nrj!$A$1:$LI$1),FALSE)</f>
        <v>0.88325140209999997</v>
      </c>
      <c r="H319" s="335">
        <f>+VLOOKUP($E319,Final_nrj!$1:$1048576,MATCH(DATE(H$2,1,1),Final_nrj!$A$1:$LI$1),FALSE)</f>
        <v>0.87518713280000004</v>
      </c>
      <c r="I319" s="335">
        <f>+VLOOKUP($E319,Final_nrj!$1:$1048576,MATCH(DATE(I$2,1,1),Final_nrj!$A$1:$LI$1),FALSE)</f>
        <v>0.87661756049999995</v>
      </c>
      <c r="J319" s="335">
        <f>+VLOOKUP($E319,Final_nrj!$1:$1048576,MATCH(DATE(J$2,1,1),Final_nrj!$A$1:$LI$1),FALSE)</f>
        <v>0.8854050067</v>
      </c>
      <c r="K319" s="335">
        <f>+VLOOKUP($E319,Final_nrj!$1:$1048576,MATCH(DATE(K$2,1,1),Final_nrj!$A$1:$LI$1),FALSE)</f>
        <v>0.90760114839999995</v>
      </c>
      <c r="L319" s="335">
        <f>+VLOOKUP($E319,Final_nrj!$1:$1048576,MATCH(DATE(L$2,1,1),Final_nrj!$A$1:$LI$1),FALSE)</f>
        <v>0.92718766789999996</v>
      </c>
      <c r="M319" s="335">
        <f>+VLOOKUP($E319,Final_nrj!$1:$1048576,MATCH(DATE(M$2,1,1),Final_nrj!$A$1:$LI$1),FALSE)</f>
        <v>0.94915263380000003</v>
      </c>
      <c r="N319" s="335">
        <f>+VLOOKUP($E319,Final_nrj!$1:$1048576,MATCH(DATE(N$2,1,1),Final_nrj!$A$1:$LI$1),FALSE)</f>
        <v>0.97268356769999997</v>
      </c>
      <c r="O319" s="335">
        <f>+VLOOKUP($E319,Final_nrj!$1:$1048576,MATCH(DATE(O$2,1,1),Final_nrj!$A$1:$LI$1),FALSE)</f>
        <v>0.99560023880000004</v>
      </c>
      <c r="P319" s="335">
        <f>+VLOOKUP($E319,Final_nrj!$1:$1048576,MATCH(DATE(P$2,1,1),Final_nrj!$A$1:$LI$1),FALSE)</f>
        <v>1.0153806679999999</v>
      </c>
      <c r="Q319" s="335">
        <f>+VLOOKUP($E319,Final_nrj!$1:$1048576,MATCH(DATE(Q$2,1,1),Final_nrj!$A$1:$LI$1),FALSE)</f>
        <v>1.0393493890000001</v>
      </c>
      <c r="R319" s="335">
        <f>+VLOOKUP($E319,Final_nrj!$1:$1048576,MATCH(DATE(R$2,1,1),Final_nrj!$A$1:$LI$1),FALSE)</f>
        <v>1.0614214749999999</v>
      </c>
      <c r="S319" s="335">
        <f>+VLOOKUP($E319,Final_nrj!$1:$1048576,MATCH(DATE(S$2,1,1),Final_nrj!$A$1:$LI$1),FALSE)</f>
        <v>1.08170156</v>
      </c>
      <c r="T319" s="335">
        <f>+VLOOKUP($E319,Final_nrj!$1:$1048576,MATCH(DATE(T$2,1,1),Final_nrj!$A$1:$LI$1),FALSE)</f>
        <v>1.100803596</v>
      </c>
      <c r="U319" s="335">
        <f>+VLOOKUP($E319,Final_nrj!$1:$1048576,MATCH(DATE(U$2,1,1),Final_nrj!$A$1:$LI$1),FALSE)</f>
        <v>1.119424454</v>
      </c>
      <c r="V319" s="335">
        <f>+VLOOKUP($E319,Final_nrj!$1:$1048576,MATCH(DATE(V$2,1,1),Final_nrj!$A$1:$LI$1),FALSE)</f>
        <v>1.1385947000000001</v>
      </c>
      <c r="W319" s="335">
        <f>+VLOOKUP($E319,Final_nrj!$1:$1048576,MATCH(DATE(W$2,1,1),Final_nrj!$A$1:$LI$1),FALSE)</f>
        <v>1.15836432</v>
      </c>
      <c r="X319" s="335">
        <f>+VLOOKUP($E319,Final_nrj!$1:$1048576,MATCH(DATE(X$2,1,1),Final_nrj!$A$1:$LI$1),FALSE)</f>
        <v>1.1790953529999999</v>
      </c>
      <c r="Y319" s="335">
        <f>+VLOOKUP($E319,Final_nrj!$1:$1048576,MATCH(DATE(Y$2,1,1),Final_nrj!$A$1:$LI$1),FALSE)</f>
        <v>1.2011172800000001</v>
      </c>
      <c r="Z319" s="335">
        <f>+VLOOKUP($E319,Final_nrj!$1:$1048576,MATCH(DATE(Z$2,1,1),Final_nrj!$A$1:$LI$1),FALSE)</f>
        <v>1.224662674</v>
      </c>
      <c r="AA319" s="335">
        <f>+VLOOKUP($E319,Final_nrj!$1:$1048576,MATCH(DATE(AA$2,1,1),Final_nrj!$A$1:$LI$1),FALSE)</f>
        <v>1.250032343</v>
      </c>
      <c r="AB319" s="335">
        <f>+VLOOKUP($E319,Final_nrj!$1:$1048576,MATCH(DATE(AB$2,1,1),Final_nrj!$A$1:$LI$1),FALSE)</f>
        <v>1.277462353</v>
      </c>
      <c r="AC319" s="335">
        <f>+VLOOKUP($E319,Final_nrj!$1:$1048576,MATCH(DATE(AC$2,1,1),Final_nrj!$A$1:$LI$1),FALSE)</f>
        <v>1.307145569</v>
      </c>
      <c r="AD319" s="335">
        <f>+VLOOKUP($E319,Final_nrj!$1:$1048576,MATCH(DATE(AD$2,1,1),Final_nrj!$A$1:$LI$1),FALSE)</f>
        <v>1.3392394889999999</v>
      </c>
      <c r="AE319" s="335">
        <f>+VLOOKUP($E319,Final_nrj!$1:$1048576,MATCH(DATE(AE$2,1,1),Final_nrj!$A$1:$LI$1),FALSE)</f>
        <v>1.373735599</v>
      </c>
      <c r="AF319" s="335">
        <f>+VLOOKUP($E319,Final_nrj!$1:$1048576,MATCH(DATE(AF$2,1,1),Final_nrj!$A$1:$LI$1),FALSE)</f>
        <v>1.4076366979999999</v>
      </c>
      <c r="AG319" s="335">
        <f>+VLOOKUP($E319,Final_nrj!$1:$1048576,MATCH(DATE(AG$2,1,1),Final_nrj!$A$1:$LI$1),FALSE)</f>
        <v>1.4425699940000001</v>
      </c>
      <c r="AH319" s="335">
        <f>+VLOOKUP($E319,Final_nrj!$1:$1048576,MATCH(DATE(AH$2,1,1),Final_nrj!$A$1:$LI$1),FALSE)</f>
        <v>1.4792388030000001</v>
      </c>
      <c r="AI319" s="335">
        <f>+VLOOKUP($E319,Final_nrj!$1:$1048576,MATCH(DATE(AI$2,1,1),Final_nrj!$A$1:$LI$1),FALSE)</f>
        <v>1.5176661389999999</v>
      </c>
      <c r="AJ319" s="335">
        <f>+VLOOKUP($E319,Final_nrj!$1:$1048576,MATCH(DATE(AJ$2,1,1),Final_nrj!$A$1:$LI$1),FALSE)</f>
        <v>1.5575562860000001</v>
      </c>
      <c r="AK319" s="335">
        <f>+VLOOKUP($E319,Final_nrj!$1:$1048576,MATCH(DATE(AK$2,1,1),Final_nrj!$A$1:$LI$1),FALSE)</f>
        <v>1.5985275839999999</v>
      </c>
      <c r="AL319" s="335">
        <f>+VLOOKUP($E319,Final_nrj!$1:$1048576,MATCH(DATE(AL$2,1,1),Final_nrj!$A$1:$LI$1),FALSE)</f>
        <v>1.6402082010000001</v>
      </c>
      <c r="AM319" s="335">
        <f>+VLOOKUP($E319,Final_nrj!$1:$1048576,MATCH(DATE(AM$2,1,1),Final_nrj!$A$1:$LI$1),FALSE)</f>
        <v>1.682249133</v>
      </c>
      <c r="AN319" s="335">
        <f>+VLOOKUP($E319,Final_nrj!$1:$1048576,MATCH(DATE(AN$2,1,1),Final_nrj!$A$1:$LI$1),FALSE)</f>
        <v>1.7243212160000001</v>
      </c>
      <c r="AO319" s="335">
        <f>+VLOOKUP($E319,Final_nrj!$1:$1048576,MATCH(DATE(AO$2,1,1),Final_nrj!$A$1:$LI$1),FALSE)</f>
        <v>1.7661091769999999</v>
      </c>
    </row>
    <row r="320" spans="1:51" s="282" customFormat="1" ht="15" customHeight="1" x14ac:dyDescent="0.35">
      <c r="A320" s="426"/>
      <c r="B320" s="415"/>
      <c r="C320" s="106"/>
      <c r="D320" s="106" t="s">
        <v>1027</v>
      </c>
      <c r="E320" s="66" t="s">
        <v>1590</v>
      </c>
      <c r="F320" s="335">
        <f>+VLOOKUP($E320,Final_nrj!$1:$1048576,MATCH(DATE(F$2,1,1),Final_nrj!$A$1:$LI$1),FALSE)</f>
        <v>4.5473400069999999</v>
      </c>
      <c r="G320" s="335">
        <f>+VLOOKUP($E320,Final_nrj!$1:$1048576,MATCH(DATE(G$2,1,1),Final_nrj!$A$1:$LI$1),FALSE)</f>
        <v>4.460152001</v>
      </c>
      <c r="H320" s="335">
        <f>+VLOOKUP($E320,Final_nrj!$1:$1048576,MATCH(DATE(H$2,1,1),Final_nrj!$A$1:$LI$1),FALSE)</f>
        <v>4.3965917709999998</v>
      </c>
      <c r="I320" s="335">
        <f>+VLOOKUP($E320,Final_nrj!$1:$1048576,MATCH(DATE(I$2,1,1),Final_nrj!$A$1:$LI$1),FALSE)</f>
        <v>4.399302778</v>
      </c>
      <c r="J320" s="335">
        <f>+VLOOKUP($E320,Final_nrj!$1:$1048576,MATCH(DATE(J$2,1,1),Final_nrj!$A$1:$LI$1),FALSE)</f>
        <v>4.4361785740000004</v>
      </c>
      <c r="K320" s="335">
        <f>+VLOOKUP($E320,Final_nrj!$1:$1048576,MATCH(DATE(K$2,1,1),Final_nrj!$A$1:$LI$1),FALSE)</f>
        <v>4.5244453809999996</v>
      </c>
      <c r="L320" s="335">
        <f>+VLOOKUP($E320,Final_nrj!$1:$1048576,MATCH(DATE(L$2,1,1),Final_nrj!$A$1:$LI$1),FALSE)</f>
        <v>4.6419509550000004</v>
      </c>
      <c r="M320" s="335">
        <f>+VLOOKUP($E320,Final_nrj!$1:$1048576,MATCH(DATE(M$2,1,1),Final_nrj!$A$1:$LI$1),FALSE)</f>
        <v>4.7762121400000002</v>
      </c>
      <c r="N320" s="335">
        <f>+VLOOKUP($E320,Final_nrj!$1:$1048576,MATCH(DATE(N$2,1,1),Final_nrj!$A$1:$LI$1),FALSE)</f>
        <v>4.9218165770000004</v>
      </c>
      <c r="O320" s="335">
        <f>+VLOOKUP($E320,Final_nrj!$1:$1048576,MATCH(DATE(O$2,1,1),Final_nrj!$A$1:$LI$1),FALSE)</f>
        <v>5.0683864850000004</v>
      </c>
      <c r="P320" s="335">
        <f>+VLOOKUP($E320,Final_nrj!$1:$1048576,MATCH(DATE(P$2,1,1),Final_nrj!$A$1:$LI$1),FALSE)</f>
        <v>5.2039947050000004</v>
      </c>
      <c r="Q320" s="335">
        <f>+VLOOKUP($E320,Final_nrj!$1:$1048576,MATCH(DATE(Q$2,1,1),Final_nrj!$A$1:$LI$1),FALSE)</f>
        <v>5.3201203860000001</v>
      </c>
      <c r="R320" s="335">
        <f>+VLOOKUP($E320,Final_nrj!$1:$1048576,MATCH(DATE(R$2,1,1),Final_nrj!$A$1:$LI$1),FALSE)</f>
        <v>5.4242184099999999</v>
      </c>
      <c r="S320" s="335">
        <f>+VLOOKUP($E320,Final_nrj!$1:$1048576,MATCH(DATE(S$2,1,1),Final_nrj!$A$1:$LI$1),FALSE)</f>
        <v>5.5190587449999997</v>
      </c>
      <c r="T320" s="335">
        <f>+VLOOKUP($E320,Final_nrj!$1:$1048576,MATCH(DATE(T$2,1,1),Final_nrj!$A$1:$LI$1),FALSE)</f>
        <v>5.6078339919999998</v>
      </c>
      <c r="U320" s="335">
        <f>+VLOOKUP($E320,Final_nrj!$1:$1048576,MATCH(DATE(U$2,1,1),Final_nrj!$A$1:$LI$1),FALSE)</f>
        <v>5.6939115219999996</v>
      </c>
      <c r="V320" s="335">
        <f>+VLOOKUP($E320,Final_nrj!$1:$1048576,MATCH(DATE(V$2,1,1),Final_nrj!$A$1:$LI$1),FALSE)</f>
        <v>5.7794845820000003</v>
      </c>
      <c r="W320" s="335">
        <f>+VLOOKUP($E320,Final_nrj!$1:$1048576,MATCH(DATE(W$2,1,1),Final_nrj!$A$1:$LI$1),FALSE)</f>
        <v>5.8671089429999999</v>
      </c>
      <c r="X320" s="335">
        <f>+VLOOKUP($E320,Final_nrj!$1:$1048576,MATCH(DATE(X$2,1,1),Final_nrj!$A$1:$LI$1),FALSE)</f>
        <v>5.9588374420000001</v>
      </c>
      <c r="Y320" s="335">
        <f>+VLOOKUP($E320,Final_nrj!$1:$1048576,MATCH(DATE(Y$2,1,1),Final_nrj!$A$1:$LI$1),FALSE)</f>
        <v>6.0562597050000004</v>
      </c>
      <c r="Z320" s="335">
        <f>+VLOOKUP($E320,Final_nrj!$1:$1048576,MATCH(DATE(Z$2,1,1),Final_nrj!$A$1:$LI$1),FALSE)</f>
        <v>6.1604597849999996</v>
      </c>
      <c r="AA320" s="335">
        <f>+VLOOKUP($E320,Final_nrj!$1:$1048576,MATCH(DATE(AA$2,1,1),Final_nrj!$A$1:$LI$1),FALSE)</f>
        <v>6.2727623860000001</v>
      </c>
      <c r="AB320" s="335">
        <f>+VLOOKUP($E320,Final_nrj!$1:$1048576,MATCH(DATE(AB$2,1,1),Final_nrj!$A$1:$LI$1),FALSE)</f>
        <v>6.3941956270000002</v>
      </c>
      <c r="AC320" s="335">
        <f>+VLOOKUP($E320,Final_nrj!$1:$1048576,MATCH(DATE(AC$2,1,1),Final_nrj!$A$1:$LI$1),FALSE)</f>
        <v>6.5255370170000004</v>
      </c>
      <c r="AD320" s="335">
        <f>+VLOOKUP($E320,Final_nrj!$1:$1048576,MATCH(DATE(AD$2,1,1),Final_nrj!$A$1:$LI$1),FALSE)</f>
        <v>6.6673412729999999</v>
      </c>
      <c r="AE320" s="335">
        <f>+VLOOKUP($E320,Final_nrj!$1:$1048576,MATCH(DATE(AE$2,1,1),Final_nrj!$A$1:$LI$1),FALSE)</f>
        <v>6.8193903870000003</v>
      </c>
      <c r="AF320" s="335">
        <f>+VLOOKUP($E320,Final_nrj!$1:$1048576,MATCH(DATE(AF$2,1,1),Final_nrj!$A$1:$LI$1),FALSE)</f>
        <v>6.9814134140000004</v>
      </c>
      <c r="AG320" s="335">
        <f>+VLOOKUP($E320,Final_nrj!$1:$1048576,MATCH(DATE(AG$2,1,1),Final_nrj!$A$1:$LI$1),FALSE)</f>
        <v>7.1522385420000001</v>
      </c>
      <c r="AH320" s="335">
        <f>+VLOOKUP($E320,Final_nrj!$1:$1048576,MATCH(DATE(AH$2,1,1),Final_nrj!$A$1:$LI$1),FALSE)</f>
        <v>7.3320609550000002</v>
      </c>
      <c r="AI320" s="335">
        <f>+VLOOKUP($E320,Final_nrj!$1:$1048576,MATCH(DATE(AI$2,1,1),Final_nrj!$A$1:$LI$1),FALSE)</f>
        <v>7.5201500450000003</v>
      </c>
      <c r="AJ320" s="335">
        <f>+VLOOKUP($E320,Final_nrj!$1:$1048576,MATCH(DATE(AJ$2,1,1),Final_nrj!$A$1:$LI$1),FALSE)</f>
        <v>7.71495526</v>
      </c>
      <c r="AK320" s="335">
        <f>+VLOOKUP($E320,Final_nrj!$1:$1048576,MATCH(DATE(AK$2,1,1),Final_nrj!$A$1:$LI$1),FALSE)</f>
        <v>7.9146960420000001</v>
      </c>
      <c r="AL320" s="335">
        <f>+VLOOKUP($E320,Final_nrj!$1:$1048576,MATCH(DATE(AL$2,1,1),Final_nrj!$A$1:$LI$1),FALSE)</f>
        <v>8.1176697600000001</v>
      </c>
      <c r="AM320" s="335">
        <f>+VLOOKUP($E320,Final_nrj!$1:$1048576,MATCH(DATE(AM$2,1,1),Final_nrj!$A$1:$LI$1),FALSE)</f>
        <v>8.3222740119999994</v>
      </c>
      <c r="AN320" s="335">
        <f>+VLOOKUP($E320,Final_nrj!$1:$1048576,MATCH(DATE(AN$2,1,1),Final_nrj!$A$1:$LI$1),FALSE)</f>
        <v>8.5269864819999999</v>
      </c>
      <c r="AO320" s="335">
        <f>+VLOOKUP($E320,Final_nrj!$1:$1048576,MATCH(DATE(AO$2,1,1),Final_nrj!$A$1:$LI$1),FALSE)</f>
        <v>8.7303375630000009</v>
      </c>
    </row>
    <row r="321" spans="1:41" s="92" customFormat="1" ht="15" customHeight="1" x14ac:dyDescent="0.35">
      <c r="A321" s="426"/>
      <c r="B321" s="415"/>
      <c r="C321" s="105" t="s">
        <v>565</v>
      </c>
      <c r="D321" s="105"/>
      <c r="E321" s="75" t="s">
        <v>1014</v>
      </c>
      <c r="F321" s="317">
        <f>+VLOOKUP($E321,Final_nrj!$1:$1048576,MATCH(DATE(F$2,1,1),Final_nrj!$A$1:$LI$1),FALSE)</f>
        <v>8.4286653599999997E-2</v>
      </c>
      <c r="G321" s="317">
        <f>+VLOOKUP($E321,Final_nrj!$1:$1048576,MATCH(DATE(G$2,1,1),Final_nrj!$A$1:$LI$1),FALSE)</f>
        <v>8.6235869500000006E-2</v>
      </c>
      <c r="H321" s="317">
        <f>+VLOOKUP($E321,Final_nrj!$1:$1048576,MATCH(DATE(H$2,1,1),Final_nrj!$A$1:$LI$1),FALSE)</f>
        <v>8.6925277300000006E-2</v>
      </c>
      <c r="I321" s="317">
        <f>+VLOOKUP($E321,Final_nrj!$1:$1048576,MATCH(DATE(I$2,1,1),Final_nrj!$A$1:$LI$1),FALSE)</f>
        <v>8.6409794200000001E-2</v>
      </c>
      <c r="J321" s="317">
        <f>+VLOOKUP($E321,Final_nrj!$1:$1048576,MATCH(DATE(J$2,1,1),Final_nrj!$A$1:$LI$1),FALSE)</f>
        <v>8.7068648799999995E-2</v>
      </c>
      <c r="K321" s="317">
        <f>+VLOOKUP($E321,Final_nrj!$1:$1048576,MATCH(DATE(K$2,1,1),Final_nrj!$A$1:$LI$1),FALSE)</f>
        <v>9.0771930400000006E-2</v>
      </c>
      <c r="L321" s="317">
        <f>+VLOOKUP($E321,Final_nrj!$1:$1048576,MATCH(DATE(L$2,1,1),Final_nrj!$A$1:$LI$1),FALSE)</f>
        <v>9.3121648500000001E-2</v>
      </c>
      <c r="M321" s="317">
        <f>+VLOOKUP($E321,Final_nrj!$1:$1048576,MATCH(DATE(M$2,1,1),Final_nrj!$A$1:$LI$1),FALSE)</f>
        <v>9.5825101100000004E-2</v>
      </c>
      <c r="N321" s="317">
        <f>+VLOOKUP($E321,Final_nrj!$1:$1048576,MATCH(DATE(N$2,1,1),Final_nrj!$A$1:$LI$1),FALSE)</f>
        <v>9.8750240399999994E-2</v>
      </c>
      <c r="O321" s="317">
        <f>+VLOOKUP($E321,Final_nrj!$1:$1048576,MATCH(DATE(O$2,1,1),Final_nrj!$A$1:$LI$1),FALSE)</f>
        <v>0.1017167635</v>
      </c>
      <c r="P321" s="317">
        <f>+VLOOKUP($E321,Final_nrj!$1:$1048576,MATCH(DATE(P$2,1,1),Final_nrj!$A$1:$LI$1),FALSE)</f>
        <v>0.1045092267</v>
      </c>
      <c r="Q321" s="317">
        <f>+VLOOKUP($E321,Final_nrj!$1:$1048576,MATCH(DATE(Q$2,1,1),Final_nrj!$A$1:$LI$1),FALSE)</f>
        <v>0.1070476913</v>
      </c>
      <c r="R321" s="317">
        <f>+VLOOKUP($E321,Final_nrj!$1:$1048576,MATCH(DATE(R$2,1,1),Final_nrj!$A$1:$LI$1),FALSE)</f>
        <v>0.1093082292</v>
      </c>
      <c r="S321" s="317">
        <f>+VLOOKUP($E321,Final_nrj!$1:$1048576,MATCH(DATE(S$2,1,1),Final_nrj!$A$1:$LI$1),FALSE)</f>
        <v>0.1113004289</v>
      </c>
      <c r="T321" s="317">
        <f>+VLOOKUP($E321,Final_nrj!$1:$1048576,MATCH(DATE(T$2,1,1),Final_nrj!$A$1:$LI$1),FALSE)</f>
        <v>0.11306256739999999</v>
      </c>
      <c r="U321" s="317">
        <f>+VLOOKUP($E321,Final_nrj!$1:$1048576,MATCH(DATE(U$2,1,1),Final_nrj!$A$1:$LI$1),FALSE)</f>
        <v>0.1146511803</v>
      </c>
      <c r="V321" s="317">
        <f>+VLOOKUP($E321,Final_nrj!$1:$1048576,MATCH(DATE(V$2,1,1),Final_nrj!$A$1:$LI$1),FALSE)</f>
        <v>0.1161196865</v>
      </c>
      <c r="W321" s="317">
        <f>+VLOOKUP($E321,Final_nrj!$1:$1048576,MATCH(DATE(W$2,1,1),Final_nrj!$A$1:$LI$1),FALSE)</f>
        <v>0.1175197321</v>
      </c>
      <c r="X321" s="317">
        <f>+VLOOKUP($E321,Final_nrj!$1:$1048576,MATCH(DATE(X$2,1,1),Final_nrj!$A$1:$LI$1),FALSE)</f>
        <v>0.1189062372</v>
      </c>
      <c r="Y321" s="317">
        <f>+VLOOKUP($E321,Final_nrj!$1:$1048576,MATCH(DATE(Y$2,1,1),Final_nrj!$A$1:$LI$1),FALSE)</f>
        <v>0.12033066940000001</v>
      </c>
      <c r="Z321" s="317">
        <f>+VLOOKUP($E321,Final_nrj!$1:$1048576,MATCH(DATE(Z$2,1,1),Final_nrj!$A$1:$LI$1),FALSE)</f>
        <v>0.1218333185</v>
      </c>
      <c r="AA321" s="317">
        <f>+VLOOKUP($E321,Final_nrj!$1:$1048576,MATCH(DATE(AA$2,1,1),Final_nrj!$A$1:$LI$1),FALSE)</f>
        <v>0.12346756709999999</v>
      </c>
      <c r="AB321" s="317">
        <f>+VLOOKUP($E321,Final_nrj!$1:$1048576,MATCH(DATE(AB$2,1,1),Final_nrj!$A$1:$LI$1),FALSE)</f>
        <v>0.1252703714</v>
      </c>
      <c r="AC321" s="317">
        <f>+VLOOKUP($E321,Final_nrj!$1:$1048576,MATCH(DATE(AC$2,1,1),Final_nrj!$A$1:$LI$1),FALSE)</f>
        <v>0.12727319670000001</v>
      </c>
      <c r="AD321" s="317">
        <f>+VLOOKUP($E321,Final_nrj!$1:$1048576,MATCH(DATE(AD$2,1,1),Final_nrj!$A$1:$LI$1),FALSE)</f>
        <v>0.12950459810000001</v>
      </c>
      <c r="AE321" s="317">
        <f>+VLOOKUP($E321,Final_nrj!$1:$1048576,MATCH(DATE(AE$2,1,1),Final_nrj!$A$1:$LI$1),FALSE)</f>
        <v>0.131969585</v>
      </c>
      <c r="AF321" s="317">
        <f>+VLOOKUP($E321,Final_nrj!$1:$1048576,MATCH(DATE(AF$2,1,1),Final_nrj!$A$1:$LI$1),FALSE)</f>
        <v>0.13466452609999999</v>
      </c>
      <c r="AG321" s="317">
        <f>+VLOOKUP($E321,Final_nrj!$1:$1048576,MATCH(DATE(AG$2,1,1),Final_nrj!$A$1:$LI$1),FALSE)</f>
        <v>0.1376035652</v>
      </c>
      <c r="AH321" s="317">
        <f>+VLOOKUP($E321,Final_nrj!$1:$1048576,MATCH(DATE(AH$2,1,1),Final_nrj!$A$1:$LI$1),FALSE)</f>
        <v>0.14079587869999999</v>
      </c>
      <c r="AI321" s="317">
        <f>+VLOOKUP($E321,Final_nrj!$1:$1048576,MATCH(DATE(AI$2,1,1),Final_nrj!$A$1:$LI$1),FALSE)</f>
        <v>0.14422345950000001</v>
      </c>
      <c r="AJ321" s="317">
        <f>+VLOOKUP($E321,Final_nrj!$1:$1048576,MATCH(DATE(AJ$2,1,1),Final_nrj!$A$1:$LI$1),FALSE)</f>
        <v>0.14785097829999999</v>
      </c>
      <c r="AK321" s="317">
        <f>+VLOOKUP($E321,Final_nrj!$1:$1048576,MATCH(DATE(AK$2,1,1),Final_nrj!$A$1:$LI$1),FALSE)</f>
        <v>0.15163671049999999</v>
      </c>
      <c r="AL321" s="317">
        <f>+VLOOKUP($E321,Final_nrj!$1:$1048576,MATCH(DATE(AL$2,1,1),Final_nrj!$A$1:$LI$1),FALSE)</f>
        <v>0.15553782590000001</v>
      </c>
      <c r="AM321" s="317">
        <f>+VLOOKUP($E321,Final_nrj!$1:$1048576,MATCH(DATE(AM$2,1,1),Final_nrj!$A$1:$LI$1),FALSE)</f>
        <v>0.1595111525</v>
      </c>
      <c r="AN321" s="317">
        <f>+VLOOKUP($E321,Final_nrj!$1:$1048576,MATCH(DATE(AN$2,1,1),Final_nrj!$A$1:$LI$1),FALSE)</f>
        <v>0.1635131557</v>
      </c>
      <c r="AO321" s="317">
        <f>+VLOOKUP($E321,Final_nrj!$1:$1048576,MATCH(DATE(AO$2,1,1),Final_nrj!$A$1:$LI$1),FALSE)</f>
        <v>0.16749997580000001</v>
      </c>
    </row>
    <row r="322" spans="1:41" s="282" customFormat="1" ht="15" customHeight="1" x14ac:dyDescent="0.35">
      <c r="A322" s="426"/>
      <c r="B322" s="415"/>
      <c r="C322" s="106"/>
      <c r="D322" s="106" t="s">
        <v>1399</v>
      </c>
      <c r="E322" s="66" t="s">
        <v>1591</v>
      </c>
      <c r="F322" s="335">
        <f>+VLOOKUP($E322,Final_nrj!$1:$1048576,MATCH(DATE(F$2,1,1),Final_nrj!$A$1:$LI$1),FALSE)</f>
        <v>-4.8840764199999998E-2</v>
      </c>
      <c r="G322" s="335">
        <f>+VLOOKUP($E322,Final_nrj!$1:$1048576,MATCH(DATE(G$2,1,1),Final_nrj!$A$1:$LI$1),FALSE)</f>
        <v>-4.8374080799999997E-2</v>
      </c>
      <c r="H322" s="335">
        <f>+VLOOKUP($E322,Final_nrj!$1:$1048576,MATCH(DATE(H$2,1,1),Final_nrj!$A$1:$LI$1),FALSE)</f>
        <v>-4.8764134899999999E-2</v>
      </c>
      <c r="I322" s="335">
        <f>+VLOOKUP($E322,Final_nrj!$1:$1048576,MATCH(DATE(I$2,1,1),Final_nrj!$A$1:$LI$1),FALSE)</f>
        <v>-4.9762401400000003E-2</v>
      </c>
      <c r="J322" s="335">
        <f>+VLOOKUP($E322,Final_nrj!$1:$1048576,MATCH(DATE(J$2,1,1),Final_nrj!$A$1:$LI$1),FALSE)</f>
        <v>-5.0078478099999997E-2</v>
      </c>
      <c r="K322" s="335">
        <f>+VLOOKUP($E322,Final_nrj!$1:$1048576,MATCH(DATE(K$2,1,1),Final_nrj!$A$1:$LI$1),FALSE)</f>
        <v>-4.8563794299999997E-2</v>
      </c>
      <c r="L322" s="335">
        <f>+VLOOKUP($E322,Final_nrj!$1:$1048576,MATCH(DATE(L$2,1,1),Final_nrj!$A$1:$LI$1),FALSE)</f>
        <v>-4.8770479499999998E-2</v>
      </c>
      <c r="M322" s="335">
        <f>+VLOOKUP($E322,Final_nrj!$1:$1048576,MATCH(DATE(M$2,1,1),Final_nrj!$A$1:$LI$1),FALSE)</f>
        <v>-4.9058948499999998E-2</v>
      </c>
      <c r="N322" s="335">
        <f>+VLOOKUP($E322,Final_nrj!$1:$1048576,MATCH(DATE(N$2,1,1),Final_nrj!$A$1:$LI$1),FALSE)</f>
        <v>-4.9354210000000003E-2</v>
      </c>
      <c r="O322" s="335">
        <f>+VLOOKUP($E322,Final_nrj!$1:$1048576,MATCH(DATE(O$2,1,1),Final_nrj!$A$1:$LI$1),FALSE)</f>
        <v>-4.9631899899999998E-2</v>
      </c>
      <c r="P322" s="335">
        <f>+VLOOKUP($E322,Final_nrj!$1:$1048576,MATCH(DATE(P$2,1,1),Final_nrj!$A$1:$LI$1),FALSE)</f>
        <v>-4.9897649699999998E-2</v>
      </c>
      <c r="Q322" s="335">
        <f>+VLOOKUP($E322,Final_nrj!$1:$1048576,MATCH(DATE(Q$2,1,1),Final_nrj!$A$1:$LI$1),FALSE)</f>
        <v>-5.0164555E-2</v>
      </c>
      <c r="R322" s="335">
        <f>+VLOOKUP($E322,Final_nrj!$1:$1048576,MATCH(DATE(R$2,1,1),Final_nrj!$A$1:$LI$1),FALSE)</f>
        <v>-5.0457264000000002E-2</v>
      </c>
      <c r="S322" s="335">
        <f>+VLOOKUP($E322,Final_nrj!$1:$1048576,MATCH(DATE(S$2,1,1),Final_nrj!$A$1:$LI$1),FALSE)</f>
        <v>-5.08063484E-2</v>
      </c>
      <c r="T322" s="335">
        <f>+VLOOKUP($E322,Final_nrj!$1:$1048576,MATCH(DATE(T$2,1,1),Final_nrj!$A$1:$LI$1),FALSE)</f>
        <v>-5.1225925999999998E-2</v>
      </c>
      <c r="U322" s="335">
        <f>+VLOOKUP($E322,Final_nrj!$1:$1048576,MATCH(DATE(U$2,1,1),Final_nrj!$A$1:$LI$1),FALSE)</f>
        <v>-5.1718335400000003E-2</v>
      </c>
      <c r="V322" s="335">
        <f>+VLOOKUP($E322,Final_nrj!$1:$1048576,MATCH(DATE(V$2,1,1),Final_nrj!$A$1:$LI$1),FALSE)</f>
        <v>-5.2254013799999999E-2</v>
      </c>
      <c r="W322" s="335">
        <f>+VLOOKUP($E322,Final_nrj!$1:$1048576,MATCH(DATE(W$2,1,1),Final_nrj!$A$1:$LI$1),FALSE)</f>
        <v>-5.2863988399999999E-2</v>
      </c>
      <c r="X322" s="335">
        <f>+VLOOKUP($E322,Final_nrj!$1:$1048576,MATCH(DATE(X$2,1,1),Final_nrj!$A$1:$LI$1),FALSE)</f>
        <v>-5.35397284E-2</v>
      </c>
      <c r="Y322" s="335">
        <f>+VLOOKUP($E322,Final_nrj!$1:$1048576,MATCH(DATE(Y$2,1,1),Final_nrj!$A$1:$LI$1),FALSE)</f>
        <v>-5.4264904099999997E-2</v>
      </c>
      <c r="Z322" s="335">
        <f>+VLOOKUP($E322,Final_nrj!$1:$1048576,MATCH(DATE(Z$2,1,1),Final_nrj!$A$1:$LI$1),FALSE)</f>
        <v>-5.5021554700000003E-2</v>
      </c>
      <c r="AA322" s="335">
        <f>+VLOOKUP($E322,Final_nrj!$1:$1048576,MATCH(DATE(AA$2,1,1),Final_nrj!$A$1:$LI$1),FALSE)</f>
        <v>-5.5797847099999999E-2</v>
      </c>
      <c r="AB322" s="335">
        <f>+VLOOKUP($E322,Final_nrj!$1:$1048576,MATCH(DATE(AB$2,1,1),Final_nrj!$A$1:$LI$1),FALSE)</f>
        <v>-5.6586309199999997E-2</v>
      </c>
      <c r="AC322" s="335">
        <f>+VLOOKUP($E322,Final_nrj!$1:$1048576,MATCH(DATE(AC$2,1,1),Final_nrj!$A$1:$LI$1),FALSE)</f>
        <v>-5.7380336400000002E-2</v>
      </c>
      <c r="AD322" s="335">
        <f>+VLOOKUP($E322,Final_nrj!$1:$1048576,MATCH(DATE(AD$2,1,1),Final_nrj!$A$1:$LI$1),FALSE)</f>
        <v>-5.8173480200000002E-2</v>
      </c>
      <c r="AE322" s="335">
        <f>+VLOOKUP($E322,Final_nrj!$1:$1048576,MATCH(DATE(AE$2,1,1),Final_nrj!$A$1:$LI$1),FALSE)</f>
        <v>-5.8954677300000001E-2</v>
      </c>
      <c r="AF322" s="335">
        <f>+VLOOKUP($E322,Final_nrj!$1:$1048576,MATCH(DATE(AF$2,1,1),Final_nrj!$A$1:$LI$1),FALSE)</f>
        <v>-5.9408259800000002E-2</v>
      </c>
      <c r="AG322" s="335">
        <f>+VLOOKUP($E322,Final_nrj!$1:$1048576,MATCH(DATE(AG$2,1,1),Final_nrj!$A$1:$LI$1),FALSE)</f>
        <v>-5.9676402099999998E-2</v>
      </c>
      <c r="AH322" s="335">
        <f>+VLOOKUP($E322,Final_nrj!$1:$1048576,MATCH(DATE(AH$2,1,1),Final_nrj!$A$1:$LI$1),FALSE)</f>
        <v>-5.9861936499999997E-2</v>
      </c>
      <c r="AI322" s="335">
        <f>+VLOOKUP($E322,Final_nrj!$1:$1048576,MATCH(DATE(AI$2,1,1),Final_nrj!$A$1:$LI$1),FALSE)</f>
        <v>-6.00074383E-2</v>
      </c>
      <c r="AJ322" s="335">
        <f>+VLOOKUP($E322,Final_nrj!$1:$1048576,MATCH(DATE(AJ$2,1,1),Final_nrj!$A$1:$LI$1),FALSE)</f>
        <v>-6.0128130000000002E-2</v>
      </c>
      <c r="AK322" s="335">
        <f>+VLOOKUP($E322,Final_nrj!$1:$1048576,MATCH(DATE(AK$2,1,1),Final_nrj!$A$1:$LI$1),FALSE)</f>
        <v>-6.0231017099999999E-2</v>
      </c>
      <c r="AL322" s="335">
        <f>+VLOOKUP($E322,Final_nrj!$1:$1048576,MATCH(DATE(AL$2,1,1),Final_nrj!$A$1:$LI$1),FALSE)</f>
        <v>-6.0322002999999999E-2</v>
      </c>
      <c r="AM322" s="335">
        <f>+VLOOKUP($E322,Final_nrj!$1:$1048576,MATCH(DATE(AM$2,1,1),Final_nrj!$A$1:$LI$1),FALSE)</f>
        <v>-6.0407758800000003E-2</v>
      </c>
      <c r="AN322" s="335">
        <f>+VLOOKUP($E322,Final_nrj!$1:$1048576,MATCH(DATE(AN$2,1,1),Final_nrj!$A$1:$LI$1),FALSE)</f>
        <v>-6.0496153099999998E-2</v>
      </c>
      <c r="AO322" s="335">
        <f>+VLOOKUP($E322,Final_nrj!$1:$1048576,MATCH(DATE(AO$2,1,1),Final_nrj!$A$1:$LI$1),FALSE)</f>
        <v>-6.0595830099999998E-2</v>
      </c>
    </row>
    <row r="323" spans="1:41" s="282" customFormat="1" ht="15" customHeight="1" x14ac:dyDescent="0.35">
      <c r="A323" s="426"/>
      <c r="B323" s="415"/>
      <c r="C323" s="106"/>
      <c r="D323" s="106" t="s">
        <v>1399</v>
      </c>
      <c r="E323" s="66" t="s">
        <v>1591</v>
      </c>
      <c r="F323" s="335">
        <f>+VLOOKUP($E323,Final_nrj!$1:$1048576,MATCH(DATE(F$2,1,1),Final_nrj!$A$1:$LI$1),FALSE)</f>
        <v>-4.8840764199999998E-2</v>
      </c>
      <c r="G323" s="335">
        <f>+VLOOKUP($E323,Final_nrj!$1:$1048576,MATCH(DATE(G$2,1,1),Final_nrj!$A$1:$LI$1),FALSE)</f>
        <v>-4.8374080799999997E-2</v>
      </c>
      <c r="H323" s="335">
        <f>+VLOOKUP($E323,Final_nrj!$1:$1048576,MATCH(DATE(H$2,1,1),Final_nrj!$A$1:$LI$1),FALSE)</f>
        <v>-4.8764134899999999E-2</v>
      </c>
      <c r="I323" s="335">
        <f>+VLOOKUP($E323,Final_nrj!$1:$1048576,MATCH(DATE(I$2,1,1),Final_nrj!$A$1:$LI$1),FALSE)</f>
        <v>-4.9762401400000003E-2</v>
      </c>
      <c r="J323" s="335">
        <f>+VLOOKUP($E323,Final_nrj!$1:$1048576,MATCH(DATE(J$2,1,1),Final_nrj!$A$1:$LI$1),FALSE)</f>
        <v>-5.0078478099999997E-2</v>
      </c>
      <c r="K323" s="335">
        <f>+VLOOKUP($E323,Final_nrj!$1:$1048576,MATCH(DATE(K$2,1,1),Final_nrj!$A$1:$LI$1),FALSE)</f>
        <v>-4.8563794299999997E-2</v>
      </c>
      <c r="L323" s="335">
        <f>+VLOOKUP($E323,Final_nrj!$1:$1048576,MATCH(DATE(L$2,1,1),Final_nrj!$A$1:$LI$1),FALSE)</f>
        <v>-4.8770479499999998E-2</v>
      </c>
      <c r="M323" s="335">
        <f>+VLOOKUP($E323,Final_nrj!$1:$1048576,MATCH(DATE(M$2,1,1),Final_nrj!$A$1:$LI$1),FALSE)</f>
        <v>-4.9058948499999998E-2</v>
      </c>
      <c r="N323" s="335">
        <f>+VLOOKUP($E323,Final_nrj!$1:$1048576,MATCH(DATE(N$2,1,1),Final_nrj!$A$1:$LI$1),FALSE)</f>
        <v>-4.9354210000000003E-2</v>
      </c>
      <c r="O323" s="335">
        <f>+VLOOKUP($E323,Final_nrj!$1:$1048576,MATCH(DATE(O$2,1,1),Final_nrj!$A$1:$LI$1),FALSE)</f>
        <v>-4.9631899899999998E-2</v>
      </c>
      <c r="P323" s="335">
        <f>+VLOOKUP($E323,Final_nrj!$1:$1048576,MATCH(DATE(P$2,1,1),Final_nrj!$A$1:$LI$1),FALSE)</f>
        <v>-4.9897649699999998E-2</v>
      </c>
      <c r="Q323" s="335">
        <f>+VLOOKUP($E323,Final_nrj!$1:$1048576,MATCH(DATE(Q$2,1,1),Final_nrj!$A$1:$LI$1),FALSE)</f>
        <v>-5.0164555E-2</v>
      </c>
      <c r="R323" s="335">
        <f>+VLOOKUP($E323,Final_nrj!$1:$1048576,MATCH(DATE(R$2,1,1),Final_nrj!$A$1:$LI$1),FALSE)</f>
        <v>-5.0457264000000002E-2</v>
      </c>
      <c r="S323" s="335">
        <f>+VLOOKUP($E323,Final_nrj!$1:$1048576,MATCH(DATE(S$2,1,1),Final_nrj!$A$1:$LI$1),FALSE)</f>
        <v>-5.08063484E-2</v>
      </c>
      <c r="T323" s="335">
        <f>+VLOOKUP($E323,Final_nrj!$1:$1048576,MATCH(DATE(T$2,1,1),Final_nrj!$A$1:$LI$1),FALSE)</f>
        <v>-5.1225925999999998E-2</v>
      </c>
      <c r="U323" s="335">
        <f>+VLOOKUP($E323,Final_nrj!$1:$1048576,MATCH(DATE(U$2,1,1),Final_nrj!$A$1:$LI$1),FALSE)</f>
        <v>-5.1718335400000003E-2</v>
      </c>
      <c r="V323" s="335">
        <f>+VLOOKUP($E323,Final_nrj!$1:$1048576,MATCH(DATE(V$2,1,1),Final_nrj!$A$1:$LI$1),FALSE)</f>
        <v>-5.2254013799999999E-2</v>
      </c>
      <c r="W323" s="335">
        <f>+VLOOKUP($E323,Final_nrj!$1:$1048576,MATCH(DATE(W$2,1,1),Final_nrj!$A$1:$LI$1),FALSE)</f>
        <v>-5.2863988399999999E-2</v>
      </c>
      <c r="X323" s="335">
        <f>+VLOOKUP($E323,Final_nrj!$1:$1048576,MATCH(DATE(X$2,1,1),Final_nrj!$A$1:$LI$1),FALSE)</f>
        <v>-5.35397284E-2</v>
      </c>
      <c r="Y323" s="335">
        <f>+VLOOKUP($E323,Final_nrj!$1:$1048576,MATCH(DATE(Y$2,1,1),Final_nrj!$A$1:$LI$1),FALSE)</f>
        <v>-5.4264904099999997E-2</v>
      </c>
      <c r="Z323" s="335">
        <f>+VLOOKUP($E323,Final_nrj!$1:$1048576,MATCH(DATE(Z$2,1,1),Final_nrj!$A$1:$LI$1),FALSE)</f>
        <v>-5.5021554700000003E-2</v>
      </c>
      <c r="AA323" s="335">
        <f>+VLOOKUP($E323,Final_nrj!$1:$1048576,MATCH(DATE(AA$2,1,1),Final_nrj!$A$1:$LI$1),FALSE)</f>
        <v>-5.5797847099999999E-2</v>
      </c>
      <c r="AB323" s="335">
        <f>+VLOOKUP($E323,Final_nrj!$1:$1048576,MATCH(DATE(AB$2,1,1),Final_nrj!$A$1:$LI$1),FALSE)</f>
        <v>-5.6586309199999997E-2</v>
      </c>
      <c r="AC323" s="335">
        <f>+VLOOKUP($E323,Final_nrj!$1:$1048576,MATCH(DATE(AC$2,1,1),Final_nrj!$A$1:$LI$1),FALSE)</f>
        <v>-5.7380336400000002E-2</v>
      </c>
      <c r="AD323" s="335">
        <f>+VLOOKUP($E323,Final_nrj!$1:$1048576,MATCH(DATE(AD$2,1,1),Final_nrj!$A$1:$LI$1),FALSE)</f>
        <v>-5.8173480200000002E-2</v>
      </c>
      <c r="AE323" s="335">
        <f>+VLOOKUP($E323,Final_nrj!$1:$1048576,MATCH(DATE(AE$2,1,1),Final_nrj!$A$1:$LI$1),FALSE)</f>
        <v>-5.8954677300000001E-2</v>
      </c>
      <c r="AF323" s="335">
        <f>+VLOOKUP($E323,Final_nrj!$1:$1048576,MATCH(DATE(AF$2,1,1),Final_nrj!$A$1:$LI$1),FALSE)</f>
        <v>-5.9408259800000002E-2</v>
      </c>
      <c r="AG323" s="335">
        <f>+VLOOKUP($E323,Final_nrj!$1:$1048576,MATCH(DATE(AG$2,1,1),Final_nrj!$A$1:$LI$1),FALSE)</f>
        <v>-5.9676402099999998E-2</v>
      </c>
      <c r="AH323" s="335">
        <f>+VLOOKUP($E323,Final_nrj!$1:$1048576,MATCH(DATE(AH$2,1,1),Final_nrj!$A$1:$LI$1),FALSE)</f>
        <v>-5.9861936499999997E-2</v>
      </c>
      <c r="AI323" s="335">
        <f>+VLOOKUP($E323,Final_nrj!$1:$1048576,MATCH(DATE(AI$2,1,1),Final_nrj!$A$1:$LI$1),FALSE)</f>
        <v>-6.00074383E-2</v>
      </c>
      <c r="AJ323" s="335">
        <f>+VLOOKUP($E323,Final_nrj!$1:$1048576,MATCH(DATE(AJ$2,1,1),Final_nrj!$A$1:$LI$1),FALSE)</f>
        <v>-6.0128130000000002E-2</v>
      </c>
      <c r="AK323" s="335">
        <f>+VLOOKUP($E323,Final_nrj!$1:$1048576,MATCH(DATE(AK$2,1,1),Final_nrj!$A$1:$LI$1),FALSE)</f>
        <v>-6.0231017099999999E-2</v>
      </c>
      <c r="AL323" s="335">
        <f>+VLOOKUP($E323,Final_nrj!$1:$1048576,MATCH(DATE(AL$2,1,1),Final_nrj!$A$1:$LI$1),FALSE)</f>
        <v>-6.0322002999999999E-2</v>
      </c>
      <c r="AM323" s="335">
        <f>+VLOOKUP($E323,Final_nrj!$1:$1048576,MATCH(DATE(AM$2,1,1),Final_nrj!$A$1:$LI$1),FALSE)</f>
        <v>-6.0407758800000003E-2</v>
      </c>
      <c r="AN323" s="335">
        <f>+VLOOKUP($E323,Final_nrj!$1:$1048576,MATCH(DATE(AN$2,1,1),Final_nrj!$A$1:$LI$1),FALSE)</f>
        <v>-6.0496153099999998E-2</v>
      </c>
      <c r="AO323" s="335">
        <f>+VLOOKUP($E323,Final_nrj!$1:$1048576,MATCH(DATE(AO$2,1,1),Final_nrj!$A$1:$LI$1),FALSE)</f>
        <v>-6.0595830099999998E-2</v>
      </c>
    </row>
    <row r="324" spans="1:41" s="92" customFormat="1" ht="15" customHeight="1" x14ac:dyDescent="0.35">
      <c r="A324" s="426"/>
      <c r="B324" s="415"/>
      <c r="C324" s="105" t="s">
        <v>481</v>
      </c>
      <c r="D324" s="105"/>
      <c r="E324" s="75" t="s">
        <v>1015</v>
      </c>
      <c r="F324" s="317">
        <f>+VLOOKUP($E324,Final_nrj!$1:$1048576,MATCH(DATE(F$2,1,1),Final_nrj!$A$1:$LI$1),FALSE)</f>
        <v>47.278988140000003</v>
      </c>
      <c r="G324" s="317">
        <f>+VLOOKUP($E324,Final_nrj!$1:$1048576,MATCH(DATE(G$2,1,1),Final_nrj!$A$1:$LI$1),FALSE)</f>
        <v>47.67260271</v>
      </c>
      <c r="H324" s="317">
        <f>+VLOOKUP($E324,Final_nrj!$1:$1048576,MATCH(DATE(H$2,1,1),Final_nrj!$A$1:$LI$1),FALSE)</f>
        <v>47.873330090000003</v>
      </c>
      <c r="I324" s="317">
        <f>+VLOOKUP($E324,Final_nrj!$1:$1048576,MATCH(DATE(I$2,1,1),Final_nrj!$A$1:$LI$1),FALSE)</f>
        <v>47.874593269999998</v>
      </c>
      <c r="J324" s="317">
        <f>+VLOOKUP($E324,Final_nrj!$1:$1048576,MATCH(DATE(J$2,1,1),Final_nrj!$A$1:$LI$1),FALSE)</f>
        <v>48.126431230000001</v>
      </c>
      <c r="K324" s="317">
        <f>+VLOOKUP($E324,Final_nrj!$1:$1048576,MATCH(DATE(K$2,1,1),Final_nrj!$A$1:$LI$1),FALSE)</f>
        <v>49.046422409999998</v>
      </c>
      <c r="L324" s="317">
        <f>+VLOOKUP($E324,Final_nrj!$1:$1048576,MATCH(DATE(L$2,1,1),Final_nrj!$A$1:$LI$1),FALSE)</f>
        <v>49.963653030000003</v>
      </c>
      <c r="M324" s="317">
        <f>+VLOOKUP($E324,Final_nrj!$1:$1048576,MATCH(DATE(M$2,1,1),Final_nrj!$A$1:$LI$1),FALSE)</f>
        <v>50.957537049999999</v>
      </c>
      <c r="N324" s="317">
        <f>+VLOOKUP($E324,Final_nrj!$1:$1048576,MATCH(DATE(N$2,1,1),Final_nrj!$A$1:$LI$1),FALSE)</f>
        <v>52.007628869999998</v>
      </c>
      <c r="O324" s="317">
        <f>+VLOOKUP($E324,Final_nrj!$1:$1048576,MATCH(DATE(O$2,1,1),Final_nrj!$A$1:$LI$1),FALSE)</f>
        <v>53.065439619999999</v>
      </c>
      <c r="P324" s="317">
        <f>+VLOOKUP($E324,Final_nrj!$1:$1048576,MATCH(DATE(P$2,1,1),Final_nrj!$A$1:$LI$1),FALSE)</f>
        <v>54.07522341</v>
      </c>
      <c r="Q324" s="317">
        <f>+VLOOKUP($E324,Final_nrj!$1:$1048576,MATCH(DATE(Q$2,1,1),Final_nrj!$A$1:$LI$1),FALSE)</f>
        <v>55.013556029999997</v>
      </c>
      <c r="R324" s="317">
        <f>+VLOOKUP($E324,Final_nrj!$1:$1048576,MATCH(DATE(R$2,1,1),Final_nrj!$A$1:$LI$1),FALSE)</f>
        <v>55.872605849999999</v>
      </c>
      <c r="S324" s="317">
        <f>+VLOOKUP($E324,Final_nrj!$1:$1048576,MATCH(DATE(S$2,1,1),Final_nrj!$A$1:$LI$1),FALSE)</f>
        <v>56.653739160000001</v>
      </c>
      <c r="T324" s="317">
        <f>+VLOOKUP($E324,Final_nrj!$1:$1048576,MATCH(DATE(T$2,1,1),Final_nrj!$A$1:$LI$1),FALSE)</f>
        <v>57.365582799999999</v>
      </c>
      <c r="U324" s="317">
        <f>+VLOOKUP($E324,Final_nrj!$1:$1048576,MATCH(DATE(U$2,1,1),Final_nrj!$A$1:$LI$1),FALSE)</f>
        <v>58.02178997</v>
      </c>
      <c r="V324" s="317">
        <f>+VLOOKUP($E324,Final_nrj!$1:$1048576,MATCH(DATE(V$2,1,1),Final_nrj!$A$1:$LI$1),FALSE)</f>
        <v>58.636984509999998</v>
      </c>
      <c r="W324" s="317">
        <f>+VLOOKUP($E324,Final_nrj!$1:$1048576,MATCH(DATE(W$2,1,1),Final_nrj!$A$1:$LI$1),FALSE)</f>
        <v>59.225706199999998</v>
      </c>
      <c r="X324" s="317">
        <f>+VLOOKUP($E324,Final_nrj!$1:$1048576,MATCH(DATE(X$2,1,1),Final_nrj!$A$1:$LI$1),FALSE)</f>
        <v>59.803339090000001</v>
      </c>
      <c r="Y324" s="317">
        <f>+VLOOKUP($E324,Final_nrj!$1:$1048576,MATCH(DATE(Y$2,1,1),Final_nrj!$A$1:$LI$1),FALSE)</f>
        <v>60.38412203</v>
      </c>
      <c r="Z324" s="317">
        <f>+VLOOKUP($E324,Final_nrj!$1:$1048576,MATCH(DATE(Z$2,1,1),Final_nrj!$A$1:$LI$1),FALSE)</f>
        <v>60.977137849999998</v>
      </c>
      <c r="AA324" s="317">
        <f>+VLOOKUP($E324,Final_nrj!$1:$1048576,MATCH(DATE(AA$2,1,1),Final_nrj!$A$1:$LI$1),FALSE)</f>
        <v>61.599222509999997</v>
      </c>
      <c r="AB324" s="317">
        <f>+VLOOKUP($E324,Final_nrj!$1:$1048576,MATCH(DATE(AB$2,1,1),Final_nrj!$A$1:$LI$1),FALSE)</f>
        <v>62.26165383</v>
      </c>
      <c r="AC324" s="317">
        <f>+VLOOKUP($E324,Final_nrj!$1:$1048576,MATCH(DATE(AC$2,1,1),Final_nrj!$A$1:$LI$1),FALSE)</f>
        <v>62.97383327</v>
      </c>
      <c r="AD324" s="317">
        <f>+VLOOKUP($E324,Final_nrj!$1:$1048576,MATCH(DATE(AD$2,1,1),Final_nrj!$A$1:$LI$1),FALSE)</f>
        <v>63.743737770000003</v>
      </c>
      <c r="AE324" s="317">
        <f>+VLOOKUP($E324,Final_nrj!$1:$1048576,MATCH(DATE(AE$2,1,1),Final_nrj!$A$1:$LI$1),FALSE)</f>
        <v>64.567029840000004</v>
      </c>
      <c r="AF324" s="317">
        <f>+VLOOKUP($E324,Final_nrj!$1:$1048576,MATCH(DATE(AF$2,1,1),Final_nrj!$A$1:$LI$1),FALSE)</f>
        <v>65.441655710000006</v>
      </c>
      <c r="AG324" s="317">
        <f>+VLOOKUP($E324,Final_nrj!$1:$1048576,MATCH(DATE(AG$2,1,1),Final_nrj!$A$1:$LI$1),FALSE)</f>
        <v>66.374726980000005</v>
      </c>
      <c r="AH324" s="317">
        <f>+VLOOKUP($E324,Final_nrj!$1:$1048576,MATCH(DATE(AH$2,1,1),Final_nrj!$A$1:$LI$1),FALSE)</f>
        <v>67.372306429999995</v>
      </c>
      <c r="AI324" s="317">
        <f>+VLOOKUP($E324,Final_nrj!$1:$1048576,MATCH(DATE(AI$2,1,1),Final_nrj!$A$1:$LI$1),FALSE)</f>
        <v>68.433711779999996</v>
      </c>
      <c r="AJ324" s="317">
        <f>+VLOOKUP($E324,Final_nrj!$1:$1048576,MATCH(DATE(AJ$2,1,1),Final_nrj!$A$1:$LI$1),FALSE)</f>
        <v>69.553084799999993</v>
      </c>
      <c r="AK324" s="317">
        <f>+VLOOKUP($E324,Final_nrj!$1:$1048576,MATCH(DATE(AK$2,1,1),Final_nrj!$A$1:$LI$1),FALSE)</f>
        <v>70.721902420000006</v>
      </c>
      <c r="AL324" s="317">
        <f>+VLOOKUP($E324,Final_nrj!$1:$1048576,MATCH(DATE(AL$2,1,1),Final_nrj!$A$1:$LI$1),FALSE)</f>
        <v>71.930368659999999</v>
      </c>
      <c r="AM324" s="317">
        <f>+VLOOKUP($E324,Final_nrj!$1:$1048576,MATCH(DATE(AM$2,1,1),Final_nrj!$A$1:$LI$1),FALSE)</f>
        <v>73.167766150000006</v>
      </c>
      <c r="AN324" s="317">
        <f>+VLOOKUP($E324,Final_nrj!$1:$1048576,MATCH(DATE(AN$2,1,1),Final_nrj!$A$1:$LI$1),FALSE)</f>
        <v>74.422668229999999</v>
      </c>
      <c r="AO324" s="317">
        <f>+VLOOKUP($E324,Final_nrj!$1:$1048576,MATCH(DATE(AO$2,1,1),Final_nrj!$A$1:$LI$1),FALSE)</f>
        <v>75.683117030000005</v>
      </c>
    </row>
    <row r="325" spans="1:41" ht="15" customHeight="1" x14ac:dyDescent="0.35">
      <c r="A325" s="426"/>
      <c r="B325" s="415"/>
      <c r="C325" s="106"/>
      <c r="D325" s="106" t="s">
        <v>1402</v>
      </c>
      <c r="E325" s="66" t="s">
        <v>1016</v>
      </c>
      <c r="F325" s="335">
        <f>+VLOOKUP($E325,Final_nrj!$1:$1048576,MATCH(DATE(F$2,1,1),Final_nrj!$A$1:$LI$1),FALSE)</f>
        <v>40.68497215</v>
      </c>
      <c r="G325" s="335">
        <f>+VLOOKUP($E325,Final_nrj!$1:$1048576,MATCH(DATE(G$2,1,1),Final_nrj!$A$1:$LI$1),FALSE)</f>
        <v>41.017596689999998</v>
      </c>
      <c r="H325" s="335">
        <f>+VLOOKUP($E325,Final_nrj!$1:$1048576,MATCH(DATE(H$2,1,1),Final_nrj!$A$1:$LI$1),FALSE)</f>
        <v>41.193278589999998</v>
      </c>
      <c r="I325" s="335">
        <f>+VLOOKUP($E325,Final_nrj!$1:$1048576,MATCH(DATE(I$2,1,1),Final_nrj!$A$1:$LI$1),FALSE)</f>
        <v>41.203536329999999</v>
      </c>
      <c r="J325" s="335">
        <f>+VLOOKUP($E325,Final_nrj!$1:$1048576,MATCH(DATE(J$2,1,1),Final_nrj!$A$1:$LI$1),FALSE)</f>
        <v>41.422317900000003</v>
      </c>
      <c r="K325" s="335">
        <f>+VLOOKUP($E325,Final_nrj!$1:$1048576,MATCH(DATE(K$2,1,1),Final_nrj!$A$1:$LI$1),FALSE)</f>
        <v>42.196717100000001</v>
      </c>
      <c r="L325" s="335">
        <f>+VLOOKUP($E325,Final_nrj!$1:$1048576,MATCH(DATE(L$2,1,1),Final_nrj!$A$1:$LI$1),FALSE)</f>
        <v>42.981247619999998</v>
      </c>
      <c r="M325" s="335">
        <f>+VLOOKUP($E325,Final_nrj!$1:$1048576,MATCH(DATE(M$2,1,1),Final_nrj!$A$1:$LI$1),FALSE)</f>
        <v>43.830139889999998</v>
      </c>
      <c r="N325" s="335">
        <f>+VLOOKUP($E325,Final_nrj!$1:$1048576,MATCH(DATE(N$2,1,1),Final_nrj!$A$1:$LI$1),FALSE)</f>
        <v>44.726543479999997</v>
      </c>
      <c r="O325" s="335">
        <f>+VLOOKUP($E325,Final_nrj!$1:$1048576,MATCH(DATE(O$2,1,1),Final_nrj!$A$1:$LI$1),FALSE)</f>
        <v>45.628976850000001</v>
      </c>
      <c r="P325" s="335">
        <f>+VLOOKUP($E325,Final_nrj!$1:$1048576,MATCH(DATE(P$2,1,1),Final_nrj!$A$1:$LI$1),FALSE)</f>
        <v>46.489787909999997</v>
      </c>
      <c r="Q325" s="335">
        <f>+VLOOKUP($E325,Final_nrj!$1:$1048576,MATCH(DATE(Q$2,1,1),Final_nrj!$A$1:$LI$1),FALSE)</f>
        <v>47.294251690000003</v>
      </c>
      <c r="R325" s="335">
        <f>+VLOOKUP($E325,Final_nrj!$1:$1048576,MATCH(DATE(R$2,1,1),Final_nrj!$A$1:$LI$1),FALSE)</f>
        <v>48.031381789999998</v>
      </c>
      <c r="S325" s="335">
        <f>+VLOOKUP($E325,Final_nrj!$1:$1048576,MATCH(DATE(S$2,1,1),Final_nrj!$A$1:$LI$1),FALSE)</f>
        <v>48.702088539999998</v>
      </c>
      <c r="T325" s="335">
        <f>+VLOOKUP($E325,Final_nrj!$1:$1048576,MATCH(DATE(T$2,1,1),Final_nrj!$A$1:$LI$1),FALSE)</f>
        <v>49.313755100000002</v>
      </c>
      <c r="U325" s="335">
        <f>+VLOOKUP($E325,Final_nrj!$1:$1048576,MATCH(DATE(U$2,1,1),Final_nrj!$A$1:$LI$1),FALSE)</f>
        <v>49.878073710000002</v>
      </c>
      <c r="V325" s="335">
        <f>+VLOOKUP($E325,Final_nrj!$1:$1048576,MATCH(DATE(V$2,1,1),Final_nrj!$A$1:$LI$1),FALSE)</f>
        <v>50.405453659999999</v>
      </c>
      <c r="W325" s="335">
        <f>+VLOOKUP($E325,Final_nrj!$1:$1048576,MATCH(DATE(W$2,1,1),Final_nrj!$A$1:$LI$1),FALSE)</f>
        <v>50.910941880000003</v>
      </c>
      <c r="X325" s="335">
        <f>+VLOOKUP($E325,Final_nrj!$1:$1048576,MATCH(DATE(X$2,1,1),Final_nrj!$A$1:$LI$1),FALSE)</f>
        <v>51.407687209999999</v>
      </c>
      <c r="Y325" s="335">
        <f>+VLOOKUP($E325,Final_nrj!$1:$1048576,MATCH(DATE(Y$2,1,1),Final_nrj!$A$1:$LI$1),FALSE)</f>
        <v>51.907677579999998</v>
      </c>
      <c r="Z325" s="335">
        <f>+VLOOKUP($E325,Final_nrj!$1:$1048576,MATCH(DATE(Z$2,1,1),Final_nrj!$A$1:$LI$1),FALSE)</f>
        <v>52.418538120000001</v>
      </c>
      <c r="AA325" s="335">
        <f>+VLOOKUP($E325,Final_nrj!$1:$1048576,MATCH(DATE(AA$2,1,1),Final_nrj!$A$1:$LI$1),FALSE)</f>
        <v>52.954550439999998</v>
      </c>
      <c r="AB325" s="335">
        <f>+VLOOKUP($E325,Final_nrj!$1:$1048576,MATCH(DATE(AB$2,1,1),Final_nrj!$A$1:$LI$1),FALSE)</f>
        <v>53.525283039999998</v>
      </c>
      <c r="AC325" s="335">
        <f>+VLOOKUP($E325,Final_nrj!$1:$1048576,MATCH(DATE(AC$2,1,1),Final_nrj!$A$1:$LI$1),FALSE)</f>
        <v>54.138717380000003</v>
      </c>
      <c r="AD325" s="335">
        <f>+VLOOKUP($E325,Final_nrj!$1:$1048576,MATCH(DATE(AD$2,1,1),Final_nrj!$A$1:$LI$1),FALSE)</f>
        <v>54.801630250000002</v>
      </c>
      <c r="AE325" s="335">
        <f>+VLOOKUP($E325,Final_nrj!$1:$1048576,MATCH(DATE(AE$2,1,1),Final_nrj!$A$1:$LI$1),FALSE)</f>
        <v>55.510289890000003</v>
      </c>
      <c r="AF325" s="335">
        <f>+VLOOKUP($E325,Final_nrj!$1:$1048576,MATCH(DATE(AF$2,1,1),Final_nrj!$A$1:$LI$1),FALSE)</f>
        <v>56.262140580000001</v>
      </c>
      <c r="AG325" s="335">
        <f>+VLOOKUP($E325,Final_nrj!$1:$1048576,MATCH(DATE(AG$2,1,1),Final_nrj!$A$1:$LI$1),FALSE)</f>
        <v>57.063673540000003</v>
      </c>
      <c r="AH325" s="335">
        <f>+VLOOKUP($E325,Final_nrj!$1:$1048576,MATCH(DATE(AH$2,1,1),Final_nrj!$A$1:$LI$1),FALSE)</f>
        <v>57.920233330000002</v>
      </c>
      <c r="AI325" s="335">
        <f>+VLOOKUP($E325,Final_nrj!$1:$1048576,MATCH(DATE(AI$2,1,1),Final_nrj!$A$1:$LI$1),FALSE)</f>
        <v>58.831278619999999</v>
      </c>
      <c r="AJ325" s="335">
        <f>+VLOOKUP($E325,Final_nrj!$1:$1048576,MATCH(DATE(AJ$2,1,1),Final_nrj!$A$1:$LI$1),FALSE)</f>
        <v>59.791806610000002</v>
      </c>
      <c r="AK325" s="335">
        <f>+VLOOKUP($E325,Final_nrj!$1:$1048576,MATCH(DATE(AK$2,1,1),Final_nrj!$A$1:$LI$1),FALSE)</f>
        <v>60.794530430000002</v>
      </c>
      <c r="AL325" s="335">
        <f>+VLOOKUP($E325,Final_nrj!$1:$1048576,MATCH(DATE(AL$2,1,1),Final_nrj!$A$1:$LI$1),FALSE)</f>
        <v>61.831078570000003</v>
      </c>
      <c r="AM325" s="335">
        <f>+VLOOKUP($E325,Final_nrj!$1:$1048576,MATCH(DATE(AM$2,1,1),Final_nrj!$A$1:$LI$1),FALSE)</f>
        <v>62.892297859999999</v>
      </c>
      <c r="AN325" s="335">
        <f>+VLOOKUP($E325,Final_nrj!$1:$1048576,MATCH(DATE(AN$2,1,1),Final_nrj!$A$1:$LI$1),FALSE)</f>
        <v>63.968434780000003</v>
      </c>
      <c r="AO325" s="335">
        <f>+VLOOKUP($E325,Final_nrj!$1:$1048576,MATCH(DATE(AO$2,1,1),Final_nrj!$A$1:$LI$1),FALSE)</f>
        <v>65.049286839999994</v>
      </c>
    </row>
    <row r="326" spans="1:41" ht="15" customHeight="1" x14ac:dyDescent="0.35">
      <c r="A326" s="426"/>
      <c r="B326" s="415"/>
      <c r="C326" s="106"/>
      <c r="D326" s="106" t="s">
        <v>533</v>
      </c>
      <c r="E326" s="66" t="s">
        <v>1017</v>
      </c>
      <c r="F326" s="335">
        <f>+VLOOKUP($E326,Final_nrj!$1:$1048576,MATCH(DATE(F$2,1,1),Final_nrj!$A$1:$LI$1),FALSE)</f>
        <v>6.5940158599999998</v>
      </c>
      <c r="G326" s="335">
        <f>+VLOOKUP($E326,Final_nrj!$1:$1048576,MATCH(DATE(G$2,1,1),Final_nrj!$A$1:$LI$1),FALSE)</f>
        <v>6.6550059050000003</v>
      </c>
      <c r="H326" s="335">
        <f>+VLOOKUP($E326,Final_nrj!$1:$1048576,MATCH(DATE(H$2,1,1),Final_nrj!$A$1:$LI$1),FALSE)</f>
        <v>6.6800513720000003</v>
      </c>
      <c r="I326" s="335">
        <f>+VLOOKUP($E326,Final_nrj!$1:$1048576,MATCH(DATE(I$2,1,1),Final_nrj!$A$1:$LI$1),FALSE)</f>
        <v>6.6710568139999999</v>
      </c>
      <c r="J326" s="335">
        <f>+VLOOKUP($E326,Final_nrj!$1:$1048576,MATCH(DATE(J$2,1,1),Final_nrj!$A$1:$LI$1),FALSE)</f>
        <v>6.7041132000000001</v>
      </c>
      <c r="K326" s="335">
        <f>+VLOOKUP($E326,Final_nrj!$1:$1048576,MATCH(DATE(K$2,1,1),Final_nrj!$A$1:$LI$1),FALSE)</f>
        <v>6.8497051859999996</v>
      </c>
      <c r="L326" s="335">
        <f>+VLOOKUP($E326,Final_nrj!$1:$1048576,MATCH(DATE(L$2,1,1),Final_nrj!$A$1:$LI$1),FALSE)</f>
        <v>6.9824052849999996</v>
      </c>
      <c r="M326" s="335">
        <f>+VLOOKUP($E326,Final_nrj!$1:$1048576,MATCH(DATE(M$2,1,1),Final_nrj!$A$1:$LI$1),FALSE)</f>
        <v>7.1273970359999996</v>
      </c>
      <c r="N326" s="335">
        <f>+VLOOKUP($E326,Final_nrj!$1:$1048576,MATCH(DATE(N$2,1,1),Final_nrj!$A$1:$LI$1),FALSE)</f>
        <v>7.2810852510000004</v>
      </c>
      <c r="O326" s="335">
        <f>+VLOOKUP($E326,Final_nrj!$1:$1048576,MATCH(DATE(O$2,1,1),Final_nrj!$A$1:$LI$1),FALSE)</f>
        <v>7.4364626329999997</v>
      </c>
      <c r="P326" s="335">
        <f>+VLOOKUP($E326,Final_nrj!$1:$1048576,MATCH(DATE(P$2,1,1),Final_nrj!$A$1:$LI$1),FALSE)</f>
        <v>7.5854353650000004</v>
      </c>
      <c r="Q326" s="335">
        <f>+VLOOKUP($E326,Final_nrj!$1:$1048576,MATCH(DATE(Q$2,1,1),Final_nrj!$A$1:$LI$1),FALSE)</f>
        <v>7.719304202</v>
      </c>
      <c r="R326" s="335">
        <f>+VLOOKUP($E326,Final_nrj!$1:$1048576,MATCH(DATE(R$2,1,1),Final_nrj!$A$1:$LI$1),FALSE)</f>
        <v>7.8412239269999997</v>
      </c>
      <c r="S326" s="335">
        <f>+VLOOKUP($E326,Final_nrj!$1:$1048576,MATCH(DATE(S$2,1,1),Final_nrj!$A$1:$LI$1),FALSE)</f>
        <v>7.9516504799999996</v>
      </c>
      <c r="T326" s="335">
        <f>+VLOOKUP($E326,Final_nrj!$1:$1048576,MATCH(DATE(T$2,1,1),Final_nrj!$A$1:$LI$1),FALSE)</f>
        <v>8.0518275589999995</v>
      </c>
      <c r="U326" s="335">
        <f>+VLOOKUP($E326,Final_nrj!$1:$1048576,MATCH(DATE(U$2,1,1),Final_nrj!$A$1:$LI$1),FALSE)</f>
        <v>8.1437161119999999</v>
      </c>
      <c r="V326" s="335">
        <f>+VLOOKUP($E326,Final_nrj!$1:$1048576,MATCH(DATE(V$2,1,1),Final_nrj!$A$1:$LI$1),FALSE)</f>
        <v>8.2315307069999992</v>
      </c>
      <c r="W326" s="335">
        <f>+VLOOKUP($E326,Final_nrj!$1:$1048576,MATCH(DATE(W$2,1,1),Final_nrj!$A$1:$LI$1),FALSE)</f>
        <v>8.3147641659999998</v>
      </c>
      <c r="X326" s="335">
        <f>+VLOOKUP($E326,Final_nrj!$1:$1048576,MATCH(DATE(X$2,1,1),Final_nrj!$A$1:$LI$1),FALSE)</f>
        <v>8.3956517309999992</v>
      </c>
      <c r="Y326" s="335">
        <f>+VLOOKUP($E326,Final_nrj!$1:$1048576,MATCH(DATE(Y$2,1,1),Final_nrj!$A$1:$LI$1),FALSE)</f>
        <v>8.4764443029999992</v>
      </c>
      <c r="Z326" s="335">
        <f>+VLOOKUP($E326,Final_nrj!$1:$1048576,MATCH(DATE(Z$2,1,1),Final_nrj!$A$1:$LI$1),FALSE)</f>
        <v>8.5585995740000005</v>
      </c>
      <c r="AA326" s="335">
        <f>+VLOOKUP($E326,Final_nrj!$1:$1048576,MATCH(DATE(AA$2,1,1),Final_nrj!$A$1:$LI$1),FALSE)</f>
        <v>8.6446719069999993</v>
      </c>
      <c r="AB326" s="335">
        <f>+VLOOKUP($E326,Final_nrj!$1:$1048576,MATCH(DATE(AB$2,1,1),Final_nrj!$A$1:$LI$1),FALSE)</f>
        <v>8.7363706350000001</v>
      </c>
      <c r="AC326" s="335">
        <f>+VLOOKUP($E326,Final_nrj!$1:$1048576,MATCH(DATE(AC$2,1,1),Final_nrj!$A$1:$LI$1),FALSE)</f>
        <v>8.8351157350000005</v>
      </c>
      <c r="AD326" s="335">
        <f>+VLOOKUP($E326,Final_nrj!$1:$1048576,MATCH(DATE(AD$2,1,1),Final_nrj!$A$1:$LI$1),FALSE)</f>
        <v>8.9421073549999992</v>
      </c>
      <c r="AE326" s="335">
        <f>+VLOOKUP($E326,Final_nrj!$1:$1048576,MATCH(DATE(AE$2,1,1),Final_nrj!$A$1:$LI$1),FALSE)</f>
        <v>9.0567397920000001</v>
      </c>
      <c r="AF326" s="335">
        <f>+VLOOKUP($E326,Final_nrj!$1:$1048576,MATCH(DATE(AF$2,1,1),Final_nrj!$A$1:$LI$1),FALSE)</f>
        <v>9.1795149659999993</v>
      </c>
      <c r="AG326" s="335">
        <f>+VLOOKUP($E326,Final_nrj!$1:$1048576,MATCH(DATE(AG$2,1,1),Final_nrj!$A$1:$LI$1),FALSE)</f>
        <v>9.3110532680000002</v>
      </c>
      <c r="AH326" s="335">
        <f>+VLOOKUP($E326,Final_nrj!$1:$1048576,MATCH(DATE(AH$2,1,1),Final_nrj!$A$1:$LI$1),FALSE)</f>
        <v>9.4520729350000003</v>
      </c>
      <c r="AI326" s="335">
        <f>+VLOOKUP($E326,Final_nrj!$1:$1048576,MATCH(DATE(AI$2,1,1),Final_nrj!$A$1:$LI$1),FALSE)</f>
        <v>9.6024329940000008</v>
      </c>
      <c r="AJ326" s="335">
        <f>+VLOOKUP($E326,Final_nrj!$1:$1048576,MATCH(DATE(AJ$2,1,1),Final_nrj!$A$1:$LI$1),FALSE)</f>
        <v>9.7612780109999999</v>
      </c>
      <c r="AK326" s="335">
        <f>+VLOOKUP($E326,Final_nrj!$1:$1048576,MATCH(DATE(AK$2,1,1),Final_nrj!$A$1:$LI$1),FALSE)</f>
        <v>9.9273718140000007</v>
      </c>
      <c r="AL326" s="335">
        <f>+VLOOKUP($E326,Final_nrj!$1:$1048576,MATCH(DATE(AL$2,1,1),Final_nrj!$A$1:$LI$1),FALSE)</f>
        <v>10.09928991</v>
      </c>
      <c r="AM326" s="335">
        <f>+VLOOKUP($E326,Final_nrj!$1:$1048576,MATCH(DATE(AM$2,1,1),Final_nrj!$A$1:$LI$1),FALSE)</f>
        <v>10.27546811</v>
      </c>
      <c r="AN326" s="335">
        <f>+VLOOKUP($E326,Final_nrj!$1:$1048576,MATCH(DATE(AN$2,1,1),Final_nrj!$A$1:$LI$1),FALSE)</f>
        <v>10.454233260000001</v>
      </c>
      <c r="AO326" s="335">
        <f>+VLOOKUP($E326,Final_nrj!$1:$1048576,MATCH(DATE(AO$2,1,1),Final_nrj!$A$1:$LI$1),FALSE)</f>
        <v>10.63383</v>
      </c>
    </row>
    <row r="327" spans="1:41" s="92" customFormat="1" ht="15" customHeight="1" x14ac:dyDescent="0.35">
      <c r="A327" s="426"/>
      <c r="B327" s="415"/>
      <c r="C327" s="105" t="s">
        <v>482</v>
      </c>
      <c r="D327" s="105"/>
      <c r="E327" s="75" t="s">
        <v>1018</v>
      </c>
      <c r="F327" s="317">
        <f>+VLOOKUP($E327,Final_nrj!$1:$1048576,MATCH(DATE(F$2,1,1),Final_nrj!$A$1:$LI$1),FALSE)</f>
        <v>14.79647203</v>
      </c>
      <c r="G327" s="317">
        <f>+VLOOKUP($E327,Final_nrj!$1:$1048576,MATCH(DATE(G$2,1,1),Final_nrj!$A$1:$LI$1),FALSE)</f>
        <v>15.005256080000001</v>
      </c>
      <c r="H327" s="317">
        <f>+VLOOKUP($E327,Final_nrj!$1:$1048576,MATCH(DATE(H$2,1,1),Final_nrj!$A$1:$LI$1),FALSE)</f>
        <v>14.95618185</v>
      </c>
      <c r="I327" s="317">
        <f>+VLOOKUP($E327,Final_nrj!$1:$1048576,MATCH(DATE(I$2,1,1),Final_nrj!$A$1:$LI$1),FALSE)</f>
        <v>14.70405345</v>
      </c>
      <c r="J327" s="317">
        <f>+VLOOKUP($E327,Final_nrj!$1:$1048576,MATCH(DATE(J$2,1,1),Final_nrj!$A$1:$LI$1),FALSE)</f>
        <v>14.68184915</v>
      </c>
      <c r="K327" s="317">
        <f>+VLOOKUP($E327,Final_nrj!$1:$1048576,MATCH(DATE(K$2,1,1),Final_nrj!$A$1:$LI$1),FALSE)</f>
        <v>15.01453368</v>
      </c>
      <c r="L327" s="317">
        <f>+VLOOKUP($E327,Final_nrj!$1:$1048576,MATCH(DATE(L$2,1,1),Final_nrj!$A$1:$LI$1),FALSE)</f>
        <v>15.10999704</v>
      </c>
      <c r="M327" s="317">
        <f>+VLOOKUP($E327,Final_nrj!$1:$1048576,MATCH(DATE(M$2,1,1),Final_nrj!$A$1:$LI$1),FALSE)</f>
        <v>15.286436370000001</v>
      </c>
      <c r="N327" s="317">
        <f>+VLOOKUP($E327,Final_nrj!$1:$1048576,MATCH(DATE(N$2,1,1),Final_nrj!$A$1:$LI$1),FALSE)</f>
        <v>15.49973743</v>
      </c>
      <c r="O327" s="317">
        <f>+VLOOKUP($E327,Final_nrj!$1:$1048576,MATCH(DATE(O$2,1,1),Final_nrj!$A$1:$LI$1),FALSE)</f>
        <v>15.722679960000001</v>
      </c>
      <c r="P327" s="317">
        <f>+VLOOKUP($E327,Final_nrj!$1:$1048576,MATCH(DATE(P$2,1,1),Final_nrj!$A$1:$LI$1),FALSE)</f>
        <v>15.936708400000001</v>
      </c>
      <c r="Q327" s="317">
        <f>+VLOOKUP($E327,Final_nrj!$1:$1048576,MATCH(DATE(Q$2,1,1),Final_nrj!$A$1:$LI$1),FALSE)</f>
        <v>16.129141659999998</v>
      </c>
      <c r="R327" s="317">
        <f>+VLOOKUP($E327,Final_nrj!$1:$1048576,MATCH(DATE(R$2,1,1),Final_nrj!$A$1:$LI$1),FALSE)</f>
        <v>16.298982670000001</v>
      </c>
      <c r="S327" s="317">
        <f>+VLOOKUP($E327,Final_nrj!$1:$1048576,MATCH(DATE(S$2,1,1),Final_nrj!$A$1:$LI$1),FALSE)</f>
        <v>16.447839689999999</v>
      </c>
      <c r="T327" s="317">
        <f>+VLOOKUP($E327,Final_nrj!$1:$1048576,MATCH(DATE(T$2,1,1),Final_nrj!$A$1:$LI$1),FALSE)</f>
        <v>16.5792626</v>
      </c>
      <c r="U327" s="317">
        <f>+VLOOKUP($E327,Final_nrj!$1:$1048576,MATCH(DATE(U$2,1,1),Final_nrj!$A$1:$LI$1),FALSE)</f>
        <v>16.697531569999999</v>
      </c>
      <c r="V327" s="317">
        <f>+VLOOKUP($E327,Final_nrj!$1:$1048576,MATCH(DATE(V$2,1,1),Final_nrj!$A$1:$LI$1),FALSE)</f>
        <v>16.806803500000001</v>
      </c>
      <c r="W327" s="317">
        <f>+VLOOKUP($E327,Final_nrj!$1:$1048576,MATCH(DATE(W$2,1,1),Final_nrj!$A$1:$LI$1),FALSE)</f>
        <v>16.911029889999998</v>
      </c>
      <c r="X327" s="317">
        <f>+VLOOKUP($E327,Final_nrj!$1:$1048576,MATCH(DATE(X$2,1,1),Final_nrj!$A$1:$LI$1),FALSE)</f>
        <v>17.014404240000001</v>
      </c>
      <c r="Y327" s="317">
        <f>+VLOOKUP($E327,Final_nrj!$1:$1048576,MATCH(DATE(Y$2,1,1),Final_nrj!$A$1:$LI$1),FALSE)</f>
        <v>17.120849119999999</v>
      </c>
      <c r="Z327" s="317">
        <f>+VLOOKUP($E327,Final_nrj!$1:$1048576,MATCH(DATE(Z$2,1,1),Final_nrj!$A$1:$LI$1),FALSE)</f>
        <v>17.23117572</v>
      </c>
      <c r="AA327" s="317">
        <f>+VLOOKUP($E327,Final_nrj!$1:$1048576,MATCH(DATE(AA$2,1,1),Final_nrj!$A$1:$LI$1),FALSE)</f>
        <v>17.353009669999999</v>
      </c>
      <c r="AB327" s="317">
        <f>+VLOOKUP($E327,Final_nrj!$1:$1048576,MATCH(DATE(AB$2,1,1),Final_nrj!$A$1:$LI$1),FALSE)</f>
        <v>17.488677060000001</v>
      </c>
      <c r="AC327" s="317">
        <f>+VLOOKUP($E327,Final_nrj!$1:$1048576,MATCH(DATE(AC$2,1,1),Final_nrj!$A$1:$LI$1),FALSE)</f>
        <v>17.640399890000001</v>
      </c>
      <c r="AD327" s="317">
        <f>+VLOOKUP($E327,Final_nrj!$1:$1048576,MATCH(DATE(AD$2,1,1),Final_nrj!$A$1:$LI$1),FALSE)</f>
        <v>17.810284129999999</v>
      </c>
      <c r="AE327" s="317">
        <f>+VLOOKUP($E327,Final_nrj!$1:$1048576,MATCH(DATE(AE$2,1,1),Final_nrj!$A$1:$LI$1),FALSE)</f>
        <v>17.9924952</v>
      </c>
      <c r="AF327" s="317">
        <f>+VLOOKUP($E327,Final_nrj!$1:$1048576,MATCH(DATE(AF$2,1,1),Final_nrj!$A$1:$LI$1),FALSE)</f>
        <v>18.190868439999999</v>
      </c>
      <c r="AG327" s="317">
        <f>+VLOOKUP($E327,Final_nrj!$1:$1048576,MATCH(DATE(AG$2,1,1),Final_nrj!$A$1:$LI$1),FALSE)</f>
        <v>18.406913029999998</v>
      </c>
      <c r="AH327" s="317">
        <f>+VLOOKUP($E327,Final_nrj!$1:$1048576,MATCH(DATE(AH$2,1,1),Final_nrj!$A$1:$LI$1),FALSE)</f>
        <v>18.64218945</v>
      </c>
      <c r="AI327" s="317">
        <f>+VLOOKUP($E327,Final_nrj!$1:$1048576,MATCH(DATE(AI$2,1,1),Final_nrj!$A$1:$LI$1),FALSE)</f>
        <v>18.896181439999999</v>
      </c>
      <c r="AJ327" s="317">
        <f>+VLOOKUP($E327,Final_nrj!$1:$1048576,MATCH(DATE(AJ$2,1,1),Final_nrj!$A$1:$LI$1),FALSE)</f>
        <v>19.166782479999998</v>
      </c>
      <c r="AK327" s="317">
        <f>+VLOOKUP($E327,Final_nrj!$1:$1048576,MATCH(DATE(AK$2,1,1),Final_nrj!$A$1:$LI$1),FALSE)</f>
        <v>19.451106589999998</v>
      </c>
      <c r="AL327" s="317">
        <f>+VLOOKUP($E327,Final_nrj!$1:$1048576,MATCH(DATE(AL$2,1,1),Final_nrj!$A$1:$LI$1),FALSE)</f>
        <v>19.745972080000001</v>
      </c>
      <c r="AM327" s="317">
        <f>+VLOOKUP($E327,Final_nrj!$1:$1048576,MATCH(DATE(AM$2,1,1),Final_nrj!$A$1:$LI$1),FALSE)</f>
        <v>20.04805172</v>
      </c>
      <c r="AN327" s="317">
        <f>+VLOOKUP($E327,Final_nrj!$1:$1048576,MATCH(DATE(AN$2,1,1),Final_nrj!$A$1:$LI$1),FALSE)</f>
        <v>20.353943749999999</v>
      </c>
      <c r="AO327" s="317">
        <f>+VLOOKUP($E327,Final_nrj!$1:$1048576,MATCH(DATE(AO$2,1,1),Final_nrj!$A$1:$LI$1),FALSE)</f>
        <v>20.660061079999998</v>
      </c>
    </row>
    <row r="328" spans="1:41" ht="15" customHeight="1" x14ac:dyDescent="0.35">
      <c r="A328" s="426"/>
      <c r="B328" s="415"/>
      <c r="C328" s="106"/>
      <c r="D328" s="106" t="s">
        <v>1402</v>
      </c>
      <c r="E328" s="66" t="s">
        <v>1019</v>
      </c>
      <c r="F328" s="335">
        <f>+VLOOKUP($E328,Final_nrj!$1:$1048576,MATCH(DATE(F$2,1,1),Final_nrj!$A$1:$LI$1),FALSE)</f>
        <v>14.79647203</v>
      </c>
      <c r="G328" s="335">
        <f>+VLOOKUP($E328,Final_nrj!$1:$1048576,MATCH(DATE(G$2,1,1),Final_nrj!$A$1:$LI$1),FALSE)</f>
        <v>15.005256080000001</v>
      </c>
      <c r="H328" s="335">
        <f>+VLOOKUP($E328,Final_nrj!$1:$1048576,MATCH(DATE(H$2,1,1),Final_nrj!$A$1:$LI$1),FALSE)</f>
        <v>14.95618185</v>
      </c>
      <c r="I328" s="335">
        <f>+VLOOKUP($E328,Final_nrj!$1:$1048576,MATCH(DATE(I$2,1,1),Final_nrj!$A$1:$LI$1),FALSE)</f>
        <v>14.70405345</v>
      </c>
      <c r="J328" s="335">
        <f>+VLOOKUP($E328,Final_nrj!$1:$1048576,MATCH(DATE(J$2,1,1),Final_nrj!$A$1:$LI$1),FALSE)</f>
        <v>14.68184915</v>
      </c>
      <c r="K328" s="335">
        <f>+VLOOKUP($E328,Final_nrj!$1:$1048576,MATCH(DATE(K$2,1,1),Final_nrj!$A$1:$LI$1),FALSE)</f>
        <v>15.01453369</v>
      </c>
      <c r="L328" s="335">
        <f>+VLOOKUP($E328,Final_nrj!$1:$1048576,MATCH(DATE(L$2,1,1),Final_nrj!$A$1:$LI$1),FALSE)</f>
        <v>15.10999704</v>
      </c>
      <c r="M328" s="335">
        <f>+VLOOKUP($E328,Final_nrj!$1:$1048576,MATCH(DATE(M$2,1,1),Final_nrj!$A$1:$LI$1),FALSE)</f>
        <v>15.286436370000001</v>
      </c>
      <c r="N328" s="335">
        <f>+VLOOKUP($E328,Final_nrj!$1:$1048576,MATCH(DATE(N$2,1,1),Final_nrj!$A$1:$LI$1),FALSE)</f>
        <v>15.49973743</v>
      </c>
      <c r="O328" s="335">
        <f>+VLOOKUP($E328,Final_nrj!$1:$1048576,MATCH(DATE(O$2,1,1),Final_nrj!$A$1:$LI$1),FALSE)</f>
        <v>15.722679960000001</v>
      </c>
      <c r="P328" s="335">
        <f>+VLOOKUP($E328,Final_nrj!$1:$1048576,MATCH(DATE(P$2,1,1),Final_nrj!$A$1:$LI$1),FALSE)</f>
        <v>15.93670841</v>
      </c>
      <c r="Q328" s="335">
        <f>+VLOOKUP($E328,Final_nrj!$1:$1048576,MATCH(DATE(Q$2,1,1),Final_nrj!$A$1:$LI$1),FALSE)</f>
        <v>16.129141659999998</v>
      </c>
      <c r="R328" s="335">
        <f>+VLOOKUP($E328,Final_nrj!$1:$1048576,MATCH(DATE(R$2,1,1),Final_nrj!$A$1:$LI$1),FALSE)</f>
        <v>16.298982680000002</v>
      </c>
      <c r="S328" s="335">
        <f>+VLOOKUP($E328,Final_nrj!$1:$1048576,MATCH(DATE(S$2,1,1),Final_nrj!$A$1:$LI$1),FALSE)</f>
        <v>16.447839689999999</v>
      </c>
      <c r="T328" s="335">
        <f>+VLOOKUP($E328,Final_nrj!$1:$1048576,MATCH(DATE(T$2,1,1),Final_nrj!$A$1:$LI$1),FALSE)</f>
        <v>16.579262610000001</v>
      </c>
      <c r="U328" s="335">
        <f>+VLOOKUP($E328,Final_nrj!$1:$1048576,MATCH(DATE(U$2,1,1),Final_nrj!$A$1:$LI$1),FALSE)</f>
        <v>16.697531569999999</v>
      </c>
      <c r="V328" s="335">
        <f>+VLOOKUP($E328,Final_nrj!$1:$1048576,MATCH(DATE(V$2,1,1),Final_nrj!$A$1:$LI$1),FALSE)</f>
        <v>16.806803500000001</v>
      </c>
      <c r="W328" s="335">
        <f>+VLOOKUP($E328,Final_nrj!$1:$1048576,MATCH(DATE(W$2,1,1),Final_nrj!$A$1:$LI$1),FALSE)</f>
        <v>16.911029889999998</v>
      </c>
      <c r="X328" s="335">
        <f>+VLOOKUP($E328,Final_nrj!$1:$1048576,MATCH(DATE(X$2,1,1),Final_nrj!$A$1:$LI$1),FALSE)</f>
        <v>17.014404240000001</v>
      </c>
      <c r="Y328" s="335">
        <f>+VLOOKUP($E328,Final_nrj!$1:$1048576,MATCH(DATE(Y$2,1,1),Final_nrj!$A$1:$LI$1),FALSE)</f>
        <v>17.120849119999999</v>
      </c>
      <c r="Z328" s="335">
        <f>+VLOOKUP($E328,Final_nrj!$1:$1048576,MATCH(DATE(Z$2,1,1),Final_nrj!$A$1:$LI$1),FALSE)</f>
        <v>17.23117572</v>
      </c>
      <c r="AA328" s="335">
        <f>+VLOOKUP($E328,Final_nrj!$1:$1048576,MATCH(DATE(AA$2,1,1),Final_nrj!$A$1:$LI$1),FALSE)</f>
        <v>17.353009669999999</v>
      </c>
      <c r="AB328" s="335">
        <f>+VLOOKUP($E328,Final_nrj!$1:$1048576,MATCH(DATE(AB$2,1,1),Final_nrj!$A$1:$LI$1),FALSE)</f>
        <v>17.488677060000001</v>
      </c>
      <c r="AC328" s="335">
        <f>+VLOOKUP($E328,Final_nrj!$1:$1048576,MATCH(DATE(AC$2,1,1),Final_nrj!$A$1:$LI$1),FALSE)</f>
        <v>17.640399890000001</v>
      </c>
      <c r="AD328" s="335">
        <f>+VLOOKUP($E328,Final_nrj!$1:$1048576,MATCH(DATE(AD$2,1,1),Final_nrj!$A$1:$LI$1),FALSE)</f>
        <v>17.810284129999999</v>
      </c>
      <c r="AE328" s="335">
        <f>+VLOOKUP($E328,Final_nrj!$1:$1048576,MATCH(DATE(AE$2,1,1),Final_nrj!$A$1:$LI$1),FALSE)</f>
        <v>17.9924952</v>
      </c>
      <c r="AF328" s="335">
        <f>+VLOOKUP($E328,Final_nrj!$1:$1048576,MATCH(DATE(AF$2,1,1),Final_nrj!$A$1:$LI$1),FALSE)</f>
        <v>18.190868439999999</v>
      </c>
      <c r="AG328" s="335">
        <f>+VLOOKUP($E328,Final_nrj!$1:$1048576,MATCH(DATE(AG$2,1,1),Final_nrj!$A$1:$LI$1),FALSE)</f>
        <v>18.406913029999998</v>
      </c>
      <c r="AH328" s="335">
        <f>+VLOOKUP($E328,Final_nrj!$1:$1048576,MATCH(DATE(AH$2,1,1),Final_nrj!$A$1:$LI$1),FALSE)</f>
        <v>18.64218945</v>
      </c>
      <c r="AI328" s="335">
        <f>+VLOOKUP($E328,Final_nrj!$1:$1048576,MATCH(DATE(AI$2,1,1),Final_nrj!$A$1:$LI$1),FALSE)</f>
        <v>18.896181439999999</v>
      </c>
      <c r="AJ328" s="335">
        <f>+VLOOKUP($E328,Final_nrj!$1:$1048576,MATCH(DATE(AJ$2,1,1),Final_nrj!$A$1:$LI$1),FALSE)</f>
        <v>19.166782479999998</v>
      </c>
      <c r="AK328" s="335">
        <f>+VLOOKUP($E328,Final_nrj!$1:$1048576,MATCH(DATE(AK$2,1,1),Final_nrj!$A$1:$LI$1),FALSE)</f>
        <v>19.451106599999999</v>
      </c>
      <c r="AL328" s="335">
        <f>+VLOOKUP($E328,Final_nrj!$1:$1048576,MATCH(DATE(AL$2,1,1),Final_nrj!$A$1:$LI$1),FALSE)</f>
        <v>19.745972080000001</v>
      </c>
      <c r="AM328" s="335">
        <f>+VLOOKUP($E328,Final_nrj!$1:$1048576,MATCH(DATE(AM$2,1,1),Final_nrj!$A$1:$LI$1),FALSE)</f>
        <v>20.04805172</v>
      </c>
      <c r="AN328" s="335">
        <f>+VLOOKUP($E328,Final_nrj!$1:$1048576,MATCH(DATE(AN$2,1,1),Final_nrj!$A$1:$LI$1),FALSE)</f>
        <v>20.35394376</v>
      </c>
      <c r="AO328" s="335">
        <f>+VLOOKUP($E328,Final_nrj!$1:$1048576,MATCH(DATE(AO$2,1,1),Final_nrj!$A$1:$LI$1),FALSE)</f>
        <v>20.660061079999998</v>
      </c>
    </row>
    <row r="329" spans="1:41" s="92" customFormat="1" ht="15" customHeight="1" x14ac:dyDescent="0.35">
      <c r="A329" s="426"/>
      <c r="B329" s="415"/>
      <c r="C329" s="105" t="s">
        <v>483</v>
      </c>
      <c r="D329" s="105"/>
      <c r="E329" s="75" t="s">
        <v>1020</v>
      </c>
      <c r="F329" s="317">
        <f>+VLOOKUP($E329,Final_nrj!$1:$1048576,MATCH(DATE(F$2,1,1),Final_nrj!$A$1:$LI$1),FALSE)</f>
        <v>34.288647519999998</v>
      </c>
      <c r="G329" s="317">
        <f>+VLOOKUP($E329,Final_nrj!$1:$1048576,MATCH(DATE(G$2,1,1),Final_nrj!$A$1:$LI$1),FALSE)</f>
        <v>34.413774770000003</v>
      </c>
      <c r="H329" s="317">
        <f>+VLOOKUP($E329,Final_nrj!$1:$1048576,MATCH(DATE(H$2,1,1),Final_nrj!$A$1:$LI$1),FALSE)</f>
        <v>34.057021149999997</v>
      </c>
      <c r="I329" s="317">
        <f>+VLOOKUP($E329,Final_nrj!$1:$1048576,MATCH(DATE(I$2,1,1),Final_nrj!$A$1:$LI$1),FALSE)</f>
        <v>33.718158199999998</v>
      </c>
      <c r="J329" s="317">
        <f>+VLOOKUP($E329,Final_nrj!$1:$1048576,MATCH(DATE(J$2,1,1),Final_nrj!$A$1:$LI$1),FALSE)</f>
        <v>34.058798019999998</v>
      </c>
      <c r="K329" s="317">
        <f>+VLOOKUP($E329,Final_nrj!$1:$1048576,MATCH(DATE(K$2,1,1),Final_nrj!$A$1:$LI$1),FALSE)</f>
        <v>34.865225199999998</v>
      </c>
      <c r="L329" s="317">
        <f>+VLOOKUP($E329,Final_nrj!$1:$1048576,MATCH(DATE(L$2,1,1),Final_nrj!$A$1:$LI$1),FALSE)</f>
        <v>35.321101849999998</v>
      </c>
      <c r="M329" s="317">
        <f>+VLOOKUP($E329,Final_nrj!$1:$1048576,MATCH(DATE(M$2,1,1),Final_nrj!$A$1:$LI$1),FALSE)</f>
        <v>35.95004969</v>
      </c>
      <c r="N329" s="317">
        <f>+VLOOKUP($E329,Final_nrj!$1:$1048576,MATCH(DATE(N$2,1,1),Final_nrj!$A$1:$LI$1),FALSE)</f>
        <v>36.65912144</v>
      </c>
      <c r="O329" s="317">
        <f>+VLOOKUP($E329,Final_nrj!$1:$1048576,MATCH(DATE(O$2,1,1),Final_nrj!$A$1:$LI$1),FALSE)</f>
        <v>37.38451835</v>
      </c>
      <c r="P329" s="317">
        <f>+VLOOKUP($E329,Final_nrj!$1:$1048576,MATCH(DATE(P$2,1,1),Final_nrj!$A$1:$LI$1),FALSE)</f>
        <v>38.074248840000003</v>
      </c>
      <c r="Q329" s="317">
        <f>+VLOOKUP($E329,Final_nrj!$1:$1048576,MATCH(DATE(Q$2,1,1),Final_nrj!$A$1:$LI$1),FALSE)</f>
        <v>38.693125049999999</v>
      </c>
      <c r="R329" s="317">
        <f>+VLOOKUP($E329,Final_nrj!$1:$1048576,MATCH(DATE(R$2,1,1),Final_nrj!$A$1:$LI$1),FALSE)</f>
        <v>39.238565440000002</v>
      </c>
      <c r="S329" s="317">
        <f>+VLOOKUP($E329,Final_nrj!$1:$1048576,MATCH(DATE(S$2,1,1),Final_nrj!$A$1:$LI$1),FALSE)</f>
        <v>39.715549209999999</v>
      </c>
      <c r="T329" s="317">
        <f>+VLOOKUP($E329,Final_nrj!$1:$1048576,MATCH(DATE(T$2,1,1),Final_nrj!$A$1:$LI$1),FALSE)</f>
        <v>40.13540888</v>
      </c>
      <c r="U329" s="317">
        <f>+VLOOKUP($E329,Final_nrj!$1:$1048576,MATCH(DATE(U$2,1,1),Final_nrj!$A$1:$LI$1),FALSE)</f>
        <v>40.513311440000003</v>
      </c>
      <c r="V329" s="317">
        <f>+VLOOKUP($E329,Final_nrj!$1:$1048576,MATCH(DATE(V$2,1,1),Final_nrj!$A$1:$LI$1),FALSE)</f>
        <v>40.862836280000003</v>
      </c>
      <c r="W329" s="317">
        <f>+VLOOKUP($E329,Final_nrj!$1:$1048576,MATCH(DATE(W$2,1,1),Final_nrj!$A$1:$LI$1),FALSE)</f>
        <v>41.195078109999997</v>
      </c>
      <c r="X329" s="317">
        <f>+VLOOKUP($E329,Final_nrj!$1:$1048576,MATCH(DATE(X$2,1,1),Final_nrj!$A$1:$LI$1),FALSE)</f>
        <v>41.52288471</v>
      </c>
      <c r="Y329" s="317">
        <f>+VLOOKUP($E329,Final_nrj!$1:$1048576,MATCH(DATE(Y$2,1,1),Final_nrj!$A$1:$LI$1),FALSE)</f>
        <v>41.858675490000003</v>
      </c>
      <c r="Z329" s="317">
        <f>+VLOOKUP($E329,Final_nrj!$1:$1048576,MATCH(DATE(Z$2,1,1),Final_nrj!$A$1:$LI$1),FALSE)</f>
        <v>42.206948050000001</v>
      </c>
      <c r="AA329" s="317">
        <f>+VLOOKUP($E329,Final_nrj!$1:$1048576,MATCH(DATE(AA$2,1,1),Final_nrj!$A$1:$LI$1),FALSE)</f>
        <v>42.589481290000002</v>
      </c>
      <c r="AB329" s="317">
        <f>+VLOOKUP($E329,Final_nrj!$1:$1048576,MATCH(DATE(AB$2,1,1),Final_nrj!$A$1:$LI$1),FALSE)</f>
        <v>43.013590049999998</v>
      </c>
      <c r="AC329" s="317">
        <f>+VLOOKUP($E329,Final_nrj!$1:$1048576,MATCH(DATE(AC$2,1,1),Final_nrj!$A$1:$LI$1),FALSE)</f>
        <v>43.486288909999999</v>
      </c>
      <c r="AD329" s="317">
        <f>+VLOOKUP($E329,Final_nrj!$1:$1048576,MATCH(DATE(AD$2,1,1),Final_nrj!$A$1:$LI$1),FALSE)</f>
        <v>44.014369309999999</v>
      </c>
      <c r="AE329" s="317">
        <f>+VLOOKUP($E329,Final_nrj!$1:$1048576,MATCH(DATE(AE$2,1,1),Final_nrj!$A$1:$LI$1),FALSE)</f>
        <v>44.584508659999997</v>
      </c>
      <c r="AF329" s="317">
        <f>+VLOOKUP($E329,Final_nrj!$1:$1048576,MATCH(DATE(AF$2,1,1),Final_nrj!$A$1:$LI$1),FALSE)</f>
        <v>45.212927739999998</v>
      </c>
      <c r="AG329" s="317">
        <f>+VLOOKUP($E329,Final_nrj!$1:$1048576,MATCH(DATE(AG$2,1,1),Final_nrj!$A$1:$LI$1),FALSE)</f>
        <v>45.902338260000001</v>
      </c>
      <c r="AH329" s="317">
        <f>+VLOOKUP($E329,Final_nrj!$1:$1048576,MATCH(DATE(AH$2,1,1),Final_nrj!$A$1:$LI$1),FALSE)</f>
        <v>46.654880800000001</v>
      </c>
      <c r="AI329" s="317">
        <f>+VLOOKUP($E329,Final_nrj!$1:$1048576,MATCH(DATE(AI$2,1,1),Final_nrj!$A$1:$LI$1),FALSE)</f>
        <v>47.46617526</v>
      </c>
      <c r="AJ329" s="317">
        <f>+VLOOKUP($E329,Final_nrj!$1:$1048576,MATCH(DATE(AJ$2,1,1),Final_nrj!$A$1:$LI$1),FALSE)</f>
        <v>48.327560140000003</v>
      </c>
      <c r="AK329" s="317">
        <f>+VLOOKUP($E329,Final_nrj!$1:$1048576,MATCH(DATE(AK$2,1,1),Final_nrj!$A$1:$LI$1),FALSE)</f>
        <v>49.228769810000003</v>
      </c>
      <c r="AL329" s="317">
        <f>+VLOOKUP($E329,Final_nrj!$1:$1048576,MATCH(DATE(AL$2,1,1),Final_nrj!$A$1:$LI$1),FALSE)</f>
        <v>50.159189679999997</v>
      </c>
      <c r="AM329" s="317">
        <f>+VLOOKUP($E329,Final_nrj!$1:$1048576,MATCH(DATE(AM$2,1,1),Final_nrj!$A$1:$LI$1),FALSE)</f>
        <v>51.107300909999999</v>
      </c>
      <c r="AN329" s="317">
        <f>+VLOOKUP($E329,Final_nrj!$1:$1048576,MATCH(DATE(AN$2,1,1),Final_nrj!$A$1:$LI$1),FALSE)</f>
        <v>52.062390980000004</v>
      </c>
      <c r="AO329" s="317">
        <f>+VLOOKUP($E329,Final_nrj!$1:$1048576,MATCH(DATE(AO$2,1,1),Final_nrj!$A$1:$LI$1),FALSE)</f>
        <v>53.014157330000003</v>
      </c>
    </row>
    <row r="330" spans="1:41" s="282" customFormat="1" ht="15" customHeight="1" x14ac:dyDescent="0.35">
      <c r="A330" s="426"/>
      <c r="B330" s="415"/>
      <c r="C330" s="106"/>
      <c r="D330" s="106" t="s">
        <v>534</v>
      </c>
      <c r="E330" s="66" t="s">
        <v>1592</v>
      </c>
      <c r="F330" s="335">
        <f>+VLOOKUP($E330,Final_nrj!$1:$1048576,MATCH(DATE(F$2,1,1),Final_nrj!$A$1:$LI$1),FALSE)</f>
        <v>0.32370000230000001</v>
      </c>
      <c r="G330" s="335">
        <f>+VLOOKUP($E330,Final_nrj!$1:$1048576,MATCH(DATE(G$2,1,1),Final_nrj!$A$1:$LI$1),FALSE)</f>
        <v>0.32371578670000001</v>
      </c>
      <c r="H330" s="335">
        <f>+VLOOKUP($E330,Final_nrj!$1:$1048576,MATCH(DATE(H$2,1,1),Final_nrj!$A$1:$LI$1),FALSE)</f>
        <v>0.32369437109999999</v>
      </c>
      <c r="I330" s="335">
        <f>+VLOOKUP($E330,Final_nrj!$1:$1048576,MATCH(DATE(I$2,1,1),Final_nrj!$A$1:$LI$1),FALSE)</f>
        <v>0.32367428860000003</v>
      </c>
      <c r="J330" s="335">
        <f>+VLOOKUP($E330,Final_nrj!$1:$1048576,MATCH(DATE(J$2,1,1),Final_nrj!$A$1:$LI$1),FALSE)</f>
        <v>0.32371300850000001</v>
      </c>
      <c r="K330" s="335">
        <f>+VLOOKUP($E330,Final_nrj!$1:$1048576,MATCH(DATE(K$2,1,1),Final_nrj!$A$1:$LI$1),FALSE)</f>
        <v>0.32379193319999999</v>
      </c>
      <c r="L330" s="335">
        <f>+VLOOKUP($E330,Final_nrj!$1:$1048576,MATCH(DATE(L$2,1,1),Final_nrj!$A$1:$LI$1),FALSE)</f>
        <v>0.32383757940000002</v>
      </c>
      <c r="M330" s="335">
        <f>+VLOOKUP($E330,Final_nrj!$1:$1048576,MATCH(DATE(M$2,1,1),Final_nrj!$A$1:$LI$1),FALSE)</f>
        <v>0.32389498550000001</v>
      </c>
      <c r="N330" s="335">
        <f>+VLOOKUP($E330,Final_nrj!$1:$1048576,MATCH(DATE(N$2,1,1),Final_nrj!$A$1:$LI$1),FALSE)</f>
        <v>0.32395765560000001</v>
      </c>
      <c r="O330" s="335">
        <f>+VLOOKUP($E330,Final_nrj!$1:$1048576,MATCH(DATE(O$2,1,1),Final_nrj!$A$1:$LI$1),FALSE)</f>
        <v>0.32402029319999998</v>
      </c>
      <c r="P330" s="335">
        <f>+VLOOKUP($E330,Final_nrj!$1:$1048576,MATCH(DATE(P$2,1,1),Final_nrj!$A$1:$LI$1),FALSE)</f>
        <v>0.32407784789999999</v>
      </c>
      <c r="Q330" s="335">
        <f>+VLOOKUP($E330,Final_nrj!$1:$1048576,MATCH(DATE(Q$2,1,1),Final_nrj!$A$1:$LI$1),FALSE)</f>
        <v>0.32413436769999998</v>
      </c>
      <c r="R330" s="335">
        <f>+VLOOKUP($E330,Final_nrj!$1:$1048576,MATCH(DATE(R$2,1,1),Final_nrj!$A$1:$LI$1),FALSE)</f>
        <v>0.32418481220000001</v>
      </c>
      <c r="S330" s="335">
        <f>+VLOOKUP($E330,Final_nrj!$1:$1048576,MATCH(DATE(S$2,1,1),Final_nrj!$A$1:$LI$1),FALSE)</f>
        <v>0.32422904180000001</v>
      </c>
      <c r="T330" s="335">
        <f>+VLOOKUP($E330,Final_nrj!$1:$1048576,MATCH(DATE(T$2,1,1),Final_nrj!$A$1:$LI$1),FALSE)</f>
        <v>0.32426816139999998</v>
      </c>
      <c r="U330" s="335">
        <f>+VLOOKUP($E330,Final_nrj!$1:$1048576,MATCH(DATE(U$2,1,1),Final_nrj!$A$1:$LI$1),FALSE)</f>
        <v>0.32430372499999999</v>
      </c>
      <c r="V330" s="335">
        <f>+VLOOKUP($E330,Final_nrj!$1:$1048576,MATCH(DATE(V$2,1,1),Final_nrj!$A$1:$LI$1),FALSE)</f>
        <v>0.32434052730000001</v>
      </c>
      <c r="W330" s="335">
        <f>+VLOOKUP($E330,Final_nrj!$1:$1048576,MATCH(DATE(W$2,1,1),Final_nrj!$A$1:$LI$1),FALSE)</f>
        <v>0.3243769776</v>
      </c>
      <c r="X330" s="335">
        <f>+VLOOKUP($E330,Final_nrj!$1:$1048576,MATCH(DATE(X$2,1,1),Final_nrj!$A$1:$LI$1),FALSE)</f>
        <v>0.32441397500000002</v>
      </c>
      <c r="Y330" s="335">
        <f>+VLOOKUP($E330,Final_nrj!$1:$1048576,MATCH(DATE(Y$2,1,1),Final_nrj!$A$1:$LI$1),FALSE)</f>
        <v>0.32445261619999999</v>
      </c>
      <c r="Z330" s="335">
        <f>+VLOOKUP($E330,Final_nrj!$1:$1048576,MATCH(DATE(Z$2,1,1),Final_nrj!$A$1:$LI$1),FALSE)</f>
        <v>0.32449346340000002</v>
      </c>
      <c r="AA330" s="335">
        <f>+VLOOKUP($E330,Final_nrj!$1:$1048576,MATCH(DATE(AA$2,1,1),Final_nrj!$A$1:$LI$1),FALSE)</f>
        <v>0.32453823739999998</v>
      </c>
      <c r="AB330" s="335">
        <f>+VLOOKUP($E330,Final_nrj!$1:$1048576,MATCH(DATE(AB$2,1,1),Final_nrj!$A$1:$LI$1),FALSE)</f>
        <v>0.32458770510000001</v>
      </c>
      <c r="AC330" s="335">
        <f>+VLOOKUP($E330,Final_nrj!$1:$1048576,MATCH(DATE(AC$2,1,1),Final_nrj!$A$1:$LI$1),FALSE)</f>
        <v>0.32464260220000002</v>
      </c>
      <c r="AD330" s="335">
        <f>+VLOOKUP($E330,Final_nrj!$1:$1048576,MATCH(DATE(AD$2,1,1),Final_nrj!$A$1:$LI$1),FALSE)</f>
        <v>0.32470366620000002</v>
      </c>
      <c r="AE330" s="335">
        <f>+VLOOKUP($E330,Final_nrj!$1:$1048576,MATCH(DATE(AE$2,1,1),Final_nrj!$A$1:$LI$1),FALSE)</f>
        <v>0.32477026809999998</v>
      </c>
      <c r="AF330" s="335">
        <f>+VLOOKUP($E330,Final_nrj!$1:$1048576,MATCH(DATE(AF$2,1,1),Final_nrj!$A$1:$LI$1),FALSE)</f>
        <v>0.324830642</v>
      </c>
      <c r="AG330" s="335">
        <f>+VLOOKUP($E330,Final_nrj!$1:$1048576,MATCH(DATE(AG$2,1,1),Final_nrj!$A$1:$LI$1),FALSE)</f>
        <v>0.32489487760000002</v>
      </c>
      <c r="AH330" s="335">
        <f>+VLOOKUP($E330,Final_nrj!$1:$1048576,MATCH(DATE(AH$2,1,1),Final_nrj!$A$1:$LI$1),FALSE)</f>
        <v>0.32496494669999998</v>
      </c>
      <c r="AI330" s="335">
        <f>+VLOOKUP($E330,Final_nrj!$1:$1048576,MATCH(DATE(AI$2,1,1),Final_nrj!$A$1:$LI$1),FALSE)</f>
        <v>0.3250407333</v>
      </c>
      <c r="AJ330" s="335">
        <f>+VLOOKUP($E330,Final_nrj!$1:$1048576,MATCH(DATE(AJ$2,1,1),Final_nrj!$A$1:$LI$1),FALSE)</f>
        <v>0.32512141160000002</v>
      </c>
      <c r="AK330" s="335">
        <f>+VLOOKUP($E330,Final_nrj!$1:$1048576,MATCH(DATE(AK$2,1,1),Final_nrj!$A$1:$LI$1),FALSE)</f>
        <v>0.32520595009999997</v>
      </c>
      <c r="AL330" s="335">
        <f>+VLOOKUP($E330,Final_nrj!$1:$1048576,MATCH(DATE(AL$2,1,1),Final_nrj!$A$1:$LI$1),FALSE)</f>
        <v>0.32529329130000001</v>
      </c>
      <c r="AM330" s="335">
        <f>+VLOOKUP($E330,Final_nrj!$1:$1048576,MATCH(DATE(AM$2,1,1),Final_nrj!$A$1:$LI$1),FALSE)</f>
        <v>0.32538233820000001</v>
      </c>
      <c r="AN330" s="335">
        <f>+VLOOKUP($E330,Final_nrj!$1:$1048576,MATCH(DATE(AN$2,1,1),Final_nrj!$A$1:$LI$1),FALSE)</f>
        <v>0.32547204930000001</v>
      </c>
      <c r="AO330" s="335">
        <f>+VLOOKUP($E330,Final_nrj!$1:$1048576,MATCH(DATE(AO$2,1,1),Final_nrj!$A$1:$LI$1),FALSE)</f>
        <v>0.32556141370000002</v>
      </c>
    </row>
    <row r="331" spans="1:41" s="282" customFormat="1" ht="15" customHeight="1" x14ac:dyDescent="0.35">
      <c r="A331" s="426"/>
      <c r="B331" s="415"/>
      <c r="C331" s="106"/>
      <c r="D331" s="106" t="s">
        <v>534</v>
      </c>
      <c r="E331" s="66" t="s">
        <v>1593</v>
      </c>
      <c r="F331" s="335">
        <f>+VLOOKUP($E331,Final_nrj!$1:$1048576,MATCH(DATE(F$2,1,1),Final_nrj!$A$1:$LI$1),FALSE)</f>
        <v>22.041501889999999</v>
      </c>
      <c r="G331" s="335">
        <f>+VLOOKUP($E331,Final_nrj!$1:$1048576,MATCH(DATE(G$2,1,1),Final_nrj!$A$1:$LI$1),FALSE)</f>
        <v>22.164662369999999</v>
      </c>
      <c r="H331" s="335">
        <f>+VLOOKUP($E331,Final_nrj!$1:$1048576,MATCH(DATE(H$2,1,1),Final_nrj!$A$1:$LI$1),FALSE)</f>
        <v>21.997563530000001</v>
      </c>
      <c r="I331" s="335">
        <f>+VLOOKUP($E331,Final_nrj!$1:$1048576,MATCH(DATE(I$2,1,1),Final_nrj!$A$1:$LI$1),FALSE)</f>
        <v>21.84086662</v>
      </c>
      <c r="J331" s="335">
        <f>+VLOOKUP($E331,Final_nrj!$1:$1048576,MATCH(DATE(J$2,1,1),Final_nrj!$A$1:$LI$1),FALSE)</f>
        <v>22.14298514</v>
      </c>
      <c r="K331" s="335">
        <f>+VLOOKUP($E331,Final_nrj!$1:$1048576,MATCH(DATE(K$2,1,1),Final_nrj!$A$1:$LI$1),FALSE)</f>
        <v>22.758806969999998</v>
      </c>
      <c r="L331" s="335">
        <f>+VLOOKUP($E331,Final_nrj!$1:$1048576,MATCH(DATE(L$2,1,1),Final_nrj!$A$1:$LI$1),FALSE)</f>
        <v>23.11496786</v>
      </c>
      <c r="M331" s="335">
        <f>+VLOOKUP($E331,Final_nrj!$1:$1048576,MATCH(DATE(M$2,1,1),Final_nrj!$A$1:$LI$1),FALSE)</f>
        <v>23.562887570000001</v>
      </c>
      <c r="N331" s="335">
        <f>+VLOOKUP($E331,Final_nrj!$1:$1048576,MATCH(DATE(N$2,1,1),Final_nrj!$A$1:$LI$1),FALSE)</f>
        <v>24.051880749999999</v>
      </c>
      <c r="O331" s="335">
        <f>+VLOOKUP($E331,Final_nrj!$1:$1048576,MATCH(DATE(O$2,1,1),Final_nrj!$A$1:$LI$1),FALSE)</f>
        <v>24.540620180000001</v>
      </c>
      <c r="P331" s="335">
        <f>+VLOOKUP($E331,Final_nrj!$1:$1048576,MATCH(DATE(P$2,1,1),Final_nrj!$A$1:$LI$1),FALSE)</f>
        <v>24.989699550000001</v>
      </c>
      <c r="Q331" s="335">
        <f>+VLOOKUP($E331,Final_nrj!$1:$1048576,MATCH(DATE(Q$2,1,1),Final_nrj!$A$1:$LI$1),FALSE)</f>
        <v>25.430703569999999</v>
      </c>
      <c r="R331" s="335">
        <f>+VLOOKUP($E331,Final_nrj!$1:$1048576,MATCH(DATE(R$2,1,1),Final_nrj!$A$1:$LI$1),FALSE)</f>
        <v>25.824304600000001</v>
      </c>
      <c r="S331" s="335">
        <f>+VLOOKUP($E331,Final_nrj!$1:$1048576,MATCH(DATE(S$2,1,1),Final_nrj!$A$1:$LI$1),FALSE)</f>
        <v>26.169412690000001</v>
      </c>
      <c r="T331" s="335">
        <f>+VLOOKUP($E331,Final_nrj!$1:$1048576,MATCH(DATE(T$2,1,1),Final_nrj!$A$1:$LI$1),FALSE)</f>
        <v>26.47464926</v>
      </c>
      <c r="U331" s="335">
        <f>+VLOOKUP($E331,Final_nrj!$1:$1048576,MATCH(DATE(U$2,1,1),Final_nrj!$A$1:$LI$1),FALSE)</f>
        <v>26.752139719999999</v>
      </c>
      <c r="V331" s="335">
        <f>+VLOOKUP($E331,Final_nrj!$1:$1048576,MATCH(DATE(V$2,1,1),Final_nrj!$A$1:$LI$1),FALSE)</f>
        <v>27.039295429999999</v>
      </c>
      <c r="W331" s="335">
        <f>+VLOOKUP($E331,Final_nrj!$1:$1048576,MATCH(DATE(W$2,1,1),Final_nrj!$A$1:$LI$1),FALSE)</f>
        <v>27.32370444</v>
      </c>
      <c r="X331" s="335">
        <f>+VLOOKUP($E331,Final_nrj!$1:$1048576,MATCH(DATE(X$2,1,1),Final_nrj!$A$1:$LI$1),FALSE)</f>
        <v>27.612381750000001</v>
      </c>
      <c r="Y331" s="335">
        <f>+VLOOKUP($E331,Final_nrj!$1:$1048576,MATCH(DATE(Y$2,1,1),Final_nrj!$A$1:$LI$1),FALSE)</f>
        <v>27.913885990000001</v>
      </c>
      <c r="Z331" s="335">
        <f>+VLOOKUP($E331,Final_nrj!$1:$1048576,MATCH(DATE(Z$2,1,1),Final_nrj!$A$1:$LI$1),FALSE)</f>
        <v>28.232602530000001</v>
      </c>
      <c r="AA331" s="335">
        <f>+VLOOKUP($E331,Final_nrj!$1:$1048576,MATCH(DATE(AA$2,1,1),Final_nrj!$A$1:$LI$1),FALSE)</f>
        <v>28.581958570000001</v>
      </c>
      <c r="AB331" s="335">
        <f>+VLOOKUP($E331,Final_nrj!$1:$1048576,MATCH(DATE(AB$2,1,1),Final_nrj!$A$1:$LI$1),FALSE)</f>
        <v>28.967937859999999</v>
      </c>
      <c r="AC331" s="335">
        <f>+VLOOKUP($E331,Final_nrj!$1:$1048576,MATCH(DATE(AC$2,1,1),Final_nrj!$A$1:$LI$1),FALSE)</f>
        <v>29.396280640000001</v>
      </c>
      <c r="AD331" s="335">
        <f>+VLOOKUP($E331,Final_nrj!$1:$1048576,MATCH(DATE(AD$2,1,1),Final_nrj!$A$1:$LI$1),FALSE)</f>
        <v>29.872741470000001</v>
      </c>
      <c r="AE331" s="335">
        <f>+VLOOKUP($E331,Final_nrj!$1:$1048576,MATCH(DATE(AE$2,1,1),Final_nrj!$A$1:$LI$1),FALSE)</f>
        <v>30.392412780000001</v>
      </c>
      <c r="AF331" s="335">
        <f>+VLOOKUP($E331,Final_nrj!$1:$1048576,MATCH(DATE(AF$2,1,1),Final_nrj!$A$1:$LI$1),FALSE)</f>
        <v>30.863489359999999</v>
      </c>
      <c r="AG331" s="335">
        <f>+VLOOKUP($E331,Final_nrj!$1:$1048576,MATCH(DATE(AG$2,1,1),Final_nrj!$A$1:$LI$1),FALSE)</f>
        <v>31.364697589999999</v>
      </c>
      <c r="AH331" s="335">
        <f>+VLOOKUP($E331,Final_nrj!$1:$1048576,MATCH(DATE(AH$2,1,1),Final_nrj!$A$1:$LI$1),FALSE)</f>
        <v>31.91142237</v>
      </c>
      <c r="AI331" s="335">
        <f>+VLOOKUP($E331,Final_nrj!$1:$1048576,MATCH(DATE(AI$2,1,1),Final_nrj!$A$1:$LI$1),FALSE)</f>
        <v>32.5027586</v>
      </c>
      <c r="AJ331" s="335">
        <f>+VLOOKUP($E331,Final_nrj!$1:$1048576,MATCH(DATE(AJ$2,1,1),Final_nrj!$A$1:$LI$1),FALSE)</f>
        <v>33.132263299999998</v>
      </c>
      <c r="AK331" s="335">
        <f>+VLOOKUP($E331,Final_nrj!$1:$1048576,MATCH(DATE(AK$2,1,1),Final_nrj!$A$1:$LI$1),FALSE)</f>
        <v>33.791887359999997</v>
      </c>
      <c r="AL331" s="335">
        <f>+VLOOKUP($E331,Final_nrj!$1:$1048576,MATCH(DATE(AL$2,1,1),Final_nrj!$A$1:$LI$1),FALSE)</f>
        <v>34.473380949999999</v>
      </c>
      <c r="AM331" s="335">
        <f>+VLOOKUP($E331,Final_nrj!$1:$1048576,MATCH(DATE(AM$2,1,1),Final_nrj!$A$1:$LI$1),FALSE)</f>
        <v>35.168182889999997</v>
      </c>
      <c r="AN331" s="335">
        <f>+VLOOKUP($E331,Final_nrj!$1:$1048576,MATCH(DATE(AN$2,1,1),Final_nrj!$A$1:$LI$1),FALSE)</f>
        <v>35.868166960000003</v>
      </c>
      <c r="AO331" s="335">
        <f>+VLOOKUP($E331,Final_nrj!$1:$1048576,MATCH(DATE(AO$2,1,1),Final_nrj!$A$1:$LI$1),FALSE)</f>
        <v>36.565445959999998</v>
      </c>
    </row>
    <row r="332" spans="1:41" s="282" customFormat="1" ht="15" customHeight="1" x14ac:dyDescent="0.35">
      <c r="A332" s="426"/>
      <c r="B332" s="415"/>
      <c r="C332" s="106"/>
      <c r="D332" s="106" t="s">
        <v>534</v>
      </c>
      <c r="E332" s="66" t="s">
        <v>1594</v>
      </c>
      <c r="F332" s="335">
        <f>+VLOOKUP($E332,Final_nrj!$1:$1048576,MATCH(DATE(F$2,1,1),Final_nrj!$A$1:$LI$1),FALSE)</f>
        <v>4.934986554</v>
      </c>
      <c r="G332" s="335">
        <f>+VLOOKUP($E332,Final_nrj!$1:$1048576,MATCH(DATE(G$2,1,1),Final_nrj!$A$1:$LI$1),FALSE)</f>
        <v>4.9631400770000003</v>
      </c>
      <c r="H332" s="335">
        <f>+VLOOKUP($E332,Final_nrj!$1:$1048576,MATCH(DATE(H$2,1,1),Final_nrj!$A$1:$LI$1),FALSE)</f>
        <v>4.9249425880000004</v>
      </c>
      <c r="I332" s="335">
        <f>+VLOOKUP($E332,Final_nrj!$1:$1048576,MATCH(DATE(I$2,1,1),Final_nrj!$A$1:$LI$1),FALSE)</f>
        <v>4.8891229020000004</v>
      </c>
      <c r="J332" s="335">
        <f>+VLOOKUP($E332,Final_nrj!$1:$1048576,MATCH(DATE(J$2,1,1),Final_nrj!$A$1:$LI$1),FALSE)</f>
        <v>4.9581848309999996</v>
      </c>
      <c r="K332" s="335">
        <f>+VLOOKUP($E332,Final_nrj!$1:$1048576,MATCH(DATE(K$2,1,1),Final_nrj!$A$1:$LI$1),FALSE)</f>
        <v>5.0989568839999997</v>
      </c>
      <c r="L332" s="335">
        <f>+VLOOKUP($E332,Final_nrj!$1:$1048576,MATCH(DATE(L$2,1,1),Final_nrj!$A$1:$LI$1),FALSE)</f>
        <v>5.1803724759999996</v>
      </c>
      <c r="M332" s="335">
        <f>+VLOOKUP($E332,Final_nrj!$1:$1048576,MATCH(DATE(M$2,1,1),Final_nrj!$A$1:$LI$1),FALSE)</f>
        <v>5.282763417</v>
      </c>
      <c r="N332" s="335">
        <f>+VLOOKUP($E332,Final_nrj!$1:$1048576,MATCH(DATE(N$2,1,1),Final_nrj!$A$1:$LI$1),FALSE)</f>
        <v>5.3945434319999999</v>
      </c>
      <c r="O332" s="335">
        <f>+VLOOKUP($E332,Final_nrj!$1:$1048576,MATCH(DATE(O$2,1,1),Final_nrj!$A$1:$LI$1),FALSE)</f>
        <v>5.5062654430000002</v>
      </c>
      <c r="P332" s="335">
        <f>+VLOOKUP($E332,Final_nrj!$1:$1048576,MATCH(DATE(P$2,1,1),Final_nrj!$A$1:$LI$1),FALSE)</f>
        <v>5.6089214710000004</v>
      </c>
      <c r="Q332" s="335">
        <f>+VLOOKUP($E332,Final_nrj!$1:$1048576,MATCH(DATE(Q$2,1,1),Final_nrj!$A$1:$LI$1),FALSE)</f>
        <v>5.7097315420000001</v>
      </c>
      <c r="R332" s="335">
        <f>+VLOOKUP($E332,Final_nrj!$1:$1048576,MATCH(DATE(R$2,1,1),Final_nrj!$A$1:$LI$1),FALSE)</f>
        <v>5.7997056560000004</v>
      </c>
      <c r="S332" s="335">
        <f>+VLOOKUP($E332,Final_nrj!$1:$1048576,MATCH(DATE(S$2,1,1),Final_nrj!$A$1:$LI$1),FALSE)</f>
        <v>5.8785946659999997</v>
      </c>
      <c r="T332" s="335">
        <f>+VLOOKUP($E332,Final_nrj!$1:$1048576,MATCH(DATE(T$2,1,1),Final_nrj!$A$1:$LI$1),FALSE)</f>
        <v>5.9483693569999998</v>
      </c>
      <c r="U332" s="335">
        <f>+VLOOKUP($E332,Final_nrj!$1:$1048576,MATCH(DATE(U$2,1,1),Final_nrj!$A$1:$LI$1),FALSE)</f>
        <v>6.0118015040000001</v>
      </c>
      <c r="V332" s="335">
        <f>+VLOOKUP($E332,Final_nrj!$1:$1048576,MATCH(DATE(V$2,1,1),Final_nrj!$A$1:$LI$1),FALSE)</f>
        <v>6.0774430539999997</v>
      </c>
      <c r="W332" s="335">
        <f>+VLOOKUP($E332,Final_nrj!$1:$1048576,MATCH(DATE(W$2,1,1),Final_nrj!$A$1:$LI$1),FALSE)</f>
        <v>6.142456728</v>
      </c>
      <c r="X332" s="335">
        <f>+VLOOKUP($E332,Final_nrj!$1:$1048576,MATCH(DATE(X$2,1,1),Final_nrj!$A$1:$LI$1),FALSE)</f>
        <v>6.2084461040000001</v>
      </c>
      <c r="Y332" s="335">
        <f>+VLOOKUP($E332,Final_nrj!$1:$1048576,MATCH(DATE(Y$2,1,1),Final_nrj!$A$1:$LI$1),FALSE)</f>
        <v>6.2773676119999999</v>
      </c>
      <c r="Z332" s="335">
        <f>+VLOOKUP($E332,Final_nrj!$1:$1048576,MATCH(DATE(Z$2,1,1),Final_nrj!$A$1:$LI$1),FALSE)</f>
        <v>6.3502237199999998</v>
      </c>
      <c r="AA332" s="335">
        <f>+VLOOKUP($E332,Final_nrj!$1:$1048576,MATCH(DATE(AA$2,1,1),Final_nrj!$A$1:$LI$1),FALSE)</f>
        <v>6.4300837780000002</v>
      </c>
      <c r="AB332" s="335">
        <f>+VLOOKUP($E332,Final_nrj!$1:$1048576,MATCH(DATE(AB$2,1,1),Final_nrj!$A$1:$LI$1),FALSE)</f>
        <v>6.5183156230000003</v>
      </c>
      <c r="AC332" s="335">
        <f>+VLOOKUP($E332,Final_nrj!$1:$1048576,MATCH(DATE(AC$2,1,1),Final_nrj!$A$1:$LI$1),FALSE)</f>
        <v>6.6162314310000001</v>
      </c>
      <c r="AD332" s="335">
        <f>+VLOOKUP($E332,Final_nrj!$1:$1048576,MATCH(DATE(AD$2,1,1),Final_nrj!$A$1:$LI$1),FALSE)</f>
        <v>6.725146649</v>
      </c>
      <c r="AE332" s="335">
        <f>+VLOOKUP($E332,Final_nrj!$1:$1048576,MATCH(DATE(AE$2,1,1),Final_nrj!$A$1:$LI$1),FALSE)</f>
        <v>6.8439394450000002</v>
      </c>
      <c r="AF332" s="335">
        <f>+VLOOKUP($E332,Final_nrj!$1:$1048576,MATCH(DATE(AF$2,1,1),Final_nrj!$A$1:$LI$1),FALSE)</f>
        <v>6.9516238650000002</v>
      </c>
      <c r="AG332" s="335">
        <f>+VLOOKUP($E332,Final_nrj!$1:$1048576,MATCH(DATE(AG$2,1,1),Final_nrj!$A$1:$LI$1),FALSE)</f>
        <v>7.0661961450000002</v>
      </c>
      <c r="AH332" s="335">
        <f>+VLOOKUP($E332,Final_nrj!$1:$1048576,MATCH(DATE(AH$2,1,1),Final_nrj!$A$1:$LI$1),FALSE)</f>
        <v>7.1911731520000002</v>
      </c>
      <c r="AI332" s="335">
        <f>+VLOOKUP($E332,Final_nrj!$1:$1048576,MATCH(DATE(AI$2,1,1),Final_nrj!$A$1:$LI$1),FALSE)</f>
        <v>7.3263479880000002</v>
      </c>
      <c r="AJ332" s="335">
        <f>+VLOOKUP($E332,Final_nrj!$1:$1048576,MATCH(DATE(AJ$2,1,1),Final_nrj!$A$1:$LI$1),FALSE)</f>
        <v>7.4702478369999996</v>
      </c>
      <c r="AK332" s="335">
        <f>+VLOOKUP($E332,Final_nrj!$1:$1048576,MATCH(DATE(AK$2,1,1),Final_nrj!$A$1:$LI$1),FALSE)</f>
        <v>7.6210327339999999</v>
      </c>
      <c r="AL332" s="335">
        <f>+VLOOKUP($E332,Final_nrj!$1:$1048576,MATCH(DATE(AL$2,1,1),Final_nrj!$A$1:$LI$1),FALSE)</f>
        <v>7.7768168380000002</v>
      </c>
      <c r="AM332" s="335">
        <f>+VLOOKUP($E332,Final_nrj!$1:$1048576,MATCH(DATE(AM$2,1,1),Final_nrj!$A$1:$LI$1),FALSE)</f>
        <v>7.9356431240000003</v>
      </c>
      <c r="AN332" s="335">
        <f>+VLOOKUP($E332,Final_nrj!$1:$1048576,MATCH(DATE(AN$2,1,1),Final_nrj!$A$1:$LI$1),FALSE)</f>
        <v>8.0956540070000003</v>
      </c>
      <c r="AO332" s="335">
        <f>+VLOOKUP($E332,Final_nrj!$1:$1048576,MATCH(DATE(AO$2,1,1),Final_nrj!$A$1:$LI$1),FALSE)</f>
        <v>8.2550465299999995</v>
      </c>
    </row>
    <row r="333" spans="1:41" s="340" customFormat="1" ht="15" customHeight="1" x14ac:dyDescent="0.35">
      <c r="A333" s="426"/>
      <c r="B333" s="415"/>
      <c r="C333" s="345"/>
      <c r="D333" s="345" t="s">
        <v>4415</v>
      </c>
      <c r="E333" s="346" t="s">
        <v>4412</v>
      </c>
      <c r="F333" s="382">
        <f>+VLOOKUP($E333,Final_nrj!$1:$1048576,MATCH(DATE(F$2,1,1),Final_nrj!$A$1:$LI$1),FALSE)</f>
        <v>27.300188446299998</v>
      </c>
      <c r="G333" s="382">
        <f>+VLOOKUP($E333,Final_nrj!$1:$1048576,MATCH(DATE(G$2,1,1),Final_nrj!$A$1:$LI$1),FALSE)</f>
        <v>27.4515182337</v>
      </c>
      <c r="H333" s="382">
        <f>+VLOOKUP($E333,Final_nrj!$1:$1048576,MATCH(DATE(H$2,1,1),Final_nrj!$A$1:$LI$1),FALSE)</f>
        <v>27.246200489100001</v>
      </c>
      <c r="I333" s="382">
        <f>+VLOOKUP($E333,Final_nrj!$1:$1048576,MATCH(DATE(I$2,1,1),Final_nrj!$A$1:$LI$1),FALSE)</f>
        <v>27.0536638106</v>
      </c>
      <c r="J333" s="382">
        <f>+VLOOKUP($E333,Final_nrj!$1:$1048576,MATCH(DATE(J$2,1,1),Final_nrj!$A$1:$LI$1),FALSE)</f>
        <v>27.424882979500001</v>
      </c>
      <c r="K333" s="382">
        <f>+VLOOKUP($E333,Final_nrj!$1:$1048576,MATCH(DATE(K$2,1,1),Final_nrj!$A$1:$LI$1),FALSE)</f>
        <v>28.181555787199997</v>
      </c>
      <c r="L333" s="382">
        <f>+VLOOKUP($E333,Final_nrj!$1:$1048576,MATCH(DATE(L$2,1,1),Final_nrj!$A$1:$LI$1),FALSE)</f>
        <v>28.619177915399998</v>
      </c>
      <c r="M333" s="382">
        <f>+VLOOKUP($E333,Final_nrj!$1:$1048576,MATCH(DATE(M$2,1,1),Final_nrj!$A$1:$LI$1),FALSE)</f>
        <v>29.169545972500003</v>
      </c>
      <c r="N333" s="382">
        <f>+VLOOKUP($E333,Final_nrj!$1:$1048576,MATCH(DATE(N$2,1,1),Final_nrj!$A$1:$LI$1),FALSE)</f>
        <v>29.770381837599999</v>
      </c>
      <c r="O333" s="382">
        <f>+VLOOKUP($E333,Final_nrj!$1:$1048576,MATCH(DATE(O$2,1,1),Final_nrj!$A$1:$LI$1),FALSE)</f>
        <v>30.370905916200002</v>
      </c>
      <c r="P333" s="382">
        <f>+VLOOKUP($E333,Final_nrj!$1:$1048576,MATCH(DATE(P$2,1,1),Final_nrj!$A$1:$LI$1),FALSE)</f>
        <v>30.9226988689</v>
      </c>
      <c r="Q333" s="382">
        <f>+VLOOKUP($E333,Final_nrj!$1:$1048576,MATCH(DATE(Q$2,1,1),Final_nrj!$A$1:$LI$1),FALSE)</f>
        <v>31.4645694797</v>
      </c>
      <c r="R333" s="382">
        <f>+VLOOKUP($E333,Final_nrj!$1:$1048576,MATCH(DATE(R$2,1,1),Final_nrj!$A$1:$LI$1),FALSE)</f>
        <v>31.9481950682</v>
      </c>
      <c r="S333" s="382">
        <f>+VLOOKUP($E333,Final_nrj!$1:$1048576,MATCH(DATE(S$2,1,1),Final_nrj!$A$1:$LI$1),FALSE)</f>
        <v>32.372236397800002</v>
      </c>
      <c r="T333" s="382">
        <f>+VLOOKUP($E333,Final_nrj!$1:$1048576,MATCH(DATE(T$2,1,1),Final_nrj!$A$1:$LI$1),FALSE)</f>
        <v>32.747286778399996</v>
      </c>
      <c r="U333" s="382">
        <f>+VLOOKUP($E333,Final_nrj!$1:$1048576,MATCH(DATE(U$2,1,1),Final_nrj!$A$1:$LI$1),FALSE)</f>
        <v>33.088244949</v>
      </c>
      <c r="V333" s="382">
        <f>+VLOOKUP($E333,Final_nrj!$1:$1048576,MATCH(DATE(V$2,1,1),Final_nrj!$A$1:$LI$1),FALSE)</f>
        <v>33.441079011299998</v>
      </c>
      <c r="W333" s="382">
        <f>+VLOOKUP($E333,Final_nrj!$1:$1048576,MATCH(DATE(W$2,1,1),Final_nrj!$A$1:$LI$1),FALSE)</f>
        <v>33.790538145600003</v>
      </c>
      <c r="X333" s="382">
        <f>+VLOOKUP($E333,Final_nrj!$1:$1048576,MATCH(DATE(X$2,1,1),Final_nrj!$A$1:$LI$1),FALSE)</f>
        <v>34.145241829</v>
      </c>
      <c r="Y333" s="382">
        <f>+VLOOKUP($E333,Final_nrj!$1:$1048576,MATCH(DATE(Y$2,1,1),Final_nrj!$A$1:$LI$1),FALSE)</f>
        <v>34.515706218200002</v>
      </c>
      <c r="Z333" s="382">
        <f>+VLOOKUP($E333,Final_nrj!$1:$1048576,MATCH(DATE(Z$2,1,1),Final_nrj!$A$1:$LI$1),FALSE)</f>
        <v>34.9073197134</v>
      </c>
      <c r="AA333" s="382">
        <f>+VLOOKUP($E333,Final_nrj!$1:$1048576,MATCH(DATE(AA$2,1,1),Final_nrj!$A$1:$LI$1),FALSE)</f>
        <v>35.3365805854</v>
      </c>
      <c r="AB333" s="382">
        <f>+VLOOKUP($E333,Final_nrj!$1:$1048576,MATCH(DATE(AB$2,1,1),Final_nrj!$A$1:$LI$1),FALSE)</f>
        <v>35.810841188099999</v>
      </c>
      <c r="AC333" s="382">
        <f>+VLOOKUP($E333,Final_nrj!$1:$1048576,MATCH(DATE(AC$2,1,1),Final_nrj!$A$1:$LI$1),FALSE)</f>
        <v>36.337154673200004</v>
      </c>
      <c r="AD333" s="382">
        <f>+VLOOKUP($E333,Final_nrj!$1:$1048576,MATCH(DATE(AD$2,1,1),Final_nrj!$A$1:$LI$1),FALSE)</f>
        <v>36.922591785200005</v>
      </c>
      <c r="AE333" s="382">
        <f>+VLOOKUP($E333,Final_nrj!$1:$1048576,MATCH(DATE(AE$2,1,1),Final_nrj!$A$1:$LI$1),FALSE)</f>
        <v>37.561122493100001</v>
      </c>
      <c r="AF333" s="382">
        <f>+VLOOKUP($E333,Final_nrj!$1:$1048576,MATCH(DATE(AF$2,1,1),Final_nrj!$A$1:$LI$1),FALSE)</f>
        <v>38.139943866999999</v>
      </c>
      <c r="AG333" s="382">
        <f>+VLOOKUP($E333,Final_nrj!$1:$1048576,MATCH(DATE(AG$2,1,1),Final_nrj!$A$1:$LI$1),FALSE)</f>
        <v>38.7557886126</v>
      </c>
      <c r="AH333" s="382">
        <f>+VLOOKUP($E333,Final_nrj!$1:$1048576,MATCH(DATE(AH$2,1,1),Final_nrj!$A$1:$LI$1),FALSE)</f>
        <v>39.427560468700001</v>
      </c>
      <c r="AI333" s="382">
        <f>+VLOOKUP($E333,Final_nrj!$1:$1048576,MATCH(DATE(AI$2,1,1),Final_nrj!$A$1:$LI$1),FALSE)</f>
        <v>40.154147321300002</v>
      </c>
      <c r="AJ333" s="382">
        <f>+VLOOKUP($E333,Final_nrj!$1:$1048576,MATCH(DATE(AJ$2,1,1),Final_nrj!$A$1:$LI$1),FALSE)</f>
        <v>40.927632548600002</v>
      </c>
      <c r="AK333" s="382">
        <f>+VLOOKUP($E333,Final_nrj!$1:$1048576,MATCH(DATE(AK$2,1,1),Final_nrj!$A$1:$LI$1),FALSE)</f>
        <v>41.738126044099999</v>
      </c>
      <c r="AL333" s="382">
        <f>+VLOOKUP($E333,Final_nrj!$1:$1048576,MATCH(DATE(AL$2,1,1),Final_nrj!$A$1:$LI$1),FALSE)</f>
        <v>42.575491079300001</v>
      </c>
      <c r="AM333" s="382">
        <f>+VLOOKUP($E333,Final_nrj!$1:$1048576,MATCH(DATE(AM$2,1,1),Final_nrj!$A$1:$LI$1),FALSE)</f>
        <v>43.4292083522</v>
      </c>
      <c r="AN333" s="382">
        <f>+VLOOKUP($E333,Final_nrj!$1:$1048576,MATCH(DATE(AN$2,1,1),Final_nrj!$A$1:$LI$1),FALSE)</f>
        <v>44.2892930163</v>
      </c>
      <c r="AO333" s="382">
        <f>+VLOOKUP($E333,Final_nrj!$1:$1048576,MATCH(DATE(AO$2,1,1),Final_nrj!$A$1:$LI$1),FALSE)</f>
        <v>45.1460539037</v>
      </c>
    </row>
    <row r="334" spans="1:41" s="282" customFormat="1" ht="15" customHeight="1" x14ac:dyDescent="0.35">
      <c r="A334" s="426"/>
      <c r="B334" s="415"/>
      <c r="C334" s="106"/>
      <c r="D334" s="106" t="s">
        <v>535</v>
      </c>
      <c r="E334" s="66" t="s">
        <v>1595</v>
      </c>
      <c r="F334" s="335">
        <f>+VLOOKUP($E334,Final_nrj!$1:$1048576,MATCH(DATE(F$2,1,1),Final_nrj!$A$1:$LI$1),FALSE)</f>
        <v>6.9279274700000002</v>
      </c>
      <c r="G334" s="335">
        <f>+VLOOKUP($E334,Final_nrj!$1:$1048576,MATCH(DATE(G$2,1,1),Final_nrj!$A$1:$LI$1),FALSE)</f>
        <v>6.9674504879999999</v>
      </c>
      <c r="H334" s="335">
        <f>+VLOOKUP($E334,Final_nrj!$1:$1048576,MATCH(DATE(H$2,1,1),Final_nrj!$A$1:$LI$1),FALSE)</f>
        <v>6.9138273579999998</v>
      </c>
      <c r="I334" s="335">
        <f>+VLOOKUP($E334,Final_nrj!$1:$1048576,MATCH(DATE(I$2,1,1),Final_nrj!$A$1:$LI$1),FALSE)</f>
        <v>6.8635422779999997</v>
      </c>
      <c r="J334" s="335">
        <f>+VLOOKUP($E334,Final_nrj!$1:$1048576,MATCH(DATE(J$2,1,1),Final_nrj!$A$1:$LI$1),FALSE)</f>
        <v>6.9604941199999999</v>
      </c>
      <c r="K334" s="335">
        <f>+VLOOKUP($E334,Final_nrj!$1:$1048576,MATCH(DATE(K$2,1,1),Final_nrj!$A$1:$LI$1),FALSE)</f>
        <v>7.1581154439999999</v>
      </c>
      <c r="L334" s="335">
        <f>+VLOOKUP($E334,Final_nrj!$1:$1048576,MATCH(DATE(L$2,1,1),Final_nrj!$A$1:$LI$1),FALSE)</f>
        <v>7.2724098420000001</v>
      </c>
      <c r="M334" s="335">
        <f>+VLOOKUP($E334,Final_nrj!$1:$1048576,MATCH(DATE(M$2,1,1),Final_nrj!$A$1:$LI$1),FALSE)</f>
        <v>7.416150257</v>
      </c>
      <c r="N334" s="335">
        <f>+VLOOKUP($E334,Final_nrj!$1:$1048576,MATCH(DATE(N$2,1,1),Final_nrj!$A$1:$LI$1),FALSE)</f>
        <v>7.5730714209999999</v>
      </c>
      <c r="O334" s="335">
        <f>+VLOOKUP($E334,Final_nrj!$1:$1048576,MATCH(DATE(O$2,1,1),Final_nrj!$A$1:$LI$1),FALSE)</f>
        <v>7.729911156</v>
      </c>
      <c r="P334" s="335">
        <f>+VLOOKUP($E334,Final_nrj!$1:$1048576,MATCH(DATE(P$2,1,1),Final_nrj!$A$1:$LI$1),FALSE)</f>
        <v>7.8740237110000004</v>
      </c>
      <c r="Q334" s="335">
        <f>+VLOOKUP($E334,Final_nrj!$1:$1048576,MATCH(DATE(Q$2,1,1),Final_nrj!$A$1:$LI$1),FALSE)</f>
        <v>8.0155448380000003</v>
      </c>
      <c r="R334" s="335">
        <f>+VLOOKUP($E334,Final_nrj!$1:$1048576,MATCH(DATE(R$2,1,1),Final_nrj!$A$1:$LI$1),FALSE)</f>
        <v>8.1418540250000007</v>
      </c>
      <c r="S334" s="335">
        <f>+VLOOKUP($E334,Final_nrj!$1:$1048576,MATCH(DATE(S$2,1,1),Final_nrj!$A$1:$LI$1),FALSE)</f>
        <v>8.2526015069999996</v>
      </c>
      <c r="T334" s="335">
        <f>+VLOOKUP($E334,Final_nrj!$1:$1048576,MATCH(DATE(T$2,1,1),Final_nrj!$A$1:$LI$1),FALSE)</f>
        <v>8.3505539520000003</v>
      </c>
      <c r="U334" s="335">
        <f>+VLOOKUP($E334,Final_nrj!$1:$1048576,MATCH(DATE(U$2,1,1),Final_nrj!$A$1:$LI$1),FALSE)</f>
        <v>8.4396024860000001</v>
      </c>
      <c r="V334" s="335">
        <f>+VLOOKUP($E334,Final_nrj!$1:$1048576,MATCH(DATE(V$2,1,1),Final_nrj!$A$1:$LI$1),FALSE)</f>
        <v>8.5317526659999992</v>
      </c>
      <c r="W334" s="335">
        <f>+VLOOKUP($E334,Final_nrj!$1:$1048576,MATCH(DATE(W$2,1,1),Final_nrj!$A$1:$LI$1),FALSE)</f>
        <v>8.6230214079999996</v>
      </c>
      <c r="X334" s="335">
        <f>+VLOOKUP($E334,Final_nrj!$1:$1048576,MATCH(DATE(X$2,1,1),Final_nrj!$A$1:$LI$1),FALSE)</f>
        <v>8.7156598790000004</v>
      </c>
      <c r="Y334" s="335">
        <f>+VLOOKUP($E334,Final_nrj!$1:$1048576,MATCH(DATE(Y$2,1,1),Final_nrj!$A$1:$LI$1),FALSE)</f>
        <v>8.8124145919999997</v>
      </c>
      <c r="Z334" s="335">
        <f>+VLOOKUP($E334,Final_nrj!$1:$1048576,MATCH(DATE(Z$2,1,1),Final_nrj!$A$1:$LI$1),FALSE)</f>
        <v>8.9146928509999999</v>
      </c>
      <c r="AA334" s="335">
        <f>+VLOOKUP($E334,Final_nrj!$1:$1048576,MATCH(DATE(AA$2,1,1),Final_nrj!$A$1:$LI$1),FALSE)</f>
        <v>9.0268035300000005</v>
      </c>
      <c r="AB334" s="335">
        <f>+VLOOKUP($E334,Final_nrj!$1:$1048576,MATCH(DATE(AB$2,1,1),Final_nrj!$A$1:$LI$1),FALSE)</f>
        <v>9.1506668500000004</v>
      </c>
      <c r="AC334" s="335">
        <f>+VLOOKUP($E334,Final_nrj!$1:$1048576,MATCH(DATE(AC$2,1,1),Final_nrj!$A$1:$LI$1),FALSE)</f>
        <v>9.2881248979999995</v>
      </c>
      <c r="AD334" s="335">
        <f>+VLOOKUP($E334,Final_nrj!$1:$1048576,MATCH(DATE(AD$2,1,1),Final_nrj!$A$1:$LI$1),FALSE)</f>
        <v>9.4410243479999991</v>
      </c>
      <c r="AE334" s="335">
        <f>+VLOOKUP($E334,Final_nrj!$1:$1048576,MATCH(DATE(AE$2,1,1),Final_nrj!$A$1:$LI$1),FALSE)</f>
        <v>9.6077903290000002</v>
      </c>
      <c r="AF334" s="335">
        <f>+VLOOKUP($E334,Final_nrj!$1:$1048576,MATCH(DATE(AF$2,1,1),Final_nrj!$A$1:$LI$1),FALSE)</f>
        <v>9.7589619370000005</v>
      </c>
      <c r="AG334" s="335">
        <f>+VLOOKUP($E334,Final_nrj!$1:$1048576,MATCH(DATE(AG$2,1,1),Final_nrj!$A$1:$LI$1),FALSE)</f>
        <v>9.9198029919999993</v>
      </c>
      <c r="AH334" s="335">
        <f>+VLOOKUP($E334,Final_nrj!$1:$1048576,MATCH(DATE(AH$2,1,1),Final_nrj!$A$1:$LI$1),FALSE)</f>
        <v>10.095250610000001</v>
      </c>
      <c r="AI334" s="335">
        <f>+VLOOKUP($E334,Final_nrj!$1:$1048576,MATCH(DATE(AI$2,1,1),Final_nrj!$A$1:$LI$1),FALSE)</f>
        <v>10.28501434</v>
      </c>
      <c r="AJ334" s="335">
        <f>+VLOOKUP($E334,Final_nrj!$1:$1048576,MATCH(DATE(AJ$2,1,1),Final_nrj!$A$1:$LI$1),FALSE)</f>
        <v>10.487026589999999</v>
      </c>
      <c r="AK334" s="335">
        <f>+VLOOKUP($E334,Final_nrj!$1:$1048576,MATCH(DATE(AK$2,1,1),Final_nrj!$A$1:$LI$1),FALSE)</f>
        <v>10.69870433</v>
      </c>
      <c r="AL334" s="335">
        <f>+VLOOKUP($E334,Final_nrj!$1:$1048576,MATCH(DATE(AL$2,1,1),Final_nrj!$A$1:$LI$1),FALSE)</f>
        <v>10.91740016</v>
      </c>
      <c r="AM334" s="335">
        <f>+VLOOKUP($E334,Final_nrj!$1:$1048576,MATCH(DATE(AM$2,1,1),Final_nrj!$A$1:$LI$1),FALSE)</f>
        <v>11.14036673</v>
      </c>
      <c r="AN334" s="335">
        <f>+VLOOKUP($E334,Final_nrj!$1:$1048576,MATCH(DATE(AN$2,1,1),Final_nrj!$A$1:$LI$1),FALSE)</f>
        <v>11.364996270000001</v>
      </c>
      <c r="AO334" s="335">
        <f>+VLOOKUP($E334,Final_nrj!$1:$1048576,MATCH(DATE(AO$2,1,1),Final_nrj!$A$1:$LI$1),FALSE)</f>
        <v>11.58875774</v>
      </c>
    </row>
    <row r="335" spans="1:41" s="92" customFormat="1" ht="15" customHeight="1" x14ac:dyDescent="0.35">
      <c r="A335" s="426"/>
      <c r="B335" s="415"/>
      <c r="C335" s="105" t="s">
        <v>484</v>
      </c>
      <c r="D335" s="105"/>
      <c r="E335" s="75" t="s">
        <v>1021</v>
      </c>
      <c r="F335" s="317">
        <f>+VLOOKUP($E335,Final_nrj!$1:$1048576,MATCH(DATE(F$2,1,1),Final_nrj!$A$1:$LI$1),FALSE)</f>
        <v>37.894844069999998</v>
      </c>
      <c r="G335" s="317">
        <f>+VLOOKUP($E335,Final_nrj!$1:$1048576,MATCH(DATE(G$2,1,1),Final_nrj!$A$1:$LI$1),FALSE)</f>
        <v>38.17024464</v>
      </c>
      <c r="H335" s="317">
        <f>+VLOOKUP($E335,Final_nrj!$1:$1048576,MATCH(DATE(H$2,1,1),Final_nrj!$A$1:$LI$1),FALSE)</f>
        <v>38.314817789999999</v>
      </c>
      <c r="I335" s="317">
        <f>+VLOOKUP($E335,Final_nrj!$1:$1048576,MATCH(DATE(I$2,1,1),Final_nrj!$A$1:$LI$1),FALSE)</f>
        <v>38.470869989999997</v>
      </c>
      <c r="J335" s="317">
        <f>+VLOOKUP($E335,Final_nrj!$1:$1048576,MATCH(DATE(J$2,1,1),Final_nrj!$A$1:$LI$1),FALSE)</f>
        <v>38.717567199999998</v>
      </c>
      <c r="K335" s="317">
        <f>+VLOOKUP($E335,Final_nrj!$1:$1048576,MATCH(DATE(K$2,1,1),Final_nrj!$A$1:$LI$1),FALSE)</f>
        <v>39.142667000000003</v>
      </c>
      <c r="L335" s="317">
        <f>+VLOOKUP($E335,Final_nrj!$1:$1048576,MATCH(DATE(L$2,1,1),Final_nrj!$A$1:$LI$1),FALSE)</f>
        <v>39.717232099999997</v>
      </c>
      <c r="M335" s="317">
        <f>+VLOOKUP($E335,Final_nrj!$1:$1048576,MATCH(DATE(M$2,1,1),Final_nrj!$A$1:$LI$1),FALSE)</f>
        <v>40.381559750000001</v>
      </c>
      <c r="N335" s="317">
        <f>+VLOOKUP($E335,Final_nrj!$1:$1048576,MATCH(DATE(N$2,1,1),Final_nrj!$A$1:$LI$1),FALSE)</f>
        <v>41.112142640000002</v>
      </c>
      <c r="O335" s="317">
        <f>+VLOOKUP($E335,Final_nrj!$1:$1048576,MATCH(DATE(O$2,1,1),Final_nrj!$A$1:$LI$1),FALSE)</f>
        <v>41.85736086</v>
      </c>
      <c r="P335" s="317">
        <f>+VLOOKUP($E335,Final_nrj!$1:$1048576,MATCH(DATE(P$2,1,1),Final_nrj!$A$1:$LI$1),FALSE)</f>
        <v>42.56309632</v>
      </c>
      <c r="Q335" s="317">
        <f>+VLOOKUP($E335,Final_nrj!$1:$1048576,MATCH(DATE(Q$2,1,1),Final_nrj!$A$1:$LI$1),FALSE)</f>
        <v>43.178511980000003</v>
      </c>
      <c r="R335" s="317">
        <f>+VLOOKUP($E335,Final_nrj!$1:$1048576,MATCH(DATE(R$2,1,1),Final_nrj!$A$1:$LI$1),FALSE)</f>
        <v>43.705649260000001</v>
      </c>
      <c r="S335" s="317">
        <f>+VLOOKUP($E335,Final_nrj!$1:$1048576,MATCH(DATE(S$2,1,1),Final_nrj!$A$1:$LI$1),FALSE)</f>
        <v>44.152039180000003</v>
      </c>
      <c r="T335" s="317">
        <f>+VLOOKUP($E335,Final_nrj!$1:$1048576,MATCH(DATE(T$2,1,1),Final_nrj!$A$1:$LI$1),FALSE)</f>
        <v>44.531456259999999</v>
      </c>
      <c r="U335" s="317">
        <f>+VLOOKUP($E335,Final_nrj!$1:$1048576,MATCH(DATE(U$2,1,1),Final_nrj!$A$1:$LI$1),FALSE)</f>
        <v>44.862122790000001</v>
      </c>
      <c r="V335" s="317">
        <f>+VLOOKUP($E335,Final_nrj!$1:$1048576,MATCH(DATE(V$2,1,1),Final_nrj!$A$1:$LI$1),FALSE)</f>
        <v>45.158695369999997</v>
      </c>
      <c r="W335" s="317">
        <f>+VLOOKUP($E335,Final_nrj!$1:$1048576,MATCH(DATE(W$2,1,1),Final_nrj!$A$1:$LI$1),FALSE)</f>
        <v>45.438108079999999</v>
      </c>
      <c r="X335" s="317">
        <f>+VLOOKUP($E335,Final_nrj!$1:$1048576,MATCH(DATE(X$2,1,1),Final_nrj!$A$1:$LI$1),FALSE)</f>
        <v>45.717984800000004</v>
      </c>
      <c r="Y335" s="317">
        <f>+VLOOKUP($E335,Final_nrj!$1:$1048576,MATCH(DATE(Y$2,1,1),Final_nrj!$A$1:$LI$1),FALSE)</f>
        <v>46.014574879999998</v>
      </c>
      <c r="Z335" s="317">
        <f>+VLOOKUP($E335,Final_nrj!$1:$1048576,MATCH(DATE(Z$2,1,1),Final_nrj!$A$1:$LI$1),FALSE)</f>
        <v>46.3369274</v>
      </c>
      <c r="AA335" s="317">
        <f>+VLOOKUP($E335,Final_nrj!$1:$1048576,MATCH(DATE(AA$2,1,1),Final_nrj!$A$1:$LI$1),FALSE)</f>
        <v>46.705633650000003</v>
      </c>
      <c r="AB335" s="317">
        <f>+VLOOKUP($E335,Final_nrj!$1:$1048576,MATCH(DATE(AB$2,1,1),Final_nrj!$A$1:$LI$1),FALSE)</f>
        <v>47.129641329999998</v>
      </c>
      <c r="AC335" s="317">
        <f>+VLOOKUP($E335,Final_nrj!$1:$1048576,MATCH(DATE(AC$2,1,1),Final_nrj!$A$1:$LI$1),FALSE)</f>
        <v>47.616597329999998</v>
      </c>
      <c r="AD335" s="317">
        <f>+VLOOKUP($E335,Final_nrj!$1:$1048576,MATCH(DATE(AD$2,1,1),Final_nrj!$A$1:$LI$1),FALSE)</f>
        <v>48.173430490000001</v>
      </c>
      <c r="AE335" s="317">
        <f>+VLOOKUP($E335,Final_nrj!$1:$1048576,MATCH(DATE(AE$2,1,1),Final_nrj!$A$1:$LI$1),FALSE)</f>
        <v>48.791196650000003</v>
      </c>
      <c r="AF335" s="317">
        <f>+VLOOKUP($E335,Final_nrj!$1:$1048576,MATCH(DATE(AF$2,1,1),Final_nrj!$A$1:$LI$1),FALSE)</f>
        <v>49.494774769999999</v>
      </c>
      <c r="AG335" s="317">
        <f>+VLOOKUP($E335,Final_nrj!$1:$1048576,MATCH(DATE(AG$2,1,1),Final_nrj!$A$1:$LI$1),FALSE)</f>
        <v>50.284124550000001</v>
      </c>
      <c r="AH335" s="317">
        <f>+VLOOKUP($E335,Final_nrj!$1:$1048576,MATCH(DATE(AH$2,1,1),Final_nrj!$A$1:$LI$1),FALSE)</f>
        <v>51.156200230000003</v>
      </c>
      <c r="AI335" s="317">
        <f>+VLOOKUP($E335,Final_nrj!$1:$1048576,MATCH(DATE(AI$2,1,1),Final_nrj!$A$1:$LI$1),FALSE)</f>
        <v>52.099866710000001</v>
      </c>
      <c r="AJ335" s="317">
        <f>+VLOOKUP($E335,Final_nrj!$1:$1048576,MATCH(DATE(AJ$2,1,1),Final_nrj!$A$1:$LI$1),FALSE)</f>
        <v>53.099955520000002</v>
      </c>
      <c r="AK335" s="317">
        <f>+VLOOKUP($E335,Final_nrj!$1:$1048576,MATCH(DATE(AK$2,1,1),Final_nrj!$A$1:$LI$1),FALSE)</f>
        <v>54.140866940000002</v>
      </c>
      <c r="AL335" s="317">
        <f>+VLOOKUP($E335,Final_nrj!$1:$1048576,MATCH(DATE(AL$2,1,1),Final_nrj!$A$1:$LI$1),FALSE)</f>
        <v>55.208140729999997</v>
      </c>
      <c r="AM335" s="317">
        <f>+VLOOKUP($E335,Final_nrj!$1:$1048576,MATCH(DATE(AM$2,1,1),Final_nrj!$A$1:$LI$1),FALSE)</f>
        <v>56.288506060000003</v>
      </c>
      <c r="AN335" s="317">
        <f>+VLOOKUP($E335,Final_nrj!$1:$1048576,MATCH(DATE(AN$2,1,1),Final_nrj!$A$1:$LI$1),FALSE)</f>
        <v>57.369578220000001</v>
      </c>
      <c r="AO335" s="317">
        <f>+VLOOKUP($E335,Final_nrj!$1:$1048576,MATCH(DATE(AO$2,1,1),Final_nrj!$A$1:$LI$1),FALSE)</f>
        <v>58.439585710000003</v>
      </c>
    </row>
    <row r="336" spans="1:41" ht="15" customHeight="1" x14ac:dyDescent="0.35">
      <c r="A336" s="426"/>
      <c r="B336" s="415"/>
      <c r="C336" s="106"/>
      <c r="D336" s="106" t="s">
        <v>159</v>
      </c>
      <c r="E336" s="66" t="s">
        <v>4401</v>
      </c>
      <c r="F336" s="335">
        <f>+VLOOKUP($E336,Final_nrj!$1:$1048576,MATCH(DATE(F$2,1,1),Final_nrj!$A$1:$LI$1),FALSE)</f>
        <v>27.502944200000002</v>
      </c>
      <c r="G336" s="335">
        <f>+VLOOKUP($E336,Final_nrj!$1:$1048576,MATCH(DATE(G$2,1,1),Final_nrj!$A$1:$LI$1),FALSE)</f>
        <v>27.702821700000001</v>
      </c>
      <c r="H336" s="335">
        <f>+VLOOKUP($E336,Final_nrj!$1:$1048576,MATCH(DATE(H$2,1,1),Final_nrj!$A$1:$LI$1),FALSE)</f>
        <v>27.807748570000001</v>
      </c>
      <c r="I336" s="335">
        <f>+VLOOKUP($E336,Final_nrj!$1:$1048576,MATCH(DATE(I$2,1,1),Final_nrj!$A$1:$LI$1),FALSE)</f>
        <v>27.92100658</v>
      </c>
      <c r="J336" s="335">
        <f>+VLOOKUP($E336,Final_nrj!$1:$1048576,MATCH(DATE(J$2,1,1),Final_nrj!$A$1:$LI$1),FALSE)</f>
        <v>28.100052040000001</v>
      </c>
      <c r="K336" s="335">
        <f>+VLOOKUP($E336,Final_nrj!$1:$1048576,MATCH(DATE(K$2,1,1),Final_nrj!$A$1:$LI$1),FALSE)</f>
        <v>28.408576750000002</v>
      </c>
      <c r="L336" s="335">
        <f>+VLOOKUP($E336,Final_nrj!$1:$1048576,MATCH(DATE(L$2,1,1),Final_nrj!$A$1:$LI$1),FALSE)</f>
        <v>27.712244869999999</v>
      </c>
      <c r="M336" s="335">
        <f>+VLOOKUP($E336,Final_nrj!$1:$1048576,MATCH(DATE(M$2,1,1),Final_nrj!$A$1:$LI$1),FALSE)</f>
        <v>27.043815739999999</v>
      </c>
      <c r="N336" s="335">
        <f>+VLOOKUP($E336,Final_nrj!$1:$1048576,MATCH(DATE(N$2,1,1),Final_nrj!$A$1:$LI$1),FALSE)</f>
        <v>26.380656760000001</v>
      </c>
      <c r="O336" s="335">
        <f>+VLOOKUP($E336,Final_nrj!$1:$1048576,MATCH(DATE(O$2,1,1),Final_nrj!$A$1:$LI$1),FALSE)</f>
        <v>25.685519979999999</v>
      </c>
      <c r="P336" s="335">
        <f>+VLOOKUP($E336,Final_nrj!$1:$1048576,MATCH(DATE(P$2,1,1),Final_nrj!$A$1:$LI$1),FALSE)</f>
        <v>24.925482420000002</v>
      </c>
      <c r="Q336" s="335">
        <f>+VLOOKUP($E336,Final_nrj!$1:$1048576,MATCH(DATE(Q$2,1,1),Final_nrj!$A$1:$LI$1),FALSE)</f>
        <v>24.387429839999999</v>
      </c>
      <c r="R336" s="335">
        <f>+VLOOKUP($E336,Final_nrj!$1:$1048576,MATCH(DATE(R$2,1,1),Final_nrj!$A$1:$LI$1),FALSE)</f>
        <v>23.752347239999999</v>
      </c>
      <c r="S336" s="335">
        <f>+VLOOKUP($E336,Final_nrj!$1:$1048576,MATCH(DATE(S$2,1,1),Final_nrj!$A$1:$LI$1),FALSE)</f>
        <v>23.0321417</v>
      </c>
      <c r="T336" s="335">
        <f>+VLOOKUP($E336,Final_nrj!$1:$1048576,MATCH(DATE(T$2,1,1),Final_nrj!$A$1:$LI$1),FALSE)</f>
        <v>22.24200441</v>
      </c>
      <c r="U336" s="335">
        <f>+VLOOKUP($E336,Final_nrj!$1:$1048576,MATCH(DATE(U$2,1,1),Final_nrj!$A$1:$LI$1),FALSE)</f>
        <v>21.398741730000001</v>
      </c>
      <c r="V336" s="335">
        <f>+VLOOKUP($E336,Final_nrj!$1:$1048576,MATCH(DATE(V$2,1,1),Final_nrj!$A$1:$LI$1),FALSE)</f>
        <v>20.384372750000001</v>
      </c>
      <c r="W336" s="335">
        <f>+VLOOKUP($E336,Final_nrj!$1:$1048576,MATCH(DATE(W$2,1,1),Final_nrj!$A$1:$LI$1),FALSE)</f>
        <v>19.346904009999999</v>
      </c>
      <c r="X336" s="335">
        <f>+VLOOKUP($E336,Final_nrj!$1:$1048576,MATCH(DATE(X$2,1,1),Final_nrj!$A$1:$LI$1),FALSE)</f>
        <v>18.307673399999999</v>
      </c>
      <c r="Y336" s="335">
        <f>+VLOOKUP($E336,Final_nrj!$1:$1048576,MATCH(DATE(Y$2,1,1),Final_nrj!$A$1:$LI$1),FALSE)</f>
        <v>17.28356677</v>
      </c>
      <c r="Z336" s="335">
        <f>+VLOOKUP($E336,Final_nrj!$1:$1048576,MATCH(DATE(Z$2,1,1),Final_nrj!$A$1:$LI$1),FALSE)</f>
        <v>16.28532732</v>
      </c>
      <c r="AA336" s="335">
        <f>+VLOOKUP($E336,Final_nrj!$1:$1048576,MATCH(DATE(AA$2,1,1),Final_nrj!$A$1:$LI$1),FALSE)</f>
        <v>15.324797650000001</v>
      </c>
      <c r="AB336" s="335">
        <f>+VLOOKUP($E336,Final_nrj!$1:$1048576,MATCH(DATE(AB$2,1,1),Final_nrj!$A$1:$LI$1),FALSE)</f>
        <v>14.406812260000001</v>
      </c>
      <c r="AC336" s="335">
        <f>+VLOOKUP($E336,Final_nrj!$1:$1048576,MATCH(DATE(AC$2,1,1),Final_nrj!$A$1:$LI$1),FALSE)</f>
        <v>13.53383659</v>
      </c>
      <c r="AD336" s="335">
        <f>+VLOOKUP($E336,Final_nrj!$1:$1048576,MATCH(DATE(AD$2,1,1),Final_nrj!$A$1:$LI$1),FALSE)</f>
        <v>12.70663006</v>
      </c>
      <c r="AE336" s="335">
        <f>+VLOOKUP($E336,Final_nrj!$1:$1048576,MATCH(DATE(AE$2,1,1),Final_nrj!$A$1:$LI$1),FALSE)</f>
        <v>11.920973010000001</v>
      </c>
      <c r="AF336" s="335">
        <f>+VLOOKUP($E336,Final_nrj!$1:$1048576,MATCH(DATE(AF$2,1,1),Final_nrj!$A$1:$LI$1),FALSE)</f>
        <v>12.092875660000001</v>
      </c>
      <c r="AG336" s="335">
        <f>+VLOOKUP($E336,Final_nrj!$1:$1048576,MATCH(DATE(AG$2,1,1),Final_nrj!$A$1:$LI$1),FALSE)</f>
        <v>12.28573458</v>
      </c>
      <c r="AH336" s="335">
        <f>+VLOOKUP($E336,Final_nrj!$1:$1048576,MATCH(DATE(AH$2,1,1),Final_nrj!$A$1:$LI$1),FALSE)</f>
        <v>12.49880561</v>
      </c>
      <c r="AI336" s="335">
        <f>+VLOOKUP($E336,Final_nrj!$1:$1048576,MATCH(DATE(AI$2,1,1),Final_nrj!$A$1:$LI$1),FALSE)</f>
        <v>12.72936816</v>
      </c>
      <c r="AJ336" s="335">
        <f>+VLOOKUP($E336,Final_nrj!$1:$1048576,MATCH(DATE(AJ$2,1,1),Final_nrj!$A$1:$LI$1),FALSE)</f>
        <v>12.973716169999999</v>
      </c>
      <c r="AK336" s="335">
        <f>+VLOOKUP($E336,Final_nrj!$1:$1048576,MATCH(DATE(AK$2,1,1),Final_nrj!$A$1:$LI$1),FALSE)</f>
        <v>13.228038209999999</v>
      </c>
      <c r="AL336" s="335">
        <f>+VLOOKUP($E336,Final_nrj!$1:$1048576,MATCH(DATE(AL$2,1,1),Final_nrj!$A$1:$LI$1),FALSE)</f>
        <v>13.488801280000001</v>
      </c>
      <c r="AM336" s="335">
        <f>+VLOOKUP($E336,Final_nrj!$1:$1048576,MATCH(DATE(AM$2,1,1),Final_nrj!$A$1:$LI$1),FALSE)</f>
        <v>13.752762949999999</v>
      </c>
      <c r="AN336" s="335">
        <f>+VLOOKUP($E336,Final_nrj!$1:$1048576,MATCH(DATE(AN$2,1,1),Final_nrj!$A$1:$LI$1),FALSE)</f>
        <v>14.016897330000001</v>
      </c>
      <c r="AO336" s="335">
        <f>+VLOOKUP($E336,Final_nrj!$1:$1048576,MATCH(DATE(AO$2,1,1),Final_nrj!$A$1:$LI$1),FALSE)</f>
        <v>14.278328309999999</v>
      </c>
    </row>
    <row r="337" spans="1:41" ht="15" customHeight="1" x14ac:dyDescent="0.35">
      <c r="A337" s="426"/>
      <c r="B337" s="415"/>
      <c r="C337" s="106"/>
      <c r="D337" s="106" t="s">
        <v>160</v>
      </c>
      <c r="E337" s="66" t="s">
        <v>4402</v>
      </c>
      <c r="F337" s="335">
        <f>+VLOOKUP($E337,Final_nrj!$1:$1048576,MATCH(DATE(F$2,1,1),Final_nrj!$A$1:$LI$1),FALSE)</f>
        <v>0.54812981640000003</v>
      </c>
      <c r="G337" s="335">
        <f>+VLOOKUP($E337,Final_nrj!$1:$1048576,MATCH(DATE(G$2,1,1),Final_nrj!$A$1:$LI$1),FALSE)</f>
        <v>0.55211334680000002</v>
      </c>
      <c r="H337" s="335">
        <f>+VLOOKUP($E337,Final_nrj!$1:$1048576,MATCH(DATE(H$2,1,1),Final_nrj!$A$1:$LI$1),FALSE)</f>
        <v>0.55420452450000002</v>
      </c>
      <c r="I337" s="335">
        <f>+VLOOKUP($E337,Final_nrj!$1:$1048576,MATCH(DATE(I$2,1,1),Final_nrj!$A$1:$LI$1),FALSE)</f>
        <v>0.55646174100000001</v>
      </c>
      <c r="J337" s="335">
        <f>+VLOOKUP($E337,Final_nrj!$1:$1048576,MATCH(DATE(J$2,1,1),Final_nrj!$A$1:$LI$1),FALSE)</f>
        <v>0.56003009169999995</v>
      </c>
      <c r="K337" s="335">
        <f>+VLOOKUP($E337,Final_nrj!$1:$1048576,MATCH(DATE(K$2,1,1),Final_nrj!$A$1:$LI$1),FALSE)</f>
        <v>0.56617894599999996</v>
      </c>
      <c r="L337" s="335">
        <f>+VLOOKUP($E337,Final_nrj!$1:$1048576,MATCH(DATE(L$2,1,1),Final_nrj!$A$1:$LI$1),FALSE)</f>
        <v>0.47842670189999997</v>
      </c>
      <c r="M337" s="335">
        <f>+VLOOKUP($E337,Final_nrj!$1:$1048576,MATCH(DATE(M$2,1,1),Final_nrj!$A$1:$LI$1),FALSE)</f>
        <v>0.38875924369999998</v>
      </c>
      <c r="N337" s="335">
        <f>+VLOOKUP($E337,Final_nrj!$1:$1048576,MATCH(DATE(N$2,1,1),Final_nrj!$A$1:$LI$1),FALSE)</f>
        <v>0.2963558006</v>
      </c>
      <c r="O337" s="335">
        <f>+VLOOKUP($E337,Final_nrj!$1:$1048576,MATCH(DATE(O$2,1,1),Final_nrj!$A$1:$LI$1),FALSE)</f>
        <v>0.200488374</v>
      </c>
      <c r="P337" s="335">
        <f>+VLOOKUP($E337,Final_nrj!$1:$1048576,MATCH(DATE(P$2,1,1),Final_nrj!$A$1:$LI$1),FALSE)</f>
        <v>0.100922449</v>
      </c>
      <c r="Q337" s="335">
        <f>+VLOOKUP($E337,Final_nrj!$1:$1048576,MATCH(DATE(Q$2,1,1),Final_nrj!$A$1:$LI$1),FALSE)</f>
        <v>0.1022001557</v>
      </c>
      <c r="R337" s="335">
        <f>+VLOOKUP($E337,Final_nrj!$1:$1048576,MATCH(DATE(R$2,1,1),Final_nrj!$A$1:$LI$1),FALSE)</f>
        <v>0.10302280599999999</v>
      </c>
      <c r="S337" s="335">
        <f>+VLOOKUP($E337,Final_nrj!$1:$1048576,MATCH(DATE(S$2,1,1),Final_nrj!$A$1:$LI$1),FALSE)</f>
        <v>0.1033957008</v>
      </c>
      <c r="T337" s="335">
        <f>+VLOOKUP($E337,Final_nrj!$1:$1048576,MATCH(DATE(T$2,1,1),Final_nrj!$A$1:$LI$1),FALSE)</f>
        <v>0.1033435549</v>
      </c>
      <c r="U337" s="335">
        <f>+VLOOKUP($E337,Final_nrj!$1:$1048576,MATCH(DATE(U$2,1,1),Final_nrj!$A$1:$LI$1),FALSE)</f>
        <v>0.1029056044</v>
      </c>
      <c r="V337" s="335">
        <f>+VLOOKUP($E337,Final_nrj!$1:$1048576,MATCH(DATE(V$2,1,1),Final_nrj!$A$1:$LI$1),FALSE)</f>
        <v>6.5642440999999996E-2</v>
      </c>
      <c r="W337" s="335">
        <f>+VLOOKUP($E337,Final_nrj!$1:$1048576,MATCH(DATE(W$2,1,1),Final_nrj!$A$1:$LI$1),FALSE)</f>
        <v>4.1719147599999999E-2</v>
      </c>
      <c r="X337" s="335">
        <f>+VLOOKUP($E337,Final_nrj!$1:$1048576,MATCH(DATE(X$2,1,1),Final_nrj!$A$1:$LI$1),FALSE)</f>
        <v>2.6435874700000001E-2</v>
      </c>
      <c r="Y337" s="335">
        <f>+VLOOKUP($E337,Final_nrj!$1:$1048576,MATCH(DATE(Y$2,1,1),Final_nrj!$A$1:$LI$1),FALSE)</f>
        <v>1.6712079000000001E-2</v>
      </c>
      <c r="Z337" s="335">
        <f>+VLOOKUP($E337,Final_nrj!$1:$1048576,MATCH(DATE(Z$2,1,1),Final_nrj!$A$1:$LI$1),FALSE)</f>
        <v>1.05446017E-2</v>
      </c>
      <c r="AA337" s="335">
        <f>+VLOOKUP($E337,Final_nrj!$1:$1048576,MATCH(DATE(AA$2,1,1),Final_nrj!$A$1:$LI$1),FALSE)</f>
        <v>6.6445414700000002E-3</v>
      </c>
      <c r="AB337" s="335">
        <f>+VLOOKUP($E337,Final_nrj!$1:$1048576,MATCH(DATE(AB$2,1,1),Final_nrj!$A$1:$LI$1),FALSE)</f>
        <v>4.1828736200000003E-3</v>
      </c>
      <c r="AC337" s="335">
        <f>+VLOOKUP($E337,Final_nrj!$1:$1048576,MATCH(DATE(AC$2,1,1),Final_nrj!$A$1:$LI$1),FALSE)</f>
        <v>2.6312635799999999E-3</v>
      </c>
      <c r="AD337" s="335">
        <f>+VLOOKUP($E337,Final_nrj!$1:$1048576,MATCH(DATE(AD$2,1,1),Final_nrj!$A$1:$LI$1),FALSE)</f>
        <v>1.6542852300000001E-3</v>
      </c>
      <c r="AE337" s="335">
        <f>+VLOOKUP($E337,Final_nrj!$1:$1048576,MATCH(DATE(AE$2,1,1),Final_nrj!$A$1:$LI$1),FALSE)</f>
        <v>1.03926976E-3</v>
      </c>
      <c r="AF337" s="335">
        <f>+VLOOKUP($E337,Final_nrj!$1:$1048576,MATCH(DATE(AF$2,1,1),Final_nrj!$A$1:$LI$1),FALSE)</f>
        <v>1.0542562199999999E-3</v>
      </c>
      <c r="AG337" s="335">
        <f>+VLOOKUP($E337,Final_nrj!$1:$1048576,MATCH(DATE(AG$2,1,1),Final_nrj!$A$1:$LI$1),FALSE)</f>
        <v>1.07106965E-3</v>
      </c>
      <c r="AH337" s="335">
        <f>+VLOOKUP($E337,Final_nrj!$1:$1048576,MATCH(DATE(AH$2,1,1),Final_nrj!$A$1:$LI$1),FALSE)</f>
        <v>1.08964517E-3</v>
      </c>
      <c r="AI337" s="335">
        <f>+VLOOKUP($E337,Final_nrj!$1:$1048576,MATCH(DATE(AI$2,1,1),Final_nrj!$A$1:$LI$1),FALSE)</f>
        <v>1.1097456000000001E-3</v>
      </c>
      <c r="AJ337" s="335">
        <f>+VLOOKUP($E337,Final_nrj!$1:$1048576,MATCH(DATE(AJ$2,1,1),Final_nrj!$A$1:$LI$1),FALSE)</f>
        <v>1.1310478499999999E-3</v>
      </c>
      <c r="AK337" s="335">
        <f>+VLOOKUP($E337,Final_nrj!$1:$1048576,MATCH(DATE(AK$2,1,1),Final_nrj!$A$1:$LI$1),FALSE)</f>
        <v>1.1532196299999999E-3</v>
      </c>
      <c r="AL337" s="335">
        <f>+VLOOKUP($E337,Final_nrj!$1:$1048576,MATCH(DATE(AL$2,1,1),Final_nrj!$A$1:$LI$1),FALSE)</f>
        <v>1.17595294E-3</v>
      </c>
      <c r="AM337" s="335">
        <f>+VLOOKUP($E337,Final_nrj!$1:$1048576,MATCH(DATE(AM$2,1,1),Final_nrj!$A$1:$LI$1),FALSE)</f>
        <v>1.1989651E-3</v>
      </c>
      <c r="AN337" s="335">
        <f>+VLOOKUP($E337,Final_nrj!$1:$1048576,MATCH(DATE(AN$2,1,1),Final_nrj!$A$1:$LI$1),FALSE)</f>
        <v>1.2219923199999999E-3</v>
      </c>
      <c r="AO337" s="335">
        <f>+VLOOKUP($E337,Final_nrj!$1:$1048576,MATCH(DATE(AO$2,1,1),Final_nrj!$A$1:$LI$1),FALSE)</f>
        <v>1.24478386E-3</v>
      </c>
    </row>
    <row r="338" spans="1:41" ht="15" customHeight="1" x14ac:dyDescent="0.35">
      <c r="A338" s="426"/>
      <c r="B338" s="415"/>
      <c r="C338" s="106"/>
      <c r="D338" s="106" t="s">
        <v>161</v>
      </c>
      <c r="E338" s="66" t="s">
        <v>4403</v>
      </c>
      <c r="F338" s="335">
        <f>+VLOOKUP($E338,Final_nrj!$1:$1048576,MATCH(DATE(F$2,1,1),Final_nrj!$A$1:$LI$1),FALSE)</f>
        <v>0.79652470200000003</v>
      </c>
      <c r="G338" s="335">
        <f>+VLOOKUP($E338,Final_nrj!$1:$1048576,MATCH(DATE(G$2,1,1),Final_nrj!$A$1:$LI$1),FALSE)</f>
        <v>0.80231344090000001</v>
      </c>
      <c r="H338" s="335">
        <f>+VLOOKUP($E338,Final_nrj!$1:$1048576,MATCH(DATE(H$2,1,1),Final_nrj!$A$1:$LI$1),FALSE)</f>
        <v>0.80535227340000004</v>
      </c>
      <c r="I338" s="335">
        <f>+VLOOKUP($E338,Final_nrj!$1:$1048576,MATCH(DATE(I$2,1,1),Final_nrj!$A$1:$LI$1),FALSE)</f>
        <v>0.80863238800000004</v>
      </c>
      <c r="J338" s="335">
        <f>+VLOOKUP($E338,Final_nrj!$1:$1048576,MATCH(DATE(J$2,1,1),Final_nrj!$A$1:$LI$1),FALSE)</f>
        <v>0.81381780110000002</v>
      </c>
      <c r="K338" s="335">
        <f>+VLOOKUP($E338,Final_nrj!$1:$1048576,MATCH(DATE(K$2,1,1),Final_nrj!$A$1:$LI$1),FALSE)</f>
        <v>0.82275311929999995</v>
      </c>
      <c r="L338" s="335">
        <f>+VLOOKUP($E338,Final_nrj!$1:$1048576,MATCH(DATE(L$2,1,1),Final_nrj!$A$1:$LI$1),FALSE)</f>
        <v>0.97973832869999999</v>
      </c>
      <c r="M338" s="335">
        <f>+VLOOKUP($E338,Final_nrj!$1:$1048576,MATCH(DATE(M$2,1,1),Final_nrj!$A$1:$LI$1),FALSE)</f>
        <v>1.143457884</v>
      </c>
      <c r="N338" s="335">
        <f>+VLOOKUP($E338,Final_nrj!$1:$1048576,MATCH(DATE(N$2,1,1),Final_nrj!$A$1:$LI$1),FALSE)</f>
        <v>1.3141428719999999</v>
      </c>
      <c r="O338" s="335">
        <f>+VLOOKUP($E338,Final_nrj!$1:$1048576,MATCH(DATE(O$2,1,1),Final_nrj!$A$1:$LI$1),FALSE)</f>
        <v>1.4906801329999999</v>
      </c>
      <c r="P338" s="335">
        <f>+VLOOKUP($E338,Final_nrj!$1:$1048576,MATCH(DATE(P$2,1,1),Final_nrj!$A$1:$LI$1),FALSE)</f>
        <v>1.671105083</v>
      </c>
      <c r="Q338" s="335">
        <f>+VLOOKUP($E338,Final_nrj!$1:$1048576,MATCH(DATE(Q$2,1,1),Final_nrj!$A$1:$LI$1),FALSE)</f>
        <v>1.7068195260000001</v>
      </c>
      <c r="R338" s="335">
        <f>+VLOOKUP($E338,Final_nrj!$1:$1048576,MATCH(DATE(R$2,1,1),Final_nrj!$A$1:$LI$1),FALSE)</f>
        <v>1.7353596099999999</v>
      </c>
      <c r="S338" s="335">
        <f>+VLOOKUP($E338,Final_nrj!$1:$1048576,MATCH(DATE(S$2,1,1),Final_nrj!$A$1:$LI$1),FALSE)</f>
        <v>1.7566233739999999</v>
      </c>
      <c r="T338" s="335">
        <f>+VLOOKUP($E338,Final_nrj!$1:$1048576,MATCH(DATE(T$2,1,1),Final_nrj!$A$1:$LI$1),FALSE)</f>
        <v>1.770841283</v>
      </c>
      <c r="U338" s="335">
        <f>+VLOOKUP($E338,Final_nrj!$1:$1048576,MATCH(DATE(U$2,1,1),Final_nrj!$A$1:$LI$1),FALSE)</f>
        <v>1.7785059990000001</v>
      </c>
      <c r="V338" s="335">
        <f>+VLOOKUP($E338,Final_nrj!$1:$1048576,MATCH(DATE(V$2,1,1),Final_nrj!$A$1:$LI$1),FALSE)</f>
        <v>1.7498253669999999</v>
      </c>
      <c r="W338" s="335">
        <f>+VLOOKUP($E338,Final_nrj!$1:$1048576,MATCH(DATE(W$2,1,1),Final_nrj!$A$1:$LI$1),FALSE)</f>
        <v>1.7152960639999999</v>
      </c>
      <c r="X338" s="335">
        <f>+VLOOKUP($E338,Final_nrj!$1:$1048576,MATCH(DATE(X$2,1,1),Final_nrj!$A$1:$LI$1),FALSE)</f>
        <v>1.6764516350000001</v>
      </c>
      <c r="Y338" s="335">
        <f>+VLOOKUP($E338,Final_nrj!$1:$1048576,MATCH(DATE(Y$2,1,1),Final_nrj!$A$1:$LI$1),FALSE)</f>
        <v>1.634637669</v>
      </c>
      <c r="Z338" s="335">
        <f>+VLOOKUP($E338,Final_nrj!$1:$1048576,MATCH(DATE(Z$2,1,1),Final_nrj!$A$1:$LI$1),FALSE)</f>
        <v>1.590797432</v>
      </c>
      <c r="AA338" s="335">
        <f>+VLOOKUP($E338,Final_nrj!$1:$1048576,MATCH(DATE(AA$2,1,1),Final_nrj!$A$1:$LI$1),FALSE)</f>
        <v>1.546120707</v>
      </c>
      <c r="AB338" s="335">
        <f>+VLOOKUP($E338,Final_nrj!$1:$1048576,MATCH(DATE(AB$2,1,1),Final_nrj!$A$1:$LI$1),FALSE)</f>
        <v>1.5012285080000001</v>
      </c>
      <c r="AC338" s="335">
        <f>+VLOOKUP($E338,Final_nrj!$1:$1048576,MATCH(DATE(AC$2,1,1),Final_nrj!$A$1:$LI$1),FALSE)</f>
        <v>1.456565748</v>
      </c>
      <c r="AD338" s="335">
        <f>+VLOOKUP($E338,Final_nrj!$1:$1048576,MATCH(DATE(AD$2,1,1),Final_nrj!$A$1:$LI$1),FALSE)</f>
        <v>1.412439352</v>
      </c>
      <c r="AE338" s="335">
        <f>+VLOOKUP($E338,Final_nrj!$1:$1048576,MATCH(DATE(AE$2,1,1),Final_nrj!$A$1:$LI$1),FALSE)</f>
        <v>1.368615286</v>
      </c>
      <c r="AF338" s="335">
        <f>+VLOOKUP($E338,Final_nrj!$1:$1048576,MATCH(DATE(AF$2,1,1),Final_nrj!$A$1:$LI$1),FALSE)</f>
        <v>1.3883509730000001</v>
      </c>
      <c r="AG338" s="335">
        <f>+VLOOKUP($E338,Final_nrj!$1:$1048576,MATCH(DATE(AG$2,1,1),Final_nrj!$A$1:$LI$1),FALSE)</f>
        <v>1.4104925939999999</v>
      </c>
      <c r="AH338" s="335">
        <f>+VLOOKUP($E338,Final_nrj!$1:$1048576,MATCH(DATE(AH$2,1,1),Final_nrj!$A$1:$LI$1),FALSE)</f>
        <v>1.4349547140000001</v>
      </c>
      <c r="AI338" s="335">
        <f>+VLOOKUP($E338,Final_nrj!$1:$1048576,MATCH(DATE(AI$2,1,1),Final_nrj!$A$1:$LI$1),FALSE)</f>
        <v>1.4614249880000001</v>
      </c>
      <c r="AJ338" s="335">
        <f>+VLOOKUP($E338,Final_nrj!$1:$1048576,MATCH(DATE(AJ$2,1,1),Final_nrj!$A$1:$LI$1),FALSE)</f>
        <v>1.489477935</v>
      </c>
      <c r="AK338" s="335">
        <f>+VLOOKUP($E338,Final_nrj!$1:$1048576,MATCH(DATE(AK$2,1,1),Final_nrj!$A$1:$LI$1),FALSE)</f>
        <v>1.518675974</v>
      </c>
      <c r="AL338" s="335">
        <f>+VLOOKUP($E338,Final_nrj!$1:$1048576,MATCH(DATE(AL$2,1,1),Final_nrj!$A$1:$LI$1),FALSE)</f>
        <v>1.5486134899999999</v>
      </c>
      <c r="AM338" s="335">
        <f>+VLOOKUP($E338,Final_nrj!$1:$1048576,MATCH(DATE(AM$2,1,1),Final_nrj!$A$1:$LI$1),FALSE)</f>
        <v>1.5789182289999999</v>
      </c>
      <c r="AN338" s="335">
        <f>+VLOOKUP($E338,Final_nrj!$1:$1048576,MATCH(DATE(AN$2,1,1),Final_nrj!$A$1:$LI$1),FALSE)</f>
        <v>1.609242796</v>
      </c>
      <c r="AO338" s="335">
        <f>+VLOOKUP($E338,Final_nrj!$1:$1048576,MATCH(DATE(AO$2,1,1),Final_nrj!$A$1:$LI$1),FALSE)</f>
        <v>1.6392569930000001</v>
      </c>
    </row>
    <row r="339" spans="1:41" ht="15" customHeight="1" x14ac:dyDescent="0.35">
      <c r="A339" s="426"/>
      <c r="B339" s="415"/>
      <c r="C339" s="106"/>
      <c r="D339" s="106" t="s">
        <v>162</v>
      </c>
      <c r="E339" s="66" t="s">
        <v>4404</v>
      </c>
      <c r="F339" s="335">
        <f>+VLOOKUP($E339,Final_nrj!$1:$1048576,MATCH(DATE(F$2,1,1),Final_nrj!$A$1:$LI$1),FALSE)</f>
        <v>0.72364720410000005</v>
      </c>
      <c r="G339" s="335">
        <f>+VLOOKUP($E339,Final_nrj!$1:$1048576,MATCH(DATE(G$2,1,1),Final_nrj!$A$1:$LI$1),FALSE)</f>
        <v>0.72890630609999996</v>
      </c>
      <c r="H339" s="335">
        <f>+VLOOKUP($E339,Final_nrj!$1:$1048576,MATCH(DATE(H$2,1,1),Final_nrj!$A$1:$LI$1),FALSE)</f>
        <v>0.73166710270000002</v>
      </c>
      <c r="I339" s="335">
        <f>+VLOOKUP($E339,Final_nrj!$1:$1048576,MATCH(DATE(I$2,1,1),Final_nrj!$A$1:$LI$1),FALSE)</f>
        <v>0.7346471054</v>
      </c>
      <c r="J339" s="335">
        <f>+VLOOKUP($E339,Final_nrj!$1:$1048576,MATCH(DATE(J$2,1,1),Final_nrj!$A$1:$LI$1),FALSE)</f>
        <v>0.73935808250000001</v>
      </c>
      <c r="K339" s="335">
        <f>+VLOOKUP($E339,Final_nrj!$1:$1048576,MATCH(DATE(K$2,1,1),Final_nrj!$A$1:$LI$1),FALSE)</f>
        <v>0.74747586980000003</v>
      </c>
      <c r="L339" s="335">
        <f>+VLOOKUP($E339,Final_nrj!$1:$1048576,MATCH(DATE(L$2,1,1),Final_nrj!$A$1:$LI$1),FALSE)</f>
        <v>0.62559320949999997</v>
      </c>
      <c r="M339" s="335">
        <f>+VLOOKUP($E339,Final_nrj!$1:$1048576,MATCH(DATE(M$2,1,1),Final_nrj!$A$1:$LI$1),FALSE)</f>
        <v>0.50098030250000003</v>
      </c>
      <c r="N339" s="335">
        <f>+VLOOKUP($E339,Final_nrj!$1:$1048576,MATCH(DATE(N$2,1,1),Final_nrj!$A$1:$LI$1),FALSE)</f>
        <v>0.37252337489999998</v>
      </c>
      <c r="O339" s="335">
        <f>+VLOOKUP($E339,Final_nrj!$1:$1048576,MATCH(DATE(O$2,1,1),Final_nrj!$A$1:$LI$1),FALSE)</f>
        <v>0.239262486</v>
      </c>
      <c r="P339" s="335">
        <f>+VLOOKUP($E339,Final_nrj!$1:$1048576,MATCH(DATE(P$2,1,1),Final_nrj!$A$1:$LI$1),FALSE)</f>
        <v>0.100922449</v>
      </c>
      <c r="Q339" s="335">
        <f>+VLOOKUP($E339,Final_nrj!$1:$1048576,MATCH(DATE(Q$2,1,1),Final_nrj!$A$1:$LI$1),FALSE)</f>
        <v>0.1022001557</v>
      </c>
      <c r="R339" s="335">
        <f>+VLOOKUP($E339,Final_nrj!$1:$1048576,MATCH(DATE(R$2,1,1),Final_nrj!$A$1:$LI$1),FALSE)</f>
        <v>0.10302280599999999</v>
      </c>
      <c r="S339" s="335">
        <f>+VLOOKUP($E339,Final_nrj!$1:$1048576,MATCH(DATE(S$2,1,1),Final_nrj!$A$1:$LI$1),FALSE)</f>
        <v>0.1033957008</v>
      </c>
      <c r="T339" s="335">
        <f>+VLOOKUP($E339,Final_nrj!$1:$1048576,MATCH(DATE(T$2,1,1),Final_nrj!$A$1:$LI$1),FALSE)</f>
        <v>0.1033435549</v>
      </c>
      <c r="U339" s="335">
        <f>+VLOOKUP($E339,Final_nrj!$1:$1048576,MATCH(DATE(U$2,1,1),Final_nrj!$A$1:$LI$1),FALSE)</f>
        <v>0.1029056044</v>
      </c>
      <c r="V339" s="335">
        <f>+VLOOKUP($E339,Final_nrj!$1:$1048576,MATCH(DATE(V$2,1,1),Final_nrj!$A$1:$LI$1),FALSE)</f>
        <v>0.1040362578</v>
      </c>
      <c r="W339" s="335">
        <f>+VLOOKUP($E339,Final_nrj!$1:$1048576,MATCH(DATE(W$2,1,1),Final_nrj!$A$1:$LI$1),FALSE)</f>
        <v>0.1047937608</v>
      </c>
      <c r="X339" s="335">
        <f>+VLOOKUP($E339,Final_nrj!$1:$1048576,MATCH(DATE(X$2,1,1),Final_nrj!$A$1:$LI$1),FALSE)</f>
        <v>0.1052431129</v>
      </c>
      <c r="Y339" s="335">
        <f>+VLOOKUP($E339,Final_nrj!$1:$1048576,MATCH(DATE(Y$2,1,1),Final_nrj!$A$1:$LI$1),FALSE)</f>
        <v>0.1054460899</v>
      </c>
      <c r="Z339" s="335">
        <f>+VLOOKUP($E339,Final_nrj!$1:$1048576,MATCH(DATE(Z$2,1,1),Final_nrj!$A$1:$LI$1),FALSE)</f>
        <v>0.105446017</v>
      </c>
      <c r="AA339" s="335">
        <f>+VLOOKUP($E339,Final_nrj!$1:$1048576,MATCH(DATE(AA$2,1,1),Final_nrj!$A$1:$LI$1),FALSE)</f>
        <v>0.1053088854</v>
      </c>
      <c r="AB339" s="335">
        <f>+VLOOKUP($E339,Final_nrj!$1:$1048576,MATCH(DATE(AB$2,1,1),Final_nrj!$A$1:$LI$1),FALSE)</f>
        <v>0.10506903500000001</v>
      </c>
      <c r="AC339" s="335">
        <f>+VLOOKUP($E339,Final_nrj!$1:$1048576,MATCH(DATE(AC$2,1,1),Final_nrj!$A$1:$LI$1),FALSE)</f>
        <v>0.1047524899</v>
      </c>
      <c r="AD339" s="335">
        <f>+VLOOKUP($E339,Final_nrj!$1:$1048576,MATCH(DATE(AD$2,1,1),Final_nrj!$A$1:$LI$1),FALSE)</f>
        <v>0.1043783415</v>
      </c>
      <c r="AE339" s="335">
        <f>+VLOOKUP($E339,Final_nrj!$1:$1048576,MATCH(DATE(AE$2,1,1),Final_nrj!$A$1:$LI$1),FALSE)</f>
        <v>0.1039269759</v>
      </c>
      <c r="AF339" s="335">
        <f>+VLOOKUP($E339,Final_nrj!$1:$1048576,MATCH(DATE(AF$2,1,1),Final_nrj!$A$1:$LI$1),FALSE)</f>
        <v>0.1054256222</v>
      </c>
      <c r="AG339" s="335">
        <f>+VLOOKUP($E339,Final_nrj!$1:$1048576,MATCH(DATE(AG$2,1,1),Final_nrj!$A$1:$LI$1),FALSE)</f>
        <v>0.1071069652</v>
      </c>
      <c r="AH339" s="335">
        <f>+VLOOKUP($E339,Final_nrj!$1:$1048576,MATCH(DATE(AH$2,1,1),Final_nrj!$A$1:$LI$1),FALSE)</f>
        <v>0.1089645172</v>
      </c>
      <c r="AI339" s="335">
        <f>+VLOOKUP($E339,Final_nrj!$1:$1048576,MATCH(DATE(AI$2,1,1),Final_nrj!$A$1:$LI$1),FALSE)</f>
        <v>0.1109745602</v>
      </c>
      <c r="AJ339" s="335">
        <f>+VLOOKUP($E339,Final_nrj!$1:$1048576,MATCH(DATE(AJ$2,1,1),Final_nrj!$A$1:$LI$1),FALSE)</f>
        <v>0.1131047848</v>
      </c>
      <c r="AK339" s="335">
        <f>+VLOOKUP($E339,Final_nrj!$1:$1048576,MATCH(DATE(AK$2,1,1),Final_nrj!$A$1:$LI$1),FALSE)</f>
        <v>0.115321963</v>
      </c>
      <c r="AL339" s="335">
        <f>+VLOOKUP($E339,Final_nrj!$1:$1048576,MATCH(DATE(AL$2,1,1),Final_nrj!$A$1:$LI$1),FALSE)</f>
        <v>0.11759529389999999</v>
      </c>
      <c r="AM339" s="335">
        <f>+VLOOKUP($E339,Final_nrj!$1:$1048576,MATCH(DATE(AM$2,1,1),Final_nrj!$A$1:$LI$1),FALSE)</f>
        <v>0.11989651029999999</v>
      </c>
      <c r="AN339" s="335">
        <f>+VLOOKUP($E339,Final_nrj!$1:$1048576,MATCH(DATE(AN$2,1,1),Final_nrj!$A$1:$LI$1),FALSE)</f>
        <v>0.1221992323</v>
      </c>
      <c r="AO339" s="335">
        <f>+VLOOKUP($E339,Final_nrj!$1:$1048576,MATCH(DATE(AO$2,1,1),Final_nrj!$A$1:$LI$1),FALSE)</f>
        <v>0.1244783861</v>
      </c>
    </row>
    <row r="340" spans="1:41" ht="15" customHeight="1" x14ac:dyDescent="0.35">
      <c r="A340" s="426"/>
      <c r="B340" s="415"/>
      <c r="C340" s="106"/>
      <c r="D340" s="106" t="s">
        <v>163</v>
      </c>
      <c r="E340" s="66" t="s">
        <v>4405</v>
      </c>
      <c r="F340" s="335">
        <f>+VLOOKUP($E340,Final_nrj!$1:$1048576,MATCH(DATE(F$2,1,1),Final_nrj!$A$1:$LI$1),FALSE)</f>
        <v>1.4241228720000001</v>
      </c>
      <c r="G340" s="335">
        <f>+VLOOKUP($E340,Final_nrj!$1:$1048576,MATCH(DATE(G$2,1,1),Final_nrj!$A$1:$LI$1),FALSE)</f>
        <v>1.434472677</v>
      </c>
      <c r="H340" s="335">
        <f>+VLOOKUP($E340,Final_nrj!$1:$1048576,MATCH(DATE(H$2,1,1),Final_nrj!$A$1:$LI$1),FALSE)</f>
        <v>1.4399058680000001</v>
      </c>
      <c r="I340" s="335">
        <f>+VLOOKUP($E340,Final_nrj!$1:$1048576,MATCH(DATE(I$2,1,1),Final_nrj!$A$1:$LI$1),FALSE)</f>
        <v>1.445770453</v>
      </c>
      <c r="J340" s="335">
        <f>+VLOOKUP($E340,Final_nrj!$1:$1048576,MATCH(DATE(J$2,1,1),Final_nrj!$A$1:$LI$1),FALSE)</f>
        <v>1.4550415590000001</v>
      </c>
      <c r="K340" s="335">
        <f>+VLOOKUP($E340,Final_nrj!$1:$1048576,MATCH(DATE(K$2,1,1),Final_nrj!$A$1:$LI$1),FALSE)</f>
        <v>1.471017198</v>
      </c>
      <c r="L340" s="335">
        <f>+VLOOKUP($E340,Final_nrj!$1:$1048576,MATCH(DATE(L$2,1,1),Final_nrj!$A$1:$LI$1),FALSE)</f>
        <v>2.13233111</v>
      </c>
      <c r="M340" s="335">
        <f>+VLOOKUP($E340,Final_nrj!$1:$1048576,MATCH(DATE(M$2,1,1),Final_nrj!$A$1:$LI$1),FALSE)</f>
        <v>2.8184188890000001</v>
      </c>
      <c r="N340" s="335">
        <f>+VLOOKUP($E340,Final_nrj!$1:$1048576,MATCH(DATE(N$2,1,1),Final_nrj!$A$1:$LI$1),FALSE)</f>
        <v>3.531598609</v>
      </c>
      <c r="O340" s="335">
        <f>+VLOOKUP($E340,Final_nrj!$1:$1048576,MATCH(DATE(O$2,1,1),Final_nrj!$A$1:$LI$1),FALSE)</f>
        <v>4.2698060980000001</v>
      </c>
      <c r="P340" s="335">
        <f>+VLOOKUP($E340,Final_nrj!$1:$1048576,MATCH(DATE(P$2,1,1),Final_nrj!$A$1:$LI$1),FALSE)</f>
        <v>5.0273563680000004</v>
      </c>
      <c r="Q340" s="335">
        <f>+VLOOKUP($E340,Final_nrj!$1:$1048576,MATCH(DATE(Q$2,1,1),Final_nrj!$A$1:$LI$1),FALSE)</f>
        <v>5.4825881589999996</v>
      </c>
      <c r="R340" s="335">
        <f>+VLOOKUP($E340,Final_nrj!$1:$1048576,MATCH(DATE(R$2,1,1),Final_nrj!$A$1:$LI$1),FALSE)</f>
        <v>5.9518176389999997</v>
      </c>
      <c r="S340" s="335">
        <f>+VLOOKUP($E340,Final_nrj!$1:$1048576,MATCH(DATE(S$2,1,1),Final_nrj!$A$1:$LI$1),FALSE)</f>
        <v>6.432812577</v>
      </c>
      <c r="T340" s="335">
        <f>+VLOOKUP($E340,Final_nrj!$1:$1048576,MATCH(DATE(T$2,1,1),Final_nrj!$A$1:$LI$1),FALSE)</f>
        <v>6.9241104790000003</v>
      </c>
      <c r="U340" s="335">
        <f>+VLOOKUP($E340,Final_nrj!$1:$1048576,MATCH(DATE(U$2,1,1),Final_nrj!$A$1:$LI$1),FALSE)</f>
        <v>7.425091246</v>
      </c>
      <c r="V340" s="335">
        <f>+VLOOKUP($E340,Final_nrj!$1:$1048576,MATCH(DATE(V$2,1,1),Final_nrj!$A$1:$LI$1),FALSE)</f>
        <v>7.8163589330000001</v>
      </c>
      <c r="W340" s="335">
        <f>+VLOOKUP($E340,Final_nrj!$1:$1048576,MATCH(DATE(W$2,1,1),Final_nrj!$A$1:$LI$1),FALSE)</f>
        <v>8.1980809580000003</v>
      </c>
      <c r="X340" s="335">
        <f>+VLOOKUP($E340,Final_nrj!$1:$1048576,MATCH(DATE(X$2,1,1),Final_nrj!$A$1:$LI$1),FALSE)</f>
        <v>8.5728942400000001</v>
      </c>
      <c r="Y340" s="335">
        <f>+VLOOKUP($E340,Final_nrj!$1:$1048576,MATCH(DATE(Y$2,1,1),Final_nrj!$A$1:$LI$1),FALSE)</f>
        <v>8.9437832480000008</v>
      </c>
      <c r="Z340" s="335">
        <f>+VLOOKUP($E340,Final_nrj!$1:$1048576,MATCH(DATE(Z$2,1,1),Final_nrj!$A$1:$LI$1),FALSE)</f>
        <v>9.3127505399999997</v>
      </c>
      <c r="AA340" s="335">
        <f>+VLOOKUP($E340,Final_nrj!$1:$1048576,MATCH(DATE(AA$2,1,1),Final_nrj!$A$1:$LI$1),FALSE)</f>
        <v>9.6843351450000004</v>
      </c>
      <c r="AB340" s="335">
        <f>+VLOOKUP($E340,Final_nrj!$1:$1048576,MATCH(DATE(AB$2,1,1),Final_nrj!$A$1:$LI$1),FALSE)</f>
        <v>10.06089328</v>
      </c>
      <c r="AC340" s="335">
        <f>+VLOOKUP($E340,Final_nrj!$1:$1048576,MATCH(DATE(AC$2,1,1),Final_nrj!$A$1:$LI$1),FALSE)</f>
        <v>10.44439187</v>
      </c>
      <c r="AD340" s="335">
        <f>+VLOOKUP($E340,Final_nrj!$1:$1048576,MATCH(DATE(AD$2,1,1),Final_nrj!$A$1:$LI$1),FALSE)</f>
        <v>10.836429239999999</v>
      </c>
      <c r="AE340" s="335">
        <f>+VLOOKUP($E340,Final_nrj!$1:$1048576,MATCH(DATE(AE$2,1,1),Final_nrj!$A$1:$LI$1),FALSE)</f>
        <v>11.234690240000001</v>
      </c>
      <c r="AF340" s="335">
        <f>+VLOOKUP($E340,Final_nrj!$1:$1048576,MATCH(DATE(AF$2,1,1),Final_nrj!$A$1:$LI$1),FALSE)</f>
        <v>11.396696560000001</v>
      </c>
      <c r="AG340" s="335">
        <f>+VLOOKUP($E340,Final_nrj!$1:$1048576,MATCH(DATE(AG$2,1,1),Final_nrj!$A$1:$LI$1),FALSE)</f>
        <v>11.578452710000001</v>
      </c>
      <c r="AH340" s="335">
        <f>+VLOOKUP($E340,Final_nrj!$1:$1048576,MATCH(DATE(AH$2,1,1),Final_nrj!$A$1:$LI$1),FALSE)</f>
        <v>11.779257380000001</v>
      </c>
      <c r="AI340" s="335">
        <f>+VLOOKUP($E340,Final_nrj!$1:$1048576,MATCH(DATE(AI$2,1,1),Final_nrj!$A$1:$LI$1),FALSE)</f>
        <v>11.996546589999999</v>
      </c>
      <c r="AJ340" s="335">
        <f>+VLOOKUP($E340,Final_nrj!$1:$1048576,MATCH(DATE(AJ$2,1,1),Final_nrj!$A$1:$LI$1),FALSE)</f>
        <v>12.22682764</v>
      </c>
      <c r="AK340" s="335">
        <f>+VLOOKUP($E340,Final_nrj!$1:$1048576,MATCH(DATE(AK$2,1,1),Final_nrj!$A$1:$LI$1),FALSE)</f>
        <v>12.46650853</v>
      </c>
      <c r="AL340" s="335">
        <f>+VLOOKUP($E340,Final_nrj!$1:$1048576,MATCH(DATE(AL$2,1,1),Final_nrj!$A$1:$LI$1),FALSE)</f>
        <v>12.71225963</v>
      </c>
      <c r="AM340" s="335">
        <f>+VLOOKUP($E340,Final_nrj!$1:$1048576,MATCH(DATE(AM$2,1,1),Final_nrj!$A$1:$LI$1),FALSE)</f>
        <v>12.9610252</v>
      </c>
      <c r="AN340" s="335">
        <f>+VLOOKUP($E340,Final_nrj!$1:$1048576,MATCH(DATE(AN$2,1,1),Final_nrj!$A$1:$LI$1),FALSE)</f>
        <v>13.20995353</v>
      </c>
      <c r="AO340" s="335">
        <f>+VLOOKUP($E340,Final_nrj!$1:$1048576,MATCH(DATE(AO$2,1,1),Final_nrj!$A$1:$LI$1),FALSE)</f>
        <v>13.45633409</v>
      </c>
    </row>
    <row r="341" spans="1:41" ht="15" customHeight="1" x14ac:dyDescent="0.35">
      <c r="A341" s="426"/>
      <c r="B341" s="415"/>
      <c r="C341" s="106"/>
      <c r="D341" s="106" t="s">
        <v>164</v>
      </c>
      <c r="E341" s="66" t="s">
        <v>4406</v>
      </c>
      <c r="F341" s="335">
        <f>+VLOOKUP($E341,Final_nrj!$1:$1048576,MATCH(DATE(F$2,1,1),Final_nrj!$A$1:$LI$1),FALSE)</f>
        <v>0.51772385750000005</v>
      </c>
      <c r="G341" s="335">
        <f>+VLOOKUP($E341,Final_nrj!$1:$1048576,MATCH(DATE(G$2,1,1),Final_nrj!$A$1:$LI$1),FALSE)</f>
        <v>0.52148641279999997</v>
      </c>
      <c r="H341" s="335">
        <f>+VLOOKUP($E341,Final_nrj!$1:$1048576,MATCH(DATE(H$2,1,1),Final_nrj!$A$1:$LI$1),FALSE)</f>
        <v>0.5234615883</v>
      </c>
      <c r="I341" s="335">
        <f>+VLOOKUP($E341,Final_nrj!$1:$1048576,MATCH(DATE(I$2,1,1),Final_nrj!$A$1:$LI$1),FALSE)</f>
        <v>0.525593592</v>
      </c>
      <c r="J341" s="335">
        <f>+VLOOKUP($E341,Final_nrj!$1:$1048576,MATCH(DATE(J$2,1,1),Final_nrj!$A$1:$LI$1),FALSE)</f>
        <v>0.52896399849999998</v>
      </c>
      <c r="K341" s="335">
        <f>+VLOOKUP($E341,Final_nrj!$1:$1048576,MATCH(DATE(K$2,1,1),Final_nrj!$A$1:$LI$1),FALSE)</f>
        <v>0.53477176240000002</v>
      </c>
      <c r="L341" s="335">
        <f>+VLOOKUP($E341,Final_nrj!$1:$1048576,MATCH(DATE(L$2,1,1),Final_nrj!$A$1:$LI$1),FALSE)</f>
        <v>0.84307503880000001</v>
      </c>
      <c r="M341" s="335">
        <f>+VLOOKUP($E341,Final_nrj!$1:$1048576,MATCH(DATE(M$2,1,1),Final_nrj!$A$1:$LI$1),FALSE)</f>
        <v>1.162655693</v>
      </c>
      <c r="N341" s="335">
        <f>+VLOOKUP($E341,Final_nrj!$1:$1048576,MATCH(DATE(N$2,1,1),Final_nrj!$A$1:$LI$1),FALSE)</f>
        <v>1.4946961910000001</v>
      </c>
      <c r="O341" s="335">
        <f>+VLOOKUP($E341,Final_nrj!$1:$1048576,MATCH(DATE(O$2,1,1),Final_nrj!$A$1:$LI$1),FALSE)</f>
        <v>1.838432941</v>
      </c>
      <c r="P341" s="335">
        <f>+VLOOKUP($E341,Final_nrj!$1:$1048576,MATCH(DATE(P$2,1,1),Final_nrj!$A$1:$LI$1),FALSE)</f>
        <v>2.1914117499999999</v>
      </c>
      <c r="Q341" s="335">
        <f>+VLOOKUP($E341,Final_nrj!$1:$1048576,MATCH(DATE(Q$2,1,1),Final_nrj!$A$1:$LI$1),FALSE)</f>
        <v>2.4065307859999998</v>
      </c>
      <c r="R341" s="335">
        <f>+VLOOKUP($E341,Final_nrj!$1:$1048576,MATCH(DATE(R$2,1,1),Final_nrj!$A$1:$LI$1),FALSE)</f>
        <v>2.6307337579999999</v>
      </c>
      <c r="S341" s="335">
        <f>+VLOOKUP($E341,Final_nrj!$1:$1048576,MATCH(DATE(S$2,1,1),Final_nrj!$A$1:$LI$1),FALSE)</f>
        <v>2.8631866700000002</v>
      </c>
      <c r="T341" s="335">
        <f>+VLOOKUP($E341,Final_nrj!$1:$1048576,MATCH(DATE(T$2,1,1),Final_nrj!$A$1:$LI$1),FALSE)</f>
        <v>3.1033748600000002</v>
      </c>
      <c r="U341" s="335">
        <f>+VLOOKUP($E341,Final_nrj!$1:$1048576,MATCH(DATE(U$2,1,1),Final_nrj!$A$1:$LI$1),FALSE)</f>
        <v>3.3511473770000002</v>
      </c>
      <c r="V341" s="335">
        <f>+VLOOKUP($E341,Final_nrj!$1:$1048576,MATCH(DATE(V$2,1,1),Final_nrj!$A$1:$LI$1),FALSE)</f>
        <v>3.686228469</v>
      </c>
      <c r="W341" s="335">
        <f>+VLOOKUP($E341,Final_nrj!$1:$1048576,MATCH(DATE(W$2,1,1),Final_nrj!$A$1:$LI$1),FALSE)</f>
        <v>4.0399498999999999</v>
      </c>
      <c r="X341" s="335">
        <f>+VLOOKUP($E341,Final_nrj!$1:$1048576,MATCH(DATE(X$2,1,1),Final_nrj!$A$1:$LI$1),FALSE)</f>
        <v>4.4144567339999998</v>
      </c>
      <c r="Y341" s="335">
        <f>+VLOOKUP($E341,Final_nrj!$1:$1048576,MATCH(DATE(Y$2,1,1),Final_nrj!$A$1:$LI$1),FALSE)</f>
        <v>4.8123486739999999</v>
      </c>
      <c r="Z341" s="335">
        <f>+VLOOKUP($E341,Final_nrj!$1:$1048576,MATCH(DATE(Z$2,1,1),Final_nrj!$A$1:$LI$1),FALSE)</f>
        <v>5.2360021029999997</v>
      </c>
      <c r="AA341" s="335">
        <f>+VLOOKUP($E341,Final_nrj!$1:$1048576,MATCH(DATE(AA$2,1,1),Final_nrj!$A$1:$LI$1),FALSE)</f>
        <v>5.6895468149999999</v>
      </c>
      <c r="AB341" s="335">
        <f>+VLOOKUP($E341,Final_nrj!$1:$1048576,MATCH(DATE(AB$2,1,1),Final_nrj!$A$1:$LI$1),FALSE)</f>
        <v>6.1763291010000003</v>
      </c>
      <c r="AC341" s="335">
        <f>+VLOOKUP($E341,Final_nrj!$1:$1048576,MATCH(DATE(AC$2,1,1),Final_nrj!$A$1:$LI$1),FALSE)</f>
        <v>6.6998189459999997</v>
      </c>
      <c r="AD341" s="335">
        <f>+VLOOKUP($E341,Final_nrj!$1:$1048576,MATCH(DATE(AD$2,1,1),Final_nrj!$A$1:$LI$1),FALSE)</f>
        <v>7.263603517</v>
      </c>
      <c r="AE341" s="335">
        <f>+VLOOKUP($E341,Final_nrj!$1:$1048576,MATCH(DATE(AE$2,1,1),Final_nrj!$A$1:$LI$1),FALSE)</f>
        <v>7.8688824049999999</v>
      </c>
      <c r="AF341" s="335">
        <f>+VLOOKUP($E341,Final_nrj!$1:$1048576,MATCH(DATE(AF$2,1,1),Final_nrj!$A$1:$LI$1),FALSE)</f>
        <v>7.982353152</v>
      </c>
      <c r="AG341" s="335">
        <f>+VLOOKUP($E341,Final_nrj!$1:$1048576,MATCH(DATE(AG$2,1,1),Final_nrj!$A$1:$LI$1),FALSE)</f>
        <v>8.1096568659999999</v>
      </c>
      <c r="AH341" s="335">
        <f>+VLOOKUP($E341,Final_nrj!$1:$1048576,MATCH(DATE(AH$2,1,1),Final_nrj!$A$1:$LI$1),FALSE)</f>
        <v>8.2503023409999994</v>
      </c>
      <c r="AI341" s="335">
        <f>+VLOOKUP($E341,Final_nrj!$1:$1048576,MATCH(DATE(AI$2,1,1),Final_nrj!$A$1:$LI$1),FALSE)</f>
        <v>8.4024937420000008</v>
      </c>
      <c r="AJ341" s="335">
        <f>+VLOOKUP($E341,Final_nrj!$1:$1048576,MATCH(DATE(AJ$2,1,1),Final_nrj!$A$1:$LI$1),FALSE)</f>
        <v>8.5637847479999998</v>
      </c>
      <c r="AK341" s="335">
        <f>+VLOOKUP($E341,Final_nrj!$1:$1048576,MATCH(DATE(AK$2,1,1),Final_nrj!$A$1:$LI$1),FALSE)</f>
        <v>8.7316594910000003</v>
      </c>
      <c r="AL341" s="335">
        <f>+VLOOKUP($E341,Final_nrj!$1:$1048576,MATCH(DATE(AL$2,1,1),Final_nrj!$A$1:$LI$1),FALSE)</f>
        <v>8.903785869</v>
      </c>
      <c r="AM341" s="335">
        <f>+VLOOKUP($E341,Final_nrj!$1:$1048576,MATCH(DATE(AM$2,1,1),Final_nrj!$A$1:$LI$1),FALSE)</f>
        <v>9.0780236060000004</v>
      </c>
      <c r="AN341" s="335">
        <f>+VLOOKUP($E341,Final_nrj!$1:$1048576,MATCH(DATE(AN$2,1,1),Final_nrj!$A$1:$LI$1),FALSE)</f>
        <v>9.2523753390000003</v>
      </c>
      <c r="AO341" s="335">
        <f>+VLOOKUP($E341,Final_nrj!$1:$1048576,MATCH(DATE(AO$2,1,1),Final_nrj!$A$1:$LI$1),FALSE)</f>
        <v>9.4249425989999995</v>
      </c>
    </row>
    <row r="342" spans="1:41" ht="15" customHeight="1" x14ac:dyDescent="0.35">
      <c r="A342" s="426"/>
      <c r="B342" s="415"/>
      <c r="C342" s="106"/>
      <c r="D342" s="106" t="s">
        <v>536</v>
      </c>
      <c r="E342" s="66" t="s">
        <v>4407</v>
      </c>
      <c r="F342" s="335">
        <f>+VLOOKUP($E342,Final_nrj!$1:$1048576,MATCH(DATE(F$2,1,1),Final_nrj!$A$1:$LI$1),FALSE)</f>
        <v>3.9855165800000001</v>
      </c>
      <c r="G342" s="335">
        <f>+VLOOKUP($E342,Final_nrj!$1:$1048576,MATCH(DATE(G$2,1,1),Final_nrj!$A$1:$LI$1),FALSE)</f>
        <v>4.0144812999999999</v>
      </c>
      <c r="H342" s="335">
        <f>+VLOOKUP($E342,Final_nrj!$1:$1048576,MATCH(DATE(H$2,1,1),Final_nrj!$A$1:$LI$1),FALSE)</f>
        <v>4.0296865000000004</v>
      </c>
      <c r="I342" s="335">
        <f>+VLOOKUP($E342,Final_nrj!$1:$1048576,MATCH(DATE(I$2,1,1),Final_nrj!$A$1:$LI$1),FALSE)</f>
        <v>4.0460989869999997</v>
      </c>
      <c r="J342" s="335">
        <f>+VLOOKUP($E342,Final_nrj!$1:$1048576,MATCH(DATE(J$2,1,1),Final_nrj!$A$1:$LI$1),FALSE)</f>
        <v>4.0720448859999996</v>
      </c>
      <c r="K342" s="335">
        <f>+VLOOKUP($E342,Final_nrj!$1:$1048576,MATCH(DATE(K$2,1,1),Final_nrj!$A$1:$LI$1),FALSE)</f>
        <v>4.1167539309999999</v>
      </c>
      <c r="L342" s="335">
        <f>+VLOOKUP($E342,Final_nrj!$1:$1048576,MATCH(DATE(L$2,1,1),Final_nrj!$A$1:$LI$1),FALSE)</f>
        <v>4.0129509140000001</v>
      </c>
      <c r="M342" s="335">
        <f>+VLOOKUP($E342,Final_nrj!$1:$1048576,MATCH(DATE(M$2,1,1),Final_nrj!$A$1:$LI$1),FALSE)</f>
        <v>3.9130944740000002</v>
      </c>
      <c r="N342" s="335">
        <f>+VLOOKUP($E342,Final_nrj!$1:$1048576,MATCH(DATE(N$2,1,1),Final_nrj!$A$1:$LI$1),FALSE)</f>
        <v>3.8138903759999998</v>
      </c>
      <c r="O342" s="335">
        <f>+VLOOKUP($E342,Final_nrj!$1:$1048576,MATCH(DATE(O$2,1,1),Final_nrj!$A$1:$LI$1),FALSE)</f>
        <v>3.7099414899999998</v>
      </c>
      <c r="P342" s="335">
        <f>+VLOOKUP($E342,Final_nrj!$1:$1048576,MATCH(DATE(P$2,1,1),Final_nrj!$A$1:$LI$1),FALSE)</f>
        <v>3.5964934020000001</v>
      </c>
      <c r="Q342" s="335">
        <f>+VLOOKUP($E342,Final_nrj!$1:$1048576,MATCH(DATE(Q$2,1,1),Final_nrj!$A$1:$LI$1),FALSE)</f>
        <v>3.665102364</v>
      </c>
      <c r="R342" s="335">
        <f>+VLOOKUP($E342,Final_nrj!$1:$1048576,MATCH(DATE(R$2,1,1),Final_nrj!$A$1:$LI$1),FALSE)</f>
        <v>3.7180137360000001</v>
      </c>
      <c r="S342" s="335">
        <f>+VLOOKUP($E342,Final_nrj!$1:$1048576,MATCH(DATE(S$2,1,1),Final_nrj!$A$1:$LI$1),FALSE)</f>
        <v>3.7551142990000002</v>
      </c>
      <c r="T342" s="335">
        <f>+VLOOKUP($E342,Final_nrj!$1:$1048576,MATCH(DATE(T$2,1,1),Final_nrj!$A$1:$LI$1),FALSE)</f>
        <v>3.7770013489999998</v>
      </c>
      <c r="U342" s="335">
        <f>+VLOOKUP($E342,Final_nrj!$1:$1048576,MATCH(DATE(U$2,1,1),Final_nrj!$A$1:$LI$1),FALSE)</f>
        <v>3.784825272</v>
      </c>
      <c r="V342" s="335">
        <f>+VLOOKUP($E342,Final_nrj!$1:$1048576,MATCH(DATE(V$2,1,1),Final_nrj!$A$1:$LI$1),FALSE)</f>
        <v>3.8654845259999999</v>
      </c>
      <c r="W342" s="335">
        <f>+VLOOKUP($E342,Final_nrj!$1:$1048576,MATCH(DATE(W$2,1,1),Final_nrj!$A$1:$LI$1),FALSE)</f>
        <v>3.9333903910000001</v>
      </c>
      <c r="X342" s="335">
        <f>+VLOOKUP($E342,Final_nrj!$1:$1048576,MATCH(DATE(X$2,1,1),Final_nrj!$A$1:$LI$1),FALSE)</f>
        <v>3.9905956119999999</v>
      </c>
      <c r="Y342" s="335">
        <f>+VLOOKUP($E342,Final_nrj!$1:$1048576,MATCH(DATE(Y$2,1,1),Final_nrj!$A$1:$LI$1),FALSE)</f>
        <v>4.0391215730000001</v>
      </c>
      <c r="Z342" s="335">
        <f>+VLOOKUP($E342,Final_nrj!$1:$1048576,MATCH(DATE(Z$2,1,1),Final_nrj!$A$1:$LI$1),FALSE)</f>
        <v>4.0803651920000004</v>
      </c>
      <c r="AA342" s="335">
        <f>+VLOOKUP($E342,Final_nrj!$1:$1048576,MATCH(DATE(AA$2,1,1),Final_nrj!$A$1:$LI$1),FALSE)</f>
        <v>4.1166721370000001</v>
      </c>
      <c r="AB342" s="335">
        <f>+VLOOKUP($E342,Final_nrj!$1:$1048576,MATCH(DATE(AB$2,1,1),Final_nrj!$A$1:$LI$1),FALSE)</f>
        <v>4.1492386689999998</v>
      </c>
      <c r="AC342" s="335">
        <f>+VLOOKUP($E342,Final_nrj!$1:$1048576,MATCH(DATE(AC$2,1,1),Final_nrj!$A$1:$LI$1),FALSE)</f>
        <v>4.1789813899999997</v>
      </c>
      <c r="AD342" s="335">
        <f>+VLOOKUP($E342,Final_nrj!$1:$1048576,MATCH(DATE(AD$2,1,1),Final_nrj!$A$1:$LI$1),FALSE)</f>
        <v>4.2065773950000001</v>
      </c>
      <c r="AE342" s="335">
        <f>+VLOOKUP($E342,Final_nrj!$1:$1048576,MATCH(DATE(AE$2,1,1),Final_nrj!$A$1:$LI$1),FALSE)</f>
        <v>4.2311574969999999</v>
      </c>
      <c r="AF342" s="335">
        <f>+VLOOKUP($E342,Final_nrj!$1:$1048576,MATCH(DATE(AF$2,1,1),Final_nrj!$A$1:$LI$1),FALSE)</f>
        <v>4.2921715750000002</v>
      </c>
      <c r="AG342" s="335">
        <f>+VLOOKUP($E342,Final_nrj!$1:$1048576,MATCH(DATE(AG$2,1,1),Final_nrj!$A$1:$LI$1),FALSE)</f>
        <v>4.3606237429999997</v>
      </c>
      <c r="AH342" s="335">
        <f>+VLOOKUP($E342,Final_nrj!$1:$1048576,MATCH(DATE(AH$2,1,1),Final_nrj!$A$1:$LI$1),FALSE)</f>
        <v>4.4362498769999998</v>
      </c>
      <c r="AI342" s="335">
        <f>+VLOOKUP($E342,Final_nrj!$1:$1048576,MATCH(DATE(AI$2,1,1),Final_nrj!$A$1:$LI$1),FALSE)</f>
        <v>4.5180843429999999</v>
      </c>
      <c r="AJ342" s="335">
        <f>+VLOOKUP($E342,Final_nrj!$1:$1048576,MATCH(DATE(AJ$2,1,1),Final_nrj!$A$1:$LI$1),FALSE)</f>
        <v>4.6048117350000002</v>
      </c>
      <c r="AK342" s="335">
        <f>+VLOOKUP($E342,Final_nrj!$1:$1048576,MATCH(DATE(AK$2,1,1),Final_nrj!$A$1:$LI$1),FALSE)</f>
        <v>4.6950792520000002</v>
      </c>
      <c r="AL342" s="335">
        <f>+VLOOKUP($E342,Final_nrj!$1:$1048576,MATCH(DATE(AL$2,1,1),Final_nrj!$A$1:$LI$1),FALSE)</f>
        <v>4.7876329049999997</v>
      </c>
      <c r="AM342" s="335">
        <f>+VLOOKUP($E342,Final_nrj!$1:$1048576,MATCH(DATE(AM$2,1,1),Final_nrj!$A$1:$LI$1),FALSE)</f>
        <v>4.8813218520000001</v>
      </c>
      <c r="AN342" s="335">
        <f>+VLOOKUP($E342,Final_nrj!$1:$1048576,MATCH(DATE(AN$2,1,1),Final_nrj!$A$1:$LI$1),FALSE)</f>
        <v>4.9750720959999999</v>
      </c>
      <c r="AO342" s="335">
        <f>+VLOOKUP($E342,Final_nrj!$1:$1048576,MATCH(DATE(AO$2,1,1),Final_nrj!$A$1:$LI$1),FALSE)</f>
        <v>5.0678628149999998</v>
      </c>
    </row>
    <row r="343" spans="1:41" ht="15" customHeight="1" x14ac:dyDescent="0.35">
      <c r="A343" s="426"/>
      <c r="B343" s="415"/>
      <c r="C343" s="106"/>
      <c r="D343" s="106" t="s">
        <v>470</v>
      </c>
      <c r="E343" s="66" t="s">
        <v>4408</v>
      </c>
      <c r="F343" s="335">
        <f>+VLOOKUP($E343,Final_nrj!$1:$1048576,MATCH(DATE(F$2,1,1),Final_nrj!$A$1:$LI$1),FALSE)</f>
        <v>2.3311312329999998</v>
      </c>
      <c r="G343" s="335">
        <f>+VLOOKUP($E343,Final_nrj!$1:$1048576,MATCH(DATE(G$2,1,1),Final_nrj!$A$1:$LI$1),FALSE)</f>
        <v>2.3480727159999999</v>
      </c>
      <c r="H343" s="335">
        <f>+VLOOKUP($E343,Final_nrj!$1:$1048576,MATCH(DATE(H$2,1,1),Final_nrj!$A$1:$LI$1),FALSE)</f>
        <v>2.3569662469999999</v>
      </c>
      <c r="I343" s="335">
        <f>+VLOOKUP($E343,Final_nrj!$1:$1048576,MATCH(DATE(I$2,1,1),Final_nrj!$A$1:$LI$1),FALSE)</f>
        <v>2.3665659219999999</v>
      </c>
      <c r="J343" s="335">
        <f>+VLOOKUP($E343,Final_nrj!$1:$1048576,MATCH(DATE(J$2,1,1),Final_nrj!$A$1:$LI$1),FALSE)</f>
        <v>2.3817416950000001</v>
      </c>
      <c r="K343" s="335">
        <f>+VLOOKUP($E343,Final_nrj!$1:$1048576,MATCH(DATE(K$2,1,1),Final_nrj!$A$1:$LI$1),FALSE)</f>
        <v>2.407892044</v>
      </c>
      <c r="L343" s="335">
        <f>+VLOOKUP($E343,Final_nrj!$1:$1048576,MATCH(DATE(L$2,1,1),Final_nrj!$A$1:$LI$1),FALSE)</f>
        <v>2.8660209550000002</v>
      </c>
      <c r="M343" s="335">
        <f>+VLOOKUP($E343,Final_nrj!$1:$1048576,MATCH(DATE(M$2,1,1),Final_nrj!$A$1:$LI$1),FALSE)</f>
        <v>3.343815019</v>
      </c>
      <c r="N343" s="335">
        <f>+VLOOKUP($E343,Final_nrj!$1:$1048576,MATCH(DATE(N$2,1,1),Final_nrj!$A$1:$LI$1),FALSE)</f>
        <v>3.8419439980000001</v>
      </c>
      <c r="O343" s="335">
        <f>+VLOOKUP($E343,Final_nrj!$1:$1048576,MATCH(DATE(O$2,1,1),Final_nrj!$A$1:$LI$1),FALSE)</f>
        <v>4.3571503390000004</v>
      </c>
      <c r="P343" s="335">
        <f>+VLOOKUP($E343,Final_nrj!$1:$1048576,MATCH(DATE(P$2,1,1),Final_nrj!$A$1:$LI$1),FALSE)</f>
        <v>4.883691904</v>
      </c>
      <c r="Q343" s="335">
        <f>+VLOOKUP($E343,Final_nrj!$1:$1048576,MATCH(DATE(Q$2,1,1),Final_nrj!$A$1:$LI$1),FALSE)</f>
        <v>5.2594810169999997</v>
      </c>
      <c r="R343" s="335">
        <f>+VLOOKUP($E343,Final_nrj!$1:$1048576,MATCH(DATE(R$2,1,1),Final_nrj!$A$1:$LI$1),FALSE)</f>
        <v>5.6448940719999996</v>
      </c>
      <c r="S343" s="335">
        <f>+VLOOKUP($E343,Final_nrj!$1:$1048576,MATCH(DATE(S$2,1,1),Final_nrj!$A$1:$LI$1),FALSE)</f>
        <v>6.0388112029999998</v>
      </c>
      <c r="T343" s="335">
        <f>+VLOOKUP($E343,Final_nrj!$1:$1048576,MATCH(DATE(T$2,1,1),Final_nrj!$A$1:$LI$1),FALSE)</f>
        <v>6.440891562</v>
      </c>
      <c r="U343" s="335">
        <f>+VLOOKUP($E343,Final_nrj!$1:$1048576,MATCH(DATE(U$2,1,1),Final_nrj!$A$1:$LI$1),FALSE)</f>
        <v>6.8515699210000003</v>
      </c>
      <c r="V343" s="335">
        <f>+VLOOKUP($E343,Final_nrj!$1:$1048576,MATCH(DATE(V$2,1,1),Final_nrj!$A$1:$LI$1),FALSE)</f>
        <v>7.4208871289999996</v>
      </c>
      <c r="W343" s="335">
        <f>+VLOOKUP($E343,Final_nrj!$1:$1048576,MATCH(DATE(W$2,1,1),Final_nrj!$A$1:$LI$1),FALSE)</f>
        <v>7.9927139360000004</v>
      </c>
      <c r="X343" s="335">
        <f>+VLOOKUP($E343,Final_nrj!$1:$1048576,MATCH(DATE(X$2,1,1),Final_nrj!$A$1:$LI$1),FALSE)</f>
        <v>8.5595588649999996</v>
      </c>
      <c r="Y343" s="335">
        <f>+VLOOKUP($E343,Final_nrj!$1:$1048576,MATCH(DATE(Y$2,1,1),Final_nrj!$A$1:$LI$1),FALSE)</f>
        <v>9.1148133050000002</v>
      </c>
      <c r="Z343" s="335">
        <f>+VLOOKUP($E343,Final_nrj!$1:$1048576,MATCH(DATE(Z$2,1,1),Final_nrj!$A$1:$LI$1),FALSE)</f>
        <v>9.6519970520000005</v>
      </c>
      <c r="AA343" s="335">
        <f>+VLOOKUP($E343,Final_nrj!$1:$1048576,MATCH(DATE(AA$2,1,1),Final_nrj!$A$1:$LI$1),FALSE)</f>
        <v>10.16883807</v>
      </c>
      <c r="AB343" s="335">
        <f>+VLOOKUP($E343,Final_nrj!$1:$1048576,MATCH(DATE(AB$2,1,1),Final_nrj!$A$1:$LI$1),FALSE)</f>
        <v>10.662704829999999</v>
      </c>
      <c r="AC343" s="335">
        <f>+VLOOKUP($E343,Final_nrj!$1:$1048576,MATCH(DATE(AC$2,1,1),Final_nrj!$A$1:$LI$1),FALSE)</f>
        <v>11.132467930000001</v>
      </c>
      <c r="AD343" s="335">
        <f>+VLOOKUP($E343,Final_nrj!$1:$1048576,MATCH(DATE(AD$2,1,1),Final_nrj!$A$1:$LI$1),FALSE)</f>
        <v>11.57843265</v>
      </c>
      <c r="AE343" s="335">
        <f>+VLOOKUP($E343,Final_nrj!$1:$1048576,MATCH(DATE(AE$2,1,1),Final_nrj!$A$1:$LI$1),FALSE)</f>
        <v>11.998337599999999</v>
      </c>
      <c r="AF343" s="335">
        <f>+VLOOKUP($E343,Final_nrj!$1:$1048576,MATCH(DATE(AF$2,1,1),Final_nrj!$A$1:$LI$1),FALSE)</f>
        <v>12.17135586</v>
      </c>
      <c r="AG343" s="335">
        <f>+VLOOKUP($E343,Final_nrj!$1:$1048576,MATCH(DATE(AG$2,1,1),Final_nrj!$A$1:$LI$1),FALSE)</f>
        <v>12.36546639</v>
      </c>
      <c r="AH343" s="335">
        <f>+VLOOKUP($E343,Final_nrj!$1:$1048576,MATCH(DATE(AH$2,1,1),Final_nrj!$A$1:$LI$1),FALSE)</f>
        <v>12.579920209999999</v>
      </c>
      <c r="AI343" s="335">
        <f>+VLOOKUP($E343,Final_nrj!$1:$1048576,MATCH(DATE(AI$2,1,1),Final_nrj!$A$1:$LI$1),FALSE)</f>
        <v>12.811979060000001</v>
      </c>
      <c r="AJ343" s="335">
        <f>+VLOOKUP($E343,Final_nrj!$1:$1048576,MATCH(DATE(AJ$2,1,1),Final_nrj!$A$1:$LI$1),FALSE)</f>
        <v>13.057912829999999</v>
      </c>
      <c r="AK343" s="335">
        <f>+VLOOKUP($E343,Final_nrj!$1:$1048576,MATCH(DATE(AK$2,1,1),Final_nrj!$A$1:$LI$1),FALSE)</f>
        <v>13.31388538</v>
      </c>
      <c r="AL343" s="335">
        <f>+VLOOKUP($E343,Final_nrj!$1:$1048576,MATCH(DATE(AL$2,1,1),Final_nrj!$A$1:$LI$1),FALSE)</f>
        <v>13.576340739999999</v>
      </c>
      <c r="AM343" s="335">
        <f>+VLOOKUP($E343,Final_nrj!$1:$1048576,MATCH(DATE(AM$2,1,1),Final_nrj!$A$1:$LI$1),FALSE)</f>
        <v>13.84201547</v>
      </c>
      <c r="AN343" s="335">
        <f>+VLOOKUP($E343,Final_nrj!$1:$1048576,MATCH(DATE(AN$2,1,1),Final_nrj!$A$1:$LI$1),FALSE)</f>
        <v>14.10786401</v>
      </c>
      <c r="AO343" s="335">
        <f>+VLOOKUP($E343,Final_nrj!$1:$1048576,MATCH(DATE(AO$2,1,1),Final_nrj!$A$1:$LI$1),FALSE)</f>
        <v>14.370991630000001</v>
      </c>
    </row>
    <row r="344" spans="1:41" ht="15" customHeight="1" x14ac:dyDescent="0.35">
      <c r="A344" s="426"/>
      <c r="B344" s="415"/>
      <c r="C344" s="106"/>
      <c r="D344" s="106" t="s">
        <v>471</v>
      </c>
      <c r="E344" s="66" t="s">
        <v>4409</v>
      </c>
      <c r="F344" s="335">
        <f>+VLOOKUP($E344,Final_nrj!$1:$1048576,MATCH(DATE(F$2,1,1),Final_nrj!$A$1:$LI$1),FALSE)</f>
        <v>6.51036064E-2</v>
      </c>
      <c r="G344" s="335">
        <f>+VLOOKUP($E344,Final_nrj!$1:$1048576,MATCH(DATE(G$2,1,1),Final_nrj!$A$1:$LI$1),FALSE)</f>
        <v>6.5576746500000005E-2</v>
      </c>
      <c r="H344" s="335">
        <f>+VLOOKUP($E344,Final_nrj!$1:$1048576,MATCH(DATE(H$2,1,1),Final_nrj!$A$1:$LI$1),FALSE)</f>
        <v>6.5825124200000001E-2</v>
      </c>
      <c r="I344" s="335">
        <f>+VLOOKUP($E344,Final_nrj!$1:$1048576,MATCH(DATE(I$2,1,1),Final_nrj!$A$1:$LI$1),FALSE)</f>
        <v>6.6093223000000006E-2</v>
      </c>
      <c r="J344" s="335">
        <f>+VLOOKUP($E344,Final_nrj!$1:$1048576,MATCH(DATE(J$2,1,1),Final_nrj!$A$1:$LI$1),FALSE)</f>
        <v>6.6517050499999994E-2</v>
      </c>
      <c r="K344" s="335">
        <f>+VLOOKUP($E344,Final_nrj!$1:$1048576,MATCH(DATE(K$2,1,1),Final_nrj!$A$1:$LI$1),FALSE)</f>
        <v>6.7247374900000004E-2</v>
      </c>
      <c r="L344" s="335">
        <f>+VLOOKUP($E344,Final_nrj!$1:$1048576,MATCH(DATE(L$2,1,1),Final_nrj!$A$1:$LI$1),FALSE)</f>
        <v>6.6850973999999994E-2</v>
      </c>
      <c r="M344" s="335">
        <f>+VLOOKUP($E344,Final_nrj!$1:$1048576,MATCH(DATE(M$2,1,1),Final_nrj!$A$1:$LI$1),FALSE)</f>
        <v>6.65625034E-2</v>
      </c>
      <c r="N344" s="335">
        <f>+VLOOKUP($E344,Final_nrj!$1:$1048576,MATCH(DATE(N$2,1,1),Final_nrj!$A$1:$LI$1),FALSE)</f>
        <v>6.6334653600000001E-2</v>
      </c>
      <c r="O344" s="335">
        <f>+VLOOKUP($E344,Final_nrj!$1:$1048576,MATCH(DATE(O$2,1,1),Final_nrj!$A$1:$LI$1),FALSE)</f>
        <v>6.6079010100000002E-2</v>
      </c>
      <c r="P344" s="335">
        <f>+VLOOKUP($E344,Final_nrj!$1:$1048576,MATCH(DATE(P$2,1,1),Final_nrj!$A$1:$LI$1),FALSE)</f>
        <v>6.57104939E-2</v>
      </c>
      <c r="Q344" s="335">
        <f>+VLOOKUP($E344,Final_nrj!$1:$1048576,MATCH(DATE(Q$2,1,1),Final_nrj!$A$1:$LI$1),FALSE)</f>
        <v>6.6159973499999997E-2</v>
      </c>
      <c r="R344" s="335">
        <f>+VLOOKUP($E344,Final_nrj!$1:$1048576,MATCH(DATE(R$2,1,1),Final_nrj!$A$1:$LI$1),FALSE)</f>
        <v>6.6437596500000001E-2</v>
      </c>
      <c r="S344" s="335">
        <f>+VLOOKUP($E344,Final_nrj!$1:$1048576,MATCH(DATE(S$2,1,1),Final_nrj!$A$1:$LI$1),FALSE)</f>
        <v>6.6557948899999997E-2</v>
      </c>
      <c r="T344" s="335">
        <f>+VLOOKUP($E344,Final_nrj!$1:$1048576,MATCH(DATE(T$2,1,1),Final_nrj!$A$1:$LI$1),FALSE)</f>
        <v>6.6545208600000003E-2</v>
      </c>
      <c r="U344" s="335">
        <f>+VLOOKUP($E344,Final_nrj!$1:$1048576,MATCH(DATE(U$2,1,1),Final_nrj!$A$1:$LI$1),FALSE)</f>
        <v>6.6430037100000006E-2</v>
      </c>
      <c r="V344" s="335">
        <f>+VLOOKUP($E344,Final_nrj!$1:$1048576,MATCH(DATE(V$2,1,1),Final_nrj!$A$1:$LI$1),FALSE)</f>
        <v>6.58594978E-2</v>
      </c>
      <c r="W344" s="335">
        <f>+VLOOKUP($E344,Final_nrj!$1:$1048576,MATCH(DATE(W$2,1,1),Final_nrj!$A$1:$LI$1),FALSE)</f>
        <v>6.5259921400000004E-2</v>
      </c>
      <c r="X344" s="335">
        <f>+VLOOKUP($E344,Final_nrj!$1:$1048576,MATCH(DATE(X$2,1,1),Final_nrj!$A$1:$LI$1),FALSE)</f>
        <v>6.4675323899999998E-2</v>
      </c>
      <c r="Y344" s="335">
        <f>+VLOOKUP($E344,Final_nrj!$1:$1048576,MATCH(DATE(Y$2,1,1),Final_nrj!$A$1:$LI$1),FALSE)</f>
        <v>6.4145467900000003E-2</v>
      </c>
      <c r="Z344" s="335">
        <f>+VLOOKUP($E344,Final_nrj!$1:$1048576,MATCH(DATE(Z$2,1,1),Final_nrj!$A$1:$LI$1),FALSE)</f>
        <v>6.3697139999999999E-2</v>
      </c>
      <c r="AA344" s="335">
        <f>+VLOOKUP($E344,Final_nrj!$1:$1048576,MATCH(DATE(AA$2,1,1),Final_nrj!$A$1:$LI$1),FALSE)</f>
        <v>6.3369698899999993E-2</v>
      </c>
      <c r="AB344" s="335">
        <f>+VLOOKUP($E344,Final_nrj!$1:$1048576,MATCH(DATE(AB$2,1,1),Final_nrj!$A$1:$LI$1),FALSE)</f>
        <v>6.31827799E-2</v>
      </c>
      <c r="AC344" s="335">
        <f>+VLOOKUP($E344,Final_nrj!$1:$1048576,MATCH(DATE(AC$2,1,1),Final_nrj!$A$1:$LI$1),FALSE)</f>
        <v>6.3151104200000002E-2</v>
      </c>
      <c r="AD344" s="335">
        <f>+VLOOKUP($E344,Final_nrj!$1:$1048576,MATCH(DATE(AD$2,1,1),Final_nrj!$A$1:$LI$1),FALSE)</f>
        <v>6.3285641500000003E-2</v>
      </c>
      <c r="AE344" s="335">
        <f>+VLOOKUP($E344,Final_nrj!$1:$1048576,MATCH(DATE(AE$2,1,1),Final_nrj!$A$1:$LI$1),FALSE)</f>
        <v>6.3574363999999994E-2</v>
      </c>
      <c r="AF344" s="335">
        <f>+VLOOKUP($E344,Final_nrj!$1:$1048576,MATCH(DATE(AF$2,1,1),Final_nrj!$A$1:$LI$1),FALSE)</f>
        <v>6.4491118099999994E-2</v>
      </c>
      <c r="AG344" s="335">
        <f>+VLOOKUP($E344,Final_nrj!$1:$1048576,MATCH(DATE(AG$2,1,1),Final_nrj!$A$1:$LI$1),FALSE)</f>
        <v>6.5519631699999997E-2</v>
      </c>
      <c r="AH344" s="335">
        <f>+VLOOKUP($E344,Final_nrj!$1:$1048576,MATCH(DATE(AH$2,1,1),Final_nrj!$A$1:$LI$1),FALSE)</f>
        <v>6.6655936299999996E-2</v>
      </c>
      <c r="AI344" s="335">
        <f>+VLOOKUP($E344,Final_nrj!$1:$1048576,MATCH(DATE(AI$2,1,1),Final_nrj!$A$1:$LI$1),FALSE)</f>
        <v>6.78855228E-2</v>
      </c>
      <c r="AJ344" s="335">
        <f>+VLOOKUP($E344,Final_nrj!$1:$1048576,MATCH(DATE(AJ$2,1,1),Final_nrj!$A$1:$LI$1),FALSE)</f>
        <v>6.9188626899999994E-2</v>
      </c>
      <c r="AK344" s="335">
        <f>+VLOOKUP($E344,Final_nrj!$1:$1048576,MATCH(DATE(AK$2,1,1),Final_nrj!$A$1:$LI$1),FALSE)</f>
        <v>7.0544922400000001E-2</v>
      </c>
      <c r="AL344" s="335">
        <f>+VLOOKUP($E344,Final_nrj!$1:$1048576,MATCH(DATE(AL$2,1,1),Final_nrj!$A$1:$LI$1),FALSE)</f>
        <v>7.1935567800000003E-2</v>
      </c>
      <c r="AM344" s="335">
        <f>+VLOOKUP($E344,Final_nrj!$1:$1048576,MATCH(DATE(AM$2,1,1),Final_nrj!$A$1:$LI$1),FALSE)</f>
        <v>7.3343271299999999E-2</v>
      </c>
      <c r="AN344" s="335">
        <f>+VLOOKUP($E344,Final_nrj!$1:$1048576,MATCH(DATE(AN$2,1,1),Final_nrj!$A$1:$LI$1),FALSE)</f>
        <v>7.4751895799999996E-2</v>
      </c>
      <c r="AO344" s="335">
        <f>+VLOOKUP($E344,Final_nrj!$1:$1048576,MATCH(DATE(AO$2,1,1),Final_nrj!$A$1:$LI$1),FALSE)</f>
        <v>7.6146103199999995E-2</v>
      </c>
    </row>
    <row r="345" spans="1:41" s="92" customFormat="1" ht="15" customHeight="1" x14ac:dyDescent="0.35">
      <c r="A345" s="426"/>
      <c r="B345" s="415"/>
      <c r="C345" s="105" t="s">
        <v>485</v>
      </c>
      <c r="D345" s="105"/>
      <c r="E345" s="75" t="s">
        <v>1022</v>
      </c>
      <c r="F345" s="317">
        <f>+VLOOKUP($E345,Final_nrj!$1:$1048576,MATCH(DATE(F$2,1,1),Final_nrj!$A$1:$LI$1),FALSE)</f>
        <v>5.129790098</v>
      </c>
      <c r="G345" s="317">
        <f>+VLOOKUP($E345,Final_nrj!$1:$1048576,MATCH(DATE(G$2,1,1),Final_nrj!$A$1:$LI$1),FALSE)</f>
        <v>5.1450246650000002</v>
      </c>
      <c r="H345" s="317">
        <f>+VLOOKUP($E345,Final_nrj!$1:$1048576,MATCH(DATE(H$2,1,1),Final_nrj!$A$1:$LI$1),FALSE)</f>
        <v>5.1483822789999998</v>
      </c>
      <c r="I345" s="317">
        <f>+VLOOKUP($E345,Final_nrj!$1:$1048576,MATCH(DATE(I$2,1,1),Final_nrj!$A$1:$LI$1),FALSE)</f>
        <v>5.1632337279999998</v>
      </c>
      <c r="J345" s="317">
        <f>+VLOOKUP($E345,Final_nrj!$1:$1048576,MATCH(DATE(J$2,1,1),Final_nrj!$A$1:$LI$1),FALSE)</f>
        <v>5.2139384199999999</v>
      </c>
      <c r="K345" s="317">
        <f>+VLOOKUP($E345,Final_nrj!$1:$1048576,MATCH(DATE(K$2,1,1),Final_nrj!$A$1:$LI$1),FALSE)</f>
        <v>5.2972462670000002</v>
      </c>
      <c r="L345" s="317">
        <f>+VLOOKUP($E345,Final_nrj!$1:$1048576,MATCH(DATE(L$2,1,1),Final_nrj!$A$1:$LI$1),FALSE)</f>
        <v>5.3905642839999999</v>
      </c>
      <c r="M345" s="317">
        <f>+VLOOKUP($E345,Final_nrj!$1:$1048576,MATCH(DATE(M$2,1,1),Final_nrj!$A$1:$LI$1),FALSE)</f>
        <v>5.4889850740000004</v>
      </c>
      <c r="N345" s="317">
        <f>+VLOOKUP($E345,Final_nrj!$1:$1048576,MATCH(DATE(N$2,1,1),Final_nrj!$A$1:$LI$1),FALSE)</f>
        <v>5.5908713470000002</v>
      </c>
      <c r="O345" s="317">
        <f>+VLOOKUP($E345,Final_nrj!$1:$1048576,MATCH(DATE(O$2,1,1),Final_nrj!$A$1:$LI$1),FALSE)</f>
        <v>5.6921320169999996</v>
      </c>
      <c r="P345" s="317">
        <f>+VLOOKUP($E345,Final_nrj!$1:$1048576,MATCH(DATE(P$2,1,1),Final_nrj!$A$1:$LI$1),FALSE)</f>
        <v>5.793216417</v>
      </c>
      <c r="Q345" s="317">
        <f>+VLOOKUP($E345,Final_nrj!$1:$1048576,MATCH(DATE(Q$2,1,1),Final_nrj!$A$1:$LI$1),FALSE)</f>
        <v>5.8848662640000002</v>
      </c>
      <c r="R345" s="317">
        <f>+VLOOKUP($E345,Final_nrj!$1:$1048576,MATCH(DATE(R$2,1,1),Final_nrj!$A$1:$LI$1),FALSE)</f>
        <v>5.9687973530000002</v>
      </c>
      <c r="S345" s="317">
        <f>+VLOOKUP($E345,Final_nrj!$1:$1048576,MATCH(DATE(S$2,1,1),Final_nrj!$A$1:$LI$1),FALSE)</f>
        <v>6.0462012190000003</v>
      </c>
      <c r="T345" s="317">
        <f>+VLOOKUP($E345,Final_nrj!$1:$1048576,MATCH(DATE(T$2,1,1),Final_nrj!$A$1:$LI$1),FALSE)</f>
        <v>6.1183966329999997</v>
      </c>
      <c r="U345" s="317">
        <f>+VLOOKUP($E345,Final_nrj!$1:$1048576,MATCH(DATE(U$2,1,1),Final_nrj!$A$1:$LI$1),FALSE)</f>
        <v>6.1869338870000004</v>
      </c>
      <c r="V345" s="317">
        <f>+VLOOKUP($E345,Final_nrj!$1:$1048576,MATCH(DATE(V$2,1,1),Final_nrj!$A$1:$LI$1),FALSE)</f>
        <v>6.2523787759999996</v>
      </c>
      <c r="W345" s="317">
        <f>+VLOOKUP($E345,Final_nrj!$1:$1048576,MATCH(DATE(W$2,1,1),Final_nrj!$A$1:$LI$1),FALSE)</f>
        <v>6.3159953189999998</v>
      </c>
      <c r="X345" s="317">
        <f>+VLOOKUP($E345,Final_nrj!$1:$1048576,MATCH(DATE(X$2,1,1),Final_nrj!$A$1:$LI$1),FALSE)</f>
        <v>6.3796577230000002</v>
      </c>
      <c r="Y345" s="317">
        <f>+VLOOKUP($E345,Final_nrj!$1:$1048576,MATCH(DATE(Y$2,1,1),Final_nrj!$A$1:$LI$1),FALSE)</f>
        <v>6.4450933170000004</v>
      </c>
      <c r="Z345" s="317">
        <f>+VLOOKUP($E345,Final_nrj!$1:$1048576,MATCH(DATE(Z$2,1,1),Final_nrj!$A$1:$LI$1),FALSE)</f>
        <v>6.5100144780000004</v>
      </c>
      <c r="AA345" s="317">
        <f>+VLOOKUP($E345,Final_nrj!$1:$1048576,MATCH(DATE(AA$2,1,1),Final_nrj!$A$1:$LI$1),FALSE)</f>
        <v>6.5812492300000001</v>
      </c>
      <c r="AB345" s="317">
        <f>+VLOOKUP($E345,Final_nrj!$1:$1048576,MATCH(DATE(AB$2,1,1),Final_nrj!$A$1:$LI$1),FALSE)</f>
        <v>6.6583810550000004</v>
      </c>
      <c r="AC345" s="317">
        <f>+VLOOKUP($E345,Final_nrj!$1:$1048576,MATCH(DATE(AC$2,1,1),Final_nrj!$A$1:$LI$1),FALSE)</f>
        <v>6.7414134020000001</v>
      </c>
      <c r="AD345" s="317">
        <f>+VLOOKUP($E345,Final_nrj!$1:$1048576,MATCH(DATE(AD$2,1,1),Final_nrj!$A$1:$LI$1),FALSE)</f>
        <v>6.8305687199999996</v>
      </c>
      <c r="AE345" s="317">
        <f>+VLOOKUP($E345,Final_nrj!$1:$1048576,MATCH(DATE(AE$2,1,1),Final_nrj!$A$1:$LI$1),FALSE)</f>
        <v>6.9161346000000004</v>
      </c>
      <c r="AF345" s="317">
        <f>+VLOOKUP($E345,Final_nrj!$1:$1048576,MATCH(DATE(AF$2,1,1),Final_nrj!$A$1:$LI$1),FALSE)</f>
        <v>7.0096172330000002</v>
      </c>
      <c r="AG345" s="317">
        <f>+VLOOKUP($E345,Final_nrj!$1:$1048576,MATCH(DATE(AG$2,1,1),Final_nrj!$A$1:$LI$1),FALSE)</f>
        <v>7.110930465</v>
      </c>
      <c r="AH345" s="317">
        <f>+VLOOKUP($E345,Final_nrj!$1:$1048576,MATCH(DATE(AH$2,1,1),Final_nrj!$A$1:$LI$1),FALSE)</f>
        <v>7.2194108119999996</v>
      </c>
      <c r="AI345" s="317">
        <f>+VLOOKUP($E345,Final_nrj!$1:$1048576,MATCH(DATE(AI$2,1,1),Final_nrj!$A$1:$LI$1),FALSE)</f>
        <v>7.3336650519999997</v>
      </c>
      <c r="AJ345" s="317">
        <f>+VLOOKUP($E345,Final_nrj!$1:$1048576,MATCH(DATE(AJ$2,1,1),Final_nrj!$A$1:$LI$1),FALSE)</f>
        <v>7.4521178969999999</v>
      </c>
      <c r="AK345" s="317">
        <f>+VLOOKUP($E345,Final_nrj!$1:$1048576,MATCH(DATE(AK$2,1,1),Final_nrj!$A$1:$LI$1),FALSE)</f>
        <v>7.573356188</v>
      </c>
      <c r="AL345" s="317">
        <f>+VLOOKUP($E345,Final_nrj!$1:$1048576,MATCH(DATE(AL$2,1,1),Final_nrj!$A$1:$LI$1),FALSE)</f>
        <v>7.6962061679999998</v>
      </c>
      <c r="AM345" s="317">
        <f>+VLOOKUP($E345,Final_nrj!$1:$1048576,MATCH(DATE(AM$2,1,1),Final_nrj!$A$1:$LI$1),FALSE)</f>
        <v>7.81966275</v>
      </c>
      <c r="AN345" s="317">
        <f>+VLOOKUP($E345,Final_nrj!$1:$1048576,MATCH(DATE(AN$2,1,1),Final_nrj!$A$1:$LI$1),FALSE)</f>
        <v>7.9428120550000001</v>
      </c>
      <c r="AO345" s="317">
        <f>+VLOOKUP($E345,Final_nrj!$1:$1048576,MATCH(DATE(AO$2,1,1),Final_nrj!$A$1:$LI$1),FALSE)</f>
        <v>8.0647809319999997</v>
      </c>
    </row>
    <row r="346" spans="1:41" ht="15" customHeight="1" x14ac:dyDescent="0.35">
      <c r="A346" s="426"/>
      <c r="B346" s="415"/>
      <c r="C346" s="106"/>
      <c r="D346" s="106" t="s">
        <v>470</v>
      </c>
      <c r="E346" s="66" t="s">
        <v>4410</v>
      </c>
      <c r="F346" s="335">
        <f>+VLOOKUP($E346,Final_nrj!$1:$1048576,MATCH(DATE(F$2,1,1),Final_nrj!$A$1:$LI$1),FALSE)</f>
        <v>5.129790098</v>
      </c>
      <c r="G346" s="335">
        <f>+VLOOKUP($E346,Final_nrj!$1:$1048576,MATCH(DATE(G$2,1,1),Final_nrj!$A$1:$LI$1),FALSE)</f>
        <v>5.1450246650000002</v>
      </c>
      <c r="H346" s="335">
        <f>+VLOOKUP($E346,Final_nrj!$1:$1048576,MATCH(DATE(H$2,1,1),Final_nrj!$A$1:$LI$1),FALSE)</f>
        <v>5.1483822789999998</v>
      </c>
      <c r="I346" s="335">
        <f>+VLOOKUP($E346,Final_nrj!$1:$1048576,MATCH(DATE(I$2,1,1),Final_nrj!$A$1:$LI$1),FALSE)</f>
        <v>5.1632337279999998</v>
      </c>
      <c r="J346" s="335">
        <f>+VLOOKUP($E346,Final_nrj!$1:$1048576,MATCH(DATE(J$2,1,1),Final_nrj!$A$1:$LI$1),FALSE)</f>
        <v>5.2139384199999999</v>
      </c>
      <c r="K346" s="335">
        <f>+VLOOKUP($E346,Final_nrj!$1:$1048576,MATCH(DATE(K$2,1,1),Final_nrj!$A$1:$LI$1),FALSE)</f>
        <v>5.2972462680000003</v>
      </c>
      <c r="L346" s="335">
        <f>+VLOOKUP($E346,Final_nrj!$1:$1048576,MATCH(DATE(L$2,1,1),Final_nrj!$A$1:$LI$1),FALSE)</f>
        <v>5.3905642839999999</v>
      </c>
      <c r="M346" s="335">
        <f>+VLOOKUP($E346,Final_nrj!$1:$1048576,MATCH(DATE(M$2,1,1),Final_nrj!$A$1:$LI$1),FALSE)</f>
        <v>5.4889850740000004</v>
      </c>
      <c r="N346" s="335">
        <f>+VLOOKUP($E346,Final_nrj!$1:$1048576,MATCH(DATE(N$2,1,1),Final_nrj!$A$1:$LI$1),FALSE)</f>
        <v>5.5908713480000003</v>
      </c>
      <c r="O346" s="335">
        <f>+VLOOKUP($E346,Final_nrj!$1:$1048576,MATCH(DATE(O$2,1,1),Final_nrj!$A$1:$LI$1),FALSE)</f>
        <v>5.6921320169999996</v>
      </c>
      <c r="P346" s="335">
        <f>+VLOOKUP($E346,Final_nrj!$1:$1048576,MATCH(DATE(P$2,1,1),Final_nrj!$A$1:$LI$1),FALSE)</f>
        <v>5.793216417</v>
      </c>
      <c r="Q346" s="335">
        <f>+VLOOKUP($E346,Final_nrj!$1:$1048576,MATCH(DATE(Q$2,1,1),Final_nrj!$A$1:$LI$1),FALSE)</f>
        <v>5.8848662640000002</v>
      </c>
      <c r="R346" s="335">
        <f>+VLOOKUP($E346,Final_nrj!$1:$1048576,MATCH(DATE(R$2,1,1),Final_nrj!$A$1:$LI$1),FALSE)</f>
        <v>5.9687973530000002</v>
      </c>
      <c r="S346" s="335">
        <f>+VLOOKUP($E346,Final_nrj!$1:$1048576,MATCH(DATE(S$2,1,1),Final_nrj!$A$1:$LI$1),FALSE)</f>
        <v>6.0462012200000004</v>
      </c>
      <c r="T346" s="335">
        <f>+VLOOKUP($E346,Final_nrj!$1:$1048576,MATCH(DATE(T$2,1,1),Final_nrj!$A$1:$LI$1),FALSE)</f>
        <v>6.1183966329999997</v>
      </c>
      <c r="U346" s="335">
        <f>+VLOOKUP($E346,Final_nrj!$1:$1048576,MATCH(DATE(U$2,1,1),Final_nrj!$A$1:$LI$1),FALSE)</f>
        <v>6.1869338880000004</v>
      </c>
      <c r="V346" s="335">
        <f>+VLOOKUP($E346,Final_nrj!$1:$1048576,MATCH(DATE(V$2,1,1),Final_nrj!$A$1:$LI$1),FALSE)</f>
        <v>6.2523787759999996</v>
      </c>
      <c r="W346" s="335">
        <f>+VLOOKUP($E346,Final_nrj!$1:$1048576,MATCH(DATE(W$2,1,1),Final_nrj!$A$1:$LI$1),FALSE)</f>
        <v>6.3159953199999999</v>
      </c>
      <c r="X346" s="335">
        <f>+VLOOKUP($E346,Final_nrj!$1:$1048576,MATCH(DATE(X$2,1,1),Final_nrj!$A$1:$LI$1),FALSE)</f>
        <v>6.3796577230000002</v>
      </c>
      <c r="Y346" s="335">
        <f>+VLOOKUP($E346,Final_nrj!$1:$1048576,MATCH(DATE(Y$2,1,1),Final_nrj!$A$1:$LI$1),FALSE)</f>
        <v>6.4450933170000004</v>
      </c>
      <c r="Z346" s="335">
        <f>+VLOOKUP($E346,Final_nrj!$1:$1048576,MATCH(DATE(Z$2,1,1),Final_nrj!$A$1:$LI$1),FALSE)</f>
        <v>6.5100144780000004</v>
      </c>
      <c r="AA346" s="335">
        <f>+VLOOKUP($E346,Final_nrj!$1:$1048576,MATCH(DATE(AA$2,1,1),Final_nrj!$A$1:$LI$1),FALSE)</f>
        <v>6.5812492310000001</v>
      </c>
      <c r="AB346" s="335">
        <f>+VLOOKUP($E346,Final_nrj!$1:$1048576,MATCH(DATE(AB$2,1,1),Final_nrj!$A$1:$LI$1),FALSE)</f>
        <v>6.6583810550000004</v>
      </c>
      <c r="AC346" s="335">
        <f>+VLOOKUP($E346,Final_nrj!$1:$1048576,MATCH(DATE(AC$2,1,1),Final_nrj!$A$1:$LI$1),FALSE)</f>
        <v>6.7414134020000001</v>
      </c>
      <c r="AD346" s="335">
        <f>+VLOOKUP($E346,Final_nrj!$1:$1048576,MATCH(DATE(AD$2,1,1),Final_nrj!$A$1:$LI$1),FALSE)</f>
        <v>6.8305687209999997</v>
      </c>
      <c r="AE346" s="335">
        <f>+VLOOKUP($E346,Final_nrj!$1:$1048576,MATCH(DATE(AE$2,1,1),Final_nrj!$A$1:$LI$1),FALSE)</f>
        <v>6.9161346000000004</v>
      </c>
      <c r="AF346" s="335">
        <f>+VLOOKUP($E346,Final_nrj!$1:$1048576,MATCH(DATE(AF$2,1,1),Final_nrj!$A$1:$LI$1),FALSE)</f>
        <v>7.0096172330000002</v>
      </c>
      <c r="AG346" s="335">
        <f>+VLOOKUP($E346,Final_nrj!$1:$1048576,MATCH(DATE(AG$2,1,1),Final_nrj!$A$1:$LI$1),FALSE)</f>
        <v>7.1109304660000001</v>
      </c>
      <c r="AH346" s="335">
        <f>+VLOOKUP($E346,Final_nrj!$1:$1048576,MATCH(DATE(AH$2,1,1),Final_nrj!$A$1:$LI$1),FALSE)</f>
        <v>7.2194108129999996</v>
      </c>
      <c r="AI346" s="335">
        <f>+VLOOKUP($E346,Final_nrj!$1:$1048576,MATCH(DATE(AI$2,1,1),Final_nrj!$A$1:$LI$1),FALSE)</f>
        <v>7.3336650519999997</v>
      </c>
      <c r="AJ346" s="335">
        <f>+VLOOKUP($E346,Final_nrj!$1:$1048576,MATCH(DATE(AJ$2,1,1),Final_nrj!$A$1:$LI$1),FALSE)</f>
        <v>7.4521178969999999</v>
      </c>
      <c r="AK346" s="335">
        <f>+VLOOKUP($E346,Final_nrj!$1:$1048576,MATCH(DATE(AK$2,1,1),Final_nrj!$A$1:$LI$1),FALSE)</f>
        <v>7.5733561890000001</v>
      </c>
      <c r="AL346" s="335">
        <f>+VLOOKUP($E346,Final_nrj!$1:$1048576,MATCH(DATE(AL$2,1,1),Final_nrj!$A$1:$LI$1),FALSE)</f>
        <v>7.6962061689999999</v>
      </c>
      <c r="AM346" s="335">
        <f>+VLOOKUP($E346,Final_nrj!$1:$1048576,MATCH(DATE(AM$2,1,1),Final_nrj!$A$1:$LI$1),FALSE)</f>
        <v>7.81966275</v>
      </c>
      <c r="AN346" s="335">
        <f>+VLOOKUP($E346,Final_nrj!$1:$1048576,MATCH(DATE(AN$2,1,1),Final_nrj!$A$1:$LI$1),FALSE)</f>
        <v>7.9428120560000002</v>
      </c>
      <c r="AO346" s="335">
        <f>+VLOOKUP($E346,Final_nrj!$1:$1048576,MATCH(DATE(AO$2,1,1),Final_nrj!$A$1:$LI$1),FALSE)</f>
        <v>8.0647809329999998</v>
      </c>
    </row>
    <row r="347" spans="1:41" s="92" customFormat="1" ht="15" customHeight="1" x14ac:dyDescent="0.35">
      <c r="A347" s="426"/>
      <c r="B347" s="415"/>
      <c r="C347" s="105" t="s">
        <v>566</v>
      </c>
      <c r="D347" s="105"/>
      <c r="E347" s="75" t="s">
        <v>1023</v>
      </c>
      <c r="F347" s="317">
        <f>+VLOOKUP($E347,Final_nrj!$1:$1048576,MATCH(DATE(F$2,1,1),Final_nrj!$A$1:$LI$1),FALSE)</f>
        <v>8.1744220550000009</v>
      </c>
      <c r="G347" s="317">
        <f>+VLOOKUP($E347,Final_nrj!$1:$1048576,MATCH(DATE(G$2,1,1),Final_nrj!$A$1:$LI$1),FALSE)</f>
        <v>8.1014636790000001</v>
      </c>
      <c r="H347" s="317">
        <f>+VLOOKUP($E347,Final_nrj!$1:$1048576,MATCH(DATE(H$2,1,1),Final_nrj!$A$1:$LI$1),FALSE)</f>
        <v>8.0266400680000007</v>
      </c>
      <c r="I347" s="317">
        <f>+VLOOKUP($E347,Final_nrj!$1:$1048576,MATCH(DATE(I$2,1,1),Final_nrj!$A$1:$LI$1),FALSE)</f>
        <v>7.9371251139999996</v>
      </c>
      <c r="J347" s="317">
        <f>+VLOOKUP($E347,Final_nrj!$1:$1048576,MATCH(DATE(J$2,1,1),Final_nrj!$A$1:$LI$1),FALSE)</f>
        <v>7.8941874209999998</v>
      </c>
      <c r="K347" s="317">
        <f>+VLOOKUP($E347,Final_nrj!$1:$1048576,MATCH(DATE(K$2,1,1),Final_nrj!$A$1:$LI$1),FALSE)</f>
        <v>7.8799533019999997</v>
      </c>
      <c r="L347" s="317">
        <f>+VLOOKUP($E347,Final_nrj!$1:$1048576,MATCH(DATE(L$2,1,1),Final_nrj!$A$1:$LI$1),FALSE)</f>
        <v>7.8846188670000004</v>
      </c>
      <c r="M347" s="317">
        <f>+VLOOKUP($E347,Final_nrj!$1:$1048576,MATCH(DATE(M$2,1,1),Final_nrj!$A$1:$LI$1),FALSE)</f>
        <v>7.899850936</v>
      </c>
      <c r="N347" s="317">
        <f>+VLOOKUP($E347,Final_nrj!$1:$1048576,MATCH(DATE(N$2,1,1),Final_nrj!$A$1:$LI$1),FALSE)</f>
        <v>7.9222903809999998</v>
      </c>
      <c r="O347" s="317">
        <f>+VLOOKUP($E347,Final_nrj!$1:$1048576,MATCH(DATE(O$2,1,1),Final_nrj!$A$1:$LI$1),FALSE)</f>
        <v>7.947307275</v>
      </c>
      <c r="P347" s="317">
        <f>+VLOOKUP($E347,Final_nrj!$1:$1048576,MATCH(DATE(P$2,1,1),Final_nrj!$A$1:$LI$1),FALSE)</f>
        <v>7.9734018979999997</v>
      </c>
      <c r="Q347" s="317">
        <f>+VLOOKUP($E347,Final_nrj!$1:$1048576,MATCH(DATE(Q$2,1,1),Final_nrj!$A$1:$LI$1),FALSE)</f>
        <v>7.9936906680000002</v>
      </c>
      <c r="R347" s="317">
        <f>+VLOOKUP($E347,Final_nrj!$1:$1048576,MATCH(DATE(R$2,1,1),Final_nrj!$A$1:$LI$1),FALSE)</f>
        <v>8.0087354719999997</v>
      </c>
      <c r="S347" s="317">
        <f>+VLOOKUP($E347,Final_nrj!$1:$1048576,MATCH(DATE(S$2,1,1),Final_nrj!$A$1:$LI$1),FALSE)</f>
        <v>8.0192837469999994</v>
      </c>
      <c r="T347" s="317">
        <f>+VLOOKUP($E347,Final_nrj!$1:$1048576,MATCH(DATE(T$2,1,1),Final_nrj!$A$1:$LI$1),FALSE)</f>
        <v>8.0263797149999991</v>
      </c>
      <c r="U347" s="317">
        <f>+VLOOKUP($E347,Final_nrj!$1:$1048576,MATCH(DATE(U$2,1,1),Final_nrj!$A$1:$LI$1),FALSE)</f>
        <v>8.0312742569999997</v>
      </c>
      <c r="V347" s="317">
        <f>+VLOOKUP($E347,Final_nrj!$1:$1048576,MATCH(DATE(V$2,1,1),Final_nrj!$A$1:$LI$1),FALSE)</f>
        <v>8.0350138449999999</v>
      </c>
      <c r="W347" s="317">
        <f>+VLOOKUP($E347,Final_nrj!$1:$1048576,MATCH(DATE(W$2,1,1),Final_nrj!$A$1:$LI$1),FALSE)</f>
        <v>8.0385549249999997</v>
      </c>
      <c r="X347" s="317">
        <f>+VLOOKUP($E347,Final_nrj!$1:$1048576,MATCH(DATE(X$2,1,1),Final_nrj!$A$1:$LI$1),FALSE)</f>
        <v>8.0430528189999997</v>
      </c>
      <c r="Y347" s="317">
        <f>+VLOOKUP($E347,Final_nrj!$1:$1048576,MATCH(DATE(Y$2,1,1),Final_nrj!$A$1:$LI$1),FALSE)</f>
        <v>8.0495968920000003</v>
      </c>
      <c r="Z347" s="317">
        <f>+VLOOKUP($E347,Final_nrj!$1:$1048576,MATCH(DATE(Z$2,1,1),Final_nrj!$A$1:$LI$1),FALSE)</f>
        <v>8.0567924380000004</v>
      </c>
      <c r="AA347" s="317">
        <f>+VLOOKUP($E347,Final_nrj!$1:$1048576,MATCH(DATE(AA$2,1,1),Final_nrj!$A$1:$LI$1),FALSE)</f>
        <v>8.0688939889999993</v>
      </c>
      <c r="AB347" s="317">
        <f>+VLOOKUP($E347,Final_nrj!$1:$1048576,MATCH(DATE(AB$2,1,1),Final_nrj!$A$1:$LI$1),FALSE)</f>
        <v>8.0858001070000007</v>
      </c>
      <c r="AC347" s="317">
        <f>+VLOOKUP($E347,Final_nrj!$1:$1048576,MATCH(DATE(AC$2,1,1),Final_nrj!$A$1:$LI$1),FALSE)</f>
        <v>8.1076824359999993</v>
      </c>
      <c r="AD347" s="317">
        <f>+VLOOKUP($E347,Final_nrj!$1:$1048576,MATCH(DATE(AD$2,1,1),Final_nrj!$A$1:$LI$1),FALSE)</f>
        <v>8.1348209699999998</v>
      </c>
      <c r="AE347" s="317">
        <f>+VLOOKUP($E347,Final_nrj!$1:$1048576,MATCH(DATE(AE$2,1,1),Final_nrj!$A$1:$LI$1),FALSE)</f>
        <v>8.1612909140000003</v>
      </c>
      <c r="AF347" s="317">
        <f>+VLOOKUP($E347,Final_nrj!$1:$1048576,MATCH(DATE(AF$2,1,1),Final_nrj!$A$1:$LI$1),FALSE)</f>
        <v>8.1933765100000002</v>
      </c>
      <c r="AG347" s="317">
        <f>+VLOOKUP($E347,Final_nrj!$1:$1048576,MATCH(DATE(AG$2,1,1),Final_nrj!$A$1:$LI$1),FALSE)</f>
        <v>8.2310349850000009</v>
      </c>
      <c r="AH347" s="317">
        <f>+VLOOKUP($E347,Final_nrj!$1:$1048576,MATCH(DATE(AH$2,1,1),Final_nrj!$A$1:$LI$1),FALSE)</f>
        <v>8.2741831890000004</v>
      </c>
      <c r="AI347" s="317">
        <f>+VLOOKUP($E347,Final_nrj!$1:$1048576,MATCH(DATE(AI$2,1,1),Final_nrj!$A$1:$LI$1),FALSE)</f>
        <v>8.3222560229999996</v>
      </c>
      <c r="AJ347" s="317">
        <f>+VLOOKUP($E347,Final_nrj!$1:$1048576,MATCH(DATE(AJ$2,1,1),Final_nrj!$A$1:$LI$1),FALSE)</f>
        <v>8.3743966949999997</v>
      </c>
      <c r="AK347" s="317">
        <f>+VLOOKUP($E347,Final_nrj!$1:$1048576,MATCH(DATE(AK$2,1,1),Final_nrj!$A$1:$LI$1),FALSE)</f>
        <v>8.4296771800000005</v>
      </c>
      <c r="AL347" s="317">
        <f>+VLOOKUP($E347,Final_nrj!$1:$1048576,MATCH(DATE(AL$2,1,1),Final_nrj!$A$1:$LI$1),FALSE)</f>
        <v>8.4872038140000008</v>
      </c>
      <c r="AM347" s="317">
        <f>+VLOOKUP($E347,Final_nrj!$1:$1048576,MATCH(DATE(AM$2,1,1),Final_nrj!$A$1:$LI$1),FALSE)</f>
        <v>8.5461277449999997</v>
      </c>
      <c r="AN347" s="317">
        <f>+VLOOKUP($E347,Final_nrj!$1:$1048576,MATCH(DATE(AN$2,1,1),Final_nrj!$A$1:$LI$1),FALSE)</f>
        <v>8.6056365039999996</v>
      </c>
      <c r="AO347" s="317">
        <f>+VLOOKUP($E347,Final_nrj!$1:$1048576,MATCH(DATE(AO$2,1,1),Final_nrj!$A$1:$LI$1),FALSE)</f>
        <v>8.6649459540000002</v>
      </c>
    </row>
    <row r="348" spans="1:41" s="282" customFormat="1" ht="15" customHeight="1" x14ac:dyDescent="0.35">
      <c r="A348" s="426"/>
      <c r="B348" s="415"/>
      <c r="C348" s="106"/>
      <c r="D348" s="106"/>
      <c r="E348" s="66" t="s">
        <v>1596</v>
      </c>
      <c r="F348" s="335">
        <f>+VLOOKUP($E348,Final_nrj!$1:$1048576,MATCH(DATE(F$2,1,1),Final_nrj!$A$1:$LI$1),FALSE)</f>
        <v>7.0434417869999999</v>
      </c>
      <c r="G348" s="335">
        <f>+VLOOKUP($E348,Final_nrj!$1:$1048576,MATCH(DATE(G$2,1,1),Final_nrj!$A$1:$LI$1),FALSE)</f>
        <v>6.9719939159999997</v>
      </c>
      <c r="H348" s="335">
        <f>+VLOOKUP($E348,Final_nrj!$1:$1048576,MATCH(DATE(H$2,1,1),Final_nrj!$A$1:$LI$1),FALSE)</f>
        <v>6.8990446480000003</v>
      </c>
      <c r="I348" s="335">
        <f>+VLOOKUP($E348,Final_nrj!$1:$1048576,MATCH(DATE(I$2,1,1),Final_nrj!$A$1:$LI$1),FALSE)</f>
        <v>6.8144045090000001</v>
      </c>
      <c r="J348" s="335">
        <f>+VLOOKUP($E348,Final_nrj!$1:$1048576,MATCH(DATE(J$2,1,1),Final_nrj!$A$1:$LI$1),FALSE)</f>
        <v>6.7722024589999998</v>
      </c>
      <c r="K348" s="335">
        <f>+VLOOKUP($E348,Final_nrj!$1:$1048576,MATCH(DATE(K$2,1,1),Final_nrj!$A$1:$LI$1),FALSE)</f>
        <v>6.7559453899999999</v>
      </c>
      <c r="L348" s="335">
        <f>+VLOOKUP($E348,Final_nrj!$1:$1048576,MATCH(DATE(L$2,1,1),Final_nrj!$A$1:$LI$1),FALSE)</f>
        <v>6.7429048759999999</v>
      </c>
      <c r="M348" s="335">
        <f>+VLOOKUP($E348,Final_nrj!$1:$1048576,MATCH(DATE(M$2,1,1),Final_nrj!$A$1:$LI$1),FALSE)</f>
        <v>6.7357237510000001</v>
      </c>
      <c r="N348" s="335">
        <f>+VLOOKUP($E348,Final_nrj!$1:$1048576,MATCH(DATE(N$2,1,1),Final_nrj!$A$1:$LI$1),FALSE)</f>
        <v>6.732793236</v>
      </c>
      <c r="O348" s="335">
        <f>+VLOOKUP($E348,Final_nrj!$1:$1048576,MATCH(DATE(O$2,1,1),Final_nrj!$A$1:$LI$1),FALSE)</f>
        <v>6.7304318460000001</v>
      </c>
      <c r="P348" s="335">
        <f>+VLOOKUP($E348,Final_nrj!$1:$1048576,MATCH(DATE(P$2,1,1),Final_nrj!$A$1:$LI$1),FALSE)</f>
        <v>6.7274739070000003</v>
      </c>
      <c r="Q348" s="335">
        <f>+VLOOKUP($E348,Final_nrj!$1:$1048576,MATCH(DATE(Q$2,1,1),Final_nrj!$A$1:$LI$1),FALSE)</f>
        <v>6.717232643</v>
      </c>
      <c r="R348" s="335">
        <f>+VLOOKUP($E348,Final_nrj!$1:$1048576,MATCH(DATE(R$2,1,1),Final_nrj!$A$1:$LI$1),FALSE)</f>
        <v>6.7013888499999998</v>
      </c>
      <c r="S348" s="335">
        <f>+VLOOKUP($E348,Final_nrj!$1:$1048576,MATCH(DATE(S$2,1,1),Final_nrj!$A$1:$LI$1),FALSE)</f>
        <v>6.6795641559999996</v>
      </c>
      <c r="T348" s="335">
        <f>+VLOOKUP($E348,Final_nrj!$1:$1048576,MATCH(DATE(T$2,1,1),Final_nrj!$A$1:$LI$1),FALSE)</f>
        <v>6.652185222</v>
      </c>
      <c r="U348" s="335">
        <f>+VLOOKUP($E348,Final_nrj!$1:$1048576,MATCH(DATE(U$2,1,1),Final_nrj!$A$1:$LI$1),FALSE)</f>
        <v>6.6199526149999999</v>
      </c>
      <c r="V348" s="335">
        <f>+VLOOKUP($E348,Final_nrj!$1:$1048576,MATCH(DATE(V$2,1,1),Final_nrj!$A$1:$LI$1),FALSE)</f>
        <v>6.5744556449999996</v>
      </c>
      <c r="W348" s="335">
        <f>+VLOOKUP($E348,Final_nrj!$1:$1048576,MATCH(DATE(W$2,1,1),Final_nrj!$A$1:$LI$1),FALSE)</f>
        <v>6.5236616420000004</v>
      </c>
      <c r="X348" s="335">
        <f>+VLOOKUP($E348,Final_nrj!$1:$1048576,MATCH(DATE(X$2,1,1),Final_nrj!$A$1:$LI$1),FALSE)</f>
        <v>6.4695509619999996</v>
      </c>
      <c r="Y348" s="335">
        <f>+VLOOKUP($E348,Final_nrj!$1:$1048576,MATCH(DATE(Y$2,1,1),Final_nrj!$A$1:$LI$1),FALSE)</f>
        <v>6.4131221729999996</v>
      </c>
      <c r="Z348" s="335">
        <f>+VLOOKUP($E348,Final_nrj!$1:$1048576,MATCH(DATE(Z$2,1,1),Final_nrj!$A$1:$LI$1),FALSE)</f>
        <v>6.3530800249999997</v>
      </c>
      <c r="AA348" s="335">
        <f>+VLOOKUP($E348,Final_nrj!$1:$1048576,MATCH(DATE(AA$2,1,1),Final_nrj!$A$1:$LI$1),FALSE)</f>
        <v>6.2926680920000004</v>
      </c>
      <c r="AB348" s="335">
        <f>+VLOOKUP($E348,Final_nrj!$1:$1048576,MATCH(DATE(AB$2,1,1),Final_nrj!$A$1:$LI$1),FALSE)</f>
        <v>6.2312760760000003</v>
      </c>
      <c r="AC348" s="335">
        <f>+VLOOKUP($E348,Final_nrj!$1:$1048576,MATCH(DATE(AC$2,1,1),Final_nrj!$A$1:$LI$1),FALSE)</f>
        <v>6.1683659320000004</v>
      </c>
      <c r="AD348" s="335">
        <f>+VLOOKUP($E348,Final_nrj!$1:$1048576,MATCH(DATE(AD$2,1,1),Final_nrj!$A$1:$LI$1),FALSE)</f>
        <v>6.1032761759999996</v>
      </c>
      <c r="AE348" s="335">
        <f>+VLOOKUP($E348,Final_nrj!$1:$1048576,MATCH(DATE(AE$2,1,1),Final_nrj!$A$1:$LI$1),FALSE)</f>
        <v>6.0300699719999997</v>
      </c>
      <c r="AF348" s="335">
        <f>+VLOOKUP($E348,Final_nrj!$1:$1048576,MATCH(DATE(AF$2,1,1),Final_nrj!$A$1:$LI$1),FALSE)</f>
        <v>6.0218543179999999</v>
      </c>
      <c r="AG348" s="335">
        <f>+VLOOKUP($E348,Final_nrj!$1:$1048576,MATCH(DATE(AG$2,1,1),Final_nrj!$A$1:$LI$1),FALSE)</f>
        <v>6.035232229</v>
      </c>
      <c r="AH348" s="335">
        <f>+VLOOKUP($E348,Final_nrj!$1:$1048576,MATCH(DATE(AH$2,1,1),Final_nrj!$A$1:$LI$1),FALSE)</f>
        <v>6.0554187930000003</v>
      </c>
      <c r="AI348" s="335">
        <f>+VLOOKUP($E348,Final_nrj!$1:$1048576,MATCH(DATE(AI$2,1,1),Final_nrj!$A$1:$LI$1),FALSE)</f>
        <v>6.078145846</v>
      </c>
      <c r="AJ348" s="335">
        <f>+VLOOKUP($E348,Final_nrj!$1:$1048576,MATCH(DATE(AJ$2,1,1),Final_nrj!$A$1:$LI$1),FALSE)</f>
        <v>6.1022855680000001</v>
      </c>
      <c r="AK348" s="335">
        <f>+VLOOKUP($E348,Final_nrj!$1:$1048576,MATCH(DATE(AK$2,1,1),Final_nrj!$A$1:$LI$1),FALSE)</f>
        <v>6.1275125939999997</v>
      </c>
      <c r="AL348" s="335">
        <f>+VLOOKUP($E348,Final_nrj!$1:$1048576,MATCH(DATE(AL$2,1,1),Final_nrj!$A$1:$LI$1),FALSE)</f>
        <v>6.1536391349999997</v>
      </c>
      <c r="AM348" s="335">
        <f>+VLOOKUP($E348,Final_nrj!$1:$1048576,MATCH(DATE(AM$2,1,1),Final_nrj!$A$1:$LI$1),FALSE)</f>
        <v>6.180439368</v>
      </c>
      <c r="AN348" s="335">
        <f>+VLOOKUP($E348,Final_nrj!$1:$1048576,MATCH(DATE(AN$2,1,1),Final_nrj!$A$1:$LI$1),FALSE)</f>
        <v>6.2076222029999997</v>
      </c>
      <c r="AO348" s="335">
        <f>+VLOOKUP($E348,Final_nrj!$1:$1048576,MATCH(DATE(AO$2,1,1),Final_nrj!$A$1:$LI$1),FALSE)</f>
        <v>6.234843573</v>
      </c>
    </row>
    <row r="349" spans="1:41" s="282" customFormat="1" ht="15" customHeight="1" x14ac:dyDescent="0.35">
      <c r="A349" s="426"/>
      <c r="B349" s="415"/>
      <c r="C349" s="106"/>
      <c r="D349" s="106"/>
      <c r="E349" s="66" t="s">
        <v>1597</v>
      </c>
      <c r="F349" s="335">
        <f>+VLOOKUP($E349,Final_nrj!$1:$1048576,MATCH(DATE(F$2,1,1),Final_nrj!$A$1:$LI$1),FALSE)</f>
        <v>1.1309822650000001</v>
      </c>
      <c r="G349" s="335">
        <f>+VLOOKUP($E349,Final_nrj!$1:$1048576,MATCH(DATE(G$2,1,1),Final_nrj!$A$1:$LI$1),FALSE)</f>
        <v>1.1294717620000001</v>
      </c>
      <c r="H349" s="335">
        <f>+VLOOKUP($E349,Final_nrj!$1:$1048576,MATCH(DATE(H$2,1,1),Final_nrj!$A$1:$LI$1),FALSE)</f>
        <v>1.1275974209999999</v>
      </c>
      <c r="I349" s="335">
        <f>+VLOOKUP($E349,Final_nrj!$1:$1048576,MATCH(DATE(I$2,1,1),Final_nrj!$A$1:$LI$1),FALSE)</f>
        <v>1.122722601</v>
      </c>
      <c r="J349" s="335">
        <f>+VLOOKUP($E349,Final_nrj!$1:$1048576,MATCH(DATE(J$2,1,1),Final_nrj!$A$1:$LI$1),FALSE)</f>
        <v>1.121986959</v>
      </c>
      <c r="K349" s="335">
        <f>+VLOOKUP($E349,Final_nrj!$1:$1048576,MATCH(DATE(K$2,1,1),Final_nrj!$A$1:$LI$1),FALSE)</f>
        <v>1.124009915</v>
      </c>
      <c r="L349" s="335">
        <f>+VLOOKUP($E349,Final_nrj!$1:$1048576,MATCH(DATE(L$2,1,1),Final_nrj!$A$1:$LI$1),FALSE)</f>
        <v>1.1417160340000001</v>
      </c>
      <c r="M349" s="335">
        <f>+VLOOKUP($E349,Final_nrj!$1:$1048576,MATCH(DATE(M$2,1,1),Final_nrj!$A$1:$LI$1),FALSE)</f>
        <v>1.164129279</v>
      </c>
      <c r="N349" s="335">
        <f>+VLOOKUP($E349,Final_nrj!$1:$1048576,MATCH(DATE(N$2,1,1),Final_nrj!$A$1:$LI$1),FALSE)</f>
        <v>1.1894992950000001</v>
      </c>
      <c r="O349" s="335">
        <f>+VLOOKUP($E349,Final_nrj!$1:$1048576,MATCH(DATE(O$2,1,1),Final_nrj!$A$1:$LI$1),FALSE)</f>
        <v>1.2168776400000001</v>
      </c>
      <c r="P349" s="335">
        <f>+VLOOKUP($E349,Final_nrj!$1:$1048576,MATCH(DATE(P$2,1,1),Final_nrj!$A$1:$LI$1),FALSE)</f>
        <v>1.2459302670000001</v>
      </c>
      <c r="Q349" s="335">
        <f>+VLOOKUP($E349,Final_nrj!$1:$1048576,MATCH(DATE(Q$2,1,1),Final_nrj!$A$1:$LI$1),FALSE)</f>
        <v>1.276460369</v>
      </c>
      <c r="R349" s="335">
        <f>+VLOOKUP($E349,Final_nrj!$1:$1048576,MATCH(DATE(R$2,1,1),Final_nrj!$A$1:$LI$1),FALSE)</f>
        <v>1.307349036</v>
      </c>
      <c r="S349" s="335">
        <f>+VLOOKUP($E349,Final_nrj!$1:$1048576,MATCH(DATE(S$2,1,1),Final_nrj!$A$1:$LI$1),FALSE)</f>
        <v>1.3397220780000001</v>
      </c>
      <c r="T349" s="335">
        <f>+VLOOKUP($E349,Final_nrj!$1:$1048576,MATCH(DATE(T$2,1,1),Final_nrj!$A$1:$LI$1),FALSE)</f>
        <v>1.37419706</v>
      </c>
      <c r="U349" s="335">
        <f>+VLOOKUP($E349,Final_nrj!$1:$1048576,MATCH(DATE(U$2,1,1),Final_nrj!$A$1:$LI$1),FALSE)</f>
        <v>1.4113242930000001</v>
      </c>
      <c r="V349" s="335">
        <f>+VLOOKUP($E349,Final_nrj!$1:$1048576,MATCH(DATE(V$2,1,1),Final_nrj!$A$1:$LI$1),FALSE)</f>
        <v>1.4605609639999999</v>
      </c>
      <c r="W349" s="335">
        <f>+VLOOKUP($E349,Final_nrj!$1:$1048576,MATCH(DATE(W$2,1,1),Final_nrj!$A$1:$LI$1),FALSE)</f>
        <v>1.514896172</v>
      </c>
      <c r="X349" s="335">
        <f>+VLOOKUP($E349,Final_nrj!$1:$1048576,MATCH(DATE(X$2,1,1),Final_nrj!$A$1:$LI$1),FALSE)</f>
        <v>1.57350488</v>
      </c>
      <c r="Y349" s="335">
        <f>+VLOOKUP($E349,Final_nrj!$1:$1048576,MATCH(DATE(Y$2,1,1),Final_nrj!$A$1:$LI$1),FALSE)</f>
        <v>1.636477886</v>
      </c>
      <c r="Z349" s="335">
        <f>+VLOOKUP($E349,Final_nrj!$1:$1048576,MATCH(DATE(Z$2,1,1),Final_nrj!$A$1:$LI$1),FALSE)</f>
        <v>1.7037157350000001</v>
      </c>
      <c r="AA349" s="335">
        <f>+VLOOKUP($E349,Final_nrj!$1:$1048576,MATCH(DATE(AA$2,1,1),Final_nrj!$A$1:$LI$1),FALSE)</f>
        <v>1.776229383</v>
      </c>
      <c r="AB349" s="335">
        <f>+VLOOKUP($E349,Final_nrj!$1:$1048576,MATCH(DATE(AB$2,1,1),Final_nrj!$A$1:$LI$1),FALSE)</f>
        <v>1.8545276959999999</v>
      </c>
      <c r="AC349" s="335">
        <f>+VLOOKUP($E349,Final_nrj!$1:$1048576,MATCH(DATE(AC$2,1,1),Final_nrj!$A$1:$LI$1),FALSE)</f>
        <v>1.9393203619999999</v>
      </c>
      <c r="AD349" s="335">
        <f>+VLOOKUP($E349,Final_nrj!$1:$1048576,MATCH(DATE(AD$2,1,1),Final_nrj!$A$1:$LI$1),FALSE)</f>
        <v>2.0315488620000002</v>
      </c>
      <c r="AE349" s="335">
        <f>+VLOOKUP($E349,Final_nrj!$1:$1048576,MATCH(DATE(AE$2,1,1),Final_nrj!$A$1:$LI$1),FALSE)</f>
        <v>2.1312252370000002</v>
      </c>
      <c r="AF349" s="335">
        <f>+VLOOKUP($E349,Final_nrj!$1:$1048576,MATCH(DATE(AF$2,1,1),Final_nrj!$A$1:$LI$1),FALSE)</f>
        <v>2.1715265769999998</v>
      </c>
      <c r="AG349" s="335">
        <f>+VLOOKUP($E349,Final_nrj!$1:$1048576,MATCH(DATE(AG$2,1,1),Final_nrj!$A$1:$LI$1),FALSE)</f>
        <v>2.1958071939999999</v>
      </c>
      <c r="AH349" s="335">
        <f>+VLOOKUP($E349,Final_nrj!$1:$1048576,MATCH(DATE(AH$2,1,1),Final_nrj!$A$1:$LI$1),FALSE)</f>
        <v>2.2187688830000001</v>
      </c>
      <c r="AI349" s="335">
        <f>+VLOOKUP($E349,Final_nrj!$1:$1048576,MATCH(DATE(AI$2,1,1),Final_nrj!$A$1:$LI$1),FALSE)</f>
        <v>2.2441147190000001</v>
      </c>
      <c r="AJ349" s="335">
        <f>+VLOOKUP($E349,Final_nrj!$1:$1048576,MATCH(DATE(AJ$2,1,1),Final_nrj!$A$1:$LI$1),FALSE)</f>
        <v>2.2721157289999998</v>
      </c>
      <c r="AK349" s="335">
        <f>+VLOOKUP($E349,Final_nrj!$1:$1048576,MATCH(DATE(AK$2,1,1),Final_nrj!$A$1:$LI$1),FALSE)</f>
        <v>2.3021692539999998</v>
      </c>
      <c r="AL349" s="335">
        <f>+VLOOKUP($E349,Final_nrj!$1:$1048576,MATCH(DATE(AL$2,1,1),Final_nrj!$A$1:$LI$1),FALSE)</f>
        <v>2.3335694149999999</v>
      </c>
      <c r="AM349" s="335">
        <f>+VLOOKUP($E349,Final_nrj!$1:$1048576,MATCH(DATE(AM$2,1,1),Final_nrj!$A$1:$LI$1),FALSE)</f>
        <v>2.3656931819999998</v>
      </c>
      <c r="AN349" s="335">
        <f>+VLOOKUP($E349,Final_nrj!$1:$1048576,MATCH(DATE(AN$2,1,1),Final_nrj!$A$1:$LI$1),FALSE)</f>
        <v>2.398019176</v>
      </c>
      <c r="AO349" s="335">
        <f>+VLOOKUP($E349,Final_nrj!$1:$1048576,MATCH(DATE(AO$2,1,1),Final_nrj!$A$1:$LI$1),FALSE)</f>
        <v>2.4301073249999998</v>
      </c>
    </row>
    <row r="350" spans="1:41" s="92" customFormat="1" ht="15" customHeight="1" x14ac:dyDescent="0.35">
      <c r="A350" s="426"/>
      <c r="B350" s="415"/>
      <c r="C350" s="105" t="s">
        <v>567</v>
      </c>
      <c r="D350" s="105"/>
      <c r="E350" s="75" t="s">
        <v>1024</v>
      </c>
      <c r="F350" s="317">
        <f>+VLOOKUP($E350,Final_nrj!$1:$1048576,MATCH(DATE(F$2,1,1),Final_nrj!$A$1:$LI$1),FALSE)</f>
        <v>8.6963527109999994</v>
      </c>
      <c r="G350" s="317">
        <f>+VLOOKUP($E350,Final_nrj!$1:$1048576,MATCH(DATE(G$2,1,1),Final_nrj!$A$1:$LI$1),FALSE)</f>
        <v>8.8987984010000005</v>
      </c>
      <c r="H350" s="317">
        <f>+VLOOKUP($E350,Final_nrj!$1:$1048576,MATCH(DATE(H$2,1,1),Final_nrj!$A$1:$LI$1),FALSE)</f>
        <v>9.1121465080000004</v>
      </c>
      <c r="I350" s="317">
        <f>+VLOOKUP($E350,Final_nrj!$1:$1048576,MATCH(DATE(I$2,1,1),Final_nrj!$A$1:$LI$1),FALSE)</f>
        <v>9.289662496</v>
      </c>
      <c r="J350" s="317">
        <f>+VLOOKUP($E350,Final_nrj!$1:$1048576,MATCH(DATE(J$2,1,1),Final_nrj!$A$1:$LI$1),FALSE)</f>
        <v>9.4750365460000001</v>
      </c>
      <c r="K350" s="317">
        <f>+VLOOKUP($E350,Final_nrj!$1:$1048576,MATCH(DATE(K$2,1,1),Final_nrj!$A$1:$LI$1),FALSE)</f>
        <v>9.7439900490000007</v>
      </c>
      <c r="L350" s="317">
        <f>+VLOOKUP($E350,Final_nrj!$1:$1048576,MATCH(DATE(L$2,1,1),Final_nrj!$A$1:$LI$1),FALSE)</f>
        <v>10.04914484</v>
      </c>
      <c r="M350" s="317">
        <f>+VLOOKUP($E350,Final_nrj!$1:$1048576,MATCH(DATE(M$2,1,1),Final_nrj!$A$1:$LI$1),FALSE)</f>
        <v>10.36841918</v>
      </c>
      <c r="N350" s="317">
        <f>+VLOOKUP($E350,Final_nrj!$1:$1048576,MATCH(DATE(N$2,1,1),Final_nrj!$A$1:$LI$1),FALSE)</f>
        <v>10.6996284</v>
      </c>
      <c r="O350" s="317">
        <f>+VLOOKUP($E350,Final_nrj!$1:$1048576,MATCH(DATE(O$2,1,1),Final_nrj!$A$1:$LI$1),FALSE)</f>
        <v>11.0209587</v>
      </c>
      <c r="P350" s="317">
        <f>+VLOOKUP($E350,Final_nrj!$1:$1048576,MATCH(DATE(P$2,1,1),Final_nrj!$A$1:$LI$1),FALSE)</f>
        <v>11.30682184</v>
      </c>
      <c r="Q350" s="317">
        <f>+VLOOKUP($E350,Final_nrj!$1:$1048576,MATCH(DATE(Q$2,1,1),Final_nrj!$A$1:$LI$1),FALSE)</f>
        <v>11.558789300000001</v>
      </c>
      <c r="R350" s="317">
        <f>+VLOOKUP($E350,Final_nrj!$1:$1048576,MATCH(DATE(R$2,1,1),Final_nrj!$A$1:$LI$1),FALSE)</f>
        <v>11.78148489</v>
      </c>
      <c r="S350" s="317">
        <f>+VLOOKUP($E350,Final_nrj!$1:$1048576,MATCH(DATE(S$2,1,1),Final_nrj!$A$1:$LI$1),FALSE)</f>
        <v>11.98162703</v>
      </c>
      <c r="T350" s="317">
        <f>+VLOOKUP($E350,Final_nrj!$1:$1048576,MATCH(DATE(T$2,1,1),Final_nrj!$A$1:$LI$1),FALSE)</f>
        <v>12.16729291</v>
      </c>
      <c r="U350" s="317">
        <f>+VLOOKUP($E350,Final_nrj!$1:$1048576,MATCH(DATE(U$2,1,1),Final_nrj!$A$1:$LI$1),FALSE)</f>
        <v>12.34675101</v>
      </c>
      <c r="V350" s="317">
        <f>+VLOOKUP($E350,Final_nrj!$1:$1048576,MATCH(DATE(V$2,1,1),Final_nrj!$A$1:$LI$1),FALSE)</f>
        <v>12.526486090000001</v>
      </c>
      <c r="W350" s="317">
        <f>+VLOOKUP($E350,Final_nrj!$1:$1048576,MATCH(DATE(W$2,1,1),Final_nrj!$A$1:$LI$1),FALSE)</f>
        <v>12.711669499999999</v>
      </c>
      <c r="X350" s="317">
        <f>+VLOOKUP($E350,Final_nrj!$1:$1048576,MATCH(DATE(X$2,1,1),Final_nrj!$A$1:$LI$1),FALSE)</f>
        <v>12.906918109999999</v>
      </c>
      <c r="Y350" s="317">
        <f>+VLOOKUP($E350,Final_nrj!$1:$1048576,MATCH(DATE(Y$2,1,1),Final_nrj!$A$1:$LI$1),FALSE)</f>
        <v>13.115718169999999</v>
      </c>
      <c r="Z350" s="317">
        <f>+VLOOKUP($E350,Final_nrj!$1:$1048576,MATCH(DATE(Z$2,1,1),Final_nrj!$A$1:$LI$1),FALSE)</f>
        <v>13.34028867</v>
      </c>
      <c r="AA350" s="317">
        <f>+VLOOKUP($E350,Final_nrj!$1:$1048576,MATCH(DATE(AA$2,1,1),Final_nrj!$A$1:$LI$1),FALSE)</f>
        <v>13.583565419999999</v>
      </c>
      <c r="AB350" s="317">
        <f>+VLOOKUP($E350,Final_nrj!$1:$1048576,MATCH(DATE(AB$2,1,1),Final_nrj!$A$1:$LI$1),FALSE)</f>
        <v>13.847681290000001</v>
      </c>
      <c r="AC350" s="317">
        <f>+VLOOKUP($E350,Final_nrj!$1:$1048576,MATCH(DATE(AC$2,1,1),Final_nrj!$A$1:$LI$1),FALSE)</f>
        <v>14.13413942</v>
      </c>
      <c r="AD350" s="317">
        <f>+VLOOKUP($E350,Final_nrj!$1:$1048576,MATCH(DATE(AD$2,1,1),Final_nrj!$A$1:$LI$1),FALSE)</f>
        <v>14.443846450000001</v>
      </c>
      <c r="AE350" s="317">
        <f>+VLOOKUP($E350,Final_nrj!$1:$1048576,MATCH(DATE(AE$2,1,1),Final_nrj!$A$1:$LI$1),FALSE)</f>
        <v>14.775771150000001</v>
      </c>
      <c r="AF350" s="317">
        <f>+VLOOKUP($E350,Final_nrj!$1:$1048576,MATCH(DATE(AF$2,1,1),Final_nrj!$A$1:$LI$1),FALSE)</f>
        <v>15.12711103</v>
      </c>
      <c r="AG350" s="317">
        <f>+VLOOKUP($E350,Final_nrj!$1:$1048576,MATCH(DATE(AG$2,1,1),Final_nrj!$A$1:$LI$1),FALSE)</f>
        <v>15.49828853</v>
      </c>
      <c r="AH350" s="317">
        <f>+VLOOKUP($E350,Final_nrj!$1:$1048576,MATCH(DATE(AH$2,1,1),Final_nrj!$A$1:$LI$1),FALSE)</f>
        <v>15.890052750000001</v>
      </c>
      <c r="AI350" s="317">
        <f>+VLOOKUP($E350,Final_nrj!$1:$1048576,MATCH(DATE(AI$2,1,1),Final_nrj!$A$1:$LI$1),FALSE)</f>
        <v>16.300492649999999</v>
      </c>
      <c r="AJ350" s="317">
        <f>+VLOOKUP($E350,Final_nrj!$1:$1048576,MATCH(DATE(AJ$2,1,1),Final_nrj!$A$1:$LI$1),FALSE)</f>
        <v>16.725863749999998</v>
      </c>
      <c r="AK350" s="317">
        <f>+VLOOKUP($E350,Final_nrj!$1:$1048576,MATCH(DATE(AK$2,1,1),Final_nrj!$A$1:$LI$1),FALSE)</f>
        <v>17.16202805</v>
      </c>
      <c r="AL350" s="317">
        <f>+VLOOKUP($E350,Final_nrj!$1:$1048576,MATCH(DATE(AL$2,1,1),Final_nrj!$A$1:$LI$1),FALSE)</f>
        <v>17.60509832</v>
      </c>
      <c r="AM350" s="317">
        <f>+VLOOKUP($E350,Final_nrj!$1:$1048576,MATCH(DATE(AM$2,1,1),Final_nrj!$A$1:$LI$1),FALSE)</f>
        <v>18.05143717</v>
      </c>
      <c r="AN350" s="317">
        <f>+VLOOKUP($E350,Final_nrj!$1:$1048576,MATCH(DATE(AN$2,1,1),Final_nrj!$A$1:$LI$1),FALSE)</f>
        <v>18.497609789999998</v>
      </c>
      <c r="AO350" s="317">
        <f>+VLOOKUP($E350,Final_nrj!$1:$1048576,MATCH(DATE(AO$2,1,1),Final_nrj!$A$1:$LI$1),FALSE)</f>
        <v>18.94033327</v>
      </c>
    </row>
    <row r="351" spans="1:41" s="282" customFormat="1" ht="15" customHeight="1" x14ac:dyDescent="0.35">
      <c r="A351" s="426"/>
      <c r="B351" s="415"/>
      <c r="C351" s="106"/>
      <c r="D351" s="106"/>
      <c r="E351" s="66" t="s">
        <v>1598</v>
      </c>
      <c r="F351" s="335">
        <f>+VLOOKUP($E351,Final_nrj!$1:$1048576,MATCH(DATE(F$2,1,1),Final_nrj!$A$1:$LI$1),FALSE)</f>
        <v>7.4705059870000001</v>
      </c>
      <c r="G351" s="335">
        <f>+VLOOKUP($E351,Final_nrj!$1:$1048576,MATCH(DATE(G$2,1,1),Final_nrj!$A$1:$LI$1),FALSE)</f>
        <v>7.643691714</v>
      </c>
      <c r="H351" s="335">
        <f>+VLOOKUP($E351,Final_nrj!$1:$1048576,MATCH(DATE(H$2,1,1),Final_nrj!$A$1:$LI$1),FALSE)</f>
        <v>7.827620885</v>
      </c>
      <c r="I351" s="335">
        <f>+VLOOKUP($E351,Final_nrj!$1:$1048576,MATCH(DATE(I$2,1,1),Final_nrj!$A$1:$LI$1),FALSE)</f>
        <v>7.9828793789999999</v>
      </c>
      <c r="J351" s="335">
        <f>+VLOOKUP($E351,Final_nrj!$1:$1048576,MATCH(DATE(J$2,1,1),Final_nrj!$A$1:$LI$1),FALSE)</f>
        <v>8.1459776030000004</v>
      </c>
      <c r="K351" s="335">
        <f>+VLOOKUP($E351,Final_nrj!$1:$1048576,MATCH(DATE(K$2,1,1),Final_nrj!$A$1:$LI$1),FALSE)</f>
        <v>8.3792931359999994</v>
      </c>
      <c r="L351" s="335">
        <f>+VLOOKUP($E351,Final_nrj!$1:$1048576,MATCH(DATE(L$2,1,1),Final_nrj!$A$1:$LI$1),FALSE)</f>
        <v>8.6355735060000001</v>
      </c>
      <c r="M351" s="335">
        <f>+VLOOKUP($E351,Final_nrj!$1:$1048576,MATCH(DATE(M$2,1,1),Final_nrj!$A$1:$LI$1),FALSE)</f>
        <v>8.9031273189999993</v>
      </c>
      <c r="N351" s="335">
        <f>+VLOOKUP($E351,Final_nrj!$1:$1048576,MATCH(DATE(N$2,1,1),Final_nrj!$A$1:$LI$1),FALSE)</f>
        <v>9.180519211</v>
      </c>
      <c r="O351" s="335">
        <f>+VLOOKUP($E351,Final_nrj!$1:$1048576,MATCH(DATE(O$2,1,1),Final_nrj!$A$1:$LI$1),FALSE)</f>
        <v>9.4491371110000006</v>
      </c>
      <c r="P351" s="335">
        <f>+VLOOKUP($E351,Final_nrj!$1:$1048576,MATCH(DATE(P$2,1,1),Final_nrj!$A$1:$LI$1),FALSE)</f>
        <v>9.6868700140000001</v>
      </c>
      <c r="Q351" s="335">
        <f>+VLOOKUP($E351,Final_nrj!$1:$1048576,MATCH(DATE(Q$2,1,1),Final_nrj!$A$1:$LI$1),FALSE)</f>
        <v>9.8964362440000002</v>
      </c>
      <c r="R351" s="335">
        <f>+VLOOKUP($E351,Final_nrj!$1:$1048576,MATCH(DATE(R$2,1,1),Final_nrj!$A$1:$LI$1),FALSE)</f>
        <v>10.080503200000001</v>
      </c>
      <c r="S351" s="335">
        <f>+VLOOKUP($E351,Final_nrj!$1:$1048576,MATCH(DATE(S$2,1,1),Final_nrj!$A$1:$LI$1),FALSE)</f>
        <v>10.24430841</v>
      </c>
      <c r="T351" s="335">
        <f>+VLOOKUP($E351,Final_nrj!$1:$1048576,MATCH(DATE(T$2,1,1),Final_nrj!$A$1:$LI$1),FALSE)</f>
        <v>10.39461814</v>
      </c>
      <c r="U351" s="335">
        <f>+VLOOKUP($E351,Final_nrj!$1:$1048576,MATCH(DATE(U$2,1,1),Final_nrj!$A$1:$LI$1),FALSE)</f>
        <v>10.53846733</v>
      </c>
      <c r="V351" s="335">
        <f>+VLOOKUP($E351,Final_nrj!$1:$1048576,MATCH(DATE(V$2,1,1),Final_nrj!$A$1:$LI$1),FALSE)</f>
        <v>10.679484349999999</v>
      </c>
      <c r="W351" s="335">
        <f>+VLOOKUP($E351,Final_nrj!$1:$1048576,MATCH(DATE(W$2,1,1),Final_nrj!$A$1:$LI$1),FALSE)</f>
        <v>10.823492570000001</v>
      </c>
      <c r="X351" s="335">
        <f>+VLOOKUP($E351,Final_nrj!$1:$1048576,MATCH(DATE(X$2,1,1),Final_nrj!$A$1:$LI$1),FALSE)</f>
        <v>10.97478896</v>
      </c>
      <c r="Y351" s="335">
        <f>+VLOOKUP($E351,Final_nrj!$1:$1048576,MATCH(DATE(Y$2,1,1),Final_nrj!$A$1:$LI$1),FALSE)</f>
        <v>11.136470040000001</v>
      </c>
      <c r="Z351" s="335">
        <f>+VLOOKUP($E351,Final_nrj!$1:$1048576,MATCH(DATE(Z$2,1,1),Final_nrj!$A$1:$LI$1),FALSE)</f>
        <v>11.31045241</v>
      </c>
      <c r="AA351" s="335">
        <f>+VLOOKUP($E351,Final_nrj!$1:$1048576,MATCH(DATE(AA$2,1,1),Final_nrj!$A$1:$LI$1),FALSE)</f>
        <v>11.499146680000001</v>
      </c>
      <c r="AB351" s="335">
        <f>+VLOOKUP($E351,Final_nrj!$1:$1048576,MATCH(DATE(AB$2,1,1),Final_nrj!$A$1:$LI$1),FALSE)</f>
        <v>11.704213230000001</v>
      </c>
      <c r="AC351" s="335">
        <f>+VLOOKUP($E351,Final_nrj!$1:$1048576,MATCH(DATE(AC$2,1,1),Final_nrj!$A$1:$LI$1),FALSE)</f>
        <v>11.92669789</v>
      </c>
      <c r="AD351" s="335">
        <f>+VLOOKUP($E351,Final_nrj!$1:$1048576,MATCH(DATE(AD$2,1,1),Final_nrj!$A$1:$LI$1),FALSE)</f>
        <v>12.167041060000001</v>
      </c>
      <c r="AE351" s="335">
        <f>+VLOOKUP($E351,Final_nrj!$1:$1048576,MATCH(DATE(AE$2,1,1),Final_nrj!$A$1:$LI$1),FALSE)</f>
        <v>12.423972190000001</v>
      </c>
      <c r="AF351" s="335">
        <f>+VLOOKUP($E351,Final_nrj!$1:$1048576,MATCH(DATE(AF$2,1,1),Final_nrj!$A$1:$LI$1),FALSE)</f>
        <v>12.718749949999999</v>
      </c>
      <c r="AG351" s="335">
        <f>+VLOOKUP($E351,Final_nrj!$1:$1048576,MATCH(DATE(AG$2,1,1),Final_nrj!$A$1:$LI$1),FALSE)</f>
        <v>13.037103460000001</v>
      </c>
      <c r="AH351" s="335">
        <f>+VLOOKUP($E351,Final_nrj!$1:$1048576,MATCH(DATE(AH$2,1,1),Final_nrj!$A$1:$LI$1),FALSE)</f>
        <v>13.374213900000001</v>
      </c>
      <c r="AI351" s="335">
        <f>+VLOOKUP($E351,Final_nrj!$1:$1048576,MATCH(DATE(AI$2,1,1),Final_nrj!$A$1:$LI$1),FALSE)</f>
        <v>13.726970659999999</v>
      </c>
      <c r="AJ351" s="335">
        <f>+VLOOKUP($E351,Final_nrj!$1:$1048576,MATCH(DATE(AJ$2,1,1),Final_nrj!$A$1:$LI$1),FALSE)</f>
        <v>14.09194802</v>
      </c>
      <c r="AK351" s="335">
        <f>+VLOOKUP($E351,Final_nrj!$1:$1048576,MATCH(DATE(AK$2,1,1),Final_nrj!$A$1:$LI$1),FALSE)</f>
        <v>14.46569131</v>
      </c>
      <c r="AL351" s="335">
        <f>+VLOOKUP($E351,Final_nrj!$1:$1048576,MATCH(DATE(AL$2,1,1),Final_nrj!$A$1:$LI$1),FALSE)</f>
        <v>14.84499765</v>
      </c>
      <c r="AM351" s="335">
        <f>+VLOOKUP($E351,Final_nrj!$1:$1048576,MATCH(DATE(AM$2,1,1),Final_nrj!$A$1:$LI$1),FALSE)</f>
        <v>15.22685574</v>
      </c>
      <c r="AN351" s="335">
        <f>+VLOOKUP($E351,Final_nrj!$1:$1048576,MATCH(DATE(AN$2,1,1),Final_nrj!$A$1:$LI$1),FALSE)</f>
        <v>15.60840048</v>
      </c>
      <c r="AO351" s="335">
        <f>+VLOOKUP($E351,Final_nrj!$1:$1048576,MATCH(DATE(AO$2,1,1),Final_nrj!$A$1:$LI$1),FALSE)</f>
        <v>15.98687866</v>
      </c>
    </row>
    <row r="352" spans="1:41" s="282" customFormat="1" ht="15" customHeight="1" x14ac:dyDescent="0.35">
      <c r="A352" s="426"/>
      <c r="B352" s="416"/>
      <c r="C352" s="144"/>
      <c r="D352" s="144"/>
      <c r="E352" s="49" t="s">
        <v>1599</v>
      </c>
      <c r="F352" s="336">
        <f>+VLOOKUP($E352,Final_nrj!$1:$1048576,MATCH(DATE(F$2,1,1),Final_nrj!$A$1:$LI$1),FALSE)</f>
        <v>1.2258487199999999</v>
      </c>
      <c r="G352" s="336">
        <f>+VLOOKUP($E352,Final_nrj!$1:$1048576,MATCH(DATE(G$2,1,1),Final_nrj!$A$1:$LI$1),FALSE)</f>
        <v>1.255108731</v>
      </c>
      <c r="H352" s="336">
        <f>+VLOOKUP($E352,Final_nrj!$1:$1048576,MATCH(DATE(H$2,1,1),Final_nrj!$A$1:$LI$1),FALSE)</f>
        <v>1.2845277150000001</v>
      </c>
      <c r="I352" s="336">
        <f>+VLOOKUP($E352,Final_nrj!$1:$1048576,MATCH(DATE(I$2,1,1),Final_nrj!$A$1:$LI$1),FALSE)</f>
        <v>1.3067852449999999</v>
      </c>
      <c r="J352" s="336">
        <f>+VLOOKUP($E352,Final_nrj!$1:$1048576,MATCH(DATE(J$2,1,1),Final_nrj!$A$1:$LI$1),FALSE)</f>
        <v>1.329061107</v>
      </c>
      <c r="K352" s="336">
        <f>+VLOOKUP($E352,Final_nrj!$1:$1048576,MATCH(DATE(K$2,1,1),Final_nrj!$A$1:$LI$1),FALSE)</f>
        <v>1.364699135</v>
      </c>
      <c r="L352" s="336">
        <f>+VLOOKUP($E352,Final_nrj!$1:$1048576,MATCH(DATE(L$2,1,1),Final_nrj!$A$1:$LI$1),FALSE)</f>
        <v>1.413573634</v>
      </c>
      <c r="M352" s="336">
        <f>+VLOOKUP($E352,Final_nrj!$1:$1048576,MATCH(DATE(M$2,1,1),Final_nrj!$A$1:$LI$1),FALSE)</f>
        <v>1.4652942449999999</v>
      </c>
      <c r="N352" s="336">
        <f>+VLOOKUP($E352,Final_nrj!$1:$1048576,MATCH(DATE(N$2,1,1),Final_nrj!$A$1:$LI$1),FALSE)</f>
        <v>1.5191116659999999</v>
      </c>
      <c r="O352" s="336">
        <f>+VLOOKUP($E352,Final_nrj!$1:$1048576,MATCH(DATE(O$2,1,1),Final_nrj!$A$1:$LI$1),FALSE)</f>
        <v>1.571824144</v>
      </c>
      <c r="P352" s="336">
        <f>+VLOOKUP($E352,Final_nrj!$1:$1048576,MATCH(DATE(P$2,1,1),Final_nrj!$A$1:$LI$1),FALSE)</f>
        <v>1.619954465</v>
      </c>
      <c r="Q352" s="336">
        <f>+VLOOKUP($E352,Final_nrj!$1:$1048576,MATCH(DATE(Q$2,1,1),Final_nrj!$A$1:$LI$1),FALSE)</f>
        <v>1.662355765</v>
      </c>
      <c r="R352" s="336">
        <f>+VLOOKUP($E352,Final_nrj!$1:$1048576,MATCH(DATE(R$2,1,1),Final_nrj!$A$1:$LI$1),FALSE)</f>
        <v>1.700984461</v>
      </c>
      <c r="S352" s="336">
        <f>+VLOOKUP($E352,Final_nrj!$1:$1048576,MATCH(DATE(S$2,1,1),Final_nrj!$A$1:$LI$1),FALSE)</f>
        <v>1.737321444</v>
      </c>
      <c r="T352" s="336">
        <f>+VLOOKUP($E352,Final_nrj!$1:$1048576,MATCH(DATE(T$2,1,1),Final_nrj!$A$1:$LI$1),FALSE)</f>
        <v>1.772677657</v>
      </c>
      <c r="U352" s="336">
        <f>+VLOOKUP($E352,Final_nrj!$1:$1048576,MATCH(DATE(U$2,1,1),Final_nrj!$A$1:$LI$1),FALSE)</f>
        <v>1.808286619</v>
      </c>
      <c r="V352" s="336">
        <f>+VLOOKUP($E352,Final_nrj!$1:$1048576,MATCH(DATE(V$2,1,1),Final_nrj!$A$1:$LI$1),FALSE)</f>
        <v>1.847004748</v>
      </c>
      <c r="W352" s="336">
        <f>+VLOOKUP($E352,Final_nrj!$1:$1048576,MATCH(DATE(W$2,1,1),Final_nrj!$A$1:$LI$1),FALSE)</f>
        <v>1.8881800049999999</v>
      </c>
      <c r="X352" s="336">
        <f>+VLOOKUP($E352,Final_nrj!$1:$1048576,MATCH(DATE(X$2,1,1),Final_nrj!$A$1:$LI$1),FALSE)</f>
        <v>1.932132298</v>
      </c>
      <c r="Y352" s="336">
        <f>+VLOOKUP($E352,Final_nrj!$1:$1048576,MATCH(DATE(Y$2,1,1),Final_nrj!$A$1:$LI$1),FALSE)</f>
        <v>1.97925135</v>
      </c>
      <c r="Z352" s="336">
        <f>+VLOOKUP($E352,Final_nrj!$1:$1048576,MATCH(DATE(Z$2,1,1),Final_nrj!$A$1:$LI$1),FALSE)</f>
        <v>2.029839564</v>
      </c>
      <c r="AA352" s="336">
        <f>+VLOOKUP($E352,Final_nrj!$1:$1048576,MATCH(DATE(AA$2,1,1),Final_nrj!$A$1:$LI$1),FALSE)</f>
        <v>2.0844221350000001</v>
      </c>
      <c r="AB352" s="336">
        <f>+VLOOKUP($E352,Final_nrj!$1:$1048576,MATCH(DATE(AB$2,1,1),Final_nrj!$A$1:$LI$1),FALSE)</f>
        <v>2.1434715529999999</v>
      </c>
      <c r="AC352" s="336">
        <f>+VLOOKUP($E352,Final_nrj!$1:$1048576,MATCH(DATE(AC$2,1,1),Final_nrj!$A$1:$LI$1),FALSE)</f>
        <v>2.2074451270000002</v>
      </c>
      <c r="AD352" s="336">
        <f>+VLOOKUP($E352,Final_nrj!$1:$1048576,MATCH(DATE(AD$2,1,1),Final_nrj!$A$1:$LI$1),FALSE)</f>
        <v>2.2768090939999999</v>
      </c>
      <c r="AE352" s="336">
        <f>+VLOOKUP($E352,Final_nrj!$1:$1048576,MATCH(DATE(AE$2,1,1),Final_nrj!$A$1:$LI$1),FALSE)</f>
        <v>2.3518027909999999</v>
      </c>
      <c r="AF352" s="336">
        <f>+VLOOKUP($E352,Final_nrj!$1:$1048576,MATCH(DATE(AF$2,1,1),Final_nrj!$A$1:$LI$1),FALSE)</f>
        <v>2.4083649970000001</v>
      </c>
      <c r="AG352" s="336">
        <f>+VLOOKUP($E352,Final_nrj!$1:$1048576,MATCH(DATE(AG$2,1,1),Final_nrj!$A$1:$LI$1),FALSE)</f>
        <v>2.4611890820000002</v>
      </c>
      <c r="AH352" s="336">
        <f>+VLOOKUP($E352,Final_nrj!$1:$1048576,MATCH(DATE(AH$2,1,1),Final_nrj!$A$1:$LI$1),FALSE)</f>
        <v>2.5158429500000001</v>
      </c>
      <c r="AI352" s="336">
        <f>+VLOOKUP($E352,Final_nrj!$1:$1048576,MATCH(DATE(AI$2,1,1),Final_nrj!$A$1:$LI$1),FALSE)</f>
        <v>2.57352618</v>
      </c>
      <c r="AJ352" s="336">
        <f>+VLOOKUP($E352,Final_nrj!$1:$1048576,MATCH(DATE(AJ$2,1,1),Final_nrj!$A$1:$LI$1),FALSE)</f>
        <v>2.6339200150000002</v>
      </c>
      <c r="AK352" s="336">
        <f>+VLOOKUP($E352,Final_nrj!$1:$1048576,MATCH(DATE(AK$2,1,1),Final_nrj!$A$1:$LI$1),FALSE)</f>
        <v>2.69634113</v>
      </c>
      <c r="AL352" s="336">
        <f>+VLOOKUP($E352,Final_nrj!$1:$1048576,MATCH(DATE(AL$2,1,1),Final_nrj!$A$1:$LI$1),FALSE)</f>
        <v>2.7601051679999999</v>
      </c>
      <c r="AM352" s="336">
        <f>+VLOOKUP($E352,Final_nrj!$1:$1048576,MATCH(DATE(AM$2,1,1),Final_nrj!$A$1:$LI$1),FALSE)</f>
        <v>2.8245860280000001</v>
      </c>
      <c r="AN352" s="336">
        <f>+VLOOKUP($E352,Final_nrj!$1:$1048576,MATCH(DATE(AN$2,1,1),Final_nrj!$A$1:$LI$1),FALSE)</f>
        <v>2.8892140099999999</v>
      </c>
      <c r="AO352" s="336">
        <f>+VLOOKUP($E352,Final_nrj!$1:$1048576,MATCH(DATE(AO$2,1,1),Final_nrj!$A$1:$LI$1),FALSE)</f>
        <v>2.953459413</v>
      </c>
    </row>
    <row r="353" spans="1:41" s="92" customFormat="1" ht="15" customHeight="1" x14ac:dyDescent="0.35">
      <c r="A353" s="426"/>
      <c r="B353" s="429" t="s">
        <v>1045</v>
      </c>
      <c r="C353" s="360" t="s">
        <v>1656</v>
      </c>
      <c r="D353" s="129"/>
      <c r="E353" s="90" t="s">
        <v>1657</v>
      </c>
      <c r="F353" s="315">
        <f>+VLOOKUP($E353,Final_nrj!$1:$1048576,MATCH(DATE(F$2,1,1),Final_nrj!$A$1:$LI$1),FALSE)</f>
        <v>64.301440229999997</v>
      </c>
      <c r="G353" s="315">
        <f>+VLOOKUP($E353,Final_nrj!$1:$1048576,MATCH(DATE(G$2,1,1),Final_nrj!$A$1:$LI$1),FALSE)</f>
        <v>64.051815230000003</v>
      </c>
      <c r="H353" s="315">
        <f>+VLOOKUP($E353,Final_nrj!$1:$1048576,MATCH(DATE(H$2,1,1),Final_nrj!$A$1:$LI$1),FALSE)</f>
        <v>63.076612359999999</v>
      </c>
      <c r="I353" s="315">
        <f>+VLOOKUP($E353,Final_nrj!$1:$1048576,MATCH(DATE(I$2,1,1),Final_nrj!$A$1:$LI$1),FALSE)</f>
        <v>62.030590359999998</v>
      </c>
      <c r="J353" s="315">
        <f>+VLOOKUP($E353,Final_nrj!$1:$1048576,MATCH(DATE(J$2,1,1),Final_nrj!$A$1:$LI$1),FALSE)</f>
        <v>61.673009280000002</v>
      </c>
      <c r="K353" s="315">
        <f>+VLOOKUP($E353,Final_nrj!$1:$1048576,MATCH(DATE(K$2,1,1),Final_nrj!$A$1:$LI$1),FALSE)</f>
        <v>61.932153880000001</v>
      </c>
      <c r="L353" s="315">
        <f>+VLOOKUP($E353,Final_nrj!$1:$1048576,MATCH(DATE(L$2,1,1),Final_nrj!$A$1:$LI$1),FALSE)</f>
        <v>61.76343653</v>
      </c>
      <c r="M353" s="315">
        <f>+VLOOKUP($E353,Final_nrj!$1:$1048576,MATCH(DATE(M$2,1,1),Final_nrj!$A$1:$LI$1),FALSE)</f>
        <v>61.569808309999999</v>
      </c>
      <c r="N353" s="315">
        <f>+VLOOKUP($E353,Final_nrj!$1:$1048576,MATCH(DATE(N$2,1,1),Final_nrj!$A$1:$LI$1),FALSE)</f>
        <v>61.239380410000003</v>
      </c>
      <c r="O353" s="315">
        <f>+VLOOKUP($E353,Final_nrj!$1:$1048576,MATCH(DATE(O$2,1,1),Final_nrj!$A$1:$LI$1),FALSE)</f>
        <v>60.753297490000001</v>
      </c>
      <c r="P353" s="315">
        <f>+VLOOKUP($E353,Final_nrj!$1:$1048576,MATCH(DATE(P$2,1,1),Final_nrj!$A$1:$LI$1),FALSE)</f>
        <v>60.14793865</v>
      </c>
      <c r="Q353" s="315">
        <f>+VLOOKUP($E353,Final_nrj!$1:$1048576,MATCH(DATE(Q$2,1,1),Final_nrj!$A$1:$LI$1),FALSE)</f>
        <v>59.836283999999999</v>
      </c>
      <c r="R353" s="315">
        <f>+VLOOKUP($E353,Final_nrj!$1:$1048576,MATCH(DATE(R$2,1,1),Final_nrj!$A$1:$LI$1),FALSE)</f>
        <v>59.711188890000003</v>
      </c>
      <c r="S353" s="315">
        <f>+VLOOKUP($E353,Final_nrj!$1:$1048576,MATCH(DATE(S$2,1,1),Final_nrj!$A$1:$LI$1),FALSE)</f>
        <v>59.694804240000003</v>
      </c>
      <c r="T353" s="315">
        <f>+VLOOKUP($E353,Final_nrj!$1:$1048576,MATCH(DATE(T$2,1,1),Final_nrj!$A$1:$LI$1),FALSE)</f>
        <v>59.730642969999998</v>
      </c>
      <c r="U353" s="315">
        <f>+VLOOKUP($E353,Final_nrj!$1:$1048576,MATCH(DATE(U$2,1,1),Final_nrj!$A$1:$LI$1),FALSE)</f>
        <v>59.780940399999999</v>
      </c>
      <c r="V353" s="315">
        <f>+VLOOKUP($E353,Final_nrj!$1:$1048576,MATCH(DATE(V$2,1,1),Final_nrj!$A$1:$LI$1),FALSE)</f>
        <v>59.833350879999998</v>
      </c>
      <c r="W353" s="315">
        <f>+VLOOKUP($E353,Final_nrj!$1:$1048576,MATCH(DATE(W$2,1,1),Final_nrj!$A$1:$LI$1),FALSE)</f>
        <v>59.871724090000001</v>
      </c>
      <c r="X353" s="315">
        <f>+VLOOKUP($E353,Final_nrj!$1:$1048576,MATCH(DATE(X$2,1,1),Final_nrj!$A$1:$LI$1),FALSE)</f>
        <v>59.89372582</v>
      </c>
      <c r="Y353" s="315">
        <f>+VLOOKUP($E353,Final_nrj!$1:$1048576,MATCH(DATE(Y$2,1,1),Final_nrj!$A$1:$LI$1),FALSE)</f>
        <v>59.909001609999997</v>
      </c>
      <c r="Z353" s="315">
        <f>+VLOOKUP($E353,Final_nrj!$1:$1048576,MATCH(DATE(Z$2,1,1),Final_nrj!$A$1:$LI$1),FALSE)</f>
        <v>59.901341719999998</v>
      </c>
      <c r="AA353" s="315">
        <f>+VLOOKUP($E353,Final_nrj!$1:$1048576,MATCH(DATE(AA$2,1,1),Final_nrj!$A$1:$LI$1),FALSE)</f>
        <v>59.910823790000002</v>
      </c>
      <c r="AB353" s="315">
        <f>+VLOOKUP($E353,Final_nrj!$1:$1048576,MATCH(DATE(AB$2,1,1),Final_nrj!$A$1:$LI$1),FALSE)</f>
        <v>59.934051519999997</v>
      </c>
      <c r="AC353" s="315">
        <f>+VLOOKUP($E353,Final_nrj!$1:$1048576,MATCH(DATE(AC$2,1,1),Final_nrj!$A$1:$LI$1),FALSE)</f>
        <v>59.9629215</v>
      </c>
      <c r="AD353" s="315">
        <f>+VLOOKUP($E353,Final_nrj!$1:$1048576,MATCH(DATE(AD$2,1,1),Final_nrj!$A$1:$LI$1),FALSE)</f>
        <v>59.988446250000003</v>
      </c>
      <c r="AE353" s="315">
        <f>+VLOOKUP($E353,Final_nrj!$1:$1048576,MATCH(DATE(AE$2,1,1),Final_nrj!$A$1:$LI$1),FALSE)</f>
        <v>59.957043990000003</v>
      </c>
      <c r="AF353" s="315">
        <f>+VLOOKUP($E353,Final_nrj!$1:$1048576,MATCH(DATE(AF$2,1,1),Final_nrj!$A$1:$LI$1),FALSE)</f>
        <v>59.943918250000003</v>
      </c>
      <c r="AG353" s="315">
        <f>+VLOOKUP($E353,Final_nrj!$1:$1048576,MATCH(DATE(AG$2,1,1),Final_nrj!$A$1:$LI$1),FALSE)</f>
        <v>59.924581889999999</v>
      </c>
      <c r="AH353" s="315">
        <f>+VLOOKUP($E353,Final_nrj!$1:$1048576,MATCH(DATE(AH$2,1,1),Final_nrj!$A$1:$LI$1),FALSE)</f>
        <v>59.879931560000003</v>
      </c>
      <c r="AI353" s="315">
        <f>+VLOOKUP($E353,Final_nrj!$1:$1048576,MATCH(DATE(AI$2,1,1),Final_nrj!$A$1:$LI$1),FALSE)</f>
        <v>59.79908803</v>
      </c>
      <c r="AJ353" s="315">
        <f>+VLOOKUP($E353,Final_nrj!$1:$1048576,MATCH(DATE(AJ$2,1,1),Final_nrj!$A$1:$LI$1),FALSE)</f>
        <v>59.679943889999997</v>
      </c>
      <c r="AK353" s="315">
        <f>+VLOOKUP($E353,Final_nrj!$1:$1048576,MATCH(DATE(AK$2,1,1),Final_nrj!$A$1:$LI$1),FALSE)</f>
        <v>59.534939450000003</v>
      </c>
      <c r="AL353" s="315">
        <f>+VLOOKUP($E353,Final_nrj!$1:$1048576,MATCH(DATE(AL$2,1,1),Final_nrj!$A$1:$LI$1),FALSE)</f>
        <v>59.372195730000001</v>
      </c>
      <c r="AM353" s="315">
        <f>+VLOOKUP($E353,Final_nrj!$1:$1048576,MATCH(DATE(AM$2,1,1),Final_nrj!$A$1:$LI$1),FALSE)</f>
        <v>59.199160650000003</v>
      </c>
      <c r="AN353" s="315">
        <f>+VLOOKUP($E353,Final_nrj!$1:$1048576,MATCH(DATE(AN$2,1,1),Final_nrj!$A$1:$LI$1),FALSE)</f>
        <v>59.022271349999997</v>
      </c>
      <c r="AO353" s="315">
        <f>+VLOOKUP($E353,Final_nrj!$1:$1048576,MATCH(DATE(AO$2,1,1),Final_nrj!$A$1:$LI$1),FALSE)</f>
        <v>58.84647983</v>
      </c>
    </row>
    <row r="354" spans="1:41" s="92" customFormat="1" ht="15" customHeight="1" x14ac:dyDescent="0.35">
      <c r="A354" s="426"/>
      <c r="B354" s="430"/>
      <c r="C354" s="129" t="s">
        <v>1052</v>
      </c>
      <c r="D354" s="129"/>
      <c r="E354" s="168" t="s">
        <v>2051</v>
      </c>
      <c r="F354" s="315">
        <f>+VLOOKUP($E354,Final_nrj!$1:$1048576,MATCH(DATE(F$2,1,1),Final_nrj!$A$1:$LI$1),FALSE)/1000000</f>
        <v>42.520877499999997</v>
      </c>
      <c r="G354" s="315">
        <f>+VLOOKUP($E354,Final_nrj!$1:$1048576,MATCH(DATE(G$2,1,1),Final_nrj!$A$1:$LI$1),FALSE)/1000000</f>
        <v>42.508812229999997</v>
      </c>
      <c r="H354" s="315">
        <f>+VLOOKUP($E354,Final_nrj!$1:$1048576,MATCH(DATE(H$2,1,1),Final_nrj!$A$1:$LI$1),FALSE)/1000000</f>
        <v>41.68710755</v>
      </c>
      <c r="I354" s="315">
        <f>+VLOOKUP($E354,Final_nrj!$1:$1048576,MATCH(DATE(I$2,1,1),Final_nrj!$A$1:$LI$1),FALSE)/1000000</f>
        <v>40.776297890000002</v>
      </c>
      <c r="J354" s="315">
        <f>+VLOOKUP($E354,Final_nrj!$1:$1048576,MATCH(DATE(J$2,1,1),Final_nrj!$A$1:$LI$1),FALSE)/1000000</f>
        <v>40.404698250000003</v>
      </c>
      <c r="K354" s="315">
        <f>+VLOOKUP($E354,Final_nrj!$1:$1048576,MATCH(DATE(K$2,1,1),Final_nrj!$A$1:$LI$1),FALSE)/1000000</f>
        <v>40.398479939999994</v>
      </c>
      <c r="L354" s="315">
        <f>+VLOOKUP($E354,Final_nrj!$1:$1048576,MATCH(DATE(L$2,1,1),Final_nrj!$A$1:$LI$1),FALSE)/1000000</f>
        <v>40.020635320000004</v>
      </c>
      <c r="M354" s="315">
        <f>+VLOOKUP($E354,Final_nrj!$1:$1048576,MATCH(DATE(M$2,1,1),Final_nrj!$A$1:$LI$1),FALSE)/1000000</f>
        <v>39.633563340000002</v>
      </c>
      <c r="N354" s="315">
        <f>+VLOOKUP($E354,Final_nrj!$1:$1048576,MATCH(DATE(N$2,1,1),Final_nrj!$A$1:$LI$1),FALSE)/1000000</f>
        <v>39.133236259999997</v>
      </c>
      <c r="O354" s="315">
        <f>+VLOOKUP($E354,Final_nrj!$1:$1048576,MATCH(DATE(O$2,1,1),Final_nrj!$A$1:$LI$1),FALSE)/1000000</f>
        <v>38.509004789999999</v>
      </c>
      <c r="P354" s="315">
        <f>+VLOOKUP($E354,Final_nrj!$1:$1048576,MATCH(DATE(P$2,1,1),Final_nrj!$A$1:$LI$1),FALSE)/1000000</f>
        <v>37.806885020000003</v>
      </c>
      <c r="Q354" s="315">
        <f>+VLOOKUP($E354,Final_nrj!$1:$1048576,MATCH(DATE(Q$2,1,1),Final_nrj!$A$1:$LI$1),FALSE)/1000000</f>
        <v>37.35877867</v>
      </c>
      <c r="R354" s="315">
        <f>+VLOOKUP($E354,Final_nrj!$1:$1048576,MATCH(DATE(R$2,1,1),Final_nrj!$A$1:$LI$1),FALSE)/1000000</f>
        <v>37.062505229999999</v>
      </c>
      <c r="S354" s="315">
        <f>+VLOOKUP($E354,Final_nrj!$1:$1048576,MATCH(DATE(S$2,1,1),Final_nrj!$A$1:$LI$1),FALSE)/1000000</f>
        <v>36.85673165</v>
      </c>
      <c r="T354" s="315">
        <f>+VLOOKUP($E354,Final_nrj!$1:$1048576,MATCH(DATE(T$2,1,1),Final_nrj!$A$1:$LI$1),FALSE)/1000000</f>
        <v>36.698345520000004</v>
      </c>
      <c r="U354" s="315">
        <f>+VLOOKUP($E354,Final_nrj!$1:$1048576,MATCH(DATE(U$2,1,1),Final_nrj!$A$1:$LI$1),FALSE)/1000000</f>
        <v>36.558942200000004</v>
      </c>
      <c r="V354" s="315">
        <f>+VLOOKUP($E354,Final_nrj!$1:$1048576,MATCH(DATE(V$2,1,1),Final_nrj!$A$1:$LI$1),FALSE)/1000000</f>
        <v>36.441051939999994</v>
      </c>
      <c r="W354" s="315">
        <f>+VLOOKUP($E354,Final_nrj!$1:$1048576,MATCH(DATE(W$2,1,1),Final_nrj!$A$1:$LI$1),FALSE)/1000000</f>
        <v>36.330521049999994</v>
      </c>
      <c r="X354" s="315">
        <f>+VLOOKUP($E354,Final_nrj!$1:$1048576,MATCH(DATE(X$2,1,1),Final_nrj!$A$1:$LI$1),FALSE)/1000000</f>
        <v>36.223634320000002</v>
      </c>
      <c r="Y354" s="315">
        <f>+VLOOKUP($E354,Final_nrj!$1:$1048576,MATCH(DATE(Y$2,1,1),Final_nrj!$A$1:$LI$1),FALSE)/1000000</f>
        <v>36.125484960000001</v>
      </c>
      <c r="Z354" s="315">
        <f>+VLOOKUP($E354,Final_nrj!$1:$1048576,MATCH(DATE(Z$2,1,1),Final_nrj!$A$1:$LI$1),FALSE)/1000000</f>
        <v>36.022290270000006</v>
      </c>
      <c r="AA354" s="315">
        <f>+VLOOKUP($E354,Final_nrj!$1:$1048576,MATCH(DATE(AA$2,1,1),Final_nrj!$A$1:$LI$1),FALSE)/1000000</f>
        <v>35.940932140000001</v>
      </c>
      <c r="AB354" s="315">
        <f>+VLOOKUP($E354,Final_nrj!$1:$1048576,MATCH(DATE(AB$2,1,1),Final_nrj!$A$1:$LI$1),FALSE)/1000000</f>
        <v>35.879986549999998</v>
      </c>
      <c r="AC354" s="315">
        <f>+VLOOKUP($E354,Final_nrj!$1:$1048576,MATCH(DATE(AC$2,1,1),Final_nrj!$A$1:$LI$1),FALSE)/1000000</f>
        <v>35.832821129999999</v>
      </c>
      <c r="AD354" s="315">
        <f>+VLOOKUP($E354,Final_nrj!$1:$1048576,MATCH(DATE(AD$2,1,1),Final_nrj!$A$1:$LI$1),FALSE)/1000000</f>
        <v>35.790584159999995</v>
      </c>
      <c r="AE354" s="315">
        <f>+VLOOKUP($E354,Final_nrj!$1:$1048576,MATCH(DATE(AE$2,1,1),Final_nrj!$A$1:$LI$1),FALSE)/1000000</f>
        <v>35.703836840000001</v>
      </c>
      <c r="AF354" s="315">
        <f>+VLOOKUP($E354,Final_nrj!$1:$1048576,MATCH(DATE(AF$2,1,1),Final_nrj!$A$1:$LI$1),FALSE)/1000000</f>
        <v>35.627780539999996</v>
      </c>
      <c r="AG354" s="315">
        <f>+VLOOKUP($E354,Final_nrj!$1:$1048576,MATCH(DATE(AG$2,1,1),Final_nrj!$A$1:$LI$1),FALSE)/1000000</f>
        <v>35.535622189999998</v>
      </c>
      <c r="AH354" s="315">
        <f>+VLOOKUP($E354,Final_nrj!$1:$1048576,MATCH(DATE(AH$2,1,1),Final_nrj!$A$1:$LI$1),FALSE)/1000000</f>
        <v>35.407965880000006</v>
      </c>
      <c r="AI354" s="315">
        <f>+VLOOKUP($E354,Final_nrj!$1:$1048576,MATCH(DATE(AI$2,1,1),Final_nrj!$A$1:$LI$1),FALSE)/1000000</f>
        <v>35.233746979999999</v>
      </c>
      <c r="AJ354" s="315">
        <f>+VLOOKUP($E354,Final_nrj!$1:$1048576,MATCH(DATE(AJ$2,1,1),Final_nrj!$A$1:$LI$1),FALSE)/1000000</f>
        <v>35.011016130000002</v>
      </c>
      <c r="AK354" s="315">
        <f>+VLOOKUP($E354,Final_nrj!$1:$1048576,MATCH(DATE(AK$2,1,1),Final_nrj!$A$1:$LI$1),FALSE)/1000000</f>
        <v>34.750319310000002</v>
      </c>
      <c r="AL354" s="315">
        <f>+VLOOKUP($E354,Final_nrj!$1:$1048576,MATCH(DATE(AL$2,1,1),Final_nrj!$A$1:$LI$1),FALSE)/1000000</f>
        <v>34.461836520000006</v>
      </c>
      <c r="AM354" s="315">
        <f>+VLOOKUP($E354,Final_nrj!$1:$1048576,MATCH(DATE(AM$2,1,1),Final_nrj!$A$1:$LI$1),FALSE)/1000000</f>
        <v>34.155700719999999</v>
      </c>
      <c r="AN354" s="315">
        <f>+VLOOKUP($E354,Final_nrj!$1:$1048576,MATCH(DATE(AN$2,1,1),Final_nrj!$A$1:$LI$1),FALSE)/1000000</f>
        <v>33.841062319999999</v>
      </c>
      <c r="AO354" s="315">
        <f>+VLOOKUP($E354,Final_nrj!$1:$1048576,MATCH(DATE(AO$2,1,1),Final_nrj!$A$1:$LI$1),FALSE)/1000000</f>
        <v>33.525525819999999</v>
      </c>
    </row>
    <row r="355" spans="1:41" ht="15" customHeight="1" x14ac:dyDescent="0.35">
      <c r="A355" s="426"/>
      <c r="B355" s="430"/>
      <c r="C355" s="129"/>
      <c r="D355" s="128" t="s">
        <v>1027</v>
      </c>
      <c r="E355" s="67" t="s">
        <v>2052</v>
      </c>
      <c r="F355" s="330">
        <f>+VLOOKUP($E355,Final_nrj!$1:$1048576,MATCH(DATE(F$2,1,1),Final_nrj!$A$1:$LI$1),FALSE)/1000000</f>
        <v>3.6373999999999997E-2</v>
      </c>
      <c r="G355" s="330">
        <f>+VLOOKUP($E355,Final_nrj!$1:$1048576,MATCH(DATE(G$2,1,1),Final_nrj!$A$1:$LI$1),FALSE)/1000000</f>
        <v>3.4393585429999998E-2</v>
      </c>
      <c r="H355" s="330">
        <f>+VLOOKUP($E355,Final_nrj!$1:$1048576,MATCH(DATE(H$2,1,1),Final_nrj!$A$1:$LI$1),FALSE)/1000000</f>
        <v>3.2710974849999998E-2</v>
      </c>
      <c r="I355" s="330">
        <f>+VLOOKUP($E355,Final_nrj!$1:$1048576,MATCH(DATE(I$2,1,1),Final_nrj!$A$1:$LI$1),FALSE)/1000000</f>
        <v>3.1888847140000003E-2</v>
      </c>
      <c r="J355" s="330">
        <f>+VLOOKUP($E355,Final_nrj!$1:$1048576,MATCH(DATE(J$2,1,1),Final_nrj!$A$1:$LI$1),FALSE)/1000000</f>
        <v>3.122345319E-2</v>
      </c>
      <c r="K355" s="330">
        <f>+VLOOKUP($E355,Final_nrj!$1:$1048576,MATCH(DATE(K$2,1,1),Final_nrj!$A$1:$LI$1),FALSE)/1000000</f>
        <v>3.093998433E-2</v>
      </c>
      <c r="L355" s="330">
        <f>+VLOOKUP($E355,Final_nrj!$1:$1048576,MATCH(DATE(L$2,1,1),Final_nrj!$A$1:$LI$1),FALSE)/1000000</f>
        <v>3.0542429240000002E-2</v>
      </c>
      <c r="M355" s="330">
        <f>+VLOOKUP($E355,Final_nrj!$1:$1048576,MATCH(DATE(M$2,1,1),Final_nrj!$A$1:$LI$1),FALSE)/1000000</f>
        <v>3.0164556710000002E-2</v>
      </c>
      <c r="N355" s="330">
        <f>+VLOOKUP($E355,Final_nrj!$1:$1048576,MATCH(DATE(N$2,1,1),Final_nrj!$A$1:$LI$1),FALSE)/1000000</f>
        <v>2.9757457630000001E-2</v>
      </c>
      <c r="O355" s="330">
        <f>+VLOOKUP($E355,Final_nrj!$1:$1048576,MATCH(DATE(O$2,1,1),Final_nrj!$A$1:$LI$1),FALSE)/1000000</f>
        <v>2.9324691650000002E-2</v>
      </c>
      <c r="P355" s="330">
        <f>+VLOOKUP($E355,Final_nrj!$1:$1048576,MATCH(DATE(P$2,1,1),Final_nrj!$A$1:$LI$1),FALSE)/1000000</f>
        <v>2.8860712179999998E-2</v>
      </c>
      <c r="Q355" s="330">
        <f>+VLOOKUP($E355,Final_nrj!$1:$1048576,MATCH(DATE(Q$2,1,1),Final_nrj!$A$1:$LI$1),FALSE)/1000000</f>
        <v>2.8377984410000001E-2</v>
      </c>
      <c r="R355" s="330">
        <f>+VLOOKUP($E355,Final_nrj!$1:$1048576,MATCH(DATE(R$2,1,1),Final_nrj!$A$1:$LI$1),FALSE)/1000000</f>
        <v>2.7923554769999998E-2</v>
      </c>
      <c r="S355" s="330">
        <f>+VLOOKUP($E355,Final_nrj!$1:$1048576,MATCH(DATE(S$2,1,1),Final_nrj!$A$1:$LI$1),FALSE)/1000000</f>
        <v>2.75002393E-2</v>
      </c>
      <c r="T355" s="330">
        <f>+VLOOKUP($E355,Final_nrj!$1:$1048576,MATCH(DATE(T$2,1,1),Final_nrj!$A$1:$LI$1),FALSE)/1000000</f>
        <v>2.7098654350000001E-2</v>
      </c>
      <c r="U355" s="330">
        <f>+VLOOKUP($E355,Final_nrj!$1:$1048576,MATCH(DATE(U$2,1,1),Final_nrj!$A$1:$LI$1),FALSE)/1000000</f>
        <v>2.6708950700000001E-2</v>
      </c>
      <c r="V355" s="330">
        <f>+VLOOKUP($E355,Final_nrj!$1:$1048576,MATCH(DATE(V$2,1,1),Final_nrj!$A$1:$LI$1),FALSE)/1000000</f>
        <v>2.6321989150000002E-2</v>
      </c>
      <c r="W355" s="330">
        <f>+VLOOKUP($E355,Final_nrj!$1:$1048576,MATCH(DATE(W$2,1,1),Final_nrj!$A$1:$LI$1),FALSE)/1000000</f>
        <v>2.5931486270000002E-2</v>
      </c>
      <c r="X355" s="330">
        <f>+VLOOKUP($E355,Final_nrj!$1:$1048576,MATCH(DATE(X$2,1,1),Final_nrj!$A$1:$LI$1),FALSE)/1000000</f>
        <v>2.5536251329999999E-2</v>
      </c>
      <c r="Y355" s="330">
        <f>+VLOOKUP($E355,Final_nrj!$1:$1048576,MATCH(DATE(Y$2,1,1),Final_nrj!$A$1:$LI$1),FALSE)/1000000</f>
        <v>2.5137098760000001E-2</v>
      </c>
      <c r="Z355" s="330">
        <f>+VLOOKUP($E355,Final_nrj!$1:$1048576,MATCH(DATE(Z$2,1,1),Final_nrj!$A$1:$LI$1),FALSE)/1000000</f>
        <v>2.4735461029999999E-2</v>
      </c>
      <c r="AA355" s="330">
        <f>+VLOOKUP($E355,Final_nrj!$1:$1048576,MATCH(DATE(AA$2,1,1),Final_nrj!$A$1:$LI$1),FALSE)/1000000</f>
        <v>2.4336384959999999E-2</v>
      </c>
      <c r="AB355" s="330">
        <f>+VLOOKUP($E355,Final_nrj!$1:$1048576,MATCH(DATE(AB$2,1,1),Final_nrj!$A$1:$LI$1),FALSE)/1000000</f>
        <v>2.3942297460000001E-2</v>
      </c>
      <c r="AC355" s="330">
        <f>+VLOOKUP($E355,Final_nrj!$1:$1048576,MATCH(DATE(AC$2,1,1),Final_nrj!$A$1:$LI$1),FALSE)/1000000</f>
        <v>2.3552822689999999E-2</v>
      </c>
      <c r="AD355" s="330">
        <f>+VLOOKUP($E355,Final_nrj!$1:$1048576,MATCH(DATE(AD$2,1,1),Final_nrj!$A$1:$LI$1),FALSE)/1000000</f>
        <v>2.3167394130000001E-2</v>
      </c>
      <c r="AE355" s="330">
        <f>+VLOOKUP($E355,Final_nrj!$1:$1048576,MATCH(DATE(AE$2,1,1),Final_nrj!$A$1:$LI$1),FALSE)/1000000</f>
        <v>2.2786251599999998E-2</v>
      </c>
      <c r="AF355" s="330">
        <f>+VLOOKUP($E355,Final_nrj!$1:$1048576,MATCH(DATE(AF$2,1,1),Final_nrj!$A$1:$LI$1),FALSE)/1000000</f>
        <v>2.2411332729999997E-2</v>
      </c>
      <c r="AG355" s="330">
        <f>+VLOOKUP($E355,Final_nrj!$1:$1048576,MATCH(DATE(AG$2,1,1),Final_nrj!$A$1:$LI$1),FALSE)/1000000</f>
        <v>2.2044255780000001E-2</v>
      </c>
      <c r="AH355" s="330">
        <f>+VLOOKUP($E355,Final_nrj!$1:$1048576,MATCH(DATE(AH$2,1,1),Final_nrj!$A$1:$LI$1),FALSE)/1000000</f>
        <v>2.168569481E-2</v>
      </c>
      <c r="AI355" s="330">
        <f>+VLOOKUP($E355,Final_nrj!$1:$1048576,MATCH(DATE(AI$2,1,1),Final_nrj!$A$1:$LI$1),FALSE)/1000000</f>
        <v>2.1335883570000002E-2</v>
      </c>
      <c r="AJ355" s="330">
        <f>+VLOOKUP($E355,Final_nrj!$1:$1048576,MATCH(DATE(AJ$2,1,1),Final_nrj!$A$1:$LI$1),FALSE)/1000000</f>
        <v>2.0994826000000001E-2</v>
      </c>
      <c r="AK355" s="330">
        <f>+VLOOKUP($E355,Final_nrj!$1:$1048576,MATCH(DATE(AK$2,1,1),Final_nrj!$A$1:$LI$1),FALSE)/1000000</f>
        <v>2.066411429E-2</v>
      </c>
      <c r="AL355" s="330">
        <f>+VLOOKUP($E355,Final_nrj!$1:$1048576,MATCH(DATE(AL$2,1,1),Final_nrj!$A$1:$LI$1),FALSE)/1000000</f>
        <v>2.0343709900000003E-2</v>
      </c>
      <c r="AM355" s="330">
        <f>+VLOOKUP($E355,Final_nrj!$1:$1048576,MATCH(DATE(AM$2,1,1),Final_nrj!$A$1:$LI$1),FALSE)/1000000</f>
        <v>2.0032596829999999E-2</v>
      </c>
      <c r="AN355" s="330">
        <f>+VLOOKUP($E355,Final_nrj!$1:$1048576,MATCH(DATE(AN$2,1,1),Final_nrj!$A$1:$LI$1),FALSE)/1000000</f>
        <v>1.972971217E-2</v>
      </c>
      <c r="AO355" s="330">
        <f>+VLOOKUP($E355,Final_nrj!$1:$1048576,MATCH(DATE(AO$2,1,1),Final_nrj!$A$1:$LI$1),FALSE)/1000000</f>
        <v>1.9434193459999999E-2</v>
      </c>
    </row>
    <row r="356" spans="1:41" ht="15" customHeight="1" x14ac:dyDescent="0.35">
      <c r="A356" s="426"/>
      <c r="B356" s="430"/>
      <c r="C356" s="128"/>
      <c r="D356" s="128" t="s">
        <v>1028</v>
      </c>
      <c r="E356" s="67" t="s">
        <v>2053</v>
      </c>
      <c r="F356" s="330">
        <f>+VLOOKUP($E356,Final_nrj!$1:$1048576,MATCH(DATE(F$2,1,1),Final_nrj!$A$1:$LI$1),FALSE)/1000000</f>
        <v>6.4680612550000003</v>
      </c>
      <c r="G356" s="330">
        <f>+VLOOKUP($E356,Final_nrj!$1:$1048576,MATCH(DATE(G$2,1,1),Final_nrj!$A$1:$LI$1),FALSE)/1000000</f>
        <v>6.5258168770000005</v>
      </c>
      <c r="H356" s="330">
        <f>+VLOOKUP($E356,Final_nrj!$1:$1048576,MATCH(DATE(H$2,1,1),Final_nrj!$A$1:$LI$1),FALSE)/1000000</f>
        <v>6.3684496140000002</v>
      </c>
      <c r="I356" s="330">
        <f>+VLOOKUP($E356,Final_nrj!$1:$1048576,MATCH(DATE(I$2,1,1),Final_nrj!$A$1:$LI$1),FALSE)/1000000</f>
        <v>6.073177931</v>
      </c>
      <c r="J356" s="330">
        <f>+VLOOKUP($E356,Final_nrj!$1:$1048576,MATCH(DATE(J$2,1,1),Final_nrj!$A$1:$LI$1),FALSE)/1000000</f>
        <v>5.9560984929999998</v>
      </c>
      <c r="K356" s="330">
        <f>+VLOOKUP($E356,Final_nrj!$1:$1048576,MATCH(DATE(K$2,1,1),Final_nrj!$A$1:$LI$1),FALSE)/1000000</f>
        <v>6.0372736150000001</v>
      </c>
      <c r="L356" s="330">
        <f>+VLOOKUP($E356,Final_nrj!$1:$1048576,MATCH(DATE(L$2,1,1),Final_nrj!$A$1:$LI$1),FALSE)/1000000</f>
        <v>5.9078931179999996</v>
      </c>
      <c r="M356" s="330">
        <f>+VLOOKUP($E356,Final_nrj!$1:$1048576,MATCH(DATE(M$2,1,1),Final_nrj!$A$1:$LI$1),FALSE)/1000000</f>
        <v>5.8286361179999995</v>
      </c>
      <c r="N356" s="330">
        <f>+VLOOKUP($E356,Final_nrj!$1:$1048576,MATCH(DATE(N$2,1,1),Final_nrj!$A$1:$LI$1),FALSE)/1000000</f>
        <v>5.7564165740000002</v>
      </c>
      <c r="O356" s="330">
        <f>+VLOOKUP($E356,Final_nrj!$1:$1048576,MATCH(DATE(O$2,1,1),Final_nrj!$A$1:$LI$1),FALSE)/1000000</f>
        <v>5.6767407390000004</v>
      </c>
      <c r="P356" s="330">
        <f>+VLOOKUP($E356,Final_nrj!$1:$1048576,MATCH(DATE(P$2,1,1),Final_nrj!$A$1:$LI$1),FALSE)/1000000</f>
        <v>5.5846630060000004</v>
      </c>
      <c r="Q356" s="330">
        <f>+VLOOKUP($E356,Final_nrj!$1:$1048576,MATCH(DATE(Q$2,1,1),Final_nrj!$A$1:$LI$1),FALSE)/1000000</f>
        <v>5.5341490039999996</v>
      </c>
      <c r="R356" s="330">
        <f>+VLOOKUP($E356,Final_nrj!$1:$1048576,MATCH(DATE(R$2,1,1),Final_nrj!$A$1:$LI$1),FALSE)/1000000</f>
        <v>5.5038616029999998</v>
      </c>
      <c r="S356" s="330">
        <f>+VLOOKUP($E356,Final_nrj!$1:$1048576,MATCH(DATE(S$2,1,1),Final_nrj!$A$1:$LI$1),FALSE)/1000000</f>
        <v>5.4825667750000004</v>
      </c>
      <c r="T356" s="330">
        <f>+VLOOKUP($E356,Final_nrj!$1:$1048576,MATCH(DATE(T$2,1,1),Final_nrj!$A$1:$LI$1),FALSE)/1000000</f>
        <v>5.4644136109999994</v>
      </c>
      <c r="U356" s="330">
        <f>+VLOOKUP($E356,Final_nrj!$1:$1048576,MATCH(DATE(U$2,1,1),Final_nrj!$A$1:$LI$1),FALSE)/1000000</f>
        <v>5.4464639269999999</v>
      </c>
      <c r="V356" s="330">
        <f>+VLOOKUP($E356,Final_nrj!$1:$1048576,MATCH(DATE(V$2,1,1),Final_nrj!$A$1:$LI$1),FALSE)/1000000</f>
        <v>5.4235054140000001</v>
      </c>
      <c r="W356" s="330">
        <f>+VLOOKUP($E356,Final_nrj!$1:$1048576,MATCH(DATE(W$2,1,1),Final_nrj!$A$1:$LI$1),FALSE)/1000000</f>
        <v>5.3968217960000002</v>
      </c>
      <c r="X356" s="330">
        <f>+VLOOKUP($E356,Final_nrj!$1:$1048576,MATCH(DATE(X$2,1,1),Final_nrj!$A$1:$LI$1),FALSE)/1000000</f>
        <v>5.367281889</v>
      </c>
      <c r="Y356" s="330">
        <f>+VLOOKUP($E356,Final_nrj!$1:$1048576,MATCH(DATE(Y$2,1,1),Final_nrj!$A$1:$LI$1),FALSE)/1000000</f>
        <v>5.3409441759999998</v>
      </c>
      <c r="Z356" s="330">
        <f>+VLOOKUP($E356,Final_nrj!$1:$1048576,MATCH(DATE(Z$2,1,1),Final_nrj!$A$1:$LI$1),FALSE)/1000000</f>
        <v>5.3152395209999996</v>
      </c>
      <c r="AA356" s="330">
        <f>+VLOOKUP($E356,Final_nrj!$1:$1048576,MATCH(DATE(AA$2,1,1),Final_nrj!$A$1:$LI$1),FALSE)/1000000</f>
        <v>5.2972417729999997</v>
      </c>
      <c r="AB356" s="330">
        <f>+VLOOKUP($E356,Final_nrj!$1:$1048576,MATCH(DATE(AB$2,1,1),Final_nrj!$A$1:$LI$1),FALSE)/1000000</f>
        <v>5.2845141179999997</v>
      </c>
      <c r="AC356" s="330">
        <f>+VLOOKUP($E356,Final_nrj!$1:$1048576,MATCH(DATE(AC$2,1,1),Final_nrj!$A$1:$LI$1),FALSE)/1000000</f>
        <v>5.276074854</v>
      </c>
      <c r="AD356" s="330">
        <f>+VLOOKUP($E356,Final_nrj!$1:$1048576,MATCH(DATE(AD$2,1,1),Final_nrj!$A$1:$LI$1),FALSE)/1000000</f>
        <v>5.2717122730000003</v>
      </c>
      <c r="AE356" s="330">
        <f>+VLOOKUP($E356,Final_nrj!$1:$1048576,MATCH(DATE(AE$2,1,1),Final_nrj!$A$1:$LI$1),FALSE)/1000000</f>
        <v>5.2664095550000001</v>
      </c>
      <c r="AF356" s="330">
        <f>+VLOOKUP($E356,Final_nrj!$1:$1048576,MATCH(DATE(AF$2,1,1),Final_nrj!$A$1:$LI$1),FALSE)/1000000</f>
        <v>5.2638743699999999</v>
      </c>
      <c r="AG356" s="330">
        <f>+VLOOKUP($E356,Final_nrj!$1:$1048576,MATCH(DATE(AG$2,1,1),Final_nrj!$A$1:$LI$1),FALSE)/1000000</f>
        <v>5.2636547599999997</v>
      </c>
      <c r="AH356" s="330">
        <f>+VLOOKUP($E356,Final_nrj!$1:$1048576,MATCH(DATE(AH$2,1,1),Final_nrj!$A$1:$LI$1),FALSE)/1000000</f>
        <v>5.2655574419999995</v>
      </c>
      <c r="AI356" s="330">
        <f>+VLOOKUP($E356,Final_nrj!$1:$1048576,MATCH(DATE(AI$2,1,1),Final_nrj!$A$1:$LI$1),FALSE)/1000000</f>
        <v>5.2694137410000002</v>
      </c>
      <c r="AJ356" s="330">
        <f>+VLOOKUP($E356,Final_nrj!$1:$1048576,MATCH(DATE(AJ$2,1,1),Final_nrj!$A$1:$LI$1),FALSE)/1000000</f>
        <v>5.2749647199999998</v>
      </c>
      <c r="AK356" s="330">
        <f>+VLOOKUP($E356,Final_nrj!$1:$1048576,MATCH(DATE(AK$2,1,1),Final_nrj!$A$1:$LI$1),FALSE)/1000000</f>
        <v>5.2803624349999998</v>
      </c>
      <c r="AL356" s="330">
        <f>+VLOOKUP($E356,Final_nrj!$1:$1048576,MATCH(DATE(AL$2,1,1),Final_nrj!$A$1:$LI$1),FALSE)/1000000</f>
        <v>5.2859737039999999</v>
      </c>
      <c r="AM356" s="330">
        <f>+VLOOKUP($E356,Final_nrj!$1:$1048576,MATCH(DATE(AM$2,1,1),Final_nrj!$A$1:$LI$1),FALSE)/1000000</f>
        <v>5.2916523550000001</v>
      </c>
      <c r="AN356" s="330">
        <f>+VLOOKUP($E356,Final_nrj!$1:$1048576,MATCH(DATE(AN$2,1,1),Final_nrj!$A$1:$LI$1),FALSE)/1000000</f>
        <v>5.2970774289999998</v>
      </c>
      <c r="AO356" s="330">
        <f>+VLOOKUP($E356,Final_nrj!$1:$1048576,MATCH(DATE(AO$2,1,1),Final_nrj!$A$1:$LI$1),FALSE)/1000000</f>
        <v>5.301911134</v>
      </c>
    </row>
    <row r="357" spans="1:41" ht="15" customHeight="1" x14ac:dyDescent="0.35">
      <c r="A357" s="426"/>
      <c r="B357" s="430"/>
      <c r="C357" s="128"/>
      <c r="D357" s="128" t="s">
        <v>1030</v>
      </c>
      <c r="E357" s="67" t="s">
        <v>2055</v>
      </c>
      <c r="F357" s="330">
        <f>+VLOOKUP($E357,Final_nrj!$1:$1048576,MATCH(DATE(F$2,1,1),Final_nrj!$A$1:$LI$1),FALSE)/1000000</f>
        <v>13.35647082</v>
      </c>
      <c r="G357" s="330">
        <f>+VLOOKUP($E357,Final_nrj!$1:$1048576,MATCH(DATE(G$2,1,1),Final_nrj!$A$1:$LI$1),FALSE)/1000000</f>
        <v>13.33456702</v>
      </c>
      <c r="H357" s="330">
        <f>+VLOOKUP($E357,Final_nrj!$1:$1048576,MATCH(DATE(H$2,1,1),Final_nrj!$A$1:$LI$1),FALSE)/1000000</f>
        <v>13.211401689999999</v>
      </c>
      <c r="I357" s="330">
        <f>+VLOOKUP($E357,Final_nrj!$1:$1048576,MATCH(DATE(I$2,1,1),Final_nrj!$A$1:$LI$1),FALSE)/1000000</f>
        <v>13.105948210000001</v>
      </c>
      <c r="J357" s="330">
        <f>+VLOOKUP($E357,Final_nrj!$1:$1048576,MATCH(DATE(J$2,1,1),Final_nrj!$A$1:$LI$1),FALSE)/1000000</f>
        <v>12.99210884</v>
      </c>
      <c r="K357" s="330">
        <f>+VLOOKUP($E357,Final_nrj!$1:$1048576,MATCH(DATE(K$2,1,1),Final_nrj!$A$1:$LI$1),FALSE)/1000000</f>
        <v>12.89200153</v>
      </c>
      <c r="L357" s="330">
        <f>+VLOOKUP($E357,Final_nrj!$1:$1048576,MATCH(DATE(L$2,1,1),Final_nrj!$A$1:$LI$1),FALSE)/1000000</f>
        <v>12.800455960000001</v>
      </c>
      <c r="M357" s="330">
        <f>+VLOOKUP($E357,Final_nrj!$1:$1048576,MATCH(DATE(M$2,1,1),Final_nrj!$A$1:$LI$1),FALSE)/1000000</f>
        <v>12.763831400000001</v>
      </c>
      <c r="N357" s="330">
        <f>+VLOOKUP($E357,Final_nrj!$1:$1048576,MATCH(DATE(N$2,1,1),Final_nrj!$A$1:$LI$1),FALSE)/1000000</f>
        <v>12.75204456</v>
      </c>
      <c r="O357" s="330">
        <f>+VLOOKUP($E357,Final_nrj!$1:$1048576,MATCH(DATE(O$2,1,1),Final_nrj!$A$1:$LI$1),FALSE)/1000000</f>
        <v>12.75616436</v>
      </c>
      <c r="P357" s="330">
        <f>+VLOOKUP($E357,Final_nrj!$1:$1048576,MATCH(DATE(P$2,1,1),Final_nrj!$A$1:$LI$1),FALSE)/1000000</f>
        <v>12.779165630000001</v>
      </c>
      <c r="Q357" s="330">
        <f>+VLOOKUP($E357,Final_nrj!$1:$1048576,MATCH(DATE(Q$2,1,1),Final_nrj!$A$1:$LI$1),FALSE)/1000000</f>
        <v>12.67900333</v>
      </c>
      <c r="R357" s="330">
        <f>+VLOOKUP($E357,Final_nrj!$1:$1048576,MATCH(DATE(R$2,1,1),Final_nrj!$A$1:$LI$1),FALSE)/1000000</f>
        <v>12.549538800000001</v>
      </c>
      <c r="S357" s="330">
        <f>+VLOOKUP($E357,Final_nrj!$1:$1048576,MATCH(DATE(S$2,1,1),Final_nrj!$A$1:$LI$1),FALSE)/1000000</f>
        <v>12.423324130000001</v>
      </c>
      <c r="T357" s="330">
        <f>+VLOOKUP($E357,Final_nrj!$1:$1048576,MATCH(DATE(T$2,1,1),Final_nrj!$A$1:$LI$1),FALSE)/1000000</f>
        <v>12.307030599999999</v>
      </c>
      <c r="U357" s="330">
        <f>+VLOOKUP($E357,Final_nrj!$1:$1048576,MATCH(DATE(U$2,1,1),Final_nrj!$A$1:$LI$1),FALSE)/1000000</f>
        <v>12.198646480000001</v>
      </c>
      <c r="V357" s="330">
        <f>+VLOOKUP($E357,Final_nrj!$1:$1048576,MATCH(DATE(V$2,1,1),Final_nrj!$A$1:$LI$1),FALSE)/1000000</f>
        <v>12.10147752</v>
      </c>
      <c r="W357" s="330">
        <f>+VLOOKUP($E357,Final_nrj!$1:$1048576,MATCH(DATE(W$2,1,1),Final_nrj!$A$1:$LI$1),FALSE)/1000000</f>
        <v>12.008115869999999</v>
      </c>
      <c r="X357" s="330">
        <f>+VLOOKUP($E357,Final_nrj!$1:$1048576,MATCH(DATE(X$2,1,1),Final_nrj!$A$1:$LI$1),FALSE)/1000000</f>
        <v>11.91617132</v>
      </c>
      <c r="Y357" s="330">
        <f>+VLOOKUP($E357,Final_nrj!$1:$1048576,MATCH(DATE(Y$2,1,1),Final_nrj!$A$1:$LI$1),FALSE)/1000000</f>
        <v>11.825281109999999</v>
      </c>
      <c r="Z357" s="330">
        <f>+VLOOKUP($E357,Final_nrj!$1:$1048576,MATCH(DATE(Z$2,1,1),Final_nrj!$A$1:$LI$1),FALSE)/1000000</f>
        <v>11.73314401</v>
      </c>
      <c r="AA357" s="330">
        <f>+VLOOKUP($E357,Final_nrj!$1:$1048576,MATCH(DATE(AA$2,1,1),Final_nrj!$A$1:$LI$1),FALSE)/1000000</f>
        <v>11.63984503</v>
      </c>
      <c r="AB357" s="330">
        <f>+VLOOKUP($E357,Final_nrj!$1:$1048576,MATCH(DATE(AB$2,1,1),Final_nrj!$A$1:$LI$1),FALSE)/1000000</f>
        <v>11.55222509</v>
      </c>
      <c r="AC357" s="330">
        <f>+VLOOKUP($E357,Final_nrj!$1:$1048576,MATCH(DATE(AC$2,1,1),Final_nrj!$A$1:$LI$1),FALSE)/1000000</f>
        <v>11.470842800000002</v>
      </c>
      <c r="AD357" s="330">
        <f>+VLOOKUP($E357,Final_nrj!$1:$1048576,MATCH(DATE(AD$2,1,1),Final_nrj!$A$1:$LI$1),FALSE)/1000000</f>
        <v>11.39355419</v>
      </c>
      <c r="AE357" s="330">
        <f>+VLOOKUP($E357,Final_nrj!$1:$1048576,MATCH(DATE(AE$2,1,1),Final_nrj!$A$1:$LI$1),FALSE)/1000000</f>
        <v>11.308367140000001</v>
      </c>
      <c r="AF357" s="330">
        <f>+VLOOKUP($E357,Final_nrj!$1:$1048576,MATCH(DATE(AF$2,1,1),Final_nrj!$A$1:$LI$1),FALSE)/1000000</f>
        <v>11.243310060000001</v>
      </c>
      <c r="AG357" s="330">
        <f>+VLOOKUP($E357,Final_nrj!$1:$1048576,MATCH(DATE(AG$2,1,1),Final_nrj!$A$1:$LI$1),FALSE)/1000000</f>
        <v>11.18903735</v>
      </c>
      <c r="AH357" s="330">
        <f>+VLOOKUP($E357,Final_nrj!$1:$1048576,MATCH(DATE(AH$2,1,1),Final_nrj!$A$1:$LI$1),FALSE)/1000000</f>
        <v>11.1356097</v>
      </c>
      <c r="AI357" s="330">
        <f>+VLOOKUP($E357,Final_nrj!$1:$1048576,MATCH(DATE(AI$2,1,1),Final_nrj!$A$1:$LI$1),FALSE)/1000000</f>
        <v>11.075184699999999</v>
      </c>
      <c r="AJ357" s="330">
        <f>+VLOOKUP($E357,Final_nrj!$1:$1048576,MATCH(DATE(AJ$2,1,1),Final_nrj!$A$1:$LI$1),FALSE)/1000000</f>
        <v>11.003251839999999</v>
      </c>
      <c r="AK357" s="330">
        <f>+VLOOKUP($E357,Final_nrj!$1:$1048576,MATCH(DATE(AK$2,1,1),Final_nrj!$A$1:$LI$1),FALSE)/1000000</f>
        <v>10.916137429999999</v>
      </c>
      <c r="AL357" s="330">
        <f>+VLOOKUP($E357,Final_nrj!$1:$1048576,MATCH(DATE(AL$2,1,1),Final_nrj!$A$1:$LI$1),FALSE)/1000000</f>
        <v>10.81825501</v>
      </c>
      <c r="AM357" s="330">
        <f>+VLOOKUP($E357,Final_nrj!$1:$1048576,MATCH(DATE(AM$2,1,1),Final_nrj!$A$1:$LI$1),FALSE)/1000000</f>
        <v>10.712712949999998</v>
      </c>
      <c r="AN357" s="330">
        <f>+VLOOKUP($E357,Final_nrj!$1:$1048576,MATCH(DATE(AN$2,1,1),Final_nrj!$A$1:$LI$1),FALSE)/1000000</f>
        <v>10.602146550000001</v>
      </c>
      <c r="AO357" s="330">
        <f>+VLOOKUP($E357,Final_nrj!$1:$1048576,MATCH(DATE(AO$2,1,1),Final_nrj!$A$1:$LI$1),FALSE)/1000000</f>
        <v>10.488907150000001</v>
      </c>
    </row>
    <row r="358" spans="1:41" ht="15" customHeight="1" x14ac:dyDescent="0.35">
      <c r="A358" s="426"/>
      <c r="B358" s="430"/>
      <c r="C358" s="128"/>
      <c r="D358" s="128" t="s">
        <v>1029</v>
      </c>
      <c r="E358" s="67" t="s">
        <v>2054</v>
      </c>
      <c r="F358" s="330">
        <f>+VLOOKUP($E358,Final_nrj!$1:$1048576,MATCH(DATE(F$2,1,1),Final_nrj!$A$1:$LI$1),FALSE)/1000000</f>
        <v>13.224565419999999</v>
      </c>
      <c r="G358" s="330">
        <f>+VLOOKUP($E358,Final_nrj!$1:$1048576,MATCH(DATE(G$2,1,1),Final_nrj!$A$1:$LI$1),FALSE)/1000000</f>
        <v>13.100359599999999</v>
      </c>
      <c r="H358" s="330">
        <f>+VLOOKUP($E358,Final_nrj!$1:$1048576,MATCH(DATE(H$2,1,1),Final_nrj!$A$1:$LI$1),FALSE)/1000000</f>
        <v>12.657547510000001</v>
      </c>
      <c r="I358" s="330">
        <f>+VLOOKUP($E358,Final_nrj!$1:$1048576,MATCH(DATE(I$2,1,1),Final_nrj!$A$1:$LI$1),FALSE)/1000000</f>
        <v>12.2730613</v>
      </c>
      <c r="J358" s="330">
        <f>+VLOOKUP($E358,Final_nrj!$1:$1048576,MATCH(DATE(J$2,1,1),Final_nrj!$A$1:$LI$1),FALSE)/1000000</f>
        <v>12.24257721</v>
      </c>
      <c r="K358" s="330">
        <f>+VLOOKUP($E358,Final_nrj!$1:$1048576,MATCH(DATE(K$2,1,1),Final_nrj!$A$1:$LI$1),FALSE)/1000000</f>
        <v>12.3684409</v>
      </c>
      <c r="L358" s="330">
        <f>+VLOOKUP($E358,Final_nrj!$1:$1048576,MATCH(DATE(L$2,1,1),Final_nrj!$A$1:$LI$1),FALSE)/1000000</f>
        <v>12.21250199</v>
      </c>
      <c r="M358" s="330">
        <f>+VLOOKUP($E358,Final_nrj!$1:$1048576,MATCH(DATE(M$2,1,1),Final_nrj!$A$1:$LI$1),FALSE)/1000000</f>
        <v>11.97538037</v>
      </c>
      <c r="N358" s="330">
        <f>+VLOOKUP($E358,Final_nrj!$1:$1048576,MATCH(DATE(N$2,1,1),Final_nrj!$A$1:$LI$1),FALSE)/1000000</f>
        <v>11.640131609999999</v>
      </c>
      <c r="O358" s="330">
        <f>+VLOOKUP($E358,Final_nrj!$1:$1048576,MATCH(DATE(O$2,1,1),Final_nrj!$A$1:$LI$1),FALSE)/1000000</f>
        <v>11.22329214</v>
      </c>
      <c r="P358" s="330">
        <f>+VLOOKUP($E358,Final_nrj!$1:$1048576,MATCH(DATE(P$2,1,1),Final_nrj!$A$1:$LI$1),FALSE)/1000000</f>
        <v>10.76325561</v>
      </c>
      <c r="Q358" s="330">
        <f>+VLOOKUP($E358,Final_nrj!$1:$1048576,MATCH(DATE(Q$2,1,1),Final_nrj!$A$1:$LI$1),FALSE)/1000000</f>
        <v>10.59008261</v>
      </c>
      <c r="R358" s="330">
        <f>+VLOOKUP($E358,Final_nrj!$1:$1048576,MATCH(DATE(R$2,1,1),Final_nrj!$A$1:$LI$1),FALSE)/1000000</f>
        <v>10.531467470000001</v>
      </c>
      <c r="S358" s="330">
        <f>+VLOOKUP($E358,Final_nrj!$1:$1048576,MATCH(DATE(S$2,1,1),Final_nrj!$A$1:$LI$1),FALSE)/1000000</f>
        <v>10.51448551</v>
      </c>
      <c r="T358" s="330">
        <f>+VLOOKUP($E358,Final_nrj!$1:$1048576,MATCH(DATE(T$2,1,1),Final_nrj!$A$1:$LI$1),FALSE)/1000000</f>
        <v>10.508526710000002</v>
      </c>
      <c r="U358" s="330">
        <f>+VLOOKUP($E358,Final_nrj!$1:$1048576,MATCH(DATE(U$2,1,1),Final_nrj!$A$1:$LI$1),FALSE)/1000000</f>
        <v>10.5015117</v>
      </c>
      <c r="V358" s="330">
        <f>+VLOOKUP($E358,Final_nrj!$1:$1048576,MATCH(DATE(V$2,1,1),Final_nrj!$A$1:$LI$1),FALSE)/1000000</f>
        <v>10.50862242</v>
      </c>
      <c r="W358" s="330">
        <f>+VLOOKUP($E358,Final_nrj!$1:$1048576,MATCH(DATE(W$2,1,1),Final_nrj!$A$1:$LI$1),FALSE)/1000000</f>
        <v>10.52628052</v>
      </c>
      <c r="X358" s="330">
        <f>+VLOOKUP($E358,Final_nrj!$1:$1048576,MATCH(DATE(X$2,1,1),Final_nrj!$A$1:$LI$1),FALSE)/1000000</f>
        <v>10.55388756</v>
      </c>
      <c r="Y358" s="330">
        <f>+VLOOKUP($E358,Final_nrj!$1:$1048576,MATCH(DATE(Y$2,1,1),Final_nrj!$A$1:$LI$1),FALSE)/1000000</f>
        <v>10.59122642</v>
      </c>
      <c r="Z358" s="330">
        <f>+VLOOKUP($E358,Final_nrj!$1:$1048576,MATCH(DATE(Z$2,1,1),Final_nrj!$A$1:$LI$1),FALSE)/1000000</f>
        <v>10.6312803</v>
      </c>
      <c r="AA358" s="330">
        <f>+VLOOKUP($E358,Final_nrj!$1:$1048576,MATCH(DATE(AA$2,1,1),Final_nrj!$A$1:$LI$1),FALSE)/1000000</f>
        <v>10.68043269</v>
      </c>
      <c r="AB358" s="330">
        <f>+VLOOKUP($E358,Final_nrj!$1:$1048576,MATCH(DATE(AB$2,1,1),Final_nrj!$A$1:$LI$1),FALSE)/1000000</f>
        <v>10.733269720000001</v>
      </c>
      <c r="AC358" s="330">
        <f>+VLOOKUP($E358,Final_nrj!$1:$1048576,MATCH(DATE(AC$2,1,1),Final_nrj!$A$1:$LI$1),FALSE)/1000000</f>
        <v>10.785884230000001</v>
      </c>
      <c r="AD358" s="330">
        <f>+VLOOKUP($E358,Final_nrj!$1:$1048576,MATCH(DATE(AD$2,1,1),Final_nrj!$A$1:$LI$1),FALSE)/1000000</f>
        <v>10.834583630000001</v>
      </c>
      <c r="AE358" s="330">
        <f>+VLOOKUP($E358,Final_nrj!$1:$1048576,MATCH(DATE(AE$2,1,1),Final_nrj!$A$1:$LI$1),FALSE)/1000000</f>
        <v>10.861831909999999</v>
      </c>
      <c r="AF358" s="330">
        <f>+VLOOKUP($E358,Final_nrj!$1:$1048576,MATCH(DATE(AF$2,1,1),Final_nrj!$A$1:$LI$1),FALSE)/1000000</f>
        <v>10.87774134</v>
      </c>
      <c r="AG358" s="330">
        <f>+VLOOKUP($E358,Final_nrj!$1:$1048576,MATCH(DATE(AG$2,1,1),Final_nrj!$A$1:$LI$1),FALSE)/1000000</f>
        <v>10.86417928</v>
      </c>
      <c r="AH358" s="330">
        <f>+VLOOKUP($E358,Final_nrj!$1:$1048576,MATCH(DATE(AH$2,1,1),Final_nrj!$A$1:$LI$1),FALSE)/1000000</f>
        <v>10.81313258</v>
      </c>
      <c r="AI358" s="330">
        <f>+VLOOKUP($E358,Final_nrj!$1:$1048576,MATCH(DATE(AI$2,1,1),Final_nrj!$A$1:$LI$1),FALSE)/1000000</f>
        <v>10.72352085</v>
      </c>
      <c r="AJ358" s="330">
        <f>+VLOOKUP($E358,Final_nrj!$1:$1048576,MATCH(DATE(AJ$2,1,1),Final_nrj!$A$1:$LI$1),FALSE)/1000000</f>
        <v>10.59926943</v>
      </c>
      <c r="AK358" s="330">
        <f>+VLOOKUP($E358,Final_nrj!$1:$1048576,MATCH(DATE(AK$2,1,1),Final_nrj!$A$1:$LI$1),FALSE)/1000000</f>
        <v>10.453994249999999</v>
      </c>
      <c r="AL358" s="330">
        <f>+VLOOKUP($E358,Final_nrj!$1:$1048576,MATCH(DATE(AL$2,1,1),Final_nrj!$A$1:$LI$1),FALSE)/1000000</f>
        <v>10.292372569999999</v>
      </c>
      <c r="AM358" s="330">
        <f>+VLOOKUP($E358,Final_nrj!$1:$1048576,MATCH(DATE(AM$2,1,1),Final_nrj!$A$1:$LI$1),FALSE)/1000000</f>
        <v>10.121063599999999</v>
      </c>
      <c r="AN358" s="330">
        <f>+VLOOKUP($E358,Final_nrj!$1:$1048576,MATCH(DATE(AN$2,1,1),Final_nrj!$A$1:$LI$1),FALSE)/1000000</f>
        <v>9.9465114890000006</v>
      </c>
      <c r="AO358" s="330">
        <f>+VLOOKUP($E358,Final_nrj!$1:$1048576,MATCH(DATE(AO$2,1,1),Final_nrj!$A$1:$LI$1),FALSE)/1000000</f>
        <v>9.7739386719999999</v>
      </c>
    </row>
    <row r="359" spans="1:41" ht="15" customHeight="1" x14ac:dyDescent="0.35">
      <c r="A359" s="426"/>
      <c r="B359" s="430"/>
      <c r="C359" s="128"/>
      <c r="D359" s="128" t="s">
        <v>1031</v>
      </c>
      <c r="E359" s="67" t="s">
        <v>2056</v>
      </c>
      <c r="F359" s="330">
        <f>+VLOOKUP($E359,Final_nrj!$1:$1048576,MATCH(DATE(F$2,1,1),Final_nrj!$A$1:$LI$1),FALSE)/1000000</f>
        <v>3.0200309999999999</v>
      </c>
      <c r="G359" s="330">
        <f>+VLOOKUP($E359,Final_nrj!$1:$1048576,MATCH(DATE(G$2,1,1),Final_nrj!$A$1:$LI$1),FALSE)/1000000</f>
        <v>3.0139204460000002</v>
      </c>
      <c r="H359" s="330">
        <f>+VLOOKUP($E359,Final_nrj!$1:$1048576,MATCH(DATE(H$2,1,1),Final_nrj!$A$1:$LI$1),FALSE)/1000000</f>
        <v>3.0004689410000003</v>
      </c>
      <c r="I359" s="330">
        <f>+VLOOKUP($E359,Final_nrj!$1:$1048576,MATCH(DATE(I$2,1,1),Final_nrj!$A$1:$LI$1),FALSE)/1000000</f>
        <v>3.0007917710000003</v>
      </c>
      <c r="J359" s="330">
        <f>+VLOOKUP($E359,Final_nrj!$1:$1048576,MATCH(DATE(J$2,1,1),Final_nrj!$A$1:$LI$1),FALSE)/1000000</f>
        <v>3.0265740499999998</v>
      </c>
      <c r="K359" s="330">
        <f>+VLOOKUP($E359,Final_nrj!$1:$1048576,MATCH(DATE(K$2,1,1),Final_nrj!$A$1:$LI$1),FALSE)/1000000</f>
        <v>3.0682884530000001</v>
      </c>
      <c r="L359" s="330">
        <f>+VLOOKUP($E359,Final_nrj!$1:$1048576,MATCH(DATE(L$2,1,1),Final_nrj!$A$1:$LI$1),FALSE)/1000000</f>
        <v>3.1077088289999999</v>
      </c>
      <c r="M359" s="330">
        <f>+VLOOKUP($E359,Final_nrj!$1:$1048576,MATCH(DATE(M$2,1,1),Final_nrj!$A$1:$LI$1),FALSE)/1000000</f>
        <v>3.1382746589999999</v>
      </c>
      <c r="N359" s="330">
        <f>+VLOOKUP($E359,Final_nrj!$1:$1048576,MATCH(DATE(N$2,1,1),Final_nrj!$A$1:$LI$1),FALSE)/1000000</f>
        <v>3.1495161990000002</v>
      </c>
      <c r="O359" s="330">
        <f>+VLOOKUP($E359,Final_nrj!$1:$1048576,MATCH(DATE(O$2,1,1),Final_nrj!$A$1:$LI$1),FALSE)/1000000</f>
        <v>3.1399032629999999</v>
      </c>
      <c r="P359" s="330">
        <f>+VLOOKUP($E359,Final_nrj!$1:$1048576,MATCH(DATE(P$2,1,1),Final_nrj!$A$1:$LI$1),FALSE)/1000000</f>
        <v>3.1162740359999996</v>
      </c>
      <c r="Q359" s="330">
        <f>+VLOOKUP($E359,Final_nrj!$1:$1048576,MATCH(DATE(Q$2,1,1),Final_nrj!$A$1:$LI$1),FALSE)/1000000</f>
        <v>3.0895749530000001</v>
      </c>
      <c r="R359" s="330">
        <f>+VLOOKUP($E359,Final_nrj!$1:$1048576,MATCH(DATE(R$2,1,1),Final_nrj!$A$1:$LI$1),FALSE)/1000000</f>
        <v>3.0822668319999997</v>
      </c>
      <c r="S359" s="330">
        <f>+VLOOKUP($E359,Final_nrj!$1:$1048576,MATCH(DATE(S$2,1,1),Final_nrj!$A$1:$LI$1),FALSE)/1000000</f>
        <v>3.0930749610000001</v>
      </c>
      <c r="T359" s="330">
        <f>+VLOOKUP($E359,Final_nrj!$1:$1048576,MATCH(DATE(T$2,1,1),Final_nrj!$A$1:$LI$1),FALSE)/1000000</f>
        <v>3.1154412950000001</v>
      </c>
      <c r="U359" s="330">
        <f>+VLOOKUP($E359,Final_nrj!$1:$1048576,MATCH(DATE(U$2,1,1),Final_nrj!$A$1:$LI$1),FALSE)/1000000</f>
        <v>3.14345089</v>
      </c>
      <c r="V359" s="330">
        <f>+VLOOKUP($E359,Final_nrj!$1:$1048576,MATCH(DATE(V$2,1,1),Final_nrj!$A$1:$LI$1),FALSE)/1000000</f>
        <v>3.1745121800000002</v>
      </c>
      <c r="W359" s="330">
        <f>+VLOOKUP($E359,Final_nrj!$1:$1048576,MATCH(DATE(W$2,1,1),Final_nrj!$A$1:$LI$1),FALSE)/1000000</f>
        <v>3.2057068520000001</v>
      </c>
      <c r="X359" s="330">
        <f>+VLOOKUP($E359,Final_nrj!$1:$1048576,MATCH(DATE(X$2,1,1),Final_nrj!$A$1:$LI$1),FALSE)/1000000</f>
        <v>3.2364902870000001</v>
      </c>
      <c r="Y359" s="330">
        <f>+VLOOKUP($E359,Final_nrj!$1:$1048576,MATCH(DATE(Y$2,1,1),Final_nrj!$A$1:$LI$1),FALSE)/1000000</f>
        <v>3.2670920249999997</v>
      </c>
      <c r="Z359" s="330">
        <f>+VLOOKUP($E359,Final_nrj!$1:$1048576,MATCH(DATE(Z$2,1,1),Final_nrj!$A$1:$LI$1),FALSE)/1000000</f>
        <v>3.2946214619999998</v>
      </c>
      <c r="AA359" s="330">
        <f>+VLOOKUP($E359,Final_nrj!$1:$1048576,MATCH(DATE(AA$2,1,1),Final_nrj!$A$1:$LI$1),FALSE)/1000000</f>
        <v>3.325286288</v>
      </c>
      <c r="AB359" s="330">
        <f>+VLOOKUP($E359,Final_nrj!$1:$1048576,MATCH(DATE(AB$2,1,1),Final_nrj!$A$1:$LI$1),FALSE)/1000000</f>
        <v>3.3592852949999998</v>
      </c>
      <c r="AC359" s="330">
        <f>+VLOOKUP($E359,Final_nrj!$1:$1048576,MATCH(DATE(AC$2,1,1),Final_nrj!$A$1:$LI$1),FALSE)/1000000</f>
        <v>3.395070569</v>
      </c>
      <c r="AD359" s="330">
        <f>+VLOOKUP($E359,Final_nrj!$1:$1048576,MATCH(DATE(AD$2,1,1),Final_nrj!$A$1:$LI$1),FALSE)/1000000</f>
        <v>3.4307285510000001</v>
      </c>
      <c r="AE359" s="330">
        <f>+VLOOKUP($E359,Final_nrj!$1:$1048576,MATCH(DATE(AE$2,1,1),Final_nrj!$A$1:$LI$1),FALSE)/1000000</f>
        <v>3.4554111830000003</v>
      </c>
      <c r="AF359" s="330">
        <f>+VLOOKUP($E359,Final_nrj!$1:$1048576,MATCH(DATE(AF$2,1,1),Final_nrj!$A$1:$LI$1),FALSE)/1000000</f>
        <v>3.479358215</v>
      </c>
      <c r="AG359" s="330">
        <f>+VLOOKUP($E359,Final_nrj!$1:$1048576,MATCH(DATE(AG$2,1,1),Final_nrj!$A$1:$LI$1),FALSE)/1000000</f>
        <v>3.5023171150000003</v>
      </c>
      <c r="AH359" s="330">
        <f>+VLOOKUP($E359,Final_nrj!$1:$1048576,MATCH(DATE(AH$2,1,1),Final_nrj!$A$1:$LI$1),FALSE)/1000000</f>
        <v>3.5221450699999997</v>
      </c>
      <c r="AI359" s="330">
        <f>+VLOOKUP($E359,Final_nrj!$1:$1048576,MATCH(DATE(AI$2,1,1),Final_nrj!$A$1:$LI$1),FALSE)/1000000</f>
        <v>3.5368921759999998</v>
      </c>
      <c r="AJ359" s="330">
        <f>+VLOOKUP($E359,Final_nrj!$1:$1048576,MATCH(DATE(AJ$2,1,1),Final_nrj!$A$1:$LI$1),FALSE)/1000000</f>
        <v>3.5456391370000002</v>
      </c>
      <c r="AK359" s="330">
        <f>+VLOOKUP($E359,Final_nrj!$1:$1048576,MATCH(DATE(AK$2,1,1),Final_nrj!$A$1:$LI$1),FALSE)/1000000</f>
        <v>3.548753364</v>
      </c>
      <c r="AL359" s="330">
        <f>+VLOOKUP($E359,Final_nrj!$1:$1048576,MATCH(DATE(AL$2,1,1),Final_nrj!$A$1:$LI$1),FALSE)/1000000</f>
        <v>3.5478872089999998</v>
      </c>
      <c r="AM359" s="330">
        <f>+VLOOKUP($E359,Final_nrj!$1:$1048576,MATCH(DATE(AM$2,1,1),Final_nrj!$A$1:$LI$1),FALSE)/1000000</f>
        <v>3.5440719130000002</v>
      </c>
      <c r="AN359" s="330">
        <f>+VLOOKUP($E359,Final_nrj!$1:$1048576,MATCH(DATE(AN$2,1,1),Final_nrj!$A$1:$LI$1),FALSE)/1000000</f>
        <v>3.5381913900000002</v>
      </c>
      <c r="AO359" s="330">
        <f>+VLOOKUP($E359,Final_nrj!$1:$1048576,MATCH(DATE(AO$2,1,1),Final_nrj!$A$1:$LI$1),FALSE)/1000000</f>
        <v>3.5310565120000001</v>
      </c>
    </row>
    <row r="360" spans="1:41" ht="15" customHeight="1" x14ac:dyDescent="0.35">
      <c r="A360" s="426"/>
      <c r="B360" s="430"/>
      <c r="C360" s="128"/>
      <c r="D360" s="128" t="s">
        <v>1032</v>
      </c>
      <c r="E360" s="67" t="s">
        <v>2057</v>
      </c>
      <c r="F360" s="330">
        <f>+VLOOKUP($E360,Final_nrj!$1:$1048576,MATCH(DATE(F$2,1,1),Final_nrj!$A$1:$LI$1),FALSE)/1000000</f>
        <v>6.415375</v>
      </c>
      <c r="G360" s="330">
        <f>+VLOOKUP($E360,Final_nrj!$1:$1048576,MATCH(DATE(G$2,1,1),Final_nrj!$A$1:$LI$1),FALSE)/1000000</f>
        <v>6.3423218559999999</v>
      </c>
      <c r="H360" s="330">
        <f>+VLOOKUP($E360,Final_nrj!$1:$1048576,MATCH(DATE(H$2,1,1),Final_nrj!$A$1:$LI$1),FALSE)/1000000</f>
        <v>6.2645958789999998</v>
      </c>
      <c r="I360" s="330">
        <f>+VLOOKUP($E360,Final_nrj!$1:$1048576,MATCH(DATE(I$2,1,1),Final_nrj!$A$1:$LI$1),FALSE)/1000000</f>
        <v>6.1745570949999999</v>
      </c>
      <c r="J360" s="330">
        <f>+VLOOKUP($E360,Final_nrj!$1:$1048576,MATCH(DATE(J$2,1,1),Final_nrj!$A$1:$LI$1),FALSE)/1000000</f>
        <v>6.1182659400000006</v>
      </c>
      <c r="K360" s="330">
        <f>+VLOOKUP($E360,Final_nrj!$1:$1048576,MATCH(DATE(K$2,1,1),Final_nrj!$A$1:$LI$1),FALSE)/1000000</f>
        <v>6.0758816769999999</v>
      </c>
      <c r="L360" s="330">
        <f>+VLOOKUP($E360,Final_nrj!$1:$1048576,MATCH(DATE(L$2,1,1),Final_nrj!$A$1:$LI$1),FALSE)/1000000</f>
        <v>6.04074708</v>
      </c>
      <c r="M360" s="330">
        <f>+VLOOKUP($E360,Final_nrj!$1:$1048576,MATCH(DATE(M$2,1,1),Final_nrj!$A$1:$LI$1),FALSE)/1000000</f>
        <v>5.9586151509999992</v>
      </c>
      <c r="N360" s="330">
        <f>+VLOOKUP($E360,Final_nrj!$1:$1048576,MATCH(DATE(N$2,1,1),Final_nrj!$A$1:$LI$1),FALSE)/1000000</f>
        <v>5.8420170039999997</v>
      </c>
      <c r="O360" s="330">
        <f>+VLOOKUP($E360,Final_nrj!$1:$1048576,MATCH(DATE(O$2,1,1),Final_nrj!$A$1:$LI$1),FALSE)/1000000</f>
        <v>5.6949657</v>
      </c>
      <c r="P360" s="330">
        <f>+VLOOKUP($E360,Final_nrj!$1:$1048576,MATCH(DATE(P$2,1,1),Final_nrj!$A$1:$LI$1),FALSE)/1000000</f>
        <v>5.5217178550000003</v>
      </c>
      <c r="Q360" s="330">
        <f>+VLOOKUP($E360,Final_nrj!$1:$1048576,MATCH(DATE(Q$2,1,1),Final_nrj!$A$1:$LI$1),FALSE)/1000000</f>
        <v>5.4302687769999993</v>
      </c>
      <c r="R360" s="330">
        <f>+VLOOKUP($E360,Final_nrj!$1:$1048576,MATCH(DATE(R$2,1,1),Final_nrj!$A$1:$LI$1),FALSE)/1000000</f>
        <v>5.372882519</v>
      </c>
      <c r="S360" s="330">
        <f>+VLOOKUP($E360,Final_nrj!$1:$1048576,MATCH(DATE(S$2,1,1),Final_nrj!$A$1:$LI$1),FALSE)/1000000</f>
        <v>5.3287746339999993</v>
      </c>
      <c r="T360" s="330">
        <f>+VLOOKUP($E360,Final_nrj!$1:$1048576,MATCH(DATE(T$2,1,1),Final_nrj!$A$1:$LI$1),FALSE)/1000000</f>
        <v>5.2891307840000001</v>
      </c>
      <c r="U360" s="330">
        <f>+VLOOKUP($E360,Final_nrj!$1:$1048576,MATCH(DATE(U$2,1,1),Final_nrj!$A$1:$LI$1),FALSE)/1000000</f>
        <v>5.250412495</v>
      </c>
      <c r="V360" s="330">
        <f>+VLOOKUP($E360,Final_nrj!$1:$1048576,MATCH(DATE(V$2,1,1),Final_nrj!$A$1:$LI$1),FALSE)/1000000</f>
        <v>5.2043277640000003</v>
      </c>
      <c r="W360" s="330">
        <f>+VLOOKUP($E360,Final_nrj!$1:$1048576,MATCH(DATE(W$2,1,1),Final_nrj!$A$1:$LI$1),FALSE)/1000000</f>
        <v>5.1543478090000008</v>
      </c>
      <c r="X360" s="330">
        <f>+VLOOKUP($E360,Final_nrj!$1:$1048576,MATCH(DATE(X$2,1,1),Final_nrj!$A$1:$LI$1),FALSE)/1000000</f>
        <v>5.1021839140000003</v>
      </c>
      <c r="Y360" s="330">
        <f>+VLOOKUP($E360,Final_nrj!$1:$1048576,MATCH(DATE(Y$2,1,1),Final_nrj!$A$1:$LI$1),FALSE)/1000000</f>
        <v>5.0486856100000006</v>
      </c>
      <c r="Z360" s="330">
        <f>+VLOOKUP($E360,Final_nrj!$1:$1048576,MATCH(DATE(Z$2,1,1),Final_nrj!$A$1:$LI$1),FALSE)/1000000</f>
        <v>4.9924734380000002</v>
      </c>
      <c r="AA360" s="330">
        <f>+VLOOKUP($E360,Final_nrj!$1:$1048576,MATCH(DATE(AA$2,1,1),Final_nrj!$A$1:$LI$1),FALSE)/1000000</f>
        <v>4.9445018080000001</v>
      </c>
      <c r="AB360" s="330">
        <f>+VLOOKUP($E360,Final_nrj!$1:$1048576,MATCH(DATE(AB$2,1,1),Final_nrj!$A$1:$LI$1),FALSE)/1000000</f>
        <v>4.8997544380000004</v>
      </c>
      <c r="AC360" s="330">
        <f>+VLOOKUP($E360,Final_nrj!$1:$1048576,MATCH(DATE(AC$2,1,1),Final_nrj!$A$1:$LI$1),FALSE)/1000000</f>
        <v>4.8560727940000001</v>
      </c>
      <c r="AD360" s="330">
        <f>+VLOOKUP($E360,Final_nrj!$1:$1048576,MATCH(DATE(AD$2,1,1),Final_nrj!$A$1:$LI$1),FALSE)/1000000</f>
        <v>4.8126361900000001</v>
      </c>
      <c r="AE360" s="330">
        <f>+VLOOKUP($E360,Final_nrj!$1:$1048576,MATCH(DATE(AE$2,1,1),Final_nrj!$A$1:$LI$1),FALSE)/1000000</f>
        <v>4.7643035779999998</v>
      </c>
      <c r="AF360" s="330">
        <f>+VLOOKUP($E360,Final_nrj!$1:$1048576,MATCH(DATE(AF$2,1,1),Final_nrj!$A$1:$LI$1),FALSE)/1000000</f>
        <v>4.7214435860000004</v>
      </c>
      <c r="AG360" s="330">
        <f>+VLOOKUP($E360,Final_nrj!$1:$1048576,MATCH(DATE(AG$2,1,1),Final_nrj!$A$1:$LI$1),FALSE)/1000000</f>
        <v>4.6813225769999995</v>
      </c>
      <c r="AH360" s="330">
        <f>+VLOOKUP($E360,Final_nrj!$1:$1048576,MATCH(DATE(AH$2,1,1),Final_nrj!$A$1:$LI$1),FALSE)/1000000</f>
        <v>4.6426325999999998</v>
      </c>
      <c r="AI360" s="330">
        <f>+VLOOKUP($E360,Final_nrj!$1:$1048576,MATCH(DATE(AI$2,1,1),Final_nrj!$A$1:$LI$1),FALSE)/1000000</f>
        <v>4.6047436710000005</v>
      </c>
      <c r="AJ360" s="330">
        <f>+VLOOKUP($E360,Final_nrj!$1:$1048576,MATCH(DATE(AJ$2,1,1),Final_nrj!$A$1:$LI$1),FALSE)/1000000</f>
        <v>4.5674080840000002</v>
      </c>
      <c r="AK360" s="330">
        <f>+VLOOKUP($E360,Final_nrj!$1:$1048576,MATCH(DATE(AK$2,1,1),Final_nrj!$A$1:$LI$1),FALSE)/1000000</f>
        <v>4.5335390209999993</v>
      </c>
      <c r="AL360" s="330">
        <f>+VLOOKUP($E360,Final_nrj!$1:$1048576,MATCH(DATE(AL$2,1,1),Final_nrj!$A$1:$LI$1),FALSE)/1000000</f>
        <v>4.5013827150000001</v>
      </c>
      <c r="AM360" s="330">
        <f>+VLOOKUP($E360,Final_nrj!$1:$1048576,MATCH(DATE(AM$2,1,1),Final_nrj!$A$1:$LI$1),FALSE)/1000000</f>
        <v>4.4702106710000002</v>
      </c>
      <c r="AN360" s="330">
        <f>+VLOOKUP($E360,Final_nrj!$1:$1048576,MATCH(DATE(AN$2,1,1),Final_nrj!$A$1:$LI$1),FALSE)/1000000</f>
        <v>4.4397376399999997</v>
      </c>
      <c r="AO360" s="330">
        <f>+VLOOKUP($E360,Final_nrj!$1:$1048576,MATCH(DATE(AO$2,1,1),Final_nrj!$A$1:$LI$1),FALSE)/1000000</f>
        <v>4.4098538229999997</v>
      </c>
    </row>
    <row r="361" spans="1:41" s="340" customFormat="1" ht="15" customHeight="1" x14ac:dyDescent="0.35">
      <c r="A361" s="426"/>
      <c r="B361" s="430"/>
      <c r="C361" s="338"/>
      <c r="D361" s="338" t="s">
        <v>3764</v>
      </c>
      <c r="E361" s="339" t="s">
        <v>3765</v>
      </c>
      <c r="F361" s="383">
        <f>+VLOOKUP($E361,Final_nrj!$1:$1048576,MATCH(DATE(F$2,1,1),Final_nrj!$A$1:$LI$1),FALSE)/1000000</f>
        <v>22.659971420000002</v>
      </c>
      <c r="G361" s="383">
        <f>+VLOOKUP($E361,Final_nrj!$1:$1048576,MATCH(DATE(G$2,1,1),Final_nrj!$A$1:$LI$1),FALSE)/1000000</f>
        <v>22.456601899999999</v>
      </c>
      <c r="H361" s="383">
        <f>+VLOOKUP($E361,Final_nrj!$1:$1048576,MATCH(DATE(H$2,1,1),Final_nrj!$A$1:$LI$1),FALSE)/1000000</f>
        <v>21.92261233</v>
      </c>
      <c r="I361" s="383">
        <f>+VLOOKUP($E361,Final_nrj!$1:$1048576,MATCH(DATE(I$2,1,1),Final_nrj!$A$1:$LI$1),FALSE)/1000000</f>
        <v>21.448410170000002</v>
      </c>
      <c r="J361" s="383">
        <f>+VLOOKUP($E361,Final_nrj!$1:$1048576,MATCH(DATE(J$2,1,1),Final_nrj!$A$1:$LI$1),FALSE)/1000000</f>
        <v>21.387417199999998</v>
      </c>
      <c r="K361" s="383">
        <f>+VLOOKUP($E361,Final_nrj!$1:$1048576,MATCH(DATE(K$2,1,1),Final_nrj!$A$1:$LI$1),FALSE)/1000000</f>
        <v>21.512611030000002</v>
      </c>
      <c r="L361" s="383">
        <f>+VLOOKUP($E361,Final_nrj!$1:$1048576,MATCH(DATE(L$2,1,1),Final_nrj!$A$1:$LI$1),FALSE)/1000000</f>
        <v>21.360957899999999</v>
      </c>
      <c r="M361" s="383">
        <f>+VLOOKUP($E361,Final_nrj!$1:$1048576,MATCH(DATE(M$2,1,1),Final_nrj!$A$1:$LI$1),FALSE)/1000000</f>
        <v>21.07227018</v>
      </c>
      <c r="N361" s="383">
        <f>+VLOOKUP($E361,Final_nrj!$1:$1048576,MATCH(DATE(N$2,1,1),Final_nrj!$A$1:$LI$1),FALSE)/1000000</f>
        <v>20.63166481</v>
      </c>
      <c r="O361" s="383">
        <f>+VLOOKUP($E361,Final_nrj!$1:$1048576,MATCH(DATE(O$2,1,1),Final_nrj!$A$1:$LI$1),FALSE)/1000000</f>
        <v>20.058161100000003</v>
      </c>
      <c r="P361" s="383">
        <f>+VLOOKUP($E361,Final_nrj!$1:$1048576,MATCH(DATE(P$2,1,1),Final_nrj!$A$1:$LI$1),FALSE)/1000000</f>
        <v>19.4012475</v>
      </c>
      <c r="Q361" s="383">
        <f>+VLOOKUP($E361,Final_nrj!$1:$1048576,MATCH(DATE(Q$2,1,1),Final_nrj!$A$1:$LI$1),FALSE)/1000000</f>
        <v>19.109926340000001</v>
      </c>
      <c r="R361" s="383">
        <f>+VLOOKUP($E361,Final_nrj!$1:$1048576,MATCH(DATE(R$2,1,1),Final_nrj!$A$1:$LI$1),FALSE)/1000000</f>
        <v>18.986616820000002</v>
      </c>
      <c r="S361" s="383">
        <f>+VLOOKUP($E361,Final_nrj!$1:$1048576,MATCH(DATE(S$2,1,1),Final_nrj!$A$1:$LI$1),FALSE)/1000000</f>
        <v>18.936335100000001</v>
      </c>
      <c r="T361" s="383">
        <f>+VLOOKUP($E361,Final_nrj!$1:$1048576,MATCH(DATE(T$2,1,1),Final_nrj!$A$1:$LI$1),FALSE)/1000000</f>
        <v>18.913098789999999</v>
      </c>
      <c r="U361" s="383">
        <f>+VLOOKUP($E361,Final_nrj!$1:$1048576,MATCH(DATE(U$2,1,1),Final_nrj!$A$1:$LI$1),FALSE)/1000000</f>
        <v>18.895375079999997</v>
      </c>
      <c r="V361" s="383">
        <f>+VLOOKUP($E361,Final_nrj!$1:$1048576,MATCH(DATE(V$2,1,1),Final_nrj!$A$1:$LI$1),FALSE)/1000000</f>
        <v>18.887462360000001</v>
      </c>
      <c r="W361" s="383">
        <f>+VLOOKUP($E361,Final_nrj!$1:$1048576,MATCH(DATE(W$2,1,1),Final_nrj!$A$1:$LI$1),FALSE)/1000000</f>
        <v>18.88633518</v>
      </c>
      <c r="X361" s="383">
        <f>+VLOOKUP($E361,Final_nrj!$1:$1048576,MATCH(DATE(X$2,1,1),Final_nrj!$A$1:$LI$1),FALSE)/1000000</f>
        <v>18.892561760000003</v>
      </c>
      <c r="Y361" s="383">
        <f>+VLOOKUP($E361,Final_nrj!$1:$1048576,MATCH(DATE(Y$2,1,1),Final_nrj!$A$1:$LI$1),FALSE)/1000000</f>
        <v>18.907004050000001</v>
      </c>
      <c r="Z361" s="383">
        <f>+VLOOKUP($E361,Final_nrj!$1:$1048576,MATCH(DATE(Z$2,1,1),Final_nrj!$A$1:$LI$1),FALSE)/1000000</f>
        <v>18.9183752</v>
      </c>
      <c r="AA361" s="383">
        <f>+VLOOKUP($E361,Final_nrj!$1:$1048576,MATCH(DATE(AA$2,1,1),Final_nrj!$A$1:$LI$1),FALSE)/1000000</f>
        <v>18.950220789999999</v>
      </c>
      <c r="AB361" s="383">
        <f>+VLOOKUP($E361,Final_nrj!$1:$1048576,MATCH(DATE(AB$2,1,1),Final_nrj!$A$1:$LI$1),FALSE)/1000000</f>
        <v>18.99230945</v>
      </c>
      <c r="AC361" s="383">
        <f>+VLOOKUP($E361,Final_nrj!$1:$1048576,MATCH(DATE(AC$2,1,1),Final_nrj!$A$1:$LI$1),FALSE)/1000000</f>
        <v>19.037027590000001</v>
      </c>
      <c r="AD361" s="383">
        <f>+VLOOKUP($E361,Final_nrj!$1:$1048576,MATCH(DATE(AD$2,1,1),Final_nrj!$A$1:$LI$1),FALSE)/1000000</f>
        <v>19.077948370000001</v>
      </c>
      <c r="AE361" s="383">
        <f>+VLOOKUP($E361,Final_nrj!$1:$1048576,MATCH(DATE(AE$2,1,1),Final_nrj!$A$1:$LI$1),FALSE)/1000000</f>
        <v>19.081546670000002</v>
      </c>
      <c r="AF361" s="383">
        <f>+VLOOKUP($E361,Final_nrj!$1:$1048576,MATCH(DATE(AF$2,1,1),Final_nrj!$A$1:$LI$1),FALSE)/1000000</f>
        <v>19.078543140000001</v>
      </c>
      <c r="AG361" s="383">
        <f>+VLOOKUP($E361,Final_nrj!$1:$1048576,MATCH(DATE(AG$2,1,1),Final_nrj!$A$1:$LI$1),FALSE)/1000000</f>
        <v>19.047818969999998</v>
      </c>
      <c r="AH361" s="383">
        <f>+VLOOKUP($E361,Final_nrj!$1:$1048576,MATCH(DATE(AH$2,1,1),Final_nrj!$A$1:$LI$1),FALSE)/1000000</f>
        <v>18.977910250000001</v>
      </c>
      <c r="AI361" s="383">
        <f>+VLOOKUP($E361,Final_nrj!$1:$1048576,MATCH(DATE(AI$2,1,1),Final_nrj!$A$1:$LI$1),FALSE)/1000000</f>
        <v>18.8651567</v>
      </c>
      <c r="AJ361" s="383">
        <f>+VLOOKUP($E361,Final_nrj!$1:$1048576,MATCH(DATE(AJ$2,1,1),Final_nrj!$A$1:$LI$1),FALSE)/1000000</f>
        <v>18.712316649999998</v>
      </c>
      <c r="AK361" s="383">
        <f>+VLOOKUP($E361,Final_nrj!$1:$1048576,MATCH(DATE(AK$2,1,1),Final_nrj!$A$1:$LI$1),FALSE)/1000000</f>
        <v>18.53628664</v>
      </c>
      <c r="AL361" s="383">
        <f>+VLOOKUP($E361,Final_nrj!$1:$1048576,MATCH(DATE(AL$2,1,1),Final_nrj!$A$1:$LI$1),FALSE)/1000000</f>
        <v>18.341642489999998</v>
      </c>
      <c r="AM361" s="383">
        <f>+VLOOKUP($E361,Final_nrj!$1:$1048576,MATCH(DATE(AM$2,1,1),Final_nrj!$A$1:$LI$1),FALSE)/1000000</f>
        <v>18.13534619</v>
      </c>
      <c r="AN361" s="383">
        <f>+VLOOKUP($E361,Final_nrj!$1:$1048576,MATCH(DATE(AN$2,1,1),Final_nrj!$A$1:$LI$1),FALSE)/1000000</f>
        <v>17.924440520000001</v>
      </c>
      <c r="AO361" s="383">
        <f>+VLOOKUP($E361,Final_nrj!$1:$1048576,MATCH(DATE(AO$2,1,1),Final_nrj!$A$1:$LI$1),FALSE)/1000000</f>
        <v>17.714849010000002</v>
      </c>
    </row>
    <row r="362" spans="1:41" s="92" customFormat="1" ht="15" customHeight="1" x14ac:dyDescent="0.35">
      <c r="A362" s="426"/>
      <c r="B362" s="430"/>
      <c r="C362" s="129" t="s">
        <v>1658</v>
      </c>
      <c r="D362" s="129"/>
      <c r="E362" s="76" t="s">
        <v>2046</v>
      </c>
      <c r="F362" s="315">
        <f>+VLOOKUP($E362,Final_nrj!$1:$1048576,MATCH(DATE(F$2,1,1),Final_nrj!$A$1:$LI$1),FALSE)/1000000</f>
        <v>21.78056273</v>
      </c>
      <c r="G362" s="315">
        <f>+VLOOKUP($E362,Final_nrj!$1:$1048576,MATCH(DATE(G$2,1,1),Final_nrj!$A$1:$LI$1),FALSE)/1000000</f>
        <v>21.543002999999999</v>
      </c>
      <c r="H362" s="315">
        <f>+VLOOKUP($E362,Final_nrj!$1:$1048576,MATCH(DATE(H$2,1,1),Final_nrj!$A$1:$LI$1),FALSE)/1000000</f>
        <v>21.389504809999998</v>
      </c>
      <c r="I362" s="315">
        <f>+VLOOKUP($E362,Final_nrj!$1:$1048576,MATCH(DATE(I$2,1,1),Final_nrj!$A$1:$LI$1),FALSE)/1000000</f>
        <v>21.254292469999999</v>
      </c>
      <c r="J362" s="315">
        <f>+VLOOKUP($E362,Final_nrj!$1:$1048576,MATCH(DATE(J$2,1,1),Final_nrj!$A$1:$LI$1),FALSE)/1000000</f>
        <v>21.26831103</v>
      </c>
      <c r="K362" s="315">
        <f>+VLOOKUP($E362,Final_nrj!$1:$1048576,MATCH(DATE(K$2,1,1),Final_nrj!$A$1:$LI$1),FALSE)/1000000</f>
        <v>21.53367394</v>
      </c>
      <c r="L362" s="315">
        <f>+VLOOKUP($E362,Final_nrj!$1:$1048576,MATCH(DATE(L$2,1,1),Final_nrj!$A$1:$LI$1),FALSE)/1000000</f>
        <v>21.74280121</v>
      </c>
      <c r="M362" s="315">
        <f>+VLOOKUP($E362,Final_nrj!$1:$1048576,MATCH(DATE(M$2,1,1),Final_nrj!$A$1:$LI$1),FALSE)/1000000</f>
        <v>21.936244969999997</v>
      </c>
      <c r="N362" s="315">
        <f>+VLOOKUP($E362,Final_nrj!$1:$1048576,MATCH(DATE(N$2,1,1),Final_nrj!$A$1:$LI$1),FALSE)/1000000</f>
        <v>22.106144159999999</v>
      </c>
      <c r="O362" s="315">
        <f>+VLOOKUP($E362,Final_nrj!$1:$1048576,MATCH(DATE(O$2,1,1),Final_nrj!$A$1:$LI$1),FALSE)/1000000</f>
        <v>22.244292699999999</v>
      </c>
      <c r="P362" s="315">
        <f>+VLOOKUP($E362,Final_nrj!$1:$1048576,MATCH(DATE(P$2,1,1),Final_nrj!$A$1:$LI$1),FALSE)/1000000</f>
        <v>22.341053629999998</v>
      </c>
      <c r="Q362" s="315">
        <f>+VLOOKUP($E362,Final_nrj!$1:$1048576,MATCH(DATE(Q$2,1,1),Final_nrj!$A$1:$LI$1),FALSE)/1000000</f>
        <v>22.47750533</v>
      </c>
      <c r="R362" s="315">
        <f>+VLOOKUP($E362,Final_nrj!$1:$1048576,MATCH(DATE(R$2,1,1),Final_nrj!$A$1:$LI$1),FALSE)/1000000</f>
        <v>22.64868367</v>
      </c>
      <c r="S362" s="315">
        <f>+VLOOKUP($E362,Final_nrj!$1:$1048576,MATCH(DATE(S$2,1,1),Final_nrj!$A$1:$LI$1),FALSE)/1000000</f>
        <v>22.838072589999999</v>
      </c>
      <c r="T362" s="315">
        <f>+VLOOKUP($E362,Final_nrj!$1:$1048576,MATCH(DATE(T$2,1,1),Final_nrj!$A$1:$LI$1),FALSE)/1000000</f>
        <v>23.032297449999998</v>
      </c>
      <c r="U362" s="315">
        <f>+VLOOKUP($E362,Final_nrj!$1:$1048576,MATCH(DATE(U$2,1,1),Final_nrj!$A$1:$LI$1),FALSE)/1000000</f>
        <v>23.221998210000002</v>
      </c>
      <c r="V362" s="315">
        <f>+VLOOKUP($E362,Final_nrj!$1:$1048576,MATCH(DATE(V$2,1,1),Final_nrj!$A$1:$LI$1),FALSE)/1000000</f>
        <v>23.392298950000001</v>
      </c>
      <c r="W362" s="315">
        <f>+VLOOKUP($E362,Final_nrj!$1:$1048576,MATCH(DATE(W$2,1,1),Final_nrj!$A$1:$LI$1),FALSE)/1000000</f>
        <v>23.541203039999999</v>
      </c>
      <c r="X362" s="315">
        <f>+VLOOKUP($E362,Final_nrj!$1:$1048576,MATCH(DATE(X$2,1,1),Final_nrj!$A$1:$LI$1),FALSE)/1000000</f>
        <v>23.670091500000002</v>
      </c>
      <c r="Y362" s="315">
        <f>+VLOOKUP($E362,Final_nrj!$1:$1048576,MATCH(DATE(Y$2,1,1),Final_nrj!$A$1:$LI$1),FALSE)/1000000</f>
        <v>23.783516649999999</v>
      </c>
      <c r="Z362" s="315">
        <f>+VLOOKUP($E362,Final_nrj!$1:$1048576,MATCH(DATE(Z$2,1,1),Final_nrj!$A$1:$LI$1),FALSE)/1000000</f>
        <v>23.879051449999999</v>
      </c>
      <c r="AA362" s="315">
        <f>+VLOOKUP($E362,Final_nrj!$1:$1048576,MATCH(DATE(AA$2,1,1),Final_nrj!$A$1:$LI$1),FALSE)/1000000</f>
        <v>23.969891660000002</v>
      </c>
      <c r="AB362" s="315">
        <f>+VLOOKUP($E362,Final_nrj!$1:$1048576,MATCH(DATE(AB$2,1,1),Final_nrj!$A$1:$LI$1),FALSE)/1000000</f>
        <v>24.054064969999999</v>
      </c>
      <c r="AC362" s="315">
        <f>+VLOOKUP($E362,Final_nrj!$1:$1048576,MATCH(DATE(AC$2,1,1),Final_nrj!$A$1:$LI$1),FALSE)/1000000</f>
        <v>24.130100370000001</v>
      </c>
      <c r="AD362" s="315">
        <f>+VLOOKUP($E362,Final_nrj!$1:$1048576,MATCH(DATE(AD$2,1,1),Final_nrj!$A$1:$LI$1),FALSE)/1000000</f>
        <v>24.197862090000001</v>
      </c>
      <c r="AE362" s="315">
        <f>+VLOOKUP($E362,Final_nrj!$1:$1048576,MATCH(DATE(AE$2,1,1),Final_nrj!$A$1:$LI$1),FALSE)/1000000</f>
        <v>24.253207140000001</v>
      </c>
      <c r="AF362" s="315">
        <f>+VLOOKUP($E362,Final_nrj!$1:$1048576,MATCH(DATE(AF$2,1,1),Final_nrj!$A$1:$LI$1),FALSE)/1000000</f>
        <v>24.31613771</v>
      </c>
      <c r="AG362" s="315">
        <f>+VLOOKUP($E362,Final_nrj!$1:$1048576,MATCH(DATE(AG$2,1,1),Final_nrj!$A$1:$LI$1),FALSE)/1000000</f>
        <v>24.388959700000001</v>
      </c>
      <c r="AH362" s="315">
        <f>+VLOOKUP($E362,Final_nrj!$1:$1048576,MATCH(DATE(AH$2,1,1),Final_nrj!$A$1:$LI$1),FALSE)/1000000</f>
        <v>24.471965690000001</v>
      </c>
      <c r="AI362" s="315">
        <f>+VLOOKUP($E362,Final_nrj!$1:$1048576,MATCH(DATE(AI$2,1,1),Final_nrj!$A$1:$LI$1),FALSE)/1000000</f>
        <v>24.565341050000001</v>
      </c>
      <c r="AJ362" s="315">
        <f>+VLOOKUP($E362,Final_nrj!$1:$1048576,MATCH(DATE(AJ$2,1,1),Final_nrj!$A$1:$LI$1),FALSE)/1000000</f>
        <v>24.668927760000003</v>
      </c>
      <c r="AK362" s="315">
        <f>+VLOOKUP($E362,Final_nrj!$1:$1048576,MATCH(DATE(AK$2,1,1),Final_nrj!$A$1:$LI$1),FALSE)/1000000</f>
        <v>24.784620149999999</v>
      </c>
      <c r="AL362" s="315">
        <f>+VLOOKUP($E362,Final_nrj!$1:$1048576,MATCH(DATE(AL$2,1,1),Final_nrj!$A$1:$LI$1),FALSE)/1000000</f>
        <v>24.910359209999999</v>
      </c>
      <c r="AM362" s="315">
        <f>+VLOOKUP($E362,Final_nrj!$1:$1048576,MATCH(DATE(AM$2,1,1),Final_nrj!$A$1:$LI$1),FALSE)/1000000</f>
        <v>25.043459930000001</v>
      </c>
      <c r="AN362" s="315">
        <f>+VLOOKUP($E362,Final_nrj!$1:$1048576,MATCH(DATE(AN$2,1,1),Final_nrj!$A$1:$LI$1),FALSE)/1000000</f>
        <v>25.181209030000002</v>
      </c>
      <c r="AO362" s="315">
        <f>+VLOOKUP($E362,Final_nrj!$1:$1048576,MATCH(DATE(AO$2,1,1),Final_nrj!$A$1:$LI$1),FALSE)/1000000</f>
        <v>25.320954010000001</v>
      </c>
    </row>
    <row r="363" spans="1:41" ht="15" customHeight="1" x14ac:dyDescent="0.35">
      <c r="A363" s="426"/>
      <c r="B363" s="430"/>
      <c r="C363" s="128"/>
      <c r="D363" s="128" t="s">
        <v>1033</v>
      </c>
      <c r="E363" s="67" t="s">
        <v>2043</v>
      </c>
      <c r="F363" s="330">
        <f>+VLOOKUP($E363,Final_nrj!$1:$1048576,MATCH(DATE(F$2,1,1),Final_nrj!$A$1:$LI$1),FALSE)/1000000</f>
        <v>21.759335979999999</v>
      </c>
      <c r="G363" s="330">
        <f>+VLOOKUP($E363,Final_nrj!$1:$1048576,MATCH(DATE(G$2,1,1),Final_nrj!$A$1:$LI$1),FALSE)/1000000</f>
        <v>21.51424467</v>
      </c>
      <c r="H363" s="330">
        <f>+VLOOKUP($E363,Final_nrj!$1:$1048576,MATCH(DATE(H$2,1,1),Final_nrj!$A$1:$LI$1),FALSE)/1000000</f>
        <v>21.353280829999999</v>
      </c>
      <c r="I363" s="330">
        <f>+VLOOKUP($E363,Final_nrj!$1:$1048576,MATCH(DATE(I$2,1,1),Final_nrj!$A$1:$LI$1),FALSE)/1000000</f>
        <v>21.210380839999999</v>
      </c>
      <c r="J363" s="330">
        <f>+VLOOKUP($E363,Final_nrj!$1:$1048576,MATCH(DATE(J$2,1,1),Final_nrj!$A$1:$LI$1),FALSE)/1000000</f>
        <v>21.214641989999997</v>
      </c>
      <c r="K363" s="330">
        <f>+VLOOKUP($E363,Final_nrj!$1:$1048576,MATCH(DATE(K$2,1,1),Final_nrj!$A$1:$LI$1),FALSE)/1000000</f>
        <v>21.468539649999997</v>
      </c>
      <c r="L363" s="330">
        <f>+VLOOKUP($E363,Final_nrj!$1:$1048576,MATCH(DATE(L$2,1,1),Final_nrj!$A$1:$LI$1),FALSE)/1000000</f>
        <v>21.667001210000002</v>
      </c>
      <c r="M363" s="330">
        <f>+VLOOKUP($E363,Final_nrj!$1:$1048576,MATCH(DATE(M$2,1,1),Final_nrj!$A$1:$LI$1),FALSE)/1000000</f>
        <v>21.8499382</v>
      </c>
      <c r="N363" s="330">
        <f>+VLOOKUP($E363,Final_nrj!$1:$1048576,MATCH(DATE(N$2,1,1),Final_nrj!$A$1:$LI$1),FALSE)/1000000</f>
        <v>22.00921344</v>
      </c>
      <c r="O363" s="330">
        <f>+VLOOKUP($E363,Final_nrj!$1:$1048576,MATCH(DATE(O$2,1,1),Final_nrj!$A$1:$LI$1),FALSE)/1000000</f>
        <v>22.136027219999999</v>
      </c>
      <c r="P363" s="330">
        <f>+VLOOKUP($E363,Final_nrj!$1:$1048576,MATCH(DATE(P$2,1,1),Final_nrj!$A$1:$LI$1),FALSE)/1000000</f>
        <v>22.21937827</v>
      </c>
      <c r="Q363" s="330">
        <f>+VLOOKUP($E363,Final_nrj!$1:$1048576,MATCH(DATE(Q$2,1,1),Final_nrj!$A$1:$LI$1),FALSE)/1000000</f>
        <v>22.337991809999998</v>
      </c>
      <c r="R363" s="330">
        <f>+VLOOKUP($E363,Final_nrj!$1:$1048576,MATCH(DATE(R$2,1,1),Final_nrj!$A$1:$LI$1),FALSE)/1000000</f>
        <v>22.487360750000001</v>
      </c>
      <c r="S363" s="330">
        <f>+VLOOKUP($E363,Final_nrj!$1:$1048576,MATCH(DATE(S$2,1,1),Final_nrj!$A$1:$LI$1),FALSE)/1000000</f>
        <v>22.651412839999999</v>
      </c>
      <c r="T363" s="330">
        <f>+VLOOKUP($E363,Final_nrj!$1:$1048576,MATCH(DATE(T$2,1,1),Final_nrj!$A$1:$LI$1),FALSE)/1000000</f>
        <v>22.817094910000002</v>
      </c>
      <c r="U363" s="330">
        <f>+VLOOKUP($E363,Final_nrj!$1:$1048576,MATCH(DATE(U$2,1,1),Final_nrj!$A$1:$LI$1),FALSE)/1000000</f>
        <v>22.97525456</v>
      </c>
      <c r="V363" s="330">
        <f>+VLOOKUP($E363,Final_nrj!$1:$1048576,MATCH(DATE(V$2,1,1),Final_nrj!$A$1:$LI$1),FALSE)/1000000</f>
        <v>23.111253129999998</v>
      </c>
      <c r="W363" s="330">
        <f>+VLOOKUP($E363,Final_nrj!$1:$1048576,MATCH(DATE(W$2,1,1),Final_nrj!$A$1:$LI$1),FALSE)/1000000</f>
        <v>23.222961079999997</v>
      </c>
      <c r="X363" s="330">
        <f>+VLOOKUP($E363,Final_nrj!$1:$1048576,MATCH(DATE(X$2,1,1),Final_nrj!$A$1:$LI$1),FALSE)/1000000</f>
        <v>23.311523690000001</v>
      </c>
      <c r="Y363" s="330">
        <f>+VLOOKUP($E363,Final_nrj!$1:$1048576,MATCH(DATE(Y$2,1,1),Final_nrj!$A$1:$LI$1),FALSE)/1000000</f>
        <v>23.38118502</v>
      </c>
      <c r="Z363" s="330">
        <f>+VLOOKUP($E363,Final_nrj!$1:$1048576,MATCH(DATE(Z$2,1,1),Final_nrj!$A$1:$LI$1),FALSE)/1000000</f>
        <v>23.42943872</v>
      </c>
      <c r="AA363" s="330">
        <f>+VLOOKUP($E363,Final_nrj!$1:$1048576,MATCH(DATE(AA$2,1,1),Final_nrj!$A$1:$LI$1),FALSE)/1000000</f>
        <v>23.468941210000001</v>
      </c>
      <c r="AB363" s="330">
        <f>+VLOOKUP($E363,Final_nrj!$1:$1048576,MATCH(DATE(AB$2,1,1),Final_nrj!$A$1:$LI$1),FALSE)/1000000</f>
        <v>23.49773141</v>
      </c>
      <c r="AC363" s="330">
        <f>+VLOOKUP($E363,Final_nrj!$1:$1048576,MATCH(DATE(AC$2,1,1),Final_nrj!$A$1:$LI$1),FALSE)/1000000</f>
        <v>23.514319699999998</v>
      </c>
      <c r="AD363" s="330">
        <f>+VLOOKUP($E363,Final_nrj!$1:$1048576,MATCH(DATE(AD$2,1,1),Final_nrj!$A$1:$LI$1),FALSE)/1000000</f>
        <v>23.518501230000002</v>
      </c>
      <c r="AE363" s="330">
        <f>+VLOOKUP($E363,Final_nrj!$1:$1048576,MATCH(DATE(AE$2,1,1),Final_nrj!$A$1:$LI$1),FALSE)/1000000</f>
        <v>23.506275300000002</v>
      </c>
      <c r="AF363" s="330">
        <f>+VLOOKUP($E363,Final_nrj!$1:$1048576,MATCH(DATE(AF$2,1,1),Final_nrj!$A$1:$LI$1),FALSE)/1000000</f>
        <v>23.496542190000003</v>
      </c>
      <c r="AG363" s="330">
        <f>+VLOOKUP($E363,Final_nrj!$1:$1048576,MATCH(DATE(AG$2,1,1),Final_nrj!$A$1:$LI$1),FALSE)/1000000</f>
        <v>23.49121998</v>
      </c>
      <c r="AH363" s="330">
        <f>+VLOOKUP($E363,Final_nrj!$1:$1048576,MATCH(DATE(AH$2,1,1),Final_nrj!$A$1:$LI$1),FALSE)/1000000</f>
        <v>23.490300980000001</v>
      </c>
      <c r="AI363" s="330">
        <f>+VLOOKUP($E363,Final_nrj!$1:$1048576,MATCH(DATE(AI$2,1,1),Final_nrj!$A$1:$LI$1),FALSE)/1000000</f>
        <v>23.493677379999998</v>
      </c>
      <c r="AJ363" s="330">
        <f>+VLOOKUP($E363,Final_nrj!$1:$1048576,MATCH(DATE(AJ$2,1,1),Final_nrj!$A$1:$LI$1),FALSE)/1000000</f>
        <v>23.50091291</v>
      </c>
      <c r="AK363" s="330">
        <f>+VLOOKUP($E363,Final_nrj!$1:$1048576,MATCH(DATE(AK$2,1,1),Final_nrj!$A$1:$LI$1),FALSE)/1000000</f>
        <v>23.513453370000001</v>
      </c>
      <c r="AL363" s="330">
        <f>+VLOOKUP($E363,Final_nrj!$1:$1048576,MATCH(DATE(AL$2,1,1),Final_nrj!$A$1:$LI$1),FALSE)/1000000</f>
        <v>23.529033170000002</v>
      </c>
      <c r="AM363" s="330">
        <f>+VLOOKUP($E363,Final_nrj!$1:$1048576,MATCH(DATE(AM$2,1,1),Final_nrj!$A$1:$LI$1),FALSE)/1000000</f>
        <v>23.544785690000001</v>
      </c>
      <c r="AN363" s="330">
        <f>+VLOOKUP($E363,Final_nrj!$1:$1048576,MATCH(DATE(AN$2,1,1),Final_nrj!$A$1:$LI$1),FALSE)/1000000</f>
        <v>23.55780657</v>
      </c>
      <c r="AO363" s="330">
        <f>+VLOOKUP($E363,Final_nrj!$1:$1048576,MATCH(DATE(AO$2,1,1),Final_nrj!$A$1:$LI$1),FALSE)/1000000</f>
        <v>23.56524477</v>
      </c>
    </row>
    <row r="364" spans="1:41" ht="15" customHeight="1" x14ac:dyDescent="0.35">
      <c r="A364" s="426"/>
      <c r="B364" s="430"/>
      <c r="C364" s="128"/>
      <c r="D364" s="128" t="s">
        <v>1029</v>
      </c>
      <c r="E364" s="67" t="s">
        <v>2044</v>
      </c>
      <c r="F364" s="330">
        <f>+VLOOKUP($E364,Final_nrj!$1:$1048576,MATCH(DATE(F$2,1,1),Final_nrj!$A$1:$LI$1),FALSE)/1000000</f>
        <v>2.7995148729999999E-3</v>
      </c>
      <c r="G364" s="330">
        <f>+VLOOKUP($E364,Final_nrj!$1:$1048576,MATCH(DATE(G$2,1,1),Final_nrj!$A$1:$LI$1),FALSE)/1000000</f>
        <v>2.8854756529999998E-3</v>
      </c>
      <c r="H364" s="330">
        <f>+VLOOKUP($E364,Final_nrj!$1:$1048576,MATCH(DATE(H$2,1,1),Final_nrj!$A$1:$LI$1),FALSE)/1000000</f>
        <v>2.9777847299999999E-3</v>
      </c>
      <c r="I364" s="330">
        <f>+VLOOKUP($E364,Final_nrj!$1:$1048576,MATCH(DATE(I$2,1,1),Final_nrj!$A$1:$LI$1),FALSE)/1000000</f>
        <v>3.0653221809999998E-3</v>
      </c>
      <c r="J364" s="330">
        <f>+VLOOKUP($E364,Final_nrj!$1:$1048576,MATCH(DATE(J$2,1,1),Final_nrj!$A$1:$LI$1),FALSE)/1000000</f>
        <v>3.1718990250000001E-3</v>
      </c>
      <c r="K364" s="330">
        <f>+VLOOKUP($E364,Final_nrj!$1:$1048576,MATCH(DATE(K$2,1,1),Final_nrj!$A$1:$LI$1),FALSE)/1000000</f>
        <v>3.3168516840000003E-3</v>
      </c>
      <c r="L364" s="330">
        <f>+VLOOKUP($E364,Final_nrj!$1:$1048576,MATCH(DATE(L$2,1,1),Final_nrj!$A$1:$LI$1),FALSE)/1000000</f>
        <v>3.446316764E-3</v>
      </c>
      <c r="M364" s="330">
        <f>+VLOOKUP($E364,Final_nrj!$1:$1048576,MATCH(DATE(M$2,1,1),Final_nrj!$A$1:$LI$1),FALSE)/1000000</f>
        <v>3.5676758479999998E-3</v>
      </c>
      <c r="N364" s="330">
        <f>+VLOOKUP($E364,Final_nrj!$1:$1048576,MATCH(DATE(N$2,1,1),Final_nrj!$A$1:$LI$1),FALSE)/1000000</f>
        <v>3.67975181E-3</v>
      </c>
      <c r="O364" s="330">
        <f>+VLOOKUP($E364,Final_nrj!$1:$1048576,MATCH(DATE(O$2,1,1),Final_nrj!$A$1:$LI$1),FALSE)/1000000</f>
        <v>3.781207633E-3</v>
      </c>
      <c r="P364" s="330">
        <f>+VLOOKUP($E364,Final_nrj!$1:$1048576,MATCH(DATE(P$2,1,1),Final_nrj!$A$1:$LI$1),FALSE)/1000000</f>
        <v>3.8702698280000001E-3</v>
      </c>
      <c r="Q364" s="330">
        <f>+VLOOKUP($E364,Final_nrj!$1:$1048576,MATCH(DATE(Q$2,1,1),Final_nrj!$A$1:$LI$1),FALSE)/1000000</f>
        <v>3.9612875649999999E-3</v>
      </c>
      <c r="R364" s="330">
        <f>+VLOOKUP($E364,Final_nrj!$1:$1048576,MATCH(DATE(R$2,1,1),Final_nrj!$A$1:$LI$1),FALSE)/1000000</f>
        <v>4.0538209929999996E-3</v>
      </c>
      <c r="S364" s="330">
        <f>+VLOOKUP($E364,Final_nrj!$1:$1048576,MATCH(DATE(S$2,1,1),Final_nrj!$A$1:$LI$1),FALSE)/1000000</f>
        <v>4.1453108609999997E-3</v>
      </c>
      <c r="T364" s="330">
        <f>+VLOOKUP($E364,Final_nrj!$1:$1048576,MATCH(DATE(T$2,1,1),Final_nrj!$A$1:$LI$1),FALSE)/1000000</f>
        <v>4.2336764689999999E-3</v>
      </c>
      <c r="U364" s="330">
        <f>+VLOOKUP($E364,Final_nrj!$1:$1048576,MATCH(DATE(U$2,1,1),Final_nrj!$A$1:$LI$1),FALSE)/1000000</f>
        <v>4.3174869440000003E-3</v>
      </c>
      <c r="V364" s="330">
        <f>+VLOOKUP($E364,Final_nrj!$1:$1048576,MATCH(DATE(V$2,1,1),Final_nrj!$A$1:$LI$1),FALSE)/1000000</f>
        <v>4.3942840579999998E-3</v>
      </c>
      <c r="W364" s="330">
        <f>+VLOOKUP($E364,Final_nrj!$1:$1048576,MATCH(DATE(W$2,1,1),Final_nrj!$A$1:$LI$1),FALSE)/1000000</f>
        <v>4.4638117419999995E-3</v>
      </c>
      <c r="X364" s="330">
        <f>+VLOOKUP($E364,Final_nrj!$1:$1048576,MATCH(DATE(X$2,1,1),Final_nrj!$A$1:$LI$1),FALSE)/1000000</f>
        <v>4.5263900999999995E-3</v>
      </c>
      <c r="Y364" s="330">
        <f>+VLOOKUP($E364,Final_nrj!$1:$1048576,MATCH(DATE(Y$2,1,1),Final_nrj!$A$1:$LI$1),FALSE)/1000000</f>
        <v>4.582893601E-3</v>
      </c>
      <c r="Z364" s="330">
        <f>+VLOOKUP($E364,Final_nrj!$1:$1048576,MATCH(DATE(Z$2,1,1),Final_nrj!$A$1:$LI$1),FALSE)/1000000</f>
        <v>4.6329853339999996E-3</v>
      </c>
      <c r="AA364" s="330">
        <f>+VLOOKUP($E364,Final_nrj!$1:$1048576,MATCH(DATE(AA$2,1,1),Final_nrj!$A$1:$LI$1),FALSE)/1000000</f>
        <v>4.6790461929999997E-3</v>
      </c>
      <c r="AB364" s="330">
        <f>+VLOOKUP($E364,Final_nrj!$1:$1048576,MATCH(DATE(AB$2,1,1),Final_nrj!$A$1:$LI$1),FALSE)/1000000</f>
        <v>4.7208520749999995E-3</v>
      </c>
      <c r="AC364" s="330">
        <f>+VLOOKUP($E364,Final_nrj!$1:$1048576,MATCH(DATE(AC$2,1,1),Final_nrj!$A$1:$LI$1),FALSE)/1000000</f>
        <v>4.7582503349999994E-3</v>
      </c>
      <c r="AD364" s="330">
        <f>+VLOOKUP($E364,Final_nrj!$1:$1048576,MATCH(DATE(AD$2,1,1),Final_nrj!$A$1:$LI$1),FALSE)/1000000</f>
        <v>4.7913084589999997E-3</v>
      </c>
      <c r="AE364" s="330">
        <f>+VLOOKUP($E364,Final_nrj!$1:$1048576,MATCH(DATE(AE$2,1,1),Final_nrj!$A$1:$LI$1),FALSE)/1000000</f>
        <v>4.8194029380000001E-3</v>
      </c>
      <c r="AF364" s="330">
        <f>+VLOOKUP($E364,Final_nrj!$1:$1048576,MATCH(DATE(AF$2,1,1),Final_nrj!$A$1:$LI$1),FALSE)/1000000</f>
        <v>4.8460192250000004E-3</v>
      </c>
      <c r="AG364" s="330">
        <f>+VLOOKUP($E364,Final_nrj!$1:$1048576,MATCH(DATE(AG$2,1,1),Final_nrj!$A$1:$LI$1),FALSE)/1000000</f>
        <v>4.8716302400000008E-3</v>
      </c>
      <c r="AH364" s="330">
        <f>+VLOOKUP($E364,Final_nrj!$1:$1048576,MATCH(DATE(AH$2,1,1),Final_nrj!$A$1:$LI$1),FALSE)/1000000</f>
        <v>4.8963592720000001E-3</v>
      </c>
      <c r="AI364" s="330">
        <f>+VLOOKUP($E364,Final_nrj!$1:$1048576,MATCH(DATE(AI$2,1,1),Final_nrj!$A$1:$LI$1),FALSE)/1000000</f>
        <v>4.9203037560000005E-3</v>
      </c>
      <c r="AJ364" s="330">
        <f>+VLOOKUP($E364,Final_nrj!$1:$1048576,MATCH(DATE(AJ$2,1,1),Final_nrj!$A$1:$LI$1),FALSE)/1000000</f>
        <v>4.943494354E-3</v>
      </c>
      <c r="AK364" s="330">
        <f>+VLOOKUP($E364,Final_nrj!$1:$1048576,MATCH(DATE(AK$2,1,1),Final_nrj!$A$1:$LI$1),FALSE)/1000000</f>
        <v>4.9662927810000005E-3</v>
      </c>
      <c r="AL364" s="330">
        <f>+VLOOKUP($E364,Final_nrj!$1:$1048576,MATCH(DATE(AL$2,1,1),Final_nrj!$A$1:$LI$1),FALSE)/1000000</f>
        <v>4.9883897340000007E-3</v>
      </c>
      <c r="AM364" s="330">
        <f>+VLOOKUP($E364,Final_nrj!$1:$1048576,MATCH(DATE(AM$2,1,1),Final_nrj!$A$1:$LI$1),FALSE)/1000000</f>
        <v>5.0093551940000001E-3</v>
      </c>
      <c r="AN364" s="330">
        <f>+VLOOKUP($E364,Final_nrj!$1:$1048576,MATCH(DATE(AN$2,1,1),Final_nrj!$A$1:$LI$1),FALSE)/1000000</f>
        <v>5.0287390179999999E-3</v>
      </c>
      <c r="AO364" s="330">
        <f>+VLOOKUP($E364,Final_nrj!$1:$1048576,MATCH(DATE(AO$2,1,1),Final_nrj!$A$1:$LI$1),FALSE)/1000000</f>
        <v>5.0460880850000008E-3</v>
      </c>
    </row>
    <row r="365" spans="1:41" ht="15" customHeight="1" x14ac:dyDescent="0.35">
      <c r="A365" s="426"/>
      <c r="B365" s="430"/>
      <c r="C365" s="128"/>
      <c r="D365" s="128" t="s">
        <v>1030</v>
      </c>
      <c r="E365" s="67" t="s">
        <v>2045</v>
      </c>
      <c r="F365" s="330">
        <f>+VLOOKUP($E365,Final_nrj!$1:$1048576,MATCH(DATE(F$2,1,1),Final_nrj!$A$1:$LI$1),FALSE)/1000000</f>
        <v>1.8427231299999999E-2</v>
      </c>
      <c r="G365" s="330">
        <f>+VLOOKUP($E365,Final_nrj!$1:$1048576,MATCH(DATE(G$2,1,1),Final_nrj!$A$1:$LI$1),FALSE)/1000000</f>
        <v>2.587285516E-2</v>
      </c>
      <c r="H365" s="330">
        <f>+VLOOKUP($E365,Final_nrj!$1:$1048576,MATCH(DATE(H$2,1,1),Final_nrj!$A$1:$LI$1),FALSE)/1000000</f>
        <v>3.3246193529999996E-2</v>
      </c>
      <c r="I365" s="330">
        <f>+VLOOKUP($E365,Final_nrj!$1:$1048576,MATCH(DATE(I$2,1,1),Final_nrj!$A$1:$LI$1),FALSE)/1000000</f>
        <v>4.0846307059999996E-2</v>
      </c>
      <c r="J365" s="330">
        <f>+VLOOKUP($E365,Final_nrj!$1:$1048576,MATCH(DATE(J$2,1,1),Final_nrj!$A$1:$LI$1),FALSE)/1000000</f>
        <v>5.0497138769999998E-2</v>
      </c>
      <c r="K365" s="330">
        <f>+VLOOKUP($E365,Final_nrj!$1:$1048576,MATCH(DATE(K$2,1,1),Final_nrj!$A$1:$LI$1),FALSE)/1000000</f>
        <v>6.1817435310000002E-2</v>
      </c>
      <c r="L365" s="330">
        <f>+VLOOKUP($E365,Final_nrj!$1:$1048576,MATCH(DATE(L$2,1,1),Final_nrj!$A$1:$LI$1),FALSE)/1000000</f>
        <v>7.2353686149999999E-2</v>
      </c>
      <c r="M365" s="330">
        <f>+VLOOKUP($E365,Final_nrj!$1:$1048576,MATCH(DATE(M$2,1,1),Final_nrj!$A$1:$LI$1),FALSE)/1000000</f>
        <v>8.2739091949999996E-2</v>
      </c>
      <c r="N365" s="330">
        <f>+VLOOKUP($E365,Final_nrj!$1:$1048576,MATCH(DATE(N$2,1,1),Final_nrj!$A$1:$LI$1),FALSE)/1000000</f>
        <v>9.3250963889999997E-2</v>
      </c>
      <c r="O365" s="330">
        <f>+VLOOKUP($E365,Final_nrj!$1:$1048576,MATCH(DATE(O$2,1,1),Final_nrj!$A$1:$LI$1),FALSE)/1000000</f>
        <v>0.10448427220000001</v>
      </c>
      <c r="P365" s="330">
        <f>+VLOOKUP($E365,Final_nrj!$1:$1048576,MATCH(DATE(P$2,1,1),Final_nrj!$A$1:$LI$1),FALSE)/1000000</f>
        <v>0.11780509269999999</v>
      </c>
      <c r="Q365" s="330">
        <f>+VLOOKUP($E365,Final_nrj!$1:$1048576,MATCH(DATE(Q$2,1,1),Final_nrj!$A$1:$LI$1),FALSE)/1000000</f>
        <v>0.13555223250000001</v>
      </c>
      <c r="R365" s="330">
        <f>+VLOOKUP($E365,Final_nrj!$1:$1048576,MATCH(DATE(R$2,1,1),Final_nrj!$A$1:$LI$1),FALSE)/1000000</f>
        <v>0.1572690974</v>
      </c>
      <c r="S365" s="330">
        <f>+VLOOKUP($E365,Final_nrj!$1:$1048576,MATCH(DATE(S$2,1,1),Final_nrj!$A$1:$LI$1),FALSE)/1000000</f>
        <v>0.1825144444</v>
      </c>
      <c r="T365" s="330">
        <f>+VLOOKUP($E365,Final_nrj!$1:$1048576,MATCH(DATE(T$2,1,1),Final_nrj!$A$1:$LI$1),FALSE)/1000000</f>
        <v>0.21096886439999998</v>
      </c>
      <c r="U365" s="330">
        <f>+VLOOKUP($E365,Final_nrj!$1:$1048576,MATCH(DATE(U$2,1,1),Final_nrj!$A$1:$LI$1),FALSE)/1000000</f>
        <v>0.24242616510000001</v>
      </c>
      <c r="V365" s="330">
        <f>+VLOOKUP($E365,Final_nrj!$1:$1048576,MATCH(DATE(V$2,1,1),Final_nrj!$A$1:$LI$1),FALSE)/1000000</f>
        <v>0.27665152700000001</v>
      </c>
      <c r="W365" s="330">
        <f>+VLOOKUP($E365,Final_nrj!$1:$1048576,MATCH(DATE(W$2,1,1),Final_nrj!$A$1:$LI$1),FALSE)/1000000</f>
        <v>0.31377814199999998</v>
      </c>
      <c r="X365" s="330">
        <f>+VLOOKUP($E365,Final_nrj!$1:$1048576,MATCH(DATE(X$2,1,1),Final_nrj!$A$1:$LI$1),FALSE)/1000000</f>
        <v>0.35404142690000001</v>
      </c>
      <c r="Y365" s="330">
        <f>+VLOOKUP($E365,Final_nrj!$1:$1048576,MATCH(DATE(Y$2,1,1),Final_nrj!$A$1:$LI$1),FALSE)/1000000</f>
        <v>0.39774873700000002</v>
      </c>
      <c r="Z365" s="330">
        <f>+VLOOKUP($E365,Final_nrj!$1:$1048576,MATCH(DATE(Z$2,1,1),Final_nrj!$A$1:$LI$1),FALSE)/1000000</f>
        <v>0.4449797472</v>
      </c>
      <c r="AA365" s="330">
        <f>+VLOOKUP($E365,Final_nrj!$1:$1048576,MATCH(DATE(AA$2,1,1),Final_nrj!$A$1:$LI$1),FALSE)/1000000</f>
        <v>0.4962713983</v>
      </c>
      <c r="AB365" s="330">
        <f>+VLOOKUP($E365,Final_nrj!$1:$1048576,MATCH(DATE(AB$2,1,1),Final_nrj!$A$1:$LI$1),FALSE)/1000000</f>
        <v>0.55161271609999996</v>
      </c>
      <c r="AC365" s="330">
        <f>+VLOOKUP($E365,Final_nrj!$1:$1048576,MATCH(DATE(AC$2,1,1),Final_nrj!$A$1:$LI$1),FALSE)/1000000</f>
        <v>0.61102242249999994</v>
      </c>
      <c r="AD365" s="330">
        <f>+VLOOKUP($E365,Final_nrj!$1:$1048576,MATCH(DATE(AD$2,1,1),Final_nrj!$A$1:$LI$1),FALSE)/1000000</f>
        <v>0.67456955229999993</v>
      </c>
      <c r="AE365" s="330">
        <f>+VLOOKUP($E365,Final_nrj!$1:$1048576,MATCH(DATE(AE$2,1,1),Final_nrj!$A$1:$LI$1),FALSE)/1000000</f>
        <v>0.74211244279999999</v>
      </c>
      <c r="AF365" s="330">
        <f>+VLOOKUP($E365,Final_nrj!$1:$1048576,MATCH(DATE(AF$2,1,1),Final_nrj!$A$1:$LI$1),FALSE)/1000000</f>
        <v>0.81474949870000002</v>
      </c>
      <c r="AG365" s="330">
        <f>+VLOOKUP($E365,Final_nrj!$1:$1048576,MATCH(DATE(AG$2,1,1),Final_nrj!$A$1:$LI$1),FALSE)/1000000</f>
        <v>0.89286809190000005</v>
      </c>
      <c r="AH365" s="330">
        <f>+VLOOKUP($E365,Final_nrj!$1:$1048576,MATCH(DATE(AH$2,1,1),Final_nrj!$A$1:$LI$1),FALSE)/1000000</f>
        <v>0.97676834710000005</v>
      </c>
      <c r="AI365" s="330">
        <f>+VLOOKUP($E365,Final_nrj!$1:$1048576,MATCH(DATE(AI$2,1,1),Final_nrj!$A$1:$LI$1),FALSE)/1000000</f>
        <v>1.0667433689999999</v>
      </c>
      <c r="AJ365" s="330">
        <f>+VLOOKUP($E365,Final_nrj!$1:$1048576,MATCH(DATE(AJ$2,1,1),Final_nrj!$A$1:$LI$1),FALSE)/1000000</f>
        <v>1.1630713559999999</v>
      </c>
      <c r="AK365" s="330">
        <f>+VLOOKUP($E365,Final_nrj!$1:$1048576,MATCH(DATE(AK$2,1,1),Final_nrj!$A$1:$LI$1),FALSE)/1000000</f>
        <v>1.2662004820000001</v>
      </c>
      <c r="AL365" s="330">
        <f>+VLOOKUP($E365,Final_nrj!$1:$1048576,MATCH(DATE(AL$2,1,1),Final_nrj!$A$1:$LI$1),FALSE)/1000000</f>
        <v>1.3763376519999999</v>
      </c>
      <c r="AM365" s="330">
        <f>+VLOOKUP($E365,Final_nrj!$1:$1048576,MATCH(DATE(AM$2,1,1),Final_nrj!$A$1:$LI$1),FALSE)/1000000</f>
        <v>1.493664884</v>
      </c>
      <c r="AN365" s="330">
        <f>+VLOOKUP($E365,Final_nrj!$1:$1048576,MATCH(DATE(AN$2,1,1),Final_nrj!$A$1:$LI$1),FALSE)/1000000</f>
        <v>1.6183737139999999</v>
      </c>
      <c r="AO365" s="330">
        <f>+VLOOKUP($E365,Final_nrj!$1:$1048576,MATCH(DATE(AO$2,1,1),Final_nrj!$A$1:$LI$1),FALSE)/1000000</f>
        <v>1.7506631459999999</v>
      </c>
    </row>
    <row r="366" spans="1:41" s="92" customFormat="1" ht="15" customHeight="1" x14ac:dyDescent="0.35">
      <c r="A366" s="426"/>
      <c r="B366" s="430"/>
      <c r="C366" s="129" t="s">
        <v>1659</v>
      </c>
      <c r="D366" s="129"/>
      <c r="E366" s="76" t="s">
        <v>1035</v>
      </c>
      <c r="F366" s="315">
        <f>+VLOOKUP($E366,Final_nrj!$1:$1048576,MATCH(DATE(F$2,1,1),Final_nrj!$A$1:$LI$1),FALSE)</f>
        <v>26.317898020000001</v>
      </c>
      <c r="G366" s="315">
        <f>+VLOOKUP($E366,Final_nrj!$1:$1048576,MATCH(DATE(G$2,1,1),Final_nrj!$A$1:$LI$1),FALSE)</f>
        <v>26.836243270000001</v>
      </c>
      <c r="H366" s="315">
        <f>+VLOOKUP($E366,Final_nrj!$1:$1048576,MATCH(DATE(H$2,1,1),Final_nrj!$A$1:$LI$1),FALSE)</f>
        <v>27.32035071</v>
      </c>
      <c r="I366" s="315">
        <f>+VLOOKUP($E366,Final_nrj!$1:$1048576,MATCH(DATE(I$2,1,1),Final_nrj!$A$1:$LI$1),FALSE)</f>
        <v>27.702140270000001</v>
      </c>
      <c r="J366" s="315">
        <f>+VLOOKUP($E366,Final_nrj!$1:$1048576,MATCH(DATE(J$2,1,1),Final_nrj!$A$1:$LI$1),FALSE)</f>
        <v>28.163969219999998</v>
      </c>
      <c r="K366" s="315">
        <f>+VLOOKUP($E366,Final_nrj!$1:$1048576,MATCH(DATE(K$2,1,1),Final_nrj!$A$1:$LI$1),FALSE)</f>
        <v>28.911548929999999</v>
      </c>
      <c r="L366" s="315">
        <f>+VLOOKUP($E366,Final_nrj!$1:$1048576,MATCH(DATE(L$2,1,1),Final_nrj!$A$1:$LI$1),FALSE)</f>
        <v>29.53331983</v>
      </c>
      <c r="M366" s="315">
        <f>+VLOOKUP($E366,Final_nrj!$1:$1048576,MATCH(DATE(M$2,1,1),Final_nrj!$A$1:$LI$1),FALSE)</f>
        <v>30.090182330000001</v>
      </c>
      <c r="N366" s="315">
        <f>+VLOOKUP($E366,Final_nrj!$1:$1048576,MATCH(DATE(N$2,1,1),Final_nrj!$A$1:$LI$1),FALSE)</f>
        <v>30.566397309999999</v>
      </c>
      <c r="O366" s="315">
        <f>+VLOOKUP($E366,Final_nrj!$1:$1048576,MATCH(DATE(O$2,1,1),Final_nrj!$A$1:$LI$1),FALSE)</f>
        <v>30.944851719999999</v>
      </c>
      <c r="P366" s="315">
        <f>+VLOOKUP($E366,Final_nrj!$1:$1048576,MATCH(DATE(P$2,1,1),Final_nrj!$A$1:$LI$1),FALSE)</f>
        <v>31.210504910000001</v>
      </c>
      <c r="Q366" s="315">
        <f>+VLOOKUP($E366,Final_nrj!$1:$1048576,MATCH(DATE(Q$2,1,1),Final_nrj!$A$1:$LI$1),FALSE)</f>
        <v>31.462578350000001</v>
      </c>
      <c r="R366" s="315">
        <f>+VLOOKUP($E366,Final_nrj!$1:$1048576,MATCH(DATE(R$2,1,1),Final_nrj!$A$1:$LI$1),FALSE)</f>
        <v>31.74134651</v>
      </c>
      <c r="S366" s="315">
        <f>+VLOOKUP($E366,Final_nrj!$1:$1048576,MATCH(DATE(S$2,1,1),Final_nrj!$A$1:$LI$1),FALSE)</f>
        <v>32.051652310000001</v>
      </c>
      <c r="T366" s="315">
        <f>+VLOOKUP($E366,Final_nrj!$1:$1048576,MATCH(DATE(T$2,1,1),Final_nrj!$A$1:$LI$1),FALSE)</f>
        <v>32.385336150000001</v>
      </c>
      <c r="U366" s="315">
        <f>+VLOOKUP($E366,Final_nrj!$1:$1048576,MATCH(DATE(U$2,1,1),Final_nrj!$A$1:$LI$1),FALSE)</f>
        <v>32.732604289999998</v>
      </c>
      <c r="V366" s="315">
        <f>+VLOOKUP($E366,Final_nrj!$1:$1048576,MATCH(DATE(V$2,1,1),Final_nrj!$A$1:$LI$1),FALSE)</f>
        <v>33.05384214</v>
      </c>
      <c r="W366" s="315">
        <f>+VLOOKUP($E366,Final_nrj!$1:$1048576,MATCH(DATE(W$2,1,1),Final_nrj!$A$1:$LI$1),FALSE)</f>
        <v>33.35968939</v>
      </c>
      <c r="X366" s="315">
        <f>+VLOOKUP($E366,Final_nrj!$1:$1048576,MATCH(DATE(X$2,1,1),Final_nrj!$A$1:$LI$1),FALSE)</f>
        <v>33.654457790000002</v>
      </c>
      <c r="Y366" s="315">
        <f>+VLOOKUP($E366,Final_nrj!$1:$1048576,MATCH(DATE(Y$2,1,1),Final_nrj!$A$1:$LI$1),FALSE)</f>
        <v>33.948114779999997</v>
      </c>
      <c r="Z366" s="315">
        <f>+VLOOKUP($E366,Final_nrj!$1:$1048576,MATCH(DATE(Z$2,1,1),Final_nrj!$A$1:$LI$1),FALSE)</f>
        <v>34.242339090000002</v>
      </c>
      <c r="AA366" s="315">
        <f>+VLOOKUP($E366,Final_nrj!$1:$1048576,MATCH(DATE(AA$2,1,1),Final_nrj!$A$1:$LI$1),FALSE)</f>
        <v>34.555336509999997</v>
      </c>
      <c r="AB366" s="315">
        <f>+VLOOKUP($E366,Final_nrj!$1:$1048576,MATCH(DATE(AB$2,1,1),Final_nrj!$A$1:$LI$1),FALSE)</f>
        <v>34.893689309999999</v>
      </c>
      <c r="AC366" s="315">
        <f>+VLOOKUP($E366,Final_nrj!$1:$1048576,MATCH(DATE(AC$2,1,1),Final_nrj!$A$1:$LI$1),FALSE)</f>
        <v>35.259953719999999</v>
      </c>
      <c r="AD366" s="315">
        <f>+VLOOKUP($E366,Final_nrj!$1:$1048576,MATCH(DATE(AD$2,1,1),Final_nrj!$A$1:$LI$1),FALSE)</f>
        <v>35.656007539999997</v>
      </c>
      <c r="AE366" s="315">
        <f>+VLOOKUP($E366,Final_nrj!$1:$1048576,MATCH(DATE(AE$2,1,1),Final_nrj!$A$1:$LI$1),FALSE)</f>
        <v>36.074997760000002</v>
      </c>
      <c r="AF366" s="315">
        <f>+VLOOKUP($E366,Final_nrj!$1:$1048576,MATCH(DATE(AF$2,1,1),Final_nrj!$A$1:$LI$1),FALSE)</f>
        <v>36.655315170000002</v>
      </c>
      <c r="AG366" s="315">
        <f>+VLOOKUP($E366,Final_nrj!$1:$1048576,MATCH(DATE(AG$2,1,1),Final_nrj!$A$1:$LI$1),FALSE)</f>
        <v>37.307289019999999</v>
      </c>
      <c r="AH366" s="315">
        <f>+VLOOKUP($E366,Final_nrj!$1:$1048576,MATCH(DATE(AH$2,1,1),Final_nrj!$A$1:$LI$1),FALSE)</f>
        <v>38.015130040000003</v>
      </c>
      <c r="AI366" s="315">
        <f>+VLOOKUP($E366,Final_nrj!$1:$1048576,MATCH(DATE(AI$2,1,1),Final_nrj!$A$1:$LI$1),FALSE)</f>
        <v>38.773156030000003</v>
      </c>
      <c r="AJ366" s="315">
        <f>+VLOOKUP($E366,Final_nrj!$1:$1048576,MATCH(DATE(AJ$2,1,1),Final_nrj!$A$1:$LI$1),FALSE)</f>
        <v>39.576569620000001</v>
      </c>
      <c r="AK366" s="315">
        <f>+VLOOKUP($E366,Final_nrj!$1:$1048576,MATCH(DATE(AK$2,1,1),Final_nrj!$A$1:$LI$1),FALSE)</f>
        <v>40.423872539999998</v>
      </c>
      <c r="AL366" s="315">
        <f>+VLOOKUP($E366,Final_nrj!$1:$1048576,MATCH(DATE(AL$2,1,1),Final_nrj!$A$1:$LI$1),FALSE)</f>
        <v>41.311216549999997</v>
      </c>
      <c r="AM366" s="315">
        <f>+VLOOKUP($E366,Final_nrj!$1:$1048576,MATCH(DATE(AM$2,1,1),Final_nrj!$A$1:$LI$1),FALSE)</f>
        <v>42.233245029999999</v>
      </c>
      <c r="AN366" s="315">
        <f>+VLOOKUP($E366,Final_nrj!$1:$1048576,MATCH(DATE(AN$2,1,1),Final_nrj!$A$1:$LI$1),FALSE)</f>
        <v>43.184110670000003</v>
      </c>
      <c r="AO366" s="315">
        <f>+VLOOKUP($E366,Final_nrj!$1:$1048576,MATCH(DATE(AO$2,1,1),Final_nrj!$A$1:$LI$1),FALSE)</f>
        <v>44.158005019999997</v>
      </c>
    </row>
    <row r="367" spans="1:41" ht="15" customHeight="1" x14ac:dyDescent="0.35">
      <c r="A367" s="426"/>
      <c r="B367" s="430"/>
      <c r="C367" s="128"/>
      <c r="D367" s="128" t="s">
        <v>1027</v>
      </c>
      <c r="E367" s="67" t="s">
        <v>1608</v>
      </c>
      <c r="F367" s="330">
        <f>+VLOOKUP($E367,Final_nrj!$1:$1048576,MATCH(DATE(F$2,1,1),Final_nrj!$A$1:$LI$1),FALSE)</f>
        <v>3.0804834400000002E-3</v>
      </c>
      <c r="G367" s="330">
        <f>+VLOOKUP($E367,Final_nrj!$1:$1048576,MATCH(DATE(G$2,1,1),Final_nrj!$A$1:$LI$1),FALSE)</f>
        <v>3.08275543E-3</v>
      </c>
      <c r="H367" s="330">
        <f>+VLOOKUP($E367,Final_nrj!$1:$1048576,MATCH(DATE(H$2,1,1),Final_nrj!$A$1:$LI$1),FALSE)</f>
        <v>3.10295873E-3</v>
      </c>
      <c r="I367" s="330">
        <f>+VLOOKUP($E367,Final_nrj!$1:$1048576,MATCH(DATE(I$2,1,1),Final_nrj!$A$1:$LI$1),FALSE)</f>
        <v>3.1523646799999998E-3</v>
      </c>
      <c r="J367" s="330">
        <f>+VLOOKUP($E367,Final_nrj!$1:$1048576,MATCH(DATE(J$2,1,1),Final_nrj!$A$1:$LI$1),FALSE)</f>
        <v>3.2024047000000001E-3</v>
      </c>
      <c r="K367" s="330">
        <f>+VLOOKUP($E367,Final_nrj!$1:$1048576,MATCH(DATE(K$2,1,1),Final_nrj!$A$1:$LI$1),FALSE)</f>
        <v>3.2579209399999998E-3</v>
      </c>
      <c r="L367" s="330">
        <f>+VLOOKUP($E367,Final_nrj!$1:$1048576,MATCH(DATE(L$2,1,1),Final_nrj!$A$1:$LI$1),FALSE)</f>
        <v>3.3269281999999999E-3</v>
      </c>
      <c r="M367" s="330">
        <f>+VLOOKUP($E367,Final_nrj!$1:$1048576,MATCH(DATE(M$2,1,1),Final_nrj!$A$1:$LI$1),FALSE)</f>
        <v>3.3908535899999999E-3</v>
      </c>
      <c r="N367" s="330">
        <f>+VLOOKUP($E367,Final_nrj!$1:$1048576,MATCH(DATE(N$2,1,1),Final_nrj!$A$1:$LI$1),FALSE)</f>
        <v>3.4475900600000001E-3</v>
      </c>
      <c r="O367" s="330">
        <f>+VLOOKUP($E367,Final_nrj!$1:$1048576,MATCH(DATE(O$2,1,1),Final_nrj!$A$1:$LI$1),FALSE)</f>
        <v>3.4945953599999999E-3</v>
      </c>
      <c r="P367" s="330">
        <f>+VLOOKUP($E367,Final_nrj!$1:$1048576,MATCH(DATE(P$2,1,1),Final_nrj!$A$1:$LI$1),FALSE)</f>
        <v>3.52946561E-3</v>
      </c>
      <c r="Q367" s="330">
        <f>+VLOOKUP($E367,Final_nrj!$1:$1048576,MATCH(DATE(Q$2,1,1),Final_nrj!$A$1:$LI$1),FALSE)</f>
        <v>3.5603632599999998E-3</v>
      </c>
      <c r="R367" s="330">
        <f>+VLOOKUP($E367,Final_nrj!$1:$1048576,MATCH(DATE(R$2,1,1),Final_nrj!$A$1:$LI$1),FALSE)</f>
        <v>3.59369828E-3</v>
      </c>
      <c r="S367" s="330">
        <f>+VLOOKUP($E367,Final_nrj!$1:$1048576,MATCH(DATE(S$2,1,1),Final_nrj!$A$1:$LI$1),FALSE)</f>
        <v>3.6306281199999998E-3</v>
      </c>
      <c r="T367" s="330">
        <f>+VLOOKUP($E367,Final_nrj!$1:$1048576,MATCH(DATE(T$2,1,1),Final_nrj!$A$1:$LI$1),FALSE)</f>
        <v>3.6703405800000001E-3</v>
      </c>
      <c r="U367" s="330">
        <f>+VLOOKUP($E367,Final_nrj!$1:$1048576,MATCH(DATE(U$2,1,1),Final_nrj!$A$1:$LI$1),FALSE)</f>
        <v>3.7116800799999999E-3</v>
      </c>
      <c r="V367" s="330">
        <f>+VLOOKUP($E367,Final_nrj!$1:$1048576,MATCH(DATE(V$2,1,1),Final_nrj!$A$1:$LI$1),FALSE)</f>
        <v>3.7500802300000002E-3</v>
      </c>
      <c r="W367" s="330">
        <f>+VLOOKUP($E367,Final_nrj!$1:$1048576,MATCH(DATE(W$2,1,1),Final_nrj!$A$1:$LI$1),FALSE)</f>
        <v>3.78663511E-3</v>
      </c>
      <c r="X367" s="330">
        <f>+VLOOKUP($E367,Final_nrj!$1:$1048576,MATCH(DATE(X$2,1,1),Final_nrj!$A$1:$LI$1),FALSE)</f>
        <v>3.8215193500000001E-3</v>
      </c>
      <c r="Y367" s="330">
        <f>+VLOOKUP($E367,Final_nrj!$1:$1048576,MATCH(DATE(Y$2,1,1),Final_nrj!$A$1:$LI$1),FALSE)</f>
        <v>3.8550905299999999E-3</v>
      </c>
      <c r="Z367" s="330">
        <f>+VLOOKUP($E367,Final_nrj!$1:$1048576,MATCH(DATE(Z$2,1,1),Final_nrj!$A$1:$LI$1),FALSE)</f>
        <v>3.8876270200000002E-3</v>
      </c>
      <c r="AA367" s="330">
        <f>+VLOOKUP($E367,Final_nrj!$1:$1048576,MATCH(DATE(AA$2,1,1),Final_nrj!$A$1:$LI$1),FALSE)</f>
        <v>3.9211091400000002E-3</v>
      </c>
      <c r="AB367" s="330">
        <f>+VLOOKUP($E367,Final_nrj!$1:$1048576,MATCH(DATE(AB$2,1,1),Final_nrj!$A$1:$LI$1),FALSE)</f>
        <v>3.9563228799999999E-3</v>
      </c>
      <c r="AC367" s="330">
        <f>+VLOOKUP($E367,Final_nrj!$1:$1048576,MATCH(DATE(AC$2,1,1),Final_nrj!$A$1:$LI$1),FALSE)</f>
        <v>3.9934248299999999E-3</v>
      </c>
      <c r="AD367" s="330">
        <f>+VLOOKUP($E367,Final_nrj!$1:$1048576,MATCH(DATE(AD$2,1,1),Final_nrj!$A$1:$LI$1),FALSE)</f>
        <v>4.0324400799999997E-3</v>
      </c>
      <c r="AE367" s="330">
        <f>+VLOOKUP($E367,Final_nrj!$1:$1048576,MATCH(DATE(AE$2,1,1),Final_nrj!$A$1:$LI$1),FALSE)</f>
        <v>4.07237511E-3</v>
      </c>
      <c r="AF367" s="330">
        <f>+VLOOKUP($E367,Final_nrj!$1:$1048576,MATCH(DATE(AF$2,1,1),Final_nrj!$A$1:$LI$1),FALSE)</f>
        <v>4.1295824900000003E-3</v>
      </c>
      <c r="AG367" s="330">
        <f>+VLOOKUP($E367,Final_nrj!$1:$1048576,MATCH(DATE(AG$2,1,1),Final_nrj!$A$1:$LI$1),FALSE)</f>
        <v>4.1929347700000001E-3</v>
      </c>
      <c r="AH367" s="330">
        <f>+VLOOKUP($E367,Final_nrj!$1:$1048576,MATCH(DATE(AH$2,1,1),Final_nrj!$A$1:$LI$1),FALSE)</f>
        <v>4.2604313899999996E-3</v>
      </c>
      <c r="AI367" s="330">
        <f>+VLOOKUP($E367,Final_nrj!$1:$1048576,MATCH(DATE(AI$2,1,1),Final_nrj!$A$1:$LI$1),FALSE)</f>
        <v>4.3312927999999999E-3</v>
      </c>
      <c r="AJ367" s="330">
        <f>+VLOOKUP($E367,Final_nrj!$1:$1048576,MATCH(DATE(AJ$2,1,1),Final_nrj!$A$1:$LI$1),FALSE)</f>
        <v>4.40486543E-3</v>
      </c>
      <c r="AK367" s="330">
        <f>+VLOOKUP($E367,Final_nrj!$1:$1048576,MATCH(DATE(AK$2,1,1),Final_nrj!$A$1:$LI$1),FALSE)</f>
        <v>4.4811447499999999E-3</v>
      </c>
      <c r="AL367" s="330">
        <f>+VLOOKUP($E367,Final_nrj!$1:$1048576,MATCH(DATE(AL$2,1,1),Final_nrj!$A$1:$LI$1),FALSE)</f>
        <v>4.5596629900000003E-3</v>
      </c>
      <c r="AM367" s="330">
        <f>+VLOOKUP($E367,Final_nrj!$1:$1048576,MATCH(DATE(AM$2,1,1),Final_nrj!$A$1:$LI$1),FALSE)</f>
        <v>4.6398021500000004E-3</v>
      </c>
      <c r="AN367" s="330">
        <f>+VLOOKUP($E367,Final_nrj!$1:$1048576,MATCH(DATE(AN$2,1,1),Final_nrj!$A$1:$LI$1),FALSE)</f>
        <v>4.7209485299999996E-3</v>
      </c>
      <c r="AO367" s="330">
        <f>+VLOOKUP($E367,Final_nrj!$1:$1048576,MATCH(DATE(AO$2,1,1),Final_nrj!$A$1:$LI$1),FALSE)</f>
        <v>4.8025664100000004E-3</v>
      </c>
    </row>
    <row r="368" spans="1:41" ht="15" customHeight="1" x14ac:dyDescent="0.35">
      <c r="A368" s="426"/>
      <c r="B368" s="430"/>
      <c r="C368" s="128"/>
      <c r="D368" s="128" t="s">
        <v>1399</v>
      </c>
      <c r="E368" s="67" t="s">
        <v>3803</v>
      </c>
      <c r="F368" s="330">
        <f>+VLOOKUP($E368,Final_nrj!$1:$1048576,MATCH(DATE(F$2,1,1),Final_nrj!$A$1:$LI$1),FALSE)</f>
        <v>1.21517124E-2</v>
      </c>
      <c r="G368" s="330">
        <f>+VLOOKUP($E368,Final_nrj!$1:$1048576,MATCH(DATE(G$2,1,1),Final_nrj!$A$1:$LI$1),FALSE)</f>
        <v>1.2454652599999999E-2</v>
      </c>
      <c r="H368" s="330">
        <f>+VLOOKUP($E368,Final_nrj!$1:$1048576,MATCH(DATE(H$2,1,1),Final_nrj!$A$1:$LI$1),FALSE)</f>
        <v>1.26684172E-2</v>
      </c>
      <c r="I368" s="330">
        <f>+VLOOKUP($E368,Final_nrj!$1:$1048576,MATCH(DATE(I$2,1,1),Final_nrj!$A$1:$LI$1),FALSE)</f>
        <v>1.2770271999999999E-2</v>
      </c>
      <c r="J368" s="330">
        <f>+VLOOKUP($E368,Final_nrj!$1:$1048576,MATCH(DATE(J$2,1,1),Final_nrj!$A$1:$LI$1),FALSE)</f>
        <v>1.2968706E-2</v>
      </c>
      <c r="K368" s="330">
        <f>+VLOOKUP($E368,Final_nrj!$1:$1048576,MATCH(DATE(K$2,1,1),Final_nrj!$A$1:$LI$1),FALSE)</f>
        <v>1.3446384699999999E-2</v>
      </c>
      <c r="L368" s="330">
        <f>+VLOOKUP($E368,Final_nrj!$1:$1048576,MATCH(DATE(L$2,1,1),Final_nrj!$A$1:$LI$1),FALSE)</f>
        <v>1.3750029400000001E-2</v>
      </c>
      <c r="M368" s="330">
        <f>+VLOOKUP($E368,Final_nrj!$1:$1048576,MATCH(DATE(M$2,1,1),Final_nrj!$A$1:$LI$1),FALSE)</f>
        <v>1.39912053E-2</v>
      </c>
      <c r="N368" s="330">
        <f>+VLOOKUP($E368,Final_nrj!$1:$1048576,MATCH(DATE(N$2,1,1),Final_nrj!$A$1:$LI$1),FALSE)</f>
        <v>1.41449413E-2</v>
      </c>
      <c r="O368" s="330">
        <f>+VLOOKUP($E368,Final_nrj!$1:$1048576,MATCH(DATE(O$2,1,1),Final_nrj!$A$1:$LI$1),FALSE)</f>
        <v>1.41952265E-2</v>
      </c>
      <c r="P368" s="330">
        <f>+VLOOKUP($E368,Final_nrj!$1:$1048576,MATCH(DATE(P$2,1,1),Final_nrj!$A$1:$LI$1),FALSE)</f>
        <v>1.4130868499999999E-2</v>
      </c>
      <c r="Q368" s="330">
        <f>+VLOOKUP($E368,Final_nrj!$1:$1048576,MATCH(DATE(Q$2,1,1),Final_nrj!$A$1:$LI$1),FALSE)</f>
        <v>1.4091342099999999E-2</v>
      </c>
      <c r="R368" s="330">
        <f>+VLOOKUP($E368,Final_nrj!$1:$1048576,MATCH(DATE(R$2,1,1),Final_nrj!$A$1:$LI$1),FALSE)</f>
        <v>1.4104337999999999E-2</v>
      </c>
      <c r="S368" s="330">
        <f>+VLOOKUP($E368,Final_nrj!$1:$1048576,MATCH(DATE(S$2,1,1),Final_nrj!$A$1:$LI$1),FALSE)</f>
        <v>1.4164602700000001E-2</v>
      </c>
      <c r="T368" s="330">
        <f>+VLOOKUP($E368,Final_nrj!$1:$1048576,MATCH(DATE(T$2,1,1),Final_nrj!$A$1:$LI$1),FALSE)</f>
        <v>1.4257985399999999E-2</v>
      </c>
      <c r="U368" s="330">
        <f>+VLOOKUP($E368,Final_nrj!$1:$1048576,MATCH(DATE(U$2,1,1),Final_nrj!$A$1:$LI$1),FALSE)</f>
        <v>1.43711944E-2</v>
      </c>
      <c r="V368" s="330">
        <f>+VLOOKUP($E368,Final_nrj!$1:$1048576,MATCH(DATE(V$2,1,1),Final_nrj!$A$1:$LI$1),FALSE)</f>
        <v>1.44718825E-2</v>
      </c>
      <c r="W368" s="330">
        <f>+VLOOKUP($E368,Final_nrj!$1:$1048576,MATCH(DATE(W$2,1,1),Final_nrj!$A$1:$LI$1),FALSE)</f>
        <v>1.45619311E-2</v>
      </c>
      <c r="X368" s="330">
        <f>+VLOOKUP($E368,Final_nrj!$1:$1048576,MATCH(DATE(X$2,1,1),Final_nrj!$A$1:$LI$1),FALSE)</f>
        <v>1.46410251E-2</v>
      </c>
      <c r="Y368" s="330">
        <f>+VLOOKUP($E368,Final_nrj!$1:$1048576,MATCH(DATE(Y$2,1,1),Final_nrj!$A$1:$LI$1),FALSE)</f>
        <v>1.4711708800000001E-2</v>
      </c>
      <c r="Z368" s="330">
        <f>+VLOOKUP($E368,Final_nrj!$1:$1048576,MATCH(DATE(Z$2,1,1),Final_nrj!$A$1:$LI$1),FALSE)</f>
        <v>1.47766511E-2</v>
      </c>
      <c r="AA368" s="330">
        <f>+VLOOKUP($E368,Final_nrj!$1:$1048576,MATCH(DATE(AA$2,1,1),Final_nrj!$A$1:$LI$1),FALSE)</f>
        <v>1.48523283E-2</v>
      </c>
      <c r="AB368" s="330">
        <f>+VLOOKUP($E368,Final_nrj!$1:$1048576,MATCH(DATE(AB$2,1,1),Final_nrj!$A$1:$LI$1),FALSE)</f>
        <v>1.4941048300000001E-2</v>
      </c>
      <c r="AC368" s="330">
        <f>+VLOOKUP($E368,Final_nrj!$1:$1048576,MATCH(DATE(AC$2,1,1),Final_nrj!$A$1:$LI$1),FALSE)</f>
        <v>1.5041832600000001E-2</v>
      </c>
      <c r="AD368" s="330">
        <f>+VLOOKUP($E368,Final_nrj!$1:$1048576,MATCH(DATE(AD$2,1,1),Final_nrj!$A$1:$LI$1),FALSE)</f>
        <v>1.51534723E-2</v>
      </c>
      <c r="AE368" s="330">
        <f>+VLOOKUP($E368,Final_nrj!$1:$1048576,MATCH(DATE(AE$2,1,1),Final_nrj!$A$1:$LI$1),FALSE)</f>
        <v>1.52708511E-2</v>
      </c>
      <c r="AF368" s="330">
        <f>+VLOOKUP($E368,Final_nrj!$1:$1048576,MATCH(DATE(AF$2,1,1),Final_nrj!$A$1:$LI$1),FALSE)</f>
        <v>1.5473035E-2</v>
      </c>
      <c r="AG368" s="330">
        <f>+VLOOKUP($E368,Final_nrj!$1:$1048576,MATCH(DATE(AG$2,1,1),Final_nrj!$A$1:$LI$1),FALSE)</f>
        <v>1.5706792800000001E-2</v>
      </c>
      <c r="AH368" s="330">
        <f>+VLOOKUP($E368,Final_nrj!$1:$1048576,MATCH(DATE(AH$2,1,1),Final_nrj!$A$1:$LI$1),FALSE)</f>
        <v>1.5962973700000001E-2</v>
      </c>
      <c r="AI368" s="330">
        <f>+VLOOKUP($E368,Final_nrj!$1:$1048576,MATCH(DATE(AI$2,1,1),Final_nrj!$A$1:$LI$1),FALSE)</f>
        <v>1.6237901799999999E-2</v>
      </c>
      <c r="AJ368" s="330">
        <f>+VLOOKUP($E368,Final_nrj!$1:$1048576,MATCH(DATE(AJ$2,1,1),Final_nrj!$A$1:$LI$1),FALSE)</f>
        <v>1.6528529E-2</v>
      </c>
      <c r="AK368" s="330">
        <f>+VLOOKUP($E368,Final_nrj!$1:$1048576,MATCH(DATE(AK$2,1,1),Final_nrj!$A$1:$LI$1),FALSE)</f>
        <v>1.6837194699999999E-2</v>
      </c>
      <c r="AL368" s="330">
        <f>+VLOOKUP($E368,Final_nrj!$1:$1048576,MATCH(DATE(AL$2,1,1),Final_nrj!$A$1:$LI$1),FALSE)</f>
        <v>1.7161219500000002E-2</v>
      </c>
      <c r="AM368" s="330">
        <f>+VLOOKUP($E368,Final_nrj!$1:$1048576,MATCH(DATE(AM$2,1,1),Final_nrj!$A$1:$LI$1),FALSE)</f>
        <v>1.7497010100000002E-2</v>
      </c>
      <c r="AN368" s="330">
        <f>+VLOOKUP($E368,Final_nrj!$1:$1048576,MATCH(DATE(AN$2,1,1),Final_nrj!$A$1:$LI$1),FALSE)</f>
        <v>1.7840985600000001E-2</v>
      </c>
      <c r="AO368" s="330">
        <f>+VLOOKUP($E368,Final_nrj!$1:$1048576,MATCH(DATE(AO$2,1,1),Final_nrj!$A$1:$LI$1),FALSE)</f>
        <v>1.8189965799999999E-2</v>
      </c>
    </row>
    <row r="369" spans="1:41" ht="15" customHeight="1" x14ac:dyDescent="0.35">
      <c r="A369" s="426"/>
      <c r="B369" s="430"/>
      <c r="C369" s="128"/>
      <c r="D369" s="128" t="s">
        <v>1033</v>
      </c>
      <c r="E369" s="67" t="s">
        <v>1609</v>
      </c>
      <c r="F369" s="330">
        <f>+VLOOKUP($E369,Final_nrj!$1:$1048576,MATCH(DATE(F$2,1,1),Final_nrj!$A$1:$LI$1),FALSE)</f>
        <v>18.332300230000001</v>
      </c>
      <c r="G369" s="330">
        <f>+VLOOKUP($E369,Final_nrj!$1:$1048576,MATCH(DATE(G$2,1,1),Final_nrj!$A$1:$LI$1),FALSE)</f>
        <v>18.7114935</v>
      </c>
      <c r="H369" s="330">
        <f>+VLOOKUP($E369,Final_nrj!$1:$1048576,MATCH(DATE(H$2,1,1),Final_nrj!$A$1:$LI$1),FALSE)</f>
        <v>19.053937919999999</v>
      </c>
      <c r="I369" s="330">
        <f>+VLOOKUP($E369,Final_nrj!$1:$1048576,MATCH(DATE(I$2,1,1),Final_nrj!$A$1:$LI$1),FALSE)</f>
        <v>19.306447110000001</v>
      </c>
      <c r="J369" s="330">
        <f>+VLOOKUP($E369,Final_nrj!$1:$1048576,MATCH(DATE(J$2,1,1),Final_nrj!$A$1:$LI$1),FALSE)</f>
        <v>19.622269450000001</v>
      </c>
      <c r="K369" s="330">
        <f>+VLOOKUP($E369,Final_nrj!$1:$1048576,MATCH(DATE(K$2,1,1),Final_nrj!$A$1:$LI$1),FALSE)</f>
        <v>20.17107889</v>
      </c>
      <c r="L369" s="330">
        <f>+VLOOKUP($E369,Final_nrj!$1:$1048576,MATCH(DATE(L$2,1,1),Final_nrj!$A$1:$LI$1),FALSE)</f>
        <v>20.61122855</v>
      </c>
      <c r="M369" s="330">
        <f>+VLOOKUP($E369,Final_nrj!$1:$1048576,MATCH(DATE(M$2,1,1),Final_nrj!$A$1:$LI$1),FALSE)</f>
        <v>21.000493330000001</v>
      </c>
      <c r="N369" s="330">
        <f>+VLOOKUP($E369,Final_nrj!$1:$1048576,MATCH(DATE(N$2,1,1),Final_nrj!$A$1:$LI$1),FALSE)</f>
        <v>21.325776520000002</v>
      </c>
      <c r="O369" s="330">
        <f>+VLOOKUP($E369,Final_nrj!$1:$1048576,MATCH(DATE(O$2,1,1),Final_nrj!$A$1:$LI$1),FALSE)</f>
        <v>21.573914590000001</v>
      </c>
      <c r="P369" s="330">
        <f>+VLOOKUP($E369,Final_nrj!$1:$1048576,MATCH(DATE(P$2,1,1),Final_nrj!$A$1:$LI$1),FALSE)</f>
        <v>21.733271179999999</v>
      </c>
      <c r="Q369" s="330">
        <f>+VLOOKUP($E369,Final_nrj!$1:$1048576,MATCH(DATE(Q$2,1,1),Final_nrj!$A$1:$LI$1),FALSE)</f>
        <v>21.888387439999999</v>
      </c>
      <c r="R369" s="330">
        <f>+VLOOKUP($E369,Final_nrj!$1:$1048576,MATCH(DATE(R$2,1,1),Final_nrj!$A$1:$LI$1),FALSE)</f>
        <v>22.067737789999999</v>
      </c>
      <c r="S369" s="330">
        <f>+VLOOKUP($E369,Final_nrj!$1:$1048576,MATCH(DATE(S$2,1,1),Final_nrj!$A$1:$LI$1),FALSE)</f>
        <v>22.273537839999999</v>
      </c>
      <c r="T369" s="330">
        <f>+VLOOKUP($E369,Final_nrj!$1:$1048576,MATCH(DATE(T$2,1,1),Final_nrj!$A$1:$LI$1),FALSE)</f>
        <v>22.49877944</v>
      </c>
      <c r="U369" s="330">
        <f>+VLOOKUP($E369,Final_nrj!$1:$1048576,MATCH(DATE(U$2,1,1),Final_nrj!$A$1:$LI$1),FALSE)</f>
        <v>22.7355494</v>
      </c>
      <c r="V369" s="330">
        <f>+VLOOKUP($E369,Final_nrj!$1:$1048576,MATCH(DATE(V$2,1,1),Final_nrj!$A$1:$LI$1),FALSE)</f>
        <v>22.953727929999999</v>
      </c>
      <c r="W369" s="330">
        <f>+VLOOKUP($E369,Final_nrj!$1:$1048576,MATCH(DATE(W$2,1,1),Final_nrj!$A$1:$LI$1),FALSE)</f>
        <v>23.160631410000001</v>
      </c>
      <c r="X369" s="330">
        <f>+VLOOKUP($E369,Final_nrj!$1:$1048576,MATCH(DATE(X$2,1,1),Final_nrj!$A$1:$LI$1),FALSE)</f>
        <v>23.35938251</v>
      </c>
      <c r="Y369" s="330">
        <f>+VLOOKUP($E369,Final_nrj!$1:$1048576,MATCH(DATE(Y$2,1,1),Final_nrj!$A$1:$LI$1),FALSE)</f>
        <v>23.557874380000001</v>
      </c>
      <c r="Z369" s="330">
        <f>+VLOOKUP($E369,Final_nrj!$1:$1048576,MATCH(DATE(Z$2,1,1),Final_nrj!$A$1:$LI$1),FALSE)</f>
        <v>23.757341740000001</v>
      </c>
      <c r="AA369" s="330">
        <f>+VLOOKUP($E369,Final_nrj!$1:$1048576,MATCH(DATE(AA$2,1,1),Final_nrj!$A$1:$LI$1),FALSE)</f>
        <v>23.971638420000001</v>
      </c>
      <c r="AB369" s="330">
        <f>+VLOOKUP($E369,Final_nrj!$1:$1048576,MATCH(DATE(AB$2,1,1),Final_nrj!$A$1:$LI$1),FALSE)</f>
        <v>24.205253509999999</v>
      </c>
      <c r="AC369" s="330">
        <f>+VLOOKUP($E369,Final_nrj!$1:$1048576,MATCH(DATE(AC$2,1,1),Final_nrj!$A$1:$LI$1),FALSE)</f>
        <v>24.459916239999998</v>
      </c>
      <c r="AD369" s="330">
        <f>+VLOOKUP($E369,Final_nrj!$1:$1048576,MATCH(DATE(AD$2,1,1),Final_nrj!$A$1:$LI$1),FALSE)</f>
        <v>24.737049849999998</v>
      </c>
      <c r="AE369" s="330">
        <f>+VLOOKUP($E369,Final_nrj!$1:$1048576,MATCH(DATE(AE$2,1,1),Final_nrj!$A$1:$LI$1),FALSE)</f>
        <v>25.032197270000001</v>
      </c>
      <c r="AF369" s="330">
        <f>+VLOOKUP($E369,Final_nrj!$1:$1048576,MATCH(DATE(AF$2,1,1),Final_nrj!$A$1:$LI$1),FALSE)</f>
        <v>25.444895129999999</v>
      </c>
      <c r="AG369" s="330">
        <f>+VLOOKUP($E369,Final_nrj!$1:$1048576,MATCH(DATE(AG$2,1,1),Final_nrj!$A$1:$LI$1),FALSE)</f>
        <v>25.910167470000001</v>
      </c>
      <c r="AH369" s="330">
        <f>+VLOOKUP($E369,Final_nrj!$1:$1048576,MATCH(DATE(AH$2,1,1),Final_nrj!$A$1:$LI$1),FALSE)</f>
        <v>26.4174747</v>
      </c>
      <c r="AI369" s="330">
        <f>+VLOOKUP($E369,Final_nrj!$1:$1048576,MATCH(DATE(AI$2,1,1),Final_nrj!$A$1:$LI$1),FALSE)</f>
        <v>26.963593629999998</v>
      </c>
      <c r="AJ369" s="330">
        <f>+VLOOKUP($E369,Final_nrj!$1:$1048576,MATCH(DATE(AJ$2,1,1),Final_nrj!$A$1:$LI$1),FALSE)</f>
        <v>27.545849650000001</v>
      </c>
      <c r="AK369" s="330">
        <f>+VLOOKUP($E369,Final_nrj!$1:$1048576,MATCH(DATE(AK$2,1,1),Final_nrj!$A$1:$LI$1),FALSE)</f>
        <v>28.163991540000001</v>
      </c>
      <c r="AL369" s="330">
        <f>+VLOOKUP($E369,Final_nrj!$1:$1048576,MATCH(DATE(AL$2,1,1),Final_nrj!$A$1:$LI$1),FALSE)</f>
        <v>28.815539730000001</v>
      </c>
      <c r="AM369" s="330">
        <f>+VLOOKUP($E369,Final_nrj!$1:$1048576,MATCH(DATE(AM$2,1,1),Final_nrj!$A$1:$LI$1),FALSE)</f>
        <v>29.496709800000001</v>
      </c>
      <c r="AN369" s="330">
        <f>+VLOOKUP($E369,Final_nrj!$1:$1048576,MATCH(DATE(AN$2,1,1),Final_nrj!$A$1:$LI$1),FALSE)</f>
        <v>30.20317704</v>
      </c>
      <c r="AO369" s="330">
        <f>+VLOOKUP($E369,Final_nrj!$1:$1048576,MATCH(DATE(AO$2,1,1),Final_nrj!$A$1:$LI$1),FALSE)</f>
        <v>30.930483630000001</v>
      </c>
    </row>
    <row r="370" spans="1:41" ht="15" customHeight="1" x14ac:dyDescent="0.35">
      <c r="A370" s="426"/>
      <c r="B370" s="430"/>
      <c r="C370" s="128"/>
      <c r="D370" s="128" t="s">
        <v>1028</v>
      </c>
      <c r="E370" s="67" t="s">
        <v>1610</v>
      </c>
      <c r="F370" s="330">
        <f>+VLOOKUP($E370,Final_nrj!$1:$1048576,MATCH(DATE(F$2,1,1),Final_nrj!$A$1:$LI$1),FALSE)</f>
        <v>5.3385275290000003</v>
      </c>
      <c r="G370" s="330">
        <f>+VLOOKUP($E370,Final_nrj!$1:$1048576,MATCH(DATE(G$2,1,1),Final_nrj!$A$1:$LI$1),FALSE)</f>
        <v>5.4410093389999998</v>
      </c>
      <c r="H370" s="330">
        <f>+VLOOKUP($E370,Final_nrj!$1:$1048576,MATCH(DATE(H$2,1,1),Final_nrj!$A$1:$LI$1),FALSE)</f>
        <v>5.5339610520000004</v>
      </c>
      <c r="I370" s="330">
        <f>+VLOOKUP($E370,Final_nrj!$1:$1048576,MATCH(DATE(I$2,1,1),Final_nrj!$A$1:$LI$1),FALSE)</f>
        <v>5.6043623849999999</v>
      </c>
      <c r="J370" s="330">
        <f>+VLOOKUP($E370,Final_nrj!$1:$1048576,MATCH(DATE(J$2,1,1),Final_nrj!$A$1:$LI$1),FALSE)</f>
        <v>5.6924664500000004</v>
      </c>
      <c r="K370" s="330">
        <f>+VLOOKUP($E370,Final_nrj!$1:$1048576,MATCH(DATE(K$2,1,1),Final_nrj!$A$1:$LI$1),FALSE)</f>
        <v>5.8438994720000004</v>
      </c>
      <c r="L370" s="330">
        <f>+VLOOKUP($E370,Final_nrj!$1:$1048576,MATCH(DATE(L$2,1,1),Final_nrj!$A$1:$LI$1),FALSE)</f>
        <v>5.9662591239999996</v>
      </c>
      <c r="M370" s="330">
        <f>+VLOOKUP($E370,Final_nrj!$1:$1048576,MATCH(DATE(M$2,1,1),Final_nrj!$A$1:$LI$1),FALSE)</f>
        <v>6.0773158389999997</v>
      </c>
      <c r="N370" s="330">
        <f>+VLOOKUP($E370,Final_nrj!$1:$1048576,MATCH(DATE(N$2,1,1),Final_nrj!$A$1:$LI$1),FALSE)</f>
        <v>6.1753560680000001</v>
      </c>
      <c r="O370" s="330">
        <f>+VLOOKUP($E370,Final_nrj!$1:$1048576,MATCH(DATE(O$2,1,1),Final_nrj!$A$1:$LI$1),FALSE)</f>
        <v>6.2580325840000004</v>
      </c>
      <c r="P370" s="330">
        <f>+VLOOKUP($E370,Final_nrj!$1:$1048576,MATCH(DATE(P$2,1,1),Final_nrj!$A$1:$LI$1),FALSE)</f>
        <v>6.3230039070000004</v>
      </c>
      <c r="Q370" s="330">
        <f>+VLOOKUP($E370,Final_nrj!$1:$1048576,MATCH(DATE(Q$2,1,1),Final_nrj!$A$1:$LI$1),FALSE)</f>
        <v>6.3857879720000001</v>
      </c>
      <c r="R370" s="330">
        <f>+VLOOKUP($E370,Final_nrj!$1:$1048576,MATCH(DATE(R$2,1,1),Final_nrj!$A$1:$LI$1),FALSE)</f>
        <v>6.4519387530000003</v>
      </c>
      <c r="S370" s="330">
        <f>+VLOOKUP($E370,Final_nrj!$1:$1048576,MATCH(DATE(S$2,1,1),Final_nrj!$A$1:$LI$1),FALSE)</f>
        <v>6.5221806600000001</v>
      </c>
      <c r="T370" s="330">
        <f>+VLOOKUP($E370,Final_nrj!$1:$1048576,MATCH(DATE(T$2,1,1),Final_nrj!$A$1:$LI$1),FALSE)</f>
        <v>6.5953432540000003</v>
      </c>
      <c r="U370" s="330">
        <f>+VLOOKUP($E370,Final_nrj!$1:$1048576,MATCH(DATE(U$2,1,1),Final_nrj!$A$1:$LI$1),FALSE)</f>
        <v>6.6700422389999998</v>
      </c>
      <c r="V370" s="330">
        <f>+VLOOKUP($E370,Final_nrj!$1:$1048576,MATCH(DATE(V$2,1,1),Final_nrj!$A$1:$LI$1),FALSE)</f>
        <v>6.7395235720000004</v>
      </c>
      <c r="W370" s="330">
        <f>+VLOOKUP($E370,Final_nrj!$1:$1048576,MATCH(DATE(W$2,1,1),Final_nrj!$A$1:$LI$1),FALSE)</f>
        <v>6.8060109720000002</v>
      </c>
      <c r="X370" s="330">
        <f>+VLOOKUP($E370,Final_nrj!$1:$1048576,MATCH(DATE(X$2,1,1),Final_nrj!$A$1:$LI$1),FALSE)</f>
        <v>6.8703911059999996</v>
      </c>
      <c r="Y370" s="330">
        <f>+VLOOKUP($E370,Final_nrj!$1:$1048576,MATCH(DATE(Y$2,1,1),Final_nrj!$A$1:$LI$1),FALSE)</f>
        <v>6.9343857179999997</v>
      </c>
      <c r="Z370" s="330">
        <f>+VLOOKUP($E370,Final_nrj!$1:$1048576,MATCH(DATE(Z$2,1,1),Final_nrj!$A$1:$LI$1),FALSE)</f>
        <v>6.9981573810000004</v>
      </c>
      <c r="AA370" s="330">
        <f>+VLOOKUP($E370,Final_nrj!$1:$1048576,MATCH(DATE(AA$2,1,1),Final_nrj!$A$1:$LI$1),FALSE)</f>
        <v>7.0649320099999997</v>
      </c>
      <c r="AB370" s="330">
        <f>+VLOOKUP($E370,Final_nrj!$1:$1048576,MATCH(DATE(AB$2,1,1),Final_nrj!$A$1:$LI$1),FALSE)</f>
        <v>7.1358564849999997</v>
      </c>
      <c r="AC370" s="330">
        <f>+VLOOKUP($E370,Final_nrj!$1:$1048576,MATCH(DATE(AC$2,1,1),Final_nrj!$A$1:$LI$1),FALSE)</f>
        <v>7.2115017029999997</v>
      </c>
      <c r="AD370" s="330">
        <f>+VLOOKUP($E370,Final_nrj!$1:$1048576,MATCH(DATE(AD$2,1,1),Final_nrj!$A$1:$LI$1),FALSE)</f>
        <v>7.2923610219999997</v>
      </c>
      <c r="AE370" s="330">
        <f>+VLOOKUP($E370,Final_nrj!$1:$1048576,MATCH(DATE(AE$2,1,1),Final_nrj!$A$1:$LI$1),FALSE)</f>
        <v>7.3771589999999998</v>
      </c>
      <c r="AF370" s="330">
        <f>+VLOOKUP($E370,Final_nrj!$1:$1048576,MATCH(DATE(AF$2,1,1),Final_nrj!$A$1:$LI$1),FALSE)</f>
        <v>7.4902407350000004</v>
      </c>
      <c r="AG370" s="330">
        <f>+VLOOKUP($E370,Final_nrj!$1:$1048576,MATCH(DATE(AG$2,1,1),Final_nrj!$A$1:$LI$1),FALSE)</f>
        <v>7.6163251450000002</v>
      </c>
      <c r="AH370" s="330">
        <f>+VLOOKUP($E370,Final_nrj!$1:$1048576,MATCH(DATE(AH$2,1,1),Final_nrj!$A$1:$LI$1),FALSE)</f>
        <v>7.752555364</v>
      </c>
      <c r="AI370" s="330">
        <f>+VLOOKUP($E370,Final_nrj!$1:$1048576,MATCH(DATE(AI$2,1,1),Final_nrj!$A$1:$LI$1),FALSE)</f>
        <v>7.8979260900000003</v>
      </c>
      <c r="AJ370" s="330">
        <f>+VLOOKUP($E370,Final_nrj!$1:$1048576,MATCH(DATE(AJ$2,1,1),Final_nrj!$A$1:$LI$1),FALSE)</f>
        <v>8.0515708190000002</v>
      </c>
      <c r="AK370" s="330">
        <f>+VLOOKUP($E370,Final_nrj!$1:$1048576,MATCH(DATE(AK$2,1,1),Final_nrj!$A$1:$LI$1),FALSE)</f>
        <v>8.2130649089999999</v>
      </c>
      <c r="AL370" s="330">
        <f>+VLOOKUP($E370,Final_nrj!$1:$1048576,MATCH(DATE(AL$2,1,1),Final_nrj!$A$1:$LI$1),FALSE)</f>
        <v>8.3815660770000004</v>
      </c>
      <c r="AM370" s="330">
        <f>+VLOOKUP($E370,Final_nrj!$1:$1048576,MATCH(DATE(AM$2,1,1),Final_nrj!$A$1:$LI$1),FALSE)</f>
        <v>8.5559952260000003</v>
      </c>
      <c r="AN370" s="330">
        <f>+VLOOKUP($E370,Final_nrj!$1:$1048576,MATCH(DATE(AN$2,1,1),Final_nrj!$A$1:$LI$1),FALSE)</f>
        <v>8.7351952560000008</v>
      </c>
      <c r="AO370" s="330">
        <f>+VLOOKUP($E370,Final_nrj!$1:$1048576,MATCH(DATE(AO$2,1,1),Final_nrj!$A$1:$LI$1),FALSE)</f>
        <v>8.9180270309999994</v>
      </c>
    </row>
    <row r="371" spans="1:41" s="340" customFormat="1" ht="15" customHeight="1" x14ac:dyDescent="0.35">
      <c r="A371" s="426"/>
      <c r="B371" s="430"/>
      <c r="C371" s="338"/>
      <c r="D371" s="338" t="s">
        <v>3802</v>
      </c>
      <c r="E371" s="339" t="s">
        <v>3776</v>
      </c>
      <c r="F371" s="383">
        <f>+VLOOKUP($E371,Final_nrj!$1:$1048576,MATCH(DATE(F$2,1,1),Final_nrj!$A$1:$LI$1),FALSE)</f>
        <v>23.682979469999999</v>
      </c>
      <c r="G371" s="383">
        <f>+VLOOKUP($E371,Final_nrj!$1:$1048576,MATCH(DATE(G$2,1,1),Final_nrj!$A$1:$LI$1),FALSE)</f>
        <v>24.164957489999999</v>
      </c>
      <c r="H371" s="383">
        <f>+VLOOKUP($E371,Final_nrj!$1:$1048576,MATCH(DATE(H$2,1,1),Final_nrj!$A$1:$LI$1),FALSE)</f>
        <v>24.600567389999998</v>
      </c>
      <c r="I371" s="383">
        <f>+VLOOKUP($E371,Final_nrj!$1:$1048576,MATCH(DATE(I$2,1,1),Final_nrj!$A$1:$LI$1),FALSE)</f>
        <v>24.92357977</v>
      </c>
      <c r="J371" s="383">
        <f>+VLOOKUP($E371,Final_nrj!$1:$1048576,MATCH(DATE(J$2,1,1),Final_nrj!$A$1:$LI$1),FALSE)</f>
        <v>25.327704610000001</v>
      </c>
      <c r="K371" s="383">
        <f>+VLOOKUP($E371,Final_nrj!$1:$1048576,MATCH(DATE(K$2,1,1),Final_nrj!$A$1:$LI$1),FALSE)</f>
        <v>26.028424739999998</v>
      </c>
      <c r="L371" s="383">
        <f>+VLOOKUP($E371,Final_nrj!$1:$1048576,MATCH(DATE(L$2,1,1),Final_nrj!$A$1:$LI$1),FALSE)</f>
        <v>26.591237700000001</v>
      </c>
      <c r="M371" s="383">
        <f>+VLOOKUP($E371,Final_nrj!$1:$1048576,MATCH(DATE(M$2,1,1),Final_nrj!$A$1:$LI$1),FALSE)</f>
        <v>27.091800370000001</v>
      </c>
      <c r="N371" s="383">
        <f>+VLOOKUP($E371,Final_nrj!$1:$1048576,MATCH(DATE(N$2,1,1),Final_nrj!$A$1:$LI$1),FALSE)</f>
        <v>27.515277529999999</v>
      </c>
      <c r="O371" s="383">
        <f>+VLOOKUP($E371,Final_nrj!$1:$1048576,MATCH(DATE(O$2,1,1),Final_nrj!$A$1:$LI$1),FALSE)</f>
        <v>27.846142400000002</v>
      </c>
      <c r="P371" s="383">
        <f>+VLOOKUP($E371,Final_nrj!$1:$1048576,MATCH(DATE(P$2,1,1),Final_nrj!$A$1:$LI$1),FALSE)</f>
        <v>28.070405959999999</v>
      </c>
      <c r="Q371" s="383">
        <f>+VLOOKUP($E371,Final_nrj!$1:$1048576,MATCH(DATE(Q$2,1,1),Final_nrj!$A$1:$LI$1),FALSE)</f>
        <v>28.288266749999998</v>
      </c>
      <c r="R371" s="383">
        <f>+VLOOKUP($E371,Final_nrj!$1:$1048576,MATCH(DATE(R$2,1,1),Final_nrj!$A$1:$LI$1),FALSE)</f>
        <v>28.533780879999998</v>
      </c>
      <c r="S371" s="383">
        <f>+VLOOKUP($E371,Final_nrj!$1:$1048576,MATCH(DATE(S$2,1,1),Final_nrj!$A$1:$LI$1),FALSE)</f>
        <v>28.809883110000001</v>
      </c>
      <c r="T371" s="383">
        <f>+VLOOKUP($E371,Final_nrj!$1:$1048576,MATCH(DATE(T$2,1,1),Final_nrj!$A$1:$LI$1),FALSE)</f>
        <v>29.10838068</v>
      </c>
      <c r="U371" s="383">
        <f>+VLOOKUP($E371,Final_nrj!$1:$1048576,MATCH(DATE(U$2,1,1),Final_nrj!$A$1:$LI$1),FALSE)</f>
        <v>29.419962829999999</v>
      </c>
      <c r="V371" s="383">
        <f>+VLOOKUP($E371,Final_nrj!$1:$1048576,MATCH(DATE(V$2,1,1),Final_nrj!$A$1:$LI$1),FALSE)</f>
        <v>29.707723380000001</v>
      </c>
      <c r="W371" s="383">
        <f>+VLOOKUP($E371,Final_nrj!$1:$1048576,MATCH(DATE(W$2,1,1),Final_nrj!$A$1:$LI$1),FALSE)</f>
        <v>29.981204309999999</v>
      </c>
      <c r="X371" s="383">
        <f>+VLOOKUP($E371,Final_nrj!$1:$1048576,MATCH(DATE(X$2,1,1),Final_nrj!$A$1:$LI$1),FALSE)</f>
        <v>30.244414639999999</v>
      </c>
      <c r="Y371" s="383">
        <f>+VLOOKUP($E371,Final_nrj!$1:$1048576,MATCH(DATE(Y$2,1,1),Final_nrj!$A$1:$LI$1),FALSE)</f>
        <v>30.50697181</v>
      </c>
      <c r="Z371" s="383">
        <f>+VLOOKUP($E371,Final_nrj!$1:$1048576,MATCH(DATE(Z$2,1,1),Final_nrj!$A$1:$LI$1),FALSE)</f>
        <v>30.770275779999999</v>
      </c>
      <c r="AA371" s="383">
        <f>+VLOOKUP($E371,Final_nrj!$1:$1048576,MATCH(DATE(AA$2,1,1),Final_nrj!$A$1:$LI$1),FALSE)</f>
        <v>31.051422760000001</v>
      </c>
      <c r="AB371" s="383">
        <f>+VLOOKUP($E371,Final_nrj!$1:$1048576,MATCH(DATE(AB$2,1,1),Final_nrj!$A$1:$LI$1),FALSE)</f>
        <v>31.356051040000001</v>
      </c>
      <c r="AC371" s="383">
        <f>+VLOOKUP($E371,Final_nrj!$1:$1048576,MATCH(DATE(AC$2,1,1),Final_nrj!$A$1:$LI$1),FALSE)</f>
        <v>31.68645978</v>
      </c>
      <c r="AD371" s="383">
        <f>+VLOOKUP($E371,Final_nrj!$1:$1048576,MATCH(DATE(AD$2,1,1),Final_nrj!$A$1:$LI$1),FALSE)</f>
        <v>32.044564340000001</v>
      </c>
      <c r="AE371" s="383">
        <f>+VLOOKUP($E371,Final_nrj!$1:$1048576,MATCH(DATE(AE$2,1,1),Final_nrj!$A$1:$LI$1),FALSE)</f>
        <v>32.424627119999997</v>
      </c>
      <c r="AF371" s="383">
        <f>+VLOOKUP($E371,Final_nrj!$1:$1048576,MATCH(DATE(AF$2,1,1),Final_nrj!$A$1:$LI$1),FALSE)</f>
        <v>32.950608899999999</v>
      </c>
      <c r="AG371" s="383">
        <f>+VLOOKUP($E371,Final_nrj!$1:$1048576,MATCH(DATE(AG$2,1,1),Final_nrj!$A$1:$LI$1),FALSE)</f>
        <v>33.542199410000002</v>
      </c>
      <c r="AH371" s="383">
        <f>+VLOOKUP($E371,Final_nrj!$1:$1048576,MATCH(DATE(AH$2,1,1),Final_nrj!$A$1:$LI$1),FALSE)</f>
        <v>34.185993029999999</v>
      </c>
      <c r="AI371" s="383">
        <f>+VLOOKUP($E371,Final_nrj!$1:$1048576,MATCH(DATE(AI$2,1,1),Final_nrj!$A$1:$LI$1),FALSE)</f>
        <v>34.877757619999997</v>
      </c>
      <c r="AJ371" s="383">
        <f>+VLOOKUP($E371,Final_nrj!$1:$1048576,MATCH(DATE(AJ$2,1,1),Final_nrj!$A$1:$LI$1),FALSE)</f>
        <v>35.613948989999997</v>
      </c>
      <c r="AK371" s="383">
        <f>+VLOOKUP($E371,Final_nrj!$1:$1048576,MATCH(DATE(AK$2,1,1),Final_nrj!$A$1:$LI$1),FALSE)</f>
        <v>36.393893640000002</v>
      </c>
      <c r="AL371" s="383">
        <f>+VLOOKUP($E371,Final_nrj!$1:$1048576,MATCH(DATE(AL$2,1,1),Final_nrj!$A$1:$LI$1),FALSE)</f>
        <v>37.214267030000002</v>
      </c>
      <c r="AM371" s="383">
        <f>+VLOOKUP($E371,Final_nrj!$1:$1048576,MATCH(DATE(AM$2,1,1),Final_nrj!$A$1:$LI$1),FALSE)</f>
        <v>38.070202029999997</v>
      </c>
      <c r="AN371" s="383">
        <f>+VLOOKUP($E371,Final_nrj!$1:$1048576,MATCH(DATE(AN$2,1,1),Final_nrj!$A$1:$LI$1),FALSE)</f>
        <v>38.95621328</v>
      </c>
      <c r="AO371" s="383">
        <f>+VLOOKUP($E371,Final_nrj!$1:$1048576,MATCH(DATE(AO$2,1,1),Final_nrj!$A$1:$LI$1),FALSE)</f>
        <v>39.866700629999997</v>
      </c>
    </row>
    <row r="372" spans="1:41" ht="15" customHeight="1" x14ac:dyDescent="0.35">
      <c r="A372" s="426"/>
      <c r="B372" s="430"/>
      <c r="C372" s="128"/>
      <c r="D372" s="128" t="s">
        <v>1030</v>
      </c>
      <c r="E372" s="67" t="s">
        <v>1612</v>
      </c>
      <c r="F372" s="330">
        <f>+VLOOKUP($E372,Final_nrj!$1:$1048576,MATCH(DATE(F$2,1,1),Final_nrj!$A$1:$LI$1),FALSE)</f>
        <v>2.0267788310000001</v>
      </c>
      <c r="G372" s="330">
        <f>+VLOOKUP($E372,Final_nrj!$1:$1048576,MATCH(DATE(G$2,1,1),Final_nrj!$A$1:$LI$1),FALSE)</f>
        <v>2.051622627</v>
      </c>
      <c r="H372" s="330">
        <f>+VLOOKUP($E372,Final_nrj!$1:$1048576,MATCH(DATE(H$2,1,1),Final_nrj!$A$1:$LI$1),FALSE)</f>
        <v>2.0873337429999999</v>
      </c>
      <c r="I372" s="330">
        <f>+VLOOKUP($E372,Final_nrj!$1:$1048576,MATCH(DATE(I$2,1,1),Final_nrj!$A$1:$LI$1),FALSE)</f>
        <v>2.1333284510000001</v>
      </c>
      <c r="J372" s="330">
        <f>+VLOOKUP($E372,Final_nrj!$1:$1048576,MATCH(DATE(J$2,1,1),Final_nrj!$A$1:$LI$1),FALSE)</f>
        <v>2.1763960959999999</v>
      </c>
      <c r="K372" s="330">
        <f>+VLOOKUP($E372,Final_nrj!$1:$1048576,MATCH(DATE(K$2,1,1),Final_nrj!$A$1:$LI$1),FALSE)</f>
        <v>2.2067277609999998</v>
      </c>
      <c r="L372" s="330">
        <f>+VLOOKUP($E372,Final_nrj!$1:$1048576,MATCH(DATE(L$2,1,1),Final_nrj!$A$1:$LI$1),FALSE)</f>
        <v>2.249010454</v>
      </c>
      <c r="M372" s="330">
        <f>+VLOOKUP($E372,Final_nrj!$1:$1048576,MATCH(DATE(M$2,1,1),Final_nrj!$A$1:$LI$1),FALSE)</f>
        <v>2.2912554589999998</v>
      </c>
      <c r="N372" s="330">
        <f>+VLOOKUP($E372,Final_nrj!$1:$1048576,MATCH(DATE(N$2,1,1),Final_nrj!$A$1:$LI$1),FALSE)</f>
        <v>2.3333251509999999</v>
      </c>
      <c r="O372" s="330">
        <f>+VLOOKUP($E372,Final_nrj!$1:$1048576,MATCH(DATE(O$2,1,1),Final_nrj!$A$1:$LI$1),FALSE)</f>
        <v>2.374444666</v>
      </c>
      <c r="P372" s="330">
        <f>+VLOOKUP($E372,Final_nrj!$1:$1048576,MATCH(DATE(P$2,1,1),Final_nrj!$A$1:$LI$1),FALSE)</f>
        <v>2.414168965</v>
      </c>
      <c r="Q372" s="330">
        <f>+VLOOKUP($E372,Final_nrj!$1:$1048576,MATCH(DATE(Q$2,1,1),Final_nrj!$A$1:$LI$1),FALSE)</f>
        <v>2.4467173139999998</v>
      </c>
      <c r="R372" s="330">
        <f>+VLOOKUP($E372,Final_nrj!$1:$1048576,MATCH(DATE(R$2,1,1),Final_nrj!$A$1:$LI$1),FALSE)</f>
        <v>2.476664676</v>
      </c>
      <c r="S372" s="330">
        <f>+VLOOKUP($E372,Final_nrj!$1:$1048576,MATCH(DATE(S$2,1,1),Final_nrj!$A$1:$LI$1),FALSE)</f>
        <v>2.5058314770000001</v>
      </c>
      <c r="T372" s="330">
        <f>+VLOOKUP($E372,Final_nrj!$1:$1048576,MATCH(DATE(T$2,1,1),Final_nrj!$A$1:$LI$1),FALSE)</f>
        <v>2.5346713580000002</v>
      </c>
      <c r="U372" s="330">
        <f>+VLOOKUP($E372,Final_nrj!$1:$1048576,MATCH(DATE(U$2,1,1),Final_nrj!$A$1:$LI$1),FALSE)</f>
        <v>2.5631720090000001</v>
      </c>
      <c r="V372" s="330">
        <f>+VLOOKUP($E372,Final_nrj!$1:$1048576,MATCH(DATE(V$2,1,1),Final_nrj!$A$1:$LI$1),FALSE)</f>
        <v>2.5898647339999998</v>
      </c>
      <c r="W372" s="330">
        <f>+VLOOKUP($E372,Final_nrj!$1:$1048576,MATCH(DATE(W$2,1,1),Final_nrj!$A$1:$LI$1),FALSE)</f>
        <v>2.6156168919999998</v>
      </c>
      <c r="X372" s="330">
        <f>+VLOOKUP($E372,Final_nrj!$1:$1048576,MATCH(DATE(X$2,1,1),Final_nrj!$A$1:$LI$1),FALSE)</f>
        <v>2.6407355269999999</v>
      </c>
      <c r="Y372" s="330">
        <f>+VLOOKUP($E372,Final_nrj!$1:$1048576,MATCH(DATE(Y$2,1,1),Final_nrj!$A$1:$LI$1),FALSE)</f>
        <v>2.6654633579999998</v>
      </c>
      <c r="Z372" s="330">
        <f>+VLOOKUP($E372,Final_nrj!$1:$1048576,MATCH(DATE(Z$2,1,1),Final_nrj!$A$1:$LI$1),FALSE)</f>
        <v>2.6899638709999998</v>
      </c>
      <c r="AA372" s="330">
        <f>+VLOOKUP($E372,Final_nrj!$1:$1048576,MATCH(DATE(AA$2,1,1),Final_nrj!$A$1:$LI$1),FALSE)</f>
        <v>2.7147330539999999</v>
      </c>
      <c r="AB372" s="330">
        <f>+VLOOKUP($E372,Final_nrj!$1:$1048576,MATCH(DATE(AB$2,1,1),Final_nrj!$A$1:$LI$1),FALSE)</f>
        <v>2.7405805050000001</v>
      </c>
      <c r="AC372" s="330">
        <f>+VLOOKUP($E372,Final_nrj!$1:$1048576,MATCH(DATE(AC$2,1,1),Final_nrj!$A$1:$LI$1),FALSE)</f>
        <v>2.767814961</v>
      </c>
      <c r="AD372" s="330">
        <f>+VLOOKUP($E372,Final_nrj!$1:$1048576,MATCH(DATE(AD$2,1,1),Final_nrj!$A$1:$LI$1),FALSE)</f>
        <v>2.7964983069999998</v>
      </c>
      <c r="AE372" s="330">
        <f>+VLOOKUP($E372,Final_nrj!$1:$1048576,MATCH(DATE(AE$2,1,1),Final_nrj!$A$1:$LI$1),FALSE)</f>
        <v>2.8258252939999999</v>
      </c>
      <c r="AF372" s="330">
        <f>+VLOOKUP($E372,Final_nrj!$1:$1048576,MATCH(DATE(AF$2,1,1),Final_nrj!$A$1:$LI$1),FALSE)</f>
        <v>2.8658853249999998</v>
      </c>
      <c r="AG372" s="330">
        <f>+VLOOKUP($E372,Final_nrj!$1:$1048576,MATCH(DATE(AG$2,1,1),Final_nrj!$A$1:$LI$1),FALSE)</f>
        <v>2.9106394689999999</v>
      </c>
      <c r="AH372" s="330">
        <f>+VLOOKUP($E372,Final_nrj!$1:$1048576,MATCH(DATE(AH$2,1,1),Final_nrj!$A$1:$LI$1),FALSE)</f>
        <v>2.9583054830000002</v>
      </c>
      <c r="AI372" s="330">
        <f>+VLOOKUP($E372,Final_nrj!$1:$1048576,MATCH(DATE(AI$2,1,1),Final_nrj!$A$1:$LI$1),FALSE)</f>
        <v>3.0076922989999999</v>
      </c>
      <c r="AJ372" s="330">
        <f>+VLOOKUP($E372,Final_nrj!$1:$1048576,MATCH(DATE(AJ$2,1,1),Final_nrj!$A$1:$LI$1),FALSE)</f>
        <v>3.0577440060000001</v>
      </c>
      <c r="AK372" s="330">
        <f>+VLOOKUP($E372,Final_nrj!$1:$1048576,MATCH(DATE(AK$2,1,1),Final_nrj!$A$1:$LI$1),FALSE)</f>
        <v>3.107601024</v>
      </c>
      <c r="AL372" s="330">
        <f>+VLOOKUP($E372,Final_nrj!$1:$1048576,MATCH(DATE(AL$2,1,1),Final_nrj!$A$1:$LI$1),FALSE)</f>
        <v>3.1568291240000002</v>
      </c>
      <c r="AM372" s="330">
        <f>+VLOOKUP($E372,Final_nrj!$1:$1048576,MATCH(DATE(AM$2,1,1),Final_nrj!$A$1:$LI$1),FALSE)</f>
        <v>3.2050543409999999</v>
      </c>
      <c r="AN372" s="330">
        <f>+VLOOKUP($E372,Final_nrj!$1:$1048576,MATCH(DATE(AN$2,1,1),Final_nrj!$A$1:$LI$1),FALSE)</f>
        <v>3.2520207249999999</v>
      </c>
      <c r="AO372" s="330">
        <f>+VLOOKUP($E372,Final_nrj!$1:$1048576,MATCH(DATE(AO$2,1,1),Final_nrj!$A$1:$LI$1),FALSE)</f>
        <v>3.297604422</v>
      </c>
    </row>
    <row r="373" spans="1:41" ht="15" customHeight="1" x14ac:dyDescent="0.35">
      <c r="A373" s="426"/>
      <c r="B373" s="430"/>
      <c r="C373" s="128"/>
      <c r="D373" s="128" t="s">
        <v>1029</v>
      </c>
      <c r="E373" s="67" t="s">
        <v>1611</v>
      </c>
      <c r="F373" s="330">
        <f>+VLOOKUP($E373,Final_nrj!$1:$1048576,MATCH(DATE(F$2,1,1),Final_nrj!$A$1:$LI$1),FALSE)</f>
        <v>0.24902993749999999</v>
      </c>
      <c r="G373" s="330">
        <f>+VLOOKUP($E373,Final_nrj!$1:$1048576,MATCH(DATE(G$2,1,1),Final_nrj!$A$1:$LI$1),FALSE)</f>
        <v>0.2523932042</v>
      </c>
      <c r="H373" s="330">
        <f>+VLOOKUP($E373,Final_nrj!$1:$1048576,MATCH(DATE(H$2,1,1),Final_nrj!$A$1:$LI$1),FALSE)</f>
        <v>0.25539557019999998</v>
      </c>
      <c r="I373" s="330">
        <f>+VLOOKUP($E373,Final_nrj!$1:$1048576,MATCH(DATE(I$2,1,1),Final_nrj!$A$1:$LI$1),FALSE)</f>
        <v>0.25906753919999997</v>
      </c>
      <c r="J373" s="330">
        <f>+VLOOKUP($E373,Final_nrj!$1:$1048576,MATCH(DATE(J$2,1,1),Final_nrj!$A$1:$LI$1),FALSE)</f>
        <v>0.26518440189999998</v>
      </c>
      <c r="K373" s="330">
        <f>+VLOOKUP($E373,Final_nrj!$1:$1048576,MATCH(DATE(K$2,1,1),Final_nrj!$A$1:$LI$1),FALSE)</f>
        <v>0.27202279979999999</v>
      </c>
      <c r="L373" s="330">
        <f>+VLOOKUP($E373,Final_nrj!$1:$1048576,MATCH(DATE(L$2,1,1),Final_nrj!$A$1:$LI$1),FALSE)</f>
        <v>0.2779932463</v>
      </c>
      <c r="M373" s="330">
        <f>+VLOOKUP($E373,Final_nrj!$1:$1048576,MATCH(DATE(M$2,1,1),Final_nrj!$A$1:$LI$1),FALSE)</f>
        <v>0.28290435609999998</v>
      </c>
      <c r="N373" s="330">
        <f>+VLOOKUP($E373,Final_nrj!$1:$1048576,MATCH(DATE(N$2,1,1),Final_nrj!$A$1:$LI$1),FALSE)</f>
        <v>0.28660391540000002</v>
      </c>
      <c r="O373" s="330">
        <f>+VLOOKUP($E373,Final_nrj!$1:$1048576,MATCH(DATE(O$2,1,1),Final_nrj!$A$1:$LI$1),FALSE)</f>
        <v>0.28897733869999997</v>
      </c>
      <c r="P373" s="330">
        <f>+VLOOKUP($E373,Final_nrj!$1:$1048576,MATCH(DATE(P$2,1,1),Final_nrj!$A$1:$LI$1),FALSE)</f>
        <v>0.29001273700000002</v>
      </c>
      <c r="Q373" s="330">
        <f>+VLOOKUP($E373,Final_nrj!$1:$1048576,MATCH(DATE(Q$2,1,1),Final_nrj!$A$1:$LI$1),FALSE)</f>
        <v>0.29155146790000003</v>
      </c>
      <c r="R373" s="330">
        <f>+VLOOKUP($E373,Final_nrj!$1:$1048576,MATCH(DATE(R$2,1,1),Final_nrj!$A$1:$LI$1),FALSE)</f>
        <v>0.29368206759999999</v>
      </c>
      <c r="S373" s="330">
        <f>+VLOOKUP($E373,Final_nrj!$1:$1048576,MATCH(DATE(S$2,1,1),Final_nrj!$A$1:$LI$1),FALSE)</f>
        <v>0.29629571170000002</v>
      </c>
      <c r="T373" s="330">
        <f>+VLOOKUP($E373,Final_nrj!$1:$1048576,MATCH(DATE(T$2,1,1),Final_nrj!$A$1:$LI$1),FALSE)</f>
        <v>0.29923661800000001</v>
      </c>
      <c r="U373" s="330">
        <f>+VLOOKUP($E373,Final_nrj!$1:$1048576,MATCH(DATE(U$2,1,1),Final_nrj!$A$1:$LI$1),FALSE)</f>
        <v>0.30237366319999998</v>
      </c>
      <c r="V373" s="330">
        <f>+VLOOKUP($E373,Final_nrj!$1:$1048576,MATCH(DATE(V$2,1,1),Final_nrj!$A$1:$LI$1),FALSE)</f>
        <v>0.3055179697</v>
      </c>
      <c r="W373" s="330">
        <f>+VLOOKUP($E373,Final_nrj!$1:$1048576,MATCH(DATE(W$2,1,1),Final_nrj!$A$1:$LI$1),FALSE)</f>
        <v>0.3087556232</v>
      </c>
      <c r="X373" s="330">
        <f>+VLOOKUP($E373,Final_nrj!$1:$1048576,MATCH(DATE(X$2,1,1),Final_nrj!$A$1:$LI$1),FALSE)</f>
        <v>0.31211038079999998</v>
      </c>
      <c r="Y373" s="330">
        <f>+VLOOKUP($E373,Final_nrj!$1:$1048576,MATCH(DATE(Y$2,1,1),Final_nrj!$A$1:$LI$1),FALSE)</f>
        <v>0.31560472830000003</v>
      </c>
      <c r="Z373" s="330">
        <f>+VLOOKUP($E373,Final_nrj!$1:$1048576,MATCH(DATE(Z$2,1,1),Final_nrj!$A$1:$LI$1),FALSE)</f>
        <v>0.31924965700000002</v>
      </c>
      <c r="AA373" s="330">
        <f>+VLOOKUP($E373,Final_nrj!$1:$1048576,MATCH(DATE(AA$2,1,1),Final_nrj!$A$1:$LI$1),FALSE)</f>
        <v>0.3232293718</v>
      </c>
      <c r="AB373" s="330">
        <f>+VLOOKUP($E373,Final_nrj!$1:$1048576,MATCH(DATE(AB$2,1,1),Final_nrj!$A$1:$LI$1),FALSE)</f>
        <v>0.3275321135</v>
      </c>
      <c r="AC373" s="330">
        <f>+VLOOKUP($E373,Final_nrj!$1:$1048576,MATCH(DATE(AC$2,1,1),Final_nrj!$A$1:$LI$1),FALSE)</f>
        <v>0.33210327249999999</v>
      </c>
      <c r="AD373" s="330">
        <f>+VLOOKUP($E373,Final_nrj!$1:$1048576,MATCH(DATE(AD$2,1,1),Final_nrj!$A$1:$LI$1),FALSE)</f>
        <v>0.3368681422</v>
      </c>
      <c r="AE373" s="330">
        <f>+VLOOKUP($E373,Final_nrj!$1:$1048576,MATCH(DATE(AE$2,1,1),Final_nrj!$A$1:$LI$1),FALSE)</f>
        <v>0.34165199600000001</v>
      </c>
      <c r="AF373" s="330">
        <f>+VLOOKUP($E373,Final_nrj!$1:$1048576,MATCH(DATE(AF$2,1,1),Final_nrj!$A$1:$LI$1),FALSE)</f>
        <v>0.34754762309999998</v>
      </c>
      <c r="AG373" s="330">
        <f>+VLOOKUP($E373,Final_nrj!$1:$1048576,MATCH(DATE(AG$2,1,1),Final_nrj!$A$1:$LI$1),FALSE)</f>
        <v>0.3536764744</v>
      </c>
      <c r="AH373" s="330">
        <f>+VLOOKUP($E373,Final_nrj!$1:$1048576,MATCH(DATE(AH$2,1,1),Final_nrj!$A$1:$LI$1),FALSE)</f>
        <v>0.35978609830000002</v>
      </c>
      <c r="AI373" s="330">
        <f>+VLOOKUP($E373,Final_nrj!$1:$1048576,MATCH(DATE(AI$2,1,1),Final_nrj!$A$1:$LI$1),FALSE)</f>
        <v>0.36573835490000001</v>
      </c>
      <c r="AJ373" s="330">
        <f>+VLOOKUP($E373,Final_nrj!$1:$1048576,MATCH(DATE(AJ$2,1,1),Final_nrj!$A$1:$LI$1),FALSE)</f>
        <v>0.3714353474</v>
      </c>
      <c r="AK373" s="330">
        <f>+VLOOKUP($E373,Final_nrj!$1:$1048576,MATCH(DATE(AK$2,1,1),Final_nrj!$A$1:$LI$1),FALSE)</f>
        <v>0.37687401549999999</v>
      </c>
      <c r="AL373" s="330">
        <f>+VLOOKUP($E373,Final_nrj!$1:$1048576,MATCH(DATE(AL$2,1,1),Final_nrj!$A$1:$LI$1),FALSE)</f>
        <v>0.38202466769999999</v>
      </c>
      <c r="AM373" s="330">
        <f>+VLOOKUP($E373,Final_nrj!$1:$1048576,MATCH(DATE(AM$2,1,1),Final_nrj!$A$1:$LI$1),FALSE)</f>
        <v>0.3868773982</v>
      </c>
      <c r="AN373" s="330">
        <f>+VLOOKUP($E373,Final_nrj!$1:$1048576,MATCH(DATE(AN$2,1,1),Final_nrj!$A$1:$LI$1),FALSE)</f>
        <v>0.39144143619999999</v>
      </c>
      <c r="AO373" s="330">
        <f>+VLOOKUP($E373,Final_nrj!$1:$1048576,MATCH(DATE(AO$2,1,1),Final_nrj!$A$1:$LI$1),FALSE)</f>
        <v>0.39574101900000003</v>
      </c>
    </row>
    <row r="374" spans="1:41" ht="15" customHeight="1" x14ac:dyDescent="0.35">
      <c r="A374" s="426"/>
      <c r="B374" s="430"/>
      <c r="C374" s="128"/>
      <c r="D374" s="128" t="s">
        <v>1031</v>
      </c>
      <c r="E374" s="67" t="s">
        <v>1613</v>
      </c>
      <c r="F374" s="330">
        <f>+VLOOKUP($E374,Final_nrj!$1:$1048576,MATCH(DATE(F$2,1,1),Final_nrj!$A$1:$LI$1),FALSE)</f>
        <v>2.15671063E-2</v>
      </c>
      <c r="G374" s="330">
        <f>+VLOOKUP($E374,Final_nrj!$1:$1048576,MATCH(DATE(G$2,1,1),Final_nrj!$A$1:$LI$1),FALSE)</f>
        <v>2.17769217E-2</v>
      </c>
      <c r="H374" s="330">
        <f>+VLOOKUP($E374,Final_nrj!$1:$1048576,MATCH(DATE(H$2,1,1),Final_nrj!$A$1:$LI$1),FALSE)</f>
        <v>2.20677266E-2</v>
      </c>
      <c r="I374" s="330">
        <f>+VLOOKUP($E374,Final_nrj!$1:$1048576,MATCH(DATE(I$2,1,1),Final_nrj!$A$1:$LI$1),FALSE)</f>
        <v>2.2444183100000001E-2</v>
      </c>
      <c r="J374" s="330">
        <f>+VLOOKUP($E374,Final_nrj!$1:$1048576,MATCH(DATE(J$2,1,1),Final_nrj!$A$1:$LI$1),FALSE)</f>
        <v>2.2827782599999999E-2</v>
      </c>
      <c r="K374" s="330">
        <f>+VLOOKUP($E374,Final_nrj!$1:$1048576,MATCH(DATE(K$2,1,1),Final_nrj!$A$1:$LI$1),FALSE)</f>
        <v>2.3145450500000001E-2</v>
      </c>
      <c r="L374" s="330">
        <f>+VLOOKUP($E374,Final_nrj!$1:$1048576,MATCH(DATE(L$2,1,1),Final_nrj!$A$1:$LI$1),FALSE)</f>
        <v>2.3590041900000001E-2</v>
      </c>
      <c r="M374" s="330">
        <f>+VLOOKUP($E374,Final_nrj!$1:$1048576,MATCH(DATE(M$2,1,1),Final_nrj!$A$1:$LI$1),FALSE)</f>
        <v>2.3995323999999998E-2</v>
      </c>
      <c r="N374" s="330">
        <f>+VLOOKUP($E374,Final_nrj!$1:$1048576,MATCH(DATE(N$2,1,1),Final_nrj!$A$1:$LI$1),FALSE)</f>
        <v>2.4330833499999999E-2</v>
      </c>
      <c r="O374" s="330">
        <f>+VLOOKUP($E374,Final_nrj!$1:$1048576,MATCH(DATE(O$2,1,1),Final_nrj!$A$1:$LI$1),FALSE)</f>
        <v>2.45705835E-2</v>
      </c>
      <c r="P374" s="330">
        <f>+VLOOKUP($E374,Final_nrj!$1:$1048576,MATCH(DATE(P$2,1,1),Final_nrj!$A$1:$LI$1),FALSE)</f>
        <v>2.4700218100000001E-2</v>
      </c>
      <c r="Q374" s="330">
        <f>+VLOOKUP($E374,Final_nrj!$1:$1048576,MATCH(DATE(Q$2,1,1),Final_nrj!$A$1:$LI$1),FALSE)</f>
        <v>2.4771634800000001E-2</v>
      </c>
      <c r="R374" s="330">
        <f>+VLOOKUP($E374,Final_nrj!$1:$1048576,MATCH(DATE(R$2,1,1),Final_nrj!$A$1:$LI$1),FALSE)</f>
        <v>2.4872258899999999E-2</v>
      </c>
      <c r="S374" s="330">
        <f>+VLOOKUP($E374,Final_nrj!$1:$1048576,MATCH(DATE(S$2,1,1),Final_nrj!$A$1:$LI$1),FALSE)</f>
        <v>2.5023839999999999E-2</v>
      </c>
      <c r="T374" s="330">
        <f>+VLOOKUP($E374,Final_nrj!$1:$1048576,MATCH(DATE(T$2,1,1),Final_nrj!$A$1:$LI$1),FALSE)</f>
        <v>2.5221124599999999E-2</v>
      </c>
      <c r="U374" s="330">
        <f>+VLOOKUP($E374,Final_nrj!$1:$1048576,MATCH(DATE(U$2,1,1),Final_nrj!$A$1:$LI$1),FALSE)</f>
        <v>2.54516199E-2</v>
      </c>
      <c r="V374" s="330">
        <f>+VLOOKUP($E374,Final_nrj!$1:$1048576,MATCH(DATE(V$2,1,1),Final_nrj!$A$1:$LI$1),FALSE)</f>
        <v>2.56874583E-2</v>
      </c>
      <c r="W374" s="330">
        <f>+VLOOKUP($E374,Final_nrj!$1:$1048576,MATCH(DATE(W$2,1,1),Final_nrj!$A$1:$LI$1),FALSE)</f>
        <v>2.5929596400000001E-2</v>
      </c>
      <c r="X374" s="330">
        <f>+VLOOKUP($E374,Final_nrj!$1:$1048576,MATCH(DATE(X$2,1,1),Final_nrj!$A$1:$LI$1),FALSE)</f>
        <v>2.6176524100000001E-2</v>
      </c>
      <c r="Y374" s="330">
        <f>+VLOOKUP($E374,Final_nrj!$1:$1048576,MATCH(DATE(Y$2,1,1),Final_nrj!$A$1:$LI$1),FALSE)</f>
        <v>2.6428773999999999E-2</v>
      </c>
      <c r="Z374" s="330">
        <f>+VLOOKUP($E374,Final_nrj!$1:$1048576,MATCH(DATE(Z$2,1,1),Final_nrj!$A$1:$LI$1),FALSE)</f>
        <v>2.668684E-2</v>
      </c>
      <c r="AA374" s="330">
        <f>+VLOOKUP($E374,Final_nrj!$1:$1048576,MATCH(DATE(AA$2,1,1),Final_nrj!$A$1:$LI$1),FALSE)</f>
        <v>2.6960347900000001E-2</v>
      </c>
      <c r="AB374" s="330">
        <f>+VLOOKUP($E374,Final_nrj!$1:$1048576,MATCH(DATE(AB$2,1,1),Final_nrj!$A$1:$LI$1),FALSE)</f>
        <v>2.7256753200000001E-2</v>
      </c>
      <c r="AC374" s="330">
        <f>+VLOOKUP($E374,Final_nrj!$1:$1048576,MATCH(DATE(AC$2,1,1),Final_nrj!$A$1:$LI$1),FALSE)</f>
        <v>2.7575782399999998E-2</v>
      </c>
      <c r="AD374" s="330">
        <f>+VLOOKUP($E374,Final_nrj!$1:$1048576,MATCH(DATE(AD$2,1,1),Final_nrj!$A$1:$LI$1),FALSE)</f>
        <v>2.7914104799999999E-2</v>
      </c>
      <c r="AE374" s="330">
        <f>+VLOOKUP($E374,Final_nrj!$1:$1048576,MATCH(DATE(AE$2,1,1),Final_nrj!$A$1:$LI$1),FALSE)</f>
        <v>2.8259863699999999E-2</v>
      </c>
      <c r="AF374" s="330">
        <f>+VLOOKUP($E374,Final_nrj!$1:$1048576,MATCH(DATE(AF$2,1,1),Final_nrj!$A$1:$LI$1),FALSE)</f>
        <v>2.8709760399999999E-2</v>
      </c>
      <c r="AG374" s="330">
        <f>+VLOOKUP($E374,Final_nrj!$1:$1048576,MATCH(DATE(AG$2,1,1),Final_nrj!$A$1:$LI$1),FALSE)</f>
        <v>2.9197013300000001E-2</v>
      </c>
      <c r="AH374" s="330">
        <f>+VLOOKUP($E374,Final_nrj!$1:$1048576,MATCH(DATE(AH$2,1,1),Final_nrj!$A$1:$LI$1),FALSE)</f>
        <v>2.9703192600000001E-2</v>
      </c>
      <c r="AI374" s="330">
        <f>+VLOOKUP($E374,Final_nrj!$1:$1048576,MATCH(DATE(AI$2,1,1),Final_nrj!$A$1:$LI$1),FALSE)</f>
        <v>3.0216351400000001E-2</v>
      </c>
      <c r="AJ374" s="330">
        <f>+VLOOKUP($E374,Final_nrj!$1:$1048576,MATCH(DATE(AJ$2,1,1),Final_nrj!$A$1:$LI$1),FALSE)</f>
        <v>3.0726507E-2</v>
      </c>
      <c r="AK374" s="330">
        <f>+VLOOKUP($E374,Final_nrj!$1:$1048576,MATCH(DATE(AK$2,1,1),Final_nrj!$A$1:$LI$1),FALSE)</f>
        <v>3.1228658999999999E-2</v>
      </c>
      <c r="AL374" s="330">
        <f>+VLOOKUP($E374,Final_nrj!$1:$1048576,MATCH(DATE(AL$2,1,1),Final_nrj!$A$1:$LI$1),FALSE)</f>
        <v>3.17205775E-2</v>
      </c>
      <c r="AM374" s="330">
        <f>+VLOOKUP($E374,Final_nrj!$1:$1048576,MATCH(DATE(AM$2,1,1),Final_nrj!$A$1:$LI$1),FALSE)</f>
        <v>3.2199687999999997E-2</v>
      </c>
      <c r="AN374" s="330">
        <f>+VLOOKUP($E374,Final_nrj!$1:$1048576,MATCH(DATE(AN$2,1,1),Final_nrj!$A$1:$LI$1),FALSE)</f>
        <v>3.26642407E-2</v>
      </c>
      <c r="AO374" s="330">
        <f>+VLOOKUP($E374,Final_nrj!$1:$1048576,MATCH(DATE(AO$2,1,1),Final_nrj!$A$1:$LI$1),FALSE)</f>
        <v>3.3113631999999997E-2</v>
      </c>
    </row>
    <row r="375" spans="1:41" ht="15" customHeight="1" x14ac:dyDescent="0.35">
      <c r="A375" s="426"/>
      <c r="B375" s="430"/>
      <c r="C375" s="128"/>
      <c r="D375" s="128" t="s">
        <v>1032</v>
      </c>
      <c r="E375" s="67" t="s">
        <v>1614</v>
      </c>
      <c r="F375" s="330">
        <f>+VLOOKUP($E375,Final_nrj!$1:$1048576,MATCH(DATE(F$2,1,1),Final_nrj!$A$1:$LI$1),FALSE)</f>
        <v>1.48630303E-2</v>
      </c>
      <c r="G375" s="330">
        <f>+VLOOKUP($E375,Final_nrj!$1:$1048576,MATCH(DATE(G$2,1,1),Final_nrj!$A$1:$LI$1),FALSE)</f>
        <v>1.50863821E-2</v>
      </c>
      <c r="H375" s="330">
        <f>+VLOOKUP($E375,Final_nrj!$1:$1048576,MATCH(DATE(H$2,1,1),Final_nrj!$A$1:$LI$1),FALSE)</f>
        <v>1.5409014800000001E-2</v>
      </c>
      <c r="I375" s="330">
        <f>+VLOOKUP($E375,Final_nrj!$1:$1048576,MATCH(DATE(I$2,1,1),Final_nrj!$A$1:$LI$1),FALSE)</f>
        <v>1.5802594699999999E-2</v>
      </c>
      <c r="J375" s="330">
        <f>+VLOOKUP($E375,Final_nrj!$1:$1048576,MATCH(DATE(J$2,1,1),Final_nrj!$A$1:$LI$1),FALSE)</f>
        <v>1.61608733E-2</v>
      </c>
      <c r="K375" s="330">
        <f>+VLOOKUP($E375,Final_nrj!$1:$1048576,MATCH(DATE(K$2,1,1),Final_nrj!$A$1:$LI$1),FALSE)</f>
        <v>1.6416643599999999E-2</v>
      </c>
      <c r="L375" s="330">
        <f>+VLOOKUP($E375,Final_nrj!$1:$1048576,MATCH(DATE(L$2,1,1),Final_nrj!$A$1:$LI$1),FALSE)</f>
        <v>1.67484091E-2</v>
      </c>
      <c r="M375" s="330">
        <f>+VLOOKUP($E375,Final_nrj!$1:$1048576,MATCH(DATE(M$2,1,1),Final_nrj!$A$1:$LI$1),FALSE)</f>
        <v>1.7077629699999999E-2</v>
      </c>
      <c r="N375" s="330">
        <f>+VLOOKUP($E375,Final_nrj!$1:$1048576,MATCH(DATE(N$2,1,1),Final_nrj!$A$1:$LI$1),FALSE)</f>
        <v>1.7407177900000001E-2</v>
      </c>
      <c r="O375" s="330">
        <f>+VLOOKUP($E375,Final_nrj!$1:$1048576,MATCH(DATE(O$2,1,1),Final_nrj!$A$1:$LI$1),FALSE)</f>
        <v>1.7733847699999999E-2</v>
      </c>
      <c r="P375" s="330">
        <f>+VLOOKUP($E375,Final_nrj!$1:$1048576,MATCH(DATE(P$2,1,1),Final_nrj!$A$1:$LI$1),FALSE)</f>
        <v>1.8056415199999998E-2</v>
      </c>
      <c r="Q375" s="330">
        <f>+VLOOKUP($E375,Final_nrj!$1:$1048576,MATCH(DATE(Q$2,1,1),Final_nrj!$A$1:$LI$1),FALSE)</f>
        <v>1.8331672800000001E-2</v>
      </c>
      <c r="R375" s="330">
        <f>+VLOOKUP($E375,Final_nrj!$1:$1048576,MATCH(DATE(R$2,1,1),Final_nrj!$A$1:$LI$1),FALSE)</f>
        <v>1.8592581899999999E-2</v>
      </c>
      <c r="S375" s="330">
        <f>+VLOOKUP($E375,Final_nrj!$1:$1048576,MATCH(DATE(S$2,1,1),Final_nrj!$A$1:$LI$1),FALSE)</f>
        <v>1.8850308199999999E-2</v>
      </c>
      <c r="T375" s="330">
        <f>+VLOOKUP($E375,Final_nrj!$1:$1048576,MATCH(DATE(T$2,1,1),Final_nrj!$A$1:$LI$1),FALSE)</f>
        <v>1.9106977099999999E-2</v>
      </c>
      <c r="U375" s="330">
        <f>+VLOOKUP($E375,Final_nrj!$1:$1048576,MATCH(DATE(U$2,1,1),Final_nrj!$A$1:$LI$1),FALSE)</f>
        <v>1.9362414599999999E-2</v>
      </c>
      <c r="V375" s="330">
        <f>+VLOOKUP($E375,Final_nrj!$1:$1048576,MATCH(DATE(V$2,1,1),Final_nrj!$A$1:$LI$1),FALSE)</f>
        <v>1.9605549900000002E-2</v>
      </c>
      <c r="W375" s="330">
        <f>+VLOOKUP($E375,Final_nrj!$1:$1048576,MATCH(DATE(W$2,1,1),Final_nrj!$A$1:$LI$1),FALSE)</f>
        <v>1.9843719700000002E-2</v>
      </c>
      <c r="X375" s="330">
        <f>+VLOOKUP($E375,Final_nrj!$1:$1048576,MATCH(DATE(X$2,1,1),Final_nrj!$A$1:$LI$1),FALSE)</f>
        <v>2.0079591599999998E-2</v>
      </c>
      <c r="Y375" s="330">
        <f>+VLOOKUP($E375,Final_nrj!$1:$1048576,MATCH(DATE(Y$2,1,1),Final_nrj!$A$1:$LI$1),FALSE)</f>
        <v>2.03160857E-2</v>
      </c>
      <c r="Z375" s="330">
        <f>+VLOOKUP($E375,Final_nrj!$1:$1048576,MATCH(DATE(Z$2,1,1),Final_nrj!$A$1:$LI$1),FALSE)</f>
        <v>2.0555091599999999E-2</v>
      </c>
      <c r="AA375" s="330">
        <f>+VLOOKUP($E375,Final_nrj!$1:$1048576,MATCH(DATE(AA$2,1,1),Final_nrj!$A$1:$LI$1),FALSE)</f>
        <v>2.0798597200000001E-2</v>
      </c>
      <c r="AB375" s="330">
        <f>+VLOOKUP($E375,Final_nrj!$1:$1048576,MATCH(DATE(AB$2,1,1),Final_nrj!$A$1:$LI$1),FALSE)</f>
        <v>2.10522738E-2</v>
      </c>
      <c r="AC375" s="330">
        <f>+VLOOKUP($E375,Final_nrj!$1:$1048576,MATCH(DATE(AC$2,1,1),Final_nrj!$A$1:$LI$1),FALSE)</f>
        <v>2.1318602799999999E-2</v>
      </c>
      <c r="AD375" s="330">
        <f>+VLOOKUP($E375,Final_nrj!$1:$1048576,MATCH(DATE(AD$2,1,1),Final_nrj!$A$1:$LI$1),FALSE)</f>
        <v>2.1599080400000002E-2</v>
      </c>
      <c r="AE375" s="330">
        <f>+VLOOKUP($E375,Final_nrj!$1:$1048576,MATCH(DATE(AE$2,1,1),Final_nrj!$A$1:$LI$1),FALSE)</f>
        <v>2.1889107599999999E-2</v>
      </c>
      <c r="AF375" s="330">
        <f>+VLOOKUP($E375,Final_nrj!$1:$1048576,MATCH(DATE(AF$2,1,1),Final_nrj!$A$1:$LI$1),FALSE)</f>
        <v>2.2263126899999999E-2</v>
      </c>
      <c r="AG375" s="330">
        <f>+VLOOKUP($E375,Final_nrj!$1:$1048576,MATCH(DATE(AG$2,1,1),Final_nrj!$A$1:$LI$1),FALSE)</f>
        <v>2.2671812699999998E-2</v>
      </c>
      <c r="AH375" s="330">
        <f>+VLOOKUP($E375,Final_nrj!$1:$1048576,MATCH(DATE(AH$2,1,1),Final_nrj!$A$1:$LI$1),FALSE)</f>
        <v>2.3105578599999999E-2</v>
      </c>
      <c r="AI375" s="330">
        <f>+VLOOKUP($E375,Final_nrj!$1:$1048576,MATCH(DATE(AI$2,1,1),Final_nrj!$A$1:$LI$1),FALSE)</f>
        <v>2.3560001800000001E-2</v>
      </c>
      <c r="AJ375" s="330">
        <f>+VLOOKUP($E375,Final_nrj!$1:$1048576,MATCH(DATE(AJ$2,1,1),Final_nrj!$A$1:$LI$1),FALSE)</f>
        <v>2.40310691E-2</v>
      </c>
      <c r="AK375" s="330">
        <f>+VLOOKUP($E375,Final_nrj!$1:$1048576,MATCH(DATE(AK$2,1,1),Final_nrj!$A$1:$LI$1),FALSE)</f>
        <v>2.45138102E-2</v>
      </c>
      <c r="AL375" s="330">
        <f>+VLOOKUP($E375,Final_nrj!$1:$1048576,MATCH(DATE(AL$2,1,1),Final_nrj!$A$1:$LI$1),FALSE)</f>
        <v>2.5006020399999999E-2</v>
      </c>
      <c r="AM375" s="330">
        <f>+VLOOKUP($E375,Final_nrj!$1:$1048576,MATCH(DATE(AM$2,1,1),Final_nrj!$A$1:$LI$1),FALSE)</f>
        <v>2.55048945E-2</v>
      </c>
      <c r="AN375" s="330">
        <f>+VLOOKUP($E375,Final_nrj!$1:$1048576,MATCH(DATE(AN$2,1,1),Final_nrj!$A$1:$LI$1),FALSE)</f>
        <v>2.6007666700000001E-2</v>
      </c>
      <c r="AO375" s="330">
        <f>+VLOOKUP($E375,Final_nrj!$1:$1048576,MATCH(DATE(AO$2,1,1),Final_nrj!$A$1:$LI$1),FALSE)</f>
        <v>2.6511925799999999E-2</v>
      </c>
    </row>
    <row r="376" spans="1:41" ht="15" customHeight="1" x14ac:dyDescent="0.35">
      <c r="A376" s="426"/>
      <c r="B376" s="430"/>
      <c r="C376" s="128"/>
      <c r="D376" s="128" t="s">
        <v>1034</v>
      </c>
      <c r="E376" s="67" t="s">
        <v>1615</v>
      </c>
      <c r="F376" s="330">
        <f>+VLOOKUP($E376,Final_nrj!$1:$1048576,MATCH(DATE(F$2,1,1),Final_nrj!$A$1:$LI$1),FALSE)</f>
        <v>0.319599156</v>
      </c>
      <c r="G376" s="330">
        <f>+VLOOKUP($E376,Final_nrj!$1:$1048576,MATCH(DATE(G$2,1,1),Final_nrj!$A$1:$LI$1),FALSE)</f>
        <v>0.32732388849999999</v>
      </c>
      <c r="H376" s="330">
        <f>+VLOOKUP($E376,Final_nrj!$1:$1048576,MATCH(DATE(H$2,1,1),Final_nrj!$A$1:$LI$1),FALSE)</f>
        <v>0.33647430779999998</v>
      </c>
      <c r="I376" s="330">
        <f>+VLOOKUP($E376,Final_nrj!$1:$1048576,MATCH(DATE(I$2,1,1),Final_nrj!$A$1:$LI$1),FALSE)</f>
        <v>0.34476536790000001</v>
      </c>
      <c r="J376" s="330">
        <f>+VLOOKUP($E376,Final_nrj!$1:$1048576,MATCH(DATE(J$2,1,1),Final_nrj!$A$1:$LI$1),FALSE)</f>
        <v>0.3524930503</v>
      </c>
      <c r="K376" s="330">
        <f>+VLOOKUP($E376,Final_nrj!$1:$1048576,MATCH(DATE(K$2,1,1),Final_nrj!$A$1:$LI$1),FALSE)</f>
        <v>0.3615536137</v>
      </c>
      <c r="L376" s="330">
        <f>+VLOOKUP($E376,Final_nrj!$1:$1048576,MATCH(DATE(L$2,1,1),Final_nrj!$A$1:$LI$1),FALSE)</f>
        <v>0.37141305120000001</v>
      </c>
      <c r="M376" s="330">
        <f>+VLOOKUP($E376,Final_nrj!$1:$1048576,MATCH(DATE(M$2,1,1),Final_nrj!$A$1:$LI$1),FALSE)</f>
        <v>0.37975833190000002</v>
      </c>
      <c r="N376" s="330">
        <f>+VLOOKUP($E376,Final_nrj!$1:$1048576,MATCH(DATE(N$2,1,1),Final_nrj!$A$1:$LI$1),FALSE)</f>
        <v>0.3860051135</v>
      </c>
      <c r="O376" s="330">
        <f>+VLOOKUP($E376,Final_nrj!$1:$1048576,MATCH(DATE(O$2,1,1),Final_nrj!$A$1:$LI$1),FALSE)</f>
        <v>0.38948829400000001</v>
      </c>
      <c r="P376" s="330">
        <f>+VLOOKUP($E376,Final_nrj!$1:$1048576,MATCH(DATE(P$2,1,1),Final_nrj!$A$1:$LI$1),FALSE)</f>
        <v>0.38963114720000003</v>
      </c>
      <c r="Q376" s="330">
        <f>+VLOOKUP($E376,Final_nrj!$1:$1048576,MATCH(DATE(Q$2,1,1),Final_nrj!$A$1:$LI$1),FALSE)</f>
        <v>0.38937914699999998</v>
      </c>
      <c r="R376" s="330">
        <f>+VLOOKUP($E376,Final_nrj!$1:$1048576,MATCH(DATE(R$2,1,1),Final_nrj!$A$1:$LI$1),FALSE)</f>
        <v>0.39016034620000001</v>
      </c>
      <c r="S376" s="330">
        <f>+VLOOKUP($E376,Final_nrj!$1:$1048576,MATCH(DATE(S$2,1,1),Final_nrj!$A$1:$LI$1),FALSE)</f>
        <v>0.39213724</v>
      </c>
      <c r="T376" s="330">
        <f>+VLOOKUP($E376,Final_nrj!$1:$1048576,MATCH(DATE(T$2,1,1),Final_nrj!$A$1:$LI$1),FALSE)</f>
        <v>0.39504905730000001</v>
      </c>
      <c r="U376" s="330">
        <f>+VLOOKUP($E376,Final_nrj!$1:$1048576,MATCH(DATE(U$2,1,1),Final_nrj!$A$1:$LI$1),FALSE)</f>
        <v>0.39857007259999999</v>
      </c>
      <c r="V376" s="330">
        <f>+VLOOKUP($E376,Final_nrj!$1:$1048576,MATCH(DATE(V$2,1,1),Final_nrj!$A$1:$LI$1),FALSE)</f>
        <v>0.40169297079999999</v>
      </c>
      <c r="W376" s="330">
        <f>+VLOOKUP($E376,Final_nrj!$1:$1048576,MATCH(DATE(W$2,1,1),Final_nrj!$A$1:$LI$1),FALSE)</f>
        <v>0.40455261250000002</v>
      </c>
      <c r="X376" s="330">
        <f>+VLOOKUP($E376,Final_nrj!$1:$1048576,MATCH(DATE(X$2,1,1),Final_nrj!$A$1:$LI$1),FALSE)</f>
        <v>0.407119601</v>
      </c>
      <c r="Y376" s="330">
        <f>+VLOOKUP($E376,Final_nrj!$1:$1048576,MATCH(DATE(Y$2,1,1),Final_nrj!$A$1:$LI$1),FALSE)</f>
        <v>0.40947494070000001</v>
      </c>
      <c r="Z376" s="330">
        <f>+VLOOKUP($E376,Final_nrj!$1:$1048576,MATCH(DATE(Z$2,1,1),Final_nrj!$A$1:$LI$1),FALSE)</f>
        <v>0.41172022409999998</v>
      </c>
      <c r="AA376" s="330">
        <f>+VLOOKUP($E376,Final_nrj!$1:$1048576,MATCH(DATE(AA$2,1,1),Final_nrj!$A$1:$LI$1),FALSE)</f>
        <v>0.41427127120000001</v>
      </c>
      <c r="AB376" s="330">
        <f>+VLOOKUP($E376,Final_nrj!$1:$1048576,MATCH(DATE(AB$2,1,1),Final_nrj!$A$1:$LI$1),FALSE)</f>
        <v>0.41726030009999998</v>
      </c>
      <c r="AC376" s="330">
        <f>+VLOOKUP($E376,Final_nrj!$1:$1048576,MATCH(DATE(AC$2,1,1),Final_nrj!$A$1:$LI$1),FALSE)</f>
        <v>0.42068789290000003</v>
      </c>
      <c r="AD376" s="330">
        <f>+VLOOKUP($E376,Final_nrj!$1:$1048576,MATCH(DATE(AD$2,1,1),Final_nrj!$A$1:$LI$1),FALSE)</f>
        <v>0.42453112650000002</v>
      </c>
      <c r="AE376" s="330">
        <f>+VLOOKUP($E376,Final_nrj!$1:$1048576,MATCH(DATE(AE$2,1,1),Final_nrj!$A$1:$LI$1),FALSE)</f>
        <v>0.42867200570000003</v>
      </c>
      <c r="AF376" s="330">
        <f>+VLOOKUP($E376,Final_nrj!$1:$1048576,MATCH(DATE(AF$2,1,1),Final_nrj!$A$1:$LI$1),FALSE)</f>
        <v>0.4361708494</v>
      </c>
      <c r="AG376" s="330">
        <f>+VLOOKUP($E376,Final_nrj!$1:$1048576,MATCH(DATE(AG$2,1,1),Final_nrj!$A$1:$LI$1),FALSE)</f>
        <v>0.44471190589999998</v>
      </c>
      <c r="AH376" s="330">
        <f>+VLOOKUP($E376,Final_nrj!$1:$1048576,MATCH(DATE(AH$2,1,1),Final_nrj!$A$1:$LI$1),FALSE)</f>
        <v>0.45397622510000002</v>
      </c>
      <c r="AI376" s="330">
        <f>+VLOOKUP($E376,Final_nrj!$1:$1048576,MATCH(DATE(AI$2,1,1),Final_nrj!$A$1:$LI$1),FALSE)</f>
        <v>0.4638601088</v>
      </c>
      <c r="AJ376" s="330">
        <f>+VLOOKUP($E376,Final_nrj!$1:$1048576,MATCH(DATE(AJ$2,1,1),Final_nrj!$A$1:$LI$1),FALSE)</f>
        <v>0.47427882780000002</v>
      </c>
      <c r="AK376" s="330">
        <f>+VLOOKUP($E376,Final_nrj!$1:$1048576,MATCH(DATE(AK$2,1,1),Final_nrj!$A$1:$LI$1),FALSE)</f>
        <v>0.48528024829999999</v>
      </c>
      <c r="AL376" s="330">
        <f>+VLOOKUP($E376,Final_nrj!$1:$1048576,MATCH(DATE(AL$2,1,1),Final_nrj!$A$1:$LI$1),FALSE)</f>
        <v>0.49680946970000001</v>
      </c>
      <c r="AM376" s="330">
        <f>+VLOOKUP($E376,Final_nrj!$1:$1048576,MATCH(DATE(AM$2,1,1),Final_nrj!$A$1:$LI$1),FALSE)</f>
        <v>0.50876687779999996</v>
      </c>
      <c r="AN376" s="330">
        <f>+VLOOKUP($E376,Final_nrj!$1:$1048576,MATCH(DATE(AN$2,1,1),Final_nrj!$A$1:$LI$1),FALSE)</f>
        <v>0.52104237190000002</v>
      </c>
      <c r="AO376" s="330">
        <f>+VLOOKUP($E376,Final_nrj!$1:$1048576,MATCH(DATE(AO$2,1,1),Final_nrj!$A$1:$LI$1),FALSE)</f>
        <v>0.53353082490000003</v>
      </c>
    </row>
    <row r="377" spans="1:41" s="340" customFormat="1" ht="15" customHeight="1" x14ac:dyDescent="0.35">
      <c r="A377" s="426"/>
      <c r="B377" s="430"/>
      <c r="C377" s="338"/>
      <c r="D377" s="338" t="s">
        <v>3766</v>
      </c>
      <c r="E377" s="339" t="s">
        <v>3767</v>
      </c>
      <c r="F377" s="383">
        <f>+VLOOKUP($E377,Final_nrj!$1:$1048576,MATCH(DATE(F$2,1,1),Final_nrj!$A$1:$LI$1),FALSE)</f>
        <v>0.60505922999999995</v>
      </c>
      <c r="G377" s="383">
        <f>+VLOOKUP($E377,Final_nrj!$1:$1048576,MATCH(DATE(G$2,1,1),Final_nrj!$A$1:$LI$1),FALSE)</f>
        <v>0.61658039659999997</v>
      </c>
      <c r="H377" s="383">
        <f>+VLOOKUP($E377,Final_nrj!$1:$1048576,MATCH(DATE(H$2,1,1),Final_nrj!$A$1:$LI$1),FALSE)</f>
        <v>0.62934661930000002</v>
      </c>
      <c r="I377" s="383">
        <f>+VLOOKUP($E377,Final_nrj!$1:$1048576,MATCH(DATE(I$2,1,1),Final_nrj!$A$1:$LI$1),FALSE)</f>
        <v>0.6420796849</v>
      </c>
      <c r="J377" s="383">
        <f>+VLOOKUP($E377,Final_nrj!$1:$1048576,MATCH(DATE(J$2,1,1),Final_nrj!$A$1:$LI$1),FALSE)</f>
        <v>0.65666610810000003</v>
      </c>
      <c r="K377" s="383">
        <f>+VLOOKUP($E377,Final_nrj!$1:$1048576,MATCH(DATE(K$2,1,1),Final_nrj!$A$1:$LI$1),FALSE)</f>
        <v>0.67313850760000005</v>
      </c>
      <c r="L377" s="383">
        <f>+VLOOKUP($E377,Final_nrj!$1:$1048576,MATCH(DATE(L$2,1,1),Final_nrj!$A$1:$LI$1),FALSE)</f>
        <v>0.6897447485</v>
      </c>
      <c r="M377" s="383">
        <f>+VLOOKUP($E377,Final_nrj!$1:$1048576,MATCH(DATE(M$2,1,1),Final_nrj!$A$1:$LI$1),FALSE)</f>
        <v>0.70373564170000003</v>
      </c>
      <c r="N377" s="383">
        <f>+VLOOKUP($E377,Final_nrj!$1:$1048576,MATCH(DATE(N$2,1,1),Final_nrj!$A$1:$LI$1),FALSE)</f>
        <v>0.71434704019999995</v>
      </c>
      <c r="O377" s="383">
        <f>+VLOOKUP($E377,Final_nrj!$1:$1048576,MATCH(DATE(O$2,1,1),Final_nrj!$A$1:$LI$1),FALSE)</f>
        <v>0.72077006399999999</v>
      </c>
      <c r="P377" s="383">
        <f>+VLOOKUP($E377,Final_nrj!$1:$1048576,MATCH(DATE(P$2,1,1),Final_nrj!$A$1:$LI$1),FALSE)</f>
        <v>0.72240051760000001</v>
      </c>
      <c r="Q377" s="383">
        <f>+VLOOKUP($E377,Final_nrj!$1:$1048576,MATCH(DATE(Q$2,1,1),Final_nrj!$A$1:$LI$1),FALSE)</f>
        <v>0.72403392239999997</v>
      </c>
      <c r="R377" s="383">
        <f>+VLOOKUP($E377,Final_nrj!$1:$1048576,MATCH(DATE(R$2,1,1),Final_nrj!$A$1:$LI$1),FALSE)</f>
        <v>0.72730725460000001</v>
      </c>
      <c r="S377" s="383">
        <f>+VLOOKUP($E377,Final_nrj!$1:$1048576,MATCH(DATE(S$2,1,1),Final_nrj!$A$1:$LI$1),FALSE)</f>
        <v>0.73230709999999999</v>
      </c>
      <c r="T377" s="383">
        <f>+VLOOKUP($E377,Final_nrj!$1:$1048576,MATCH(DATE(T$2,1,1),Final_nrj!$A$1:$LI$1),FALSE)</f>
        <v>0.73861377709999998</v>
      </c>
      <c r="U377" s="383">
        <f>+VLOOKUP($E377,Final_nrj!$1:$1048576,MATCH(DATE(U$2,1,1),Final_nrj!$A$1:$LI$1),FALSE)</f>
        <v>0.74575777030000001</v>
      </c>
      <c r="V377" s="383">
        <f>+VLOOKUP($E377,Final_nrj!$1:$1048576,MATCH(DATE(V$2,1,1),Final_nrj!$A$1:$LI$1),FALSE)</f>
        <v>0.75250394860000003</v>
      </c>
      <c r="W377" s="383">
        <f>+VLOOKUP($E377,Final_nrj!$1:$1048576,MATCH(DATE(W$2,1,1),Final_nrj!$A$1:$LI$1),FALSE)</f>
        <v>0.75908155170000002</v>
      </c>
      <c r="X377" s="383">
        <f>+VLOOKUP($E377,Final_nrj!$1:$1048576,MATCH(DATE(X$2,1,1),Final_nrj!$A$1:$LI$1),FALSE)</f>
        <v>0.76548609749999996</v>
      </c>
      <c r="Y377" s="383">
        <f>+VLOOKUP($E377,Final_nrj!$1:$1048576,MATCH(DATE(Y$2,1,1),Final_nrj!$A$1:$LI$1),FALSE)</f>
        <v>0.77182452869999996</v>
      </c>
      <c r="Z377" s="383">
        <f>+VLOOKUP($E377,Final_nrj!$1:$1048576,MATCH(DATE(Z$2,1,1),Final_nrj!$A$1:$LI$1),FALSE)</f>
        <v>0.77821181279999996</v>
      </c>
      <c r="AA377" s="383">
        <f>+VLOOKUP($E377,Final_nrj!$1:$1048576,MATCH(DATE(AA$2,1,1),Final_nrj!$A$1:$LI$1),FALSE)</f>
        <v>0.78525958809999996</v>
      </c>
      <c r="AB377" s="383">
        <f>+VLOOKUP($E377,Final_nrj!$1:$1048576,MATCH(DATE(AB$2,1,1),Final_nrj!$A$1:$LI$1),FALSE)</f>
        <v>0.79310144069999999</v>
      </c>
      <c r="AC377" s="383">
        <f>+VLOOKUP($E377,Final_nrj!$1:$1048576,MATCH(DATE(AC$2,1,1),Final_nrj!$A$1:$LI$1),FALSE)</f>
        <v>0.80168555070000003</v>
      </c>
      <c r="AD377" s="383">
        <f>+VLOOKUP($E377,Final_nrj!$1:$1048576,MATCH(DATE(AD$2,1,1),Final_nrj!$A$1:$LI$1),FALSE)</f>
        <v>0.8109124539</v>
      </c>
      <c r="AE377" s="383">
        <f>+VLOOKUP($E377,Final_nrj!$1:$1048576,MATCH(DATE(AE$2,1,1),Final_nrj!$A$1:$LI$1),FALSE)</f>
        <v>0.8204729731</v>
      </c>
      <c r="AF377" s="383">
        <f>+VLOOKUP($E377,Final_nrj!$1:$1048576,MATCH(DATE(AF$2,1,1),Final_nrj!$A$1:$LI$1),FALSE)</f>
        <v>0.83469135969999997</v>
      </c>
      <c r="AG377" s="383">
        <f>+VLOOKUP($E377,Final_nrj!$1:$1048576,MATCH(DATE(AG$2,1,1),Final_nrj!$A$1:$LI$1),FALSE)</f>
        <v>0.8502572062</v>
      </c>
      <c r="AH377" s="383">
        <f>+VLOOKUP($E377,Final_nrj!$1:$1048576,MATCH(DATE(AH$2,1,1),Final_nrj!$A$1:$LI$1),FALSE)</f>
        <v>0.86657109450000003</v>
      </c>
      <c r="AI377" s="383">
        <f>+VLOOKUP($E377,Final_nrj!$1:$1048576,MATCH(DATE(AI$2,1,1),Final_nrj!$A$1:$LI$1),FALSE)</f>
        <v>0.88337481689999997</v>
      </c>
      <c r="AJ377" s="383">
        <f>+VLOOKUP($E377,Final_nrj!$1:$1048576,MATCH(DATE(AJ$2,1,1),Final_nrj!$A$1:$LI$1),FALSE)</f>
        <v>0.90047175130000001</v>
      </c>
      <c r="AK377" s="383">
        <f>+VLOOKUP($E377,Final_nrj!$1:$1048576,MATCH(DATE(AK$2,1,1),Final_nrj!$A$1:$LI$1),FALSE)</f>
        <v>0.91789673299999996</v>
      </c>
      <c r="AL377" s="383">
        <f>+VLOOKUP($E377,Final_nrj!$1:$1048576,MATCH(DATE(AL$2,1,1),Final_nrj!$A$1:$LI$1),FALSE)</f>
        <v>0.93556073529999995</v>
      </c>
      <c r="AM377" s="383">
        <f>+VLOOKUP($E377,Final_nrj!$1:$1048576,MATCH(DATE(AM$2,1,1),Final_nrj!$A$1:$LI$1),FALSE)</f>
        <v>0.95334885840000005</v>
      </c>
      <c r="AN377" s="383">
        <f>+VLOOKUP($E377,Final_nrj!$1:$1048576,MATCH(DATE(AN$2,1,1),Final_nrj!$A$1:$LI$1),FALSE)</f>
        <v>0.97115571550000002</v>
      </c>
      <c r="AO377" s="383">
        <f>+VLOOKUP($E377,Final_nrj!$1:$1048576,MATCH(DATE(AO$2,1,1),Final_nrj!$A$1:$LI$1),FALSE)</f>
        <v>0.98889740169999996</v>
      </c>
    </row>
    <row r="378" spans="1:41" s="92" customFormat="1" ht="15" customHeight="1" x14ac:dyDescent="0.35">
      <c r="A378" s="426"/>
      <c r="B378" s="430"/>
      <c r="C378" s="129" t="s">
        <v>1025</v>
      </c>
      <c r="D378" s="129"/>
      <c r="E378" s="76" t="s">
        <v>1036</v>
      </c>
      <c r="F378" s="315">
        <f>+VLOOKUP($E378,Final_nrj!$1:$1048576,MATCH(DATE(F$2,1,1),Final_nrj!$A$1:$LI$1),FALSE)</f>
        <v>4.876183814</v>
      </c>
      <c r="G378" s="315">
        <f>+VLOOKUP($E378,Final_nrj!$1:$1048576,MATCH(DATE(G$2,1,1),Final_nrj!$A$1:$LI$1),FALSE)</f>
        <v>4.9570952889999997</v>
      </c>
      <c r="H378" s="315">
        <f>+VLOOKUP($E378,Final_nrj!$1:$1048576,MATCH(DATE(H$2,1,1),Final_nrj!$A$1:$LI$1),FALSE)</f>
        <v>5.0173347650000002</v>
      </c>
      <c r="I378" s="315">
        <f>+VLOOKUP($E378,Final_nrj!$1:$1048576,MATCH(DATE(I$2,1,1),Final_nrj!$A$1:$LI$1),FALSE)</f>
        <v>5.0443777089999999</v>
      </c>
      <c r="J378" s="315">
        <f>+VLOOKUP($E378,Final_nrj!$1:$1048576,MATCH(DATE(J$2,1,1),Final_nrj!$A$1:$LI$1),FALSE)</f>
        <v>5.1048366400000003</v>
      </c>
      <c r="K378" s="315">
        <f>+VLOOKUP($E378,Final_nrj!$1:$1048576,MATCH(DATE(K$2,1,1),Final_nrj!$A$1:$LI$1),FALSE)</f>
        <v>5.2627950070000002</v>
      </c>
      <c r="L378" s="315">
        <f>+VLOOKUP($E378,Final_nrj!$1:$1048576,MATCH(DATE(L$2,1,1),Final_nrj!$A$1:$LI$1),FALSE)</f>
        <v>5.389724953</v>
      </c>
      <c r="M378" s="315">
        <f>+VLOOKUP($E378,Final_nrj!$1:$1048576,MATCH(DATE(M$2,1,1),Final_nrj!$A$1:$LI$1),FALSE)</f>
        <v>5.4976134439999997</v>
      </c>
      <c r="N378" s="315">
        <f>+VLOOKUP($E378,Final_nrj!$1:$1048576,MATCH(DATE(N$2,1,1),Final_nrj!$A$1:$LI$1),FALSE)</f>
        <v>5.5779267240000001</v>
      </c>
      <c r="O378" s="315">
        <f>+VLOOKUP($E378,Final_nrj!$1:$1048576,MATCH(DATE(O$2,1,1),Final_nrj!$A$1:$LI$1),FALSE)</f>
        <v>5.6231897350000004</v>
      </c>
      <c r="P378" s="315">
        <f>+VLOOKUP($E378,Final_nrj!$1:$1048576,MATCH(DATE(P$2,1,1),Final_nrj!$A$1:$LI$1),FALSE)</f>
        <v>5.6281271970000004</v>
      </c>
      <c r="Q378" s="315">
        <f>+VLOOKUP($E378,Final_nrj!$1:$1048576,MATCH(DATE(Q$2,1,1),Final_nrj!$A$1:$LI$1),FALSE)</f>
        <v>5.6333987710000004</v>
      </c>
      <c r="R378" s="315">
        <f>+VLOOKUP($E378,Final_nrj!$1:$1048576,MATCH(DATE(R$2,1,1),Final_nrj!$A$1:$LI$1),FALSE)</f>
        <v>5.6483589939999996</v>
      </c>
      <c r="S378" s="315">
        <f>+VLOOKUP($E378,Final_nrj!$1:$1048576,MATCH(DATE(S$2,1,1),Final_nrj!$A$1:$LI$1),FALSE)</f>
        <v>5.6742126620000004</v>
      </c>
      <c r="T378" s="315">
        <f>+VLOOKUP($E378,Final_nrj!$1:$1048576,MATCH(DATE(T$2,1,1),Final_nrj!$A$1:$LI$1),FALSE)</f>
        <v>5.7088513049999996</v>
      </c>
      <c r="U378" s="315">
        <f>+VLOOKUP($E378,Final_nrj!$1:$1048576,MATCH(DATE(U$2,1,1),Final_nrj!$A$1:$LI$1),FALSE)</f>
        <v>5.7493363129999997</v>
      </c>
      <c r="V378" s="315">
        <f>+VLOOKUP($E378,Final_nrj!$1:$1048576,MATCH(DATE(V$2,1,1),Final_nrj!$A$1:$LI$1),FALSE)</f>
        <v>5.781434709</v>
      </c>
      <c r="W378" s="315">
        <f>+VLOOKUP($E378,Final_nrj!$1:$1048576,MATCH(DATE(W$2,1,1),Final_nrj!$A$1:$LI$1),FALSE)</f>
        <v>5.8096631150000002</v>
      </c>
      <c r="X378" s="315">
        <f>+VLOOKUP($E378,Final_nrj!$1:$1048576,MATCH(DATE(X$2,1,1),Final_nrj!$A$1:$LI$1),FALSE)</f>
        <v>5.834628886</v>
      </c>
      <c r="Y378" s="315">
        <f>+VLOOKUP($E378,Final_nrj!$1:$1048576,MATCH(DATE(Y$2,1,1),Final_nrj!$A$1:$LI$1),FALSE)</f>
        <v>5.8586493989999999</v>
      </c>
      <c r="Z378" s="315">
        <f>+VLOOKUP($E378,Final_nrj!$1:$1048576,MATCH(DATE(Z$2,1,1),Final_nrj!$A$1:$LI$1),FALSE)</f>
        <v>5.8818861570000003</v>
      </c>
      <c r="AA378" s="315">
        <f>+VLOOKUP($E378,Final_nrj!$1:$1048576,MATCH(DATE(AA$2,1,1),Final_nrj!$A$1:$LI$1),FALSE)</f>
        <v>5.9095734450000004</v>
      </c>
      <c r="AB378" s="315">
        <f>+VLOOKUP($E378,Final_nrj!$1:$1048576,MATCH(DATE(AB$2,1,1),Final_nrj!$A$1:$LI$1),FALSE)</f>
        <v>5.9431733539999998</v>
      </c>
      <c r="AC378" s="315">
        <f>+VLOOKUP($E378,Final_nrj!$1:$1048576,MATCH(DATE(AC$2,1,1),Final_nrj!$A$1:$LI$1),FALSE)</f>
        <v>5.9832754750000001</v>
      </c>
      <c r="AD378" s="315">
        <f>+VLOOKUP($E378,Final_nrj!$1:$1048576,MATCH(DATE(AD$2,1,1),Final_nrj!$A$1:$LI$1),FALSE)</f>
        <v>6.03028035</v>
      </c>
      <c r="AE378" s="315">
        <f>+VLOOKUP($E378,Final_nrj!$1:$1048576,MATCH(DATE(AE$2,1,1),Final_nrj!$A$1:$LI$1),FALSE)</f>
        <v>6.0824281359999999</v>
      </c>
      <c r="AF378" s="315">
        <f>+VLOOKUP($E378,Final_nrj!$1:$1048576,MATCH(DATE(AF$2,1,1),Final_nrj!$A$1:$LI$1),FALSE)</f>
        <v>6.1515115079999996</v>
      </c>
      <c r="AG378" s="315">
        <f>+VLOOKUP($E378,Final_nrj!$1:$1048576,MATCH(DATE(AG$2,1,1),Final_nrj!$A$1:$LI$1),FALSE)</f>
        <v>6.236742768</v>
      </c>
      <c r="AH378" s="315">
        <f>+VLOOKUP($E378,Final_nrj!$1:$1048576,MATCH(DATE(AH$2,1,1),Final_nrj!$A$1:$LI$1),FALSE)</f>
        <v>6.3374012019999997</v>
      </c>
      <c r="AI378" s="315">
        <f>+VLOOKUP($E378,Final_nrj!$1:$1048576,MATCH(DATE(AI$2,1,1),Final_nrj!$A$1:$LI$1),FALSE)</f>
        <v>6.4520281209999997</v>
      </c>
      <c r="AJ378" s="315">
        <f>+VLOOKUP($E378,Final_nrj!$1:$1048576,MATCH(DATE(AJ$2,1,1),Final_nrj!$A$1:$LI$1),FALSE)</f>
        <v>6.5788229109999996</v>
      </c>
      <c r="AK378" s="315">
        <f>+VLOOKUP($E378,Final_nrj!$1:$1048576,MATCH(DATE(AK$2,1,1),Final_nrj!$A$1:$LI$1),FALSE)</f>
        <v>6.7170273199999997</v>
      </c>
      <c r="AL378" s="315">
        <f>+VLOOKUP($E378,Final_nrj!$1:$1048576,MATCH(DATE(AL$2,1,1),Final_nrj!$A$1:$LI$1),FALSE)</f>
        <v>6.8651957609999998</v>
      </c>
      <c r="AM378" s="315">
        <f>+VLOOKUP($E378,Final_nrj!$1:$1048576,MATCH(DATE(AM$2,1,1),Final_nrj!$A$1:$LI$1),FALSE)</f>
        <v>7.0216994939999999</v>
      </c>
      <c r="AN378" s="315">
        <f>+VLOOKUP($E378,Final_nrj!$1:$1048576,MATCH(DATE(AN$2,1,1),Final_nrj!$A$1:$LI$1),FALSE)</f>
        <v>7.1848729310000001</v>
      </c>
      <c r="AO378" s="315">
        <f>+VLOOKUP($E378,Final_nrj!$1:$1048576,MATCH(DATE(AO$2,1,1),Final_nrj!$A$1:$LI$1),FALSE)</f>
        <v>7.3530885680000004</v>
      </c>
    </row>
    <row r="379" spans="1:41" ht="15" customHeight="1" x14ac:dyDescent="0.35">
      <c r="A379" s="426"/>
      <c r="B379" s="430"/>
      <c r="C379" s="128"/>
      <c r="D379" s="128" t="s">
        <v>1027</v>
      </c>
      <c r="E379" s="67" t="s">
        <v>1616</v>
      </c>
      <c r="F379" s="330">
        <f>+VLOOKUP($E379,Final_nrj!$1:$1048576,MATCH(DATE(F$2,1,1),Final_nrj!$A$1:$LI$1),FALSE)</f>
        <v>2.2672914199999999E-3</v>
      </c>
      <c r="G379" s="330">
        <f>+VLOOKUP($E379,Final_nrj!$1:$1048576,MATCH(DATE(G$2,1,1),Final_nrj!$A$1:$LI$1),FALSE)</f>
        <v>2.2410620799999999E-3</v>
      </c>
      <c r="H379" s="330">
        <f>+VLOOKUP($E379,Final_nrj!$1:$1048576,MATCH(DATE(H$2,1,1),Final_nrj!$A$1:$LI$1),FALSE)</f>
        <v>2.22300656E-3</v>
      </c>
      <c r="I379" s="330">
        <f>+VLOOKUP($E379,Final_nrj!$1:$1048576,MATCH(DATE(I$2,1,1),Final_nrj!$A$1:$LI$1),FALSE)</f>
        <v>2.2275830900000001E-3</v>
      </c>
      <c r="J379" s="330">
        <f>+VLOOKUP($E379,Final_nrj!$1:$1048576,MATCH(DATE(J$2,1,1),Final_nrj!$A$1:$LI$1),FALSE)</f>
        <v>2.2446130199999998E-3</v>
      </c>
      <c r="K379" s="330">
        <f>+VLOOKUP($E379,Final_nrj!$1:$1048576,MATCH(DATE(K$2,1,1),Final_nrj!$A$1:$LI$1),FALSE)</f>
        <v>2.2917424399999998E-3</v>
      </c>
      <c r="L379" s="330">
        <f>+VLOOKUP($E379,Final_nrj!$1:$1048576,MATCH(DATE(L$2,1,1),Final_nrj!$A$1:$LI$1),FALSE)</f>
        <v>2.3419005999999998E-3</v>
      </c>
      <c r="M379" s="330">
        <f>+VLOOKUP($E379,Final_nrj!$1:$1048576,MATCH(DATE(M$2,1,1),Final_nrj!$A$1:$LI$1),FALSE)</f>
        <v>2.3857245200000002E-3</v>
      </c>
      <c r="N379" s="330">
        <f>+VLOOKUP($E379,Final_nrj!$1:$1048576,MATCH(DATE(N$2,1,1),Final_nrj!$A$1:$LI$1),FALSE)</f>
        <v>2.4189292400000001E-3</v>
      </c>
      <c r="O379" s="330">
        <f>+VLOOKUP($E379,Final_nrj!$1:$1048576,MATCH(DATE(O$2,1,1),Final_nrj!$A$1:$LI$1),FALSE)</f>
        <v>2.4378862099999998E-3</v>
      </c>
      <c r="P379" s="330">
        <f>+VLOOKUP($E379,Final_nrj!$1:$1048576,MATCH(DATE(P$2,1,1),Final_nrj!$A$1:$LI$1),FALSE)</f>
        <v>2.4397536299999999E-3</v>
      </c>
      <c r="Q379" s="330">
        <f>+VLOOKUP($E379,Final_nrj!$1:$1048576,MATCH(DATE(Q$2,1,1),Final_nrj!$A$1:$LI$1),FALSE)</f>
        <v>2.44209718E-3</v>
      </c>
      <c r="R379" s="330">
        <f>+VLOOKUP($E379,Final_nrj!$1:$1048576,MATCH(DATE(R$2,1,1),Final_nrj!$A$1:$LI$1),FALSE)</f>
        <v>2.4487967400000001E-3</v>
      </c>
      <c r="S379" s="330">
        <f>+VLOOKUP($E379,Final_nrj!$1:$1048576,MATCH(DATE(S$2,1,1),Final_nrj!$A$1:$LI$1),FALSE)</f>
        <v>2.46025071E-3</v>
      </c>
      <c r="T379" s="330">
        <f>+VLOOKUP($E379,Final_nrj!$1:$1048576,MATCH(DATE(T$2,1,1),Final_nrj!$A$1:$LI$1),FALSE)</f>
        <v>2.4754785300000002E-3</v>
      </c>
      <c r="U379" s="330">
        <f>+VLOOKUP($E379,Final_nrj!$1:$1048576,MATCH(DATE(U$2,1,1),Final_nrj!$A$1:$LI$1),FALSE)</f>
        <v>2.49317603E-3</v>
      </c>
      <c r="V379" s="330">
        <f>+VLOOKUP($E379,Final_nrj!$1:$1048576,MATCH(DATE(V$2,1,1),Final_nrj!$A$1:$LI$1),FALSE)</f>
        <v>2.5069635100000002E-3</v>
      </c>
      <c r="W379" s="330">
        <f>+VLOOKUP($E379,Final_nrj!$1:$1048576,MATCH(DATE(W$2,1,1),Final_nrj!$A$1:$LI$1),FALSE)</f>
        <v>2.5187826299999999E-3</v>
      </c>
      <c r="X379" s="330">
        <f>+VLOOKUP($E379,Final_nrj!$1:$1048576,MATCH(DATE(X$2,1,1),Final_nrj!$A$1:$LI$1),FALSE)</f>
        <v>2.5286780700000001E-3</v>
      </c>
      <c r="Y379" s="330">
        <f>+VLOOKUP($E379,Final_nrj!$1:$1048576,MATCH(DATE(Y$2,1,1),Final_nrj!$A$1:$LI$1),FALSE)</f>
        <v>2.5368933799999999E-3</v>
      </c>
      <c r="Z379" s="330">
        <f>+VLOOKUP($E379,Final_nrj!$1:$1048576,MATCH(DATE(Z$2,1,1),Final_nrj!$A$1:$LI$1),FALSE)</f>
        <v>2.5435021299999999E-3</v>
      </c>
      <c r="AA379" s="330">
        <f>+VLOOKUP($E379,Final_nrj!$1:$1048576,MATCH(DATE(AA$2,1,1),Final_nrj!$A$1:$LI$1),FALSE)</f>
        <v>2.5508868400000002E-3</v>
      </c>
      <c r="AB379" s="330">
        <f>+VLOOKUP($E379,Final_nrj!$1:$1048576,MATCH(DATE(AB$2,1,1),Final_nrj!$A$1:$LI$1),FALSE)</f>
        <v>2.5595885700000001E-3</v>
      </c>
      <c r="AC379" s="330">
        <f>+VLOOKUP($E379,Final_nrj!$1:$1048576,MATCH(DATE(AC$2,1,1),Final_nrj!$A$1:$LI$1),FALSE)</f>
        <v>2.56978603E-3</v>
      </c>
      <c r="AD379" s="330">
        <f>+VLOOKUP($E379,Final_nrj!$1:$1048576,MATCH(DATE(AD$2,1,1),Final_nrj!$A$1:$LI$1),FALSE)</f>
        <v>2.58160137E-3</v>
      </c>
      <c r="AE379" s="330">
        <f>+VLOOKUP($E379,Final_nrj!$1:$1048576,MATCH(DATE(AE$2,1,1),Final_nrj!$A$1:$LI$1),FALSE)</f>
        <v>2.5942623800000002E-3</v>
      </c>
      <c r="AF379" s="330">
        <f>+VLOOKUP($E379,Final_nrj!$1:$1048576,MATCH(DATE(AF$2,1,1),Final_nrj!$A$1:$LI$1),FALSE)</f>
        <v>2.6125955899999999E-3</v>
      </c>
      <c r="AG379" s="330">
        <f>+VLOOKUP($E379,Final_nrj!$1:$1048576,MATCH(DATE(AG$2,1,1),Final_nrj!$A$1:$LI$1),FALSE)</f>
        <v>2.6362884400000001E-3</v>
      </c>
      <c r="AH379" s="330">
        <f>+VLOOKUP($E379,Final_nrj!$1:$1048576,MATCH(DATE(AH$2,1,1),Final_nrj!$A$1:$LI$1),FALSE)</f>
        <v>2.66508072E-3</v>
      </c>
      <c r="AI379" s="330">
        <f>+VLOOKUP($E379,Final_nrj!$1:$1048576,MATCH(DATE(AI$2,1,1),Final_nrj!$A$1:$LI$1),FALSE)</f>
        <v>2.6984005899999999E-3</v>
      </c>
      <c r="AJ379" s="330">
        <f>+VLOOKUP($E379,Final_nrj!$1:$1048576,MATCH(DATE(AJ$2,1,1),Final_nrj!$A$1:$LI$1),FALSE)</f>
        <v>2.7355274500000001E-3</v>
      </c>
      <c r="AK379" s="330">
        <f>+VLOOKUP($E379,Final_nrj!$1:$1048576,MATCH(DATE(AK$2,1,1),Final_nrj!$A$1:$LI$1),FALSE)</f>
        <v>2.7764116499999999E-3</v>
      </c>
      <c r="AL379" s="330">
        <f>+VLOOKUP($E379,Final_nrj!$1:$1048576,MATCH(DATE(AL$2,1,1),Final_nrj!$A$1:$LI$1),FALSE)</f>
        <v>2.8204113899999998E-3</v>
      </c>
      <c r="AM379" s="330">
        <f>+VLOOKUP($E379,Final_nrj!$1:$1048576,MATCH(DATE(AM$2,1,1),Final_nrj!$A$1:$LI$1),FALSE)</f>
        <v>2.8668390500000002E-3</v>
      </c>
      <c r="AN379" s="330">
        <f>+VLOOKUP($E379,Final_nrj!$1:$1048576,MATCH(DATE(AN$2,1,1),Final_nrj!$A$1:$LI$1),FALSE)</f>
        <v>2.9150278299999999E-3</v>
      </c>
      <c r="AO379" s="330">
        <f>+VLOOKUP($E379,Final_nrj!$1:$1048576,MATCH(DATE(AO$2,1,1),Final_nrj!$A$1:$LI$1),FALSE)</f>
        <v>2.9643658600000001E-3</v>
      </c>
    </row>
    <row r="380" spans="1:41" ht="15" customHeight="1" x14ac:dyDescent="0.35">
      <c r="A380" s="426"/>
      <c r="B380" s="430"/>
      <c r="C380" s="128"/>
      <c r="D380" s="128" t="s">
        <v>1399</v>
      </c>
      <c r="E380" s="67" t="s">
        <v>3804</v>
      </c>
      <c r="F380" s="330">
        <f>+VLOOKUP($E380,Final_nrj!$1:$1048576,MATCH(DATE(F$2,1,1),Final_nrj!$A$1:$LI$1),FALSE)</f>
        <v>4.1492082700000004E-3</v>
      </c>
      <c r="G380" s="330">
        <f>+VLOOKUP($E380,Final_nrj!$1:$1048576,MATCH(DATE(G$2,1,1),Final_nrj!$A$1:$LI$1),FALSE)</f>
        <v>4.2438420000000003E-3</v>
      </c>
      <c r="H380" s="330">
        <f>+VLOOKUP($E380,Final_nrj!$1:$1048576,MATCH(DATE(H$2,1,1),Final_nrj!$A$1:$LI$1),FALSE)</f>
        <v>4.2873937400000001E-3</v>
      </c>
      <c r="I380" s="330">
        <f>+VLOOKUP($E380,Final_nrj!$1:$1048576,MATCH(DATE(I$2,1,1),Final_nrj!$A$1:$LI$1),FALSE)</f>
        <v>4.2780690900000003E-3</v>
      </c>
      <c r="J380" s="330">
        <f>+VLOOKUP($E380,Final_nrj!$1:$1048576,MATCH(DATE(J$2,1,1),Final_nrj!$A$1:$LI$1),FALSE)</f>
        <v>4.3193952999999998E-3</v>
      </c>
      <c r="K380" s="330">
        <f>+VLOOKUP($E380,Final_nrj!$1:$1048576,MATCH(DATE(K$2,1,1),Final_nrj!$A$1:$LI$1),FALSE)</f>
        <v>4.50694913E-3</v>
      </c>
      <c r="L380" s="330">
        <f>+VLOOKUP($E380,Final_nrj!$1:$1048576,MATCH(DATE(L$2,1,1),Final_nrj!$A$1:$LI$1),FALSE)</f>
        <v>4.6101911499999999E-3</v>
      </c>
      <c r="M380" s="330">
        <f>+VLOOKUP($E380,Final_nrj!$1:$1048576,MATCH(DATE(M$2,1,1),Final_nrj!$A$1:$LI$1),FALSE)</f>
        <v>4.6962468700000003E-3</v>
      </c>
      <c r="N380" s="330">
        <f>+VLOOKUP($E380,Final_nrj!$1:$1048576,MATCH(DATE(N$2,1,1),Final_nrj!$A$1:$LI$1),FALSE)</f>
        <v>4.7553106499999996E-3</v>
      </c>
      <c r="O380" s="330">
        <f>+VLOOKUP($E380,Final_nrj!$1:$1048576,MATCH(DATE(O$2,1,1),Final_nrj!$A$1:$LI$1),FALSE)</f>
        <v>4.78077958E-3</v>
      </c>
      <c r="P380" s="330">
        <f>+VLOOKUP($E380,Final_nrj!$1:$1048576,MATCH(DATE(P$2,1,1),Final_nrj!$A$1:$LI$1),FALSE)</f>
        <v>4.7677640599999996E-3</v>
      </c>
      <c r="Q380" s="330">
        <f>+VLOOKUP($E380,Final_nrj!$1:$1048576,MATCH(DATE(Q$2,1,1),Final_nrj!$A$1:$LI$1),FALSE)</f>
        <v>4.7620240000000001E-3</v>
      </c>
      <c r="R380" s="330">
        <f>+VLOOKUP($E380,Final_nrj!$1:$1048576,MATCH(DATE(R$2,1,1),Final_nrj!$A$1:$LI$1),FALSE)</f>
        <v>4.7680664600000004E-3</v>
      </c>
      <c r="S380" s="330">
        <f>+VLOOKUP($E380,Final_nrj!$1:$1048576,MATCH(DATE(S$2,1,1),Final_nrj!$A$1:$LI$1),FALSE)</f>
        <v>4.7849956800000001E-3</v>
      </c>
      <c r="T380" s="330">
        <f>+VLOOKUP($E380,Final_nrj!$1:$1048576,MATCH(DATE(T$2,1,1),Final_nrj!$A$1:$LI$1),FALSE)</f>
        <v>4.8100211900000004E-3</v>
      </c>
      <c r="U380" s="330">
        <f>+VLOOKUP($E380,Final_nrj!$1:$1048576,MATCH(DATE(U$2,1,1),Final_nrj!$A$1:$LI$1),FALSE)</f>
        <v>4.8401565900000002E-3</v>
      </c>
      <c r="V380" s="330">
        <f>+VLOOKUP($E380,Final_nrj!$1:$1048576,MATCH(DATE(V$2,1,1),Final_nrj!$A$1:$LI$1),FALSE)</f>
        <v>4.8619947500000002E-3</v>
      </c>
      <c r="W380" s="330">
        <f>+VLOOKUP($E380,Final_nrj!$1:$1048576,MATCH(DATE(W$2,1,1),Final_nrj!$A$1:$LI$1),FALSE)</f>
        <v>4.87956516E-3</v>
      </c>
      <c r="X380" s="330">
        <f>+VLOOKUP($E380,Final_nrj!$1:$1048576,MATCH(DATE(X$2,1,1),Final_nrj!$A$1:$LI$1),FALSE)</f>
        <v>4.8930736900000002E-3</v>
      </c>
      <c r="Y380" s="330">
        <f>+VLOOKUP($E380,Final_nrj!$1:$1048576,MATCH(DATE(Y$2,1,1),Final_nrj!$A$1:$LI$1),FALSE)</f>
        <v>4.9030164299999996E-3</v>
      </c>
      <c r="Z380" s="330">
        <f>+VLOOKUP($E380,Final_nrj!$1:$1048576,MATCH(DATE(Z$2,1,1),Final_nrj!$A$1:$LI$1),FALSE)</f>
        <v>4.9095762099999997E-3</v>
      </c>
      <c r="AA380" s="330">
        <f>+VLOOKUP($E380,Final_nrj!$1:$1048576,MATCH(DATE(AA$2,1,1),Final_nrj!$A$1:$LI$1),FALSE)</f>
        <v>4.9181452800000003E-3</v>
      </c>
      <c r="AB380" s="330">
        <f>+VLOOKUP($E380,Final_nrj!$1:$1048576,MATCH(DATE(AB$2,1,1),Final_nrj!$A$1:$LI$1),FALSE)</f>
        <v>4.9294186299999997E-3</v>
      </c>
      <c r="AC380" s="330">
        <f>+VLOOKUP($E380,Final_nrj!$1:$1048576,MATCH(DATE(AC$2,1,1),Final_nrj!$A$1:$LI$1),FALSE)</f>
        <v>4.94356598E-3</v>
      </c>
      <c r="AD380" s="330">
        <f>+VLOOKUP($E380,Final_nrj!$1:$1048576,MATCH(DATE(AD$2,1,1),Final_nrj!$A$1:$LI$1),FALSE)</f>
        <v>4.9607430999999997E-3</v>
      </c>
      <c r="AE380" s="330">
        <f>+VLOOKUP($E380,Final_nrj!$1:$1048576,MATCH(DATE(AE$2,1,1),Final_nrj!$A$1:$LI$1),FALSE)</f>
        <v>4.9794490400000002E-3</v>
      </c>
      <c r="AF380" s="330">
        <f>+VLOOKUP($E380,Final_nrj!$1:$1048576,MATCH(DATE(AF$2,1,1),Final_nrj!$A$1:$LI$1),FALSE)</f>
        <v>5.0097618399999998E-3</v>
      </c>
      <c r="AG380" s="330">
        <f>+VLOOKUP($E380,Final_nrj!$1:$1048576,MATCH(DATE(AG$2,1,1),Final_nrj!$A$1:$LI$1),FALSE)</f>
        <v>5.0506625800000003E-3</v>
      </c>
      <c r="AH380" s="330">
        <f>+VLOOKUP($E380,Final_nrj!$1:$1048576,MATCH(DATE(AH$2,1,1),Final_nrj!$A$1:$LI$1),FALSE)</f>
        <v>5.1014480099999997E-3</v>
      </c>
      <c r="AI380" s="330">
        <f>+VLOOKUP($E380,Final_nrj!$1:$1048576,MATCH(DATE(AI$2,1,1),Final_nrj!$A$1:$LI$1),FALSE)</f>
        <v>5.1609464099999997E-3</v>
      </c>
      <c r="AJ380" s="330">
        <f>+VLOOKUP($E380,Final_nrj!$1:$1048576,MATCH(DATE(AJ$2,1,1),Final_nrj!$A$1:$LI$1),FALSE)</f>
        <v>5.2277544500000002E-3</v>
      </c>
      <c r="AK380" s="330">
        <f>+VLOOKUP($E380,Final_nrj!$1:$1048576,MATCH(DATE(AK$2,1,1),Final_nrj!$A$1:$LI$1),FALSE)</f>
        <v>5.3020492900000002E-3</v>
      </c>
      <c r="AL380" s="330">
        <f>+VLOOKUP($E380,Final_nrj!$1:$1048576,MATCH(DATE(AL$2,1,1),Final_nrj!$A$1:$LI$1),FALSE)</f>
        <v>5.3824677099999999E-3</v>
      </c>
      <c r="AM380" s="330">
        <f>+VLOOKUP($E380,Final_nrj!$1:$1048576,MATCH(DATE(AM$2,1,1),Final_nrj!$A$1:$LI$1),FALSE)</f>
        <v>5.4676291600000001E-3</v>
      </c>
      <c r="AN380" s="330">
        <f>+VLOOKUP($E380,Final_nrj!$1:$1048576,MATCH(DATE(AN$2,1,1),Final_nrj!$A$1:$LI$1),FALSE)</f>
        <v>5.5562300199999996E-3</v>
      </c>
      <c r="AO380" s="330">
        <f>+VLOOKUP($E380,Final_nrj!$1:$1048576,MATCH(DATE(AO$2,1,1),Final_nrj!$A$1:$LI$1),FALSE)</f>
        <v>5.6470906800000003E-3</v>
      </c>
    </row>
    <row r="381" spans="1:41" ht="15" customHeight="1" x14ac:dyDescent="0.35">
      <c r="A381" s="426"/>
      <c r="B381" s="430"/>
      <c r="C381" s="128"/>
      <c r="D381" s="128" t="s">
        <v>1033</v>
      </c>
      <c r="E381" s="67" t="s">
        <v>1617</v>
      </c>
      <c r="F381" s="330">
        <f>+VLOOKUP($E381,Final_nrj!$1:$1048576,MATCH(DATE(F$2,1,1),Final_nrj!$A$1:$LI$1),FALSE)</f>
        <v>2.284762438</v>
      </c>
      <c r="G381" s="330">
        <f>+VLOOKUP($E381,Final_nrj!$1:$1048576,MATCH(DATE(G$2,1,1),Final_nrj!$A$1:$LI$1),FALSE)</f>
        <v>2.3251337419999998</v>
      </c>
      <c r="H381" s="330">
        <f>+VLOOKUP($E381,Final_nrj!$1:$1048576,MATCH(DATE(H$2,1,1),Final_nrj!$A$1:$LI$1),FALSE)</f>
        <v>2.3521652159999999</v>
      </c>
      <c r="I381" s="330">
        <f>+VLOOKUP($E381,Final_nrj!$1:$1048576,MATCH(DATE(I$2,1,1),Final_nrj!$A$1:$LI$1),FALSE)</f>
        <v>2.3580104689999999</v>
      </c>
      <c r="J381" s="330">
        <f>+VLOOKUP($E381,Final_nrj!$1:$1048576,MATCH(DATE(J$2,1,1),Final_nrj!$A$1:$LI$1),FALSE)</f>
        <v>2.381254888</v>
      </c>
      <c r="K381" s="330">
        <f>+VLOOKUP($E381,Final_nrj!$1:$1048576,MATCH(DATE(K$2,1,1),Final_nrj!$A$1:$LI$1),FALSE)</f>
        <v>2.459728658</v>
      </c>
      <c r="L381" s="330">
        <f>+VLOOKUP($E381,Final_nrj!$1:$1048576,MATCH(DATE(L$2,1,1),Final_nrj!$A$1:$LI$1),FALSE)</f>
        <v>2.518824468</v>
      </c>
      <c r="M381" s="330">
        <f>+VLOOKUP($E381,Final_nrj!$1:$1048576,MATCH(DATE(M$2,1,1),Final_nrj!$A$1:$LI$1),FALSE)</f>
        <v>2.5672491650000002</v>
      </c>
      <c r="N381" s="330">
        <f>+VLOOKUP($E381,Final_nrj!$1:$1048576,MATCH(DATE(N$2,1,1),Final_nrj!$A$1:$LI$1),FALSE)</f>
        <v>2.6007428930000001</v>
      </c>
      <c r="O381" s="330">
        <f>+VLOOKUP($E381,Final_nrj!$1:$1048576,MATCH(DATE(O$2,1,1),Final_nrj!$A$1:$LI$1),FALSE)</f>
        <v>2.6157032330000001</v>
      </c>
      <c r="P381" s="330">
        <f>+VLOOKUP($E381,Final_nrj!$1:$1048576,MATCH(DATE(P$2,1,1),Final_nrj!$A$1:$LI$1),FALSE)</f>
        <v>2.6095604309999998</v>
      </c>
      <c r="Q381" s="330">
        <f>+VLOOKUP($E381,Final_nrj!$1:$1048576,MATCH(DATE(Q$2,1,1),Final_nrj!$A$1:$LI$1),FALSE)</f>
        <v>2.6061086709999999</v>
      </c>
      <c r="R381" s="330">
        <f>+VLOOKUP($E381,Final_nrj!$1:$1048576,MATCH(DATE(R$2,1,1),Final_nrj!$A$1:$LI$1),FALSE)</f>
        <v>2.608796694</v>
      </c>
      <c r="S381" s="330">
        <f>+VLOOKUP($E381,Final_nrj!$1:$1048576,MATCH(DATE(S$2,1,1),Final_nrj!$A$1:$LI$1),FALSE)</f>
        <v>2.6175752000000001</v>
      </c>
      <c r="T381" s="330">
        <f>+VLOOKUP($E381,Final_nrj!$1:$1048576,MATCH(DATE(T$2,1,1),Final_nrj!$A$1:$LI$1),FALSE)</f>
        <v>2.6310802519999998</v>
      </c>
      <c r="U381" s="330">
        <f>+VLOOKUP($E381,Final_nrj!$1:$1048576,MATCH(DATE(U$2,1,1),Final_nrj!$A$1:$LI$1),FALSE)</f>
        <v>2.6477070189999998</v>
      </c>
      <c r="V381" s="330">
        <f>+VLOOKUP($E381,Final_nrj!$1:$1048576,MATCH(DATE(V$2,1,1),Final_nrj!$A$1:$LI$1),FALSE)</f>
        <v>2.6602606010000001</v>
      </c>
      <c r="W381" s="330">
        <f>+VLOOKUP($E381,Final_nrj!$1:$1048576,MATCH(DATE(W$2,1,1),Final_nrj!$A$1:$LI$1),FALSE)</f>
        <v>2.6707821260000002</v>
      </c>
      <c r="X381" s="330">
        <f>+VLOOKUP($E381,Final_nrj!$1:$1048576,MATCH(DATE(X$2,1,1),Final_nrj!$A$1:$LI$1),FALSE)</f>
        <v>2.6796575460000001</v>
      </c>
      <c r="Y381" s="330">
        <f>+VLOOKUP($E381,Final_nrj!$1:$1048576,MATCH(DATE(Y$2,1,1),Final_nrj!$A$1:$LI$1),FALSE)</f>
        <v>2.6882984950000002</v>
      </c>
      <c r="Z381" s="330">
        <f>+VLOOKUP($E381,Final_nrj!$1:$1048576,MATCH(DATE(Z$2,1,1),Final_nrj!$A$1:$LI$1),FALSE)</f>
        <v>2.6967171259999998</v>
      </c>
      <c r="AA381" s="330">
        <f>+VLOOKUP($E381,Final_nrj!$1:$1048576,MATCH(DATE(AA$2,1,1),Final_nrj!$A$1:$LI$1),FALSE)</f>
        <v>2.7076644540000001</v>
      </c>
      <c r="AB381" s="330">
        <f>+VLOOKUP($E381,Final_nrj!$1:$1048576,MATCH(DATE(AB$2,1,1),Final_nrj!$A$1:$LI$1),FALSE)</f>
        <v>2.7217058430000001</v>
      </c>
      <c r="AC381" s="330">
        <f>+VLOOKUP($E381,Final_nrj!$1:$1048576,MATCH(DATE(AC$2,1,1),Final_nrj!$A$1:$LI$1),FALSE)</f>
        <v>2.7391031670000001</v>
      </c>
      <c r="AD381" s="330">
        <f>+VLOOKUP($E381,Final_nrj!$1:$1048576,MATCH(DATE(AD$2,1,1),Final_nrj!$A$1:$LI$1),FALSE)</f>
        <v>2.7601095660000001</v>
      </c>
      <c r="AE381" s="330">
        <f>+VLOOKUP($E381,Final_nrj!$1:$1048576,MATCH(DATE(AE$2,1,1),Final_nrj!$A$1:$LI$1),FALSE)</f>
        <v>2.7840503980000002</v>
      </c>
      <c r="AF381" s="330">
        <f>+VLOOKUP($E381,Final_nrj!$1:$1048576,MATCH(DATE(AF$2,1,1),Final_nrj!$A$1:$LI$1),FALSE)</f>
        <v>2.816231213</v>
      </c>
      <c r="AG381" s="330">
        <f>+VLOOKUP($E381,Final_nrj!$1:$1048576,MATCH(DATE(AG$2,1,1),Final_nrj!$A$1:$LI$1),FALSE)</f>
        <v>2.8565081769999998</v>
      </c>
      <c r="AH381" s="330">
        <f>+VLOOKUP($E381,Final_nrj!$1:$1048576,MATCH(DATE(AH$2,1,1),Final_nrj!$A$1:$LI$1),FALSE)</f>
        <v>2.9047982449999998</v>
      </c>
      <c r="AI381" s="330">
        <f>+VLOOKUP($E381,Final_nrj!$1:$1048576,MATCH(DATE(AI$2,1,1),Final_nrj!$A$1:$LI$1),FALSE)</f>
        <v>2.9606653000000001</v>
      </c>
      <c r="AJ381" s="330">
        <f>+VLOOKUP($E381,Final_nrj!$1:$1048576,MATCH(DATE(AJ$2,1,1),Final_nrj!$A$1:$LI$1),FALSE)</f>
        <v>3.0234763299999998</v>
      </c>
      <c r="AK381" s="330">
        <f>+VLOOKUP($E381,Final_nrj!$1:$1048576,MATCH(DATE(AK$2,1,1),Final_nrj!$A$1:$LI$1),FALSE)</f>
        <v>3.093104158</v>
      </c>
      <c r="AL381" s="330">
        <f>+VLOOKUP($E381,Final_nrj!$1:$1048576,MATCH(DATE(AL$2,1,1),Final_nrj!$A$1:$LI$1),FALSE)</f>
        <v>3.1688989790000002</v>
      </c>
      <c r="AM381" s="330">
        <f>+VLOOKUP($E381,Final_nrj!$1:$1048576,MATCH(DATE(AM$2,1,1),Final_nrj!$A$1:$LI$1),FALSE)</f>
        <v>3.250081217</v>
      </c>
      <c r="AN381" s="330">
        <f>+VLOOKUP($E381,Final_nrj!$1:$1048576,MATCH(DATE(AN$2,1,1),Final_nrj!$A$1:$LI$1),FALSE)</f>
        <v>3.335808755</v>
      </c>
      <c r="AO381" s="330">
        <f>+VLOOKUP($E381,Final_nrj!$1:$1048576,MATCH(DATE(AO$2,1,1),Final_nrj!$A$1:$LI$1),FALSE)</f>
        <v>3.425215675</v>
      </c>
    </row>
    <row r="382" spans="1:41" ht="15" customHeight="1" x14ac:dyDescent="0.35">
      <c r="A382" s="426"/>
      <c r="B382" s="430"/>
      <c r="C382" s="128"/>
      <c r="D382" s="128" t="s">
        <v>1028</v>
      </c>
      <c r="E382" s="67" t="s">
        <v>1618</v>
      </c>
      <c r="F382" s="330">
        <f>+VLOOKUP($E382,Final_nrj!$1:$1048576,MATCH(DATE(F$2,1,1),Final_nrj!$A$1:$LI$1),FALSE)</f>
        <v>1.151947659</v>
      </c>
      <c r="G382" s="330">
        <f>+VLOOKUP($E382,Final_nrj!$1:$1048576,MATCH(DATE(G$2,1,1),Final_nrj!$A$1:$LI$1),FALSE)</f>
        <v>1.17261182</v>
      </c>
      <c r="H382" s="330">
        <f>+VLOOKUP($E382,Final_nrj!$1:$1048576,MATCH(DATE(H$2,1,1),Final_nrj!$A$1:$LI$1),FALSE)</f>
        <v>1.1864666749999999</v>
      </c>
      <c r="I382" s="330">
        <f>+VLOOKUP($E382,Final_nrj!$1:$1048576,MATCH(DATE(I$2,1,1),Final_nrj!$A$1:$LI$1),FALSE)</f>
        <v>1.189534407</v>
      </c>
      <c r="J382" s="330">
        <f>+VLOOKUP($E382,Final_nrj!$1:$1048576,MATCH(DATE(J$2,1,1),Final_nrj!$A$1:$LI$1),FALSE)</f>
        <v>1.2013883219999999</v>
      </c>
      <c r="K382" s="330">
        <f>+VLOOKUP($E382,Final_nrj!$1:$1048576,MATCH(DATE(K$2,1,1),Final_nrj!$A$1:$LI$1),FALSE)</f>
        <v>1.241412328</v>
      </c>
      <c r="L382" s="330">
        <f>+VLOOKUP($E382,Final_nrj!$1:$1048576,MATCH(DATE(L$2,1,1),Final_nrj!$A$1:$LI$1),FALSE)</f>
        <v>1.271461706</v>
      </c>
      <c r="M382" s="330">
        <f>+VLOOKUP($E382,Final_nrj!$1:$1048576,MATCH(DATE(M$2,1,1),Final_nrj!$A$1:$LI$1),FALSE)</f>
        <v>1.29615448</v>
      </c>
      <c r="N382" s="330">
        <f>+VLOOKUP($E382,Final_nrj!$1:$1048576,MATCH(DATE(N$2,1,1),Final_nrj!$A$1:$LI$1),FALSE)</f>
        <v>1.313450341</v>
      </c>
      <c r="O382" s="330">
        <f>+VLOOKUP($E382,Final_nrj!$1:$1048576,MATCH(DATE(O$2,1,1),Final_nrj!$A$1:$LI$1),FALSE)</f>
        <v>1.3215598770000001</v>
      </c>
      <c r="P382" s="330">
        <f>+VLOOKUP($E382,Final_nrj!$1:$1048576,MATCH(DATE(P$2,1,1),Final_nrj!$A$1:$LI$1),FALSE)</f>
        <v>1.319192191</v>
      </c>
      <c r="Q382" s="330">
        <f>+VLOOKUP($E382,Final_nrj!$1:$1048576,MATCH(DATE(Q$2,1,1),Final_nrj!$A$1:$LI$1),FALSE)</f>
        <v>1.318128585</v>
      </c>
      <c r="R382" s="330">
        <f>+VLOOKUP($E382,Final_nrj!$1:$1048576,MATCH(DATE(R$2,1,1),Final_nrj!$A$1:$LI$1),FALSE)</f>
        <v>1.320137729</v>
      </c>
      <c r="S382" s="330">
        <f>+VLOOKUP($E382,Final_nrj!$1:$1048576,MATCH(DATE(S$2,1,1),Final_nrj!$A$1:$LI$1),FALSE)</f>
        <v>1.3252138040000001</v>
      </c>
      <c r="T382" s="330">
        <f>+VLOOKUP($E382,Final_nrj!$1:$1048576,MATCH(DATE(T$2,1,1),Final_nrj!$A$1:$LI$1),FALSE)</f>
        <v>1.3326787360000001</v>
      </c>
      <c r="U382" s="330">
        <f>+VLOOKUP($E382,Final_nrj!$1:$1048576,MATCH(DATE(U$2,1,1),Final_nrj!$A$1:$LI$1),FALSE)</f>
        <v>1.3417284460000001</v>
      </c>
      <c r="V382" s="330">
        <f>+VLOOKUP($E382,Final_nrj!$1:$1048576,MATCH(DATE(V$2,1,1),Final_nrj!$A$1:$LI$1),FALSE)</f>
        <v>1.348729638</v>
      </c>
      <c r="W382" s="330">
        <f>+VLOOKUP($E382,Final_nrj!$1:$1048576,MATCH(DATE(W$2,1,1),Final_nrj!$A$1:$LI$1),FALSE)</f>
        <v>1.3547274229999999</v>
      </c>
      <c r="X382" s="330">
        <f>+VLOOKUP($E382,Final_nrj!$1:$1048576,MATCH(DATE(X$2,1,1),Final_nrj!$A$1:$LI$1),FALSE)</f>
        <v>1.359848725</v>
      </c>
      <c r="Y382" s="330">
        <f>+VLOOKUP($E382,Final_nrj!$1:$1048576,MATCH(DATE(Y$2,1,1),Final_nrj!$A$1:$LI$1),FALSE)</f>
        <v>1.3647623929999999</v>
      </c>
      <c r="Z382" s="330">
        <f>+VLOOKUP($E382,Final_nrj!$1:$1048576,MATCH(DATE(Z$2,1,1),Final_nrj!$A$1:$LI$1),FALSE)</f>
        <v>1.3695054980000001</v>
      </c>
      <c r="AA382" s="330">
        <f>+VLOOKUP($E382,Final_nrj!$1:$1048576,MATCH(DATE(AA$2,1,1),Final_nrj!$A$1:$LI$1),FALSE)</f>
        <v>1.3754660599999999</v>
      </c>
      <c r="AB382" s="330">
        <f>+VLOOKUP($E382,Final_nrj!$1:$1048576,MATCH(DATE(AB$2,1,1),Final_nrj!$A$1:$LI$1),FALSE)</f>
        <v>1.38294805</v>
      </c>
      <c r="AC382" s="330">
        <f>+VLOOKUP($E382,Final_nrj!$1:$1048576,MATCH(DATE(AC$2,1,1),Final_nrj!$A$1:$LI$1),FALSE)</f>
        <v>1.392092466</v>
      </c>
      <c r="AD382" s="330">
        <f>+VLOOKUP($E382,Final_nrj!$1:$1048576,MATCH(DATE(AD$2,1,1),Final_nrj!$A$1:$LI$1),FALSE)</f>
        <v>1.403029367</v>
      </c>
      <c r="AE382" s="330">
        <f>+VLOOKUP($E382,Final_nrj!$1:$1048576,MATCH(DATE(AE$2,1,1),Final_nrj!$A$1:$LI$1),FALSE)</f>
        <v>1.4154131139999999</v>
      </c>
      <c r="AF382" s="330">
        <f>+VLOOKUP($E382,Final_nrj!$1:$1048576,MATCH(DATE(AF$2,1,1),Final_nrj!$A$1:$LI$1),FALSE)</f>
        <v>1.4320103239999999</v>
      </c>
      <c r="AG382" s="330">
        <f>+VLOOKUP($E382,Final_nrj!$1:$1048576,MATCH(DATE(AG$2,1,1),Final_nrj!$A$1:$LI$1),FALSE)</f>
        <v>1.452690807</v>
      </c>
      <c r="AH382" s="330">
        <f>+VLOOKUP($E382,Final_nrj!$1:$1048576,MATCH(DATE(AH$2,1,1),Final_nrj!$A$1:$LI$1),FALSE)</f>
        <v>1.4773727780000001</v>
      </c>
      <c r="AI382" s="330">
        <f>+VLOOKUP($E382,Final_nrj!$1:$1048576,MATCH(DATE(AI$2,1,1),Final_nrj!$A$1:$LI$1),FALSE)</f>
        <v>1.505806137</v>
      </c>
      <c r="AJ382" s="330">
        <f>+VLOOKUP($E382,Final_nrj!$1:$1048576,MATCH(DATE(AJ$2,1,1),Final_nrj!$A$1:$LI$1),FALSE)</f>
        <v>1.5376409040000001</v>
      </c>
      <c r="AK382" s="330">
        <f>+VLOOKUP($E382,Final_nrj!$1:$1048576,MATCH(DATE(AK$2,1,1),Final_nrj!$A$1:$LI$1),FALSE)</f>
        <v>1.5727727439999999</v>
      </c>
      <c r="AL382" s="330">
        <f>+VLOOKUP($E382,Final_nrj!$1:$1048576,MATCH(DATE(AL$2,1,1),Final_nrj!$A$1:$LI$1),FALSE)</f>
        <v>1.6108359269999999</v>
      </c>
      <c r="AM382" s="330">
        <f>+VLOOKUP($E382,Final_nrj!$1:$1048576,MATCH(DATE(AM$2,1,1),Final_nrj!$A$1:$LI$1),FALSE)</f>
        <v>1.651395763</v>
      </c>
      <c r="AN382" s="330">
        <f>+VLOOKUP($E382,Final_nrj!$1:$1048576,MATCH(DATE(AN$2,1,1),Final_nrj!$A$1:$LI$1),FALSE)</f>
        <v>1.6939863159999999</v>
      </c>
      <c r="AO382" s="330">
        <f>+VLOOKUP($E382,Final_nrj!$1:$1048576,MATCH(DATE(AO$2,1,1),Final_nrj!$A$1:$LI$1),FALSE)</f>
        <v>1.7381339360000001</v>
      </c>
    </row>
    <row r="383" spans="1:41" s="340" customFormat="1" ht="15" customHeight="1" x14ac:dyDescent="0.35">
      <c r="A383" s="426"/>
      <c r="B383" s="430"/>
      <c r="C383" s="338"/>
      <c r="D383" s="338" t="s">
        <v>3802</v>
      </c>
      <c r="E383" s="339" t="s">
        <v>3777</v>
      </c>
      <c r="F383" s="383">
        <f>+VLOOKUP($E383,Final_nrj!$1:$1048576,MATCH(DATE(F$2,1,1),Final_nrj!$A$1:$LI$1),FALSE)</f>
        <v>3.4408593060000001</v>
      </c>
      <c r="G383" s="383">
        <f>+VLOOKUP($E383,Final_nrj!$1:$1048576,MATCH(DATE(G$2,1,1),Final_nrj!$A$1:$LI$1),FALSE)</f>
        <v>3.5019894040000001</v>
      </c>
      <c r="H383" s="383">
        <f>+VLOOKUP($E383,Final_nrj!$1:$1048576,MATCH(DATE(H$2,1,1),Final_nrj!$A$1:$LI$1),FALSE)</f>
        <v>3.5429192839999999</v>
      </c>
      <c r="I383" s="383">
        <f>+VLOOKUP($E383,Final_nrj!$1:$1048576,MATCH(DATE(I$2,1,1),Final_nrj!$A$1:$LI$1),FALSE)</f>
        <v>3.5518229450000001</v>
      </c>
      <c r="J383" s="383">
        <f>+VLOOKUP($E383,Final_nrj!$1:$1048576,MATCH(DATE(J$2,1,1),Final_nrj!$A$1:$LI$1),FALSE)</f>
        <v>3.5869626050000001</v>
      </c>
      <c r="K383" s="383">
        <f>+VLOOKUP($E383,Final_nrj!$1:$1048576,MATCH(DATE(K$2,1,1),Final_nrj!$A$1:$LI$1),FALSE)</f>
        <v>3.705647935</v>
      </c>
      <c r="L383" s="383">
        <f>+VLOOKUP($E383,Final_nrj!$1:$1048576,MATCH(DATE(L$2,1,1),Final_nrj!$A$1:$LI$1),FALSE)</f>
        <v>3.794896365</v>
      </c>
      <c r="M383" s="383">
        <f>+VLOOKUP($E383,Final_nrj!$1:$1048576,MATCH(DATE(M$2,1,1),Final_nrj!$A$1:$LI$1),FALSE)</f>
        <v>3.868099892</v>
      </c>
      <c r="N383" s="383">
        <f>+VLOOKUP($E383,Final_nrj!$1:$1048576,MATCH(DATE(N$2,1,1),Final_nrj!$A$1:$LI$1),FALSE)</f>
        <v>3.918948544</v>
      </c>
      <c r="O383" s="383">
        <f>+VLOOKUP($E383,Final_nrj!$1:$1048576,MATCH(DATE(O$2,1,1),Final_nrj!$A$1:$LI$1),FALSE)</f>
        <v>3.9420438899999999</v>
      </c>
      <c r="P383" s="383">
        <f>+VLOOKUP($E383,Final_nrj!$1:$1048576,MATCH(DATE(P$2,1,1),Final_nrj!$A$1:$LI$1),FALSE)</f>
        <v>3.9335203860000001</v>
      </c>
      <c r="Q383" s="383">
        <f>+VLOOKUP($E383,Final_nrj!$1:$1048576,MATCH(DATE(Q$2,1,1),Final_nrj!$A$1:$LI$1),FALSE)</f>
        <v>3.9289992800000002</v>
      </c>
      <c r="R383" s="383">
        <f>+VLOOKUP($E383,Final_nrj!$1:$1048576,MATCH(DATE(R$2,1,1),Final_nrj!$A$1:$LI$1),FALSE)</f>
        <v>3.9337024899999999</v>
      </c>
      <c r="S383" s="383">
        <f>+VLOOKUP($E383,Final_nrj!$1:$1048576,MATCH(DATE(S$2,1,1),Final_nrj!$A$1:$LI$1),FALSE)</f>
        <v>3.9475739989999998</v>
      </c>
      <c r="T383" s="383">
        <f>+VLOOKUP($E383,Final_nrj!$1:$1048576,MATCH(DATE(T$2,1,1),Final_nrj!$A$1:$LI$1),FALSE)</f>
        <v>3.9685690089999999</v>
      </c>
      <c r="U383" s="383">
        <f>+VLOOKUP($E383,Final_nrj!$1:$1048576,MATCH(DATE(U$2,1,1),Final_nrj!$A$1:$LI$1),FALSE)</f>
        <v>3.994275622</v>
      </c>
      <c r="V383" s="383">
        <f>+VLOOKUP($E383,Final_nrj!$1:$1048576,MATCH(DATE(V$2,1,1),Final_nrj!$A$1:$LI$1),FALSE)</f>
        <v>4.0138522339999998</v>
      </c>
      <c r="W383" s="383">
        <f>+VLOOKUP($E383,Final_nrj!$1:$1048576,MATCH(DATE(W$2,1,1),Final_nrj!$A$1:$LI$1),FALSE)</f>
        <v>4.0303891140000001</v>
      </c>
      <c r="X383" s="383">
        <f>+VLOOKUP($E383,Final_nrj!$1:$1048576,MATCH(DATE(X$2,1,1),Final_nrj!$A$1:$LI$1),FALSE)</f>
        <v>4.0443993450000004</v>
      </c>
      <c r="Y383" s="383">
        <f>+VLOOKUP($E383,Final_nrj!$1:$1048576,MATCH(DATE(Y$2,1,1),Final_nrj!$A$1:$LI$1),FALSE)</f>
        <v>4.0579639050000003</v>
      </c>
      <c r="Z383" s="383">
        <f>+VLOOKUP($E383,Final_nrj!$1:$1048576,MATCH(DATE(Z$2,1,1),Final_nrj!$A$1:$LI$1),FALSE)</f>
        <v>4.0711322000000001</v>
      </c>
      <c r="AA383" s="383">
        <f>+VLOOKUP($E383,Final_nrj!$1:$1048576,MATCH(DATE(AA$2,1,1),Final_nrj!$A$1:$LI$1),FALSE)</f>
        <v>4.088048659</v>
      </c>
      <c r="AB383" s="383">
        <f>+VLOOKUP($E383,Final_nrj!$1:$1048576,MATCH(DATE(AB$2,1,1),Final_nrj!$A$1:$LI$1),FALSE)</f>
        <v>4.1095833119999998</v>
      </c>
      <c r="AC383" s="383">
        <f>+VLOOKUP($E383,Final_nrj!$1:$1048576,MATCH(DATE(AC$2,1,1),Final_nrj!$A$1:$LI$1),FALSE)</f>
        <v>4.1361391989999996</v>
      </c>
      <c r="AD383" s="383">
        <f>+VLOOKUP($E383,Final_nrj!$1:$1048576,MATCH(DATE(AD$2,1,1),Final_nrj!$A$1:$LI$1),FALSE)</f>
        <v>4.1680996769999998</v>
      </c>
      <c r="AE383" s="383">
        <f>+VLOOKUP($E383,Final_nrj!$1:$1048576,MATCH(DATE(AE$2,1,1),Final_nrj!$A$1:$LI$1),FALSE)</f>
        <v>4.2044429609999998</v>
      </c>
      <c r="AF383" s="383">
        <f>+VLOOKUP($E383,Final_nrj!$1:$1048576,MATCH(DATE(AF$2,1,1),Final_nrj!$A$1:$LI$1),FALSE)</f>
        <v>4.2532512980000003</v>
      </c>
      <c r="AG383" s="383">
        <f>+VLOOKUP($E383,Final_nrj!$1:$1048576,MATCH(DATE(AG$2,1,1),Final_nrj!$A$1:$LI$1),FALSE)</f>
        <v>4.3142496469999996</v>
      </c>
      <c r="AH383" s="383">
        <f>+VLOOKUP($E383,Final_nrj!$1:$1048576,MATCH(DATE(AH$2,1,1),Final_nrj!$A$1:$LI$1),FALSE)</f>
        <v>4.3872724700000001</v>
      </c>
      <c r="AI383" s="383">
        <f>+VLOOKUP($E383,Final_nrj!$1:$1048576,MATCH(DATE(AI$2,1,1),Final_nrj!$A$1:$LI$1),FALSE)</f>
        <v>4.4716323830000002</v>
      </c>
      <c r="AJ383" s="383">
        <f>+VLOOKUP($E383,Final_nrj!$1:$1048576,MATCH(DATE(AJ$2,1,1),Final_nrj!$A$1:$LI$1),FALSE)</f>
        <v>4.566344988</v>
      </c>
      <c r="AK383" s="383">
        <f>+VLOOKUP($E383,Final_nrj!$1:$1048576,MATCH(DATE(AK$2,1,1),Final_nrj!$A$1:$LI$1),FALSE)</f>
        <v>4.6711789509999999</v>
      </c>
      <c r="AL383" s="383">
        <f>+VLOOKUP($E383,Final_nrj!$1:$1048576,MATCH(DATE(AL$2,1,1),Final_nrj!$A$1:$LI$1),FALSE)</f>
        <v>4.7851173740000004</v>
      </c>
      <c r="AM383" s="383">
        <f>+VLOOKUP($E383,Final_nrj!$1:$1048576,MATCH(DATE(AM$2,1,1),Final_nrj!$A$1:$LI$1),FALSE)</f>
        <v>4.906944609</v>
      </c>
      <c r="AN383" s="383">
        <f>+VLOOKUP($E383,Final_nrj!$1:$1048576,MATCH(DATE(AN$2,1,1),Final_nrj!$A$1:$LI$1),FALSE)</f>
        <v>5.0353513010000004</v>
      </c>
      <c r="AO383" s="383">
        <f>+VLOOKUP($E383,Final_nrj!$1:$1048576,MATCH(DATE(AO$2,1,1),Final_nrj!$A$1:$LI$1),FALSE)</f>
        <v>5.1689967020000003</v>
      </c>
    </row>
    <row r="384" spans="1:41" ht="15" customHeight="1" x14ac:dyDescent="0.35">
      <c r="A384" s="426"/>
      <c r="B384" s="430"/>
      <c r="C384" s="128"/>
      <c r="D384" s="128" t="s">
        <v>1030</v>
      </c>
      <c r="E384" s="67" t="s">
        <v>1620</v>
      </c>
      <c r="F384" s="330">
        <f>+VLOOKUP($E384,Final_nrj!$1:$1048576,MATCH(DATE(F$2,1,1),Final_nrj!$A$1:$LI$1),FALSE)</f>
        <v>0.7887272528</v>
      </c>
      <c r="G384" s="330">
        <f>+VLOOKUP($E384,Final_nrj!$1:$1048576,MATCH(DATE(G$2,1,1),Final_nrj!$A$1:$LI$1),FALSE)</f>
        <v>0.7993412902</v>
      </c>
      <c r="H384" s="330">
        <f>+VLOOKUP($E384,Final_nrj!$1:$1048576,MATCH(DATE(H$2,1,1),Final_nrj!$A$1:$LI$1),FALSE)</f>
        <v>0.81114641949999999</v>
      </c>
      <c r="I384" s="330">
        <f>+VLOOKUP($E384,Final_nrj!$1:$1048576,MATCH(DATE(I$2,1,1),Final_nrj!$A$1:$LI$1),FALSE)</f>
        <v>0.82303935689999996</v>
      </c>
      <c r="J384" s="330">
        <f>+VLOOKUP($E384,Final_nrj!$1:$1048576,MATCH(DATE(J$2,1,1),Final_nrj!$A$1:$LI$1),FALSE)</f>
        <v>0.83653272290000003</v>
      </c>
      <c r="K384" s="330">
        <f>+VLOOKUP($E384,Final_nrj!$1:$1048576,MATCH(DATE(K$2,1,1),Final_nrj!$A$1:$LI$1),FALSE)</f>
        <v>0.85548875719999995</v>
      </c>
      <c r="L384" s="330">
        <f>+VLOOKUP($E384,Final_nrj!$1:$1048576,MATCH(DATE(L$2,1,1),Final_nrj!$A$1:$LI$1),FALSE)</f>
        <v>0.87560522029999999</v>
      </c>
      <c r="M384" s="330">
        <f>+VLOOKUP($E384,Final_nrj!$1:$1048576,MATCH(DATE(M$2,1,1),Final_nrj!$A$1:$LI$1),FALSE)</f>
        <v>0.89511396300000001</v>
      </c>
      <c r="N384" s="330">
        <f>+VLOOKUP($E384,Final_nrj!$1:$1048576,MATCH(DATE(N$2,1,1),Final_nrj!$A$1:$LI$1),FALSE)</f>
        <v>0.9128495136</v>
      </c>
      <c r="O384" s="330">
        <f>+VLOOKUP($E384,Final_nrj!$1:$1048576,MATCH(DATE(O$2,1,1),Final_nrj!$A$1:$LI$1),FALSE)</f>
        <v>0.92765154360000002</v>
      </c>
      <c r="P384" s="330">
        <f>+VLOOKUP($E384,Final_nrj!$1:$1048576,MATCH(DATE(P$2,1,1),Final_nrj!$A$1:$LI$1),FALSE)</f>
        <v>0.9386631272</v>
      </c>
      <c r="Q384" s="330">
        <f>+VLOOKUP($E384,Final_nrj!$1:$1048576,MATCH(DATE(Q$2,1,1),Final_nrj!$A$1:$LI$1),FALSE)</f>
        <v>0.94612087769999997</v>
      </c>
      <c r="R384" s="330">
        <f>+VLOOKUP($E384,Final_nrj!$1:$1048576,MATCH(DATE(R$2,1,1),Final_nrj!$A$1:$LI$1),FALSE)</f>
        <v>0.95291972719999996</v>
      </c>
      <c r="S384" s="330">
        <f>+VLOOKUP($E384,Final_nrj!$1:$1048576,MATCH(DATE(S$2,1,1),Final_nrj!$A$1:$LI$1),FALSE)</f>
        <v>0.96013361959999999</v>
      </c>
      <c r="T384" s="330">
        <f>+VLOOKUP($E384,Final_nrj!$1:$1048576,MATCH(DATE(T$2,1,1),Final_nrj!$A$1:$LI$1),FALSE)</f>
        <v>0.96793809269999997</v>
      </c>
      <c r="U384" s="330">
        <f>+VLOOKUP($E384,Final_nrj!$1:$1048576,MATCH(DATE(U$2,1,1),Final_nrj!$A$1:$LI$1),FALSE)</f>
        <v>0.9761543305</v>
      </c>
      <c r="V384" s="330">
        <f>+VLOOKUP($E384,Final_nrj!$1:$1048576,MATCH(DATE(V$2,1,1),Final_nrj!$A$1:$LI$1),FALSE)</f>
        <v>0.98287449270000005</v>
      </c>
      <c r="W384" s="330">
        <f>+VLOOKUP($E384,Final_nrj!$1:$1048576,MATCH(DATE(W$2,1,1),Final_nrj!$A$1:$LI$1),FALSE)</f>
        <v>0.98891111580000002</v>
      </c>
      <c r="X384" s="330">
        <f>+VLOOKUP($E384,Final_nrj!$1:$1048576,MATCH(DATE(X$2,1,1),Final_nrj!$A$1:$LI$1),FALSE)</f>
        <v>0.99432521360000004</v>
      </c>
      <c r="Y384" s="330">
        <f>+VLOOKUP($E384,Final_nrj!$1:$1048576,MATCH(DATE(Y$2,1,1),Final_nrj!$A$1:$LI$1),FALSE)</f>
        <v>0.99925496859999996</v>
      </c>
      <c r="Z384" s="330">
        <f>+VLOOKUP($E384,Final_nrj!$1:$1048576,MATCH(DATE(Z$2,1,1),Final_nrj!$A$1:$LI$1),FALSE)</f>
        <v>1.00377608</v>
      </c>
      <c r="AA384" s="330">
        <f>+VLOOKUP($E384,Final_nrj!$1:$1048576,MATCH(DATE(AA$2,1,1),Final_nrj!$A$1:$LI$1),FALSE)</f>
        <v>1.0083935369999999</v>
      </c>
      <c r="AB384" s="330">
        <f>+VLOOKUP($E384,Final_nrj!$1:$1048576,MATCH(DATE(AB$2,1,1),Final_nrj!$A$1:$LI$1),FALSE)</f>
        <v>1.013553782</v>
      </c>
      <c r="AC384" s="330">
        <f>+VLOOKUP($E384,Final_nrj!$1:$1048576,MATCH(DATE(AC$2,1,1),Final_nrj!$A$1:$LI$1),FALSE)</f>
        <v>1.0194458980000001</v>
      </c>
      <c r="AD384" s="330">
        <f>+VLOOKUP($E384,Final_nrj!$1:$1048576,MATCH(DATE(AD$2,1,1),Final_nrj!$A$1:$LI$1),FALSE)</f>
        <v>1.026146679</v>
      </c>
      <c r="AE384" s="330">
        <f>+VLOOKUP($E384,Final_nrj!$1:$1048576,MATCH(DATE(AE$2,1,1),Final_nrj!$A$1:$LI$1),FALSE)</f>
        <v>1.033307271</v>
      </c>
      <c r="AF384" s="330">
        <f>+VLOOKUP($E384,Final_nrj!$1:$1048576,MATCH(DATE(AF$2,1,1),Final_nrj!$A$1:$LI$1),FALSE)</f>
        <v>1.0433017760000001</v>
      </c>
      <c r="AG384" s="330">
        <f>+VLOOKUP($E384,Final_nrj!$1:$1048576,MATCH(DATE(AG$2,1,1),Final_nrj!$A$1:$LI$1),FALSE)</f>
        <v>1.0558674290000001</v>
      </c>
      <c r="AH384" s="330">
        <f>+VLOOKUP($E384,Final_nrj!$1:$1048576,MATCH(DATE(AH$2,1,1),Final_nrj!$A$1:$LI$1),FALSE)</f>
        <v>1.070677308</v>
      </c>
      <c r="AI384" s="330">
        <f>+VLOOKUP($E384,Final_nrj!$1:$1048576,MATCH(DATE(AI$2,1,1),Final_nrj!$A$1:$LI$1),FALSE)</f>
        <v>1.08726524</v>
      </c>
      <c r="AJ384" s="330">
        <f>+VLOOKUP($E384,Final_nrj!$1:$1048576,MATCH(DATE(AJ$2,1,1),Final_nrj!$A$1:$LI$1),FALSE)</f>
        <v>1.105130223</v>
      </c>
      <c r="AK384" s="330">
        <f>+VLOOKUP($E384,Final_nrj!$1:$1048576,MATCH(DATE(AK$2,1,1),Final_nrj!$A$1:$LI$1),FALSE)</f>
        <v>1.1238828300000001</v>
      </c>
      <c r="AL384" s="330">
        <f>+VLOOKUP($E384,Final_nrj!$1:$1048576,MATCH(DATE(AL$2,1,1),Final_nrj!$A$1:$LI$1),FALSE)</f>
        <v>1.1432659789999999</v>
      </c>
      <c r="AM384" s="330">
        <f>+VLOOKUP($E384,Final_nrj!$1:$1048576,MATCH(DATE(AM$2,1,1),Final_nrj!$A$1:$LI$1),FALSE)</f>
        <v>1.1630207319999999</v>
      </c>
      <c r="AN384" s="330">
        <f>+VLOOKUP($E384,Final_nrj!$1:$1048576,MATCH(DATE(AN$2,1,1),Final_nrj!$A$1:$LI$1),FALSE)</f>
        <v>1.1829169900000001</v>
      </c>
      <c r="AO384" s="330">
        <f>+VLOOKUP($E384,Final_nrj!$1:$1048576,MATCH(DATE(AO$2,1,1),Final_nrj!$A$1:$LI$1),FALSE)</f>
        <v>1.2027655799999999</v>
      </c>
    </row>
    <row r="385" spans="1:41" ht="15" customHeight="1" x14ac:dyDescent="0.35">
      <c r="A385" s="426"/>
      <c r="B385" s="430"/>
      <c r="C385" s="128"/>
      <c r="D385" s="128" t="s">
        <v>1029</v>
      </c>
      <c r="E385" s="67" t="s">
        <v>1619</v>
      </c>
      <c r="F385" s="330">
        <f>+VLOOKUP($E385,Final_nrj!$1:$1048576,MATCH(DATE(F$2,1,1),Final_nrj!$A$1:$LI$1),FALSE)</f>
        <v>0.49879626119999998</v>
      </c>
      <c r="G385" s="330">
        <f>+VLOOKUP($E385,Final_nrj!$1:$1048576,MATCH(DATE(G$2,1,1),Final_nrj!$A$1:$LI$1),FALSE)</f>
        <v>0.50605695149999996</v>
      </c>
      <c r="H385" s="330">
        <f>+VLOOKUP($E385,Final_nrj!$1:$1048576,MATCH(DATE(H$2,1,1),Final_nrj!$A$1:$LI$1),FALSE)</f>
        <v>0.5113184543</v>
      </c>
      <c r="I385" s="330">
        <f>+VLOOKUP($E385,Final_nrj!$1:$1048576,MATCH(DATE(I$2,1,1),Final_nrj!$A$1:$LI$1),FALSE)</f>
        <v>0.51534994609999996</v>
      </c>
      <c r="J385" s="330">
        <f>+VLOOKUP($E385,Final_nrj!$1:$1048576,MATCH(DATE(J$2,1,1),Final_nrj!$A$1:$LI$1),FALSE)</f>
        <v>0.52468254469999998</v>
      </c>
      <c r="K385" s="330">
        <f>+VLOOKUP($E385,Final_nrj!$1:$1048576,MATCH(DATE(K$2,1,1),Final_nrj!$A$1:$LI$1),FALSE)</f>
        <v>0.54151903970000004</v>
      </c>
      <c r="L385" s="330">
        <f>+VLOOKUP($E385,Final_nrj!$1:$1048576,MATCH(DATE(L$2,1,1),Final_nrj!$A$1:$LI$1),FALSE)</f>
        <v>0.55544955839999999</v>
      </c>
      <c r="M385" s="330">
        <f>+VLOOKUP($E385,Final_nrj!$1:$1048576,MATCH(DATE(M$2,1,1),Final_nrj!$A$1:$LI$1),FALSE)</f>
        <v>0.56720897810000004</v>
      </c>
      <c r="N385" s="330">
        <f>+VLOOKUP($E385,Final_nrj!$1:$1048576,MATCH(DATE(N$2,1,1),Final_nrj!$A$1:$LI$1),FALSE)</f>
        <v>0.57589798660000002</v>
      </c>
      <c r="O385" s="330">
        <f>+VLOOKUP($E385,Final_nrj!$1:$1048576,MATCH(DATE(O$2,1,1),Final_nrj!$A$1:$LI$1),FALSE)</f>
        <v>0.58076474219999996</v>
      </c>
      <c r="P385" s="330">
        <f>+VLOOKUP($E385,Final_nrj!$1:$1048576,MATCH(DATE(P$2,1,1),Final_nrj!$A$1:$LI$1),FALSE)</f>
        <v>0.58136340119999996</v>
      </c>
      <c r="Q385" s="330">
        <f>+VLOOKUP($E385,Final_nrj!$1:$1048576,MATCH(DATE(Q$2,1,1),Final_nrj!$A$1:$LI$1),FALSE)</f>
        <v>0.5822645045</v>
      </c>
      <c r="R385" s="330">
        <f>+VLOOKUP($E385,Final_nrj!$1:$1048576,MATCH(DATE(R$2,1,1),Final_nrj!$A$1:$LI$1),FALSE)</f>
        <v>0.58429557899999995</v>
      </c>
      <c r="S385" s="330">
        <f>+VLOOKUP($E385,Final_nrj!$1:$1048576,MATCH(DATE(S$2,1,1),Final_nrj!$A$1:$LI$1),FALSE)</f>
        <v>0.58751172760000003</v>
      </c>
      <c r="T385" s="330">
        <f>+VLOOKUP($E385,Final_nrj!$1:$1048576,MATCH(DATE(T$2,1,1),Final_nrj!$A$1:$LI$1),FALSE)</f>
        <v>0.59166526539999997</v>
      </c>
      <c r="U385" s="330">
        <f>+VLOOKUP($E385,Final_nrj!$1:$1048576,MATCH(DATE(U$2,1,1),Final_nrj!$A$1:$LI$1),FALSE)</f>
        <v>0.59644347220000005</v>
      </c>
      <c r="V385" s="330">
        <f>+VLOOKUP($E385,Final_nrj!$1:$1048576,MATCH(DATE(V$2,1,1),Final_nrj!$A$1:$LI$1),FALSE)</f>
        <v>0.60069899010000005</v>
      </c>
      <c r="W385" s="330">
        <f>+VLOOKUP($E385,Final_nrj!$1:$1048576,MATCH(DATE(W$2,1,1),Final_nrj!$A$1:$LI$1),FALSE)</f>
        <v>0.60489742619999998</v>
      </c>
      <c r="X385" s="330">
        <f>+VLOOKUP($E385,Final_nrj!$1:$1048576,MATCH(DATE(X$2,1,1),Final_nrj!$A$1:$LI$1),FALSE)</f>
        <v>0.60905974100000004</v>
      </c>
      <c r="Y385" s="330">
        <f>+VLOOKUP($E385,Final_nrj!$1:$1048576,MATCH(DATE(Y$2,1,1),Final_nrj!$A$1:$LI$1),FALSE)</f>
        <v>0.61325576739999998</v>
      </c>
      <c r="Z385" s="330">
        <f>+VLOOKUP($E385,Final_nrj!$1:$1048576,MATCH(DATE(Z$2,1,1),Final_nrj!$A$1:$LI$1),FALSE)</f>
        <v>0.61751064349999996</v>
      </c>
      <c r="AA385" s="330">
        <f>+VLOOKUP($E385,Final_nrj!$1:$1048576,MATCH(DATE(AA$2,1,1),Final_nrj!$A$1:$LI$1),FALSE)</f>
        <v>0.62232679410000002</v>
      </c>
      <c r="AB385" s="330">
        <f>+VLOOKUP($E385,Final_nrj!$1:$1048576,MATCH(DATE(AB$2,1,1),Final_nrj!$A$1:$LI$1),FALSE)</f>
        <v>0.62778149130000005</v>
      </c>
      <c r="AC385" s="330">
        <f>+VLOOKUP($E385,Final_nrj!$1:$1048576,MATCH(DATE(AC$2,1,1),Final_nrj!$A$1:$LI$1),FALSE)</f>
        <v>0.63383909199999999</v>
      </c>
      <c r="AD385" s="330">
        <f>+VLOOKUP($E385,Final_nrj!$1:$1048576,MATCH(DATE(AD$2,1,1),Final_nrj!$A$1:$LI$1),FALSE)</f>
        <v>0.64041742280000002</v>
      </c>
      <c r="AE385" s="330">
        <f>+VLOOKUP($E385,Final_nrj!$1:$1048576,MATCH(DATE(AE$2,1,1),Final_nrj!$A$1:$LI$1),FALSE)</f>
        <v>0.64717960789999995</v>
      </c>
      <c r="AF385" s="330">
        <f>+VLOOKUP($E385,Final_nrj!$1:$1048576,MATCH(DATE(AF$2,1,1),Final_nrj!$A$1:$LI$1),FALSE)</f>
        <v>0.65519048089999998</v>
      </c>
      <c r="AG385" s="330">
        <f>+VLOOKUP($E385,Final_nrj!$1:$1048576,MATCH(DATE(AG$2,1,1),Final_nrj!$A$1:$LI$1),FALSE)</f>
        <v>0.66417493849999998</v>
      </c>
      <c r="AH385" s="330">
        <f>+VLOOKUP($E385,Final_nrj!$1:$1048576,MATCH(DATE(AH$2,1,1),Final_nrj!$A$1:$LI$1),FALSE)</f>
        <v>0.67390400309999998</v>
      </c>
      <c r="AI385" s="330">
        <f>+VLOOKUP($E385,Final_nrj!$1:$1048576,MATCH(DATE(AI$2,1,1),Final_nrj!$A$1:$LI$1),FALSE)</f>
        <v>0.68411297630000001</v>
      </c>
      <c r="AJ385" s="330">
        <f>+VLOOKUP($E385,Final_nrj!$1:$1048576,MATCH(DATE(AJ$2,1,1),Final_nrj!$A$1:$LI$1),FALSE)</f>
        <v>0.69454439810000002</v>
      </c>
      <c r="AK385" s="330">
        <f>+VLOOKUP($E385,Final_nrj!$1:$1048576,MATCH(DATE(AK$2,1,1),Final_nrj!$A$1:$LI$1),FALSE)</f>
        <v>0.7051152275</v>
      </c>
      <c r="AL385" s="330">
        <f>+VLOOKUP($E385,Final_nrj!$1:$1048576,MATCH(DATE(AL$2,1,1),Final_nrj!$A$1:$LI$1),FALSE)</f>
        <v>0.71569368389999999</v>
      </c>
      <c r="AM385" s="330">
        <f>+VLOOKUP($E385,Final_nrj!$1:$1048576,MATCH(DATE(AM$2,1,1),Final_nrj!$A$1:$LI$1),FALSE)</f>
        <v>0.72617136329999998</v>
      </c>
      <c r="AN385" s="330">
        <f>+VLOOKUP($E385,Final_nrj!$1:$1048576,MATCH(DATE(AN$2,1,1),Final_nrj!$A$1:$LI$1),FALSE)</f>
        <v>0.73646825309999997</v>
      </c>
      <c r="AO385" s="330">
        <f>+VLOOKUP($E385,Final_nrj!$1:$1048576,MATCH(DATE(AO$2,1,1),Final_nrj!$A$1:$LI$1),FALSE)</f>
        <v>0.74653040159999995</v>
      </c>
    </row>
    <row r="386" spans="1:41" ht="15" customHeight="1" x14ac:dyDescent="0.35">
      <c r="A386" s="426"/>
      <c r="B386" s="430"/>
      <c r="C386" s="128"/>
      <c r="D386" s="128" t="s">
        <v>1031</v>
      </c>
      <c r="E386" s="67" t="s">
        <v>1621</v>
      </c>
      <c r="F386" s="330">
        <f>+VLOOKUP($E386,Final_nrj!$1:$1048576,MATCH(DATE(F$2,1,1),Final_nrj!$A$1:$LI$1),FALSE)</f>
        <v>8.4171546200000006E-3</v>
      </c>
      <c r="G386" s="330">
        <f>+VLOOKUP($E386,Final_nrj!$1:$1048576,MATCH(DATE(G$2,1,1),Final_nrj!$A$1:$LI$1),FALSE)</f>
        <v>8.4950339699999995E-3</v>
      </c>
      <c r="H386" s="330">
        <f>+VLOOKUP($E386,Final_nrj!$1:$1048576,MATCH(DATE(H$2,1,1),Final_nrj!$A$1:$LI$1),FALSE)</f>
        <v>8.5703377999999993E-3</v>
      </c>
      <c r="I386" s="330">
        <f>+VLOOKUP($E386,Final_nrj!$1:$1048576,MATCH(DATE(I$2,1,1),Final_nrj!$A$1:$LI$1),FALSE)</f>
        <v>8.6392853600000003E-3</v>
      </c>
      <c r="J386" s="330">
        <f>+VLOOKUP($E386,Final_nrj!$1:$1048576,MATCH(DATE(J$2,1,1),Final_nrj!$A$1:$LI$1),FALSE)</f>
        <v>8.7424569699999996E-3</v>
      </c>
      <c r="K386" s="330">
        <f>+VLOOKUP($E386,Final_nrj!$1:$1048576,MATCH(DATE(K$2,1,1),Final_nrj!$A$1:$LI$1),FALSE)</f>
        <v>8.9268882799999998E-3</v>
      </c>
      <c r="L386" s="330">
        <f>+VLOOKUP($E386,Final_nrj!$1:$1048576,MATCH(DATE(L$2,1,1),Final_nrj!$A$1:$LI$1),FALSE)</f>
        <v>9.1254842499999995E-3</v>
      </c>
      <c r="M386" s="330">
        <f>+VLOOKUP($E386,Final_nrj!$1:$1048576,MATCH(DATE(M$2,1,1),Final_nrj!$A$1:$LI$1),FALSE)</f>
        <v>9.3021334200000007E-3</v>
      </c>
      <c r="N386" s="330">
        <f>+VLOOKUP($E386,Final_nrj!$1:$1048576,MATCH(DATE(N$2,1,1),Final_nrj!$A$1:$LI$1),FALSE)</f>
        <v>9.4352687400000006E-3</v>
      </c>
      <c r="O386" s="330">
        <f>+VLOOKUP($E386,Final_nrj!$1:$1048576,MATCH(DATE(O$2,1,1),Final_nrj!$A$1:$LI$1),FALSE)</f>
        <v>9.5078870100000004E-3</v>
      </c>
      <c r="P386" s="330">
        <f>+VLOOKUP($E386,Final_nrj!$1:$1048576,MATCH(DATE(P$2,1,1),Final_nrj!$A$1:$LI$1),FALSE)</f>
        <v>9.5098523999999993E-3</v>
      </c>
      <c r="Q386" s="330">
        <f>+VLOOKUP($E386,Final_nrj!$1:$1048576,MATCH(DATE(Q$2,1,1),Final_nrj!$A$1:$LI$1),FALSE)</f>
        <v>9.4877991300000002E-3</v>
      </c>
      <c r="R386" s="330">
        <f>+VLOOKUP($E386,Final_nrj!$1:$1048576,MATCH(DATE(R$2,1,1),Final_nrj!$A$1:$LI$1),FALSE)</f>
        <v>9.4811630400000006E-3</v>
      </c>
      <c r="S386" s="330">
        <f>+VLOOKUP($E386,Final_nrj!$1:$1048576,MATCH(DATE(S$2,1,1),Final_nrj!$A$1:$LI$1),FALSE)</f>
        <v>9.5001452400000005E-3</v>
      </c>
      <c r="T386" s="330">
        <f>+VLOOKUP($E386,Final_nrj!$1:$1048576,MATCH(DATE(T$2,1,1),Final_nrj!$A$1:$LI$1),FALSE)</f>
        <v>9.5425393199999996E-3</v>
      </c>
      <c r="U386" s="330">
        <f>+VLOOKUP($E386,Final_nrj!$1:$1048576,MATCH(DATE(U$2,1,1),Final_nrj!$A$1:$LI$1),FALSE)</f>
        <v>9.60220239E-3</v>
      </c>
      <c r="V386" s="330">
        <f>+VLOOKUP($E386,Final_nrj!$1:$1048576,MATCH(DATE(V$2,1,1),Final_nrj!$A$1:$LI$1),FALSE)</f>
        <v>9.6569628799999998E-3</v>
      </c>
      <c r="W386" s="330">
        <f>+VLOOKUP($E386,Final_nrj!$1:$1048576,MATCH(DATE(W$2,1,1),Final_nrj!$A$1:$LI$1),FALSE)</f>
        <v>9.7116866900000005E-3</v>
      </c>
      <c r="X386" s="330">
        <f>+VLOOKUP($E386,Final_nrj!$1:$1048576,MATCH(DATE(X$2,1,1),Final_nrj!$A$1:$LI$1),FALSE)</f>
        <v>9.7652897800000003E-3</v>
      </c>
      <c r="Y386" s="330">
        <f>+VLOOKUP($E386,Final_nrj!$1:$1048576,MATCH(DATE(Y$2,1,1),Final_nrj!$A$1:$LI$1),FALSE)</f>
        <v>9.8181442900000006E-3</v>
      </c>
      <c r="Z386" s="330">
        <f>+VLOOKUP($E386,Final_nrj!$1:$1048576,MATCH(DATE(Z$2,1,1),Final_nrj!$A$1:$LI$1),FALSE)</f>
        <v>9.8701958999999999E-3</v>
      </c>
      <c r="AA386" s="330">
        <f>+VLOOKUP($E386,Final_nrj!$1:$1048576,MATCH(DATE(AA$2,1,1),Final_nrj!$A$1:$LI$1),FALSE)</f>
        <v>9.9277998500000002E-3</v>
      </c>
      <c r="AB386" s="330">
        <f>+VLOOKUP($E386,Final_nrj!$1:$1048576,MATCH(DATE(AB$2,1,1),Final_nrj!$A$1:$LI$1),FALSE)</f>
        <v>9.9946717200000007E-3</v>
      </c>
      <c r="AC386" s="330">
        <f>+VLOOKUP($E386,Final_nrj!$1:$1048576,MATCH(DATE(AC$2,1,1),Final_nrj!$A$1:$LI$1),FALSE)</f>
        <v>1.0071383E-2</v>
      </c>
      <c r="AD386" s="330">
        <f>+VLOOKUP($E386,Final_nrj!$1:$1048576,MATCH(DATE(AD$2,1,1),Final_nrj!$A$1:$LI$1),FALSE)</f>
        <v>1.0157322599999999E-2</v>
      </c>
      <c r="AE386" s="330">
        <f>+VLOOKUP($E386,Final_nrj!$1:$1048576,MATCH(DATE(AE$2,1,1),Final_nrj!$A$1:$LI$1),FALSE)</f>
        <v>1.0247773199999999E-2</v>
      </c>
      <c r="AF386" s="330">
        <f>+VLOOKUP($E386,Final_nrj!$1:$1048576,MATCH(DATE(AF$2,1,1),Final_nrj!$A$1:$LI$1),FALSE)</f>
        <v>1.0357624899999999E-2</v>
      </c>
      <c r="AG386" s="330">
        <f>+VLOOKUP($E386,Final_nrj!$1:$1048576,MATCH(DATE(AG$2,1,1),Final_nrj!$A$1:$LI$1),FALSE)</f>
        <v>1.04867243E-2</v>
      </c>
      <c r="AH386" s="330">
        <f>+VLOOKUP($E386,Final_nrj!$1:$1048576,MATCH(DATE(AH$2,1,1),Final_nrj!$A$1:$LI$1),FALSE)</f>
        <v>1.06329011E-2</v>
      </c>
      <c r="AI386" s="330">
        <f>+VLOOKUP($E386,Final_nrj!$1:$1048576,MATCH(DATE(AI$2,1,1),Final_nrj!$A$1:$LI$1),FALSE)</f>
        <v>1.0791909299999999E-2</v>
      </c>
      <c r="AJ386" s="330">
        <f>+VLOOKUP($E386,Final_nrj!$1:$1048576,MATCH(DATE(AJ$2,1,1),Final_nrj!$A$1:$LI$1),FALSE)</f>
        <v>1.0959112999999999E-2</v>
      </c>
      <c r="AK386" s="330">
        <f>+VLOOKUP($E386,Final_nrj!$1:$1048576,MATCH(DATE(AK$2,1,1),Final_nrj!$A$1:$LI$1),FALSE)</f>
        <v>1.11319629E-2</v>
      </c>
      <c r="AL386" s="330">
        <f>+VLOOKUP($E386,Final_nrj!$1:$1048576,MATCH(DATE(AL$2,1,1),Final_nrj!$A$1:$LI$1),FALSE)</f>
        <v>1.1308598099999999E-2</v>
      </c>
      <c r="AM386" s="330">
        <f>+VLOOKUP($E386,Final_nrj!$1:$1048576,MATCH(DATE(AM$2,1,1),Final_nrj!$A$1:$LI$1),FALSE)</f>
        <v>1.1486961800000001E-2</v>
      </c>
      <c r="AN386" s="330">
        <f>+VLOOKUP($E386,Final_nrj!$1:$1048576,MATCH(DATE(AN$2,1,1),Final_nrj!$A$1:$LI$1),FALSE)</f>
        <v>1.16652253E-2</v>
      </c>
      <c r="AO386" s="330">
        <f>+VLOOKUP($E386,Final_nrj!$1:$1048576,MATCH(DATE(AO$2,1,1),Final_nrj!$A$1:$LI$1),FALSE)</f>
        <v>1.1841925999999999E-2</v>
      </c>
    </row>
    <row r="387" spans="1:41" ht="15" customHeight="1" x14ac:dyDescent="0.35">
      <c r="A387" s="426"/>
      <c r="B387" s="430"/>
      <c r="C387" s="128"/>
      <c r="D387" s="128" t="s">
        <v>1032</v>
      </c>
      <c r="E387" s="67" t="s">
        <v>1622</v>
      </c>
      <c r="F387" s="330">
        <f>+VLOOKUP($E387,Final_nrj!$1:$1048576,MATCH(DATE(F$2,1,1),Final_nrj!$A$1:$LI$1),FALSE)</f>
        <v>0.13711654810000001</v>
      </c>
      <c r="G387" s="330">
        <f>+VLOOKUP($E387,Final_nrj!$1:$1048576,MATCH(DATE(G$2,1,1),Final_nrj!$A$1:$LI$1),FALSE)</f>
        <v>0.13897154740000001</v>
      </c>
      <c r="H387" s="330">
        <f>+VLOOKUP($E387,Final_nrj!$1:$1048576,MATCH(DATE(H$2,1,1),Final_nrj!$A$1:$LI$1),FALSE)</f>
        <v>0.14115726240000001</v>
      </c>
      <c r="I387" s="330">
        <f>+VLOOKUP($E387,Final_nrj!$1:$1048576,MATCH(DATE(I$2,1,1),Final_nrj!$A$1:$LI$1),FALSE)</f>
        <v>0.14329859219999999</v>
      </c>
      <c r="J387" s="330">
        <f>+VLOOKUP($E387,Final_nrj!$1:$1048576,MATCH(DATE(J$2,1,1),Final_nrj!$A$1:$LI$1),FALSE)</f>
        <v>0.14567169799999999</v>
      </c>
      <c r="K387" s="330">
        <f>+VLOOKUP($E387,Final_nrj!$1:$1048576,MATCH(DATE(K$2,1,1),Final_nrj!$A$1:$LI$1),FALSE)</f>
        <v>0.1489206444</v>
      </c>
      <c r="L387" s="330">
        <f>+VLOOKUP($E387,Final_nrj!$1:$1048576,MATCH(DATE(L$2,1,1),Final_nrj!$A$1:$LI$1),FALSE)</f>
        <v>0.15230642380000001</v>
      </c>
      <c r="M387" s="330">
        <f>+VLOOKUP($E387,Final_nrj!$1:$1048576,MATCH(DATE(M$2,1,1),Final_nrj!$A$1:$LI$1),FALSE)</f>
        <v>0.15550275299999999</v>
      </c>
      <c r="N387" s="330">
        <f>+VLOOKUP($E387,Final_nrj!$1:$1048576,MATCH(DATE(N$2,1,1),Final_nrj!$A$1:$LI$1),FALSE)</f>
        <v>0.15837648130000001</v>
      </c>
      <c r="O387" s="330">
        <f>+VLOOKUP($E387,Final_nrj!$1:$1048576,MATCH(DATE(O$2,1,1),Final_nrj!$A$1:$LI$1),FALSE)</f>
        <v>0.1607837865</v>
      </c>
      <c r="P387" s="330">
        <f>+VLOOKUP($E387,Final_nrj!$1:$1048576,MATCH(DATE(P$2,1,1),Final_nrj!$A$1:$LI$1),FALSE)</f>
        <v>0.162630676</v>
      </c>
      <c r="Q387" s="330">
        <f>+VLOOKUP($E387,Final_nrj!$1:$1048576,MATCH(DATE(Q$2,1,1),Final_nrj!$A$1:$LI$1),FALSE)</f>
        <v>0.16408421300000001</v>
      </c>
      <c r="R387" s="330">
        <f>+VLOOKUP($E387,Final_nrj!$1:$1048576,MATCH(DATE(R$2,1,1),Final_nrj!$A$1:$LI$1),FALSE)</f>
        <v>0.16551123819999999</v>
      </c>
      <c r="S387" s="330">
        <f>+VLOOKUP($E387,Final_nrj!$1:$1048576,MATCH(DATE(S$2,1,1),Final_nrj!$A$1:$LI$1),FALSE)</f>
        <v>0.1670329196</v>
      </c>
      <c r="T387" s="330">
        <f>+VLOOKUP($E387,Final_nrj!$1:$1048576,MATCH(DATE(T$2,1,1),Final_nrj!$A$1:$LI$1),FALSE)</f>
        <v>0.1686609201</v>
      </c>
      <c r="U387" s="330">
        <f>+VLOOKUP($E387,Final_nrj!$1:$1048576,MATCH(DATE(U$2,1,1),Final_nrj!$A$1:$LI$1),FALSE)</f>
        <v>0.17036750980000001</v>
      </c>
      <c r="V387" s="330">
        <f>+VLOOKUP($E387,Final_nrj!$1:$1048576,MATCH(DATE(V$2,1,1),Final_nrj!$A$1:$LI$1),FALSE)</f>
        <v>0.1718450658</v>
      </c>
      <c r="W387" s="330">
        <f>+VLOOKUP($E387,Final_nrj!$1:$1048576,MATCH(DATE(W$2,1,1),Final_nrj!$A$1:$LI$1),FALSE)</f>
        <v>0.17323499019999999</v>
      </c>
      <c r="X387" s="330">
        <f>+VLOOKUP($E387,Final_nrj!$1:$1048576,MATCH(DATE(X$2,1,1),Final_nrj!$A$1:$LI$1),FALSE)</f>
        <v>0.17455061920000001</v>
      </c>
      <c r="Y387" s="330">
        <f>+VLOOKUP($E387,Final_nrj!$1:$1048576,MATCH(DATE(Y$2,1,1),Final_nrj!$A$1:$LI$1),FALSE)</f>
        <v>0.17581972030000001</v>
      </c>
      <c r="Z387" s="330">
        <f>+VLOOKUP($E387,Final_nrj!$1:$1048576,MATCH(DATE(Z$2,1,1),Final_nrj!$A$1:$LI$1),FALSE)</f>
        <v>0.17705353560000001</v>
      </c>
      <c r="AA387" s="330">
        <f>+VLOOKUP($E387,Final_nrj!$1:$1048576,MATCH(DATE(AA$2,1,1),Final_nrj!$A$1:$LI$1),FALSE)</f>
        <v>0.1783257677</v>
      </c>
      <c r="AB387" s="330">
        <f>+VLOOKUP($E387,Final_nrj!$1:$1048576,MATCH(DATE(AB$2,1,1),Final_nrj!$A$1:$LI$1),FALSE)</f>
        <v>0.1797005092</v>
      </c>
      <c r="AC387" s="330">
        <f>+VLOOKUP($E387,Final_nrj!$1:$1048576,MATCH(DATE(AC$2,1,1),Final_nrj!$A$1:$LI$1),FALSE)</f>
        <v>0.1812101173</v>
      </c>
      <c r="AD387" s="330">
        <f>+VLOOKUP($E387,Final_nrj!$1:$1048576,MATCH(DATE(AD$2,1,1),Final_nrj!$A$1:$LI$1),FALSE)</f>
        <v>0.18287764710000001</v>
      </c>
      <c r="AE387" s="330">
        <f>+VLOOKUP($E387,Final_nrj!$1:$1048576,MATCH(DATE(AE$2,1,1),Final_nrj!$A$1:$LI$1),FALSE)</f>
        <v>0.1846562601</v>
      </c>
      <c r="AF387" s="330">
        <f>+VLOOKUP($E387,Final_nrj!$1:$1048576,MATCH(DATE(AF$2,1,1),Final_nrj!$A$1:$LI$1),FALSE)</f>
        <v>0.1867977321</v>
      </c>
      <c r="AG387" s="330">
        <f>+VLOOKUP($E387,Final_nrj!$1:$1048576,MATCH(DATE(AG$2,1,1),Final_nrj!$A$1:$LI$1),FALSE)</f>
        <v>0.1893277417</v>
      </c>
      <c r="AH387" s="330">
        <f>+VLOOKUP($E387,Final_nrj!$1:$1048576,MATCH(DATE(AH$2,1,1),Final_nrj!$A$1:$LI$1),FALSE)</f>
        <v>0.19224943880000001</v>
      </c>
      <c r="AI387" s="330">
        <f>+VLOOKUP($E387,Final_nrj!$1:$1048576,MATCH(DATE(AI$2,1,1),Final_nrj!$A$1:$LI$1),FALSE)</f>
        <v>0.1955272116</v>
      </c>
      <c r="AJ387" s="330">
        <f>+VLOOKUP($E387,Final_nrj!$1:$1048576,MATCH(DATE(AJ$2,1,1),Final_nrj!$A$1:$LI$1),FALSE)</f>
        <v>0.1991086608</v>
      </c>
      <c r="AK387" s="330">
        <f>+VLOOKUP($E387,Final_nrj!$1:$1048576,MATCH(DATE(AK$2,1,1),Final_nrj!$A$1:$LI$1),FALSE)</f>
        <v>0.20294193639999999</v>
      </c>
      <c r="AL387" s="330">
        <f>+VLOOKUP($E387,Final_nrj!$1:$1048576,MATCH(DATE(AL$2,1,1),Final_nrj!$A$1:$LI$1),FALSE)</f>
        <v>0.20698971420000001</v>
      </c>
      <c r="AM387" s="330">
        <f>+VLOOKUP($E387,Final_nrj!$1:$1048576,MATCH(DATE(AM$2,1,1),Final_nrj!$A$1:$LI$1),FALSE)</f>
        <v>0.21120898930000001</v>
      </c>
      <c r="AN387" s="330">
        <f>+VLOOKUP($E387,Final_nrj!$1:$1048576,MATCH(DATE(AN$2,1,1),Final_nrj!$A$1:$LI$1),FALSE)</f>
        <v>0.2155561346</v>
      </c>
      <c r="AO387" s="330">
        <f>+VLOOKUP($E387,Final_nrj!$1:$1048576,MATCH(DATE(AO$2,1,1),Final_nrj!$A$1:$LI$1),FALSE)</f>
        <v>0.21998959230000001</v>
      </c>
    </row>
    <row r="388" spans="1:41" ht="15" customHeight="1" x14ac:dyDescent="0.35">
      <c r="A388" s="426"/>
      <c r="B388" s="430"/>
      <c r="C388" s="128"/>
      <c r="D388" s="128" t="s">
        <v>1034</v>
      </c>
      <c r="E388" s="67" t="s">
        <v>1623</v>
      </c>
      <c r="F388" s="330" t="e">
        <f>+VLOOKUP($E388,Final_nrj!$1:$1048576,MATCH(DATE(F$2,1,1),Final_nrj!$A$1:$LI$1),FALSE)</f>
        <v>#N/A</v>
      </c>
      <c r="G388" s="330" t="e">
        <f>+VLOOKUP($E388,Final_nrj!$1:$1048576,MATCH(DATE(G$2,1,1),Final_nrj!$A$1:$LI$1),FALSE)</f>
        <v>#N/A</v>
      </c>
      <c r="H388" s="330" t="e">
        <f>+VLOOKUP($E388,Final_nrj!$1:$1048576,MATCH(DATE(H$2,1,1),Final_nrj!$A$1:$LI$1),FALSE)</f>
        <v>#N/A</v>
      </c>
      <c r="I388" s="330" t="e">
        <f>+VLOOKUP($E388,Final_nrj!$1:$1048576,MATCH(DATE(I$2,1,1),Final_nrj!$A$1:$LI$1),FALSE)</f>
        <v>#N/A</v>
      </c>
      <c r="J388" s="330" t="e">
        <f>+VLOOKUP($E388,Final_nrj!$1:$1048576,MATCH(DATE(J$2,1,1),Final_nrj!$A$1:$LI$1),FALSE)</f>
        <v>#N/A</v>
      </c>
      <c r="K388" s="330" t="e">
        <f>+VLOOKUP($E388,Final_nrj!$1:$1048576,MATCH(DATE(K$2,1,1),Final_nrj!$A$1:$LI$1),FALSE)</f>
        <v>#N/A</v>
      </c>
      <c r="L388" s="330" t="e">
        <f>+VLOOKUP($E388,Final_nrj!$1:$1048576,MATCH(DATE(L$2,1,1),Final_nrj!$A$1:$LI$1),FALSE)</f>
        <v>#N/A</v>
      </c>
      <c r="M388" s="330" t="e">
        <f>+VLOOKUP($E388,Final_nrj!$1:$1048576,MATCH(DATE(M$2,1,1),Final_nrj!$A$1:$LI$1),FALSE)</f>
        <v>#N/A</v>
      </c>
      <c r="N388" s="330" t="e">
        <f>+VLOOKUP($E388,Final_nrj!$1:$1048576,MATCH(DATE(N$2,1,1),Final_nrj!$A$1:$LI$1),FALSE)</f>
        <v>#N/A</v>
      </c>
      <c r="O388" s="330" t="e">
        <f>+VLOOKUP($E388,Final_nrj!$1:$1048576,MATCH(DATE(O$2,1,1),Final_nrj!$A$1:$LI$1),FALSE)</f>
        <v>#N/A</v>
      </c>
      <c r="P388" s="330" t="e">
        <f>+VLOOKUP($E388,Final_nrj!$1:$1048576,MATCH(DATE(P$2,1,1),Final_nrj!$A$1:$LI$1),FALSE)</f>
        <v>#N/A</v>
      </c>
      <c r="Q388" s="330" t="e">
        <f>+VLOOKUP($E388,Final_nrj!$1:$1048576,MATCH(DATE(Q$2,1,1),Final_nrj!$A$1:$LI$1),FALSE)</f>
        <v>#N/A</v>
      </c>
      <c r="R388" s="330" t="e">
        <f>+VLOOKUP($E388,Final_nrj!$1:$1048576,MATCH(DATE(R$2,1,1),Final_nrj!$A$1:$LI$1),FALSE)</f>
        <v>#N/A</v>
      </c>
      <c r="S388" s="330" t="e">
        <f>+VLOOKUP($E388,Final_nrj!$1:$1048576,MATCH(DATE(S$2,1,1),Final_nrj!$A$1:$LI$1),FALSE)</f>
        <v>#N/A</v>
      </c>
      <c r="T388" s="330" t="e">
        <f>+VLOOKUP($E388,Final_nrj!$1:$1048576,MATCH(DATE(T$2,1,1),Final_nrj!$A$1:$LI$1),FALSE)</f>
        <v>#N/A</v>
      </c>
      <c r="U388" s="330" t="e">
        <f>+VLOOKUP($E388,Final_nrj!$1:$1048576,MATCH(DATE(U$2,1,1),Final_nrj!$A$1:$LI$1),FALSE)</f>
        <v>#N/A</v>
      </c>
      <c r="V388" s="330" t="e">
        <f>+VLOOKUP($E388,Final_nrj!$1:$1048576,MATCH(DATE(V$2,1,1),Final_nrj!$A$1:$LI$1),FALSE)</f>
        <v>#N/A</v>
      </c>
      <c r="W388" s="330" t="e">
        <f>+VLOOKUP($E388,Final_nrj!$1:$1048576,MATCH(DATE(W$2,1,1),Final_nrj!$A$1:$LI$1),FALSE)</f>
        <v>#N/A</v>
      </c>
      <c r="X388" s="330" t="e">
        <f>+VLOOKUP($E388,Final_nrj!$1:$1048576,MATCH(DATE(X$2,1,1),Final_nrj!$A$1:$LI$1),FALSE)</f>
        <v>#N/A</v>
      </c>
      <c r="Y388" s="330" t="e">
        <f>+VLOOKUP($E388,Final_nrj!$1:$1048576,MATCH(DATE(Y$2,1,1),Final_nrj!$A$1:$LI$1),FALSE)</f>
        <v>#N/A</v>
      </c>
      <c r="Z388" s="330" t="e">
        <f>+VLOOKUP($E388,Final_nrj!$1:$1048576,MATCH(DATE(Z$2,1,1),Final_nrj!$A$1:$LI$1),FALSE)</f>
        <v>#N/A</v>
      </c>
      <c r="AA388" s="330" t="e">
        <f>+VLOOKUP($E388,Final_nrj!$1:$1048576,MATCH(DATE(AA$2,1,1),Final_nrj!$A$1:$LI$1),FALSE)</f>
        <v>#N/A</v>
      </c>
      <c r="AB388" s="330" t="e">
        <f>+VLOOKUP($E388,Final_nrj!$1:$1048576,MATCH(DATE(AB$2,1,1),Final_nrj!$A$1:$LI$1),FALSE)</f>
        <v>#N/A</v>
      </c>
      <c r="AC388" s="330" t="e">
        <f>+VLOOKUP($E388,Final_nrj!$1:$1048576,MATCH(DATE(AC$2,1,1),Final_nrj!$A$1:$LI$1),FALSE)</f>
        <v>#N/A</v>
      </c>
      <c r="AD388" s="330" t="e">
        <f>+VLOOKUP($E388,Final_nrj!$1:$1048576,MATCH(DATE(AD$2,1,1),Final_nrj!$A$1:$LI$1),FALSE)</f>
        <v>#N/A</v>
      </c>
      <c r="AE388" s="330" t="e">
        <f>+VLOOKUP($E388,Final_nrj!$1:$1048576,MATCH(DATE(AE$2,1,1),Final_nrj!$A$1:$LI$1),FALSE)</f>
        <v>#N/A</v>
      </c>
      <c r="AF388" s="330" t="e">
        <f>+VLOOKUP($E388,Final_nrj!$1:$1048576,MATCH(DATE(AF$2,1,1),Final_nrj!$A$1:$LI$1),FALSE)</f>
        <v>#N/A</v>
      </c>
      <c r="AG388" s="330" t="e">
        <f>+VLOOKUP($E388,Final_nrj!$1:$1048576,MATCH(DATE(AG$2,1,1),Final_nrj!$A$1:$LI$1),FALSE)</f>
        <v>#N/A</v>
      </c>
      <c r="AH388" s="330" t="e">
        <f>+VLOOKUP($E388,Final_nrj!$1:$1048576,MATCH(DATE(AH$2,1,1),Final_nrj!$A$1:$LI$1),FALSE)</f>
        <v>#N/A</v>
      </c>
      <c r="AI388" s="330" t="e">
        <f>+VLOOKUP($E388,Final_nrj!$1:$1048576,MATCH(DATE(AI$2,1,1),Final_nrj!$A$1:$LI$1),FALSE)</f>
        <v>#N/A</v>
      </c>
      <c r="AJ388" s="330" t="e">
        <f>+VLOOKUP($E388,Final_nrj!$1:$1048576,MATCH(DATE(AJ$2,1,1),Final_nrj!$A$1:$LI$1),FALSE)</f>
        <v>#N/A</v>
      </c>
      <c r="AK388" s="330" t="e">
        <f>+VLOOKUP($E388,Final_nrj!$1:$1048576,MATCH(DATE(AK$2,1,1),Final_nrj!$A$1:$LI$1),FALSE)</f>
        <v>#N/A</v>
      </c>
      <c r="AL388" s="330" t="e">
        <f>+VLOOKUP($E388,Final_nrj!$1:$1048576,MATCH(DATE(AL$2,1,1),Final_nrj!$A$1:$LI$1),FALSE)</f>
        <v>#N/A</v>
      </c>
      <c r="AM388" s="330" t="e">
        <f>+VLOOKUP($E388,Final_nrj!$1:$1048576,MATCH(DATE(AM$2,1,1),Final_nrj!$A$1:$LI$1),FALSE)</f>
        <v>#N/A</v>
      </c>
      <c r="AN388" s="330" t="e">
        <f>+VLOOKUP($E388,Final_nrj!$1:$1048576,MATCH(DATE(AN$2,1,1),Final_nrj!$A$1:$LI$1),FALSE)</f>
        <v>#N/A</v>
      </c>
      <c r="AO388" s="330" t="e">
        <f>+VLOOKUP($E388,Final_nrj!$1:$1048576,MATCH(DATE(AO$2,1,1),Final_nrj!$A$1:$LI$1),FALSE)</f>
        <v>#N/A</v>
      </c>
    </row>
    <row r="389" spans="1:41" s="340" customFormat="1" ht="15" customHeight="1" x14ac:dyDescent="0.35">
      <c r="A389" s="426"/>
      <c r="B389" s="430"/>
      <c r="C389" s="338"/>
      <c r="D389" s="338" t="s">
        <v>3764</v>
      </c>
      <c r="E389" s="339" t="s">
        <v>3768</v>
      </c>
      <c r="F389" s="383">
        <f>+VLOOKUP($E389,Final_nrj!$1:$1048576,MATCH(DATE(F$2,1,1),Final_nrj!$A$1:$LI$1),FALSE)</f>
        <v>0.64432996389999997</v>
      </c>
      <c r="G389" s="383">
        <f>+VLOOKUP($E389,Final_nrj!$1:$1048576,MATCH(DATE(G$2,1,1),Final_nrj!$A$1:$LI$1),FALSE)</f>
        <v>0.65352353289999998</v>
      </c>
      <c r="H389" s="383">
        <f>+VLOOKUP($E389,Final_nrj!$1:$1048576,MATCH(DATE(H$2,1,1),Final_nrj!$A$1:$LI$1),FALSE)</f>
        <v>0.66104605449999998</v>
      </c>
      <c r="I389" s="383">
        <f>+VLOOKUP($E389,Final_nrj!$1:$1048576,MATCH(DATE(I$2,1,1),Final_nrj!$A$1:$LI$1),FALSE)</f>
        <v>0.66728782369999995</v>
      </c>
      <c r="J389" s="383">
        <f>+VLOOKUP($E389,Final_nrj!$1:$1048576,MATCH(DATE(J$2,1,1),Final_nrj!$A$1:$LI$1),FALSE)</f>
        <v>0.67909669969999997</v>
      </c>
      <c r="K389" s="383">
        <f>+VLOOKUP($E389,Final_nrj!$1:$1048576,MATCH(DATE(K$2,1,1),Final_nrj!$A$1:$LI$1),FALSE)</f>
        <v>0.6993665724</v>
      </c>
      <c r="L389" s="383">
        <f>+VLOOKUP($E389,Final_nrj!$1:$1048576,MATCH(DATE(L$2,1,1),Final_nrj!$A$1:$LI$1),FALSE)</f>
        <v>0.71688146649999995</v>
      </c>
      <c r="M389" s="383">
        <f>+VLOOKUP($E389,Final_nrj!$1:$1048576,MATCH(DATE(M$2,1,1),Final_nrj!$A$1:$LI$1),FALSE)</f>
        <v>0.73201386459999995</v>
      </c>
      <c r="N389" s="383">
        <f>+VLOOKUP($E389,Final_nrj!$1:$1048576,MATCH(DATE(N$2,1,1),Final_nrj!$A$1:$LI$1),FALSE)</f>
        <v>0.74370973669999996</v>
      </c>
      <c r="O389" s="383">
        <f>+VLOOKUP($E389,Final_nrj!$1:$1048576,MATCH(DATE(O$2,1,1),Final_nrj!$A$1:$LI$1),FALSE)</f>
        <v>0.75105641570000004</v>
      </c>
      <c r="P389" s="383">
        <f>+VLOOKUP($E389,Final_nrj!$1:$1048576,MATCH(DATE(P$2,1,1),Final_nrj!$A$1:$LI$1),FALSE)</f>
        <v>0.75350392960000001</v>
      </c>
      <c r="Q389" s="383">
        <f>+VLOOKUP($E389,Final_nrj!$1:$1048576,MATCH(DATE(Q$2,1,1),Final_nrj!$A$1:$LI$1),FALSE)</f>
        <v>0.75583651669999996</v>
      </c>
      <c r="R389" s="383">
        <f>+VLOOKUP($E389,Final_nrj!$1:$1048576,MATCH(DATE(R$2,1,1),Final_nrj!$A$1:$LI$1),FALSE)</f>
        <v>0.7592879803</v>
      </c>
      <c r="S389" s="383">
        <f>+VLOOKUP($E389,Final_nrj!$1:$1048576,MATCH(DATE(S$2,1,1),Final_nrj!$A$1:$LI$1),FALSE)</f>
        <v>0.76404479240000001</v>
      </c>
      <c r="T389" s="383">
        <f>+VLOOKUP($E389,Final_nrj!$1:$1048576,MATCH(DATE(T$2,1,1),Final_nrj!$A$1:$LI$1),FALSE)</f>
        <v>0.76986872480000001</v>
      </c>
      <c r="U389" s="383">
        <f>+VLOOKUP($E389,Final_nrj!$1:$1048576,MATCH(DATE(U$2,1,1),Final_nrj!$A$1:$LI$1),FALSE)</f>
        <v>0.77641318439999996</v>
      </c>
      <c r="V389" s="383">
        <f>+VLOOKUP($E389,Final_nrj!$1:$1048576,MATCH(DATE(V$2,1,1),Final_nrj!$A$1:$LI$1),FALSE)</f>
        <v>0.78220101880000004</v>
      </c>
      <c r="W389" s="383">
        <f>+VLOOKUP($E389,Final_nrj!$1:$1048576,MATCH(DATE(W$2,1,1),Final_nrj!$A$1:$LI$1),FALSE)</f>
        <v>0.78784410309999997</v>
      </c>
      <c r="X389" s="383">
        <f>+VLOOKUP($E389,Final_nrj!$1:$1048576,MATCH(DATE(X$2,1,1),Final_nrj!$A$1:$LI$1),FALSE)</f>
        <v>0.79337564999999999</v>
      </c>
      <c r="Y389" s="383">
        <f>+VLOOKUP($E389,Final_nrj!$1:$1048576,MATCH(DATE(Y$2,1,1),Final_nrj!$A$1:$LI$1),FALSE)</f>
        <v>0.79889363199999996</v>
      </c>
      <c r="Z389" s="383">
        <f>+VLOOKUP($E389,Final_nrj!$1:$1048576,MATCH(DATE(Z$2,1,1),Final_nrj!$A$1:$LI$1),FALSE)</f>
        <v>0.80443437500000003</v>
      </c>
      <c r="AA389" s="383">
        <f>+VLOOKUP($E389,Final_nrj!$1:$1048576,MATCH(DATE(AA$2,1,1),Final_nrj!$A$1:$LI$1),FALSE)</f>
        <v>0.81058036170000003</v>
      </c>
      <c r="AB389" s="383">
        <f>+VLOOKUP($E389,Final_nrj!$1:$1048576,MATCH(DATE(AB$2,1,1),Final_nrj!$A$1:$LI$1),FALSE)</f>
        <v>0.81747667219999998</v>
      </c>
      <c r="AC389" s="383">
        <f>+VLOOKUP($E389,Final_nrj!$1:$1048576,MATCH(DATE(AC$2,1,1),Final_nrj!$A$1:$LI$1),FALSE)</f>
        <v>0.82512059230000001</v>
      </c>
      <c r="AD389" s="383">
        <f>+VLOOKUP($E389,Final_nrj!$1:$1048576,MATCH(DATE(AD$2,1,1),Final_nrj!$A$1:$LI$1),FALSE)</f>
        <v>0.83345239260000004</v>
      </c>
      <c r="AE389" s="383">
        <f>+VLOOKUP($E389,Final_nrj!$1:$1048576,MATCH(DATE(AE$2,1,1),Final_nrj!$A$1:$LI$1),FALSE)</f>
        <v>0.84208364120000001</v>
      </c>
      <c r="AF389" s="383">
        <f>+VLOOKUP($E389,Final_nrj!$1:$1048576,MATCH(DATE(AF$2,1,1),Final_nrj!$A$1:$LI$1),FALSE)</f>
        <v>0.85234583789999996</v>
      </c>
      <c r="AG389" s="383">
        <f>+VLOOKUP($E389,Final_nrj!$1:$1048576,MATCH(DATE(AG$2,1,1),Final_nrj!$A$1:$LI$1),FALSE)</f>
        <v>0.86398940459999996</v>
      </c>
      <c r="AH389" s="383">
        <f>+VLOOKUP($E389,Final_nrj!$1:$1048576,MATCH(DATE(AH$2,1,1),Final_nrj!$A$1:$LI$1),FALSE)</f>
        <v>0.87678634300000002</v>
      </c>
      <c r="AI389" s="383">
        <f>+VLOOKUP($E389,Final_nrj!$1:$1048576,MATCH(DATE(AI$2,1,1),Final_nrj!$A$1:$LI$1),FALSE)</f>
        <v>0.89043209720000005</v>
      </c>
      <c r="AJ389" s="383">
        <f>+VLOOKUP($E389,Final_nrj!$1:$1048576,MATCH(DATE(AJ$2,1,1),Final_nrj!$A$1:$LI$1),FALSE)</f>
        <v>0.90461217189999998</v>
      </c>
      <c r="AK389" s="383">
        <f>+VLOOKUP($E389,Final_nrj!$1:$1048576,MATCH(DATE(AK$2,1,1),Final_nrj!$A$1:$LI$1),FALSE)</f>
        <v>0.91918912689999999</v>
      </c>
      <c r="AL389" s="383">
        <f>+VLOOKUP($E389,Final_nrj!$1:$1048576,MATCH(DATE(AL$2,1,1),Final_nrj!$A$1:$LI$1),FALSE)</f>
        <v>0.93399199619999995</v>
      </c>
      <c r="AM389" s="383">
        <f>+VLOOKUP($E389,Final_nrj!$1:$1048576,MATCH(DATE(AM$2,1,1),Final_nrj!$A$1:$LI$1),FALSE)</f>
        <v>0.94886731430000004</v>
      </c>
      <c r="AN389" s="383">
        <f>+VLOOKUP($E389,Final_nrj!$1:$1048576,MATCH(DATE(AN$2,1,1),Final_nrj!$A$1:$LI$1),FALSE)</f>
        <v>0.963689613</v>
      </c>
      <c r="AO389" s="383">
        <f>+VLOOKUP($E389,Final_nrj!$1:$1048576,MATCH(DATE(AO$2,1,1),Final_nrj!$A$1:$LI$1),FALSE)</f>
        <v>0.97836191979999998</v>
      </c>
    </row>
    <row r="390" spans="1:41" s="92" customFormat="1" ht="15" customHeight="1" x14ac:dyDescent="0.35">
      <c r="A390" s="426"/>
      <c r="B390" s="430"/>
      <c r="C390" s="359" t="s">
        <v>1026</v>
      </c>
      <c r="D390" s="129"/>
      <c r="E390" s="76" t="s">
        <v>1037</v>
      </c>
      <c r="F390" s="315">
        <f>+VLOOKUP($E390,Final_nrj!$1:$1048576,MATCH(DATE(F$2,1,1),Final_nrj!$A$1:$LI$1),FALSE)</f>
        <v>43.9456311</v>
      </c>
      <c r="G390" s="315">
        <f>+VLOOKUP($E390,Final_nrj!$1:$1048576,MATCH(DATE(G$2,1,1),Final_nrj!$A$1:$LI$1),FALSE)</f>
        <v>44.502462219999998</v>
      </c>
      <c r="H390" s="315">
        <f>+VLOOKUP($E390,Final_nrj!$1:$1048576,MATCH(DATE(H$2,1,1),Final_nrj!$A$1:$LI$1),FALSE)</f>
        <v>44.884877920000001</v>
      </c>
      <c r="I390" s="315">
        <f>+VLOOKUP($E390,Final_nrj!$1:$1048576,MATCH(DATE(I$2,1,1),Final_nrj!$A$1:$LI$1),FALSE)</f>
        <v>45.167830889999998</v>
      </c>
      <c r="J390" s="315">
        <f>+VLOOKUP($E390,Final_nrj!$1:$1048576,MATCH(DATE(J$2,1,1),Final_nrj!$A$1:$LI$1),FALSE)</f>
        <v>45.843687019999997</v>
      </c>
      <c r="K390" s="315">
        <f>+VLOOKUP($E390,Final_nrj!$1:$1048576,MATCH(DATE(K$2,1,1),Final_nrj!$A$1:$LI$1),FALSE)</f>
        <v>47.176716290000002</v>
      </c>
      <c r="L390" s="315">
        <f>+VLOOKUP($E390,Final_nrj!$1:$1048576,MATCH(DATE(L$2,1,1),Final_nrj!$A$1:$LI$1),FALSE)</f>
        <v>48.274909899999997</v>
      </c>
      <c r="M390" s="315">
        <f>+VLOOKUP($E390,Final_nrj!$1:$1048576,MATCH(DATE(M$2,1,1),Final_nrj!$A$1:$LI$1),FALSE)</f>
        <v>49.175229430000002</v>
      </c>
      <c r="N390" s="315">
        <f>+VLOOKUP($E390,Final_nrj!$1:$1048576,MATCH(DATE(N$2,1,1),Final_nrj!$A$1:$LI$1),FALSE)</f>
        <v>49.776507129999999</v>
      </c>
      <c r="O390" s="315">
        <f>+VLOOKUP($E390,Final_nrj!$1:$1048576,MATCH(DATE(O$2,1,1),Final_nrj!$A$1:$LI$1),FALSE)</f>
        <v>50.002502339999999</v>
      </c>
      <c r="P390" s="315">
        <f>+VLOOKUP($E390,Final_nrj!$1:$1048576,MATCH(DATE(P$2,1,1),Final_nrj!$A$1:$LI$1),FALSE)</f>
        <v>49.809886740000003</v>
      </c>
      <c r="Q390" s="315">
        <f>+VLOOKUP($E390,Final_nrj!$1:$1048576,MATCH(DATE(Q$2,1,1),Final_nrj!$A$1:$LI$1),FALSE)</f>
        <v>49.661719769999998</v>
      </c>
      <c r="R390" s="315">
        <f>+VLOOKUP($E390,Final_nrj!$1:$1048576,MATCH(DATE(R$2,1,1),Final_nrj!$A$1:$LI$1),FALSE)</f>
        <v>49.626999140000002</v>
      </c>
      <c r="S390" s="315">
        <f>+VLOOKUP($E390,Final_nrj!$1:$1048576,MATCH(DATE(S$2,1,1),Final_nrj!$A$1:$LI$1),FALSE)</f>
        <v>49.710412959999999</v>
      </c>
      <c r="T390" s="315">
        <f>+VLOOKUP($E390,Final_nrj!$1:$1048576,MATCH(DATE(T$2,1,1),Final_nrj!$A$1:$LI$1),FALSE)</f>
        <v>49.89530714</v>
      </c>
      <c r="U390" s="315">
        <f>+VLOOKUP($E390,Final_nrj!$1:$1048576,MATCH(DATE(U$2,1,1),Final_nrj!$A$1:$LI$1),FALSE)</f>
        <v>50.158337029999998</v>
      </c>
      <c r="V390" s="315">
        <f>+VLOOKUP($E390,Final_nrj!$1:$1048576,MATCH(DATE(V$2,1,1),Final_nrj!$A$1:$LI$1),FALSE)</f>
        <v>50.405948500000001</v>
      </c>
      <c r="W390" s="315">
        <f>+VLOOKUP($E390,Final_nrj!$1:$1048576,MATCH(DATE(W$2,1,1),Final_nrj!$A$1:$LI$1),FALSE)</f>
        <v>50.664338290000003</v>
      </c>
      <c r="X390" s="315">
        <f>+VLOOKUP($E390,Final_nrj!$1:$1048576,MATCH(DATE(X$2,1,1),Final_nrj!$A$1:$LI$1),FALSE)</f>
        <v>50.932601579999996</v>
      </c>
      <c r="Y390" s="315">
        <f>+VLOOKUP($E390,Final_nrj!$1:$1048576,MATCH(DATE(Y$2,1,1),Final_nrj!$A$1:$LI$1),FALSE)</f>
        <v>51.213744939999998</v>
      </c>
      <c r="Z390" s="315">
        <f>+VLOOKUP($E390,Final_nrj!$1:$1048576,MATCH(DATE(Z$2,1,1),Final_nrj!$A$1:$LI$1),FALSE)</f>
        <v>51.508684690000003</v>
      </c>
      <c r="AA390" s="315">
        <f>+VLOOKUP($E390,Final_nrj!$1:$1048576,MATCH(DATE(AA$2,1,1),Final_nrj!$A$1:$LI$1),FALSE)</f>
        <v>51.857287939999999</v>
      </c>
      <c r="AB390" s="315">
        <f>+VLOOKUP($E390,Final_nrj!$1:$1048576,MATCH(DATE(AB$2,1,1),Final_nrj!$A$1:$LI$1),FALSE)</f>
        <v>52.267770300000002</v>
      </c>
      <c r="AC390" s="315">
        <f>+VLOOKUP($E390,Final_nrj!$1:$1048576,MATCH(DATE(AC$2,1,1),Final_nrj!$A$1:$LI$1),FALSE)</f>
        <v>52.739305510000001</v>
      </c>
      <c r="AD390" s="315">
        <f>+VLOOKUP($E390,Final_nrj!$1:$1048576,MATCH(DATE(AD$2,1,1),Final_nrj!$A$1:$LI$1),FALSE)</f>
        <v>53.267228930000002</v>
      </c>
      <c r="AE390" s="315">
        <f>+VLOOKUP($E390,Final_nrj!$1:$1048576,MATCH(DATE(AE$2,1,1),Final_nrj!$A$1:$LI$1),FALSE)</f>
        <v>53.835581900000001</v>
      </c>
      <c r="AF390" s="315">
        <f>+VLOOKUP($E390,Final_nrj!$1:$1048576,MATCH(DATE(AF$2,1,1),Final_nrj!$A$1:$LI$1),FALSE)</f>
        <v>54.723177409999998</v>
      </c>
      <c r="AG390" s="315">
        <f>+VLOOKUP($E390,Final_nrj!$1:$1048576,MATCH(DATE(AG$2,1,1),Final_nrj!$A$1:$LI$1),FALSE)</f>
        <v>55.719233889999998</v>
      </c>
      <c r="AH390" s="315">
        <f>+VLOOKUP($E390,Final_nrj!$1:$1048576,MATCH(DATE(AH$2,1,1),Final_nrj!$A$1:$LI$1),FALSE)</f>
        <v>56.777313829999997</v>
      </c>
      <c r="AI390" s="315">
        <f>+VLOOKUP($E390,Final_nrj!$1:$1048576,MATCH(DATE(AI$2,1,1),Final_nrj!$A$1:$LI$1),FALSE)</f>
        <v>57.871669900000001</v>
      </c>
      <c r="AJ390" s="315">
        <f>+VLOOKUP($E390,Final_nrj!$1:$1048576,MATCH(DATE(AJ$2,1,1),Final_nrj!$A$1:$LI$1),FALSE)</f>
        <v>58.980400039999999</v>
      </c>
      <c r="AK390" s="315">
        <f>+VLOOKUP($E390,Final_nrj!$1:$1048576,MATCH(DATE(AK$2,1,1),Final_nrj!$A$1:$LI$1),FALSE)</f>
        <v>60.09993875</v>
      </c>
      <c r="AL390" s="315">
        <f>+VLOOKUP($E390,Final_nrj!$1:$1048576,MATCH(DATE(AL$2,1,1),Final_nrj!$A$1:$LI$1),FALSE)</f>
        <v>61.220615100000003</v>
      </c>
      <c r="AM390" s="315">
        <f>+VLOOKUP($E390,Final_nrj!$1:$1048576,MATCH(DATE(AM$2,1,1),Final_nrj!$A$1:$LI$1),FALSE)</f>
        <v>62.333669360000002</v>
      </c>
      <c r="AN390" s="315">
        <f>+VLOOKUP($E390,Final_nrj!$1:$1048576,MATCH(DATE(AN$2,1,1),Final_nrj!$A$1:$LI$1),FALSE)</f>
        <v>63.43227985</v>
      </c>
      <c r="AO390" s="315">
        <f>+VLOOKUP($E390,Final_nrj!$1:$1048576,MATCH(DATE(AO$2,1,1),Final_nrj!$A$1:$LI$1),FALSE)</f>
        <v>64.511525559999995</v>
      </c>
    </row>
    <row r="391" spans="1:41" ht="15" customHeight="1" x14ac:dyDescent="0.35">
      <c r="A391" s="426"/>
      <c r="B391" s="430"/>
      <c r="C391" s="128"/>
      <c r="D391" s="128" t="s">
        <v>1027</v>
      </c>
      <c r="E391" s="67" t="s">
        <v>1600</v>
      </c>
      <c r="F391" s="330">
        <f>+VLOOKUP($E391,Final_nrj!$1:$1048576,MATCH(DATE(F$2,1,1),Final_nrj!$A$1:$LI$1),FALSE)</f>
        <v>5.3015791840000004</v>
      </c>
      <c r="G391" s="330">
        <f>+VLOOKUP($E391,Final_nrj!$1:$1048576,MATCH(DATE(G$2,1,1),Final_nrj!$A$1:$LI$1),FALSE)</f>
        <v>5.2129931750000003</v>
      </c>
      <c r="H391" s="330">
        <f>+VLOOKUP($E391,Final_nrj!$1:$1048576,MATCH(DATE(H$2,1,1),Final_nrj!$A$1:$LI$1),FALSE)</f>
        <v>5.1473607929999998</v>
      </c>
      <c r="I391" s="330">
        <f>+VLOOKUP($E391,Final_nrj!$1:$1048576,MATCH(DATE(I$2,1,1),Final_nrj!$A$1:$LI$1),FALSE)</f>
        <v>5.1541214389999999</v>
      </c>
      <c r="J391" s="330">
        <f>+VLOOKUP($E391,Final_nrj!$1:$1048576,MATCH(DATE(J$2,1,1),Final_nrj!$A$1:$LI$1),FALSE)</f>
        <v>5.201053183</v>
      </c>
      <c r="K391" s="330">
        <f>+VLOOKUP($E391,Final_nrj!$1:$1048576,MATCH(DATE(K$2,1,1),Final_nrj!$A$1:$LI$1),FALSE)</f>
        <v>5.3112150480000002</v>
      </c>
      <c r="L391" s="330">
        <f>+VLOOKUP($E391,Final_nrj!$1:$1048576,MATCH(DATE(L$2,1,1),Final_nrj!$A$1:$LI$1),FALSE)</f>
        <v>5.4166206260000003</v>
      </c>
      <c r="M391" s="330">
        <f>+VLOOKUP($E391,Final_nrj!$1:$1048576,MATCH(DATE(M$2,1,1),Final_nrj!$A$1:$LI$1),FALSE)</f>
        <v>5.5038311699999998</v>
      </c>
      <c r="N391" s="330">
        <f>+VLOOKUP($E391,Final_nrj!$1:$1048576,MATCH(DATE(N$2,1,1),Final_nrj!$A$1:$LI$1),FALSE)</f>
        <v>5.5619755270000004</v>
      </c>
      <c r="O391" s="330">
        <f>+VLOOKUP($E391,Final_nrj!$1:$1048576,MATCH(DATE(O$2,1,1),Final_nrj!$A$1:$LI$1),FALSE)</f>
        <v>5.5823704520000001</v>
      </c>
      <c r="P391" s="330">
        <f>+VLOOKUP($E391,Final_nrj!$1:$1048576,MATCH(DATE(P$2,1,1),Final_nrj!$A$1:$LI$1),FALSE)</f>
        <v>5.5574738699999999</v>
      </c>
      <c r="Q391" s="330">
        <f>+VLOOKUP($E391,Final_nrj!$1:$1048576,MATCH(DATE(Q$2,1,1),Final_nrj!$A$1:$LI$1),FALSE)</f>
        <v>5.5453019589999997</v>
      </c>
      <c r="R391" s="330">
        <f>+VLOOKUP($E391,Final_nrj!$1:$1048576,MATCH(DATE(R$2,1,1),Final_nrj!$A$1:$LI$1),FALSE)</f>
        <v>5.5507863390000001</v>
      </c>
      <c r="S391" s="330">
        <f>+VLOOKUP($E391,Final_nrj!$1:$1048576,MATCH(DATE(S$2,1,1),Final_nrj!$A$1:$LI$1),FALSE)</f>
        <v>5.5721174229999999</v>
      </c>
      <c r="T391" s="330">
        <f>+VLOOKUP($E391,Final_nrj!$1:$1048576,MATCH(DATE(T$2,1,1),Final_nrj!$A$1:$LI$1),FALSE)</f>
        <v>5.6058853610000003</v>
      </c>
      <c r="U391" s="330">
        <f>+VLOOKUP($E391,Final_nrj!$1:$1048576,MATCH(DATE(U$2,1,1),Final_nrj!$A$1:$LI$1),FALSE)</f>
        <v>5.6486628400000001</v>
      </c>
      <c r="V391" s="330">
        <f>+VLOOKUP($E391,Final_nrj!$1:$1048576,MATCH(DATE(V$2,1,1),Final_nrj!$A$1:$LI$1),FALSE)</f>
        <v>5.6864183480000001</v>
      </c>
      <c r="W391" s="330">
        <f>+VLOOKUP($E391,Final_nrj!$1:$1048576,MATCH(DATE(W$2,1,1),Final_nrj!$A$1:$LI$1),FALSE)</f>
        <v>5.722796185</v>
      </c>
      <c r="X391" s="330">
        <f>+VLOOKUP($E391,Final_nrj!$1:$1048576,MATCH(DATE(X$2,1,1),Final_nrj!$A$1:$LI$1),FALSE)</f>
        <v>5.7579328580000002</v>
      </c>
      <c r="Y391" s="330">
        <f>+VLOOKUP($E391,Final_nrj!$1:$1048576,MATCH(DATE(Y$2,1,1),Final_nrj!$A$1:$LI$1),FALSE)</f>
        <v>5.7919528419999997</v>
      </c>
      <c r="Z391" s="330">
        <f>+VLOOKUP($E391,Final_nrj!$1:$1048576,MATCH(DATE(Z$2,1,1),Final_nrj!$A$1:$LI$1),FALSE)</f>
        <v>5.8248372709999998</v>
      </c>
      <c r="AA391" s="330">
        <f>+VLOOKUP($E391,Final_nrj!$1:$1048576,MATCH(DATE(AA$2,1,1),Final_nrj!$A$1:$LI$1),FALSE)</f>
        <v>5.8625055279999998</v>
      </c>
      <c r="AB391" s="330">
        <f>+VLOOKUP($E391,Final_nrj!$1:$1048576,MATCH(DATE(AB$2,1,1),Final_nrj!$A$1:$LI$1),FALSE)</f>
        <v>5.9054766120000002</v>
      </c>
      <c r="AC391" s="330">
        <f>+VLOOKUP($E391,Final_nrj!$1:$1048576,MATCH(DATE(AC$2,1,1),Final_nrj!$A$1:$LI$1),FALSE)</f>
        <v>5.9534957349999997</v>
      </c>
      <c r="AD391" s="330">
        <f>+VLOOKUP($E391,Final_nrj!$1:$1048576,MATCH(DATE(AD$2,1,1),Final_nrj!$A$1:$LI$1),FALSE)</f>
        <v>6.0061789210000001</v>
      </c>
      <c r="AE391" s="330">
        <f>+VLOOKUP($E391,Final_nrj!$1:$1048576,MATCH(DATE(AE$2,1,1),Final_nrj!$A$1:$LI$1),FALSE)</f>
        <v>6.062294842</v>
      </c>
      <c r="AF391" s="330">
        <f>+VLOOKUP($E391,Final_nrj!$1:$1048576,MATCH(DATE(AF$2,1,1),Final_nrj!$A$1:$LI$1),FALSE)</f>
        <v>6.152426535</v>
      </c>
      <c r="AG391" s="330">
        <f>+VLOOKUP($E391,Final_nrj!$1:$1048576,MATCH(DATE(AG$2,1,1),Final_nrj!$A$1:$LI$1),FALSE)</f>
        <v>6.2533484489999998</v>
      </c>
      <c r="AH391" s="330">
        <f>+VLOOKUP($E391,Final_nrj!$1:$1048576,MATCH(DATE(AH$2,1,1),Final_nrj!$A$1:$LI$1),FALSE)</f>
        <v>6.3600905680000004</v>
      </c>
      <c r="AI391" s="330">
        <f>+VLOOKUP($E391,Final_nrj!$1:$1048576,MATCH(DATE(AI$2,1,1),Final_nrj!$A$1:$LI$1),FALSE)</f>
        <v>6.4706109769999998</v>
      </c>
      <c r="AJ391" s="330">
        <f>+VLOOKUP($E391,Final_nrj!$1:$1048576,MATCH(DATE(AJ$2,1,1),Final_nrj!$A$1:$LI$1),FALSE)</f>
        <v>6.5833484520000001</v>
      </c>
      <c r="AK391" s="330">
        <f>+VLOOKUP($E391,Final_nrj!$1:$1048576,MATCH(DATE(AK$2,1,1),Final_nrj!$A$1:$LI$1),FALSE)</f>
        <v>6.6993863310000004</v>
      </c>
      <c r="AL391" s="330">
        <f>+VLOOKUP($E391,Final_nrj!$1:$1048576,MATCH(DATE(AL$2,1,1),Final_nrj!$A$1:$LI$1),FALSE)</f>
        <v>6.817683766</v>
      </c>
      <c r="AM391" s="330">
        <f>+VLOOKUP($E391,Final_nrj!$1:$1048576,MATCH(DATE(AM$2,1,1),Final_nrj!$A$1:$LI$1),FALSE)</f>
        <v>6.9370847219999998</v>
      </c>
      <c r="AN391" s="330">
        <f>+VLOOKUP($E391,Final_nrj!$1:$1048576,MATCH(DATE(AN$2,1,1),Final_nrj!$A$1:$LI$1),FALSE)</f>
        <v>7.0565464999999996</v>
      </c>
      <c r="AO391" s="330">
        <f>+VLOOKUP($E391,Final_nrj!$1:$1048576,MATCH(DATE(AO$2,1,1),Final_nrj!$A$1:$LI$1),FALSE)</f>
        <v>7.1752062490000004</v>
      </c>
    </row>
    <row r="392" spans="1:41" ht="15" customHeight="1" x14ac:dyDescent="0.35">
      <c r="A392" s="426"/>
      <c r="B392" s="430"/>
      <c r="C392" s="128"/>
      <c r="D392" s="128" t="s">
        <v>1399</v>
      </c>
      <c r="E392" s="67" t="s">
        <v>3805</v>
      </c>
      <c r="F392" s="330">
        <f>+VLOOKUP($E392,Final_nrj!$1:$1048576,MATCH(DATE(F$2,1,1),Final_nrj!$A$1:$LI$1),FALSE)</f>
        <v>3.9157766500000003E-2</v>
      </c>
      <c r="G392" s="330">
        <f>+VLOOKUP($E392,Final_nrj!$1:$1048576,MATCH(DATE(G$2,1,1),Final_nrj!$A$1:$LI$1),FALSE)</f>
        <v>4.0251610799999997E-2</v>
      </c>
      <c r="H392" s="330">
        <f>+VLOOKUP($E392,Final_nrj!$1:$1048576,MATCH(DATE(H$2,1,1),Final_nrj!$A$1:$LI$1),FALSE)</f>
        <v>4.0635982899999999E-2</v>
      </c>
      <c r="I392" s="330">
        <f>+VLOOKUP($E392,Final_nrj!$1:$1048576,MATCH(DATE(I$2,1,1),Final_nrj!$A$1:$LI$1),FALSE)</f>
        <v>4.0323204299999998E-2</v>
      </c>
      <c r="J392" s="330">
        <f>+VLOOKUP($E392,Final_nrj!$1:$1048576,MATCH(DATE(J$2,1,1),Final_nrj!$A$1:$LI$1),FALSE)</f>
        <v>4.0633325599999999E-2</v>
      </c>
      <c r="K392" s="330">
        <f>+VLOOKUP($E392,Final_nrj!$1:$1048576,MATCH(DATE(K$2,1,1),Final_nrj!$A$1:$LI$1),FALSE)</f>
        <v>4.2647428799999998E-2</v>
      </c>
      <c r="L392" s="330">
        <f>+VLOOKUP($E392,Final_nrj!$1:$1048576,MATCH(DATE(L$2,1,1),Final_nrj!$A$1:$LI$1),FALSE)</f>
        <v>4.3618049300000003E-2</v>
      </c>
      <c r="M392" s="330">
        <f>+VLOOKUP($E392,Final_nrj!$1:$1048576,MATCH(DATE(M$2,1,1),Final_nrj!$A$1:$LI$1),FALSE)</f>
        <v>4.4388614100000001E-2</v>
      </c>
      <c r="N392" s="330">
        <f>+VLOOKUP($E392,Final_nrj!$1:$1048576,MATCH(DATE(N$2,1,1),Final_nrj!$A$1:$LI$1),FALSE)</f>
        <v>4.4836667599999998E-2</v>
      </c>
      <c r="O392" s="330">
        <f>+VLOOKUP($E392,Final_nrj!$1:$1048576,MATCH(DATE(O$2,1,1),Final_nrj!$A$1:$LI$1),FALSE)</f>
        <v>4.49006682E-2</v>
      </c>
      <c r="P392" s="330">
        <f>+VLOOKUP($E392,Final_nrj!$1:$1048576,MATCH(DATE(P$2,1,1),Final_nrj!$A$1:$LI$1),FALSE)</f>
        <v>4.4556701400000003E-2</v>
      </c>
      <c r="Q392" s="330">
        <f>+VLOOKUP($E392,Final_nrj!$1:$1048576,MATCH(DATE(Q$2,1,1),Final_nrj!$A$1:$LI$1),FALSE)</f>
        <v>4.4346435099999998E-2</v>
      </c>
      <c r="R392" s="330">
        <f>+VLOOKUP($E392,Final_nrj!$1:$1048576,MATCH(DATE(R$2,1,1),Final_nrj!$A$1:$LI$1),FALSE)</f>
        <v>4.4282906599999998E-2</v>
      </c>
      <c r="S392" s="330">
        <f>+VLOOKUP($E392,Final_nrj!$1:$1048576,MATCH(DATE(S$2,1,1),Final_nrj!$A$1:$LI$1),FALSE)</f>
        <v>4.4341648599999998E-2</v>
      </c>
      <c r="T392" s="330">
        <f>+VLOOKUP($E392,Final_nrj!$1:$1048576,MATCH(DATE(T$2,1,1),Final_nrj!$A$1:$LI$1),FALSE)</f>
        <v>4.4494922300000003E-2</v>
      </c>
      <c r="U392" s="330">
        <f>+VLOOKUP($E392,Final_nrj!$1:$1048576,MATCH(DATE(U$2,1,1),Final_nrj!$A$1:$LI$1),FALSE)</f>
        <v>4.4716704000000003E-2</v>
      </c>
      <c r="V392" s="330">
        <f>+VLOOKUP($E392,Final_nrj!$1:$1048576,MATCH(DATE(V$2,1,1),Final_nrj!$A$1:$LI$1),FALSE)</f>
        <v>4.4905802000000002E-2</v>
      </c>
      <c r="W392" s="330">
        <f>+VLOOKUP($E392,Final_nrj!$1:$1048576,MATCH(DATE(W$2,1,1),Final_nrj!$A$1:$LI$1),FALSE)</f>
        <v>4.5087965600000002E-2</v>
      </c>
      <c r="X392" s="330">
        <f>+VLOOKUP($E392,Final_nrj!$1:$1048576,MATCH(DATE(X$2,1,1),Final_nrj!$A$1:$LI$1),FALSE)</f>
        <v>4.5263673099999999E-2</v>
      </c>
      <c r="Y392" s="330">
        <f>+VLOOKUP($E392,Final_nrj!$1:$1048576,MATCH(DATE(Y$2,1,1),Final_nrj!$A$1:$LI$1),FALSE)</f>
        <v>4.54371607E-2</v>
      </c>
      <c r="Z392" s="330">
        <f>+VLOOKUP($E392,Final_nrj!$1:$1048576,MATCH(DATE(Z$2,1,1),Final_nrj!$A$1:$LI$1),FALSE)</f>
        <v>4.5609409900000002E-2</v>
      </c>
      <c r="AA392" s="330">
        <f>+VLOOKUP($E392,Final_nrj!$1:$1048576,MATCH(DATE(AA$2,1,1),Final_nrj!$A$1:$LI$1),FALSE)</f>
        <v>4.5820884999999999E-2</v>
      </c>
      <c r="AB392" s="330">
        <f>+VLOOKUP($E392,Final_nrj!$1:$1048576,MATCH(DATE(AB$2,1,1),Final_nrj!$A$1:$LI$1),FALSE)</f>
        <v>4.6076196299999997E-2</v>
      </c>
      <c r="AC392" s="330">
        <f>+VLOOKUP($E392,Final_nrj!$1:$1048576,MATCH(DATE(AC$2,1,1),Final_nrj!$A$1:$LI$1),FALSE)</f>
        <v>4.6375460100000002E-2</v>
      </c>
      <c r="AD392" s="330">
        <f>+VLOOKUP($E392,Final_nrj!$1:$1048576,MATCH(DATE(AD$2,1,1),Final_nrj!$A$1:$LI$1),FALSE)</f>
        <v>4.6718110100000002E-2</v>
      </c>
      <c r="AE392" s="330">
        <f>+VLOOKUP($E392,Final_nrj!$1:$1048576,MATCH(DATE(AE$2,1,1),Final_nrj!$A$1:$LI$1),FALSE)</f>
        <v>4.70959221E-2</v>
      </c>
      <c r="AF392" s="330">
        <f>+VLOOKUP($E392,Final_nrj!$1:$1048576,MATCH(DATE(AF$2,1,1),Final_nrj!$A$1:$LI$1),FALSE)</f>
        <v>4.7766872299999999E-2</v>
      </c>
      <c r="AG392" s="330">
        <f>+VLOOKUP($E392,Final_nrj!$1:$1048576,MATCH(DATE(AG$2,1,1),Final_nrj!$A$1:$LI$1),FALSE)</f>
        <v>4.8540674200000002E-2</v>
      </c>
      <c r="AH392" s="330">
        <f>+VLOOKUP($E392,Final_nrj!$1:$1048576,MATCH(DATE(AH$2,1,1),Final_nrj!$A$1:$LI$1),FALSE)</f>
        <v>4.9383364200000002E-2</v>
      </c>
      <c r="AI392" s="330">
        <f>+VLOOKUP($E392,Final_nrj!$1:$1048576,MATCH(DATE(AI$2,1,1),Final_nrj!$A$1:$LI$1),FALSE)</f>
        <v>5.0279786999999999E-2</v>
      </c>
      <c r="AJ392" s="330">
        <f>+VLOOKUP($E392,Final_nrj!$1:$1048576,MATCH(DATE(AJ$2,1,1),Final_nrj!$A$1:$LI$1),FALSE)</f>
        <v>5.1216713699999999E-2</v>
      </c>
      <c r="AK392" s="330">
        <f>+VLOOKUP($E392,Final_nrj!$1:$1048576,MATCH(DATE(AK$2,1,1),Final_nrj!$A$1:$LI$1),FALSE)</f>
        <v>5.2197157399999999E-2</v>
      </c>
      <c r="AL392" s="330">
        <f>+VLOOKUP($E392,Final_nrj!$1:$1048576,MATCH(DATE(AL$2,1,1),Final_nrj!$A$1:$LI$1),FALSE)</f>
        <v>5.3211911399999999E-2</v>
      </c>
      <c r="AM392" s="330">
        <f>+VLOOKUP($E392,Final_nrj!$1:$1048576,MATCH(DATE(AM$2,1,1),Final_nrj!$A$1:$LI$1),FALSE)</f>
        <v>5.4251514899999999E-2</v>
      </c>
      <c r="AN392" s="330">
        <f>+VLOOKUP($E392,Final_nrj!$1:$1048576,MATCH(DATE(AN$2,1,1),Final_nrj!$A$1:$LI$1),FALSE)</f>
        <v>5.5307097800000003E-2</v>
      </c>
      <c r="AO392" s="330">
        <f>+VLOOKUP($E392,Final_nrj!$1:$1048576,MATCH(DATE(AO$2,1,1),Final_nrj!$A$1:$LI$1),FALSE)</f>
        <v>5.6370529799999999E-2</v>
      </c>
    </row>
    <row r="393" spans="1:41" ht="15" customHeight="1" x14ac:dyDescent="0.35">
      <c r="A393" s="426"/>
      <c r="B393" s="430"/>
      <c r="C393" s="128"/>
      <c r="D393" s="128" t="s">
        <v>1033</v>
      </c>
      <c r="E393" s="67" t="s">
        <v>1601</v>
      </c>
      <c r="F393" s="330">
        <f>+VLOOKUP($E393,Final_nrj!$1:$1048576,MATCH(DATE(F$2,1,1),Final_nrj!$A$1:$LI$1),FALSE)</f>
        <v>2.9718261159999999</v>
      </c>
      <c r="G393" s="330">
        <f>+VLOOKUP($E393,Final_nrj!$1:$1048576,MATCH(DATE(G$2,1,1),Final_nrj!$A$1:$LI$1),FALSE)</f>
        <v>3.0164649290000001</v>
      </c>
      <c r="H393" s="330">
        <f>+VLOOKUP($E393,Final_nrj!$1:$1048576,MATCH(DATE(H$2,1,1),Final_nrj!$A$1:$LI$1),FALSE)</f>
        <v>3.0084050580000001</v>
      </c>
      <c r="I393" s="330">
        <f>+VLOOKUP($E393,Final_nrj!$1:$1048576,MATCH(DATE(I$2,1,1),Final_nrj!$A$1:$LI$1),FALSE)</f>
        <v>2.9379895700000001</v>
      </c>
      <c r="J393" s="330">
        <f>+VLOOKUP($E393,Final_nrj!$1:$1048576,MATCH(DATE(J$2,1,1),Final_nrj!$A$1:$LI$1),FALSE)</f>
        <v>2.9176020949999999</v>
      </c>
      <c r="K393" s="330">
        <f>+VLOOKUP($E393,Final_nrj!$1:$1048576,MATCH(DATE(K$2,1,1),Final_nrj!$A$1:$LI$1),FALSE)</f>
        <v>3.0241519509999999</v>
      </c>
      <c r="L393" s="330">
        <f>+VLOOKUP($E393,Final_nrj!$1:$1048576,MATCH(DATE(L$2,1,1),Final_nrj!$A$1:$LI$1),FALSE)</f>
        <v>3.0938206589999999</v>
      </c>
      <c r="M393" s="330">
        <f>+VLOOKUP($E393,Final_nrj!$1:$1048576,MATCH(DATE(M$2,1,1),Final_nrj!$A$1:$LI$1),FALSE)</f>
        <v>3.13165542</v>
      </c>
      <c r="N393" s="330">
        <f>+VLOOKUP($E393,Final_nrj!$1:$1048576,MATCH(DATE(N$2,1,1),Final_nrj!$A$1:$LI$1),FALSE)</f>
        <v>3.1263395979999999</v>
      </c>
      <c r="O393" s="330">
        <f>+VLOOKUP($E393,Final_nrj!$1:$1048576,MATCH(DATE(O$2,1,1),Final_nrj!$A$1:$LI$1),FALSE)</f>
        <v>3.0729913720000002</v>
      </c>
      <c r="P393" s="330">
        <f>+VLOOKUP($E393,Final_nrj!$1:$1048576,MATCH(DATE(P$2,1,1),Final_nrj!$A$1:$LI$1),FALSE)</f>
        <v>2.9734178789999999</v>
      </c>
      <c r="Q393" s="330">
        <f>+VLOOKUP($E393,Final_nrj!$1:$1048576,MATCH(DATE(Q$2,1,1),Final_nrj!$A$1:$LI$1),FALSE)</f>
        <v>2.8992287060000002</v>
      </c>
      <c r="R393" s="330">
        <f>+VLOOKUP($E393,Final_nrj!$1:$1048576,MATCH(DATE(R$2,1,1),Final_nrj!$A$1:$LI$1),FALSE)</f>
        <v>2.848063062</v>
      </c>
      <c r="S393" s="330">
        <f>+VLOOKUP($E393,Final_nrj!$1:$1048576,MATCH(DATE(S$2,1,1),Final_nrj!$A$1:$LI$1),FALSE)</f>
        <v>2.8144337049999999</v>
      </c>
      <c r="T393" s="330">
        <f>+VLOOKUP($E393,Final_nrj!$1:$1048576,MATCH(DATE(T$2,1,1),Final_nrj!$A$1:$LI$1),FALSE)</f>
        <v>2.7937958209999998</v>
      </c>
      <c r="U393" s="330">
        <f>+VLOOKUP($E393,Final_nrj!$1:$1048576,MATCH(DATE(U$2,1,1),Final_nrj!$A$1:$LI$1),FALSE)</f>
        <v>2.7824425810000002</v>
      </c>
      <c r="V393" s="330">
        <f>+VLOOKUP($E393,Final_nrj!$1:$1048576,MATCH(DATE(V$2,1,1),Final_nrj!$A$1:$LI$1),FALSE)</f>
        <v>2.7717159200000001</v>
      </c>
      <c r="W393" s="330">
        <f>+VLOOKUP($E393,Final_nrj!$1:$1048576,MATCH(DATE(W$2,1,1),Final_nrj!$A$1:$LI$1),FALSE)</f>
        <v>2.7617331350000001</v>
      </c>
      <c r="X393" s="330">
        <f>+VLOOKUP($E393,Final_nrj!$1:$1048576,MATCH(DATE(X$2,1,1),Final_nrj!$A$1:$LI$1),FALSE)</f>
        <v>2.7524463190000001</v>
      </c>
      <c r="Y393" s="330">
        <f>+VLOOKUP($E393,Final_nrj!$1:$1048576,MATCH(DATE(Y$2,1,1),Final_nrj!$A$1:$LI$1),FALSE)</f>
        <v>2.7454074749999999</v>
      </c>
      <c r="Z393" s="330">
        <f>+VLOOKUP($E393,Final_nrj!$1:$1048576,MATCH(DATE(Z$2,1,1),Final_nrj!$A$1:$LI$1),FALSE)</f>
        <v>2.7406416880000002</v>
      </c>
      <c r="AA393" s="330">
        <f>+VLOOKUP($E393,Final_nrj!$1:$1048576,MATCH(DATE(AA$2,1,1),Final_nrj!$A$1:$LI$1),FALSE)</f>
        <v>2.7417974639999998</v>
      </c>
      <c r="AB393" s="330">
        <f>+VLOOKUP($E393,Final_nrj!$1:$1048576,MATCH(DATE(AB$2,1,1),Final_nrj!$A$1:$LI$1),FALSE)</f>
        <v>2.7490654480000001</v>
      </c>
      <c r="AC393" s="330">
        <f>+VLOOKUP($E393,Final_nrj!$1:$1048576,MATCH(DATE(AC$2,1,1),Final_nrj!$A$1:$LI$1),FALSE)</f>
        <v>2.7623801989999999</v>
      </c>
      <c r="AD393" s="330">
        <f>+VLOOKUP($E393,Final_nrj!$1:$1048576,MATCH(DATE(AD$2,1,1),Final_nrj!$A$1:$LI$1),FALSE)</f>
        <v>2.781733193</v>
      </c>
      <c r="AE393" s="330">
        <f>+VLOOKUP($E393,Final_nrj!$1:$1048576,MATCH(DATE(AE$2,1,1),Final_nrj!$A$1:$LI$1),FALSE)</f>
        <v>2.8067494110000002</v>
      </c>
      <c r="AF393" s="330">
        <f>+VLOOKUP($E393,Final_nrj!$1:$1048576,MATCH(DATE(AF$2,1,1),Final_nrj!$A$1:$LI$1),FALSE)</f>
        <v>2.8501389509999999</v>
      </c>
      <c r="AG393" s="330">
        <f>+VLOOKUP($E393,Final_nrj!$1:$1048576,MATCH(DATE(AG$2,1,1),Final_nrj!$A$1:$LI$1),FALSE)</f>
        <v>2.9043299450000002</v>
      </c>
      <c r="AH393" s="330">
        <f>+VLOOKUP($E393,Final_nrj!$1:$1048576,MATCH(DATE(AH$2,1,1),Final_nrj!$A$1:$LI$1),FALSE)</f>
        <v>2.9678963739999999</v>
      </c>
      <c r="AI393" s="330">
        <f>+VLOOKUP($E393,Final_nrj!$1:$1048576,MATCH(DATE(AI$2,1,1),Final_nrj!$A$1:$LI$1),FALSE)</f>
        <v>3.039987499</v>
      </c>
      <c r="AJ393" s="330">
        <f>+VLOOKUP($E393,Final_nrj!$1:$1048576,MATCH(DATE(AJ$2,1,1),Final_nrj!$A$1:$LI$1),FALSE)</f>
        <v>3.1197518569999998</v>
      </c>
      <c r="AK393" s="330">
        <f>+VLOOKUP($E393,Final_nrj!$1:$1048576,MATCH(DATE(AK$2,1,1),Final_nrj!$A$1:$LI$1),FALSE)</f>
        <v>3.2075249910000001</v>
      </c>
      <c r="AL393" s="330">
        <f>+VLOOKUP($E393,Final_nrj!$1:$1048576,MATCH(DATE(AL$2,1,1),Final_nrj!$A$1:$LI$1),FALSE)</f>
        <v>3.3027339819999999</v>
      </c>
      <c r="AM393" s="330">
        <f>+VLOOKUP($E393,Final_nrj!$1:$1048576,MATCH(DATE(AM$2,1,1),Final_nrj!$A$1:$LI$1),FALSE)</f>
        <v>3.4046806420000002</v>
      </c>
      <c r="AN393" s="330">
        <f>+VLOOKUP($E393,Final_nrj!$1:$1048576,MATCH(DATE(AN$2,1,1),Final_nrj!$A$1:$LI$1),FALSE)</f>
        <v>3.5125771779999999</v>
      </c>
      <c r="AO393" s="330">
        <f>+VLOOKUP($E393,Final_nrj!$1:$1048576,MATCH(DATE(AO$2,1,1),Final_nrj!$A$1:$LI$1),FALSE)</f>
        <v>3.6255201800000001</v>
      </c>
    </row>
    <row r="394" spans="1:41" ht="15" customHeight="1" x14ac:dyDescent="0.35">
      <c r="A394" s="426"/>
      <c r="B394" s="430"/>
      <c r="C394" s="128"/>
      <c r="D394" s="128" t="s">
        <v>1028</v>
      </c>
      <c r="E394" s="67" t="s">
        <v>1602</v>
      </c>
      <c r="F394" s="330">
        <f>+VLOOKUP($E394,Final_nrj!$1:$1048576,MATCH(DATE(F$2,1,1),Final_nrj!$A$1:$LI$1),FALSE)</f>
        <v>0.95413435089999998</v>
      </c>
      <c r="G394" s="330">
        <f>+VLOOKUP($E394,Final_nrj!$1:$1048576,MATCH(DATE(G$2,1,1),Final_nrj!$A$1:$LI$1),FALSE)</f>
        <v>0.97189679429999998</v>
      </c>
      <c r="H394" s="330">
        <f>+VLOOKUP($E394,Final_nrj!$1:$1048576,MATCH(DATE(H$2,1,1),Final_nrj!$A$1:$LI$1),FALSE)</f>
        <v>0.97049157659999996</v>
      </c>
      <c r="I394" s="330">
        <f>+VLOOKUP($E394,Final_nrj!$1:$1048576,MATCH(DATE(I$2,1,1),Final_nrj!$A$1:$LI$1),FALSE)</f>
        <v>0.94505034219999995</v>
      </c>
      <c r="J394" s="330">
        <f>+VLOOKUP($E394,Final_nrj!$1:$1048576,MATCH(DATE(J$2,1,1),Final_nrj!$A$1:$LI$1),FALSE)</f>
        <v>0.93666312470000002</v>
      </c>
      <c r="K394" s="330">
        <f>+VLOOKUP($E394,Final_nrj!$1:$1048576,MATCH(DATE(K$2,1,1),Final_nrj!$A$1:$LI$1),FALSE)</f>
        <v>0.97451138569999995</v>
      </c>
      <c r="L394" s="330">
        <f>+VLOOKUP($E394,Final_nrj!$1:$1048576,MATCH(DATE(L$2,1,1),Final_nrj!$A$1:$LI$1),FALSE)</f>
        <v>0.99728364069999997</v>
      </c>
      <c r="M394" s="330">
        <f>+VLOOKUP($E394,Final_nrj!$1:$1048576,MATCH(DATE(M$2,1,1),Final_nrj!$A$1:$LI$1),FALSE)</f>
        <v>1.0087689369999999</v>
      </c>
      <c r="N394" s="330">
        <f>+VLOOKUP($E394,Final_nrj!$1:$1048576,MATCH(DATE(N$2,1,1),Final_nrj!$A$1:$LI$1),FALSE)</f>
        <v>1.005848195</v>
      </c>
      <c r="O394" s="330">
        <f>+VLOOKUP($E394,Final_nrj!$1:$1048576,MATCH(DATE(O$2,1,1),Final_nrj!$A$1:$LI$1),FALSE)</f>
        <v>0.98764605220000001</v>
      </c>
      <c r="P394" s="330">
        <f>+VLOOKUP($E394,Final_nrj!$1:$1048576,MATCH(DATE(P$2,1,1),Final_nrj!$A$1:$LI$1),FALSE)</f>
        <v>0.95564955350000003</v>
      </c>
      <c r="Q394" s="330">
        <f>+VLOOKUP($E394,Final_nrj!$1:$1048576,MATCH(DATE(Q$2,1,1),Final_nrj!$A$1:$LI$1),FALSE)</f>
        <v>0.93363121039999997</v>
      </c>
      <c r="R394" s="330">
        <f>+VLOOKUP($E394,Final_nrj!$1:$1048576,MATCH(DATE(R$2,1,1),Final_nrj!$A$1:$LI$1),FALSE)</f>
        <v>0.91987696699999999</v>
      </c>
      <c r="S394" s="330">
        <f>+VLOOKUP($E394,Final_nrj!$1:$1048576,MATCH(DATE(S$2,1,1),Final_nrj!$A$1:$LI$1),FALSE)</f>
        <v>0.91203298590000004</v>
      </c>
      <c r="T394" s="330">
        <f>+VLOOKUP($E394,Final_nrj!$1:$1048576,MATCH(DATE(T$2,1,1),Final_nrj!$A$1:$LI$1),FALSE)</f>
        <v>0.9083796676</v>
      </c>
      <c r="U394" s="330">
        <f>+VLOOKUP($E394,Final_nrj!$1:$1048576,MATCH(DATE(U$2,1,1),Final_nrj!$A$1:$LI$1),FALSE)</f>
        <v>0.90764864180000004</v>
      </c>
      <c r="V394" s="330">
        <f>+VLOOKUP($E394,Final_nrj!$1:$1048576,MATCH(DATE(V$2,1,1),Final_nrj!$A$1:$LI$1),FALSE)</f>
        <v>0.90693716400000002</v>
      </c>
      <c r="W394" s="330">
        <f>+VLOOKUP($E394,Final_nrj!$1:$1048576,MATCH(DATE(W$2,1,1),Final_nrj!$A$1:$LI$1),FALSE)</f>
        <v>0.90645398980000003</v>
      </c>
      <c r="X394" s="330">
        <f>+VLOOKUP($E394,Final_nrj!$1:$1048576,MATCH(DATE(X$2,1,1),Final_nrj!$A$1:$LI$1),FALSE)</f>
        <v>0.90615733490000006</v>
      </c>
      <c r="Y394" s="330">
        <f>+VLOOKUP($E394,Final_nrj!$1:$1048576,MATCH(DATE(Y$2,1,1),Final_nrj!$A$1:$LI$1),FALSE)</f>
        <v>0.90654585740000004</v>
      </c>
      <c r="Z394" s="330">
        <f>+VLOOKUP($E394,Final_nrj!$1:$1048576,MATCH(DATE(Z$2,1,1),Final_nrj!$A$1:$LI$1),FALSE)</f>
        <v>0.90768302889999997</v>
      </c>
      <c r="AA394" s="330">
        <f>+VLOOKUP($E394,Final_nrj!$1:$1048576,MATCH(DATE(AA$2,1,1),Final_nrj!$A$1:$LI$1),FALSE)</f>
        <v>0.91063577640000004</v>
      </c>
      <c r="AB394" s="330">
        <f>+VLOOKUP($E394,Final_nrj!$1:$1048576,MATCH(DATE(AB$2,1,1),Final_nrj!$A$1:$LI$1),FALSE)</f>
        <v>0.91545061930000005</v>
      </c>
      <c r="AC394" s="330">
        <f>+VLOOKUP($E394,Final_nrj!$1:$1048576,MATCH(DATE(AC$2,1,1),Final_nrj!$A$1:$LI$1),FALSE)</f>
        <v>0.92211240589999999</v>
      </c>
      <c r="AD394" s="330">
        <f>+VLOOKUP($E394,Final_nrj!$1:$1048576,MATCH(DATE(AD$2,1,1),Final_nrj!$A$1:$LI$1),FALSE)</f>
        <v>0.93063896710000005</v>
      </c>
      <c r="AE394" s="330">
        <f>+VLOOKUP($E394,Final_nrj!$1:$1048576,MATCH(DATE(AE$2,1,1),Final_nrj!$A$1:$LI$1),FALSE)</f>
        <v>0.94095540180000004</v>
      </c>
      <c r="AF394" s="330">
        <f>+VLOOKUP($E394,Final_nrj!$1:$1048576,MATCH(DATE(AF$2,1,1),Final_nrj!$A$1:$LI$1),FALSE)</f>
        <v>0.95819481080000002</v>
      </c>
      <c r="AG394" s="330">
        <f>+VLOOKUP($E394,Final_nrj!$1:$1048576,MATCH(DATE(AG$2,1,1),Final_nrj!$A$1:$LI$1),FALSE)</f>
        <v>0.97879980209999995</v>
      </c>
      <c r="AH394" s="330">
        <f>+VLOOKUP($E394,Final_nrj!$1:$1048576,MATCH(DATE(AH$2,1,1),Final_nrj!$A$1:$LI$1),FALSE)</f>
        <v>1.002224827</v>
      </c>
      <c r="AI394" s="330">
        <f>+VLOOKUP($E394,Final_nrj!$1:$1048576,MATCH(DATE(AI$2,1,1),Final_nrj!$A$1:$LI$1),FALSE)</f>
        <v>1.028259365</v>
      </c>
      <c r="AJ394" s="330">
        <f>+VLOOKUP($E394,Final_nrj!$1:$1048576,MATCH(DATE(AJ$2,1,1),Final_nrj!$A$1:$LI$1),FALSE)</f>
        <v>1.05670241</v>
      </c>
      <c r="AK394" s="330">
        <f>+VLOOKUP($E394,Final_nrj!$1:$1048576,MATCH(DATE(AK$2,1,1),Final_nrj!$A$1:$LI$1),FALSE)</f>
        <v>1.0876688539999999</v>
      </c>
      <c r="AL394" s="330">
        <f>+VLOOKUP($E394,Final_nrj!$1:$1048576,MATCH(DATE(AL$2,1,1),Final_nrj!$A$1:$LI$1),FALSE)</f>
        <v>1.120995052</v>
      </c>
      <c r="AM394" s="330">
        <f>+VLOOKUP($E394,Final_nrj!$1:$1048576,MATCH(DATE(AM$2,1,1),Final_nrj!$A$1:$LI$1),FALSE)</f>
        <v>1.156457761</v>
      </c>
      <c r="AN394" s="330">
        <f>+VLOOKUP($E394,Final_nrj!$1:$1048576,MATCH(DATE(AN$2,1,1),Final_nrj!$A$1:$LI$1),FALSE)</f>
        <v>1.19379013</v>
      </c>
      <c r="AO394" s="330">
        <f>+VLOOKUP($E394,Final_nrj!$1:$1048576,MATCH(DATE(AO$2,1,1),Final_nrj!$A$1:$LI$1),FALSE)</f>
        <v>1.2326783779999999</v>
      </c>
    </row>
    <row r="395" spans="1:41" s="340" customFormat="1" ht="15" customHeight="1" x14ac:dyDescent="0.35">
      <c r="A395" s="426"/>
      <c r="B395" s="430"/>
      <c r="C395" s="338"/>
      <c r="D395" s="338" t="s">
        <v>3802</v>
      </c>
      <c r="E395" s="339" t="s">
        <v>3778</v>
      </c>
      <c r="F395" s="383">
        <f>+VLOOKUP($E395,Final_nrj!$1:$1048576,MATCH(DATE(F$2,1,1),Final_nrj!$A$1:$LI$1),FALSE)</f>
        <v>3.9651182340000002</v>
      </c>
      <c r="G395" s="383">
        <f>+VLOOKUP($E395,Final_nrj!$1:$1048576,MATCH(DATE(G$2,1,1),Final_nrj!$A$1:$LI$1),FALSE)</f>
        <v>4.0286133340000001</v>
      </c>
      <c r="H395" s="383">
        <f>+VLOOKUP($E395,Final_nrj!$1:$1048576,MATCH(DATE(H$2,1,1),Final_nrj!$A$1:$LI$1),FALSE)</f>
        <v>4.0195326180000004</v>
      </c>
      <c r="I395" s="383">
        <f>+VLOOKUP($E395,Final_nrj!$1:$1048576,MATCH(DATE(I$2,1,1),Final_nrj!$A$1:$LI$1),FALSE)</f>
        <v>3.9233631170000001</v>
      </c>
      <c r="J395" s="383">
        <f>+VLOOKUP($E395,Final_nrj!$1:$1048576,MATCH(DATE(J$2,1,1),Final_nrj!$A$1:$LI$1),FALSE)</f>
        <v>3.8948985459999999</v>
      </c>
      <c r="K395" s="383">
        <f>+VLOOKUP($E395,Final_nrj!$1:$1048576,MATCH(DATE(K$2,1,1),Final_nrj!$A$1:$LI$1),FALSE)</f>
        <v>4.0413107650000004</v>
      </c>
      <c r="L395" s="383">
        <f>+VLOOKUP($E395,Final_nrj!$1:$1048576,MATCH(DATE(L$2,1,1),Final_nrj!$A$1:$LI$1),FALSE)</f>
        <v>4.1347223489999996</v>
      </c>
      <c r="M395" s="383">
        <f>+VLOOKUP($E395,Final_nrj!$1:$1048576,MATCH(DATE(M$2,1,1),Final_nrj!$A$1:$LI$1),FALSE)</f>
        <v>4.1848129719999996</v>
      </c>
      <c r="N395" s="383">
        <f>+VLOOKUP($E395,Final_nrj!$1:$1048576,MATCH(DATE(N$2,1,1),Final_nrj!$A$1:$LI$1),FALSE)</f>
        <v>4.1770244600000002</v>
      </c>
      <c r="O395" s="383">
        <f>+VLOOKUP($E395,Final_nrj!$1:$1048576,MATCH(DATE(O$2,1,1),Final_nrj!$A$1:$LI$1),FALSE)</f>
        <v>4.1055380919999998</v>
      </c>
      <c r="P395" s="383">
        <f>+VLOOKUP($E395,Final_nrj!$1:$1048576,MATCH(DATE(P$2,1,1),Final_nrj!$A$1:$LI$1),FALSE)</f>
        <v>3.973624134</v>
      </c>
      <c r="Q395" s="383">
        <f>+VLOOKUP($E395,Final_nrj!$1:$1048576,MATCH(DATE(Q$2,1,1),Final_nrj!$A$1:$LI$1),FALSE)</f>
        <v>3.8772063509999999</v>
      </c>
      <c r="R395" s="383">
        <f>+VLOOKUP($E395,Final_nrj!$1:$1048576,MATCH(DATE(R$2,1,1),Final_nrj!$A$1:$LI$1),FALSE)</f>
        <v>3.812222936</v>
      </c>
      <c r="S395" s="383">
        <f>+VLOOKUP($E395,Final_nrj!$1:$1048576,MATCH(DATE(S$2,1,1),Final_nrj!$A$1:$LI$1),FALSE)</f>
        <v>3.7708083389999998</v>
      </c>
      <c r="T395" s="383">
        <f>+VLOOKUP($E395,Final_nrj!$1:$1048576,MATCH(DATE(T$2,1,1),Final_nrj!$A$1:$LI$1),FALSE)</f>
        <v>3.7466704110000002</v>
      </c>
      <c r="U395" s="383">
        <f>+VLOOKUP($E395,Final_nrj!$1:$1048576,MATCH(DATE(U$2,1,1),Final_nrj!$A$1:$LI$1),FALSE)</f>
        <v>3.7348079269999999</v>
      </c>
      <c r="V395" s="383">
        <f>+VLOOKUP($E395,Final_nrj!$1:$1048576,MATCH(DATE(V$2,1,1),Final_nrj!$A$1:$LI$1),FALSE)</f>
        <v>3.7235588860000002</v>
      </c>
      <c r="W395" s="383">
        <f>+VLOOKUP($E395,Final_nrj!$1:$1048576,MATCH(DATE(W$2,1,1),Final_nrj!$A$1:$LI$1),FALSE)</f>
        <v>3.7132750899999998</v>
      </c>
      <c r="X395" s="383">
        <f>+VLOOKUP($E395,Final_nrj!$1:$1048576,MATCH(DATE(X$2,1,1),Final_nrj!$A$1:$LI$1),FALSE)</f>
        <v>3.7038673270000002</v>
      </c>
      <c r="Y395" s="383">
        <f>+VLOOKUP($E395,Final_nrj!$1:$1048576,MATCH(DATE(Y$2,1,1),Final_nrj!$A$1:$LI$1),FALSE)</f>
        <v>3.6973904929999999</v>
      </c>
      <c r="Z395" s="383">
        <f>+VLOOKUP($E395,Final_nrj!$1:$1048576,MATCH(DATE(Z$2,1,1),Final_nrj!$A$1:$LI$1),FALSE)</f>
        <v>3.6939341259999998</v>
      </c>
      <c r="AA395" s="383">
        <f>+VLOOKUP($E395,Final_nrj!$1:$1048576,MATCH(DATE(AA$2,1,1),Final_nrj!$A$1:$LI$1),FALSE)</f>
        <v>3.6982541250000001</v>
      </c>
      <c r="AB395" s="383">
        <f>+VLOOKUP($E395,Final_nrj!$1:$1048576,MATCH(DATE(AB$2,1,1),Final_nrj!$A$1:$LI$1),FALSE)</f>
        <v>3.7105922640000002</v>
      </c>
      <c r="AC395" s="383">
        <f>+VLOOKUP($E395,Final_nrj!$1:$1048576,MATCH(DATE(AC$2,1,1),Final_nrj!$A$1:$LI$1),FALSE)</f>
        <v>3.7308680650000001</v>
      </c>
      <c r="AD395" s="383">
        <f>+VLOOKUP($E395,Final_nrj!$1:$1048576,MATCH(DATE(AD$2,1,1),Final_nrj!$A$1:$LI$1),FALSE)</f>
        <v>3.7590902700000002</v>
      </c>
      <c r="AE395" s="383">
        <f>+VLOOKUP($E395,Final_nrj!$1:$1048576,MATCH(DATE(AE$2,1,1),Final_nrj!$A$1:$LI$1),FALSE)</f>
        <v>3.7948007349999999</v>
      </c>
      <c r="AF395" s="383">
        <f>+VLOOKUP($E395,Final_nrj!$1:$1048576,MATCH(DATE(AF$2,1,1),Final_nrj!$A$1:$LI$1),FALSE)</f>
        <v>3.8561006340000001</v>
      </c>
      <c r="AG395" s="383">
        <f>+VLOOKUP($E395,Final_nrj!$1:$1048576,MATCH(DATE(AG$2,1,1),Final_nrj!$A$1:$LI$1),FALSE)</f>
        <v>3.9316704210000002</v>
      </c>
      <c r="AH395" s="383">
        <f>+VLOOKUP($E395,Final_nrj!$1:$1048576,MATCH(DATE(AH$2,1,1),Final_nrj!$A$1:$LI$1),FALSE)</f>
        <v>4.0195045650000001</v>
      </c>
      <c r="AI395" s="383">
        <f>+VLOOKUP($E395,Final_nrj!$1:$1048576,MATCH(DATE(AI$2,1,1),Final_nrj!$A$1:$LI$1),FALSE)</f>
        <v>4.1185266509999998</v>
      </c>
      <c r="AJ395" s="383">
        <f>+VLOOKUP($E395,Final_nrj!$1:$1048576,MATCH(DATE(AJ$2,1,1),Final_nrj!$A$1:$LI$1),FALSE)</f>
        <v>4.2276709810000002</v>
      </c>
      <c r="AK395" s="383">
        <f>+VLOOKUP($E395,Final_nrj!$1:$1048576,MATCH(DATE(AK$2,1,1),Final_nrj!$A$1:$LI$1),FALSE)</f>
        <v>4.3473910030000003</v>
      </c>
      <c r="AL395" s="383">
        <f>+VLOOKUP($E395,Final_nrj!$1:$1048576,MATCH(DATE(AL$2,1,1),Final_nrj!$A$1:$LI$1),FALSE)</f>
        <v>4.4769409449999999</v>
      </c>
      <c r="AM395" s="383">
        <f>+VLOOKUP($E395,Final_nrj!$1:$1048576,MATCH(DATE(AM$2,1,1),Final_nrj!$A$1:$LI$1),FALSE)</f>
        <v>4.615389918</v>
      </c>
      <c r="AN395" s="383">
        <f>+VLOOKUP($E395,Final_nrj!$1:$1048576,MATCH(DATE(AN$2,1,1),Final_nrj!$A$1:$LI$1),FALSE)</f>
        <v>4.761674406</v>
      </c>
      <c r="AO395" s="383">
        <f>+VLOOKUP($E395,Final_nrj!$1:$1048576,MATCH(DATE(AO$2,1,1),Final_nrj!$A$1:$LI$1),FALSE)</f>
        <v>4.9145690870000003</v>
      </c>
    </row>
    <row r="396" spans="1:41" ht="15" customHeight="1" x14ac:dyDescent="0.35">
      <c r="A396" s="426"/>
      <c r="B396" s="430"/>
      <c r="C396" s="128"/>
      <c r="D396" s="128" t="s">
        <v>1030</v>
      </c>
      <c r="E396" s="67" t="s">
        <v>1604</v>
      </c>
      <c r="F396" s="330">
        <f>+VLOOKUP($E396,Final_nrj!$1:$1048576,MATCH(DATE(F$2,1,1),Final_nrj!$A$1:$LI$1),FALSE)</f>
        <v>10.63195389</v>
      </c>
      <c r="G396" s="330">
        <f>+VLOOKUP($E396,Final_nrj!$1:$1048576,MATCH(DATE(G$2,1,1),Final_nrj!$A$1:$LI$1),FALSE)</f>
        <v>10.78945255</v>
      </c>
      <c r="H396" s="330">
        <f>+VLOOKUP($E396,Final_nrj!$1:$1048576,MATCH(DATE(H$2,1,1),Final_nrj!$A$1:$LI$1),FALSE)</f>
        <v>10.915830720000001</v>
      </c>
      <c r="I396" s="330">
        <f>+VLOOKUP($E396,Final_nrj!$1:$1048576,MATCH(DATE(I$2,1,1),Final_nrj!$A$1:$LI$1),FALSE)</f>
        <v>11.02176901</v>
      </c>
      <c r="J396" s="330">
        <f>+VLOOKUP($E396,Final_nrj!$1:$1048576,MATCH(DATE(J$2,1,1),Final_nrj!$A$1:$LI$1),FALSE)</f>
        <v>11.185362619999999</v>
      </c>
      <c r="K396" s="330">
        <f>+VLOOKUP($E396,Final_nrj!$1:$1048576,MATCH(DATE(K$2,1,1),Final_nrj!$A$1:$LI$1),FALSE)</f>
        <v>11.45781298</v>
      </c>
      <c r="L396" s="330">
        <f>+VLOOKUP($E396,Final_nrj!$1:$1048576,MATCH(DATE(L$2,1,1),Final_nrj!$A$1:$LI$1),FALSE)</f>
        <v>11.71498645</v>
      </c>
      <c r="M396" s="330">
        <f>+VLOOKUP($E396,Final_nrj!$1:$1048576,MATCH(DATE(M$2,1,1),Final_nrj!$A$1:$LI$1),FALSE)</f>
        <v>11.94850701</v>
      </c>
      <c r="N396" s="330">
        <f>+VLOOKUP($E396,Final_nrj!$1:$1048576,MATCH(DATE(N$2,1,1),Final_nrj!$A$1:$LI$1),FALSE)</f>
        <v>12.129111719999999</v>
      </c>
      <c r="O396" s="330">
        <f>+VLOOKUP($E396,Final_nrj!$1:$1048576,MATCH(DATE(O$2,1,1),Final_nrj!$A$1:$LI$1),FALSE)</f>
        <v>12.23227189</v>
      </c>
      <c r="P396" s="330">
        <f>+VLOOKUP($E396,Final_nrj!$1:$1048576,MATCH(DATE(P$2,1,1),Final_nrj!$A$1:$LI$1),FALSE)</f>
        <v>12.241641550000001</v>
      </c>
      <c r="Q396" s="330">
        <f>+VLOOKUP($E396,Final_nrj!$1:$1048576,MATCH(DATE(Q$2,1,1),Final_nrj!$A$1:$LI$1),FALSE)</f>
        <v>12.21965086</v>
      </c>
      <c r="R396" s="330">
        <f>+VLOOKUP($E396,Final_nrj!$1:$1048576,MATCH(DATE(R$2,1,1),Final_nrj!$A$1:$LI$1),FALSE)</f>
        <v>12.20209322</v>
      </c>
      <c r="S396" s="330">
        <f>+VLOOKUP($E396,Final_nrj!$1:$1048576,MATCH(DATE(S$2,1,1),Final_nrj!$A$1:$LI$1),FALSE)</f>
        <v>12.201257439999999</v>
      </c>
      <c r="T396" s="330">
        <f>+VLOOKUP($E396,Final_nrj!$1:$1048576,MATCH(DATE(T$2,1,1),Final_nrj!$A$1:$LI$1),FALSE)</f>
        <v>12.219333560000001</v>
      </c>
      <c r="U396" s="330">
        <f>+VLOOKUP($E396,Final_nrj!$1:$1048576,MATCH(DATE(U$2,1,1),Final_nrj!$A$1:$LI$1),FALSE)</f>
        <v>12.25373576</v>
      </c>
      <c r="V396" s="330">
        <f>+VLOOKUP($E396,Final_nrj!$1:$1048576,MATCH(DATE(V$2,1,1),Final_nrj!$A$1:$LI$1),FALSE)</f>
        <v>12.28453783</v>
      </c>
      <c r="W396" s="330">
        <f>+VLOOKUP($E396,Final_nrj!$1:$1048576,MATCH(DATE(W$2,1,1),Final_nrj!$A$1:$LI$1),FALSE)</f>
        <v>12.31716406</v>
      </c>
      <c r="X396" s="330">
        <f>+VLOOKUP($E396,Final_nrj!$1:$1048576,MATCH(DATE(X$2,1,1),Final_nrj!$A$1:$LI$1),FALSE)</f>
        <v>12.351188759999999</v>
      </c>
      <c r="Y396" s="330">
        <f>+VLOOKUP($E396,Final_nrj!$1:$1048576,MATCH(DATE(Y$2,1,1),Final_nrj!$A$1:$LI$1),FALSE)</f>
        <v>12.38734191</v>
      </c>
      <c r="Z396" s="330">
        <f>+VLOOKUP($E396,Final_nrj!$1:$1048576,MATCH(DATE(Z$2,1,1),Final_nrj!$A$1:$LI$1),FALSE)</f>
        <v>12.426469600000001</v>
      </c>
      <c r="AA396" s="330">
        <f>+VLOOKUP($E396,Final_nrj!$1:$1048576,MATCH(DATE(AA$2,1,1),Final_nrj!$A$1:$LI$1),FALSE)</f>
        <v>12.475909420000001</v>
      </c>
      <c r="AB396" s="330">
        <f>+VLOOKUP($E396,Final_nrj!$1:$1048576,MATCH(DATE(AB$2,1,1),Final_nrj!$A$1:$LI$1),FALSE)</f>
        <v>12.540216709999999</v>
      </c>
      <c r="AC396" s="330">
        <f>+VLOOKUP($E396,Final_nrj!$1:$1048576,MATCH(DATE(AC$2,1,1),Final_nrj!$A$1:$LI$1),FALSE)</f>
        <v>12.620703929999999</v>
      </c>
      <c r="AD396" s="330">
        <f>+VLOOKUP($E396,Final_nrj!$1:$1048576,MATCH(DATE(AD$2,1,1),Final_nrj!$A$1:$LI$1),FALSE)</f>
        <v>12.7170858</v>
      </c>
      <c r="AE396" s="330">
        <f>+VLOOKUP($E396,Final_nrj!$1:$1048576,MATCH(DATE(AE$2,1,1),Final_nrj!$A$1:$LI$1),FALSE)</f>
        <v>12.82584503</v>
      </c>
      <c r="AF396" s="330">
        <f>+VLOOKUP($E396,Final_nrj!$1:$1048576,MATCH(DATE(AF$2,1,1),Final_nrj!$A$1:$LI$1),FALSE)</f>
        <v>13.016486</v>
      </c>
      <c r="AG396" s="330">
        <f>+VLOOKUP($E396,Final_nrj!$1:$1048576,MATCH(DATE(AG$2,1,1),Final_nrj!$A$1:$LI$1),FALSE)</f>
        <v>13.242190989999999</v>
      </c>
      <c r="AH396" s="330">
        <f>+VLOOKUP($E396,Final_nrj!$1:$1048576,MATCH(DATE(AH$2,1,1),Final_nrj!$A$1:$LI$1),FALSE)</f>
        <v>13.49068769</v>
      </c>
      <c r="AI396" s="330">
        <f>+VLOOKUP($E396,Final_nrj!$1:$1048576,MATCH(DATE(AI$2,1,1),Final_nrj!$A$1:$LI$1),FALSE)</f>
        <v>13.753348600000001</v>
      </c>
      <c r="AJ396" s="330">
        <f>+VLOOKUP($E396,Final_nrj!$1:$1048576,MATCH(DATE(AJ$2,1,1),Final_nrj!$A$1:$LI$1),FALSE)</f>
        <v>14.02224417</v>
      </c>
      <c r="AK396" s="330">
        <f>+VLOOKUP($E396,Final_nrj!$1:$1048576,MATCH(DATE(AK$2,1,1),Final_nrj!$A$1:$LI$1),FALSE)</f>
        <v>14.29290885</v>
      </c>
      <c r="AL396" s="330">
        <f>+VLOOKUP($E396,Final_nrj!$1:$1048576,MATCH(DATE(AL$2,1,1),Final_nrj!$A$1:$LI$1),FALSE)</f>
        <v>14.562033509999999</v>
      </c>
      <c r="AM396" s="330">
        <f>+VLOOKUP($E396,Final_nrj!$1:$1048576,MATCH(DATE(AM$2,1,1),Final_nrj!$A$1:$LI$1),FALSE)</f>
        <v>14.826703889999999</v>
      </c>
      <c r="AN396" s="330">
        <f>+VLOOKUP($E396,Final_nrj!$1:$1048576,MATCH(DATE(AN$2,1,1),Final_nrj!$A$1:$LI$1),FALSE)</f>
        <v>15.08472495</v>
      </c>
      <c r="AO396" s="330">
        <f>+VLOOKUP($E396,Final_nrj!$1:$1048576,MATCH(DATE(AO$2,1,1),Final_nrj!$A$1:$LI$1),FALSE)</f>
        <v>15.33461501</v>
      </c>
    </row>
    <row r="397" spans="1:41" ht="15" customHeight="1" x14ac:dyDescent="0.35">
      <c r="A397" s="426"/>
      <c r="B397" s="430"/>
      <c r="C397" s="128"/>
      <c r="D397" s="128" t="s">
        <v>1029</v>
      </c>
      <c r="E397" s="67" t="s">
        <v>1603</v>
      </c>
      <c r="F397" s="330">
        <f>+VLOOKUP($E397,Final_nrj!$1:$1048576,MATCH(DATE(F$2,1,1),Final_nrj!$A$1:$LI$1),FALSE)</f>
        <v>13.21091509</v>
      </c>
      <c r="G397" s="330">
        <f>+VLOOKUP($E397,Final_nrj!$1:$1048576,MATCH(DATE(G$2,1,1),Final_nrj!$A$1:$LI$1),FALSE)</f>
        <v>13.41899933</v>
      </c>
      <c r="H397" s="330">
        <f>+VLOOKUP($E397,Final_nrj!$1:$1048576,MATCH(DATE(H$2,1,1),Final_nrj!$A$1:$LI$1),FALSE)</f>
        <v>13.52392251</v>
      </c>
      <c r="I397" s="330">
        <f>+VLOOKUP($E397,Final_nrj!$1:$1048576,MATCH(DATE(I$2,1,1),Final_nrj!$A$1:$LI$1),FALSE)</f>
        <v>13.603208049999999</v>
      </c>
      <c r="J397" s="330">
        <f>+VLOOKUP($E397,Final_nrj!$1:$1048576,MATCH(DATE(J$2,1,1),Final_nrj!$A$1:$LI$1),FALSE)</f>
        <v>13.887652879999999</v>
      </c>
      <c r="K397" s="330">
        <f>+VLOOKUP($E397,Final_nrj!$1:$1048576,MATCH(DATE(K$2,1,1),Final_nrj!$A$1:$LI$1),FALSE)</f>
        <v>14.37962868</v>
      </c>
      <c r="L397" s="330">
        <f>+VLOOKUP($E397,Final_nrj!$1:$1048576,MATCH(DATE(L$2,1,1),Final_nrj!$A$1:$LI$1),FALSE)</f>
        <v>14.73602028</v>
      </c>
      <c r="M397" s="330">
        <f>+VLOOKUP($E397,Final_nrj!$1:$1048576,MATCH(DATE(M$2,1,1),Final_nrj!$A$1:$LI$1),FALSE)</f>
        <v>15.018265080000001</v>
      </c>
      <c r="N397" s="330">
        <f>+VLOOKUP($E397,Final_nrj!$1:$1048576,MATCH(DATE(N$2,1,1),Final_nrj!$A$1:$LI$1),FALSE)</f>
        <v>15.19275961</v>
      </c>
      <c r="O397" s="330">
        <f>+VLOOKUP($E397,Final_nrj!$1:$1048576,MATCH(DATE(O$2,1,1),Final_nrj!$A$1:$LI$1),FALSE)</f>
        <v>15.2372268</v>
      </c>
      <c r="P397" s="330">
        <f>+VLOOKUP($E397,Final_nrj!$1:$1048576,MATCH(DATE(P$2,1,1),Final_nrj!$A$1:$LI$1),FALSE)</f>
        <v>15.14180739</v>
      </c>
      <c r="Q397" s="330">
        <f>+VLOOKUP($E397,Final_nrj!$1:$1048576,MATCH(DATE(Q$2,1,1),Final_nrj!$A$1:$LI$1),FALSE)</f>
        <v>15.07914083</v>
      </c>
      <c r="R397" s="330">
        <f>+VLOOKUP($E397,Final_nrj!$1:$1048576,MATCH(DATE(R$2,1,1),Final_nrj!$A$1:$LI$1),FALSE)</f>
        <v>15.06048571</v>
      </c>
      <c r="S397" s="330">
        <f>+VLOOKUP($E397,Final_nrj!$1:$1048576,MATCH(DATE(S$2,1,1),Final_nrj!$A$1:$LI$1),FALSE)</f>
        <v>15.08286367</v>
      </c>
      <c r="T397" s="330">
        <f>+VLOOKUP($E397,Final_nrj!$1:$1048576,MATCH(DATE(T$2,1,1),Final_nrj!$A$1:$LI$1),FALSE)</f>
        <v>15.13887997</v>
      </c>
      <c r="U397" s="330">
        <f>+VLOOKUP($E397,Final_nrj!$1:$1048576,MATCH(DATE(U$2,1,1),Final_nrj!$A$1:$LI$1),FALSE)</f>
        <v>15.22023098</v>
      </c>
      <c r="V397" s="330">
        <f>+VLOOKUP($E397,Final_nrj!$1:$1048576,MATCH(DATE(V$2,1,1),Final_nrj!$A$1:$LI$1),FALSE)</f>
        <v>15.3044361</v>
      </c>
      <c r="W397" s="330">
        <f>+VLOOKUP($E397,Final_nrj!$1:$1048576,MATCH(DATE(W$2,1,1),Final_nrj!$A$1:$LI$1),FALSE)</f>
        <v>15.399035039999999</v>
      </c>
      <c r="X397" s="330">
        <f>+VLOOKUP($E397,Final_nrj!$1:$1048576,MATCH(DATE(X$2,1,1),Final_nrj!$A$1:$LI$1),FALSE)</f>
        <v>15.50335894</v>
      </c>
      <c r="Y397" s="330">
        <f>+VLOOKUP($E397,Final_nrj!$1:$1048576,MATCH(DATE(Y$2,1,1),Final_nrj!$A$1:$LI$1),FALSE)</f>
        <v>15.617351409999999</v>
      </c>
      <c r="Z397" s="330">
        <f>+VLOOKUP($E397,Final_nrj!$1:$1048576,MATCH(DATE(Z$2,1,1),Final_nrj!$A$1:$LI$1),FALSE)</f>
        <v>15.74099056</v>
      </c>
      <c r="AA397" s="330">
        <f>+VLOOKUP($E397,Final_nrj!$1:$1048576,MATCH(DATE(AA$2,1,1),Final_nrj!$A$1:$LI$1),FALSE)</f>
        <v>15.88742581</v>
      </c>
      <c r="AB397" s="330">
        <f>+VLOOKUP($E397,Final_nrj!$1:$1048576,MATCH(DATE(AB$2,1,1),Final_nrj!$A$1:$LI$1),FALSE)</f>
        <v>16.05687953</v>
      </c>
      <c r="AC397" s="330">
        <f>+VLOOKUP($E397,Final_nrj!$1:$1048576,MATCH(DATE(AC$2,1,1),Final_nrj!$A$1:$LI$1),FALSE)</f>
        <v>16.246907740000001</v>
      </c>
      <c r="AD397" s="330">
        <f>+VLOOKUP($E397,Final_nrj!$1:$1048576,MATCH(DATE(AD$2,1,1),Final_nrj!$A$1:$LI$1),FALSE)</f>
        <v>16.453619660000001</v>
      </c>
      <c r="AE397" s="330">
        <f>+VLOOKUP($E397,Final_nrj!$1:$1048576,MATCH(DATE(AE$2,1,1),Final_nrj!$A$1:$LI$1),FALSE)</f>
        <v>16.668940429999999</v>
      </c>
      <c r="AF397" s="330">
        <f>+VLOOKUP($E397,Final_nrj!$1:$1048576,MATCH(DATE(AF$2,1,1),Final_nrj!$A$1:$LI$1),FALSE)</f>
        <v>16.970885249999998</v>
      </c>
      <c r="AG397" s="330">
        <f>+VLOOKUP($E397,Final_nrj!$1:$1048576,MATCH(DATE(AG$2,1,1),Final_nrj!$A$1:$LI$1),FALSE)</f>
        <v>17.295351969999999</v>
      </c>
      <c r="AH397" s="330">
        <f>+VLOOKUP($E397,Final_nrj!$1:$1048576,MATCH(DATE(AH$2,1,1),Final_nrj!$A$1:$LI$1),FALSE)</f>
        <v>17.62619608</v>
      </c>
      <c r="AI397" s="330">
        <f>+VLOOKUP($E397,Final_nrj!$1:$1048576,MATCH(DATE(AI$2,1,1),Final_nrj!$A$1:$LI$1),FALSE)</f>
        <v>17.953842770000001</v>
      </c>
      <c r="AJ397" s="330">
        <f>+VLOOKUP($E397,Final_nrj!$1:$1048576,MATCH(DATE(AJ$2,1,1),Final_nrj!$A$1:$LI$1),FALSE)</f>
        <v>18.270690120000001</v>
      </c>
      <c r="AK397" s="330">
        <f>+VLOOKUP($E397,Final_nrj!$1:$1048576,MATCH(DATE(AK$2,1,1),Final_nrj!$A$1:$LI$1),FALSE)</f>
        <v>18.576104619999999</v>
      </c>
      <c r="AL397" s="330">
        <f>+VLOOKUP($E397,Final_nrj!$1:$1048576,MATCH(DATE(AL$2,1,1),Final_nrj!$A$1:$LI$1),FALSE)</f>
        <v>18.867553770000001</v>
      </c>
      <c r="AM397" s="330">
        <f>+VLOOKUP($E397,Final_nrj!$1:$1048576,MATCH(DATE(AM$2,1,1),Final_nrj!$A$1:$LI$1),FALSE)</f>
        <v>19.14362251</v>
      </c>
      <c r="AN397" s="330">
        <f>+VLOOKUP($E397,Final_nrj!$1:$1048576,MATCH(DATE(AN$2,1,1),Final_nrj!$A$1:$LI$1),FALSE)</f>
        <v>19.403995500000001</v>
      </c>
      <c r="AO397" s="330">
        <f>+VLOOKUP($E397,Final_nrj!$1:$1048576,MATCH(DATE(AO$2,1,1),Final_nrj!$A$1:$LI$1),FALSE)</f>
        <v>19.649191930000001</v>
      </c>
    </row>
    <row r="398" spans="1:41" ht="15" customHeight="1" x14ac:dyDescent="0.35">
      <c r="A398" s="426"/>
      <c r="B398" s="430"/>
      <c r="C398" s="128"/>
      <c r="D398" s="128" t="s">
        <v>1031</v>
      </c>
      <c r="E398" s="67" t="s">
        <v>1605</v>
      </c>
      <c r="F398" s="330">
        <f>+VLOOKUP($E398,Final_nrj!$1:$1048576,MATCH(DATE(F$2,1,1),Final_nrj!$A$1:$LI$1),FALSE)</f>
        <v>1.1809136760000001</v>
      </c>
      <c r="G398" s="330">
        <f>+VLOOKUP($E398,Final_nrj!$1:$1048576,MATCH(DATE(G$2,1,1),Final_nrj!$A$1:$LI$1),FALSE)</f>
        <v>1.1978454110000001</v>
      </c>
      <c r="H398" s="330">
        <f>+VLOOKUP($E398,Final_nrj!$1:$1048576,MATCH(DATE(H$2,1,1),Final_nrj!$A$1:$LI$1),FALSE)</f>
        <v>1.2125664819999999</v>
      </c>
      <c r="I398" s="330">
        <f>+VLOOKUP($E398,Final_nrj!$1:$1048576,MATCH(DATE(I$2,1,1),Final_nrj!$A$1:$LI$1),FALSE)</f>
        <v>1.225210814</v>
      </c>
      <c r="J398" s="330">
        <f>+VLOOKUP($E398,Final_nrj!$1:$1048576,MATCH(DATE(J$2,1,1),Final_nrj!$A$1:$LI$1),FALSE)</f>
        <v>1.2433177580000001</v>
      </c>
      <c r="K398" s="330">
        <f>+VLOOKUP($E398,Final_nrj!$1:$1048576,MATCH(DATE(K$2,1,1),Final_nrj!$A$1:$LI$1),FALSE)</f>
        <v>1.271304617</v>
      </c>
      <c r="L398" s="330">
        <f>+VLOOKUP($E398,Final_nrj!$1:$1048576,MATCH(DATE(L$2,1,1),Final_nrj!$A$1:$LI$1),FALSE)</f>
        <v>1.298283318</v>
      </c>
      <c r="M398" s="330">
        <f>+VLOOKUP($E398,Final_nrj!$1:$1048576,MATCH(DATE(M$2,1,1),Final_nrj!$A$1:$LI$1),FALSE)</f>
        <v>1.320534198</v>
      </c>
      <c r="N398" s="330">
        <f>+VLOOKUP($E398,Final_nrj!$1:$1048576,MATCH(DATE(N$2,1,1),Final_nrj!$A$1:$LI$1),FALSE)</f>
        <v>1.3339158950000001</v>
      </c>
      <c r="O398" s="330">
        <f>+VLOOKUP($E398,Final_nrj!$1:$1048576,MATCH(DATE(O$2,1,1),Final_nrj!$A$1:$LI$1),FALSE)</f>
        <v>1.335207381</v>
      </c>
      <c r="P398" s="330">
        <f>+VLOOKUP($E398,Final_nrj!$1:$1048576,MATCH(DATE(P$2,1,1),Final_nrj!$A$1:$LI$1),FALSE)</f>
        <v>1.322354711</v>
      </c>
      <c r="Q398" s="330">
        <f>+VLOOKUP($E398,Final_nrj!$1:$1048576,MATCH(DATE(Q$2,1,1),Final_nrj!$A$1:$LI$1),FALSE)</f>
        <v>1.3074593809999999</v>
      </c>
      <c r="R398" s="330">
        <f>+VLOOKUP($E398,Final_nrj!$1:$1048576,MATCH(DATE(R$2,1,1),Final_nrj!$A$1:$LI$1),FALSE)</f>
        <v>1.2961352310000001</v>
      </c>
      <c r="S398" s="330">
        <f>+VLOOKUP($E398,Final_nrj!$1:$1048576,MATCH(DATE(S$2,1,1),Final_nrj!$A$1:$LI$1),FALSE)</f>
        <v>1.2895906399999999</v>
      </c>
      <c r="T398" s="330">
        <f>+VLOOKUP($E398,Final_nrj!$1:$1048576,MATCH(DATE(T$2,1,1),Final_nrj!$A$1:$LI$1),FALSE)</f>
        <v>1.28743293</v>
      </c>
      <c r="U398" s="330">
        <f>+VLOOKUP($E398,Final_nrj!$1:$1048576,MATCH(DATE(U$2,1,1),Final_nrj!$A$1:$LI$1),FALSE)</f>
        <v>1.288751559</v>
      </c>
      <c r="V398" s="330">
        <f>+VLOOKUP($E398,Final_nrj!$1:$1048576,MATCH(DATE(V$2,1,1),Final_nrj!$A$1:$LI$1),FALSE)</f>
        <v>1.2911910710000001</v>
      </c>
      <c r="W398" s="330">
        <f>+VLOOKUP($E398,Final_nrj!$1:$1048576,MATCH(DATE(W$2,1,1),Final_nrj!$A$1:$LI$1),FALSE)</f>
        <v>1.2948962639999999</v>
      </c>
      <c r="X398" s="330">
        <f>+VLOOKUP($E398,Final_nrj!$1:$1048576,MATCH(DATE(X$2,1,1),Final_nrj!$A$1:$LI$1),FALSE)</f>
        <v>1.2996359159999999</v>
      </c>
      <c r="Y398" s="330">
        <f>+VLOOKUP($E398,Final_nrj!$1:$1048576,MATCH(DATE(Y$2,1,1),Final_nrj!$A$1:$LI$1),FALSE)</f>
        <v>1.3053897889999999</v>
      </c>
      <c r="Z398" s="330">
        <f>+VLOOKUP($E398,Final_nrj!$1:$1048576,MATCH(DATE(Z$2,1,1),Final_nrj!$A$1:$LI$1),FALSE)</f>
        <v>1.3121470479999999</v>
      </c>
      <c r="AA398" s="330">
        <f>+VLOOKUP($E398,Final_nrj!$1:$1048576,MATCH(DATE(AA$2,1,1),Final_nrj!$A$1:$LI$1),FALSE)</f>
        <v>1.320845182</v>
      </c>
      <c r="AB398" s="330">
        <f>+VLOOKUP($E398,Final_nrj!$1:$1048576,MATCH(DATE(AB$2,1,1),Final_nrj!$A$1:$LI$1),FALSE)</f>
        <v>1.331882005</v>
      </c>
      <c r="AC398" s="330">
        <f>+VLOOKUP($E398,Final_nrj!$1:$1048576,MATCH(DATE(AC$2,1,1),Final_nrj!$A$1:$LI$1),FALSE)</f>
        <v>1.3452175959999999</v>
      </c>
      <c r="AD398" s="330">
        <f>+VLOOKUP($E398,Final_nrj!$1:$1048576,MATCH(DATE(AD$2,1,1),Final_nrj!$A$1:$LI$1),FALSE)</f>
        <v>1.3606118540000001</v>
      </c>
      <c r="AE398" s="330">
        <f>+VLOOKUP($E398,Final_nrj!$1:$1048576,MATCH(DATE(AE$2,1,1),Final_nrj!$A$1:$LI$1),FALSE)</f>
        <v>1.3775326480000001</v>
      </c>
      <c r="AF398" s="330">
        <f>+VLOOKUP($E398,Final_nrj!$1:$1048576,MATCH(DATE(AF$2,1,1),Final_nrj!$A$1:$LI$1),FALSE)</f>
        <v>1.404081001</v>
      </c>
      <c r="AG398" s="330">
        <f>+VLOOKUP($E398,Final_nrj!$1:$1048576,MATCH(DATE(AG$2,1,1),Final_nrj!$A$1:$LI$1),FALSE)</f>
        <v>1.433714927</v>
      </c>
      <c r="AH398" s="330">
        <f>+VLOOKUP($E398,Final_nrj!$1:$1048576,MATCH(DATE(AH$2,1,1),Final_nrj!$A$1:$LI$1),FALSE)</f>
        <v>1.464821664</v>
      </c>
      <c r="AI398" s="330">
        <f>+VLOOKUP($E398,Final_nrj!$1:$1048576,MATCH(DATE(AI$2,1,1),Final_nrj!$A$1:$LI$1),FALSE)</f>
        <v>1.4963294499999999</v>
      </c>
      <c r="AJ398" s="330">
        <f>+VLOOKUP($E398,Final_nrj!$1:$1048576,MATCH(DATE(AJ$2,1,1),Final_nrj!$A$1:$LI$1),FALSE)</f>
        <v>1.5272841319999999</v>
      </c>
      <c r="AK398" s="330">
        <f>+VLOOKUP($E398,Final_nrj!$1:$1048576,MATCH(DATE(AK$2,1,1),Final_nrj!$A$1:$LI$1),FALSE)</f>
        <v>1.557289202</v>
      </c>
      <c r="AL398" s="330">
        <f>+VLOOKUP($E398,Final_nrj!$1:$1048576,MATCH(DATE(AL$2,1,1),Final_nrj!$A$1:$LI$1),FALSE)</f>
        <v>1.586018325</v>
      </c>
      <c r="AM398" s="330">
        <f>+VLOOKUP($E398,Final_nrj!$1:$1048576,MATCH(DATE(AM$2,1,1),Final_nrj!$A$1:$LI$1),FALSE)</f>
        <v>1.6132124619999999</v>
      </c>
      <c r="AN398" s="330">
        <f>+VLOOKUP($E398,Final_nrj!$1:$1048576,MATCH(DATE(AN$2,1,1),Final_nrj!$A$1:$LI$1),FALSE)</f>
        <v>1.638718855</v>
      </c>
      <c r="AO398" s="330">
        <f>+VLOOKUP($E398,Final_nrj!$1:$1048576,MATCH(DATE(AO$2,1,1),Final_nrj!$A$1:$LI$1),FALSE)</f>
        <v>1.662484539</v>
      </c>
    </row>
    <row r="399" spans="1:41" ht="15" customHeight="1" x14ac:dyDescent="0.35">
      <c r="A399" s="426"/>
      <c r="B399" s="430"/>
      <c r="C399" s="128"/>
      <c r="D399" s="128" t="s">
        <v>1032</v>
      </c>
      <c r="E399" s="67" t="s">
        <v>1606</v>
      </c>
      <c r="F399" s="330">
        <f>+VLOOKUP($E399,Final_nrj!$1:$1048576,MATCH(DATE(F$2,1,1),Final_nrj!$A$1:$LI$1),FALSE)</f>
        <v>1.278397472</v>
      </c>
      <c r="G399" s="330">
        <f>+VLOOKUP($E399,Final_nrj!$1:$1048576,MATCH(DATE(G$2,1,1),Final_nrj!$A$1:$LI$1),FALSE)</f>
        <v>1.283083907</v>
      </c>
      <c r="H399" s="330">
        <f>+VLOOKUP($E399,Final_nrj!$1:$1048576,MATCH(DATE(H$2,1,1),Final_nrj!$A$1:$LI$1),FALSE)</f>
        <v>1.289992596</v>
      </c>
      <c r="I399" s="330">
        <f>+VLOOKUP($E399,Final_nrj!$1:$1048576,MATCH(DATE(I$2,1,1),Final_nrj!$A$1:$LI$1),FALSE)</f>
        <v>1.2952613239999999</v>
      </c>
      <c r="J399" s="330">
        <f>+VLOOKUP($E399,Final_nrj!$1:$1048576,MATCH(DATE(J$2,1,1),Final_nrj!$A$1:$LI$1),FALSE)</f>
        <v>1.3088585450000001</v>
      </c>
      <c r="K399" s="330">
        <f>+VLOOKUP($E399,Final_nrj!$1:$1048576,MATCH(DATE(K$2,1,1),Final_nrj!$A$1:$LI$1),FALSE)</f>
        <v>1.3330077730000001</v>
      </c>
      <c r="L399" s="330">
        <f>+VLOOKUP($E399,Final_nrj!$1:$1048576,MATCH(DATE(L$2,1,1),Final_nrj!$A$1:$LI$1),FALSE)</f>
        <v>1.358594512</v>
      </c>
      <c r="M399" s="330">
        <f>+VLOOKUP($E399,Final_nrj!$1:$1048576,MATCH(DATE(M$2,1,1),Final_nrj!$A$1:$LI$1),FALSE)</f>
        <v>1.3761695789999999</v>
      </c>
      <c r="N399" s="330">
        <f>+VLOOKUP($E399,Final_nrj!$1:$1048576,MATCH(DATE(N$2,1,1),Final_nrj!$A$1:$LI$1),FALSE)</f>
        <v>1.3840696240000001</v>
      </c>
      <c r="O399" s="330">
        <f>+VLOOKUP($E399,Final_nrj!$1:$1048576,MATCH(DATE(O$2,1,1),Final_nrj!$A$1:$LI$1),FALSE)</f>
        <v>1.380655545</v>
      </c>
      <c r="P399" s="330">
        <f>+VLOOKUP($E399,Final_nrj!$1:$1048576,MATCH(DATE(P$2,1,1),Final_nrj!$A$1:$LI$1),FALSE)</f>
        <v>1.3647905899999999</v>
      </c>
      <c r="Q399" s="330">
        <f>+VLOOKUP($E399,Final_nrj!$1:$1048576,MATCH(DATE(Q$2,1,1),Final_nrj!$A$1:$LI$1),FALSE)</f>
        <v>1.3528630020000001</v>
      </c>
      <c r="R399" s="330">
        <f>+VLOOKUP($E399,Final_nrj!$1:$1048576,MATCH(DATE(R$2,1,1),Final_nrj!$A$1:$LI$1),FALSE)</f>
        <v>1.345568895</v>
      </c>
      <c r="S399" s="330">
        <f>+VLOOKUP($E399,Final_nrj!$1:$1048576,MATCH(DATE(S$2,1,1),Final_nrj!$A$1:$LI$1),FALSE)</f>
        <v>1.3423884450000001</v>
      </c>
      <c r="T399" s="330">
        <f>+VLOOKUP($E399,Final_nrj!$1:$1048576,MATCH(DATE(T$2,1,1),Final_nrj!$A$1:$LI$1),FALSE)</f>
        <v>1.3425014529999999</v>
      </c>
      <c r="U399" s="330">
        <f>+VLOOKUP($E399,Final_nrj!$1:$1048576,MATCH(DATE(U$2,1,1),Final_nrj!$A$1:$LI$1),FALSE)</f>
        <v>1.345069479</v>
      </c>
      <c r="V399" s="330">
        <f>+VLOOKUP($E399,Final_nrj!$1:$1048576,MATCH(DATE(V$2,1,1),Final_nrj!$A$1:$LI$1),FALSE)</f>
        <v>1.3473294979999999</v>
      </c>
      <c r="W399" s="330">
        <f>+VLOOKUP($E399,Final_nrj!$1:$1048576,MATCH(DATE(W$2,1,1),Final_nrj!$A$1:$LI$1),FALSE)</f>
        <v>1.3495637220000001</v>
      </c>
      <c r="X399" s="330">
        <f>+VLOOKUP($E399,Final_nrj!$1:$1048576,MATCH(DATE(X$2,1,1),Final_nrj!$A$1:$LI$1),FALSE)</f>
        <v>1.351697618</v>
      </c>
      <c r="Y399" s="330">
        <f>+VLOOKUP($E399,Final_nrj!$1:$1048576,MATCH(DATE(Y$2,1,1),Final_nrj!$A$1:$LI$1),FALSE)</f>
        <v>1.35377255</v>
      </c>
      <c r="Z399" s="330">
        <f>+VLOOKUP($E399,Final_nrj!$1:$1048576,MATCH(DATE(Z$2,1,1),Final_nrj!$A$1:$LI$1),FALSE)</f>
        <v>1.3558114029999999</v>
      </c>
      <c r="AA399" s="330">
        <f>+VLOOKUP($E399,Final_nrj!$1:$1048576,MATCH(DATE(AA$2,1,1),Final_nrj!$A$1:$LI$1),FALSE)</f>
        <v>1.359234388</v>
      </c>
      <c r="AB399" s="330">
        <f>+VLOOKUP($E399,Final_nrj!$1:$1048576,MATCH(DATE(AB$2,1,1),Final_nrj!$A$1:$LI$1),FALSE)</f>
        <v>1.364200866</v>
      </c>
      <c r="AC399" s="330">
        <f>+VLOOKUP($E399,Final_nrj!$1:$1048576,MATCH(DATE(AC$2,1,1),Final_nrj!$A$1:$LI$1),FALSE)</f>
        <v>1.3707059239999999</v>
      </c>
      <c r="AD399" s="330">
        <f>+VLOOKUP($E399,Final_nrj!$1:$1048576,MATCH(DATE(AD$2,1,1),Final_nrj!$A$1:$LI$1),FALSE)</f>
        <v>1.378703062</v>
      </c>
      <c r="AE399" s="330">
        <f>+VLOOKUP($E399,Final_nrj!$1:$1048576,MATCH(DATE(AE$2,1,1),Final_nrj!$A$1:$LI$1),FALSE)</f>
        <v>1.387865165</v>
      </c>
      <c r="AF399" s="330">
        <f>+VLOOKUP($E399,Final_nrj!$1:$1048576,MATCH(DATE(AF$2,1,1),Final_nrj!$A$1:$LI$1),FALSE)</f>
        <v>1.4049411140000001</v>
      </c>
      <c r="AG399" s="330">
        <f>+VLOOKUP($E399,Final_nrj!$1:$1048576,MATCH(DATE(AG$2,1,1),Final_nrj!$A$1:$LI$1),FALSE)</f>
        <v>1.425456219</v>
      </c>
      <c r="AH399" s="330">
        <f>+VLOOKUP($E399,Final_nrj!$1:$1048576,MATCH(DATE(AH$2,1,1),Final_nrj!$A$1:$LI$1),FALSE)</f>
        <v>1.4483515769999999</v>
      </c>
      <c r="AI399" s="330">
        <f>+VLOOKUP($E399,Final_nrj!$1:$1048576,MATCH(DATE(AI$2,1,1),Final_nrj!$A$1:$LI$1),FALSE)</f>
        <v>1.4729771979999999</v>
      </c>
      <c r="AJ399" s="330">
        <f>+VLOOKUP($E399,Final_nrj!$1:$1048576,MATCH(DATE(AJ$2,1,1),Final_nrj!$A$1:$LI$1),FALSE)</f>
        <v>1.4987382579999999</v>
      </c>
      <c r="AK399" s="330">
        <f>+VLOOKUP($E399,Final_nrj!$1:$1048576,MATCH(DATE(AK$2,1,1),Final_nrj!$A$1:$LI$1),FALSE)</f>
        <v>1.5256191180000001</v>
      </c>
      <c r="AL399" s="330">
        <f>+VLOOKUP($E399,Final_nrj!$1:$1048576,MATCH(DATE(AL$2,1,1),Final_nrj!$A$1:$LI$1),FALSE)</f>
        <v>1.5532118290000001</v>
      </c>
      <c r="AM399" s="330">
        <f>+VLOOKUP($E399,Final_nrj!$1:$1048576,MATCH(DATE(AM$2,1,1),Final_nrj!$A$1:$LI$1),FALSE)</f>
        <v>1.581137805</v>
      </c>
      <c r="AN399" s="330">
        <f>+VLOOKUP($E399,Final_nrj!$1:$1048576,MATCH(DATE(AN$2,1,1),Final_nrj!$A$1:$LI$1),FALSE)</f>
        <v>1.6090724190000001</v>
      </c>
      <c r="AO399" s="330">
        <f>+VLOOKUP($E399,Final_nrj!$1:$1048576,MATCH(DATE(AO$2,1,1),Final_nrj!$A$1:$LI$1),FALSE)</f>
        <v>1.636747567</v>
      </c>
    </row>
    <row r="400" spans="1:41" ht="15" customHeight="1" x14ac:dyDescent="0.35">
      <c r="A400" s="426"/>
      <c r="B400" s="430"/>
      <c r="C400" s="128"/>
      <c r="D400" s="128" t="s">
        <v>1034</v>
      </c>
      <c r="E400" s="67" t="s">
        <v>1607</v>
      </c>
      <c r="F400" s="330">
        <f>+VLOOKUP($E400,Final_nrj!$1:$1048576,MATCH(DATE(F$2,1,1),Final_nrj!$A$1:$LI$1),FALSE)</f>
        <v>8.3767535550000005</v>
      </c>
      <c r="G400" s="330">
        <f>+VLOOKUP($E400,Final_nrj!$1:$1048576,MATCH(DATE(G$2,1,1),Final_nrj!$A$1:$LI$1),FALSE)</f>
        <v>8.571474512</v>
      </c>
      <c r="H400" s="330">
        <f>+VLOOKUP($E400,Final_nrj!$1:$1048576,MATCH(DATE(H$2,1,1),Final_nrj!$A$1:$LI$1),FALSE)</f>
        <v>8.7756722000000007</v>
      </c>
      <c r="I400" s="330">
        <f>+VLOOKUP($E400,Final_nrj!$1:$1048576,MATCH(DATE(I$2,1,1),Final_nrj!$A$1:$LI$1),FALSE)</f>
        <v>8.9448971270000008</v>
      </c>
      <c r="J400" s="330">
        <f>+VLOOKUP($E400,Final_nrj!$1:$1048576,MATCH(DATE(J$2,1,1),Final_nrj!$A$1:$LI$1),FALSE)</f>
        <v>9.1225434930000002</v>
      </c>
      <c r="K400" s="330">
        <f>+VLOOKUP($E400,Final_nrj!$1:$1048576,MATCH(DATE(K$2,1,1),Final_nrj!$A$1:$LI$1),FALSE)</f>
        <v>9.3824364320000004</v>
      </c>
      <c r="L400" s="330">
        <f>+VLOOKUP($E400,Final_nrj!$1:$1048576,MATCH(DATE(L$2,1,1),Final_nrj!$A$1:$LI$1),FALSE)</f>
        <v>9.6156823740000004</v>
      </c>
      <c r="M400" s="330">
        <f>+VLOOKUP($E400,Final_nrj!$1:$1048576,MATCH(DATE(M$2,1,1),Final_nrj!$A$1:$LI$1),FALSE)</f>
        <v>9.8231094169999995</v>
      </c>
      <c r="N400" s="330">
        <f>+VLOOKUP($E400,Final_nrj!$1:$1048576,MATCH(DATE(N$2,1,1),Final_nrj!$A$1:$LI$1),FALSE)</f>
        <v>9.9976502929999995</v>
      </c>
      <c r="O400" s="330">
        <f>+VLOOKUP($E400,Final_nrj!$1:$1048576,MATCH(DATE(O$2,1,1),Final_nrj!$A$1:$LI$1),FALSE)</f>
        <v>10.129232180000001</v>
      </c>
      <c r="P400" s="330">
        <f>+VLOOKUP($E400,Final_nrj!$1:$1048576,MATCH(DATE(P$2,1,1),Final_nrj!$A$1:$LI$1),FALSE)</f>
        <v>10.208194499999999</v>
      </c>
      <c r="Q400" s="330">
        <f>+VLOOKUP($E400,Final_nrj!$1:$1048576,MATCH(DATE(Q$2,1,1),Final_nrj!$A$1:$LI$1),FALSE)</f>
        <v>10.28009739</v>
      </c>
      <c r="R400" s="330">
        <f>+VLOOKUP($E400,Final_nrj!$1:$1048576,MATCH(DATE(R$2,1,1),Final_nrj!$A$1:$LI$1),FALSE)</f>
        <v>10.35970681</v>
      </c>
      <c r="S400" s="330">
        <f>+VLOOKUP($E400,Final_nrj!$1:$1048576,MATCH(DATE(S$2,1,1),Final_nrj!$A$1:$LI$1),FALSE)</f>
        <v>10.451387</v>
      </c>
      <c r="T400" s="330">
        <f>+VLOOKUP($E400,Final_nrj!$1:$1048576,MATCH(DATE(T$2,1,1),Final_nrj!$A$1:$LI$1),FALSE)</f>
        <v>10.554603459999999</v>
      </c>
      <c r="U400" s="330">
        <f>+VLOOKUP($E400,Final_nrj!$1:$1048576,MATCH(DATE(U$2,1,1),Final_nrj!$A$1:$LI$1),FALSE)</f>
        <v>10.66707849</v>
      </c>
      <c r="V400" s="330">
        <f>+VLOOKUP($E400,Final_nrj!$1:$1048576,MATCH(DATE(V$2,1,1),Final_nrj!$A$1:$LI$1),FALSE)</f>
        <v>10.76847676</v>
      </c>
      <c r="W400" s="330">
        <f>+VLOOKUP($E400,Final_nrj!$1:$1048576,MATCH(DATE(W$2,1,1),Final_nrj!$A$1:$LI$1),FALSE)</f>
        <v>10.86760793</v>
      </c>
      <c r="X400" s="330">
        <f>+VLOOKUP($E400,Final_nrj!$1:$1048576,MATCH(DATE(X$2,1,1),Final_nrj!$A$1:$LI$1),FALSE)</f>
        <v>10.96492016</v>
      </c>
      <c r="Y400" s="330">
        <f>+VLOOKUP($E400,Final_nrj!$1:$1048576,MATCH(DATE(Y$2,1,1),Final_nrj!$A$1:$LI$1),FALSE)</f>
        <v>11.060545940000001</v>
      </c>
      <c r="Z400" s="330">
        <f>+VLOOKUP($E400,Final_nrj!$1:$1048576,MATCH(DATE(Z$2,1,1),Final_nrj!$A$1:$LI$1),FALSE)</f>
        <v>11.154494680000001</v>
      </c>
      <c r="AA400" s="330">
        <f>+VLOOKUP($E400,Final_nrj!$1:$1048576,MATCH(DATE(AA$2,1,1),Final_nrj!$A$1:$LI$1),FALSE)</f>
        <v>11.2531135</v>
      </c>
      <c r="AB400" s="330">
        <f>+VLOOKUP($E400,Final_nrj!$1:$1048576,MATCH(DATE(AB$2,1,1),Final_nrj!$A$1:$LI$1),FALSE)</f>
        <v>11.35852231</v>
      </c>
      <c r="AC400" s="330">
        <f>+VLOOKUP($E400,Final_nrj!$1:$1048576,MATCH(DATE(AC$2,1,1),Final_nrj!$A$1:$LI$1),FALSE)</f>
        <v>11.47140652</v>
      </c>
      <c r="AD400" s="330">
        <f>+VLOOKUP($E400,Final_nrj!$1:$1048576,MATCH(DATE(AD$2,1,1),Final_nrj!$A$1:$LI$1),FALSE)</f>
        <v>11.59193936</v>
      </c>
      <c r="AE400" s="330">
        <f>+VLOOKUP($E400,Final_nrj!$1:$1048576,MATCH(DATE(AE$2,1,1),Final_nrj!$A$1:$LI$1),FALSE)</f>
        <v>11.71830304</v>
      </c>
      <c r="AF400" s="330">
        <f>+VLOOKUP($E400,Final_nrj!$1:$1048576,MATCH(DATE(AF$2,1,1),Final_nrj!$A$1:$LI$1),FALSE)</f>
        <v>11.918256879999999</v>
      </c>
      <c r="AG400" s="330">
        <f>+VLOOKUP($E400,Final_nrj!$1:$1048576,MATCH(DATE(AG$2,1,1),Final_nrj!$A$1:$LI$1),FALSE)</f>
        <v>12.137500920000001</v>
      </c>
      <c r="AH400" s="330">
        <f>+VLOOKUP($E400,Final_nrj!$1:$1048576,MATCH(DATE(AH$2,1,1),Final_nrj!$A$1:$LI$1),FALSE)</f>
        <v>12.36766169</v>
      </c>
      <c r="AI400" s="330">
        <f>+VLOOKUP($E400,Final_nrj!$1:$1048576,MATCH(DATE(AI$2,1,1),Final_nrj!$A$1:$LI$1),FALSE)</f>
        <v>12.606034259999999</v>
      </c>
      <c r="AJ400" s="330">
        <f>+VLOOKUP($E400,Final_nrj!$1:$1048576,MATCH(DATE(AJ$2,1,1),Final_nrj!$A$1:$LI$1),FALSE)</f>
        <v>12.85042393</v>
      </c>
      <c r="AK400" s="330">
        <f>+VLOOKUP($E400,Final_nrj!$1:$1048576,MATCH(DATE(AK$2,1,1),Final_nrj!$A$1:$LI$1),FALSE)</f>
        <v>13.10123963</v>
      </c>
      <c r="AL400" s="330">
        <f>+VLOOKUP($E400,Final_nrj!$1:$1048576,MATCH(DATE(AL$2,1,1),Final_nrj!$A$1:$LI$1),FALSE)</f>
        <v>13.35717296</v>
      </c>
      <c r="AM400" s="330">
        <f>+VLOOKUP($E400,Final_nrj!$1:$1048576,MATCH(DATE(AM$2,1,1),Final_nrj!$A$1:$LI$1),FALSE)</f>
        <v>13.61651805</v>
      </c>
      <c r="AN400" s="330">
        <f>+VLOOKUP($E400,Final_nrj!$1:$1048576,MATCH(DATE(AN$2,1,1),Final_nrj!$A$1:$LI$1),FALSE)</f>
        <v>13.87754722</v>
      </c>
      <c r="AO400" s="330">
        <f>+VLOOKUP($E400,Final_nrj!$1:$1048576,MATCH(DATE(AO$2,1,1),Final_nrj!$A$1:$LI$1),FALSE)</f>
        <v>14.13871118</v>
      </c>
    </row>
    <row r="401" spans="1:82" s="340" customFormat="1" ht="15" customHeight="1" x14ac:dyDescent="0.35">
      <c r="A401" s="426"/>
      <c r="B401" s="430"/>
      <c r="C401" s="338"/>
      <c r="D401" s="338" t="s">
        <v>3766</v>
      </c>
      <c r="E401" s="339" t="s">
        <v>3769</v>
      </c>
      <c r="F401" s="383">
        <f>+VLOOKUP($E401,Final_nrj!$1:$1048576,MATCH(DATE(F$2,1,1),Final_nrj!$A$1:$LI$1),FALSE)</f>
        <v>24.046979790000002</v>
      </c>
      <c r="G401" s="383">
        <f>+VLOOKUP($E401,Final_nrj!$1:$1048576,MATCH(DATE(G$2,1,1),Final_nrj!$A$1:$LI$1),FALSE)</f>
        <v>24.471403160000001</v>
      </c>
      <c r="H401" s="383">
        <f>+VLOOKUP($E401,Final_nrj!$1:$1048576,MATCH(DATE(H$2,1,1),Final_nrj!$A$1:$LI$1),FALSE)</f>
        <v>24.802153789999998</v>
      </c>
      <c r="I401" s="383">
        <f>+VLOOKUP($E401,Final_nrj!$1:$1048576,MATCH(DATE(I$2,1,1),Final_nrj!$A$1:$LI$1),FALSE)</f>
        <v>25.068577319999999</v>
      </c>
      <c r="J401" s="383">
        <f>+VLOOKUP($E401,Final_nrj!$1:$1048576,MATCH(DATE(J$2,1,1),Final_nrj!$A$1:$LI$1),FALSE)</f>
        <v>25.562372669999998</v>
      </c>
      <c r="K401" s="383">
        <f>+VLOOKUP($E401,Final_nrj!$1:$1048576,MATCH(DATE(K$2,1,1),Final_nrj!$A$1:$LI$1),FALSE)</f>
        <v>26.366377499999999</v>
      </c>
      <c r="L401" s="383">
        <f>+VLOOKUP($E401,Final_nrj!$1:$1048576,MATCH(DATE(L$2,1,1),Final_nrj!$A$1:$LI$1),FALSE)</f>
        <v>27.008580479999999</v>
      </c>
      <c r="M401" s="383">
        <f>+VLOOKUP($E401,Final_nrj!$1:$1048576,MATCH(DATE(M$2,1,1),Final_nrj!$A$1:$LI$1),FALSE)</f>
        <v>27.538078280000001</v>
      </c>
      <c r="N401" s="383">
        <f>+VLOOKUP($E401,Final_nrj!$1:$1048576,MATCH(DATE(N$2,1,1),Final_nrj!$A$1:$LI$1),FALSE)</f>
        <v>27.908395420000002</v>
      </c>
      <c r="O401" s="383">
        <f>+VLOOKUP($E401,Final_nrj!$1:$1048576,MATCH(DATE(O$2,1,1),Final_nrj!$A$1:$LI$1),FALSE)</f>
        <v>28.082321910000001</v>
      </c>
      <c r="P401" s="383">
        <f>+VLOOKUP($E401,Final_nrj!$1:$1048576,MATCH(DATE(P$2,1,1),Final_nrj!$A$1:$LI$1),FALSE)</f>
        <v>28.037147189999999</v>
      </c>
      <c r="Q401" s="383">
        <f>+VLOOKUP($E401,Final_nrj!$1:$1048576,MATCH(DATE(Q$2,1,1),Final_nrj!$A$1:$LI$1),FALSE)</f>
        <v>28.019560599999998</v>
      </c>
      <c r="R401" s="383">
        <f>+VLOOKUP($E401,Final_nrj!$1:$1048576,MATCH(DATE(R$2,1,1),Final_nrj!$A$1:$LI$1),FALSE)</f>
        <v>28.061896640000001</v>
      </c>
      <c r="S401" s="383">
        <f>+VLOOKUP($E401,Final_nrj!$1:$1048576,MATCH(DATE(S$2,1,1),Final_nrj!$A$1:$LI$1),FALSE)</f>
        <v>28.166229749999999</v>
      </c>
      <c r="T401" s="383">
        <f>+VLOOKUP($E401,Final_nrj!$1:$1048576,MATCH(DATE(T$2,1,1),Final_nrj!$A$1:$LI$1),FALSE)</f>
        <v>28.323417809999999</v>
      </c>
      <c r="U401" s="383">
        <f>+VLOOKUP($E401,Final_nrj!$1:$1048576,MATCH(DATE(U$2,1,1),Final_nrj!$A$1:$LI$1),FALSE)</f>
        <v>28.521130500000002</v>
      </c>
      <c r="V401" s="383">
        <f>+VLOOKUP($E401,Final_nrj!$1:$1048576,MATCH(DATE(V$2,1,1),Final_nrj!$A$1:$LI$1),FALSE)</f>
        <v>28.71143344</v>
      </c>
      <c r="W401" s="383">
        <f>+VLOOKUP($E401,Final_nrj!$1:$1048576,MATCH(DATE(W$2,1,1),Final_nrj!$A$1:$LI$1),FALSE)</f>
        <v>28.91110295</v>
      </c>
      <c r="X401" s="383">
        <f>+VLOOKUP($E401,Final_nrj!$1:$1048576,MATCH(DATE(X$2,1,1),Final_nrj!$A$1:$LI$1),FALSE)</f>
        <v>29.119612629999999</v>
      </c>
      <c r="Y401" s="383">
        <f>+VLOOKUP($E401,Final_nrj!$1:$1048576,MATCH(DATE(Y$2,1,1),Final_nrj!$A$1:$LI$1),FALSE)</f>
        <v>29.33705969</v>
      </c>
      <c r="Z401" s="383">
        <f>+VLOOKUP($E401,Final_nrj!$1:$1048576,MATCH(DATE(Z$2,1,1),Final_nrj!$A$1:$LI$1),FALSE)</f>
        <v>29.56344369</v>
      </c>
      <c r="AA401" s="383">
        <f>+VLOOKUP($E401,Final_nrj!$1:$1048576,MATCH(DATE(AA$2,1,1),Final_nrj!$A$1:$LI$1),FALSE)</f>
        <v>29.820618870000001</v>
      </c>
      <c r="AB401" s="383">
        <f>+VLOOKUP($E401,Final_nrj!$1:$1048576,MATCH(DATE(AB$2,1,1),Final_nrj!$A$1:$LI$1),FALSE)</f>
        <v>30.111484709999999</v>
      </c>
      <c r="AC401" s="383">
        <f>+VLOOKUP($E401,Final_nrj!$1:$1048576,MATCH(DATE(AC$2,1,1),Final_nrj!$A$1:$LI$1),FALSE)</f>
        <v>30.43423778</v>
      </c>
      <c r="AD401" s="383">
        <f>+VLOOKUP($E401,Final_nrj!$1:$1048576,MATCH(DATE(AD$2,1,1),Final_nrj!$A$1:$LI$1),FALSE)</f>
        <v>30.784873940000001</v>
      </c>
      <c r="AE401" s="383">
        <f>+VLOOKUP($E401,Final_nrj!$1:$1048576,MATCH(DATE(AE$2,1,1),Final_nrj!$A$1:$LI$1),FALSE)</f>
        <v>31.152641289999998</v>
      </c>
      <c r="AF401" s="383">
        <f>+VLOOKUP($E401,Final_nrj!$1:$1048576,MATCH(DATE(AF$2,1,1),Final_nrj!$A$1:$LI$1),FALSE)</f>
        <v>31.698164240000001</v>
      </c>
      <c r="AG401" s="383">
        <f>+VLOOKUP($E401,Final_nrj!$1:$1048576,MATCH(DATE(AG$2,1,1),Final_nrj!$A$1:$LI$1),FALSE)</f>
        <v>32.29202403</v>
      </c>
      <c r="AH401" s="383">
        <f>+VLOOKUP($E401,Final_nrj!$1:$1048576,MATCH(DATE(AH$2,1,1),Final_nrj!$A$1:$LI$1),FALSE)</f>
        <v>32.907031009999997</v>
      </c>
      <c r="AI401" s="383">
        <f>+VLOOKUP($E401,Final_nrj!$1:$1048576,MATCH(DATE(AI$2,1,1),Final_nrj!$A$1:$LI$1),FALSE)</f>
        <v>33.529183680000003</v>
      </c>
      <c r="AJ401" s="383">
        <f>+VLOOKUP($E401,Final_nrj!$1:$1048576,MATCH(DATE(AJ$2,1,1),Final_nrj!$A$1:$LI$1),FALSE)</f>
        <v>34.147136439999997</v>
      </c>
      <c r="AK401" s="383">
        <f>+VLOOKUP($E401,Final_nrj!$1:$1048576,MATCH(DATE(AK$2,1,1),Final_nrj!$A$1:$LI$1),FALSE)</f>
        <v>34.760252569999999</v>
      </c>
      <c r="AL401" s="383">
        <f>+VLOOKUP($E401,Final_nrj!$1:$1048576,MATCH(DATE(AL$2,1,1),Final_nrj!$A$1:$LI$1),FALSE)</f>
        <v>35.363956880000003</v>
      </c>
      <c r="AM401" s="383">
        <f>+VLOOKUP($E401,Final_nrj!$1:$1048576,MATCH(DATE(AM$2,1,1),Final_nrj!$A$1:$LI$1),FALSE)</f>
        <v>35.954490829999997</v>
      </c>
      <c r="AN401" s="383">
        <f>+VLOOKUP($E401,Final_nrj!$1:$1048576,MATCH(DATE(AN$2,1,1),Final_nrj!$A$1:$LI$1),FALSE)</f>
        <v>36.529333999999999</v>
      </c>
      <c r="AO401" s="383">
        <f>+VLOOKUP($E401,Final_nrj!$1:$1048576,MATCH(DATE(AO$2,1,1),Final_nrj!$A$1:$LI$1),FALSE)</f>
        <v>37.08713521</v>
      </c>
    </row>
    <row r="402" spans="1:82" s="92" customFormat="1" ht="15" customHeight="1" x14ac:dyDescent="0.35">
      <c r="A402" s="426"/>
      <c r="B402" s="430"/>
      <c r="C402" s="129" t="s">
        <v>742</v>
      </c>
      <c r="D402" s="129"/>
      <c r="E402" s="76" t="s">
        <v>1038</v>
      </c>
      <c r="F402" s="315">
        <f>+VLOOKUP($E402,Final_nrj!$1:$1048576,MATCH(DATE(F$2,1,1),Final_nrj!$A$1:$LI$1),FALSE)</f>
        <v>22.34219783</v>
      </c>
      <c r="G402" s="315">
        <f>+VLOOKUP($E402,Final_nrj!$1:$1048576,MATCH(DATE(G$2,1,1),Final_nrj!$A$1:$LI$1),FALSE)</f>
        <v>22.489188030000001</v>
      </c>
      <c r="H402" s="315">
        <f>+VLOOKUP($E402,Final_nrj!$1:$1048576,MATCH(DATE(H$2,1,1),Final_nrj!$A$1:$LI$1),FALSE)</f>
        <v>22.548047870000001</v>
      </c>
      <c r="I402" s="315">
        <f>+VLOOKUP($E402,Final_nrj!$1:$1048576,MATCH(DATE(I$2,1,1),Final_nrj!$A$1:$LI$1),FALSE)</f>
        <v>22.57508674</v>
      </c>
      <c r="J402" s="315">
        <f>+VLOOKUP($E402,Final_nrj!$1:$1048576,MATCH(DATE(J$2,1,1),Final_nrj!$A$1:$LI$1),FALSE)</f>
        <v>22.79095753</v>
      </c>
      <c r="K402" s="315">
        <f>+VLOOKUP($E402,Final_nrj!$1:$1048576,MATCH(DATE(K$2,1,1),Final_nrj!$A$1:$LI$1),FALSE)</f>
        <v>23.229641640000001</v>
      </c>
      <c r="L402" s="315">
        <f>+VLOOKUP($E402,Final_nrj!$1:$1048576,MATCH(DATE(L$2,1,1),Final_nrj!$A$1:$LI$1),FALSE)</f>
        <v>23.676733219999999</v>
      </c>
      <c r="M402" s="315">
        <f>+VLOOKUP($E402,Final_nrj!$1:$1048576,MATCH(DATE(M$2,1,1),Final_nrj!$A$1:$LI$1),FALSE)</f>
        <v>24.029045530000001</v>
      </c>
      <c r="N402" s="315">
        <f>+VLOOKUP($E402,Final_nrj!$1:$1048576,MATCH(DATE(N$2,1,1),Final_nrj!$A$1:$LI$1),FALSE)</f>
        <v>24.218556360000001</v>
      </c>
      <c r="O402" s="315">
        <f>+VLOOKUP($E402,Final_nrj!$1:$1048576,MATCH(DATE(O$2,1,1),Final_nrj!$A$1:$LI$1),FALSE)</f>
        <v>24.198671010000002</v>
      </c>
      <c r="P402" s="315">
        <f>+VLOOKUP($E402,Final_nrj!$1:$1048576,MATCH(DATE(P$2,1,1),Final_nrj!$A$1:$LI$1),FALSE)</f>
        <v>23.944479220000002</v>
      </c>
      <c r="Q402" s="315">
        <f>+VLOOKUP($E402,Final_nrj!$1:$1048576,MATCH(DATE(Q$2,1,1),Final_nrj!$A$1:$LI$1),FALSE)</f>
        <v>23.70909726</v>
      </c>
      <c r="R402" s="315">
        <f>+VLOOKUP($E402,Final_nrj!$1:$1048576,MATCH(DATE(R$2,1,1),Final_nrj!$A$1:$LI$1),FALSE)</f>
        <v>23.530173529999999</v>
      </c>
      <c r="S402" s="315">
        <f>+VLOOKUP($E402,Final_nrj!$1:$1048576,MATCH(DATE(S$2,1,1),Final_nrj!$A$1:$LI$1),FALSE)</f>
        <v>23.410667499999999</v>
      </c>
      <c r="T402" s="315">
        <f>+VLOOKUP($E402,Final_nrj!$1:$1048576,MATCH(DATE(T$2,1,1),Final_nrj!$A$1:$LI$1),FALSE)</f>
        <v>23.34174999</v>
      </c>
      <c r="U402" s="315">
        <f>+VLOOKUP($E402,Final_nrj!$1:$1048576,MATCH(DATE(U$2,1,1),Final_nrj!$A$1:$LI$1),FALSE)</f>
        <v>23.310561570000001</v>
      </c>
      <c r="V402" s="315">
        <f>+VLOOKUP($E402,Final_nrj!$1:$1048576,MATCH(DATE(V$2,1,1),Final_nrj!$A$1:$LI$1),FALSE)</f>
        <v>23.29214232</v>
      </c>
      <c r="W402" s="315">
        <f>+VLOOKUP($E402,Final_nrj!$1:$1048576,MATCH(DATE(W$2,1,1),Final_nrj!$A$1:$LI$1),FALSE)</f>
        <v>23.27974124</v>
      </c>
      <c r="X402" s="315">
        <f>+VLOOKUP($E402,Final_nrj!$1:$1048576,MATCH(DATE(X$2,1,1),Final_nrj!$A$1:$LI$1),FALSE)</f>
        <v>23.269921839999999</v>
      </c>
      <c r="Y402" s="315">
        <f>+VLOOKUP($E402,Final_nrj!$1:$1048576,MATCH(DATE(Y$2,1,1),Final_nrj!$A$1:$LI$1),FALSE)</f>
        <v>23.265079530000001</v>
      </c>
      <c r="Z402" s="315">
        <f>+VLOOKUP($E402,Final_nrj!$1:$1048576,MATCH(DATE(Z$2,1,1),Final_nrj!$A$1:$LI$1),FALSE)</f>
        <v>23.26579971</v>
      </c>
      <c r="AA402" s="315">
        <f>+VLOOKUP($E402,Final_nrj!$1:$1048576,MATCH(DATE(AA$2,1,1),Final_nrj!$A$1:$LI$1),FALSE)</f>
        <v>23.293861020000001</v>
      </c>
      <c r="AB402" s="315">
        <f>+VLOOKUP($E402,Final_nrj!$1:$1048576,MATCH(DATE(AB$2,1,1),Final_nrj!$A$1:$LI$1),FALSE)</f>
        <v>23.3535471</v>
      </c>
      <c r="AC402" s="315">
        <f>+VLOOKUP($E402,Final_nrj!$1:$1048576,MATCH(DATE(AC$2,1,1),Final_nrj!$A$1:$LI$1),FALSE)</f>
        <v>23.444341420000001</v>
      </c>
      <c r="AD402" s="315">
        <f>+VLOOKUP($E402,Final_nrj!$1:$1048576,MATCH(DATE(AD$2,1,1),Final_nrj!$A$1:$LI$1),FALSE)</f>
        <v>23.56321256</v>
      </c>
      <c r="AE402" s="315">
        <f>+VLOOKUP($E402,Final_nrj!$1:$1048576,MATCH(DATE(AE$2,1,1),Final_nrj!$A$1:$LI$1),FALSE)</f>
        <v>23.699914450000001</v>
      </c>
      <c r="AF402" s="315">
        <f>+VLOOKUP($E402,Final_nrj!$1:$1048576,MATCH(DATE(AF$2,1,1),Final_nrj!$A$1:$LI$1),FALSE)</f>
        <v>23.931354580000001</v>
      </c>
      <c r="AG402" s="315">
        <f>+VLOOKUP($E402,Final_nrj!$1:$1048576,MATCH(DATE(AG$2,1,1),Final_nrj!$A$1:$LI$1),FALSE)</f>
        <v>24.225039519999999</v>
      </c>
      <c r="AH402" s="315">
        <f>+VLOOKUP($E402,Final_nrj!$1:$1048576,MATCH(DATE(AH$2,1,1),Final_nrj!$A$1:$LI$1),FALSE)</f>
        <v>24.56250841</v>
      </c>
      <c r="AI402" s="315">
        <f>+VLOOKUP($E402,Final_nrj!$1:$1048576,MATCH(DATE(AI$2,1,1),Final_nrj!$A$1:$LI$1),FALSE)</f>
        <v>24.924954840000002</v>
      </c>
      <c r="AJ402" s="315">
        <f>+VLOOKUP($E402,Final_nrj!$1:$1048576,MATCH(DATE(AJ$2,1,1),Final_nrj!$A$1:$LI$1),FALSE)</f>
        <v>25.294569110000001</v>
      </c>
      <c r="AK402" s="315">
        <f>+VLOOKUP($E402,Final_nrj!$1:$1048576,MATCH(DATE(AK$2,1,1),Final_nrj!$A$1:$LI$1),FALSE)</f>
        <v>25.663422929999999</v>
      </c>
      <c r="AL402" s="315">
        <f>+VLOOKUP($E402,Final_nrj!$1:$1048576,MATCH(DATE(AL$2,1,1),Final_nrj!$A$1:$LI$1),FALSE)</f>
        <v>26.023199559999998</v>
      </c>
      <c r="AM402" s="315">
        <f>+VLOOKUP($E402,Final_nrj!$1:$1048576,MATCH(DATE(AM$2,1,1),Final_nrj!$A$1:$LI$1),FALSE)</f>
        <v>26.36801071</v>
      </c>
      <c r="AN402" s="315">
        <f>+VLOOKUP($E402,Final_nrj!$1:$1048576,MATCH(DATE(AN$2,1,1),Final_nrj!$A$1:$LI$1),FALSE)</f>
        <v>26.6942339</v>
      </c>
      <c r="AO402" s="315">
        <f>+VLOOKUP($E402,Final_nrj!$1:$1048576,MATCH(DATE(AO$2,1,1),Final_nrj!$A$1:$LI$1),FALSE)</f>
        <v>27.000020979999999</v>
      </c>
    </row>
    <row r="403" spans="1:82" ht="15" customHeight="1" x14ac:dyDescent="0.35">
      <c r="A403" s="426"/>
      <c r="B403" s="430"/>
      <c r="C403" s="128"/>
      <c r="D403" s="128" t="s">
        <v>1027</v>
      </c>
      <c r="E403" s="67" t="s">
        <v>1514</v>
      </c>
      <c r="F403" s="330">
        <f>+VLOOKUP($E403,Final_nrj!$1:$1048576,MATCH(DATE(F$2,1,1),Final_nrj!$A$1:$LI$1),FALSE)</f>
        <v>9.6246793799999994E-2</v>
      </c>
      <c r="G403" s="330">
        <f>+VLOOKUP($E403,Final_nrj!$1:$1048576,MATCH(DATE(G$2,1,1),Final_nrj!$A$1:$LI$1),FALSE)</f>
        <v>9.0692824500000005E-2</v>
      </c>
      <c r="H403" s="330">
        <f>+VLOOKUP($E403,Final_nrj!$1:$1048576,MATCH(DATE(H$2,1,1),Final_nrj!$A$1:$LI$1),FALSE)</f>
        <v>8.6381169600000002E-2</v>
      </c>
      <c r="I403" s="330">
        <f>+VLOOKUP($E403,Final_nrj!$1:$1048576,MATCH(DATE(I$2,1,1),Final_nrj!$A$1:$LI$1),FALSE)</f>
        <v>8.4530101400000002E-2</v>
      </c>
      <c r="J403" s="330">
        <f>+VLOOKUP($E403,Final_nrj!$1:$1048576,MATCH(DATE(J$2,1,1),Final_nrj!$A$1:$LI$1),FALSE)</f>
        <v>8.3859923700000005E-2</v>
      </c>
      <c r="K403" s="330">
        <f>+VLOOKUP($E403,Final_nrj!$1:$1048576,MATCH(DATE(K$2,1,1),Final_nrj!$A$1:$LI$1),FALSE)</f>
        <v>8.4341829800000004E-2</v>
      </c>
      <c r="L403" s="330">
        <f>+VLOOKUP($E403,Final_nrj!$1:$1048576,MATCH(DATE(L$2,1,1),Final_nrj!$A$1:$LI$1),FALSE)</f>
        <v>8.5356062100000005E-2</v>
      </c>
      <c r="M403" s="330">
        <f>+VLOOKUP($E403,Final_nrj!$1:$1048576,MATCH(DATE(M$2,1,1),Final_nrj!$A$1:$LI$1),FALSE)</f>
        <v>8.6111003199999994E-2</v>
      </c>
      <c r="N403" s="330">
        <f>+VLOOKUP($E403,Final_nrj!$1:$1048576,MATCH(DATE(N$2,1,1),Final_nrj!$A$1:$LI$1),FALSE)</f>
        <v>8.6258652399999997E-2</v>
      </c>
      <c r="O403" s="330">
        <f>+VLOOKUP($E403,Final_nrj!$1:$1048576,MATCH(DATE(O$2,1,1),Final_nrj!$A$1:$LI$1),FALSE)</f>
        <v>8.5579641299999995E-2</v>
      </c>
      <c r="P403" s="330">
        <f>+VLOOKUP($E403,Final_nrj!$1:$1048576,MATCH(DATE(P$2,1,1),Final_nrj!$A$1:$LI$1),FALSE)</f>
        <v>8.3936388400000006E-2</v>
      </c>
      <c r="Q403" s="330">
        <f>+VLOOKUP($E403,Final_nrj!$1:$1048576,MATCH(DATE(Q$2,1,1),Final_nrj!$A$1:$LI$1),FALSE)</f>
        <v>8.2621486399999999E-2</v>
      </c>
      <c r="R403" s="330">
        <f>+VLOOKUP($E403,Final_nrj!$1:$1048576,MATCH(DATE(R$2,1,1),Final_nrj!$A$1:$LI$1),FALSE)</f>
        <v>8.1659205999999998E-2</v>
      </c>
      <c r="S403" s="330">
        <f>+VLOOKUP($E403,Final_nrj!$1:$1048576,MATCH(DATE(S$2,1,1),Final_nrj!$A$1:$LI$1),FALSE)</f>
        <v>8.0995232599999994E-2</v>
      </c>
      <c r="T403" s="330">
        <f>+VLOOKUP($E403,Final_nrj!$1:$1048576,MATCH(DATE(T$2,1,1),Final_nrj!$A$1:$LI$1),FALSE)</f>
        <v>8.0560130399999999E-2</v>
      </c>
      <c r="U403" s="330">
        <f>+VLOOKUP($E403,Final_nrj!$1:$1048576,MATCH(DATE(U$2,1,1),Final_nrj!$A$1:$LI$1),FALSE)</f>
        <v>8.0286281700000003E-2</v>
      </c>
      <c r="V403" s="330">
        <f>+VLOOKUP($E403,Final_nrj!$1:$1048576,MATCH(DATE(V$2,1,1),Final_nrj!$A$1:$LI$1),FALSE)</f>
        <v>8.0014715E-2</v>
      </c>
      <c r="W403" s="330">
        <f>+VLOOKUP($E403,Final_nrj!$1:$1048576,MATCH(DATE(W$2,1,1),Final_nrj!$A$1:$LI$1),FALSE)</f>
        <v>7.9725688000000003E-2</v>
      </c>
      <c r="X403" s="330">
        <f>+VLOOKUP($E403,Final_nrj!$1:$1048576,MATCH(DATE(X$2,1,1),Final_nrj!$A$1:$LI$1),FALSE)</f>
        <v>7.9406586400000007E-2</v>
      </c>
      <c r="Y403" s="330">
        <f>+VLOOKUP($E403,Final_nrj!$1:$1048576,MATCH(DATE(Y$2,1,1),Final_nrj!$A$1:$LI$1),FALSE)</f>
        <v>7.9060617599999994E-2</v>
      </c>
      <c r="Z403" s="330">
        <f>+VLOOKUP($E403,Final_nrj!$1:$1048576,MATCH(DATE(Z$2,1,1),Final_nrj!$A$1:$LI$1),FALSE)</f>
        <v>7.8689936700000004E-2</v>
      </c>
      <c r="AA403" s="330">
        <f>+VLOOKUP($E403,Final_nrj!$1:$1048576,MATCH(DATE(AA$2,1,1),Final_nrj!$A$1:$LI$1),FALSE)</f>
        <v>7.8402627599999997E-2</v>
      </c>
      <c r="AB403" s="330">
        <f>+VLOOKUP($E403,Final_nrj!$1:$1048576,MATCH(DATE(AB$2,1,1),Final_nrj!$A$1:$LI$1),FALSE)</f>
        <v>7.8204135800000005E-2</v>
      </c>
      <c r="AC403" s="330">
        <f>+VLOOKUP($E403,Final_nrj!$1:$1048576,MATCH(DATE(AC$2,1,1),Final_nrj!$A$1:$LI$1),FALSE)</f>
        <v>7.8091706699999999E-2</v>
      </c>
      <c r="AD403" s="330">
        <f>+VLOOKUP($E403,Final_nrj!$1:$1048576,MATCH(DATE(AD$2,1,1),Final_nrj!$A$1:$LI$1),FALSE)</f>
        <v>7.80606051E-2</v>
      </c>
      <c r="AE403" s="330">
        <f>+VLOOKUP($E403,Final_nrj!$1:$1048576,MATCH(DATE(AE$2,1,1),Final_nrj!$A$1:$LI$1),FALSE)</f>
        <v>7.8085248600000004E-2</v>
      </c>
      <c r="AF403" s="330">
        <f>+VLOOKUP($E403,Final_nrj!$1:$1048576,MATCH(DATE(AF$2,1,1),Final_nrj!$A$1:$LI$1),FALSE)</f>
        <v>7.8450566999999999E-2</v>
      </c>
      <c r="AG403" s="330">
        <f>+VLOOKUP($E403,Final_nrj!$1:$1048576,MATCH(DATE(AG$2,1,1),Final_nrj!$A$1:$LI$1),FALSE)</f>
        <v>7.9043246799999994E-2</v>
      </c>
      <c r="AH403" s="330">
        <f>+VLOOKUP($E403,Final_nrj!$1:$1048576,MATCH(DATE(AH$2,1,1),Final_nrj!$A$1:$LI$1),FALSE)</f>
        <v>7.9811803400000006E-2</v>
      </c>
      <c r="AI403" s="330">
        <f>+VLOOKUP($E403,Final_nrj!$1:$1048576,MATCH(DATE(AI$2,1,1),Final_nrj!$A$1:$LI$1),FALSE)</f>
        <v>8.0705793999999997E-2</v>
      </c>
      <c r="AJ403" s="330">
        <f>+VLOOKUP($E403,Final_nrj!$1:$1048576,MATCH(DATE(AJ$2,1,1),Final_nrj!$A$1:$LI$1),FALSE)</f>
        <v>8.1675382199999993E-2</v>
      </c>
      <c r="AK403" s="330">
        <f>+VLOOKUP($E403,Final_nrj!$1:$1048576,MATCH(DATE(AK$2,1,1),Final_nrj!$A$1:$LI$1),FALSE)</f>
        <v>8.2712069200000002E-2</v>
      </c>
      <c r="AL403" s="330">
        <f>+VLOOKUP($E403,Final_nrj!$1:$1048576,MATCH(DATE(AL$2,1,1),Final_nrj!$A$1:$LI$1),FALSE)</f>
        <v>8.3781800700000006E-2</v>
      </c>
      <c r="AM403" s="330">
        <f>+VLOOKUP($E403,Final_nrj!$1:$1048576,MATCH(DATE(AM$2,1,1),Final_nrj!$A$1:$LI$1),FALSE)</f>
        <v>8.4856954100000007E-2</v>
      </c>
      <c r="AN403" s="330">
        <f>+VLOOKUP($E403,Final_nrj!$1:$1048576,MATCH(DATE(AN$2,1,1),Final_nrj!$A$1:$LI$1),FALSE)</f>
        <v>8.5916149900000002E-2</v>
      </c>
      <c r="AO403" s="330">
        <f>+VLOOKUP($E403,Final_nrj!$1:$1048576,MATCH(DATE(AO$2,1,1),Final_nrj!$A$1:$LI$1),FALSE)</f>
        <v>8.6943389999999995E-2</v>
      </c>
    </row>
    <row r="404" spans="1:82" ht="15" customHeight="1" x14ac:dyDescent="0.35">
      <c r="A404" s="426"/>
      <c r="B404" s="430"/>
      <c r="C404" s="128"/>
      <c r="D404" s="128" t="s">
        <v>1399</v>
      </c>
      <c r="E404" s="67" t="s">
        <v>3806</v>
      </c>
      <c r="F404" s="330">
        <f>+VLOOKUP($E404,Final_nrj!$1:$1048576,MATCH(DATE(F$2,1,1),Final_nrj!$A$1:$LI$1),FALSE)</f>
        <v>2.8827966399999998E-2</v>
      </c>
      <c r="G404" s="330">
        <f>+VLOOKUP($E404,Final_nrj!$1:$1048576,MATCH(DATE(G$2,1,1),Final_nrj!$A$1:$LI$1),FALSE)</f>
        <v>2.9285763999999999E-2</v>
      </c>
      <c r="H404" s="330">
        <f>+VLOOKUP($E404,Final_nrj!$1:$1048576,MATCH(DATE(H$2,1,1),Final_nrj!$A$1:$LI$1),FALSE)</f>
        <v>2.9333483399999999E-2</v>
      </c>
      <c r="I404" s="330">
        <f>+VLOOKUP($E404,Final_nrj!$1:$1048576,MATCH(DATE(I$2,1,1),Final_nrj!$A$1:$LI$1),FALSE)</f>
        <v>2.9038248799999999E-2</v>
      </c>
      <c r="J404" s="330">
        <f>+VLOOKUP($E404,Final_nrj!$1:$1048576,MATCH(DATE(J$2,1,1),Final_nrj!$A$1:$LI$1),FALSE)</f>
        <v>2.9147221800000001E-2</v>
      </c>
      <c r="K404" s="330">
        <f>+VLOOKUP($E404,Final_nrj!$1:$1048576,MATCH(DATE(K$2,1,1),Final_nrj!$A$1:$LI$1),FALSE)</f>
        <v>3.0171167499999998E-2</v>
      </c>
      <c r="L404" s="330">
        <f>+VLOOKUP($E404,Final_nrj!$1:$1048576,MATCH(DATE(L$2,1,1),Final_nrj!$A$1:$LI$1),FALSE)</f>
        <v>3.0738133500000001E-2</v>
      </c>
      <c r="M404" s="330">
        <f>+VLOOKUP($E404,Final_nrj!$1:$1048576,MATCH(DATE(M$2,1,1),Final_nrj!$A$1:$LI$1),FALSE)</f>
        <v>3.11451526E-2</v>
      </c>
      <c r="N404" s="330">
        <f>+VLOOKUP($E404,Final_nrj!$1:$1048576,MATCH(DATE(N$2,1,1),Final_nrj!$A$1:$LI$1),FALSE)</f>
        <v>3.1286506300000003E-2</v>
      </c>
      <c r="O404" s="330">
        <f>+VLOOKUP($E404,Final_nrj!$1:$1048576,MATCH(DATE(O$2,1,1),Final_nrj!$A$1:$LI$1),FALSE)</f>
        <v>3.1099178799999998E-2</v>
      </c>
      <c r="P404" s="330">
        <f>+VLOOKUP($E404,Final_nrj!$1:$1048576,MATCH(DATE(P$2,1,1),Final_nrj!$A$1:$LI$1),FALSE)</f>
        <v>3.05451334E-2</v>
      </c>
      <c r="Q404" s="330">
        <f>+VLOOKUP($E404,Final_nrj!$1:$1048576,MATCH(DATE(Q$2,1,1),Final_nrj!$A$1:$LI$1),FALSE)</f>
        <v>3.0101565800000001E-2</v>
      </c>
      <c r="R404" s="330">
        <f>+VLOOKUP($E404,Final_nrj!$1:$1048576,MATCH(DATE(R$2,1,1),Final_nrj!$A$1:$LI$1),FALSE)</f>
        <v>2.9778002800000002E-2</v>
      </c>
      <c r="S404" s="330">
        <f>+VLOOKUP($E404,Final_nrj!$1:$1048576,MATCH(DATE(S$2,1,1),Final_nrj!$A$1:$LI$1),FALSE)</f>
        <v>2.9556064399999998E-2</v>
      </c>
      <c r="T404" s="330">
        <f>+VLOOKUP($E404,Final_nrj!$1:$1048576,MATCH(DATE(T$2,1,1),Final_nrj!$A$1:$LI$1),FALSE)</f>
        <v>2.9412152899999999E-2</v>
      </c>
      <c r="U404" s="330">
        <f>+VLOOKUP($E404,Final_nrj!$1:$1048576,MATCH(DATE(U$2,1,1),Final_nrj!$A$1:$LI$1),FALSE)</f>
        <v>2.93231745E-2</v>
      </c>
      <c r="V404" s="330">
        <f>+VLOOKUP($E404,Final_nrj!$1:$1048576,MATCH(DATE(V$2,1,1),Final_nrj!$A$1:$LI$1),FALSE)</f>
        <v>2.9232986499999999E-2</v>
      </c>
      <c r="W404" s="330">
        <f>+VLOOKUP($E404,Final_nrj!$1:$1048576,MATCH(DATE(W$2,1,1),Final_nrj!$A$1:$LI$1),FALSE)</f>
        <v>2.9135167E-2</v>
      </c>
      <c r="X404" s="330">
        <f>+VLOOKUP($E404,Final_nrj!$1:$1048576,MATCH(DATE(X$2,1,1),Final_nrj!$A$1:$LI$1),FALSE)</f>
        <v>2.9025651999999999E-2</v>
      </c>
      <c r="Y404" s="330">
        <f>+VLOOKUP($E404,Final_nrj!$1:$1048576,MATCH(DATE(Y$2,1,1),Final_nrj!$A$1:$LI$1),FALSE)</f>
        <v>2.8905858400000001E-2</v>
      </c>
      <c r="Z404" s="330">
        <f>+VLOOKUP($E404,Final_nrj!$1:$1048576,MATCH(DATE(Z$2,1,1),Final_nrj!$A$1:$LI$1),FALSE)</f>
        <v>2.8776805900000001E-2</v>
      </c>
      <c r="AA404" s="330">
        <f>+VLOOKUP($E404,Final_nrj!$1:$1048576,MATCH(DATE(AA$2,1,1),Final_nrj!$A$1:$LI$1),FALSE)</f>
        <v>2.86776906E-2</v>
      </c>
      <c r="AB404" s="330">
        <f>+VLOOKUP($E404,Final_nrj!$1:$1048576,MATCH(DATE(AB$2,1,1),Final_nrj!$A$1:$LI$1),FALSE)</f>
        <v>2.8610263399999999E-2</v>
      </c>
      <c r="AC404" s="330">
        <f>+VLOOKUP($E404,Final_nrj!$1:$1048576,MATCH(DATE(AC$2,1,1),Final_nrj!$A$1:$LI$1),FALSE)</f>
        <v>2.8573451499999999E-2</v>
      </c>
      <c r="AD404" s="330">
        <f>+VLOOKUP($E404,Final_nrj!$1:$1048576,MATCH(DATE(AD$2,1,1),Final_nrj!$A$1:$LI$1),FALSE)</f>
        <v>2.85655452E-2</v>
      </c>
      <c r="AE404" s="330">
        <f>+VLOOKUP($E404,Final_nrj!$1:$1048576,MATCH(DATE(AE$2,1,1),Final_nrj!$A$1:$LI$1),FALSE)</f>
        <v>2.8577548500000001E-2</v>
      </c>
      <c r="AF404" s="330">
        <f>+VLOOKUP($E404,Final_nrj!$1:$1048576,MATCH(DATE(AF$2,1,1),Final_nrj!$A$1:$LI$1),FALSE)</f>
        <v>2.8710296499999999E-2</v>
      </c>
      <c r="AG404" s="330">
        <f>+VLOOKUP($E404,Final_nrj!$1:$1048576,MATCH(DATE(AG$2,1,1),Final_nrj!$A$1:$LI$1),FALSE)</f>
        <v>2.8924061300000001E-2</v>
      </c>
      <c r="AH404" s="330">
        <f>+VLOOKUP($E404,Final_nrj!$1:$1048576,MATCH(DATE(AH$2,1,1),Final_nrj!$A$1:$LI$1),FALSE)</f>
        <v>2.9200576299999999E-2</v>
      </c>
      <c r="AI404" s="330">
        <f>+VLOOKUP($E404,Final_nrj!$1:$1048576,MATCH(DATE(AI$2,1,1),Final_nrj!$A$1:$LI$1),FALSE)</f>
        <v>2.9521821100000002E-2</v>
      </c>
      <c r="AJ404" s="330">
        <f>+VLOOKUP($E404,Final_nrj!$1:$1048576,MATCH(DATE(AJ$2,1,1),Final_nrj!$A$1:$LI$1),FALSE)</f>
        <v>2.9869976199999999E-2</v>
      </c>
      <c r="AK404" s="330">
        <f>+VLOOKUP($E404,Final_nrj!$1:$1048576,MATCH(DATE(AK$2,1,1),Final_nrj!$A$1:$LI$1),FALSE)</f>
        <v>3.02422013E-2</v>
      </c>
      <c r="AL404" s="330">
        <f>+VLOOKUP($E404,Final_nrj!$1:$1048576,MATCH(DATE(AL$2,1,1),Final_nrj!$A$1:$LI$1),FALSE)</f>
        <v>3.0626235299999999E-2</v>
      </c>
      <c r="AM404" s="330">
        <f>+VLOOKUP($E404,Final_nrj!$1:$1048576,MATCH(DATE(AM$2,1,1),Final_nrj!$A$1:$LI$1),FALSE)</f>
        <v>3.1012178899999999E-2</v>
      </c>
      <c r="AN404" s="330">
        <f>+VLOOKUP($E404,Final_nrj!$1:$1048576,MATCH(DATE(AN$2,1,1),Final_nrj!$A$1:$LI$1),FALSE)</f>
        <v>3.1392405200000001E-2</v>
      </c>
      <c r="AO404" s="330">
        <f>+VLOOKUP($E404,Final_nrj!$1:$1048576,MATCH(DATE(AO$2,1,1),Final_nrj!$A$1:$LI$1),FALSE)</f>
        <v>3.1761228099999997E-2</v>
      </c>
    </row>
    <row r="405" spans="1:82" ht="15" customHeight="1" x14ac:dyDescent="0.35">
      <c r="A405" s="426"/>
      <c r="B405" s="430"/>
      <c r="C405" s="128"/>
      <c r="D405" s="128" t="s">
        <v>1033</v>
      </c>
      <c r="E405" s="67" t="s">
        <v>1515</v>
      </c>
      <c r="F405" s="330">
        <f>+VLOOKUP($E405,Final_nrj!$1:$1048576,MATCH(DATE(F$2,1,1),Final_nrj!$A$1:$LI$1),FALSE)</f>
        <v>1.930763367</v>
      </c>
      <c r="G405" s="330">
        <f>+VLOOKUP($E405,Final_nrj!$1:$1048576,MATCH(DATE(G$2,1,1),Final_nrj!$A$1:$LI$1),FALSE)</f>
        <v>1.947833017</v>
      </c>
      <c r="H405" s="330">
        <f>+VLOOKUP($E405,Final_nrj!$1:$1048576,MATCH(DATE(H$2,1,1),Final_nrj!$A$1:$LI$1),FALSE)</f>
        <v>1.953608115</v>
      </c>
      <c r="I405" s="330">
        <f>+VLOOKUP($E405,Final_nrj!$1:$1048576,MATCH(DATE(I$2,1,1),Final_nrj!$A$1:$LI$1),FALSE)</f>
        <v>1.944892531</v>
      </c>
      <c r="J405" s="330">
        <f>+VLOOKUP($E405,Final_nrj!$1:$1048576,MATCH(DATE(J$2,1,1),Final_nrj!$A$1:$LI$1),FALSE)</f>
        <v>1.9528125249999999</v>
      </c>
      <c r="K405" s="330">
        <f>+VLOOKUP($E405,Final_nrj!$1:$1048576,MATCH(DATE(K$2,1,1),Final_nrj!$A$1:$LI$1),FALSE)</f>
        <v>1.997269462</v>
      </c>
      <c r="L405" s="330">
        <f>+VLOOKUP($E405,Final_nrj!$1:$1048576,MATCH(DATE(L$2,1,1),Final_nrj!$A$1:$LI$1),FALSE)</f>
        <v>2.0384964669999999</v>
      </c>
      <c r="M405" s="330">
        <f>+VLOOKUP($E405,Final_nrj!$1:$1048576,MATCH(DATE(M$2,1,1),Final_nrj!$A$1:$LI$1),FALSE)</f>
        <v>2.0669320660000001</v>
      </c>
      <c r="N405" s="330">
        <f>+VLOOKUP($E405,Final_nrj!$1:$1048576,MATCH(DATE(N$2,1,1),Final_nrj!$A$1:$LI$1),FALSE)</f>
        <v>2.0764267259999998</v>
      </c>
      <c r="O405" s="330">
        <f>+VLOOKUP($E405,Final_nrj!$1:$1048576,MATCH(DATE(O$2,1,1),Final_nrj!$A$1:$LI$1),FALSE)</f>
        <v>2.0626976510000001</v>
      </c>
      <c r="P405" s="330">
        <f>+VLOOKUP($E405,Final_nrj!$1:$1048576,MATCH(DATE(P$2,1,1),Final_nrj!$A$1:$LI$1),FALSE)</f>
        <v>2.0233882439999999</v>
      </c>
      <c r="Q405" s="330">
        <f>+VLOOKUP($E405,Final_nrj!$1:$1048576,MATCH(DATE(Q$2,1,1),Final_nrj!$A$1:$LI$1),FALSE)</f>
        <v>1.990838023</v>
      </c>
      <c r="R405" s="330">
        <f>+VLOOKUP($E405,Final_nrj!$1:$1048576,MATCH(DATE(R$2,1,1),Final_nrj!$A$1:$LI$1),FALSE)</f>
        <v>1.9664525639999999</v>
      </c>
      <c r="S405" s="330">
        <f>+VLOOKUP($E405,Final_nrj!$1:$1048576,MATCH(DATE(S$2,1,1),Final_nrj!$A$1:$LI$1),FALSE)</f>
        <v>1.949300386</v>
      </c>
      <c r="T405" s="330">
        <f>+VLOOKUP($E405,Final_nrj!$1:$1048576,MATCH(DATE(T$2,1,1),Final_nrj!$A$1:$LI$1),FALSE)</f>
        <v>1.937839536</v>
      </c>
      <c r="U405" s="330">
        <f>+VLOOKUP($E405,Final_nrj!$1:$1048576,MATCH(DATE(U$2,1,1),Final_nrj!$A$1:$LI$1),FALSE)</f>
        <v>1.930457841</v>
      </c>
      <c r="V405" s="330">
        <f>+VLOOKUP($E405,Final_nrj!$1:$1048576,MATCH(DATE(V$2,1,1),Final_nrj!$A$1:$LI$1),FALSE)</f>
        <v>1.9232733049999999</v>
      </c>
      <c r="W405" s="330">
        <f>+VLOOKUP($E405,Final_nrj!$1:$1048576,MATCH(DATE(W$2,1,1),Final_nrj!$A$1:$LI$1),FALSE)</f>
        <v>1.915753665</v>
      </c>
      <c r="X405" s="330">
        <f>+VLOOKUP($E405,Final_nrj!$1:$1048576,MATCH(DATE(X$2,1,1),Final_nrj!$A$1:$LI$1),FALSE)</f>
        <v>1.907953462</v>
      </c>
      <c r="Y405" s="330">
        <f>+VLOOKUP($E405,Final_nrj!$1:$1048576,MATCH(DATE(Y$2,1,1),Final_nrj!$A$1:$LI$1),FALSE)</f>
        <v>1.901001261</v>
      </c>
      <c r="Z405" s="330">
        <f>+VLOOKUP($E405,Final_nrj!$1:$1048576,MATCH(DATE(Z$2,1,1),Final_nrj!$A$1:$LI$1),FALSE)</f>
        <v>1.8948130249999999</v>
      </c>
      <c r="AA405" s="330">
        <f>+VLOOKUP($E405,Final_nrj!$1:$1048576,MATCH(DATE(AA$2,1,1),Final_nrj!$A$1:$LI$1),FALSE)</f>
        <v>1.8919077339999999</v>
      </c>
      <c r="AB405" s="330">
        <f>+VLOOKUP($E405,Final_nrj!$1:$1048576,MATCH(DATE(AB$2,1,1),Final_nrj!$A$1:$LI$1),FALSE)</f>
        <v>1.8925081349999999</v>
      </c>
      <c r="AC405" s="330">
        <f>+VLOOKUP($E405,Final_nrj!$1:$1048576,MATCH(DATE(AC$2,1,1),Final_nrj!$A$1:$LI$1),FALSE)</f>
        <v>1.896649225</v>
      </c>
      <c r="AD405" s="330">
        <f>+VLOOKUP($E405,Final_nrj!$1:$1048576,MATCH(DATE(AD$2,1,1),Final_nrj!$A$1:$LI$1),FALSE)</f>
        <v>1.9043296110000001</v>
      </c>
      <c r="AE405" s="330">
        <f>+VLOOKUP($E405,Final_nrj!$1:$1048576,MATCH(DATE(AE$2,1,1),Final_nrj!$A$1:$LI$1),FALSE)</f>
        <v>1.915027169</v>
      </c>
      <c r="AF405" s="330">
        <f>+VLOOKUP($E405,Final_nrj!$1:$1048576,MATCH(DATE(AF$2,1,1),Final_nrj!$A$1:$LI$1),FALSE)</f>
        <v>1.935966176</v>
      </c>
      <c r="AG405" s="330">
        <f>+VLOOKUP($E405,Final_nrj!$1:$1048576,MATCH(DATE(AG$2,1,1),Final_nrj!$A$1:$LI$1),FALSE)</f>
        <v>1.9645353780000001</v>
      </c>
      <c r="AH405" s="330">
        <f>+VLOOKUP($E405,Final_nrj!$1:$1048576,MATCH(DATE(AH$2,1,1),Final_nrj!$A$1:$LI$1),FALSE)</f>
        <v>1.9996634609999999</v>
      </c>
      <c r="AI405" s="330">
        <f>+VLOOKUP($E405,Final_nrj!$1:$1048576,MATCH(DATE(AI$2,1,1),Final_nrj!$A$1:$LI$1),FALSE)</f>
        <v>2.0402699119999999</v>
      </c>
      <c r="AJ405" s="330">
        <f>+VLOOKUP($E405,Final_nrj!$1:$1048576,MATCH(DATE(AJ$2,1,1),Final_nrj!$A$1:$LI$1),FALSE)</f>
        <v>2.0852358280000001</v>
      </c>
      <c r="AK405" s="330">
        <f>+VLOOKUP($E405,Final_nrj!$1:$1048576,MATCH(DATE(AK$2,1,1),Final_nrj!$A$1:$LI$1),FALSE)</f>
        <v>2.134239445</v>
      </c>
      <c r="AL405" s="330">
        <f>+VLOOKUP($E405,Final_nrj!$1:$1048576,MATCH(DATE(AL$2,1,1),Final_nrj!$A$1:$LI$1),FALSE)</f>
        <v>2.1864994210000002</v>
      </c>
      <c r="AM405" s="330">
        <f>+VLOOKUP($E405,Final_nrj!$1:$1048576,MATCH(DATE(AM$2,1,1),Final_nrj!$A$1:$LI$1),FALSE)</f>
        <v>2.2412996550000002</v>
      </c>
      <c r="AN405" s="330">
        <f>+VLOOKUP($E405,Final_nrj!$1:$1048576,MATCH(DATE(AN$2,1,1),Final_nrj!$A$1:$LI$1),FALSE)</f>
        <v>2.2979933589999999</v>
      </c>
      <c r="AO405" s="330">
        <f>+VLOOKUP($E405,Final_nrj!$1:$1048576,MATCH(DATE(AO$2,1,1),Final_nrj!$A$1:$LI$1),FALSE)</f>
        <v>2.3559905880000001</v>
      </c>
    </row>
    <row r="406" spans="1:82" ht="15" customHeight="1" x14ac:dyDescent="0.35">
      <c r="A406" s="426"/>
      <c r="B406" s="430"/>
      <c r="C406" s="128"/>
      <c r="D406" s="128" t="s">
        <v>1028</v>
      </c>
      <c r="E406" s="67" t="s">
        <v>1516</v>
      </c>
      <c r="F406" s="330">
        <f>+VLOOKUP($E406,Final_nrj!$1:$1048576,MATCH(DATE(F$2,1,1),Final_nrj!$A$1:$LI$1),FALSE)</f>
        <v>0.88380123320000004</v>
      </c>
      <c r="G406" s="330">
        <f>+VLOOKUP($E406,Final_nrj!$1:$1048576,MATCH(DATE(G$2,1,1),Final_nrj!$A$1:$LI$1),FALSE)</f>
        <v>0.89392124939999995</v>
      </c>
      <c r="H406" s="330">
        <f>+VLOOKUP($E406,Final_nrj!$1:$1048576,MATCH(DATE(H$2,1,1),Final_nrj!$A$1:$LI$1),FALSE)</f>
        <v>0.89681292840000004</v>
      </c>
      <c r="I406" s="330">
        <f>+VLOOKUP($E406,Final_nrj!$1:$1048576,MATCH(DATE(I$2,1,1),Final_nrj!$A$1:$LI$1),FALSE)</f>
        <v>0.89192838370000005</v>
      </c>
      <c r="J406" s="330">
        <f>+VLOOKUP($E406,Final_nrj!$1:$1048576,MATCH(DATE(J$2,1,1),Final_nrj!$A$1:$LI$1),FALSE)</f>
        <v>0.8952327538</v>
      </c>
      <c r="K406" s="330">
        <f>+VLOOKUP($E406,Final_nrj!$1:$1048576,MATCH(DATE(K$2,1,1),Final_nrj!$A$1:$LI$1),FALSE)</f>
        <v>0.91743687799999996</v>
      </c>
      <c r="L406" s="330">
        <f>+VLOOKUP($E406,Final_nrj!$1:$1048576,MATCH(DATE(L$2,1,1),Final_nrj!$A$1:$LI$1),FALSE)</f>
        <v>0.93490285630000003</v>
      </c>
      <c r="M406" s="330">
        <f>+VLOOKUP($E406,Final_nrj!$1:$1048576,MATCH(DATE(M$2,1,1),Final_nrj!$A$1:$LI$1),FALSE)</f>
        <v>0.94732771790000003</v>
      </c>
      <c r="N406" s="330">
        <f>+VLOOKUP($E406,Final_nrj!$1:$1048576,MATCH(DATE(N$2,1,1),Final_nrj!$A$1:$LI$1),FALSE)</f>
        <v>0.95206661940000004</v>
      </c>
      <c r="O406" s="330">
        <f>+VLOOKUP($E406,Final_nrj!$1:$1048576,MATCH(DATE(O$2,1,1),Final_nrj!$A$1:$LI$1),FALSE)</f>
        <v>0.94722756649999995</v>
      </c>
      <c r="P406" s="330">
        <f>+VLOOKUP($E406,Final_nrj!$1:$1048576,MATCH(DATE(P$2,1,1),Final_nrj!$A$1:$LI$1),FALSE)</f>
        <v>0.93165666430000005</v>
      </c>
      <c r="Q406" s="330">
        <f>+VLOOKUP($E406,Final_nrj!$1:$1048576,MATCH(DATE(Q$2,1,1),Final_nrj!$A$1:$LI$1),FALSE)</f>
        <v>0.91912650350000002</v>
      </c>
      <c r="R406" s="330">
        <f>+VLOOKUP($E406,Final_nrj!$1:$1048576,MATCH(DATE(R$2,1,1),Final_nrj!$A$1:$LI$1),FALSE)</f>
        <v>0.9101856868</v>
      </c>
      <c r="S406" s="330">
        <f>+VLOOKUP($E406,Final_nrj!$1:$1048576,MATCH(DATE(S$2,1,1),Final_nrj!$A$1:$LI$1),FALSE)</f>
        <v>0.90437266859999998</v>
      </c>
      <c r="T406" s="330">
        <f>+VLOOKUP($E406,Final_nrj!$1:$1048576,MATCH(DATE(T$2,1,1),Final_nrj!$A$1:$LI$1),FALSE)</f>
        <v>0.90101467199999996</v>
      </c>
      <c r="U406" s="330">
        <f>+VLOOKUP($E406,Final_nrj!$1:$1048576,MATCH(DATE(U$2,1,1),Final_nrj!$A$1:$LI$1),FALSE)</f>
        <v>0.8994286561</v>
      </c>
      <c r="V406" s="330">
        <f>+VLOOKUP($E406,Final_nrj!$1:$1048576,MATCH(DATE(V$2,1,1),Final_nrj!$A$1:$LI$1),FALSE)</f>
        <v>0.89802467190000002</v>
      </c>
      <c r="W406" s="330">
        <f>+VLOOKUP($E406,Final_nrj!$1:$1048576,MATCH(DATE(W$2,1,1),Final_nrj!$A$1:$LI$1),FALSE)</f>
        <v>0.89654975969999995</v>
      </c>
      <c r="X406" s="330">
        <f>+VLOOKUP($E406,Final_nrj!$1:$1048576,MATCH(DATE(X$2,1,1),Final_nrj!$A$1:$LI$1),FALSE)</f>
        <v>0.89488602090000002</v>
      </c>
      <c r="Y406" s="330">
        <f>+VLOOKUP($E406,Final_nrj!$1:$1048576,MATCH(DATE(Y$2,1,1),Final_nrj!$A$1:$LI$1),FALSE)</f>
        <v>0.89344440680000003</v>
      </c>
      <c r="Z406" s="330">
        <f>+VLOOKUP($E406,Final_nrj!$1:$1048576,MATCH(DATE(Z$2,1,1),Final_nrj!$A$1:$LI$1),FALSE)</f>
        <v>0.89225599300000003</v>
      </c>
      <c r="AA406" s="330">
        <f>+VLOOKUP($E406,Final_nrj!$1:$1048576,MATCH(DATE(AA$2,1,1),Final_nrj!$A$1:$LI$1),FALSE)</f>
        <v>0.89242494039999998</v>
      </c>
      <c r="AB406" s="330">
        <f>+VLOOKUP($E406,Final_nrj!$1:$1048576,MATCH(DATE(AB$2,1,1),Final_nrj!$A$1:$LI$1),FALSE)</f>
        <v>0.89405824970000003</v>
      </c>
      <c r="AC406" s="330">
        <f>+VLOOKUP($E406,Final_nrj!$1:$1048576,MATCH(DATE(AC$2,1,1),Final_nrj!$A$1:$LI$1),FALSE)</f>
        <v>0.89717435229999998</v>
      </c>
      <c r="AD406" s="330">
        <f>+VLOOKUP($E406,Final_nrj!$1:$1048576,MATCH(DATE(AD$2,1,1),Final_nrj!$A$1:$LI$1),FALSE)</f>
        <v>0.90177298969999997</v>
      </c>
      <c r="AE406" s="330">
        <f>+VLOOKUP($E406,Final_nrj!$1:$1048576,MATCH(DATE(AE$2,1,1),Final_nrj!$A$1:$LI$1),FALSE)</f>
        <v>0.90765344569999995</v>
      </c>
      <c r="AF406" s="330">
        <f>+VLOOKUP($E406,Final_nrj!$1:$1048576,MATCH(DATE(AF$2,1,1),Final_nrj!$A$1:$LI$1),FALSE)</f>
        <v>0.91763080050000001</v>
      </c>
      <c r="AG406" s="330">
        <f>+VLOOKUP($E406,Final_nrj!$1:$1048576,MATCH(DATE(AG$2,1,1),Final_nrj!$A$1:$LI$1),FALSE)</f>
        <v>0.93072523740000002</v>
      </c>
      <c r="AH406" s="330">
        <f>+VLOOKUP($E406,Final_nrj!$1:$1048576,MATCH(DATE(AH$2,1,1),Final_nrj!$A$1:$LI$1),FALSE)</f>
        <v>0.94648168160000001</v>
      </c>
      <c r="AI406" s="330">
        <f>+VLOOKUP($E406,Final_nrj!$1:$1048576,MATCH(DATE(AI$2,1,1),Final_nrj!$A$1:$LI$1),FALSE)</f>
        <v>0.96440708360000005</v>
      </c>
      <c r="AJ406" s="330">
        <f>+VLOOKUP($E406,Final_nrj!$1:$1048576,MATCH(DATE(AJ$2,1,1),Final_nrj!$A$1:$LI$1),FALSE)</f>
        <v>0.98397903980000001</v>
      </c>
      <c r="AK406" s="330">
        <f>+VLOOKUP($E406,Final_nrj!$1:$1048576,MATCH(DATE(AK$2,1,1),Final_nrj!$A$1:$LI$1),FALSE)</f>
        <v>1.005008082</v>
      </c>
      <c r="AL406" s="330">
        <f>+VLOOKUP($E406,Final_nrj!$1:$1048576,MATCH(DATE(AL$2,1,1),Final_nrj!$A$1:$LI$1),FALSE)</f>
        <v>1.027095635</v>
      </c>
      <c r="AM406" s="330">
        <f>+VLOOKUP($E406,Final_nrj!$1:$1048576,MATCH(DATE(AM$2,1,1),Final_nrj!$A$1:$LI$1),FALSE)</f>
        <v>1.04987192</v>
      </c>
      <c r="AN406" s="330">
        <f>+VLOOKUP($E406,Final_nrj!$1:$1048576,MATCH(DATE(AN$2,1,1),Final_nrj!$A$1:$LI$1),FALSE)</f>
        <v>1.0730040510000001</v>
      </c>
      <c r="AO406" s="330">
        <f>+VLOOKUP($E406,Final_nrj!$1:$1048576,MATCH(DATE(AO$2,1,1),Final_nrj!$A$1:$LI$1),FALSE)</f>
        <v>1.096194881</v>
      </c>
    </row>
    <row r="407" spans="1:82" s="340" customFormat="1" ht="15" customHeight="1" x14ac:dyDescent="0.35">
      <c r="A407" s="426"/>
      <c r="B407" s="430"/>
      <c r="C407" s="338"/>
      <c r="D407" s="338" t="s">
        <v>3802</v>
      </c>
      <c r="E407" s="339" t="s">
        <v>3779</v>
      </c>
      <c r="F407" s="383">
        <f>+VLOOKUP($E407,Final_nrj!$1:$1048576,MATCH(DATE(F$2,1,1),Final_nrj!$A$1:$LI$1),FALSE)</f>
        <v>2.843392567</v>
      </c>
      <c r="G407" s="383">
        <f>+VLOOKUP($E407,Final_nrj!$1:$1048576,MATCH(DATE(G$2,1,1),Final_nrj!$A$1:$LI$1),FALSE)</f>
        <v>2.8710400310000002</v>
      </c>
      <c r="H407" s="383">
        <f>+VLOOKUP($E407,Final_nrj!$1:$1048576,MATCH(DATE(H$2,1,1),Final_nrj!$A$1:$LI$1),FALSE)</f>
        <v>2.8797545269999998</v>
      </c>
      <c r="I407" s="383">
        <f>+VLOOKUP($E407,Final_nrj!$1:$1048576,MATCH(DATE(I$2,1,1),Final_nrj!$A$1:$LI$1),FALSE)</f>
        <v>2.8658591640000002</v>
      </c>
      <c r="J407" s="383">
        <f>+VLOOKUP($E407,Final_nrj!$1:$1048576,MATCH(DATE(J$2,1,1),Final_nrj!$A$1:$LI$1),FALSE)</f>
        <v>2.8771925010000001</v>
      </c>
      <c r="K407" s="383">
        <f>+VLOOKUP($E407,Final_nrj!$1:$1048576,MATCH(DATE(K$2,1,1),Final_nrj!$A$1:$LI$1),FALSE)</f>
        <v>2.9448775070000002</v>
      </c>
      <c r="L407" s="383">
        <f>+VLOOKUP($E407,Final_nrj!$1:$1048576,MATCH(DATE(L$2,1,1),Final_nrj!$A$1:$LI$1),FALSE)</f>
        <v>3.0041374570000001</v>
      </c>
      <c r="M407" s="383">
        <f>+VLOOKUP($E407,Final_nrj!$1:$1048576,MATCH(DATE(M$2,1,1),Final_nrj!$A$1:$LI$1),FALSE)</f>
        <v>3.0454049369999998</v>
      </c>
      <c r="N407" s="383">
        <f>+VLOOKUP($E407,Final_nrj!$1:$1048576,MATCH(DATE(N$2,1,1),Final_nrj!$A$1:$LI$1),FALSE)</f>
        <v>3.0597798510000001</v>
      </c>
      <c r="O407" s="383">
        <f>+VLOOKUP($E407,Final_nrj!$1:$1048576,MATCH(DATE(O$2,1,1),Final_nrj!$A$1:$LI$1),FALSE)</f>
        <v>3.0410243970000002</v>
      </c>
      <c r="P407" s="383">
        <f>+VLOOKUP($E407,Final_nrj!$1:$1048576,MATCH(DATE(P$2,1,1),Final_nrj!$A$1:$LI$1),FALSE)</f>
        <v>2.985590041</v>
      </c>
      <c r="Q407" s="383">
        <f>+VLOOKUP($E407,Final_nrj!$1:$1048576,MATCH(DATE(Q$2,1,1),Final_nrj!$A$1:$LI$1),FALSE)</f>
        <v>2.9400660919999999</v>
      </c>
      <c r="R407" s="383">
        <f>+VLOOKUP($E407,Final_nrj!$1:$1048576,MATCH(DATE(R$2,1,1),Final_nrj!$A$1:$LI$1),FALSE)</f>
        <v>2.9064162539999998</v>
      </c>
      <c r="S407" s="383">
        <f>+VLOOKUP($E407,Final_nrj!$1:$1048576,MATCH(DATE(S$2,1,1),Final_nrj!$A$1:$LI$1),FALSE)</f>
        <v>2.8832291190000001</v>
      </c>
      <c r="T407" s="383">
        <f>+VLOOKUP($E407,Final_nrj!$1:$1048576,MATCH(DATE(T$2,1,1),Final_nrj!$A$1:$LI$1),FALSE)</f>
        <v>2.8682663609999999</v>
      </c>
      <c r="U407" s="383">
        <f>+VLOOKUP($E407,Final_nrj!$1:$1048576,MATCH(DATE(U$2,1,1),Final_nrj!$A$1:$LI$1),FALSE)</f>
        <v>2.859209672</v>
      </c>
      <c r="V407" s="383">
        <f>+VLOOKUP($E407,Final_nrj!$1:$1048576,MATCH(DATE(V$2,1,1),Final_nrj!$A$1:$LI$1),FALSE)</f>
        <v>2.8505309639999998</v>
      </c>
      <c r="W407" s="383">
        <f>+VLOOKUP($E407,Final_nrj!$1:$1048576,MATCH(DATE(W$2,1,1),Final_nrj!$A$1:$LI$1),FALSE)</f>
        <v>2.8414385910000002</v>
      </c>
      <c r="X407" s="383">
        <f>+VLOOKUP($E407,Final_nrj!$1:$1048576,MATCH(DATE(X$2,1,1),Final_nrj!$A$1:$LI$1),FALSE)</f>
        <v>2.8318651350000001</v>
      </c>
      <c r="Y407" s="383">
        <f>+VLOOKUP($E407,Final_nrj!$1:$1048576,MATCH(DATE(Y$2,1,1),Final_nrj!$A$1:$LI$1),FALSE)</f>
        <v>2.8233515260000002</v>
      </c>
      <c r="Z407" s="383">
        <f>+VLOOKUP($E407,Final_nrj!$1:$1048576,MATCH(DATE(Z$2,1,1),Final_nrj!$A$1:$LI$1),FALSE)</f>
        <v>2.8158458240000002</v>
      </c>
      <c r="AA407" s="383">
        <f>+VLOOKUP($E407,Final_nrj!$1:$1048576,MATCH(DATE(AA$2,1,1),Final_nrj!$A$1:$LI$1),FALSE)</f>
        <v>2.8130103649999998</v>
      </c>
      <c r="AB407" s="383">
        <f>+VLOOKUP($E407,Final_nrj!$1:$1048576,MATCH(DATE(AB$2,1,1),Final_nrj!$A$1:$LI$1),FALSE)</f>
        <v>2.8151766490000001</v>
      </c>
      <c r="AC407" s="383">
        <f>+VLOOKUP($E407,Final_nrj!$1:$1048576,MATCH(DATE(AC$2,1,1),Final_nrj!$A$1:$LI$1),FALSE)</f>
        <v>2.8223970280000001</v>
      </c>
      <c r="AD407" s="383">
        <f>+VLOOKUP($E407,Final_nrj!$1:$1048576,MATCH(DATE(AD$2,1,1),Final_nrj!$A$1:$LI$1),FALSE)</f>
        <v>2.8346681459999998</v>
      </c>
      <c r="AE407" s="383">
        <f>+VLOOKUP($E407,Final_nrj!$1:$1048576,MATCH(DATE(AE$2,1,1),Final_nrj!$A$1:$LI$1),FALSE)</f>
        <v>2.8512581629999998</v>
      </c>
      <c r="AF407" s="383">
        <f>+VLOOKUP($E407,Final_nrj!$1:$1048576,MATCH(DATE(AF$2,1,1),Final_nrj!$A$1:$LI$1),FALSE)</f>
        <v>2.8823072729999999</v>
      </c>
      <c r="AG407" s="383">
        <f>+VLOOKUP($E407,Final_nrj!$1:$1048576,MATCH(DATE(AG$2,1,1),Final_nrj!$A$1:$LI$1),FALSE)</f>
        <v>2.924184677</v>
      </c>
      <c r="AH407" s="383">
        <f>+VLOOKUP($E407,Final_nrj!$1:$1048576,MATCH(DATE(AH$2,1,1),Final_nrj!$A$1:$LI$1),FALSE)</f>
        <v>2.9753457189999999</v>
      </c>
      <c r="AI407" s="383">
        <f>+VLOOKUP($E407,Final_nrj!$1:$1048576,MATCH(DATE(AI$2,1,1),Final_nrj!$A$1:$LI$1),FALSE)</f>
        <v>3.034198817</v>
      </c>
      <c r="AJ407" s="383">
        <f>+VLOOKUP($E407,Final_nrj!$1:$1048576,MATCH(DATE(AJ$2,1,1),Final_nrj!$A$1:$LI$1),FALSE)</f>
        <v>3.0990848440000001</v>
      </c>
      <c r="AK407" s="383">
        <f>+VLOOKUP($E407,Final_nrj!$1:$1048576,MATCH(DATE(AK$2,1,1),Final_nrj!$A$1:$LI$1),FALSE)</f>
        <v>3.1694897289999999</v>
      </c>
      <c r="AL407" s="383">
        <f>+VLOOKUP($E407,Final_nrj!$1:$1048576,MATCH(DATE(AL$2,1,1),Final_nrj!$A$1:$LI$1),FALSE)</f>
        <v>3.2442212920000002</v>
      </c>
      <c r="AM407" s="383">
        <f>+VLOOKUP($E407,Final_nrj!$1:$1048576,MATCH(DATE(AM$2,1,1),Final_nrj!$A$1:$LI$1),FALSE)</f>
        <v>3.3221837540000001</v>
      </c>
      <c r="AN407" s="383">
        <f>+VLOOKUP($E407,Final_nrj!$1:$1048576,MATCH(DATE(AN$2,1,1),Final_nrj!$A$1:$LI$1),FALSE)</f>
        <v>3.4023898159999999</v>
      </c>
      <c r="AO407" s="383">
        <f>+VLOOKUP($E407,Final_nrj!$1:$1048576,MATCH(DATE(AO$2,1,1),Final_nrj!$A$1:$LI$1),FALSE)</f>
        <v>3.483946698</v>
      </c>
    </row>
    <row r="408" spans="1:82" ht="15" customHeight="1" x14ac:dyDescent="0.35">
      <c r="A408" s="426"/>
      <c r="B408" s="430"/>
      <c r="C408" s="128"/>
      <c r="D408" s="128" t="s">
        <v>1030</v>
      </c>
      <c r="E408" s="67" t="s">
        <v>1518</v>
      </c>
      <c r="F408" s="330">
        <f>+VLOOKUP($E408,Final_nrj!$1:$1048576,MATCH(DATE(F$2,1,1),Final_nrj!$A$1:$LI$1),FALSE)</f>
        <v>11.072486039999999</v>
      </c>
      <c r="G408" s="330">
        <f>+VLOOKUP($E408,Final_nrj!$1:$1048576,MATCH(DATE(G$2,1,1),Final_nrj!$A$1:$LI$1),FALSE)</f>
        <v>11.16938828</v>
      </c>
      <c r="H408" s="330">
        <f>+VLOOKUP($E408,Final_nrj!$1:$1048576,MATCH(DATE(H$2,1,1),Final_nrj!$A$1:$LI$1),FALSE)</f>
        <v>11.25585899</v>
      </c>
      <c r="I408" s="330">
        <f>+VLOOKUP($E408,Final_nrj!$1:$1048576,MATCH(DATE(I$2,1,1),Final_nrj!$A$1:$LI$1),FALSE)</f>
        <v>11.3459386</v>
      </c>
      <c r="J408" s="330">
        <f>+VLOOKUP($E408,Final_nrj!$1:$1048576,MATCH(DATE(J$2,1,1),Final_nrj!$A$1:$LI$1),FALSE)</f>
        <v>11.476669709999999</v>
      </c>
      <c r="K408" s="330">
        <f>+VLOOKUP($E408,Final_nrj!$1:$1048576,MATCH(DATE(K$2,1,1),Final_nrj!$A$1:$LI$1),FALSE)</f>
        <v>11.668818440000001</v>
      </c>
      <c r="L408" s="330">
        <f>+VLOOKUP($E408,Final_nrj!$1:$1048576,MATCH(DATE(L$2,1,1),Final_nrj!$A$1:$LI$1),FALSE)</f>
        <v>11.90025956</v>
      </c>
      <c r="M408" s="330">
        <f>+VLOOKUP($E408,Final_nrj!$1:$1048576,MATCH(DATE(M$2,1,1),Final_nrj!$A$1:$LI$1),FALSE)</f>
        <v>12.119053060000001</v>
      </c>
      <c r="N408" s="330">
        <f>+VLOOKUP($E408,Final_nrj!$1:$1048576,MATCH(DATE(N$2,1,1),Final_nrj!$A$1:$LI$1),FALSE)</f>
        <v>12.29090675</v>
      </c>
      <c r="O408" s="330">
        <f>+VLOOKUP($E408,Final_nrj!$1:$1048576,MATCH(DATE(O$2,1,1),Final_nrj!$A$1:$LI$1),FALSE)</f>
        <v>12.388764650000001</v>
      </c>
      <c r="P408" s="330">
        <f>+VLOOKUP($E408,Final_nrj!$1:$1048576,MATCH(DATE(P$2,1,1),Final_nrj!$A$1:$LI$1),FALSE)</f>
        <v>12.39270958</v>
      </c>
      <c r="Q408" s="330">
        <f>+VLOOKUP($E408,Final_nrj!$1:$1048576,MATCH(DATE(Q$2,1,1),Final_nrj!$A$1:$LI$1),FALSE)</f>
        <v>12.35927742</v>
      </c>
      <c r="R408" s="330">
        <f>+VLOOKUP($E408,Final_nrj!$1:$1048576,MATCH(DATE(R$2,1,1),Final_nrj!$A$1:$LI$1),FALSE)</f>
        <v>12.324943920000001</v>
      </c>
      <c r="S408" s="330">
        <f>+VLOOKUP($E408,Final_nrj!$1:$1048576,MATCH(DATE(S$2,1,1),Final_nrj!$A$1:$LI$1),FALSE)</f>
        <v>12.302391139999999</v>
      </c>
      <c r="T408" s="330">
        <f>+VLOOKUP($E408,Final_nrj!$1:$1048576,MATCH(DATE(T$2,1,1),Final_nrj!$A$1:$LI$1),FALSE)</f>
        <v>12.29392066</v>
      </c>
      <c r="U408" s="330">
        <f>+VLOOKUP($E408,Final_nrj!$1:$1048576,MATCH(DATE(U$2,1,1),Final_nrj!$A$1:$LI$1),FALSE)</f>
        <v>12.297053869999999</v>
      </c>
      <c r="V408" s="330">
        <f>+VLOOKUP($E408,Final_nrj!$1:$1048576,MATCH(DATE(V$2,1,1),Final_nrj!$A$1:$LI$1),FALSE)</f>
        <v>12.30085667</v>
      </c>
      <c r="W408" s="330">
        <f>+VLOOKUP($E408,Final_nrj!$1:$1048576,MATCH(DATE(W$2,1,1),Final_nrj!$A$1:$LI$1),FALSE)</f>
        <v>12.302745829999999</v>
      </c>
      <c r="X408" s="330">
        <f>+VLOOKUP($E408,Final_nrj!$1:$1048576,MATCH(DATE(X$2,1,1),Final_nrj!$A$1:$LI$1),FALSE)</f>
        <v>12.301392229999999</v>
      </c>
      <c r="Y408" s="330">
        <f>+VLOOKUP($E408,Final_nrj!$1:$1048576,MATCH(DATE(Y$2,1,1),Final_nrj!$A$1:$LI$1),FALSE)</f>
        <v>12.297952459999999</v>
      </c>
      <c r="Z408" s="330">
        <f>+VLOOKUP($E408,Final_nrj!$1:$1048576,MATCH(DATE(Z$2,1,1),Final_nrj!$A$1:$LI$1),FALSE)</f>
        <v>12.29338679</v>
      </c>
      <c r="AA408" s="330">
        <f>+VLOOKUP($E408,Final_nrj!$1:$1048576,MATCH(DATE(AA$2,1,1),Final_nrj!$A$1:$LI$1),FALSE)</f>
        <v>12.29617709</v>
      </c>
      <c r="AB408" s="330">
        <f>+VLOOKUP($E408,Final_nrj!$1:$1048576,MATCH(DATE(AB$2,1,1),Final_nrj!$A$1:$LI$1),FALSE)</f>
        <v>12.31119994</v>
      </c>
      <c r="AC408" s="330">
        <f>+VLOOKUP($E408,Final_nrj!$1:$1048576,MATCH(DATE(AC$2,1,1),Final_nrj!$A$1:$LI$1),FALSE)</f>
        <v>12.340156520000001</v>
      </c>
      <c r="AD408" s="330">
        <f>+VLOOKUP($E408,Final_nrj!$1:$1048576,MATCH(DATE(AD$2,1,1),Final_nrj!$A$1:$LI$1),FALSE)</f>
        <v>12.38306678</v>
      </c>
      <c r="AE408" s="330">
        <f>+VLOOKUP($E408,Final_nrj!$1:$1048576,MATCH(DATE(AE$2,1,1),Final_nrj!$A$1:$LI$1),FALSE)</f>
        <v>12.435795069999999</v>
      </c>
      <c r="AF408" s="330">
        <f>+VLOOKUP($E408,Final_nrj!$1:$1048576,MATCH(DATE(AF$2,1,1),Final_nrj!$A$1:$LI$1),FALSE)</f>
        <v>12.54310639</v>
      </c>
      <c r="AG408" s="330">
        <f>+VLOOKUP($E408,Final_nrj!$1:$1048576,MATCH(DATE(AG$2,1,1),Final_nrj!$A$1:$LI$1),FALSE)</f>
        <v>12.68863736</v>
      </c>
      <c r="AH408" s="330">
        <f>+VLOOKUP($E408,Final_nrj!$1:$1048576,MATCH(DATE(AH$2,1,1),Final_nrj!$A$1:$LI$1),FALSE)</f>
        <v>12.862964590000001</v>
      </c>
      <c r="AI408" s="330">
        <f>+VLOOKUP($E408,Final_nrj!$1:$1048576,MATCH(DATE(AI$2,1,1),Final_nrj!$A$1:$LI$1),FALSE)</f>
        <v>13.05583891</v>
      </c>
      <c r="AJ408" s="330">
        <f>+VLOOKUP($E408,Final_nrj!$1:$1048576,MATCH(DATE(AJ$2,1,1),Final_nrj!$A$1:$LI$1),FALSE)</f>
        <v>13.25706591</v>
      </c>
      <c r="AK408" s="330">
        <f>+VLOOKUP($E408,Final_nrj!$1:$1048576,MATCH(DATE(AK$2,1,1),Final_nrj!$A$1:$LI$1),FALSE)</f>
        <v>13.460008029999999</v>
      </c>
      <c r="AL408" s="330">
        <f>+VLOOKUP($E408,Final_nrj!$1:$1048576,MATCH(DATE(AL$2,1,1),Final_nrj!$A$1:$LI$1),FALSE)</f>
        <v>13.659739480000001</v>
      </c>
      <c r="AM408" s="330">
        <f>+VLOOKUP($E408,Final_nrj!$1:$1048576,MATCH(DATE(AM$2,1,1),Final_nrj!$A$1:$LI$1),FALSE)</f>
        <v>13.852386989999999</v>
      </c>
      <c r="AN408" s="330">
        <f>+VLOOKUP($E408,Final_nrj!$1:$1048576,MATCH(DATE(AN$2,1,1),Final_nrj!$A$1:$LI$1),FALSE)</f>
        <v>14.03523828</v>
      </c>
      <c r="AO408" s="330">
        <f>+VLOOKUP($E408,Final_nrj!$1:$1048576,MATCH(DATE(AO$2,1,1),Final_nrj!$A$1:$LI$1),FALSE)</f>
        <v>14.206619180000001</v>
      </c>
    </row>
    <row r="409" spans="1:82" ht="15" customHeight="1" x14ac:dyDescent="0.35">
      <c r="A409" s="426"/>
      <c r="B409" s="430"/>
      <c r="C409" s="128"/>
      <c r="D409" s="128" t="s">
        <v>1029</v>
      </c>
      <c r="E409" s="67" t="s">
        <v>1517</v>
      </c>
      <c r="F409" s="330">
        <f>+VLOOKUP($E409,Final_nrj!$1:$1048576,MATCH(DATE(F$2,1,1),Final_nrj!$A$1:$LI$1),FALSE)</f>
        <v>7.102541263</v>
      </c>
      <c r="G409" s="330">
        <f>+VLOOKUP($E409,Final_nrj!$1:$1048576,MATCH(DATE(G$2,1,1),Final_nrj!$A$1:$LI$1),FALSE)</f>
        <v>7.1330800649999997</v>
      </c>
      <c r="H409" s="330">
        <f>+VLOOKUP($E409,Final_nrj!$1:$1048576,MATCH(DATE(H$2,1,1),Final_nrj!$A$1:$LI$1),FALSE)</f>
        <v>7.1058590940000004</v>
      </c>
      <c r="I409" s="330">
        <f>+VLOOKUP($E409,Final_nrj!$1:$1048576,MATCH(DATE(I$2,1,1),Final_nrj!$A$1:$LI$1),FALSE)</f>
        <v>7.0644057250000003</v>
      </c>
      <c r="J409" s="330">
        <f>+VLOOKUP($E409,Final_nrj!$1:$1048576,MATCH(DATE(J$2,1,1),Final_nrj!$A$1:$LI$1),FALSE)</f>
        <v>7.1355286949999996</v>
      </c>
      <c r="K409" s="330">
        <f>+VLOOKUP($E409,Final_nrj!$1:$1048576,MATCH(DATE(K$2,1,1),Final_nrj!$A$1:$LI$1),FALSE)</f>
        <v>7.3002964859999997</v>
      </c>
      <c r="L409" s="330">
        <f>+VLOOKUP($E409,Final_nrj!$1:$1048576,MATCH(DATE(L$2,1,1),Final_nrj!$A$1:$LI$1),FALSE)</f>
        <v>7.4364576570000001</v>
      </c>
      <c r="M409" s="330">
        <f>+VLOOKUP($E409,Final_nrj!$1:$1048576,MATCH(DATE(M$2,1,1),Final_nrj!$A$1:$LI$1),FALSE)</f>
        <v>7.5152332340000001</v>
      </c>
      <c r="N409" s="330">
        <f>+VLOOKUP($E409,Final_nrj!$1:$1048576,MATCH(DATE(N$2,1,1),Final_nrj!$A$1:$LI$1),FALSE)</f>
        <v>7.5157099609999998</v>
      </c>
      <c r="O409" s="330">
        <f>+VLOOKUP($E409,Final_nrj!$1:$1048576,MATCH(DATE(O$2,1,1),Final_nrj!$A$1:$LI$1),FALSE)</f>
        <v>7.4270468459999996</v>
      </c>
      <c r="P409" s="330">
        <f>+VLOOKUP($E409,Final_nrj!$1:$1048576,MATCH(DATE(P$2,1,1),Final_nrj!$A$1:$LI$1),FALSE)</f>
        <v>7.248959363</v>
      </c>
      <c r="Q409" s="330">
        <f>+VLOOKUP($E409,Final_nrj!$1:$1048576,MATCH(DATE(Q$2,1,1),Final_nrj!$A$1:$LI$1),FALSE)</f>
        <v>7.1149169250000002</v>
      </c>
      <c r="R409" s="330">
        <f>+VLOOKUP($E409,Final_nrj!$1:$1048576,MATCH(DATE(R$2,1,1),Final_nrj!$A$1:$LI$1),FALSE)</f>
        <v>7.0211364769999998</v>
      </c>
      <c r="S409" s="330">
        <f>+VLOOKUP($E409,Final_nrj!$1:$1048576,MATCH(DATE(S$2,1,1),Final_nrj!$A$1:$LI$1),FALSE)</f>
        <v>6.959245514</v>
      </c>
      <c r="T409" s="330">
        <f>+VLOOKUP($E409,Final_nrj!$1:$1048576,MATCH(DATE(T$2,1,1),Final_nrj!$A$1:$LI$1),FALSE)</f>
        <v>6.9212415939999996</v>
      </c>
      <c r="U409" s="330">
        <f>+VLOOKUP($E409,Final_nrj!$1:$1048576,MATCH(DATE(U$2,1,1),Final_nrj!$A$1:$LI$1),FALSE)</f>
        <v>6.9001943429999999</v>
      </c>
      <c r="V409" s="330">
        <f>+VLOOKUP($E409,Final_nrj!$1:$1048576,MATCH(DATE(V$2,1,1),Final_nrj!$A$1:$LI$1),FALSE)</f>
        <v>6.8896315719999999</v>
      </c>
      <c r="W409" s="330">
        <f>+VLOOKUP($E409,Final_nrj!$1:$1048576,MATCH(DATE(W$2,1,1),Final_nrj!$A$1:$LI$1),FALSE)</f>
        <v>6.8867958009999999</v>
      </c>
      <c r="X409" s="330">
        <f>+VLOOKUP($E409,Final_nrj!$1:$1048576,MATCH(DATE(X$2,1,1),Final_nrj!$A$1:$LI$1),FALSE)</f>
        <v>6.890000262</v>
      </c>
      <c r="Y409" s="330">
        <f>+VLOOKUP($E409,Final_nrj!$1:$1048576,MATCH(DATE(Y$2,1,1),Final_nrj!$A$1:$LI$1),FALSE)</f>
        <v>6.8989803690000002</v>
      </c>
      <c r="Z409" s="330">
        <f>+VLOOKUP($E409,Final_nrj!$1:$1048576,MATCH(DATE(Z$2,1,1),Final_nrj!$A$1:$LI$1),FALSE)</f>
        <v>6.9134278299999998</v>
      </c>
      <c r="AA409" s="330">
        <f>+VLOOKUP($E409,Final_nrj!$1:$1048576,MATCH(DATE(AA$2,1,1),Final_nrj!$A$1:$LI$1),FALSE)</f>
        <v>6.9417744189999997</v>
      </c>
      <c r="AB409" s="330">
        <f>+VLOOKUP($E409,Final_nrj!$1:$1048576,MATCH(DATE(AB$2,1,1),Final_nrj!$A$1:$LI$1),FALSE)</f>
        <v>6.9828453899999996</v>
      </c>
      <c r="AC409" s="330">
        <f>+VLOOKUP($E409,Final_nrj!$1:$1048576,MATCH(DATE(AC$2,1,1),Final_nrj!$A$1:$LI$1),FALSE)</f>
        <v>7.0344231219999998</v>
      </c>
      <c r="AD409" s="330">
        <f>+VLOOKUP($E409,Final_nrj!$1:$1048576,MATCH(DATE(AD$2,1,1),Final_nrj!$A$1:$LI$1),FALSE)</f>
        <v>7.093637363</v>
      </c>
      <c r="AE409" s="330">
        <f>+VLOOKUP($E409,Final_nrj!$1:$1048576,MATCH(DATE(AE$2,1,1),Final_nrj!$A$1:$LI$1),FALSE)</f>
        <v>7.1556190649999998</v>
      </c>
      <c r="AF409" s="330">
        <f>+VLOOKUP($E409,Final_nrj!$1:$1048576,MATCH(DATE(AF$2,1,1),Final_nrj!$A$1:$LI$1),FALSE)</f>
        <v>7.2387392520000002</v>
      </c>
      <c r="AG409" s="330">
        <f>+VLOOKUP($E409,Final_nrj!$1:$1048576,MATCH(DATE(AG$2,1,1),Final_nrj!$A$1:$LI$1),FALSE)</f>
        <v>7.3319391769999998</v>
      </c>
      <c r="AH409" s="330">
        <f>+VLOOKUP($E409,Final_nrj!$1:$1048576,MATCH(DATE(AH$2,1,1),Final_nrj!$A$1:$LI$1),FALSE)</f>
        <v>7.4285854459999996</v>
      </c>
      <c r="AI409" s="330">
        <f>+VLOOKUP($E409,Final_nrj!$1:$1048576,MATCH(DATE(AI$2,1,1),Final_nrj!$A$1:$LI$1),FALSE)</f>
        <v>7.522642598</v>
      </c>
      <c r="AJ409" s="330">
        <f>+VLOOKUP($E409,Final_nrj!$1:$1048576,MATCH(DATE(AJ$2,1,1),Final_nrj!$A$1:$LI$1),FALSE)</f>
        <v>7.6090551870000001</v>
      </c>
      <c r="AK409" s="330">
        <f>+VLOOKUP($E409,Final_nrj!$1:$1048576,MATCH(DATE(AK$2,1,1),Final_nrj!$A$1:$LI$1),FALSE)</f>
        <v>7.6874016909999998</v>
      </c>
      <c r="AL409" s="330">
        <f>+VLOOKUP($E409,Final_nrj!$1:$1048576,MATCH(DATE(AL$2,1,1),Final_nrj!$A$1:$LI$1),FALSE)</f>
        <v>7.7559017690000003</v>
      </c>
      <c r="AM409" s="330">
        <f>+VLOOKUP($E409,Final_nrj!$1:$1048576,MATCH(DATE(AM$2,1,1),Final_nrj!$A$1:$LI$1),FALSE)</f>
        <v>7.8139652509999999</v>
      </c>
      <c r="AN409" s="330">
        <f>+VLOOKUP($E409,Final_nrj!$1:$1048576,MATCH(DATE(AN$2,1,1),Final_nrj!$A$1:$LI$1),FALSE)</f>
        <v>7.8618926489999996</v>
      </c>
      <c r="AO409" s="330">
        <f>+VLOOKUP($E409,Final_nrj!$1:$1048576,MATCH(DATE(AO$2,1,1),Final_nrj!$A$1:$LI$1),FALSE)</f>
        <v>7.9005334979999997</v>
      </c>
    </row>
    <row r="410" spans="1:82" ht="15" customHeight="1" x14ac:dyDescent="0.35">
      <c r="A410" s="426"/>
      <c r="B410" s="430"/>
      <c r="C410" s="128"/>
      <c r="D410" s="128" t="s">
        <v>1031</v>
      </c>
      <c r="E410" s="67" t="s">
        <v>1519</v>
      </c>
      <c r="F410" s="330">
        <f>+VLOOKUP($E410,Final_nrj!$1:$1048576,MATCH(DATE(F$2,1,1),Final_nrj!$A$1:$LI$1),FALSE)</f>
        <v>0.8988611594</v>
      </c>
      <c r="G410" s="330">
        <f>+VLOOKUP($E410,Final_nrj!$1:$1048576,MATCH(DATE(G$2,1,1),Final_nrj!$A$1:$LI$1),FALSE)</f>
        <v>0.90298684240000004</v>
      </c>
      <c r="H410" s="330">
        <f>+VLOOKUP($E410,Final_nrj!$1:$1048576,MATCH(DATE(H$2,1,1),Final_nrj!$A$1:$LI$1),FALSE)</f>
        <v>0.90470877459999999</v>
      </c>
      <c r="I410" s="330">
        <f>+VLOOKUP($E410,Final_nrj!$1:$1048576,MATCH(DATE(I$2,1,1),Final_nrj!$A$1:$LI$1),FALSE)</f>
        <v>0.90614764820000004</v>
      </c>
      <c r="J410" s="330">
        <f>+VLOOKUP($E410,Final_nrj!$1:$1048576,MATCH(DATE(J$2,1,1),Final_nrj!$A$1:$LI$1),FALSE)</f>
        <v>0.91247633969999997</v>
      </c>
      <c r="K410" s="330">
        <f>+VLOOKUP($E410,Final_nrj!$1:$1048576,MATCH(DATE(K$2,1,1),Final_nrj!$A$1:$LI$1),FALSE)</f>
        <v>0.92558082259999996</v>
      </c>
      <c r="L410" s="330">
        <f>+VLOOKUP($E410,Final_nrj!$1:$1048576,MATCH(DATE(L$2,1,1),Final_nrj!$A$1:$LI$1),FALSE)</f>
        <v>0.94194469280000004</v>
      </c>
      <c r="M410" s="330">
        <f>+VLOOKUP($E410,Final_nrj!$1:$1048576,MATCH(DATE(M$2,1,1),Final_nrj!$A$1:$LI$1),FALSE)</f>
        <v>0.95584244920000005</v>
      </c>
      <c r="N410" s="330">
        <f>+VLOOKUP($E410,Final_nrj!$1:$1048576,MATCH(DATE(N$2,1,1),Final_nrj!$A$1:$LI$1),FALSE)</f>
        <v>0.96374226590000001</v>
      </c>
      <c r="O410" s="330">
        <f>+VLOOKUP($E410,Final_nrj!$1:$1048576,MATCH(DATE(O$2,1,1),Final_nrj!$A$1:$LI$1),FALSE)</f>
        <v>0.96318809699999997</v>
      </c>
      <c r="P410" s="330">
        <f>+VLOOKUP($E410,Final_nrj!$1:$1048576,MATCH(DATE(P$2,1,1),Final_nrj!$A$1:$LI$1),FALSE)</f>
        <v>0.95270208670000001</v>
      </c>
      <c r="Q410" s="330">
        <f>+VLOOKUP($E410,Final_nrj!$1:$1048576,MATCH(DATE(Q$2,1,1),Final_nrj!$A$1:$LI$1),FALSE)</f>
        <v>0.94082106470000004</v>
      </c>
      <c r="R410" s="330">
        <f>+VLOOKUP($E410,Final_nrj!$1:$1048576,MATCH(DATE(R$2,1,1),Final_nrj!$A$1:$LI$1),FALSE)</f>
        <v>0.93122992550000006</v>
      </c>
      <c r="S410" s="330">
        <f>+VLOOKUP($E410,Final_nrj!$1:$1048576,MATCH(DATE(S$2,1,1),Final_nrj!$A$1:$LI$1),FALSE)</f>
        <v>0.92472822990000003</v>
      </c>
      <c r="T410" s="330">
        <f>+VLOOKUP($E410,Final_nrj!$1:$1048576,MATCH(DATE(T$2,1,1),Final_nrj!$A$1:$LI$1),FALSE)</f>
        <v>0.92103530649999998</v>
      </c>
      <c r="U410" s="330">
        <f>+VLOOKUP($E410,Final_nrj!$1:$1048576,MATCH(DATE(U$2,1,1),Final_nrj!$A$1:$LI$1),FALSE)</f>
        <v>0.91950263200000004</v>
      </c>
      <c r="V410" s="330">
        <f>+VLOOKUP($E410,Final_nrj!$1:$1048576,MATCH(DATE(V$2,1,1),Final_nrj!$A$1:$LI$1),FALSE)</f>
        <v>0.9189770921</v>
      </c>
      <c r="W410" s="330">
        <f>+VLOOKUP($E410,Final_nrj!$1:$1048576,MATCH(DATE(W$2,1,1),Final_nrj!$A$1:$LI$1),FALSE)</f>
        <v>0.91897405659999998</v>
      </c>
      <c r="X410" s="330">
        <f>+VLOOKUP($E410,Final_nrj!$1:$1048576,MATCH(DATE(X$2,1,1),Final_nrj!$A$1:$LI$1),FALSE)</f>
        <v>0.91922692399999995</v>
      </c>
      <c r="Y410" s="330">
        <f>+VLOOKUP($E410,Final_nrj!$1:$1048576,MATCH(DATE(Y$2,1,1),Final_nrj!$A$1:$LI$1),FALSE)</f>
        <v>0.91971101980000003</v>
      </c>
      <c r="Z410" s="330">
        <f>+VLOOKUP($E410,Final_nrj!$1:$1048576,MATCH(DATE(Z$2,1,1),Final_nrj!$A$1:$LI$1),FALSE)</f>
        <v>0.92041971489999996</v>
      </c>
      <c r="AA410" s="330">
        <f>+VLOOKUP($E410,Final_nrj!$1:$1048576,MATCH(DATE(AA$2,1,1),Final_nrj!$A$1:$LI$1),FALSE)</f>
        <v>0.92205308809999997</v>
      </c>
      <c r="AB410" s="330">
        <f>+VLOOKUP($E410,Final_nrj!$1:$1048576,MATCH(DATE(AB$2,1,1),Final_nrj!$A$1:$LI$1),FALSE)</f>
        <v>0.92489068510000005</v>
      </c>
      <c r="AC410" s="330">
        <f>+VLOOKUP($E410,Final_nrj!$1:$1048576,MATCH(DATE(AC$2,1,1),Final_nrj!$A$1:$LI$1),FALSE)</f>
        <v>0.92892624400000001</v>
      </c>
      <c r="AD410" s="330">
        <f>+VLOOKUP($E410,Final_nrj!$1:$1048576,MATCH(DATE(AD$2,1,1),Final_nrj!$A$1:$LI$1),FALSE)</f>
        <v>0.93402503699999995</v>
      </c>
      <c r="AE410" s="330">
        <f>+VLOOKUP($E410,Final_nrj!$1:$1048576,MATCH(DATE(AE$2,1,1),Final_nrj!$A$1:$LI$1),FALSE)</f>
        <v>0.93978874329999995</v>
      </c>
      <c r="AF410" s="330">
        <f>+VLOOKUP($E410,Final_nrj!$1:$1048576,MATCH(DATE(AF$2,1,1),Final_nrj!$A$1:$LI$1),FALSE)</f>
        <v>0.94876359529999998</v>
      </c>
      <c r="AG410" s="330">
        <f>+VLOOKUP($E410,Final_nrj!$1:$1048576,MATCH(DATE(AG$2,1,1),Final_nrj!$A$1:$LI$1),FALSE)</f>
        <v>0.95994362010000001</v>
      </c>
      <c r="AH410" s="330">
        <f>+VLOOKUP($E410,Final_nrj!$1:$1048576,MATCH(DATE(AH$2,1,1),Final_nrj!$A$1:$LI$1),FALSE)</f>
        <v>0.97268021729999998</v>
      </c>
      <c r="AI410" s="330">
        <f>+VLOOKUP($E410,Final_nrj!$1:$1048576,MATCH(DATE(AI$2,1,1),Final_nrj!$A$1:$LI$1),FALSE)</f>
        <v>0.98624848779999996</v>
      </c>
      <c r="AJ410" s="330">
        <f>+VLOOKUP($E410,Final_nrj!$1:$1048576,MATCH(DATE(AJ$2,1,1),Final_nrj!$A$1:$LI$1),FALSE)</f>
        <v>0.9999467876</v>
      </c>
      <c r="AK410" s="330">
        <f>+VLOOKUP($E410,Final_nrj!$1:$1048576,MATCH(DATE(AK$2,1,1),Final_nrj!$A$1:$LI$1),FALSE)</f>
        <v>1.0134254069999999</v>
      </c>
      <c r="AL410" s="330">
        <f>+VLOOKUP($E410,Final_nrj!$1:$1048576,MATCH(DATE(AL$2,1,1),Final_nrj!$A$1:$LI$1),FALSE)</f>
        <v>1.026408835</v>
      </c>
      <c r="AM410" s="330">
        <f>+VLOOKUP($E410,Final_nrj!$1:$1048576,MATCH(DATE(AM$2,1,1),Final_nrj!$A$1:$LI$1),FALSE)</f>
        <v>1.038681484</v>
      </c>
      <c r="AN410" s="330">
        <f>+VLOOKUP($E410,Final_nrj!$1:$1048576,MATCH(DATE(AN$2,1,1),Final_nrj!$A$1:$LI$1),FALSE)</f>
        <v>1.0501061490000001</v>
      </c>
      <c r="AO410" s="330">
        <f>+VLOOKUP($E410,Final_nrj!$1:$1048576,MATCH(DATE(AO$2,1,1),Final_nrj!$A$1:$LI$1),FALSE)</f>
        <v>1.0606156259999999</v>
      </c>
    </row>
    <row r="411" spans="1:82" ht="15" customHeight="1" x14ac:dyDescent="0.35">
      <c r="A411" s="426"/>
      <c r="B411" s="430"/>
      <c r="C411" s="128"/>
      <c r="D411" s="128" t="s">
        <v>1032</v>
      </c>
      <c r="E411" s="67" t="s">
        <v>1520</v>
      </c>
      <c r="F411" s="330">
        <f>+VLOOKUP($E411,Final_nrj!$1:$1048576,MATCH(DATE(F$2,1,1),Final_nrj!$A$1:$LI$1),FALSE)</f>
        <v>0.32867000419999998</v>
      </c>
      <c r="G411" s="330">
        <f>+VLOOKUP($E411,Final_nrj!$1:$1048576,MATCH(DATE(G$2,1,1),Final_nrj!$A$1:$LI$1),FALSE)</f>
        <v>0.3219999865</v>
      </c>
      <c r="H411" s="330">
        <f>+VLOOKUP($E411,Final_nrj!$1:$1048576,MATCH(DATE(H$2,1,1),Final_nrj!$A$1:$LI$1),FALSE)</f>
        <v>0.31548531480000003</v>
      </c>
      <c r="I411" s="330">
        <f>+VLOOKUP($E411,Final_nrj!$1:$1048576,MATCH(DATE(I$2,1,1),Final_nrj!$A$1:$LI$1),FALSE)</f>
        <v>0.30820550670000002</v>
      </c>
      <c r="J411" s="330">
        <f>+VLOOKUP($E411,Final_nrj!$1:$1048576,MATCH(DATE(J$2,1,1),Final_nrj!$A$1:$LI$1),FALSE)</f>
        <v>0.3052303629</v>
      </c>
      <c r="K411" s="330">
        <f>+VLOOKUP($E411,Final_nrj!$1:$1048576,MATCH(DATE(K$2,1,1),Final_nrj!$A$1:$LI$1),FALSE)</f>
        <v>0.30572656050000002</v>
      </c>
      <c r="L411" s="330">
        <f>+VLOOKUP($E411,Final_nrj!$1:$1048576,MATCH(DATE(L$2,1,1),Final_nrj!$A$1:$LI$1),FALSE)</f>
        <v>0.30857778740000003</v>
      </c>
      <c r="M411" s="330">
        <f>+VLOOKUP($E411,Final_nrj!$1:$1048576,MATCH(DATE(M$2,1,1),Final_nrj!$A$1:$LI$1),FALSE)</f>
        <v>0.30740085420000002</v>
      </c>
      <c r="N411" s="330">
        <f>+VLOOKUP($E411,Final_nrj!$1:$1048576,MATCH(DATE(N$2,1,1),Final_nrj!$A$1:$LI$1),FALSE)</f>
        <v>0.3021588757</v>
      </c>
      <c r="O411" s="330">
        <f>+VLOOKUP($E411,Final_nrj!$1:$1048576,MATCH(DATE(O$2,1,1),Final_nrj!$A$1:$LI$1),FALSE)</f>
        <v>0.29306737939999999</v>
      </c>
      <c r="P411" s="330">
        <f>+VLOOKUP($E411,Final_nrj!$1:$1048576,MATCH(DATE(P$2,1,1),Final_nrj!$A$1:$LI$1),FALSE)</f>
        <v>0.28058176229999998</v>
      </c>
      <c r="Q411" s="330">
        <f>+VLOOKUP($E411,Final_nrj!$1:$1048576,MATCH(DATE(Q$2,1,1),Final_nrj!$A$1:$LI$1),FALSE)</f>
        <v>0.27139426480000001</v>
      </c>
      <c r="R411" s="330">
        <f>+VLOOKUP($E411,Final_nrj!$1:$1048576,MATCH(DATE(R$2,1,1),Final_nrj!$A$1:$LI$1),FALSE)</f>
        <v>0.26478774469999999</v>
      </c>
      <c r="S411" s="330">
        <f>+VLOOKUP($E411,Final_nrj!$1:$1048576,MATCH(DATE(S$2,1,1),Final_nrj!$A$1:$LI$1),FALSE)</f>
        <v>0.2600782599</v>
      </c>
      <c r="T411" s="330">
        <f>+VLOOKUP($E411,Final_nrj!$1:$1048576,MATCH(DATE(T$2,1,1),Final_nrj!$A$1:$LI$1),FALSE)</f>
        <v>0.25672594230000001</v>
      </c>
      <c r="U411" s="330">
        <f>+VLOOKUP($E411,Final_nrj!$1:$1048576,MATCH(DATE(U$2,1,1),Final_nrj!$A$1:$LI$1),FALSE)</f>
        <v>0.25431476850000001</v>
      </c>
      <c r="V411" s="330">
        <f>+VLOOKUP($E411,Final_nrj!$1:$1048576,MATCH(DATE(V$2,1,1),Final_nrj!$A$1:$LI$1),FALSE)</f>
        <v>0.25213130010000001</v>
      </c>
      <c r="W411" s="330">
        <f>+VLOOKUP($E411,Final_nrj!$1:$1048576,MATCH(DATE(W$2,1,1),Final_nrj!$A$1:$LI$1),FALSE)</f>
        <v>0.25006127880000001</v>
      </c>
      <c r="X411" s="330">
        <f>+VLOOKUP($E411,Final_nrj!$1:$1048576,MATCH(DATE(X$2,1,1),Final_nrj!$A$1:$LI$1),FALSE)</f>
        <v>0.24803070250000001</v>
      </c>
      <c r="Y411" s="330">
        <f>+VLOOKUP($E411,Final_nrj!$1:$1048576,MATCH(DATE(Y$2,1,1),Final_nrj!$A$1:$LI$1),FALSE)</f>
        <v>0.2460235385</v>
      </c>
      <c r="Z411" s="330">
        <f>+VLOOKUP($E411,Final_nrj!$1:$1048576,MATCH(DATE(Z$2,1,1),Final_nrj!$A$1:$LI$1),FALSE)</f>
        <v>0.24402960739999999</v>
      </c>
      <c r="AA411" s="330">
        <f>+VLOOKUP($E411,Final_nrj!$1:$1048576,MATCH(DATE(AA$2,1,1),Final_nrj!$A$1:$LI$1),FALSE)</f>
        <v>0.2424434275</v>
      </c>
      <c r="AB411" s="330">
        <f>+VLOOKUP($E411,Final_nrj!$1:$1048576,MATCH(DATE(AB$2,1,1),Final_nrj!$A$1:$LI$1),FALSE)</f>
        <v>0.24123030370000001</v>
      </c>
      <c r="AC411" s="330">
        <f>+VLOOKUP($E411,Final_nrj!$1:$1048576,MATCH(DATE(AC$2,1,1),Final_nrj!$A$1:$LI$1),FALSE)</f>
        <v>0.24034680219999999</v>
      </c>
      <c r="AD411" s="330">
        <f>+VLOOKUP($E411,Final_nrj!$1:$1048576,MATCH(DATE(AD$2,1,1),Final_nrj!$A$1:$LI$1),FALSE)</f>
        <v>0.239754629</v>
      </c>
      <c r="AE411" s="330">
        <f>+VLOOKUP($E411,Final_nrj!$1:$1048576,MATCH(DATE(AE$2,1,1),Final_nrj!$A$1:$LI$1),FALSE)</f>
        <v>0.2393681634</v>
      </c>
      <c r="AF411" s="330">
        <f>+VLOOKUP($E411,Final_nrj!$1:$1048576,MATCH(DATE(AF$2,1,1),Final_nrj!$A$1:$LI$1),FALSE)</f>
        <v>0.23998750799999999</v>
      </c>
      <c r="AG411" s="330">
        <f>+VLOOKUP($E411,Final_nrj!$1:$1048576,MATCH(DATE(AG$2,1,1),Final_nrj!$A$1:$LI$1),FALSE)</f>
        <v>0.2412914414</v>
      </c>
      <c r="AH411" s="330">
        <f>+VLOOKUP($E411,Final_nrj!$1:$1048576,MATCH(DATE(AH$2,1,1),Final_nrj!$A$1:$LI$1),FALSE)</f>
        <v>0.24312062849999999</v>
      </c>
      <c r="AI411" s="330">
        <f>+VLOOKUP($E411,Final_nrj!$1:$1048576,MATCH(DATE(AI$2,1,1),Final_nrj!$A$1:$LI$1),FALSE)</f>
        <v>0.24532022589999999</v>
      </c>
      <c r="AJ411" s="330">
        <f>+VLOOKUP($E411,Final_nrj!$1:$1048576,MATCH(DATE(AJ$2,1,1),Final_nrj!$A$1:$LI$1),FALSE)</f>
        <v>0.24774100509999999</v>
      </c>
      <c r="AK411" s="330">
        <f>+VLOOKUP($E411,Final_nrj!$1:$1048576,MATCH(DATE(AK$2,1,1),Final_nrj!$A$1:$LI$1),FALSE)</f>
        <v>0.2503860088</v>
      </c>
      <c r="AL411" s="330">
        <f>+VLOOKUP($E411,Final_nrj!$1:$1048576,MATCH(DATE(AL$2,1,1),Final_nrj!$A$1:$LI$1),FALSE)</f>
        <v>0.25314638379999999</v>
      </c>
      <c r="AM411" s="330">
        <f>+VLOOKUP($E411,Final_nrj!$1:$1048576,MATCH(DATE(AM$2,1,1),Final_nrj!$A$1:$LI$1),FALSE)</f>
        <v>0.25593627549999998</v>
      </c>
      <c r="AN411" s="330">
        <f>+VLOOKUP($E411,Final_nrj!$1:$1048576,MATCH(DATE(AN$2,1,1),Final_nrj!$A$1:$LI$1),FALSE)</f>
        <v>0.25869085530000002</v>
      </c>
      <c r="AO411" s="330">
        <f>+VLOOKUP($E411,Final_nrj!$1:$1048576,MATCH(DATE(AO$2,1,1),Final_nrj!$A$1:$LI$1),FALSE)</f>
        <v>0.26136258400000001</v>
      </c>
    </row>
    <row r="412" spans="1:82" ht="15" customHeight="1" x14ac:dyDescent="0.35">
      <c r="A412" s="426"/>
      <c r="B412" s="430"/>
      <c r="C412" s="128"/>
      <c r="D412" s="128" t="s">
        <v>1034</v>
      </c>
      <c r="E412" s="67" t="s">
        <v>1521</v>
      </c>
      <c r="F412" s="330" t="e">
        <f>+VLOOKUP($E412,Final_nrj!$1:$1048576,MATCH(DATE(F$2,1,1),Final_nrj!$A$1:$LI$1),FALSE)</f>
        <v>#N/A</v>
      </c>
      <c r="G412" s="330" t="e">
        <f>+VLOOKUP($E412,Final_nrj!$1:$1048576,MATCH(DATE(G$2,1,1),Final_nrj!$A$1:$LI$1),FALSE)</f>
        <v>#N/A</v>
      </c>
      <c r="H412" s="330" t="e">
        <f>+VLOOKUP($E412,Final_nrj!$1:$1048576,MATCH(DATE(H$2,1,1),Final_nrj!$A$1:$LI$1),FALSE)</f>
        <v>#N/A</v>
      </c>
      <c r="I412" s="330" t="e">
        <f>+VLOOKUP($E412,Final_nrj!$1:$1048576,MATCH(DATE(I$2,1,1),Final_nrj!$A$1:$LI$1),FALSE)</f>
        <v>#N/A</v>
      </c>
      <c r="J412" s="330" t="e">
        <f>+VLOOKUP($E412,Final_nrj!$1:$1048576,MATCH(DATE(J$2,1,1),Final_nrj!$A$1:$LI$1),FALSE)</f>
        <v>#N/A</v>
      </c>
      <c r="K412" s="330" t="e">
        <f>+VLOOKUP($E412,Final_nrj!$1:$1048576,MATCH(DATE(K$2,1,1),Final_nrj!$A$1:$LI$1),FALSE)</f>
        <v>#N/A</v>
      </c>
      <c r="L412" s="330" t="e">
        <f>+VLOOKUP($E412,Final_nrj!$1:$1048576,MATCH(DATE(L$2,1,1),Final_nrj!$A$1:$LI$1),FALSE)</f>
        <v>#N/A</v>
      </c>
      <c r="M412" s="330" t="e">
        <f>+VLOOKUP($E412,Final_nrj!$1:$1048576,MATCH(DATE(M$2,1,1),Final_nrj!$A$1:$LI$1),FALSE)</f>
        <v>#N/A</v>
      </c>
      <c r="N412" s="330" t="e">
        <f>+VLOOKUP($E412,Final_nrj!$1:$1048576,MATCH(DATE(N$2,1,1),Final_nrj!$A$1:$LI$1),FALSE)</f>
        <v>#N/A</v>
      </c>
      <c r="O412" s="330" t="e">
        <f>+VLOOKUP($E412,Final_nrj!$1:$1048576,MATCH(DATE(O$2,1,1),Final_nrj!$A$1:$LI$1),FALSE)</f>
        <v>#N/A</v>
      </c>
      <c r="P412" s="330" t="e">
        <f>+VLOOKUP($E412,Final_nrj!$1:$1048576,MATCH(DATE(P$2,1,1),Final_nrj!$A$1:$LI$1),FALSE)</f>
        <v>#N/A</v>
      </c>
      <c r="Q412" s="330" t="e">
        <f>+VLOOKUP($E412,Final_nrj!$1:$1048576,MATCH(DATE(Q$2,1,1),Final_nrj!$A$1:$LI$1),FALSE)</f>
        <v>#N/A</v>
      </c>
      <c r="R412" s="330" t="e">
        <f>+VLOOKUP($E412,Final_nrj!$1:$1048576,MATCH(DATE(R$2,1,1),Final_nrj!$A$1:$LI$1),FALSE)</f>
        <v>#N/A</v>
      </c>
      <c r="S412" s="330" t="e">
        <f>+VLOOKUP($E412,Final_nrj!$1:$1048576,MATCH(DATE(S$2,1,1),Final_nrj!$A$1:$LI$1),FALSE)</f>
        <v>#N/A</v>
      </c>
      <c r="T412" s="330" t="e">
        <f>+VLOOKUP($E412,Final_nrj!$1:$1048576,MATCH(DATE(T$2,1,1),Final_nrj!$A$1:$LI$1),FALSE)</f>
        <v>#N/A</v>
      </c>
      <c r="U412" s="330" t="e">
        <f>+VLOOKUP($E412,Final_nrj!$1:$1048576,MATCH(DATE(U$2,1,1),Final_nrj!$A$1:$LI$1),FALSE)</f>
        <v>#N/A</v>
      </c>
      <c r="V412" s="330" t="e">
        <f>+VLOOKUP($E412,Final_nrj!$1:$1048576,MATCH(DATE(V$2,1,1),Final_nrj!$A$1:$LI$1),FALSE)</f>
        <v>#N/A</v>
      </c>
      <c r="W412" s="330" t="e">
        <f>+VLOOKUP($E412,Final_nrj!$1:$1048576,MATCH(DATE(W$2,1,1),Final_nrj!$A$1:$LI$1),FALSE)</f>
        <v>#N/A</v>
      </c>
      <c r="X412" s="330" t="e">
        <f>+VLOOKUP($E412,Final_nrj!$1:$1048576,MATCH(DATE(X$2,1,1),Final_nrj!$A$1:$LI$1),FALSE)</f>
        <v>#N/A</v>
      </c>
      <c r="Y412" s="330" t="e">
        <f>+VLOOKUP($E412,Final_nrj!$1:$1048576,MATCH(DATE(Y$2,1,1),Final_nrj!$A$1:$LI$1),FALSE)</f>
        <v>#N/A</v>
      </c>
      <c r="Z412" s="330" t="e">
        <f>+VLOOKUP($E412,Final_nrj!$1:$1048576,MATCH(DATE(Z$2,1,1),Final_nrj!$A$1:$LI$1),FALSE)</f>
        <v>#N/A</v>
      </c>
      <c r="AA412" s="330" t="e">
        <f>+VLOOKUP($E412,Final_nrj!$1:$1048576,MATCH(DATE(AA$2,1,1),Final_nrj!$A$1:$LI$1),FALSE)</f>
        <v>#N/A</v>
      </c>
      <c r="AB412" s="330" t="e">
        <f>+VLOOKUP($E412,Final_nrj!$1:$1048576,MATCH(DATE(AB$2,1,1),Final_nrj!$A$1:$LI$1),FALSE)</f>
        <v>#N/A</v>
      </c>
      <c r="AC412" s="330" t="e">
        <f>+VLOOKUP($E412,Final_nrj!$1:$1048576,MATCH(DATE(AC$2,1,1),Final_nrj!$A$1:$LI$1),FALSE)</f>
        <v>#N/A</v>
      </c>
      <c r="AD412" s="330" t="e">
        <f>+VLOOKUP($E412,Final_nrj!$1:$1048576,MATCH(DATE(AD$2,1,1),Final_nrj!$A$1:$LI$1),FALSE)</f>
        <v>#N/A</v>
      </c>
      <c r="AE412" s="330" t="e">
        <f>+VLOOKUP($E412,Final_nrj!$1:$1048576,MATCH(DATE(AE$2,1,1),Final_nrj!$A$1:$LI$1),FALSE)</f>
        <v>#N/A</v>
      </c>
      <c r="AF412" s="330" t="e">
        <f>+VLOOKUP($E412,Final_nrj!$1:$1048576,MATCH(DATE(AF$2,1,1),Final_nrj!$A$1:$LI$1),FALSE)</f>
        <v>#N/A</v>
      </c>
      <c r="AG412" s="330" t="e">
        <f>+VLOOKUP($E412,Final_nrj!$1:$1048576,MATCH(DATE(AG$2,1,1),Final_nrj!$A$1:$LI$1),FALSE)</f>
        <v>#N/A</v>
      </c>
      <c r="AH412" s="330" t="e">
        <f>+VLOOKUP($E412,Final_nrj!$1:$1048576,MATCH(DATE(AH$2,1,1),Final_nrj!$A$1:$LI$1),FALSE)</f>
        <v>#N/A</v>
      </c>
      <c r="AI412" s="330" t="e">
        <f>+VLOOKUP($E412,Final_nrj!$1:$1048576,MATCH(DATE(AI$2,1,1),Final_nrj!$A$1:$LI$1),FALSE)</f>
        <v>#N/A</v>
      </c>
      <c r="AJ412" s="330" t="e">
        <f>+VLOOKUP($E412,Final_nrj!$1:$1048576,MATCH(DATE(AJ$2,1,1),Final_nrj!$A$1:$LI$1),FALSE)</f>
        <v>#N/A</v>
      </c>
      <c r="AK412" s="330" t="e">
        <f>+VLOOKUP($E412,Final_nrj!$1:$1048576,MATCH(DATE(AK$2,1,1),Final_nrj!$A$1:$LI$1),FALSE)</f>
        <v>#N/A</v>
      </c>
      <c r="AL412" s="330" t="e">
        <f>+VLOOKUP($E412,Final_nrj!$1:$1048576,MATCH(DATE(AL$2,1,1),Final_nrj!$A$1:$LI$1),FALSE)</f>
        <v>#N/A</v>
      </c>
      <c r="AM412" s="330" t="e">
        <f>+VLOOKUP($E412,Final_nrj!$1:$1048576,MATCH(DATE(AM$2,1,1),Final_nrj!$A$1:$LI$1),FALSE)</f>
        <v>#N/A</v>
      </c>
      <c r="AN412" s="330" t="e">
        <f>+VLOOKUP($E412,Final_nrj!$1:$1048576,MATCH(DATE(AN$2,1,1),Final_nrj!$A$1:$LI$1),FALSE)</f>
        <v>#N/A</v>
      </c>
      <c r="AO412" s="330" t="e">
        <f>+VLOOKUP($E412,Final_nrj!$1:$1048576,MATCH(DATE(AO$2,1,1),Final_nrj!$A$1:$LI$1),FALSE)</f>
        <v>#N/A</v>
      </c>
      <c r="AP412" s="63"/>
      <c r="AQ412" s="63"/>
      <c r="AR412" s="63"/>
      <c r="AS412" s="63"/>
      <c r="AT412" s="63"/>
      <c r="AU412" s="63"/>
      <c r="AV412" s="63"/>
      <c r="AW412" s="63"/>
      <c r="AX412" s="63"/>
      <c r="AY412" s="63"/>
      <c r="AZ412" s="63"/>
      <c r="BA412" s="63"/>
      <c r="BB412" s="63"/>
      <c r="BC412" s="63"/>
      <c r="BD412" s="63"/>
      <c r="BE412" s="63"/>
      <c r="BF412" s="63"/>
      <c r="BG412" s="63"/>
      <c r="BH412" s="63"/>
      <c r="BI412" s="63"/>
      <c r="BJ412" s="63"/>
      <c r="BK412" s="63"/>
      <c r="BL412" s="63"/>
      <c r="BM412" s="63"/>
      <c r="BN412" s="63"/>
      <c r="BO412" s="63"/>
      <c r="BP412" s="63"/>
      <c r="BQ412" s="63"/>
      <c r="BR412" s="63"/>
      <c r="BS412" s="63"/>
      <c r="BT412" s="63"/>
      <c r="BU412" s="63"/>
      <c r="BV412" s="63"/>
      <c r="BW412" s="63"/>
      <c r="BX412" s="63"/>
      <c r="BY412" s="63"/>
      <c r="BZ412" s="63"/>
      <c r="CA412" s="63"/>
      <c r="CB412" s="63"/>
      <c r="CC412" s="63"/>
      <c r="CD412" s="63"/>
    </row>
    <row r="413" spans="1:82" s="340" customFormat="1" ht="15" customHeight="1" x14ac:dyDescent="0.35">
      <c r="A413" s="426"/>
      <c r="B413" s="430"/>
      <c r="C413" s="343"/>
      <c r="D413" s="343" t="s">
        <v>3764</v>
      </c>
      <c r="E413" s="344" t="s">
        <v>3770</v>
      </c>
      <c r="F413" s="384">
        <f>+VLOOKUP($E413,Final_nrj!$1:$1048576,MATCH(DATE(F$2,1,1),Final_nrj!$A$1:$LI$1),FALSE)</f>
        <v>8.3300724259999992</v>
      </c>
      <c r="G413" s="384">
        <f>+VLOOKUP($E413,Final_nrj!$1:$1048576,MATCH(DATE(G$2,1,1),Final_nrj!$A$1:$LI$1),FALSE)</f>
        <v>8.3580668940000002</v>
      </c>
      <c r="H413" s="384">
        <f>+VLOOKUP($E413,Final_nrj!$1:$1048576,MATCH(DATE(H$2,1,1),Final_nrj!$A$1:$LI$1),FALSE)</f>
        <v>8.3260531830000009</v>
      </c>
      <c r="I413" s="384">
        <f>+VLOOKUP($E413,Final_nrj!$1:$1048576,MATCH(DATE(I$2,1,1),Final_nrj!$A$1:$LI$1),FALSE)</f>
        <v>8.2787588799999998</v>
      </c>
      <c r="J413" s="384">
        <f>+VLOOKUP($E413,Final_nrj!$1:$1048576,MATCH(DATE(J$2,1,1),Final_nrj!$A$1:$LI$1),FALSE)</f>
        <v>8.3532353970000006</v>
      </c>
      <c r="K413" s="384">
        <f>+VLOOKUP($E413,Final_nrj!$1:$1048576,MATCH(DATE(K$2,1,1),Final_nrj!$A$1:$LI$1),FALSE)</f>
        <v>8.5316038689999996</v>
      </c>
      <c r="L413" s="384">
        <f>+VLOOKUP($E413,Final_nrj!$1:$1048576,MATCH(DATE(L$2,1,1),Final_nrj!$A$1:$LI$1),FALSE)</f>
        <v>8.6869801370000008</v>
      </c>
      <c r="M413" s="384">
        <f>+VLOOKUP($E413,Final_nrj!$1:$1048576,MATCH(DATE(M$2,1,1),Final_nrj!$A$1:$LI$1),FALSE)</f>
        <v>8.7784765379999996</v>
      </c>
      <c r="N413" s="384">
        <f>+VLOOKUP($E413,Final_nrj!$1:$1048576,MATCH(DATE(N$2,1,1),Final_nrj!$A$1:$LI$1),FALSE)</f>
        <v>8.7816111019999994</v>
      </c>
      <c r="O413" s="384">
        <f>+VLOOKUP($E413,Final_nrj!$1:$1048576,MATCH(DATE(O$2,1,1),Final_nrj!$A$1:$LI$1),FALSE)</f>
        <v>8.6833023219999994</v>
      </c>
      <c r="P413" s="384">
        <f>+VLOOKUP($E413,Final_nrj!$1:$1048576,MATCH(DATE(P$2,1,1),Final_nrj!$A$1:$LI$1),FALSE)</f>
        <v>8.4822432120000002</v>
      </c>
      <c r="Q413" s="384">
        <f>+VLOOKUP($E413,Final_nrj!$1:$1048576,MATCH(DATE(Q$2,1,1),Final_nrj!$A$1:$LI$1),FALSE)</f>
        <v>8.3271322550000004</v>
      </c>
      <c r="R413" s="384">
        <f>+VLOOKUP($E413,Final_nrj!$1:$1048576,MATCH(DATE(R$2,1,1),Final_nrj!$A$1:$LI$1),FALSE)</f>
        <v>8.2171541480000005</v>
      </c>
      <c r="S413" s="384">
        <f>+VLOOKUP($E413,Final_nrj!$1:$1048576,MATCH(DATE(S$2,1,1),Final_nrj!$A$1:$LI$1),FALSE)</f>
        <v>8.1440520040000006</v>
      </c>
      <c r="T413" s="384">
        <f>+VLOOKUP($E413,Final_nrj!$1:$1048576,MATCH(DATE(T$2,1,1),Final_nrj!$A$1:$LI$1),FALSE)</f>
        <v>8.0990028429999992</v>
      </c>
      <c r="U413" s="384">
        <f>+VLOOKUP($E413,Final_nrj!$1:$1048576,MATCH(DATE(U$2,1,1),Final_nrj!$A$1:$LI$1),FALSE)</f>
        <v>8.0740117439999999</v>
      </c>
      <c r="V413" s="384">
        <f>+VLOOKUP($E413,Final_nrj!$1:$1048576,MATCH(DATE(V$2,1,1),Final_nrj!$A$1:$LI$1),FALSE)</f>
        <v>8.0607399649999998</v>
      </c>
      <c r="W413" s="384">
        <f>+VLOOKUP($E413,Final_nrj!$1:$1048576,MATCH(DATE(W$2,1,1),Final_nrj!$A$1:$LI$1),FALSE)</f>
        <v>8.0558311360000001</v>
      </c>
      <c r="X413" s="384">
        <f>+VLOOKUP($E413,Final_nrj!$1:$1048576,MATCH(DATE(X$2,1,1),Final_nrj!$A$1:$LI$1),FALSE)</f>
        <v>8.0572578890000006</v>
      </c>
      <c r="Y413" s="384">
        <f>+VLOOKUP($E413,Final_nrj!$1:$1048576,MATCH(DATE(Y$2,1,1),Final_nrj!$A$1:$LI$1),FALSE)</f>
        <v>8.0647149270000007</v>
      </c>
      <c r="Z413" s="384">
        <f>+VLOOKUP($E413,Final_nrj!$1:$1048576,MATCH(DATE(Z$2,1,1),Final_nrj!$A$1:$LI$1),FALSE)</f>
        <v>8.0778771519999992</v>
      </c>
      <c r="AA413" s="384">
        <f>+VLOOKUP($E413,Final_nrj!$1:$1048576,MATCH(DATE(AA$2,1,1),Final_nrj!$A$1:$LI$1),FALSE)</f>
        <v>8.1062709349999995</v>
      </c>
      <c r="AB413" s="384">
        <f>+VLOOKUP($E413,Final_nrj!$1:$1048576,MATCH(DATE(AB$2,1,1),Final_nrj!$A$1:$LI$1),FALSE)</f>
        <v>8.1489663790000009</v>
      </c>
      <c r="AC413" s="384">
        <f>+VLOOKUP($E413,Final_nrj!$1:$1048576,MATCH(DATE(AC$2,1,1),Final_nrj!$A$1:$LI$1),FALSE)</f>
        <v>8.2036961680000005</v>
      </c>
      <c r="AD413" s="384">
        <f>+VLOOKUP($E413,Final_nrj!$1:$1048576,MATCH(DATE(AD$2,1,1),Final_nrj!$A$1:$LI$1),FALSE)</f>
        <v>8.2674170290000006</v>
      </c>
      <c r="AE413" s="384">
        <f>+VLOOKUP($E413,Final_nrj!$1:$1048576,MATCH(DATE(AE$2,1,1),Final_nrj!$A$1:$LI$1),FALSE)</f>
        <v>8.3347759719999992</v>
      </c>
      <c r="AF413" s="384">
        <f>+VLOOKUP($E413,Final_nrj!$1:$1048576,MATCH(DATE(AF$2,1,1),Final_nrj!$A$1:$LI$1),FALSE)</f>
        <v>8.4274903549999998</v>
      </c>
      <c r="AG413" s="384">
        <f>+VLOOKUP($E413,Final_nrj!$1:$1048576,MATCH(DATE(AG$2,1,1),Final_nrj!$A$1:$LI$1),FALSE)</f>
        <v>8.5331742380000009</v>
      </c>
      <c r="AH413" s="384">
        <f>+VLOOKUP($E413,Final_nrj!$1:$1048576,MATCH(DATE(AH$2,1,1),Final_nrj!$A$1:$LI$1),FALSE)</f>
        <v>8.6443862920000001</v>
      </c>
      <c r="AI413" s="384">
        <f>+VLOOKUP($E413,Final_nrj!$1:$1048576,MATCH(DATE(AI$2,1,1),Final_nrj!$A$1:$LI$1),FALSE)</f>
        <v>8.7542113120000007</v>
      </c>
      <c r="AJ413" s="384">
        <f>+VLOOKUP($E413,Final_nrj!$1:$1048576,MATCH(DATE(AJ$2,1,1),Final_nrj!$A$1:$LI$1),FALSE)</f>
        <v>8.8567429799999999</v>
      </c>
      <c r="AK413" s="384">
        <f>+VLOOKUP($E413,Final_nrj!$1:$1048576,MATCH(DATE(AK$2,1,1),Final_nrj!$A$1:$LI$1),FALSE)</f>
        <v>8.9512131069999992</v>
      </c>
      <c r="AL413" s="384">
        <f>+VLOOKUP($E413,Final_nrj!$1:$1048576,MATCH(DATE(AL$2,1,1),Final_nrj!$A$1:$LI$1),FALSE)</f>
        <v>9.035456988</v>
      </c>
      <c r="AM413" s="384">
        <f>+VLOOKUP($E413,Final_nrj!$1:$1048576,MATCH(DATE(AM$2,1,1),Final_nrj!$A$1:$LI$1),FALSE)</f>
        <v>9.1085830110000003</v>
      </c>
      <c r="AN413" s="384">
        <f>+VLOOKUP($E413,Final_nrj!$1:$1048576,MATCH(DATE(AN$2,1,1),Final_nrj!$A$1:$LI$1),FALSE)</f>
        <v>9.1706896540000002</v>
      </c>
      <c r="AO413" s="384">
        <f>+VLOOKUP($E413,Final_nrj!$1:$1048576,MATCH(DATE(AO$2,1,1),Final_nrj!$A$1:$LI$1),FALSE)</f>
        <v>9.2225117080000008</v>
      </c>
    </row>
    <row r="414" spans="1:82" s="92" customFormat="1" ht="15" customHeight="1" x14ac:dyDescent="0.35">
      <c r="A414" s="426"/>
      <c r="B414" s="430"/>
      <c r="C414" s="129" t="s">
        <v>1660</v>
      </c>
      <c r="D414" s="129"/>
      <c r="E414" s="90" t="s">
        <v>1661</v>
      </c>
      <c r="F414" s="315">
        <f>+VLOOKUP($E414,Final_nrj!$1:$1048576,MATCH(DATE(F$2,1,1),Final_nrj!$A$1:$LI$1),FALSE)</f>
        <v>64.301440229999997</v>
      </c>
      <c r="G414" s="315">
        <f>+VLOOKUP($E414,Final_nrj!$1:$1048576,MATCH(DATE(G$2,1,1),Final_nrj!$A$1:$LI$1),FALSE)</f>
        <v>64.051815320000003</v>
      </c>
      <c r="H414" s="315">
        <f>+VLOOKUP($E414,Final_nrj!$1:$1048576,MATCH(DATE(H$2,1,1),Final_nrj!$A$1:$LI$1),FALSE)</f>
        <v>63.076612490000002</v>
      </c>
      <c r="I414" s="315">
        <f>+VLOOKUP($E414,Final_nrj!$1:$1048576,MATCH(DATE(I$2,1,1),Final_nrj!$A$1:$LI$1),FALSE)</f>
        <v>62.030590549999999</v>
      </c>
      <c r="J414" s="315">
        <f>+VLOOKUP($E414,Final_nrj!$1:$1048576,MATCH(DATE(J$2,1,1),Final_nrj!$A$1:$LI$1),FALSE)</f>
        <v>61.673009489999998</v>
      </c>
      <c r="K414" s="315">
        <f>+VLOOKUP($E414,Final_nrj!$1:$1048576,MATCH(DATE(K$2,1,1),Final_nrj!$A$1:$LI$1),FALSE)</f>
        <v>61.932154109999999</v>
      </c>
      <c r="L414" s="315">
        <f>+VLOOKUP($E414,Final_nrj!$1:$1048576,MATCH(DATE(L$2,1,1),Final_nrj!$A$1:$LI$1),FALSE)</f>
        <v>61.7685551</v>
      </c>
      <c r="M414" s="315">
        <f>+VLOOKUP($E414,Final_nrj!$1:$1048576,MATCH(DATE(M$2,1,1),Final_nrj!$A$1:$LI$1),FALSE)</f>
        <v>61.809516850000001</v>
      </c>
      <c r="N414" s="315">
        <f>+VLOOKUP($E414,Final_nrj!$1:$1048576,MATCH(DATE(N$2,1,1),Final_nrj!$A$1:$LI$1),FALSE)</f>
        <v>61.934478589999998</v>
      </c>
      <c r="O414" s="315">
        <f>+VLOOKUP($E414,Final_nrj!$1:$1048576,MATCH(DATE(O$2,1,1),Final_nrj!$A$1:$LI$1),FALSE)</f>
        <v>62.098822220000002</v>
      </c>
      <c r="P414" s="315">
        <f>+VLOOKUP($E414,Final_nrj!$1:$1048576,MATCH(DATE(P$2,1,1),Final_nrj!$A$1:$LI$1),FALSE)</f>
        <v>62.306442539999999</v>
      </c>
      <c r="Q414" s="315">
        <f>+VLOOKUP($E414,Final_nrj!$1:$1048576,MATCH(DATE(Q$2,1,1),Final_nrj!$A$1:$LI$1),FALSE)</f>
        <v>62.494820349999998</v>
      </c>
      <c r="R414" s="315">
        <f>+VLOOKUP($E414,Final_nrj!$1:$1048576,MATCH(DATE(R$2,1,1),Final_nrj!$A$1:$LI$1),FALSE)</f>
        <v>62.667385789999997</v>
      </c>
      <c r="S414" s="315">
        <f>+VLOOKUP($E414,Final_nrj!$1:$1048576,MATCH(DATE(S$2,1,1),Final_nrj!$A$1:$LI$1),FALSE)</f>
        <v>62.823010969999999</v>
      </c>
      <c r="T414" s="315">
        <f>+VLOOKUP($E414,Final_nrj!$1:$1048576,MATCH(DATE(T$2,1,1),Final_nrj!$A$1:$LI$1),FALSE)</f>
        <v>62.959291190000002</v>
      </c>
      <c r="U414" s="315">
        <f>+VLOOKUP($E414,Final_nrj!$1:$1048576,MATCH(DATE(U$2,1,1),Final_nrj!$A$1:$LI$1),FALSE)</f>
        <v>63.073965700000002</v>
      </c>
      <c r="V414" s="315">
        <f>+VLOOKUP($E414,Final_nrj!$1:$1048576,MATCH(DATE(V$2,1,1),Final_nrj!$A$1:$LI$1),FALSE)</f>
        <v>63.164242119999997</v>
      </c>
      <c r="W414" s="315">
        <f>+VLOOKUP($E414,Final_nrj!$1:$1048576,MATCH(DATE(W$2,1,1),Final_nrj!$A$1:$LI$1),FALSE)</f>
        <v>63.229544969999999</v>
      </c>
      <c r="X414" s="315">
        <f>+VLOOKUP($E414,Final_nrj!$1:$1048576,MATCH(DATE(X$2,1,1),Final_nrj!$A$1:$LI$1),FALSE)</f>
        <v>63.272304640000002</v>
      </c>
      <c r="Y414" s="315">
        <f>+VLOOKUP($E414,Final_nrj!$1:$1048576,MATCH(DATE(Y$2,1,1),Final_nrj!$A$1:$LI$1),FALSE)</f>
        <v>63.296224809999998</v>
      </c>
      <c r="Z414" s="315">
        <f>+VLOOKUP($E414,Final_nrj!$1:$1048576,MATCH(DATE(Z$2,1,1),Final_nrj!$A$1:$LI$1),FALSE)</f>
        <v>63.287824530000002</v>
      </c>
      <c r="AA414" s="315">
        <f>+VLOOKUP($E414,Final_nrj!$1:$1048576,MATCH(DATE(AA$2,1,1),Final_nrj!$A$1:$LI$1),FALSE)</f>
        <v>63.278641970000002</v>
      </c>
      <c r="AB414" s="315">
        <f>+VLOOKUP($E414,Final_nrj!$1:$1048576,MATCH(DATE(AB$2,1,1),Final_nrj!$A$1:$LI$1),FALSE)</f>
        <v>63.267701449999997</v>
      </c>
      <c r="AC414" s="315">
        <f>+VLOOKUP($E414,Final_nrj!$1:$1048576,MATCH(DATE(AC$2,1,1),Final_nrj!$A$1:$LI$1),FALSE)</f>
        <v>63.256767119999999</v>
      </c>
      <c r="AD414" s="315">
        <f>+VLOOKUP($E414,Final_nrj!$1:$1048576,MATCH(DATE(AD$2,1,1),Final_nrj!$A$1:$LI$1),FALSE)</f>
        <v>63.248866909999997</v>
      </c>
      <c r="AE414" s="315">
        <f>+VLOOKUP($E414,Final_nrj!$1:$1048576,MATCH(DATE(AE$2,1,1),Final_nrj!$A$1:$LI$1),FALSE)</f>
        <v>63.199822240000003</v>
      </c>
      <c r="AF414" s="315">
        <f>+VLOOKUP($E414,Final_nrj!$1:$1048576,MATCH(DATE(AF$2,1,1),Final_nrj!$A$1:$LI$1),FALSE)</f>
        <v>63.170747050000003</v>
      </c>
      <c r="AG414" s="315">
        <f>+VLOOKUP($E414,Final_nrj!$1:$1048576,MATCH(DATE(AG$2,1,1),Final_nrj!$A$1:$LI$1),FALSE)</f>
        <v>63.158449820000001</v>
      </c>
      <c r="AH414" s="315">
        <f>+VLOOKUP($E414,Final_nrj!$1:$1048576,MATCH(DATE(AH$2,1,1),Final_nrj!$A$1:$LI$1),FALSE)</f>
        <v>63.16249672</v>
      </c>
      <c r="AI414" s="315">
        <f>+VLOOKUP($E414,Final_nrj!$1:$1048576,MATCH(DATE(AI$2,1,1),Final_nrj!$A$1:$LI$1),FALSE)</f>
        <v>63.183714139999999</v>
      </c>
      <c r="AJ414" s="315">
        <f>+VLOOKUP($E414,Final_nrj!$1:$1048576,MATCH(DATE(AJ$2,1,1),Final_nrj!$A$1:$LI$1),FALSE)</f>
        <v>63.223099310000002</v>
      </c>
      <c r="AK414" s="315">
        <f>+VLOOKUP($E414,Final_nrj!$1:$1048576,MATCH(DATE(AK$2,1,1),Final_nrj!$A$1:$LI$1),FALSE)</f>
        <v>63.281112759999999</v>
      </c>
      <c r="AL414" s="315">
        <f>+VLOOKUP($E414,Final_nrj!$1:$1048576,MATCH(DATE(AL$2,1,1),Final_nrj!$A$1:$LI$1),FALSE)</f>
        <v>63.357312190000002</v>
      </c>
      <c r="AM414" s="315">
        <f>+VLOOKUP($E414,Final_nrj!$1:$1048576,MATCH(DATE(AM$2,1,1),Final_nrj!$A$1:$LI$1),FALSE)</f>
        <v>63.449533750000001</v>
      </c>
      <c r="AN414" s="315">
        <f>+VLOOKUP($E414,Final_nrj!$1:$1048576,MATCH(DATE(AN$2,1,1),Final_nrj!$A$1:$LI$1),FALSE)</f>
        <v>63.555666260000002</v>
      </c>
      <c r="AO414" s="315">
        <f>+VLOOKUP($E414,Final_nrj!$1:$1048576,MATCH(DATE(AO$2,1,1),Final_nrj!$A$1:$LI$1),FALSE)</f>
        <v>63.673207140000002</v>
      </c>
    </row>
    <row r="415" spans="1:82" ht="15" customHeight="1" x14ac:dyDescent="0.35">
      <c r="A415" s="426"/>
      <c r="B415" s="430"/>
      <c r="C415" s="129" t="s">
        <v>1052</v>
      </c>
      <c r="D415" s="129"/>
      <c r="E415" s="90" t="s">
        <v>2104</v>
      </c>
      <c r="F415" s="315">
        <f>+VLOOKUP($E415,Final_nrj!$1:$1048576,MATCH(DATE(F$2,1,1),Final_nrj!$A$1:$LI$1),FALSE)/1000000</f>
        <v>42.520877499999997</v>
      </c>
      <c r="G415" s="315">
        <f>+VLOOKUP($E415,Final_nrj!$1:$1048576,MATCH(DATE(G$2,1,1),Final_nrj!$A$1:$LI$1),FALSE)/1000000</f>
        <v>42.508812310000003</v>
      </c>
      <c r="H415" s="315">
        <f>+VLOOKUP($E415,Final_nrj!$1:$1048576,MATCH(DATE(H$2,1,1),Final_nrj!$A$1:$LI$1),FALSE)/1000000</f>
        <v>41.687107689999998</v>
      </c>
      <c r="I415" s="315">
        <f>+VLOOKUP($E415,Final_nrj!$1:$1048576,MATCH(DATE(I$2,1,1),Final_nrj!$A$1:$LI$1),FALSE)/1000000</f>
        <v>40.776298079999997</v>
      </c>
      <c r="J415" s="315">
        <f>+VLOOKUP($E415,Final_nrj!$1:$1048576,MATCH(DATE(J$2,1,1),Final_nrj!$A$1:$LI$1),FALSE)/1000000</f>
        <v>40.404698459999999</v>
      </c>
      <c r="K415" s="315">
        <f>+VLOOKUP($E415,Final_nrj!$1:$1048576,MATCH(DATE(K$2,1,1),Final_nrj!$A$1:$LI$1),FALSE)/1000000</f>
        <v>40.398480169999999</v>
      </c>
      <c r="L415" s="315">
        <f>+VLOOKUP($E415,Final_nrj!$1:$1048576,MATCH(DATE(L$2,1,1),Final_nrj!$A$1:$LI$1),FALSE)/1000000</f>
        <v>40.01983224</v>
      </c>
      <c r="M415" s="315">
        <f>+VLOOKUP($E415,Final_nrj!$1:$1048576,MATCH(DATE(M$2,1,1),Final_nrj!$A$1:$LI$1),FALSE)/1000000</f>
        <v>39.827832000000001</v>
      </c>
      <c r="N415" s="315">
        <f>+VLOOKUP($E415,Final_nrj!$1:$1048576,MATCH(DATE(N$2,1,1),Final_nrj!$A$1:$LI$1),FALSE)/1000000</f>
        <v>39.70326669</v>
      </c>
      <c r="O415" s="315">
        <f>+VLOOKUP($E415,Final_nrj!$1:$1048576,MATCH(DATE(O$2,1,1),Final_nrj!$A$1:$LI$1),FALSE)/1000000</f>
        <v>39.606023749999999</v>
      </c>
      <c r="P415" s="315">
        <f>+VLOOKUP($E415,Final_nrj!$1:$1048576,MATCH(DATE(P$2,1,1),Final_nrj!$A$1:$LI$1),FALSE)/1000000</f>
        <v>39.543965829999998</v>
      </c>
      <c r="Q415" s="315">
        <f>+VLOOKUP($E415,Final_nrj!$1:$1048576,MATCH(DATE(Q$2,1,1),Final_nrj!$A$1:$LI$1),FALSE)/1000000</f>
        <v>39.465527789999996</v>
      </c>
      <c r="R415" s="315">
        <f>+VLOOKUP($E415,Final_nrj!$1:$1048576,MATCH(DATE(R$2,1,1),Final_nrj!$A$1:$LI$1),FALSE)/1000000</f>
        <v>39.379672190000001</v>
      </c>
      <c r="S415" s="315">
        <f>+VLOOKUP($E415,Final_nrj!$1:$1048576,MATCH(DATE(S$2,1,1),Final_nrj!$A$1:$LI$1),FALSE)/1000000</f>
        <v>39.289646570000002</v>
      </c>
      <c r="T415" s="315">
        <f>+VLOOKUP($E415,Final_nrj!$1:$1048576,MATCH(DATE(T$2,1,1),Final_nrj!$A$1:$LI$1),FALSE)/1000000</f>
        <v>39.196369900000001</v>
      </c>
      <c r="U415" s="315">
        <f>+VLOOKUP($E415,Final_nrj!$1:$1048576,MATCH(DATE(U$2,1,1),Final_nrj!$A$1:$LI$1),FALSE)/1000000</f>
        <v>39.099418409999998</v>
      </c>
      <c r="V415" s="315">
        <f>+VLOOKUP($E415,Final_nrj!$1:$1048576,MATCH(DATE(V$2,1,1),Final_nrj!$A$1:$LI$1),FALSE)/1000000</f>
        <v>38.996030500000003</v>
      </c>
      <c r="W415" s="315">
        <f>+VLOOKUP($E415,Final_nrj!$1:$1048576,MATCH(DATE(W$2,1,1),Final_nrj!$A$1:$LI$1),FALSE)/1000000</f>
        <v>38.88440078</v>
      </c>
      <c r="X415" s="315">
        <f>+VLOOKUP($E415,Final_nrj!$1:$1048576,MATCH(DATE(X$2,1,1),Final_nrj!$A$1:$LI$1),FALSE)/1000000</f>
        <v>38.765124970000002</v>
      </c>
      <c r="Y415" s="315">
        <f>+VLOOKUP($E415,Final_nrj!$1:$1048576,MATCH(DATE(Y$2,1,1),Final_nrj!$A$1:$LI$1),FALSE)/1000000</f>
        <v>38.639768459999999</v>
      </c>
      <c r="Z415" s="315">
        <f>+VLOOKUP($E415,Final_nrj!$1:$1048576,MATCH(DATE(Z$2,1,1),Final_nrj!$A$1:$LI$1),FALSE)/1000000</f>
        <v>38.494256060000005</v>
      </c>
      <c r="AA415" s="315">
        <f>+VLOOKUP($E415,Final_nrj!$1:$1048576,MATCH(DATE(AA$2,1,1),Final_nrj!$A$1:$LI$1),FALSE)/1000000</f>
        <v>38.3550538</v>
      </c>
      <c r="AB415" s="315">
        <f>+VLOOKUP($E415,Final_nrj!$1:$1048576,MATCH(DATE(AB$2,1,1),Final_nrj!$A$1:$LI$1),FALSE)/1000000</f>
        <v>38.218749500000001</v>
      </c>
      <c r="AC415" s="315">
        <f>+VLOOKUP($E415,Final_nrj!$1:$1048576,MATCH(DATE(AC$2,1,1),Final_nrj!$A$1:$LI$1),FALSE)/1000000</f>
        <v>38.084481459999999</v>
      </c>
      <c r="AD415" s="315">
        <f>+VLOOKUP($E415,Final_nrj!$1:$1048576,MATCH(DATE(AD$2,1,1),Final_nrj!$A$1:$LI$1),FALSE)/1000000</f>
        <v>37.952876000000003</v>
      </c>
      <c r="AE415" s="315">
        <f>+VLOOKUP($E415,Final_nrj!$1:$1048576,MATCH(DATE(AE$2,1,1),Final_nrj!$A$1:$LI$1),FALSE)/1000000</f>
        <v>37.782319340000001</v>
      </c>
      <c r="AF415" s="315">
        <f>+VLOOKUP($E415,Final_nrj!$1:$1048576,MATCH(DATE(AF$2,1,1),Final_nrj!$A$1:$LI$1),FALSE)/1000000</f>
        <v>37.628096579999998</v>
      </c>
      <c r="AG415" s="315">
        <f>+VLOOKUP($E415,Final_nrj!$1:$1048576,MATCH(DATE(AG$2,1,1),Final_nrj!$A$1:$LI$1),FALSE)/1000000</f>
        <v>37.48528967</v>
      </c>
      <c r="AH415" s="315">
        <f>+VLOOKUP($E415,Final_nrj!$1:$1048576,MATCH(DATE(AH$2,1,1),Final_nrj!$A$1:$LI$1),FALSE)/1000000</f>
        <v>37.351398429999996</v>
      </c>
      <c r="AI415" s="315">
        <f>+VLOOKUP($E415,Final_nrj!$1:$1048576,MATCH(DATE(AI$2,1,1),Final_nrj!$A$1:$LI$1),FALSE)/1000000</f>
        <v>37.225148320000002</v>
      </c>
      <c r="AJ415" s="315">
        <f>+VLOOKUP($E415,Final_nrj!$1:$1048576,MATCH(DATE(AJ$2,1,1),Final_nrj!$A$1:$LI$1),FALSE)/1000000</f>
        <v>37.106080149999997</v>
      </c>
      <c r="AK415" s="315">
        <f>+VLOOKUP($E415,Final_nrj!$1:$1048576,MATCH(DATE(AK$2,1,1),Final_nrj!$A$1:$LI$1),FALSE)/1000000</f>
        <v>36.994052500000002</v>
      </c>
      <c r="AL415" s="315">
        <f>+VLOOKUP($E415,Final_nrj!$1:$1048576,MATCH(DATE(AL$2,1,1),Final_nrj!$A$1:$LI$1),FALSE)/1000000</f>
        <v>36.888812340000001</v>
      </c>
      <c r="AM415" s="315">
        <f>+VLOOKUP($E415,Final_nrj!$1:$1048576,MATCH(DATE(AM$2,1,1),Final_nrj!$A$1:$LI$1),FALSE)/1000000</f>
        <v>36.789059250000001</v>
      </c>
      <c r="AN415" s="315">
        <f>+VLOOKUP($E415,Final_nrj!$1:$1048576,MATCH(DATE(AN$2,1,1),Final_nrj!$A$1:$LI$1),FALSE)/1000000</f>
        <v>36.694094759999999</v>
      </c>
      <c r="AO415" s="315">
        <f>+VLOOKUP($E415,Final_nrj!$1:$1048576,MATCH(DATE(AO$2,1,1),Final_nrj!$A$1:$LI$1),FALSE)/1000000</f>
        <v>36.603275090000004</v>
      </c>
    </row>
    <row r="416" spans="1:82" ht="15" customHeight="1" x14ac:dyDescent="0.35">
      <c r="A416" s="426"/>
      <c r="B416" s="430"/>
      <c r="C416" s="129"/>
      <c r="D416" s="128" t="s">
        <v>1027</v>
      </c>
      <c r="E416" s="67" t="s">
        <v>2058</v>
      </c>
      <c r="F416" s="330">
        <f>+VLOOKUP($E416,Final_nrj!$1:$1048576,MATCH(DATE(F$2,1,1),Final_nrj!$A$1:$LI$1),FALSE)/1000000</f>
        <v>3.6373999999999997E-2</v>
      </c>
      <c r="G416" s="330">
        <f>+VLOOKUP($E416,Final_nrj!$1:$1048576,MATCH(DATE(G$2,1,1),Final_nrj!$A$1:$LI$1),FALSE)/1000000</f>
        <v>3.4393585420000004E-2</v>
      </c>
      <c r="H416" s="330">
        <f>+VLOOKUP($E416,Final_nrj!$1:$1048576,MATCH(DATE(H$2,1,1),Final_nrj!$A$1:$LI$1),FALSE)/1000000</f>
        <v>3.2710974839999997E-2</v>
      </c>
      <c r="I416" s="330">
        <f>+VLOOKUP($E416,Final_nrj!$1:$1048576,MATCH(DATE(I$2,1,1),Final_nrj!$A$1:$LI$1),FALSE)/1000000</f>
        <v>3.1888847140000003E-2</v>
      </c>
      <c r="J416" s="330">
        <f>+VLOOKUP($E416,Final_nrj!$1:$1048576,MATCH(DATE(J$2,1,1),Final_nrj!$A$1:$LI$1),FALSE)/1000000</f>
        <v>3.122345319E-2</v>
      </c>
      <c r="K416" s="330">
        <f>+VLOOKUP($E416,Final_nrj!$1:$1048576,MATCH(DATE(K$2,1,1),Final_nrj!$A$1:$LI$1),FALSE)/1000000</f>
        <v>3.093998433E-2</v>
      </c>
      <c r="L416" s="330">
        <f>+VLOOKUP($E416,Final_nrj!$1:$1048576,MATCH(DATE(L$2,1,1),Final_nrj!$A$1:$LI$1),FALSE)/1000000</f>
        <v>3.054363203E-2</v>
      </c>
      <c r="M416" s="330">
        <f>+VLOOKUP($E416,Final_nrj!$1:$1048576,MATCH(DATE(M$2,1,1),Final_nrj!$A$1:$LI$1),FALSE)/1000000</f>
        <v>3.0124440490000001E-2</v>
      </c>
      <c r="N416" s="330">
        <f>+VLOOKUP($E416,Final_nrj!$1:$1048576,MATCH(DATE(N$2,1,1),Final_nrj!$A$1:$LI$1),FALSE)/1000000</f>
        <v>2.9688546949999998E-2</v>
      </c>
      <c r="O416" s="330">
        <f>+VLOOKUP($E416,Final_nrj!$1:$1048576,MATCH(DATE(O$2,1,1),Final_nrj!$A$1:$LI$1),FALSE)/1000000</f>
        <v>2.924987334E-2</v>
      </c>
      <c r="P416" s="330">
        <f>+VLOOKUP($E416,Final_nrj!$1:$1048576,MATCH(DATE(P$2,1,1),Final_nrj!$A$1:$LI$1),FALSE)/1000000</f>
        <v>2.8814912629999998E-2</v>
      </c>
      <c r="Q416" s="330">
        <f>+VLOOKUP($E416,Final_nrj!$1:$1048576,MATCH(DATE(Q$2,1,1),Final_nrj!$A$1:$LI$1),FALSE)/1000000</f>
        <v>2.838635275E-2</v>
      </c>
      <c r="R416" s="330">
        <f>+VLOOKUP($E416,Final_nrj!$1:$1048576,MATCH(DATE(R$2,1,1),Final_nrj!$A$1:$LI$1),FALSE)/1000000</f>
        <v>2.7964876899999998E-2</v>
      </c>
      <c r="S416" s="330">
        <f>+VLOOKUP($E416,Final_nrj!$1:$1048576,MATCH(DATE(S$2,1,1),Final_nrj!$A$1:$LI$1),FALSE)/1000000</f>
        <v>2.7550304269999999E-2</v>
      </c>
      <c r="T416" s="330">
        <f>+VLOOKUP($E416,Final_nrj!$1:$1048576,MATCH(DATE(T$2,1,1),Final_nrj!$A$1:$LI$1),FALSE)/1000000</f>
        <v>2.7142092199999999E-2</v>
      </c>
      <c r="U416" s="330">
        <f>+VLOOKUP($E416,Final_nrj!$1:$1048576,MATCH(DATE(U$2,1,1),Final_nrj!$A$1:$LI$1),FALSE)/1000000</f>
        <v>2.6736842700000003E-2</v>
      </c>
      <c r="V416" s="330">
        <f>+VLOOKUP($E416,Final_nrj!$1:$1048576,MATCH(DATE(V$2,1,1),Final_nrj!$A$1:$LI$1),FALSE)/1000000</f>
        <v>2.633314887E-2</v>
      </c>
      <c r="W416" s="330">
        <f>+VLOOKUP($E416,Final_nrj!$1:$1048576,MATCH(DATE(W$2,1,1),Final_nrj!$A$1:$LI$1),FALSE)/1000000</f>
        <v>2.5930142619999999E-2</v>
      </c>
      <c r="X416" s="330">
        <f>+VLOOKUP($E416,Final_nrj!$1:$1048576,MATCH(DATE(X$2,1,1),Final_nrj!$A$1:$LI$1),FALSE)/1000000</f>
        <v>2.552753965E-2</v>
      </c>
      <c r="Y416" s="330">
        <f>+VLOOKUP($E416,Final_nrj!$1:$1048576,MATCH(DATE(Y$2,1,1),Final_nrj!$A$1:$LI$1),FALSE)/1000000</f>
        <v>2.5125625510000003E-2</v>
      </c>
      <c r="Z416" s="330">
        <f>+VLOOKUP($E416,Final_nrj!$1:$1048576,MATCH(DATE(Z$2,1,1),Final_nrj!$A$1:$LI$1),FALSE)/1000000</f>
        <v>2.472532442E-2</v>
      </c>
      <c r="AA416" s="330">
        <f>+VLOOKUP($E416,Final_nrj!$1:$1048576,MATCH(DATE(AA$2,1,1),Final_nrj!$A$1:$LI$1),FALSE)/1000000</f>
        <v>2.43276202E-2</v>
      </c>
      <c r="AB416" s="330">
        <f>+VLOOKUP($E416,Final_nrj!$1:$1048576,MATCH(DATE(AB$2,1,1),Final_nrj!$A$1:$LI$1),FALSE)/1000000</f>
        <v>2.393370844E-2</v>
      </c>
      <c r="AC416" s="330">
        <f>+VLOOKUP($E416,Final_nrj!$1:$1048576,MATCH(DATE(AC$2,1,1),Final_nrj!$A$1:$LI$1),FALSE)/1000000</f>
        <v>2.354491697E-2</v>
      </c>
      <c r="AD416" s="330">
        <f>+VLOOKUP($E416,Final_nrj!$1:$1048576,MATCH(DATE(AD$2,1,1),Final_nrj!$A$1:$LI$1),FALSE)/1000000</f>
        <v>2.3162691190000001E-2</v>
      </c>
      <c r="AE416" s="330">
        <f>+VLOOKUP($E416,Final_nrj!$1:$1048576,MATCH(DATE(AE$2,1,1),Final_nrj!$A$1:$LI$1),FALSE)/1000000</f>
        <v>2.2788845689999997E-2</v>
      </c>
      <c r="AF416" s="330">
        <f>+VLOOKUP($E416,Final_nrj!$1:$1048576,MATCH(DATE(AF$2,1,1),Final_nrj!$A$1:$LI$1),FALSE)/1000000</f>
        <v>2.2422600510000001E-2</v>
      </c>
      <c r="AG416" s="330">
        <f>+VLOOKUP($E416,Final_nrj!$1:$1048576,MATCH(DATE(AG$2,1,1),Final_nrj!$A$1:$LI$1),FALSE)/1000000</f>
        <v>2.206448804E-2</v>
      </c>
      <c r="AH416" s="330">
        <f>+VLOOKUP($E416,Final_nrj!$1:$1048576,MATCH(DATE(AH$2,1,1),Final_nrj!$A$1:$LI$1),FALSE)/1000000</f>
        <v>2.1716000199999998E-2</v>
      </c>
      <c r="AI416" s="330">
        <f>+VLOOKUP($E416,Final_nrj!$1:$1048576,MATCH(DATE(AI$2,1,1),Final_nrj!$A$1:$LI$1),FALSE)/1000000</f>
        <v>2.1378379389999997E-2</v>
      </c>
      <c r="AJ416" s="330">
        <f>+VLOOKUP($E416,Final_nrj!$1:$1048576,MATCH(DATE(AJ$2,1,1),Final_nrj!$A$1:$LI$1),FALSE)/1000000</f>
        <v>2.1052205359999999E-2</v>
      </c>
      <c r="AK416" s="330">
        <f>+VLOOKUP($E416,Final_nrj!$1:$1048576,MATCH(DATE(AK$2,1,1),Final_nrj!$A$1:$LI$1),FALSE)/1000000</f>
        <v>2.0737366859999998E-2</v>
      </c>
      <c r="AL416" s="330">
        <f>+VLOOKUP($E416,Final_nrj!$1:$1048576,MATCH(DATE(AL$2,1,1),Final_nrj!$A$1:$LI$1),FALSE)/1000000</f>
        <v>2.0433269469999998E-2</v>
      </c>
      <c r="AM416" s="330">
        <f>+VLOOKUP($E416,Final_nrj!$1:$1048576,MATCH(DATE(AM$2,1,1),Final_nrj!$A$1:$LI$1),FALSE)/1000000</f>
        <v>2.0139062959999999E-2</v>
      </c>
      <c r="AN416" s="330">
        <f>+VLOOKUP($E416,Final_nrj!$1:$1048576,MATCH(DATE(AN$2,1,1),Final_nrj!$A$1:$LI$1),FALSE)/1000000</f>
        <v>1.9853797810000001E-2</v>
      </c>
      <c r="AO416" s="330">
        <f>+VLOOKUP($E416,Final_nrj!$1:$1048576,MATCH(DATE(AO$2,1,1),Final_nrj!$A$1:$LI$1),FALSE)/1000000</f>
        <v>1.9576512030000003E-2</v>
      </c>
    </row>
    <row r="417" spans="1:41" ht="15" customHeight="1" x14ac:dyDescent="0.35">
      <c r="A417" s="426"/>
      <c r="B417" s="430"/>
      <c r="C417" s="128"/>
      <c r="D417" s="128" t="s">
        <v>1028</v>
      </c>
      <c r="E417" s="67" t="s">
        <v>2059</v>
      </c>
      <c r="F417" s="330">
        <f>+VLOOKUP($E417,Final_nrj!$1:$1048576,MATCH(DATE(F$2,1,1),Final_nrj!$A$1:$LI$1),FALSE)/1000000</f>
        <v>6.4680612550000003</v>
      </c>
      <c r="G417" s="330">
        <f>+VLOOKUP($E417,Final_nrj!$1:$1048576,MATCH(DATE(G$2,1,1),Final_nrj!$A$1:$LI$1),FALSE)/1000000</f>
        <v>6.5258168770000005</v>
      </c>
      <c r="H417" s="330">
        <f>+VLOOKUP($E417,Final_nrj!$1:$1048576,MATCH(DATE(H$2,1,1),Final_nrj!$A$1:$LI$1),FALSE)/1000000</f>
        <v>6.3684496140000002</v>
      </c>
      <c r="I417" s="330">
        <f>+VLOOKUP($E417,Final_nrj!$1:$1048576,MATCH(DATE(I$2,1,1),Final_nrj!$A$1:$LI$1),FALSE)/1000000</f>
        <v>6.0731779299999999</v>
      </c>
      <c r="J417" s="330">
        <f>+VLOOKUP($E417,Final_nrj!$1:$1048576,MATCH(DATE(J$2,1,1),Final_nrj!$A$1:$LI$1),FALSE)/1000000</f>
        <v>5.9560984919999997</v>
      </c>
      <c r="K417" s="330">
        <f>+VLOOKUP($E417,Final_nrj!$1:$1048576,MATCH(DATE(K$2,1,1),Final_nrj!$A$1:$LI$1),FALSE)/1000000</f>
        <v>6.0372736150000001</v>
      </c>
      <c r="L417" s="330">
        <f>+VLOOKUP($E417,Final_nrj!$1:$1048576,MATCH(DATE(L$2,1,1),Final_nrj!$A$1:$LI$1),FALSE)/1000000</f>
        <v>5.9082478490000003</v>
      </c>
      <c r="M417" s="330">
        <f>+VLOOKUP($E417,Final_nrj!$1:$1048576,MATCH(DATE(M$2,1,1),Final_nrj!$A$1:$LI$1),FALSE)/1000000</f>
        <v>5.8460211820000003</v>
      </c>
      <c r="N417" s="330">
        <f>+VLOOKUP($E417,Final_nrj!$1:$1048576,MATCH(DATE(N$2,1,1),Final_nrj!$A$1:$LI$1),FALSE)/1000000</f>
        <v>5.8096468010000004</v>
      </c>
      <c r="O417" s="330">
        <f>+VLOOKUP($E417,Final_nrj!$1:$1048576,MATCH(DATE(O$2,1,1),Final_nrj!$A$1:$LI$1),FALSE)/1000000</f>
        <v>5.7838715000000001</v>
      </c>
      <c r="P417" s="330">
        <f>+VLOOKUP($E417,Final_nrj!$1:$1048576,MATCH(DATE(P$2,1,1),Final_nrj!$A$1:$LI$1),FALSE)/1000000</f>
        <v>5.7650232189999997</v>
      </c>
      <c r="Q417" s="330">
        <f>+VLOOKUP($E417,Final_nrj!$1:$1048576,MATCH(DATE(Q$2,1,1),Final_nrj!$A$1:$LI$1),FALSE)/1000000</f>
        <v>5.7454794639999998</v>
      </c>
      <c r="R417" s="330">
        <f>+VLOOKUP($E417,Final_nrj!$1:$1048576,MATCH(DATE(R$2,1,1),Final_nrj!$A$1:$LI$1),FALSE)/1000000</f>
        <v>5.7250801950000003</v>
      </c>
      <c r="S417" s="330">
        <f>+VLOOKUP($E417,Final_nrj!$1:$1048576,MATCH(DATE(S$2,1,1),Final_nrj!$A$1:$LI$1),FALSE)/1000000</f>
        <v>5.7038545939999992</v>
      </c>
      <c r="T417" s="330">
        <f>+VLOOKUP($E417,Final_nrj!$1:$1048576,MATCH(DATE(T$2,1,1),Final_nrj!$A$1:$LI$1),FALSE)/1000000</f>
        <v>5.6818786119999993</v>
      </c>
      <c r="U417" s="330">
        <f>+VLOOKUP($E417,Final_nrj!$1:$1048576,MATCH(DATE(U$2,1,1),Final_nrj!$A$1:$LI$1),FALSE)/1000000</f>
        <v>5.6587733069999997</v>
      </c>
      <c r="V417" s="330">
        <f>+VLOOKUP($E417,Final_nrj!$1:$1048576,MATCH(DATE(V$2,1,1),Final_nrj!$A$1:$LI$1),FALSE)/1000000</f>
        <v>5.6341166500000002</v>
      </c>
      <c r="W417" s="330">
        <f>+VLOOKUP($E417,Final_nrj!$1:$1048576,MATCH(DATE(W$2,1,1),Final_nrj!$A$1:$LI$1),FALSE)/1000000</f>
        <v>5.6077444419999996</v>
      </c>
      <c r="X417" s="330">
        <f>+VLOOKUP($E417,Final_nrj!$1:$1048576,MATCH(DATE(X$2,1,1),Final_nrj!$A$1:$LI$1),FALSE)/1000000</f>
        <v>5.5796801569999994</v>
      </c>
      <c r="Y417" s="330">
        <f>+VLOOKUP($E417,Final_nrj!$1:$1048576,MATCH(DATE(Y$2,1,1),Final_nrj!$A$1:$LI$1),FALSE)/1000000</f>
        <v>5.5500956619999995</v>
      </c>
      <c r="Z417" s="330">
        <f>+VLOOKUP($E417,Final_nrj!$1:$1048576,MATCH(DATE(Z$2,1,1),Final_nrj!$A$1:$LI$1),FALSE)/1000000</f>
        <v>5.5173296360000004</v>
      </c>
      <c r="AA417" s="330">
        <f>+VLOOKUP($E417,Final_nrj!$1:$1048576,MATCH(DATE(AA$2,1,1),Final_nrj!$A$1:$LI$1),FALSE)/1000000</f>
        <v>5.4848900880000002</v>
      </c>
      <c r="AB417" s="330">
        <f>+VLOOKUP($E417,Final_nrj!$1:$1048576,MATCH(DATE(AB$2,1,1),Final_nrj!$A$1:$LI$1),FALSE)/1000000</f>
        <v>5.4524853499999999</v>
      </c>
      <c r="AC417" s="330">
        <f>+VLOOKUP($E417,Final_nrj!$1:$1048576,MATCH(DATE(AC$2,1,1),Final_nrj!$A$1:$LI$1),FALSE)/1000000</f>
        <v>5.4202135650000001</v>
      </c>
      <c r="AD417" s="330">
        <f>+VLOOKUP($E417,Final_nrj!$1:$1048576,MATCH(DATE(AD$2,1,1),Final_nrj!$A$1:$LI$1),FALSE)/1000000</f>
        <v>5.3883769949999998</v>
      </c>
      <c r="AE417" s="330">
        <f>+VLOOKUP($E417,Final_nrj!$1:$1048576,MATCH(DATE(AE$2,1,1),Final_nrj!$A$1:$LI$1),FALSE)/1000000</f>
        <v>5.3520898320000008</v>
      </c>
      <c r="AF417" s="330">
        <f>+VLOOKUP($E417,Final_nrj!$1:$1048576,MATCH(DATE(AF$2,1,1),Final_nrj!$A$1:$LI$1),FALSE)/1000000</f>
        <v>5.3173174289999992</v>
      </c>
      <c r="AG417" s="330">
        <f>+VLOOKUP($E417,Final_nrj!$1:$1048576,MATCH(DATE(AG$2,1,1),Final_nrj!$A$1:$LI$1),FALSE)/1000000</f>
        <v>5.2839371059999998</v>
      </c>
      <c r="AH417" s="330">
        <f>+VLOOKUP($E417,Final_nrj!$1:$1048576,MATCH(DATE(AH$2,1,1),Final_nrj!$A$1:$LI$1),FALSE)/1000000</f>
        <v>5.252169962</v>
      </c>
      <c r="AI417" s="330">
        <f>+VLOOKUP($E417,Final_nrj!$1:$1048576,MATCH(DATE(AI$2,1,1),Final_nrj!$A$1:$LI$1),FALSE)/1000000</f>
        <v>5.2222490520000004</v>
      </c>
      <c r="AJ417" s="330">
        <f>+VLOOKUP($E417,Final_nrj!$1:$1048576,MATCH(DATE(AJ$2,1,1),Final_nrj!$A$1:$LI$1),FALSE)/1000000</f>
        <v>5.1942969259999998</v>
      </c>
      <c r="AK417" s="330">
        <f>+VLOOKUP($E417,Final_nrj!$1:$1048576,MATCH(DATE(AK$2,1,1),Final_nrj!$A$1:$LI$1),FALSE)/1000000</f>
        <v>5.1682964479999995</v>
      </c>
      <c r="AL417" s="330">
        <f>+VLOOKUP($E417,Final_nrj!$1:$1048576,MATCH(DATE(AL$2,1,1),Final_nrj!$A$1:$LI$1),FALSE)/1000000</f>
        <v>5.1441232100000001</v>
      </c>
      <c r="AM417" s="330">
        <f>+VLOOKUP($E417,Final_nrj!$1:$1048576,MATCH(DATE(AM$2,1,1),Final_nrj!$A$1:$LI$1),FALSE)/1000000</f>
        <v>5.1215892060000003</v>
      </c>
      <c r="AN417" s="330">
        <f>+VLOOKUP($E417,Final_nrj!$1:$1048576,MATCH(DATE(AN$2,1,1),Final_nrj!$A$1:$LI$1),FALSE)/1000000</f>
        <v>5.1004749660000002</v>
      </c>
      <c r="AO417" s="330">
        <f>+VLOOKUP($E417,Final_nrj!$1:$1048576,MATCH(DATE(AO$2,1,1),Final_nrj!$A$1:$LI$1),FALSE)/1000000</f>
        <v>5.0803931609999999</v>
      </c>
    </row>
    <row r="418" spans="1:41" ht="15" customHeight="1" x14ac:dyDescent="0.35">
      <c r="A418" s="426"/>
      <c r="B418" s="430"/>
      <c r="C418" s="128"/>
      <c r="D418" s="128" t="s">
        <v>1030</v>
      </c>
      <c r="E418" s="67" t="s">
        <v>2061</v>
      </c>
      <c r="F418" s="330">
        <f>+VLOOKUP($E418,Final_nrj!$1:$1048576,MATCH(DATE(F$2,1,1),Final_nrj!$A$1:$LI$1),FALSE)/1000000</f>
        <v>13.35647082</v>
      </c>
      <c r="G418" s="330">
        <f>+VLOOKUP($E418,Final_nrj!$1:$1048576,MATCH(DATE(G$2,1,1),Final_nrj!$A$1:$LI$1),FALSE)/1000000</f>
        <v>13.33456702</v>
      </c>
      <c r="H418" s="330">
        <f>+VLOOKUP($E418,Final_nrj!$1:$1048576,MATCH(DATE(H$2,1,1),Final_nrj!$A$1:$LI$1),FALSE)/1000000</f>
        <v>13.211401689999999</v>
      </c>
      <c r="I418" s="330">
        <f>+VLOOKUP($E418,Final_nrj!$1:$1048576,MATCH(DATE(I$2,1,1),Final_nrj!$A$1:$LI$1),FALSE)/1000000</f>
        <v>13.10594822</v>
      </c>
      <c r="J418" s="330">
        <f>+VLOOKUP($E418,Final_nrj!$1:$1048576,MATCH(DATE(J$2,1,1),Final_nrj!$A$1:$LI$1),FALSE)/1000000</f>
        <v>12.992108849999999</v>
      </c>
      <c r="K418" s="330">
        <f>+VLOOKUP($E418,Final_nrj!$1:$1048576,MATCH(DATE(K$2,1,1),Final_nrj!$A$1:$LI$1),FALSE)/1000000</f>
        <v>12.892001539999999</v>
      </c>
      <c r="L418" s="330">
        <f>+VLOOKUP($E418,Final_nrj!$1:$1048576,MATCH(DATE(L$2,1,1),Final_nrj!$A$1:$LI$1),FALSE)/1000000</f>
        <v>12.800338249999999</v>
      </c>
      <c r="M418" s="330">
        <f>+VLOOKUP($E418,Final_nrj!$1:$1048576,MATCH(DATE(M$2,1,1),Final_nrj!$A$1:$LI$1),FALSE)/1000000</f>
        <v>12.713042980000001</v>
      </c>
      <c r="N418" s="330">
        <f>+VLOOKUP($E418,Final_nrj!$1:$1048576,MATCH(DATE(N$2,1,1),Final_nrj!$A$1:$LI$1),FALSE)/1000000</f>
        <v>12.62806651</v>
      </c>
      <c r="O418" s="330">
        <f>+VLOOKUP($E418,Final_nrj!$1:$1048576,MATCH(DATE(O$2,1,1),Final_nrj!$A$1:$LI$1),FALSE)/1000000</f>
        <v>12.54499833</v>
      </c>
      <c r="P418" s="330">
        <f>+VLOOKUP($E418,Final_nrj!$1:$1048576,MATCH(DATE(P$2,1,1),Final_nrj!$A$1:$LI$1),FALSE)/1000000</f>
        <v>12.469005599999999</v>
      </c>
      <c r="Q418" s="330">
        <f>+VLOOKUP($E418,Final_nrj!$1:$1048576,MATCH(DATE(Q$2,1,1),Final_nrj!$A$1:$LI$1),FALSE)/1000000</f>
        <v>12.384777960000001</v>
      </c>
      <c r="R418" s="330">
        <f>+VLOOKUP($E418,Final_nrj!$1:$1048576,MATCH(DATE(R$2,1,1),Final_nrj!$A$1:$LI$1),FALSE)/1000000</f>
        <v>12.298951499999999</v>
      </c>
      <c r="S418" s="330">
        <f>+VLOOKUP($E418,Final_nrj!$1:$1048576,MATCH(DATE(S$2,1,1),Final_nrj!$A$1:$LI$1),FALSE)/1000000</f>
        <v>12.213858</v>
      </c>
      <c r="T418" s="330">
        <f>+VLOOKUP($E418,Final_nrj!$1:$1048576,MATCH(DATE(T$2,1,1),Final_nrj!$A$1:$LI$1),FALSE)/1000000</f>
        <v>12.13003898</v>
      </c>
      <c r="U418" s="330">
        <f>+VLOOKUP($E418,Final_nrj!$1:$1048576,MATCH(DATE(U$2,1,1),Final_nrj!$A$1:$LI$1),FALSE)/1000000</f>
        <v>12.047460279999999</v>
      </c>
      <c r="V418" s="330">
        <f>+VLOOKUP($E418,Final_nrj!$1:$1048576,MATCH(DATE(V$2,1,1),Final_nrj!$A$1:$LI$1),FALSE)/1000000</f>
        <v>11.964828970000001</v>
      </c>
      <c r="W418" s="330">
        <f>+VLOOKUP($E418,Final_nrj!$1:$1048576,MATCH(DATE(W$2,1,1),Final_nrj!$A$1:$LI$1),FALSE)/1000000</f>
        <v>11.882538349999999</v>
      </c>
      <c r="X418" s="330">
        <f>+VLOOKUP($E418,Final_nrj!$1:$1048576,MATCH(DATE(X$2,1,1),Final_nrj!$A$1:$LI$1),FALSE)/1000000</f>
        <v>11.800936960000001</v>
      </c>
      <c r="Y418" s="330">
        <f>+VLOOKUP($E418,Final_nrj!$1:$1048576,MATCH(DATE(Y$2,1,1),Final_nrj!$A$1:$LI$1),FALSE)/1000000</f>
        <v>11.720307179999999</v>
      </c>
      <c r="Z418" s="330">
        <f>+VLOOKUP($E418,Final_nrj!$1:$1048576,MATCH(DATE(Z$2,1,1),Final_nrj!$A$1:$LI$1),FALSE)/1000000</f>
        <v>11.637552019999999</v>
      </c>
      <c r="AA418" s="330">
        <f>+VLOOKUP($E418,Final_nrj!$1:$1048576,MATCH(DATE(AA$2,1,1),Final_nrj!$A$1:$LI$1),FALSE)/1000000</f>
        <v>11.55793523</v>
      </c>
      <c r="AB418" s="330">
        <f>+VLOOKUP($E418,Final_nrj!$1:$1048576,MATCH(DATE(AB$2,1,1),Final_nrj!$A$1:$LI$1),FALSE)/1000000</f>
        <v>11.4803628</v>
      </c>
      <c r="AC418" s="330">
        <f>+VLOOKUP($E418,Final_nrj!$1:$1048576,MATCH(DATE(AC$2,1,1),Final_nrj!$A$1:$LI$1),FALSE)/1000000</f>
        <v>11.404320090000001</v>
      </c>
      <c r="AD418" s="330">
        <f>+VLOOKUP($E418,Final_nrj!$1:$1048576,MATCH(DATE(AD$2,1,1),Final_nrj!$A$1:$LI$1),FALSE)/1000000</f>
        <v>11.32960744</v>
      </c>
      <c r="AE418" s="330">
        <f>+VLOOKUP($E418,Final_nrj!$1:$1048576,MATCH(DATE(AE$2,1,1),Final_nrj!$A$1:$LI$1),FALSE)/1000000</f>
        <v>11.247307510000001</v>
      </c>
      <c r="AF418" s="330">
        <f>+VLOOKUP($E418,Final_nrj!$1:$1048576,MATCH(DATE(AF$2,1,1),Final_nrj!$A$1:$LI$1),FALSE)/1000000</f>
        <v>11.174188119999998</v>
      </c>
      <c r="AG418" s="330">
        <f>+VLOOKUP($E418,Final_nrj!$1:$1048576,MATCH(DATE(AG$2,1,1),Final_nrj!$A$1:$LI$1),FALSE)/1000000</f>
        <v>11.10608568</v>
      </c>
      <c r="AH418" s="330">
        <f>+VLOOKUP($E418,Final_nrj!$1:$1048576,MATCH(DATE(AH$2,1,1),Final_nrj!$A$1:$LI$1),FALSE)/1000000</f>
        <v>11.040628470000001</v>
      </c>
      <c r="AI418" s="330">
        <f>+VLOOKUP($E418,Final_nrj!$1:$1048576,MATCH(DATE(AI$2,1,1),Final_nrj!$A$1:$LI$1),FALSE)/1000000</f>
        <v>10.976482429999999</v>
      </c>
      <c r="AJ418" s="330">
        <f>+VLOOKUP($E418,Final_nrj!$1:$1048576,MATCH(DATE(AJ$2,1,1),Final_nrj!$A$1:$LI$1),FALSE)/1000000</f>
        <v>10.912984949999998</v>
      </c>
      <c r="AK418" s="330">
        <f>+VLOOKUP($E418,Final_nrj!$1:$1048576,MATCH(DATE(AK$2,1,1),Final_nrj!$A$1:$LI$1),FALSE)/1000000</f>
        <v>10.84989925</v>
      </c>
      <c r="AL418" s="330">
        <f>+VLOOKUP($E418,Final_nrj!$1:$1048576,MATCH(DATE(AL$2,1,1),Final_nrj!$A$1:$LI$1),FALSE)/1000000</f>
        <v>10.787234509999999</v>
      </c>
      <c r="AM418" s="330">
        <f>+VLOOKUP($E418,Final_nrj!$1:$1048576,MATCH(DATE(AM$2,1,1),Final_nrj!$A$1:$LI$1),FALSE)/1000000</f>
        <v>10.725117730000001</v>
      </c>
      <c r="AN418" s="330">
        <f>+VLOOKUP($E418,Final_nrj!$1:$1048576,MATCH(DATE(AN$2,1,1),Final_nrj!$A$1:$LI$1),FALSE)/1000000</f>
        <v>10.663710160000001</v>
      </c>
      <c r="AO418" s="330">
        <f>+VLOOKUP($E418,Final_nrj!$1:$1048576,MATCH(DATE(AO$2,1,1),Final_nrj!$A$1:$LI$1),FALSE)/1000000</f>
        <v>10.60315973</v>
      </c>
    </row>
    <row r="419" spans="1:41" ht="15" customHeight="1" x14ac:dyDescent="0.35">
      <c r="A419" s="426"/>
      <c r="B419" s="430"/>
      <c r="C419" s="128"/>
      <c r="D419" s="128" t="s">
        <v>1029</v>
      </c>
      <c r="E419" s="67" t="s">
        <v>2060</v>
      </c>
      <c r="F419" s="330">
        <f>+VLOOKUP($E419,Final_nrj!$1:$1048576,MATCH(DATE(F$2,1,1),Final_nrj!$A$1:$LI$1),FALSE)/1000000</f>
        <v>13.224565419999999</v>
      </c>
      <c r="G419" s="330">
        <f>+VLOOKUP($E419,Final_nrj!$1:$1048576,MATCH(DATE(G$2,1,1),Final_nrj!$A$1:$LI$1),FALSE)/1000000</f>
        <v>13.10035967</v>
      </c>
      <c r="H419" s="330">
        <f>+VLOOKUP($E419,Final_nrj!$1:$1048576,MATCH(DATE(H$2,1,1),Final_nrj!$A$1:$LI$1),FALSE)/1000000</f>
        <v>12.657547630000002</v>
      </c>
      <c r="I419" s="330">
        <f>+VLOOKUP($E419,Final_nrj!$1:$1048576,MATCH(DATE(I$2,1,1),Final_nrj!$A$1:$LI$1),FALSE)/1000000</f>
        <v>12.273061460000001</v>
      </c>
      <c r="J419" s="330">
        <f>+VLOOKUP($E419,Final_nrj!$1:$1048576,MATCH(DATE(J$2,1,1),Final_nrj!$A$1:$LI$1),FALSE)/1000000</f>
        <v>12.2425774</v>
      </c>
      <c r="K419" s="330">
        <f>+VLOOKUP($E419,Final_nrj!$1:$1048576,MATCH(DATE(K$2,1,1),Final_nrj!$A$1:$LI$1),FALSE)/1000000</f>
        <v>12.3684411</v>
      </c>
      <c r="L419" s="330">
        <f>+VLOOKUP($E419,Final_nrj!$1:$1048576,MATCH(DATE(L$2,1,1),Final_nrj!$A$1:$LI$1),FALSE)/1000000</f>
        <v>12.21333905</v>
      </c>
      <c r="M419" s="330">
        <f>+VLOOKUP($E419,Final_nrj!$1:$1048576,MATCH(DATE(M$2,1,1),Final_nrj!$A$1:$LI$1),FALSE)/1000000</f>
        <v>12.158502050000001</v>
      </c>
      <c r="N419" s="330">
        <f>+VLOOKUP($E419,Final_nrj!$1:$1048576,MATCH(DATE(N$2,1,1),Final_nrj!$A$1:$LI$1),FALSE)/1000000</f>
        <v>12.139020009999999</v>
      </c>
      <c r="O419" s="330">
        <f>+VLOOKUP($E419,Final_nrj!$1:$1048576,MATCH(DATE(O$2,1,1),Final_nrj!$A$1:$LI$1),FALSE)/1000000</f>
        <v>12.133537859999999</v>
      </c>
      <c r="P419" s="330">
        <f>+VLOOKUP($E419,Final_nrj!$1:$1048576,MATCH(DATE(P$2,1,1),Final_nrj!$A$1:$LI$1),FALSE)/1000000</f>
        <v>12.141066140000001</v>
      </c>
      <c r="Q419" s="330">
        <f>+VLOOKUP($E419,Final_nrj!$1:$1048576,MATCH(DATE(Q$2,1,1),Final_nrj!$A$1:$LI$1),FALSE)/1000000</f>
        <v>12.144314130000001</v>
      </c>
      <c r="R419" s="330">
        <f>+VLOOKUP($E419,Final_nrj!$1:$1048576,MATCH(DATE(R$2,1,1),Final_nrj!$A$1:$LI$1),FALSE)/1000000</f>
        <v>12.144381839999999</v>
      </c>
      <c r="S419" s="330">
        <f>+VLOOKUP($E419,Final_nrj!$1:$1048576,MATCH(DATE(S$2,1,1),Final_nrj!$A$1:$LI$1),FALSE)/1000000</f>
        <v>12.141879769999999</v>
      </c>
      <c r="T419" s="330">
        <f>+VLOOKUP($E419,Final_nrj!$1:$1048576,MATCH(DATE(T$2,1,1),Final_nrj!$A$1:$LI$1),FALSE)/1000000</f>
        <v>12.137160289999999</v>
      </c>
      <c r="U419" s="330">
        <f>+VLOOKUP($E419,Final_nrj!$1:$1048576,MATCH(DATE(U$2,1,1),Final_nrj!$A$1:$LI$1),FALSE)/1000000</f>
        <v>12.13044839</v>
      </c>
      <c r="V419" s="330">
        <f>+VLOOKUP($E419,Final_nrj!$1:$1048576,MATCH(DATE(V$2,1,1),Final_nrj!$A$1:$LI$1),FALSE)/1000000</f>
        <v>12.1217282</v>
      </c>
      <c r="W419" s="330">
        <f>+VLOOKUP($E419,Final_nrj!$1:$1048576,MATCH(DATE(W$2,1,1),Final_nrj!$A$1:$LI$1),FALSE)/1000000</f>
        <v>12.109148529999999</v>
      </c>
      <c r="X419" s="330">
        <f>+VLOOKUP($E419,Final_nrj!$1:$1048576,MATCH(DATE(X$2,1,1),Final_nrj!$A$1:$LI$1),FALSE)/1000000</f>
        <v>12.092184640000001</v>
      </c>
      <c r="Y419" s="330">
        <f>+VLOOKUP($E419,Final_nrj!$1:$1048576,MATCH(DATE(Y$2,1,1),Final_nrj!$A$1:$LI$1),FALSE)/1000000</f>
        <v>12.071049619999998</v>
      </c>
      <c r="Z419" s="330">
        <f>+VLOOKUP($E419,Final_nrj!$1:$1048576,MATCH(DATE(Z$2,1,1),Final_nrj!$A$1:$LI$1),FALSE)/1000000</f>
        <v>12.04090753</v>
      </c>
      <c r="AA419" s="330">
        <f>+VLOOKUP($E419,Final_nrj!$1:$1048576,MATCH(DATE(AA$2,1,1),Final_nrj!$A$1:$LI$1),FALSE)/1000000</f>
        <v>12.011440970000001</v>
      </c>
      <c r="AB419" s="330">
        <f>+VLOOKUP($E419,Final_nrj!$1:$1048576,MATCH(DATE(AB$2,1,1),Final_nrj!$A$1:$LI$1),FALSE)/1000000</f>
        <v>11.981703919999999</v>
      </c>
      <c r="AC419" s="330">
        <f>+VLOOKUP($E419,Final_nrj!$1:$1048576,MATCH(DATE(AC$2,1,1),Final_nrj!$A$1:$LI$1),FALSE)/1000000</f>
        <v>11.95181382</v>
      </c>
      <c r="AD419" s="330">
        <f>+VLOOKUP($E419,Final_nrj!$1:$1048576,MATCH(DATE(AD$2,1,1),Final_nrj!$A$1:$LI$1),FALSE)/1000000</f>
        <v>11.922442630000001</v>
      </c>
      <c r="AE419" s="330">
        <f>+VLOOKUP($E419,Final_nrj!$1:$1048576,MATCH(DATE(AE$2,1,1),Final_nrj!$A$1:$LI$1),FALSE)/1000000</f>
        <v>11.879666569999999</v>
      </c>
      <c r="AF419" s="330">
        <f>+VLOOKUP($E419,Final_nrj!$1:$1048576,MATCH(DATE(AF$2,1,1),Final_nrj!$A$1:$LI$1),FALSE)/1000000</f>
        <v>11.840490220000001</v>
      </c>
      <c r="AG419" s="330">
        <f>+VLOOKUP($E419,Final_nrj!$1:$1048576,MATCH(DATE(AG$2,1,1),Final_nrj!$A$1:$LI$1),FALSE)/1000000</f>
        <v>11.804565500000001</v>
      </c>
      <c r="AH419" s="330">
        <f>+VLOOKUP($E419,Final_nrj!$1:$1048576,MATCH(DATE(AH$2,1,1),Final_nrj!$A$1:$LI$1),FALSE)/1000000</f>
        <v>11.77220436</v>
      </c>
      <c r="AI419" s="330">
        <f>+VLOOKUP($E419,Final_nrj!$1:$1048576,MATCH(DATE(AI$2,1,1),Final_nrj!$A$1:$LI$1),FALSE)/1000000</f>
        <v>11.74373484</v>
      </c>
      <c r="AJ419" s="330">
        <f>+VLOOKUP($E419,Final_nrj!$1:$1048576,MATCH(DATE(AJ$2,1,1),Final_nrj!$A$1:$LI$1),FALSE)/1000000</f>
        <v>11.71930352</v>
      </c>
      <c r="AK419" s="330">
        <f>+VLOOKUP($E419,Final_nrj!$1:$1048576,MATCH(DATE(AK$2,1,1),Final_nrj!$A$1:$LI$1),FALSE)/1000000</f>
        <v>11.69881902</v>
      </c>
      <c r="AL419" s="330">
        <f>+VLOOKUP($E419,Final_nrj!$1:$1048576,MATCH(DATE(AL$2,1,1),Final_nrj!$A$1:$LI$1),FALSE)/1000000</f>
        <v>11.681886039999998</v>
      </c>
      <c r="AM419" s="330">
        <f>+VLOOKUP($E419,Final_nrj!$1:$1048576,MATCH(DATE(AM$2,1,1),Final_nrj!$A$1:$LI$1),FALSE)/1000000</f>
        <v>11.66706877</v>
      </c>
      <c r="AN419" s="330">
        <f>+VLOOKUP($E419,Final_nrj!$1:$1048576,MATCH(DATE(AN$2,1,1),Final_nrj!$A$1:$LI$1),FALSE)/1000000</f>
        <v>11.653630619999999</v>
      </c>
      <c r="AO419" s="330">
        <f>+VLOOKUP($E419,Final_nrj!$1:$1048576,MATCH(DATE(AO$2,1,1),Final_nrj!$A$1:$LI$1),FALSE)/1000000</f>
        <v>11.64116332</v>
      </c>
    </row>
    <row r="420" spans="1:41" s="340" customFormat="1" ht="15" customHeight="1" x14ac:dyDescent="0.35">
      <c r="A420" s="426"/>
      <c r="B420" s="430"/>
      <c r="C420" s="338"/>
      <c r="D420" s="128" t="s">
        <v>1031</v>
      </c>
      <c r="E420" s="67" t="s">
        <v>2062</v>
      </c>
      <c r="F420" s="330">
        <f>+VLOOKUP($E420,Final_nrj!$1:$1048576,MATCH(DATE(F$2,1,1),Final_nrj!$A$1:$LI$1),FALSE)/1000000</f>
        <v>3.0200309999999999</v>
      </c>
      <c r="G420" s="330">
        <f>+VLOOKUP($E420,Final_nrj!$1:$1048576,MATCH(DATE(G$2,1,1),Final_nrj!$A$1:$LI$1),FALSE)/1000000</f>
        <v>3.0139204509999997</v>
      </c>
      <c r="H420" s="330">
        <f>+VLOOKUP($E420,Final_nrj!$1:$1048576,MATCH(DATE(H$2,1,1),Final_nrj!$A$1:$LI$1),FALSE)/1000000</f>
        <v>3.0004689509999998</v>
      </c>
      <c r="I420" s="330">
        <f>+VLOOKUP($E420,Final_nrj!$1:$1048576,MATCH(DATE(I$2,1,1),Final_nrj!$A$1:$LI$1),FALSE)/1000000</f>
        <v>3.0007917869999998</v>
      </c>
      <c r="J420" s="330">
        <f>+VLOOKUP($E420,Final_nrj!$1:$1048576,MATCH(DATE(J$2,1,1),Final_nrj!$A$1:$LI$1),FALSE)/1000000</f>
        <v>3.026574068</v>
      </c>
      <c r="K420" s="330">
        <f>+VLOOKUP($E420,Final_nrj!$1:$1048576,MATCH(DATE(K$2,1,1),Final_nrj!$A$1:$LI$1),FALSE)/1000000</f>
        <v>3.0682884730000004</v>
      </c>
      <c r="L420" s="330">
        <f>+VLOOKUP($E420,Final_nrj!$1:$1048576,MATCH(DATE(L$2,1,1),Final_nrj!$A$1:$LI$1),FALSE)/1000000</f>
        <v>3.1077266430000003</v>
      </c>
      <c r="M420" s="330">
        <f>+VLOOKUP($E420,Final_nrj!$1:$1048576,MATCH(DATE(M$2,1,1),Final_nrj!$A$1:$LI$1),FALSE)/1000000</f>
        <v>3.1452448749999999</v>
      </c>
      <c r="N420" s="330">
        <f>+VLOOKUP($E420,Final_nrj!$1:$1048576,MATCH(DATE(N$2,1,1),Final_nrj!$A$1:$LI$1),FALSE)/1000000</f>
        <v>3.1810929589999999</v>
      </c>
      <c r="O420" s="330">
        <f>+VLOOKUP($E420,Final_nrj!$1:$1048576,MATCH(DATE(O$2,1,1),Final_nrj!$A$1:$LI$1),FALSE)/1000000</f>
        <v>3.2158045030000002</v>
      </c>
      <c r="P420" s="330">
        <f>+VLOOKUP($E420,Final_nrj!$1:$1048576,MATCH(DATE(P$2,1,1),Final_nrj!$A$1:$LI$1),FALSE)/1000000</f>
        <v>3.2551728949999998</v>
      </c>
      <c r="Q420" s="330">
        <f>+VLOOKUP($E420,Final_nrj!$1:$1048576,MATCH(DATE(Q$2,1,1),Final_nrj!$A$1:$LI$1),FALSE)/1000000</f>
        <v>3.291250883</v>
      </c>
      <c r="R420" s="330">
        <f>+VLOOKUP($E420,Final_nrj!$1:$1048576,MATCH(DATE(R$2,1,1),Final_nrj!$A$1:$LI$1),FALSE)/1000000</f>
        <v>3.325881758</v>
      </c>
      <c r="S420" s="330">
        <f>+VLOOKUP($E420,Final_nrj!$1:$1048576,MATCH(DATE(S$2,1,1),Final_nrj!$A$1:$LI$1),FALSE)/1000000</f>
        <v>3.3597630629999999</v>
      </c>
      <c r="T420" s="330">
        <f>+VLOOKUP($E420,Final_nrj!$1:$1048576,MATCH(DATE(T$2,1,1),Final_nrj!$A$1:$LI$1),FALSE)/1000000</f>
        <v>3.3931364079999997</v>
      </c>
      <c r="U420" s="330">
        <f>+VLOOKUP($E420,Final_nrj!$1:$1048576,MATCH(DATE(U$2,1,1),Final_nrj!$A$1:$LI$1),FALSE)/1000000</f>
        <v>3.4260942779999999</v>
      </c>
      <c r="V420" s="330">
        <f>+VLOOKUP($E420,Final_nrj!$1:$1048576,MATCH(DATE(V$2,1,1),Final_nrj!$A$1:$LI$1),FALSE)/1000000</f>
        <v>3.4580465329999996</v>
      </c>
      <c r="W420" s="330">
        <f>+VLOOKUP($E420,Final_nrj!$1:$1048576,MATCH(DATE(W$2,1,1),Final_nrj!$A$1:$LI$1),FALSE)/1000000</f>
        <v>3.4890006540000003</v>
      </c>
      <c r="X420" s="330">
        <f>+VLOOKUP($E420,Final_nrj!$1:$1048576,MATCH(DATE(X$2,1,1),Final_nrj!$A$1:$LI$1),FALSE)/1000000</f>
        <v>3.5194149389999998</v>
      </c>
      <c r="Y420" s="330">
        <f>+VLOOKUP($E420,Final_nrj!$1:$1048576,MATCH(DATE(Y$2,1,1),Final_nrj!$A$1:$LI$1),FALSE)/1000000</f>
        <v>3.5496988580000002</v>
      </c>
      <c r="Z420" s="330">
        <f>+VLOOKUP($E420,Final_nrj!$1:$1048576,MATCH(DATE(Z$2,1,1),Final_nrj!$A$1:$LI$1),FALSE)/1000000</f>
        <v>3.5765315380000002</v>
      </c>
      <c r="AA420" s="330">
        <f>+VLOOKUP($E420,Final_nrj!$1:$1048576,MATCH(DATE(AA$2,1,1),Final_nrj!$A$1:$LI$1),FALSE)/1000000</f>
        <v>3.6055801280000002</v>
      </c>
      <c r="AB420" s="330">
        <f>+VLOOKUP($E420,Final_nrj!$1:$1048576,MATCH(DATE(AB$2,1,1),Final_nrj!$A$1:$LI$1),FALSE)/1000000</f>
        <v>3.6356299000000001</v>
      </c>
      <c r="AC420" s="330">
        <f>+VLOOKUP($E420,Final_nrj!$1:$1048576,MATCH(DATE(AC$2,1,1),Final_nrj!$A$1:$LI$1),FALSE)/1000000</f>
        <v>3.6660607590000001</v>
      </c>
      <c r="AD420" s="330">
        <f>+VLOOKUP($E420,Final_nrj!$1:$1048576,MATCH(DATE(AD$2,1,1),Final_nrj!$A$1:$LI$1),FALSE)/1000000</f>
        <v>3.6965736730000001</v>
      </c>
      <c r="AE420" s="330">
        <f>+VLOOKUP($E420,Final_nrj!$1:$1048576,MATCH(DATE(AE$2,1,1),Final_nrj!$A$1:$LI$1),FALSE)/1000000</f>
        <v>3.7174002669999999</v>
      </c>
      <c r="AF420" s="330">
        <f>+VLOOKUP($E420,Final_nrj!$1:$1048576,MATCH(DATE(AF$2,1,1),Final_nrj!$A$1:$LI$1),FALSE)/1000000</f>
        <v>3.7400073760000003</v>
      </c>
      <c r="AG420" s="330">
        <f>+VLOOKUP($E420,Final_nrj!$1:$1048576,MATCH(DATE(AG$2,1,1),Final_nrj!$A$1:$LI$1),FALSE)/1000000</f>
        <v>3.7637263130000003</v>
      </c>
      <c r="AH420" s="330">
        <f>+VLOOKUP($E420,Final_nrj!$1:$1048576,MATCH(DATE(AH$2,1,1),Final_nrj!$A$1:$LI$1),FALSE)/1000000</f>
        <v>3.7879186809999998</v>
      </c>
      <c r="AI420" s="330">
        <f>+VLOOKUP($E420,Final_nrj!$1:$1048576,MATCH(DATE(AI$2,1,1),Final_nrj!$A$1:$LI$1),FALSE)/1000000</f>
        <v>3.8121379969999998</v>
      </c>
      <c r="AJ420" s="330">
        <f>+VLOOKUP($E420,Final_nrj!$1:$1048576,MATCH(DATE(AJ$2,1,1),Final_nrj!$A$1:$LI$1),FALSE)/1000000</f>
        <v>3.8361596869999999</v>
      </c>
      <c r="AK420" s="330">
        <f>+VLOOKUP($E420,Final_nrj!$1:$1048576,MATCH(DATE(AK$2,1,1),Final_nrj!$A$1:$LI$1),FALSE)/1000000</f>
        <v>3.8599231770000002</v>
      </c>
      <c r="AL420" s="330">
        <f>+VLOOKUP($E420,Final_nrj!$1:$1048576,MATCH(DATE(AL$2,1,1),Final_nrj!$A$1:$LI$1),FALSE)/1000000</f>
        <v>3.8834566540000002</v>
      </c>
      <c r="AM420" s="330">
        <f>+VLOOKUP($E420,Final_nrj!$1:$1048576,MATCH(DATE(AM$2,1,1),Final_nrj!$A$1:$LI$1),FALSE)/1000000</f>
        <v>3.9068187750000001</v>
      </c>
      <c r="AN420" s="330">
        <f>+VLOOKUP($E420,Final_nrj!$1:$1048576,MATCH(DATE(AN$2,1,1),Final_nrj!$A$1:$LI$1),FALSE)/1000000</f>
        <v>3.9300646699999997</v>
      </c>
      <c r="AO420" s="330">
        <f>+VLOOKUP($E420,Final_nrj!$1:$1048576,MATCH(DATE(AO$2,1,1),Final_nrj!$A$1:$LI$1),FALSE)/1000000</f>
        <v>3.9532315589999998</v>
      </c>
    </row>
    <row r="421" spans="1:41" ht="15" customHeight="1" x14ac:dyDescent="0.35">
      <c r="A421" s="426"/>
      <c r="B421" s="430"/>
      <c r="C421" s="128"/>
      <c r="D421" s="128" t="s">
        <v>1032</v>
      </c>
      <c r="E421" s="67" t="s">
        <v>2063</v>
      </c>
      <c r="F421" s="330">
        <f>+VLOOKUP($E421,Final_nrj!$1:$1048576,MATCH(DATE(F$2,1,1),Final_nrj!$A$1:$LI$1),FALSE)/1000000</f>
        <v>6.415375</v>
      </c>
      <c r="G421" s="330">
        <f>+VLOOKUP($E421,Final_nrj!$1:$1048576,MATCH(DATE(G$2,1,1),Final_nrj!$A$1:$LI$1),FALSE)/1000000</f>
        <v>6.3423218550000007</v>
      </c>
      <c r="H421" s="330">
        <f>+VLOOKUP($E421,Final_nrj!$1:$1048576,MATCH(DATE(H$2,1,1),Final_nrj!$A$1:$LI$1),FALSE)/1000000</f>
        <v>6.2645958789999998</v>
      </c>
      <c r="I421" s="330">
        <f>+VLOOKUP($E421,Final_nrj!$1:$1048576,MATCH(DATE(I$2,1,1),Final_nrj!$A$1:$LI$1),FALSE)/1000000</f>
        <v>6.1745570939999999</v>
      </c>
      <c r="J421" s="330">
        <f>+VLOOKUP($E421,Final_nrj!$1:$1048576,MATCH(DATE(J$2,1,1),Final_nrj!$A$1:$LI$1),FALSE)/1000000</f>
        <v>6.1182659390000005</v>
      </c>
      <c r="K421" s="330">
        <f>+VLOOKUP($E421,Final_nrj!$1:$1048576,MATCH(DATE(K$2,1,1),Final_nrj!$A$1:$LI$1),FALSE)/1000000</f>
        <v>6.0758816769999999</v>
      </c>
      <c r="L421" s="330">
        <f>+VLOOKUP($E421,Final_nrj!$1:$1048576,MATCH(DATE(L$2,1,1),Final_nrj!$A$1:$LI$1),FALSE)/1000000</f>
        <v>6.0407471639999999</v>
      </c>
      <c r="M421" s="330">
        <f>+VLOOKUP($E421,Final_nrj!$1:$1048576,MATCH(DATE(M$2,1,1),Final_nrj!$A$1:$LI$1),FALSE)/1000000</f>
        <v>6.0091722410000008</v>
      </c>
      <c r="N421" s="330">
        <f>+VLOOKUP($E421,Final_nrj!$1:$1048576,MATCH(DATE(N$2,1,1),Final_nrj!$A$1:$LI$1),FALSE)/1000000</f>
        <v>5.9794264100000003</v>
      </c>
      <c r="O421" s="330">
        <f>+VLOOKUP($E421,Final_nrj!$1:$1048576,MATCH(DATE(O$2,1,1),Final_nrj!$A$1:$LI$1),FALSE)/1000000</f>
        <v>5.9507146840000003</v>
      </c>
      <c r="P421" s="330">
        <f>+VLOOKUP($E421,Final_nrj!$1:$1048576,MATCH(DATE(P$2,1,1),Final_nrj!$A$1:$LI$1),FALSE)/1000000</f>
        <v>5.9258777839999999</v>
      </c>
      <c r="Q421" s="330">
        <f>+VLOOKUP($E421,Final_nrj!$1:$1048576,MATCH(DATE(Q$2,1,1),Final_nrj!$A$1:$LI$1),FALSE)/1000000</f>
        <v>5.8996786289999994</v>
      </c>
      <c r="R421" s="330">
        <f>+VLOOKUP($E421,Final_nrj!$1:$1048576,MATCH(DATE(R$2,1,1),Final_nrj!$A$1:$LI$1),FALSE)/1000000</f>
        <v>5.8731270259999997</v>
      </c>
      <c r="S421" s="330">
        <f>+VLOOKUP($E421,Final_nrj!$1:$1048576,MATCH(DATE(S$2,1,1),Final_nrj!$A$1:$LI$1),FALSE)/1000000</f>
        <v>5.8466970829999996</v>
      </c>
      <c r="T421" s="330">
        <f>+VLOOKUP($E421,Final_nrj!$1:$1048576,MATCH(DATE(T$2,1,1),Final_nrj!$A$1:$LI$1),FALSE)/1000000</f>
        <v>5.820603266</v>
      </c>
      <c r="U421" s="330">
        <f>+VLOOKUP($E421,Final_nrj!$1:$1048576,MATCH(DATE(U$2,1,1),Final_nrj!$A$1:$LI$1),FALSE)/1000000</f>
        <v>5.7949362300000002</v>
      </c>
      <c r="V421" s="330">
        <f>+VLOOKUP($E421,Final_nrj!$1:$1048576,MATCH(DATE(V$2,1,1),Final_nrj!$A$1:$LI$1),FALSE)/1000000</f>
        <v>5.7696548490000001</v>
      </c>
      <c r="W421" s="330">
        <f>+VLOOKUP($E421,Final_nrj!$1:$1048576,MATCH(DATE(W$2,1,1),Final_nrj!$A$1:$LI$1),FALSE)/1000000</f>
        <v>5.7447024820000001</v>
      </c>
      <c r="X421" s="330">
        <f>+VLOOKUP($E421,Final_nrj!$1:$1048576,MATCH(DATE(X$2,1,1),Final_nrj!$A$1:$LI$1),FALSE)/1000000</f>
        <v>5.7201752470000002</v>
      </c>
      <c r="Y421" s="330">
        <f>+VLOOKUP($E421,Final_nrj!$1:$1048576,MATCH(DATE(Y$2,1,1),Final_nrj!$A$1:$LI$1),FALSE)/1000000</f>
        <v>5.6961966390000001</v>
      </c>
      <c r="Z421" s="330">
        <f>+VLOOKUP($E421,Final_nrj!$1:$1048576,MATCH(DATE(Z$2,1,1),Final_nrj!$A$1:$LI$1),FALSE)/1000000</f>
        <v>5.6706652340000003</v>
      </c>
      <c r="AA421" s="330">
        <f>+VLOOKUP($E421,Final_nrj!$1:$1048576,MATCH(DATE(AA$2,1,1),Final_nrj!$A$1:$LI$1),FALSE)/1000000</f>
        <v>5.6468808700000004</v>
      </c>
      <c r="AB421" s="330">
        <f>+VLOOKUP($E421,Final_nrj!$1:$1048576,MATCH(DATE(AB$2,1,1),Final_nrj!$A$1:$LI$1),FALSE)/1000000</f>
        <v>5.6241074590000002</v>
      </c>
      <c r="AC421" s="330">
        <f>+VLOOKUP($E421,Final_nrj!$1:$1048576,MATCH(DATE(AC$2,1,1),Final_nrj!$A$1:$LI$1),FALSE)/1000000</f>
        <v>5.6020046260000003</v>
      </c>
      <c r="AD421" s="330">
        <f>+VLOOKUP($E421,Final_nrj!$1:$1048576,MATCH(DATE(AD$2,1,1),Final_nrj!$A$1:$LI$1),FALSE)/1000000</f>
        <v>5.5804185500000001</v>
      </c>
      <c r="AE421" s="330">
        <f>+VLOOKUP($E421,Final_nrj!$1:$1048576,MATCH(DATE(AE$2,1,1),Final_nrj!$A$1:$LI$1),FALSE)/1000000</f>
        <v>5.5535078069999999</v>
      </c>
      <c r="AF421" s="330">
        <f>+VLOOKUP($E421,Final_nrj!$1:$1048576,MATCH(DATE(AF$2,1,1),Final_nrj!$A$1:$LI$1),FALSE)/1000000</f>
        <v>5.5277318480000002</v>
      </c>
      <c r="AG421" s="330">
        <f>+VLOOKUP($E421,Final_nrj!$1:$1048576,MATCH(DATE(AG$2,1,1),Final_nrj!$A$1:$LI$1),FALSE)/1000000</f>
        <v>5.5027635269999999</v>
      </c>
      <c r="AH421" s="330">
        <f>+VLOOKUP($E421,Final_nrj!$1:$1048576,MATCH(DATE(AH$2,1,1),Final_nrj!$A$1:$LI$1),FALSE)/1000000</f>
        <v>5.4784204160000005</v>
      </c>
      <c r="AI421" s="330">
        <f>+VLOOKUP($E421,Final_nrj!$1:$1048576,MATCH(DATE(AI$2,1,1),Final_nrj!$A$1:$LI$1),FALSE)/1000000</f>
        <v>5.454598228</v>
      </c>
      <c r="AJ421" s="330">
        <f>+VLOOKUP($E421,Final_nrj!$1:$1048576,MATCH(DATE(AJ$2,1,1),Final_nrj!$A$1:$LI$1),FALSE)/1000000</f>
        <v>5.4312355070000002</v>
      </c>
      <c r="AK421" s="330">
        <f>+VLOOKUP($E421,Final_nrj!$1:$1048576,MATCH(DATE(AK$2,1,1),Final_nrj!$A$1:$LI$1),FALSE)/1000000</f>
        <v>5.4082948469999996</v>
      </c>
      <c r="AL421" s="330">
        <f>+VLOOKUP($E421,Final_nrj!$1:$1048576,MATCH(DATE(AL$2,1,1),Final_nrj!$A$1:$LI$1),FALSE)/1000000</f>
        <v>5.3857527169999999</v>
      </c>
      <c r="AM421" s="330">
        <f>+VLOOKUP($E421,Final_nrj!$1:$1048576,MATCH(DATE(AM$2,1,1),Final_nrj!$A$1:$LI$1),FALSE)/1000000</f>
        <v>5.363593743</v>
      </c>
      <c r="AN421" s="330">
        <f>+VLOOKUP($E421,Final_nrj!$1:$1048576,MATCH(DATE(AN$2,1,1),Final_nrj!$A$1:$LI$1),FALSE)/1000000</f>
        <v>5.3418073569999995</v>
      </c>
      <c r="AO421" s="330">
        <f>+VLOOKUP($E421,Final_nrj!$1:$1048576,MATCH(DATE(AO$2,1,1),Final_nrj!$A$1:$LI$1),FALSE)/1000000</f>
        <v>5.3203857900000004</v>
      </c>
    </row>
    <row r="422" spans="1:41" s="385" customFormat="1" ht="15" customHeight="1" x14ac:dyDescent="0.35">
      <c r="A422" s="426"/>
      <c r="B422" s="430"/>
      <c r="C422" s="338"/>
      <c r="D422" s="338" t="s">
        <v>3764</v>
      </c>
      <c r="E422" s="339" t="s">
        <v>3771</v>
      </c>
      <c r="F422" s="383">
        <f>+VLOOKUP($E422,Final_nrj!$1:$1048576,MATCH(DATE(F$2,1,1),Final_nrj!$A$1:$LI$1),FALSE)/1000000</f>
        <v>22.659971420000002</v>
      </c>
      <c r="G422" s="383">
        <f>+VLOOKUP($E422,Final_nrj!$1:$1048576,MATCH(DATE(G$2,1,1),Final_nrj!$A$1:$LI$1),FALSE)/1000000</f>
        <v>22.456601980000002</v>
      </c>
      <c r="H422" s="383">
        <f>+VLOOKUP($E422,Final_nrj!$1:$1048576,MATCH(DATE(H$2,1,1),Final_nrj!$A$1:$LI$1),FALSE)/1000000</f>
        <v>21.92261246</v>
      </c>
      <c r="I422" s="383">
        <f>+VLOOKUP($E422,Final_nrj!$1:$1048576,MATCH(DATE(I$2,1,1),Final_nrj!$A$1:$LI$1),FALSE)/1000000</f>
        <v>21.448410350000003</v>
      </c>
      <c r="J422" s="383">
        <f>+VLOOKUP($E422,Final_nrj!$1:$1048576,MATCH(DATE(J$2,1,1),Final_nrj!$A$1:$LI$1),FALSE)/1000000</f>
        <v>21.387417410000001</v>
      </c>
      <c r="K422" s="383">
        <f>+VLOOKUP($E422,Final_nrj!$1:$1048576,MATCH(DATE(K$2,1,1),Final_nrj!$A$1:$LI$1),FALSE)/1000000</f>
        <v>21.512611249999999</v>
      </c>
      <c r="L422" s="383">
        <f>+VLOOKUP($E422,Final_nrj!$1:$1048576,MATCH(DATE(L$2,1,1),Final_nrj!$A$1:$LI$1),FALSE)/1000000</f>
        <v>21.361812860000001</v>
      </c>
      <c r="M422" s="383">
        <f>+VLOOKUP($E422,Final_nrj!$1:$1048576,MATCH(DATE(M$2,1,1),Final_nrj!$A$1:$LI$1),FALSE)/1000000</f>
        <v>21.312919170000001</v>
      </c>
      <c r="N422" s="383">
        <f>+VLOOKUP($E422,Final_nrj!$1:$1048576,MATCH(DATE(N$2,1,1),Final_nrj!$A$1:$LI$1),FALSE)/1000000</f>
        <v>21.299539379999999</v>
      </c>
      <c r="O422" s="383">
        <f>+VLOOKUP($E422,Final_nrj!$1:$1048576,MATCH(DATE(O$2,1,1),Final_nrj!$A$1:$LI$1),FALSE)/1000000</f>
        <v>21.300057049999999</v>
      </c>
      <c r="P422" s="383">
        <f>+VLOOKUP($E422,Final_nrj!$1:$1048576,MATCH(DATE(P$2,1,1),Final_nrj!$A$1:$LI$1),FALSE)/1000000</f>
        <v>21.322116820000002</v>
      </c>
      <c r="Q422" s="383">
        <f>+VLOOKUP($E422,Final_nrj!$1:$1048576,MATCH(DATE(Q$2,1,1),Final_nrj!$A$1:$LI$1),FALSE)/1000000</f>
        <v>21.335243640000002</v>
      </c>
      <c r="R422" s="383">
        <f>+VLOOKUP($E422,Final_nrj!$1:$1048576,MATCH(DATE(R$2,1,1),Final_nrj!$A$1:$LI$1),FALSE)/1000000</f>
        <v>21.343390620000001</v>
      </c>
      <c r="S422" s="383">
        <f>+VLOOKUP($E422,Final_nrj!$1:$1048576,MATCH(DATE(S$2,1,1),Final_nrj!$A$1:$LI$1),FALSE)/1000000</f>
        <v>21.348339920000001</v>
      </c>
      <c r="T422" s="383">
        <f>+VLOOKUP($E422,Final_nrj!$1:$1048576,MATCH(DATE(T$2,1,1),Final_nrj!$A$1:$LI$1),FALSE)/1000000</f>
        <v>21.35089997</v>
      </c>
      <c r="U422" s="383">
        <f>+VLOOKUP($E422,Final_nrj!$1:$1048576,MATCH(DATE(U$2,1,1),Final_nrj!$A$1:$LI$1),FALSE)/1000000</f>
        <v>21.3514789</v>
      </c>
      <c r="V422" s="383">
        <f>+VLOOKUP($E422,Final_nrj!$1:$1048576,MATCH(DATE(V$2,1,1),Final_nrj!$A$1:$LI$1),FALSE)/1000000</f>
        <v>21.349429579999999</v>
      </c>
      <c r="W422" s="383">
        <f>+VLOOKUP($E422,Final_nrj!$1:$1048576,MATCH(DATE(W$2,1,1),Final_nrj!$A$1:$LI$1),FALSE)/1000000</f>
        <v>21.342851670000002</v>
      </c>
      <c r="X422" s="383">
        <f>+VLOOKUP($E422,Final_nrj!$1:$1048576,MATCH(DATE(X$2,1,1),Final_nrj!$A$1:$LI$1),FALSE)/1000000</f>
        <v>21.331774829999997</v>
      </c>
      <c r="Y422" s="383">
        <f>+VLOOKUP($E422,Final_nrj!$1:$1048576,MATCH(DATE(Y$2,1,1),Final_nrj!$A$1:$LI$1),FALSE)/1000000</f>
        <v>21.31694512</v>
      </c>
      <c r="Z422" s="383">
        <f>+VLOOKUP($E422,Final_nrj!$1:$1048576,MATCH(DATE(Z$2,1,1),Final_nrj!$A$1:$LI$1),FALSE)/1000000</f>
        <v>21.288104300000001</v>
      </c>
      <c r="AA422" s="383">
        <f>+VLOOKUP($E422,Final_nrj!$1:$1048576,MATCH(DATE(AA$2,1,1),Final_nrj!$A$1:$LI$1),FALSE)/1000000</f>
        <v>21.263901969999999</v>
      </c>
      <c r="AB422" s="383">
        <f>+VLOOKUP($E422,Final_nrj!$1:$1048576,MATCH(DATE(AB$2,1,1),Final_nrj!$A$1:$LI$1),FALSE)/1000000</f>
        <v>21.24144128</v>
      </c>
      <c r="AC422" s="383">
        <f>+VLOOKUP($E422,Final_nrj!$1:$1048576,MATCH(DATE(AC$2,1,1),Final_nrj!$A$1:$LI$1),FALSE)/1000000</f>
        <v>21.219879199999998</v>
      </c>
      <c r="AD422" s="383">
        <f>+VLOOKUP($E422,Final_nrj!$1:$1048576,MATCH(DATE(AD$2,1,1),Final_nrj!$A$1:$LI$1),FALSE)/1000000</f>
        <v>21.199434850000003</v>
      </c>
      <c r="AE422" s="383">
        <f>+VLOOKUP($E422,Final_nrj!$1:$1048576,MATCH(DATE(AE$2,1,1),Final_nrj!$A$1:$LI$1),FALSE)/1000000</f>
        <v>21.150574649999999</v>
      </c>
      <c r="AF422" s="383">
        <f>+VLOOKUP($E422,Final_nrj!$1:$1048576,MATCH(DATE(AF$2,1,1),Final_nrj!$A$1:$LI$1),FALSE)/1000000</f>
        <v>21.10822945</v>
      </c>
      <c r="AG422" s="383">
        <f>+VLOOKUP($E422,Final_nrj!$1:$1048576,MATCH(DATE(AG$2,1,1),Final_nrj!$A$1:$LI$1),FALSE)/1000000</f>
        <v>21.071055340000001</v>
      </c>
      <c r="AH422" s="383">
        <f>+VLOOKUP($E422,Final_nrj!$1:$1048576,MATCH(DATE(AH$2,1,1),Final_nrj!$A$1:$LI$1),FALSE)/1000000</f>
        <v>21.03854346</v>
      </c>
      <c r="AI422" s="383">
        <f>+VLOOKUP($E422,Final_nrj!$1:$1048576,MATCH(DATE(AI$2,1,1),Final_nrj!$A$1:$LI$1),FALSE)/1000000</f>
        <v>21.01047106</v>
      </c>
      <c r="AJ422" s="383">
        <f>+VLOOKUP($E422,Final_nrj!$1:$1048576,MATCH(DATE(AJ$2,1,1),Final_nrj!$A$1:$LI$1),FALSE)/1000000</f>
        <v>20.986698710000002</v>
      </c>
      <c r="AK422" s="383">
        <f>+VLOOKUP($E422,Final_nrj!$1:$1048576,MATCH(DATE(AK$2,1,1),Final_nrj!$A$1:$LI$1),FALSE)/1000000</f>
        <v>20.967037039999997</v>
      </c>
      <c r="AL422" s="383">
        <f>+VLOOKUP($E422,Final_nrj!$1:$1048576,MATCH(DATE(AL$2,1,1),Final_nrj!$A$1:$LI$1),FALSE)/1000000</f>
        <v>20.951095410000001</v>
      </c>
      <c r="AM422" s="383">
        <f>+VLOOKUP($E422,Final_nrj!$1:$1048576,MATCH(DATE(AM$2,1,1),Final_nrj!$A$1:$LI$1),FALSE)/1000000</f>
        <v>20.937481289999997</v>
      </c>
      <c r="AN422" s="383">
        <f>+VLOOKUP($E422,Final_nrj!$1:$1048576,MATCH(DATE(AN$2,1,1),Final_nrj!$A$1:$LI$1),FALSE)/1000000</f>
        <v>20.925502649999999</v>
      </c>
      <c r="AO422" s="383">
        <f>+VLOOKUP($E422,Final_nrj!$1:$1048576,MATCH(DATE(AO$2,1,1),Final_nrj!$A$1:$LI$1),FALSE)/1000000</f>
        <v>20.914780670000003</v>
      </c>
    </row>
    <row r="423" spans="1:41" s="92" customFormat="1" ht="15" customHeight="1" x14ac:dyDescent="0.35">
      <c r="A423" s="426"/>
      <c r="B423" s="430"/>
      <c r="C423" s="129" t="s">
        <v>1658</v>
      </c>
      <c r="D423" s="129"/>
      <c r="E423" s="76" t="s">
        <v>2047</v>
      </c>
      <c r="F423" s="315">
        <f>+VLOOKUP($E423,Final_nrj!$1:$1048576,MATCH(DATE(F$2,1,1),Final_nrj!$A$1:$LI$1),FALSE)/1000000</f>
        <v>21.78056273</v>
      </c>
      <c r="G423" s="315">
        <f>+VLOOKUP($E423,Final_nrj!$1:$1048576,MATCH(DATE(G$2,1,1),Final_nrj!$A$1:$LI$1),FALSE)/1000000</f>
        <v>21.543002999999999</v>
      </c>
      <c r="H423" s="315">
        <f>+VLOOKUP($E423,Final_nrj!$1:$1048576,MATCH(DATE(H$2,1,1),Final_nrj!$A$1:$LI$1),FALSE)/1000000</f>
        <v>21.389504809999998</v>
      </c>
      <c r="I423" s="315">
        <f>+VLOOKUP($E423,Final_nrj!$1:$1048576,MATCH(DATE(I$2,1,1),Final_nrj!$A$1:$LI$1),FALSE)/1000000</f>
        <v>21.254292460000002</v>
      </c>
      <c r="J423" s="315">
        <f>+VLOOKUP($E423,Final_nrj!$1:$1048576,MATCH(DATE(J$2,1,1),Final_nrj!$A$1:$LI$1),FALSE)/1000000</f>
        <v>21.26831103</v>
      </c>
      <c r="K423" s="315">
        <f>+VLOOKUP($E423,Final_nrj!$1:$1048576,MATCH(DATE(K$2,1,1),Final_nrj!$A$1:$LI$1),FALSE)/1000000</f>
        <v>21.53367394</v>
      </c>
      <c r="L423" s="315">
        <f>+VLOOKUP($E423,Final_nrj!$1:$1048576,MATCH(DATE(L$2,1,1),Final_nrj!$A$1:$LI$1),FALSE)/1000000</f>
        <v>21.748722860000001</v>
      </c>
      <c r="M423" s="315">
        <f>+VLOOKUP($E423,Final_nrj!$1:$1048576,MATCH(DATE(M$2,1,1),Final_nrj!$A$1:$LI$1),FALSE)/1000000</f>
        <v>21.981684850000001</v>
      </c>
      <c r="N423" s="315">
        <f>+VLOOKUP($E423,Final_nrj!$1:$1048576,MATCH(DATE(N$2,1,1),Final_nrj!$A$1:$LI$1),FALSE)/1000000</f>
        <v>22.231211899999998</v>
      </c>
      <c r="O423" s="315">
        <f>+VLOOKUP($E423,Final_nrj!$1:$1048576,MATCH(DATE(O$2,1,1),Final_nrj!$A$1:$LI$1),FALSE)/1000000</f>
        <v>22.49279847</v>
      </c>
      <c r="P423" s="315">
        <f>+VLOOKUP($E423,Final_nrj!$1:$1048576,MATCH(DATE(P$2,1,1),Final_nrj!$A$1:$LI$1),FALSE)/1000000</f>
        <v>22.762476710000001</v>
      </c>
      <c r="Q423" s="315">
        <f>+VLOOKUP($E423,Final_nrj!$1:$1048576,MATCH(DATE(Q$2,1,1),Final_nrj!$A$1:$LI$1),FALSE)/1000000</f>
        <v>23.029292559999998</v>
      </c>
      <c r="R423" s="315">
        <f>+VLOOKUP($E423,Final_nrj!$1:$1048576,MATCH(DATE(R$2,1,1),Final_nrj!$A$1:$LI$1),FALSE)/1000000</f>
        <v>23.2877136</v>
      </c>
      <c r="S423" s="315">
        <f>+VLOOKUP($E423,Final_nrj!$1:$1048576,MATCH(DATE(S$2,1,1),Final_nrj!$A$1:$LI$1),FALSE)/1000000</f>
        <v>23.533364389999999</v>
      </c>
      <c r="T423" s="315">
        <f>+VLOOKUP($E423,Final_nrj!$1:$1048576,MATCH(DATE(T$2,1,1),Final_nrj!$A$1:$LI$1),FALSE)/1000000</f>
        <v>23.762921289999998</v>
      </c>
      <c r="U423" s="315">
        <f>+VLOOKUP($E423,Final_nrj!$1:$1048576,MATCH(DATE(U$2,1,1),Final_nrj!$A$1:$LI$1),FALSE)/1000000</f>
        <v>23.97454729</v>
      </c>
      <c r="V423" s="315">
        <f>+VLOOKUP($E423,Final_nrj!$1:$1048576,MATCH(DATE(V$2,1,1),Final_nrj!$A$1:$LI$1),FALSE)/1000000</f>
        <v>24.16821161</v>
      </c>
      <c r="W423" s="315">
        <f>+VLOOKUP($E423,Final_nrj!$1:$1048576,MATCH(DATE(W$2,1,1),Final_nrj!$A$1:$LI$1),FALSE)/1000000</f>
        <v>24.345144190000003</v>
      </c>
      <c r="X423" s="315">
        <f>+VLOOKUP($E423,Final_nrj!$1:$1048576,MATCH(DATE(X$2,1,1),Final_nrj!$A$1:$LI$1),FALSE)/1000000</f>
        <v>24.50717968</v>
      </c>
      <c r="Y423" s="315">
        <f>+VLOOKUP($E423,Final_nrj!$1:$1048576,MATCH(DATE(Y$2,1,1),Final_nrj!$A$1:$LI$1),FALSE)/1000000</f>
        <v>24.656456339999998</v>
      </c>
      <c r="Z423" s="315">
        <f>+VLOOKUP($E423,Final_nrj!$1:$1048576,MATCH(DATE(Z$2,1,1),Final_nrj!$A$1:$LI$1),FALSE)/1000000</f>
        <v>24.79356847</v>
      </c>
      <c r="AA423" s="315">
        <f>+VLOOKUP($E423,Final_nrj!$1:$1048576,MATCH(DATE(AA$2,1,1),Final_nrj!$A$1:$LI$1),FALSE)/1000000</f>
        <v>24.923588170000002</v>
      </c>
      <c r="AB423" s="315">
        <f>+VLOOKUP($E423,Final_nrj!$1:$1048576,MATCH(DATE(AB$2,1,1),Final_nrj!$A$1:$LI$1),FALSE)/1000000</f>
        <v>25.048951949999999</v>
      </c>
      <c r="AC423" s="315">
        <f>+VLOOKUP($E423,Final_nrj!$1:$1048576,MATCH(DATE(AC$2,1,1),Final_nrj!$A$1:$LI$1),FALSE)/1000000</f>
        <v>25.17228566</v>
      </c>
      <c r="AD423" s="315">
        <f>+VLOOKUP($E423,Final_nrj!$1:$1048576,MATCH(DATE(AD$2,1,1),Final_nrj!$A$1:$LI$1),FALSE)/1000000</f>
        <v>25.29599091</v>
      </c>
      <c r="AE423" s="315">
        <f>+VLOOKUP($E423,Final_nrj!$1:$1048576,MATCH(DATE(AE$2,1,1),Final_nrj!$A$1:$LI$1),FALSE)/1000000</f>
        <v>25.417502899999999</v>
      </c>
      <c r="AF423" s="315">
        <f>+VLOOKUP($E423,Final_nrj!$1:$1048576,MATCH(DATE(AF$2,1,1),Final_nrj!$A$1:$LI$1),FALSE)/1000000</f>
        <v>25.542650469999998</v>
      </c>
      <c r="AG423" s="315">
        <f>+VLOOKUP($E423,Final_nrj!$1:$1048576,MATCH(DATE(AG$2,1,1),Final_nrj!$A$1:$LI$1),FALSE)/1000000</f>
        <v>25.673160149999998</v>
      </c>
      <c r="AH423" s="315">
        <f>+VLOOKUP($E423,Final_nrj!$1:$1048576,MATCH(DATE(AH$2,1,1),Final_nrj!$A$1:$LI$1),FALSE)/1000000</f>
        <v>25.81109829</v>
      </c>
      <c r="AI423" s="315">
        <f>+VLOOKUP($E423,Final_nrj!$1:$1048576,MATCH(DATE(AI$2,1,1),Final_nrj!$A$1:$LI$1),FALSE)/1000000</f>
        <v>25.95856582</v>
      </c>
      <c r="AJ423" s="315">
        <f>+VLOOKUP($E423,Final_nrj!$1:$1048576,MATCH(DATE(AJ$2,1,1),Final_nrj!$A$1:$LI$1),FALSE)/1000000</f>
        <v>26.117019149999997</v>
      </c>
      <c r="AK423" s="315">
        <f>+VLOOKUP($E423,Final_nrj!$1:$1048576,MATCH(DATE(AK$2,1,1),Final_nrj!$A$1:$LI$1),FALSE)/1000000</f>
        <v>26.287060260000001</v>
      </c>
      <c r="AL423" s="315">
        <f>+VLOOKUP($E423,Final_nrj!$1:$1048576,MATCH(DATE(AL$2,1,1),Final_nrj!$A$1:$LI$1),FALSE)/1000000</f>
        <v>26.468499850000001</v>
      </c>
      <c r="AM423" s="315">
        <f>+VLOOKUP($E423,Final_nrj!$1:$1048576,MATCH(DATE(AM$2,1,1),Final_nrj!$A$1:$LI$1),FALSE)/1000000</f>
        <v>26.660474499999999</v>
      </c>
      <c r="AN423" s="315">
        <f>+VLOOKUP($E423,Final_nrj!$1:$1048576,MATCH(DATE(AN$2,1,1),Final_nrj!$A$1:$LI$1),FALSE)/1000000</f>
        <v>26.861571510000001</v>
      </c>
      <c r="AO423" s="315">
        <f>+VLOOKUP($E423,Final_nrj!$1:$1048576,MATCH(DATE(AO$2,1,1),Final_nrj!$A$1:$LI$1),FALSE)/1000000</f>
        <v>27.069932050000002</v>
      </c>
    </row>
    <row r="424" spans="1:41" ht="15" customHeight="1" x14ac:dyDescent="0.35">
      <c r="A424" s="426"/>
      <c r="B424" s="430"/>
      <c r="C424" s="128"/>
      <c r="D424" s="128" t="s">
        <v>1033</v>
      </c>
      <c r="E424" s="67" t="s">
        <v>2048</v>
      </c>
      <c r="F424" s="330">
        <f>+VLOOKUP($E424,Final_nrj!$1:$1048576,MATCH(DATE(F$2,1,1),Final_nrj!$A$1:$LI$1),FALSE)/1000000</f>
        <v>21.759335979999999</v>
      </c>
      <c r="G424" s="330">
        <f>+VLOOKUP($E424,Final_nrj!$1:$1048576,MATCH(DATE(G$2,1,1),Final_nrj!$A$1:$LI$1),FALSE)/1000000</f>
        <v>21.51424467</v>
      </c>
      <c r="H424" s="330">
        <f>+VLOOKUP($E424,Final_nrj!$1:$1048576,MATCH(DATE(H$2,1,1),Final_nrj!$A$1:$LI$1),FALSE)/1000000</f>
        <v>21.353280829999999</v>
      </c>
      <c r="I424" s="330">
        <f>+VLOOKUP($E424,Final_nrj!$1:$1048576,MATCH(DATE(I$2,1,1),Final_nrj!$A$1:$LI$1),FALSE)/1000000</f>
        <v>21.210380829999998</v>
      </c>
      <c r="J424" s="330">
        <f>+VLOOKUP($E424,Final_nrj!$1:$1048576,MATCH(DATE(J$2,1,1),Final_nrj!$A$1:$LI$1),FALSE)/1000000</f>
        <v>21.214641989999997</v>
      </c>
      <c r="K424" s="330">
        <f>+VLOOKUP($E424,Final_nrj!$1:$1048576,MATCH(DATE(K$2,1,1),Final_nrj!$A$1:$LI$1),FALSE)/1000000</f>
        <v>21.468539649999997</v>
      </c>
      <c r="L424" s="330">
        <f>+VLOOKUP($E424,Final_nrj!$1:$1048576,MATCH(DATE(L$2,1,1),Final_nrj!$A$1:$LI$1),FALSE)/1000000</f>
        <v>21.672880800000001</v>
      </c>
      <c r="M424" s="330">
        <f>+VLOOKUP($E424,Final_nrj!$1:$1048576,MATCH(DATE(M$2,1,1),Final_nrj!$A$1:$LI$1),FALSE)/1000000</f>
        <v>21.895155879999997</v>
      </c>
      <c r="N424" s="330">
        <f>+VLOOKUP($E424,Final_nrj!$1:$1048576,MATCH(DATE(N$2,1,1),Final_nrj!$A$1:$LI$1),FALSE)/1000000</f>
        <v>22.134018380000001</v>
      </c>
      <c r="O424" s="330">
        <f>+VLOOKUP($E424,Final_nrj!$1:$1048576,MATCH(DATE(O$2,1,1),Final_nrj!$A$1:$LI$1),FALSE)/1000000</f>
        <v>22.38497636</v>
      </c>
      <c r="P424" s="330">
        <f>+VLOOKUP($E424,Final_nrj!$1:$1048576,MATCH(DATE(P$2,1,1),Final_nrj!$A$1:$LI$1),FALSE)/1000000</f>
        <v>22.64407456</v>
      </c>
      <c r="Q424" s="330">
        <f>+VLOOKUP($E424,Final_nrj!$1:$1048576,MATCH(DATE(Q$2,1,1),Final_nrj!$A$1:$LI$1),FALSE)/1000000</f>
        <v>22.900435010000002</v>
      </c>
      <c r="R424" s="330">
        <f>+VLOOKUP($E424,Final_nrj!$1:$1048576,MATCH(DATE(R$2,1,1),Final_nrj!$A$1:$LI$1),FALSE)/1000000</f>
        <v>23.148578059999998</v>
      </c>
      <c r="S424" s="330">
        <f>+VLOOKUP($E424,Final_nrj!$1:$1048576,MATCH(DATE(S$2,1,1),Final_nrj!$A$1:$LI$1),FALSE)/1000000</f>
        <v>23.384172170000003</v>
      </c>
      <c r="T424" s="330">
        <f>+VLOOKUP($E424,Final_nrj!$1:$1048576,MATCH(DATE(T$2,1,1),Final_nrj!$A$1:$LI$1),FALSE)/1000000</f>
        <v>23.603929489999999</v>
      </c>
      <c r="U424" s="330">
        <f>+VLOOKUP($E424,Final_nrj!$1:$1048576,MATCH(DATE(U$2,1,1),Final_nrj!$A$1:$LI$1),FALSE)/1000000</f>
        <v>23.806037069999999</v>
      </c>
      <c r="V424" s="330">
        <f>+VLOOKUP($E424,Final_nrj!$1:$1048576,MATCH(DATE(V$2,1,1),Final_nrj!$A$1:$LI$1),FALSE)/1000000</f>
        <v>23.990474500000001</v>
      </c>
      <c r="W424" s="330">
        <f>+VLOOKUP($E424,Final_nrj!$1:$1048576,MATCH(DATE(W$2,1,1),Final_nrj!$A$1:$LI$1),FALSE)/1000000</f>
        <v>24.158472379999999</v>
      </c>
      <c r="X424" s="330">
        <f>+VLOOKUP($E424,Final_nrj!$1:$1048576,MATCH(DATE(X$2,1,1),Final_nrj!$A$1:$LI$1),FALSE)/1000000</f>
        <v>24.311859390000002</v>
      </c>
      <c r="Y424" s="330">
        <f>+VLOOKUP($E424,Final_nrj!$1:$1048576,MATCH(DATE(Y$2,1,1),Final_nrj!$A$1:$LI$1),FALSE)/1000000</f>
        <v>24.452763040000001</v>
      </c>
      <c r="Z424" s="330">
        <f>+VLOOKUP($E424,Final_nrj!$1:$1048576,MATCH(DATE(Z$2,1,1),Final_nrj!$A$1:$LI$1),FALSE)/1000000</f>
        <v>24.581776730000001</v>
      </c>
      <c r="AA424" s="330">
        <f>+VLOOKUP($E424,Final_nrj!$1:$1048576,MATCH(DATE(AA$2,1,1),Final_nrj!$A$1:$LI$1),FALSE)/1000000</f>
        <v>24.70393438</v>
      </c>
      <c r="AB424" s="330">
        <f>+VLOOKUP($E424,Final_nrj!$1:$1048576,MATCH(DATE(AB$2,1,1),Final_nrj!$A$1:$LI$1),FALSE)/1000000</f>
        <v>24.8216526</v>
      </c>
      <c r="AC424" s="330">
        <f>+VLOOKUP($E424,Final_nrj!$1:$1048576,MATCH(DATE(AC$2,1,1),Final_nrj!$A$1:$LI$1),FALSE)/1000000</f>
        <v>24.937534370000002</v>
      </c>
      <c r="AD424" s="330">
        <f>+VLOOKUP($E424,Final_nrj!$1:$1048576,MATCH(DATE(AD$2,1,1),Final_nrj!$A$1:$LI$1),FALSE)/1000000</f>
        <v>25.053958719999997</v>
      </c>
      <c r="AE424" s="330">
        <f>+VLOOKUP($E424,Final_nrj!$1:$1048576,MATCH(DATE(AE$2,1,1),Final_nrj!$A$1:$LI$1),FALSE)/1000000</f>
        <v>25.16837739</v>
      </c>
      <c r="AF424" s="330">
        <f>+VLOOKUP($E424,Final_nrj!$1:$1048576,MATCH(DATE(AF$2,1,1),Final_nrj!$A$1:$LI$1),FALSE)/1000000</f>
        <v>25.2865617</v>
      </c>
      <c r="AG424" s="330">
        <f>+VLOOKUP($E424,Final_nrj!$1:$1048576,MATCH(DATE(AG$2,1,1),Final_nrj!$A$1:$LI$1),FALSE)/1000000</f>
        <v>25.410201309999998</v>
      </c>
      <c r="AH424" s="330">
        <f>+VLOOKUP($E424,Final_nrj!$1:$1048576,MATCH(DATE(AH$2,1,1),Final_nrj!$A$1:$LI$1),FALSE)/1000000</f>
        <v>25.5413204</v>
      </c>
      <c r="AI424" s="330">
        <f>+VLOOKUP($E424,Final_nrj!$1:$1048576,MATCH(DATE(AI$2,1,1),Final_nrj!$A$1:$LI$1),FALSE)/1000000</f>
        <v>25.681978760000003</v>
      </c>
      <c r="AJ424" s="330">
        <f>+VLOOKUP($E424,Final_nrj!$1:$1048576,MATCH(DATE(AJ$2,1,1),Final_nrj!$A$1:$LI$1),FALSE)/1000000</f>
        <v>25.833600100000002</v>
      </c>
      <c r="AK424" s="330">
        <f>+VLOOKUP($E424,Final_nrj!$1:$1048576,MATCH(DATE(AK$2,1,1),Final_nrj!$A$1:$LI$1),FALSE)/1000000</f>
        <v>25.996764460000001</v>
      </c>
      <c r="AL424" s="330">
        <f>+VLOOKUP($E424,Final_nrj!$1:$1048576,MATCH(DATE(AL$2,1,1),Final_nrj!$A$1:$LI$1),FALSE)/1000000</f>
        <v>26.171270549999999</v>
      </c>
      <c r="AM424" s="330">
        <f>+VLOOKUP($E424,Final_nrj!$1:$1048576,MATCH(DATE(AM$2,1,1),Final_nrj!$A$1:$LI$1),FALSE)/1000000</f>
        <v>26.35625121</v>
      </c>
      <c r="AN424" s="330">
        <f>+VLOOKUP($E424,Final_nrj!$1:$1048576,MATCH(DATE(AN$2,1,1),Final_nrj!$A$1:$LI$1),FALSE)/1000000</f>
        <v>26.550296539999998</v>
      </c>
      <c r="AO424" s="330">
        <f>+VLOOKUP($E424,Final_nrj!$1:$1048576,MATCH(DATE(AO$2,1,1),Final_nrj!$A$1:$LI$1),FALSE)/1000000</f>
        <v>26.75155569</v>
      </c>
    </row>
    <row r="425" spans="1:41" ht="15" customHeight="1" x14ac:dyDescent="0.35">
      <c r="A425" s="426"/>
      <c r="B425" s="430"/>
      <c r="C425" s="128"/>
      <c r="D425" s="128" t="s">
        <v>1029</v>
      </c>
      <c r="E425" s="67" t="s">
        <v>2049</v>
      </c>
      <c r="F425" s="330">
        <f>+VLOOKUP($E425,Final_nrj!$1:$1048576,MATCH(DATE(F$2,1,1),Final_nrj!$A$1:$LI$1),FALSE)/1000000</f>
        <v>2.7995148729999999E-3</v>
      </c>
      <c r="G425" s="330">
        <f>+VLOOKUP($E425,Final_nrj!$1:$1048576,MATCH(DATE(G$2,1,1),Final_nrj!$A$1:$LI$1),FALSE)/1000000</f>
        <v>2.8854756529999998E-3</v>
      </c>
      <c r="H425" s="330">
        <f>+VLOOKUP($E425,Final_nrj!$1:$1048576,MATCH(DATE(H$2,1,1),Final_nrj!$A$1:$LI$1),FALSE)/1000000</f>
        <v>2.9777847299999999E-3</v>
      </c>
      <c r="I425" s="330">
        <f>+VLOOKUP($E425,Final_nrj!$1:$1048576,MATCH(DATE(I$2,1,1),Final_nrj!$A$1:$LI$1),FALSE)/1000000</f>
        <v>3.0653221809999998E-3</v>
      </c>
      <c r="J425" s="330">
        <f>+VLOOKUP($E425,Final_nrj!$1:$1048576,MATCH(DATE(J$2,1,1),Final_nrj!$A$1:$LI$1),FALSE)/1000000</f>
        <v>3.1718990239999996E-3</v>
      </c>
      <c r="K425" s="330">
        <f>+VLOOKUP($E425,Final_nrj!$1:$1048576,MATCH(DATE(K$2,1,1),Final_nrj!$A$1:$LI$1),FALSE)/1000000</f>
        <v>3.3168516829999999E-3</v>
      </c>
      <c r="L425" s="330">
        <f>+VLOOKUP($E425,Final_nrj!$1:$1048576,MATCH(DATE(L$2,1,1),Final_nrj!$A$1:$LI$1),FALSE)/1000000</f>
        <v>3.4473760929999999E-3</v>
      </c>
      <c r="M425" s="330">
        <f>+VLOOKUP($E425,Final_nrj!$1:$1048576,MATCH(DATE(M$2,1,1),Final_nrj!$A$1:$LI$1),FALSE)/1000000</f>
        <v>3.5758389670000001E-3</v>
      </c>
      <c r="N425" s="330">
        <f>+VLOOKUP($E425,Final_nrj!$1:$1048576,MATCH(DATE(N$2,1,1),Final_nrj!$A$1:$LI$1),FALSE)/1000000</f>
        <v>3.7023780060000001E-3</v>
      </c>
      <c r="O425" s="330">
        <f>+VLOOKUP($E425,Final_nrj!$1:$1048576,MATCH(DATE(O$2,1,1),Final_nrj!$A$1:$LI$1),FALSE)/1000000</f>
        <v>3.826536705E-3</v>
      </c>
      <c r="P425" s="330">
        <f>+VLOOKUP($E425,Final_nrj!$1:$1048576,MATCH(DATE(P$2,1,1),Final_nrj!$A$1:$LI$1),FALSE)/1000000</f>
        <v>3.947920804E-3</v>
      </c>
      <c r="Q425" s="330">
        <f>+VLOOKUP($E425,Final_nrj!$1:$1048576,MATCH(DATE(Q$2,1,1),Final_nrj!$A$1:$LI$1),FALSE)/1000000</f>
        <v>4.0648579660000003E-3</v>
      </c>
      <c r="R425" s="330">
        <f>+VLOOKUP($E425,Final_nrj!$1:$1048576,MATCH(DATE(R$2,1,1),Final_nrj!$A$1:$LI$1),FALSE)/1000000</f>
        <v>4.1766004620000007E-3</v>
      </c>
      <c r="S425" s="330">
        <f>+VLOOKUP($E425,Final_nrj!$1:$1048576,MATCH(DATE(S$2,1,1),Final_nrj!$A$1:$LI$1),FALSE)/1000000</f>
        <v>4.2825773310000001E-3</v>
      </c>
      <c r="T425" s="330">
        <f>+VLOOKUP($E425,Final_nrj!$1:$1048576,MATCH(DATE(T$2,1,1),Final_nrj!$A$1:$LI$1),FALSE)/1000000</f>
        <v>4.3823806000000002E-3</v>
      </c>
      <c r="U425" s="330">
        <f>+VLOOKUP($E425,Final_nrj!$1:$1048576,MATCH(DATE(U$2,1,1),Final_nrj!$A$1:$LI$1),FALSE)/1000000</f>
        <v>4.4758474299999998E-3</v>
      </c>
      <c r="V425" s="330">
        <f>+VLOOKUP($E425,Final_nrj!$1:$1048576,MATCH(DATE(V$2,1,1),Final_nrj!$A$1:$LI$1),FALSE)/1000000</f>
        <v>4.5631227049999995E-3</v>
      </c>
      <c r="W425" s="330">
        <f>+VLOOKUP($E425,Final_nrj!$1:$1048576,MATCH(DATE(W$2,1,1),Final_nrj!$A$1:$LI$1),FALSE)/1000000</f>
        <v>4.6445673579999999E-3</v>
      </c>
      <c r="X425" s="330">
        <f>+VLOOKUP($E425,Final_nrj!$1:$1048576,MATCH(DATE(X$2,1,1),Final_nrj!$A$1:$LI$1),FALSE)/1000000</f>
        <v>4.7206447810000003E-3</v>
      </c>
      <c r="Y425" s="330">
        <f>+VLOOKUP($E425,Final_nrj!$1:$1048576,MATCH(DATE(Y$2,1,1),Final_nrj!$A$1:$LI$1),FALSE)/1000000</f>
        <v>4.7918688789999999E-3</v>
      </c>
      <c r="Z425" s="330">
        <f>+VLOOKUP($E425,Final_nrj!$1:$1048576,MATCH(DATE(Z$2,1,1),Final_nrj!$A$1:$LI$1),FALSE)/1000000</f>
        <v>4.8584748670000002E-3</v>
      </c>
      <c r="AA425" s="330">
        <f>+VLOOKUP($E425,Final_nrj!$1:$1048576,MATCH(DATE(AA$2,1,1),Final_nrj!$A$1:$LI$1),FALSE)/1000000</f>
        <v>4.9214916320000001E-3</v>
      </c>
      <c r="AB425" s="330">
        <f>+VLOOKUP($E425,Final_nrj!$1:$1048576,MATCH(DATE(AB$2,1,1),Final_nrj!$A$1:$LI$1),FALSE)/1000000</f>
        <v>4.9814827760000001E-3</v>
      </c>
      <c r="AC425" s="330">
        <f>+VLOOKUP($E425,Final_nrj!$1:$1048576,MATCH(DATE(AC$2,1,1),Final_nrj!$A$1:$LI$1),FALSE)/1000000</f>
        <v>5.0390441299999998E-3</v>
      </c>
      <c r="AD425" s="330">
        <f>+VLOOKUP($E425,Final_nrj!$1:$1048576,MATCH(DATE(AD$2,1,1),Final_nrj!$A$1:$LI$1),FALSE)/1000000</f>
        <v>5.094730439E-3</v>
      </c>
      <c r="AE425" s="330">
        <f>+VLOOKUP($E425,Final_nrj!$1:$1048576,MATCH(DATE(AE$2,1,1),Final_nrj!$A$1:$LI$1),FALSE)/1000000</f>
        <v>5.1482073819999995E-3</v>
      </c>
      <c r="AF425" s="330">
        <f>+VLOOKUP($E425,Final_nrj!$1:$1048576,MATCH(DATE(AF$2,1,1),Final_nrj!$A$1:$LI$1),FALSE)/1000000</f>
        <v>5.2006247409999993E-3</v>
      </c>
      <c r="AG425" s="330">
        <f>+VLOOKUP($E425,Final_nrj!$1:$1048576,MATCH(DATE(AG$2,1,1),Final_nrj!$A$1:$LI$1),FALSE)/1000000</f>
        <v>5.2524059680000004E-3</v>
      </c>
      <c r="AH425" s="330">
        <f>+VLOOKUP($E425,Final_nrj!$1:$1048576,MATCH(DATE(AH$2,1,1),Final_nrj!$A$1:$LI$1),FALSE)/1000000</f>
        <v>5.3040320089999997E-3</v>
      </c>
      <c r="AI425" s="330">
        <f>+VLOOKUP($E425,Final_nrj!$1:$1048576,MATCH(DATE(AI$2,1,1),Final_nrj!$A$1:$LI$1),FALSE)/1000000</f>
        <v>5.3559885389999999E-3</v>
      </c>
      <c r="AJ425" s="330">
        <f>+VLOOKUP($E425,Final_nrj!$1:$1048576,MATCH(DATE(AJ$2,1,1),Final_nrj!$A$1:$LI$1),FALSE)/1000000</f>
        <v>5.4086451699999994E-3</v>
      </c>
      <c r="AK425" s="330">
        <f>+VLOOKUP($E425,Final_nrj!$1:$1048576,MATCH(DATE(AK$2,1,1),Final_nrj!$A$1:$LI$1),FALSE)/1000000</f>
        <v>5.4622163640000001E-3</v>
      </c>
      <c r="AL425" s="330">
        <f>+VLOOKUP($E425,Final_nrj!$1:$1048576,MATCH(DATE(AL$2,1,1),Final_nrj!$A$1:$LI$1),FALSE)/1000000</f>
        <v>5.5167705379999994E-3</v>
      </c>
      <c r="AM425" s="330">
        <f>+VLOOKUP($E425,Final_nrj!$1:$1048576,MATCH(DATE(AM$2,1,1),Final_nrj!$A$1:$LI$1),FALSE)/1000000</f>
        <v>5.5722490420000003E-3</v>
      </c>
      <c r="AN425" s="330">
        <f>+VLOOKUP($E425,Final_nrj!$1:$1048576,MATCH(DATE(AN$2,1,1),Final_nrj!$A$1:$LI$1),FALSE)/1000000</f>
        <v>5.6284869470000004E-3</v>
      </c>
      <c r="AO425" s="330">
        <f>+VLOOKUP($E425,Final_nrj!$1:$1048576,MATCH(DATE(AO$2,1,1),Final_nrj!$A$1:$LI$1),FALSE)/1000000</f>
        <v>5.6852304180000004E-3</v>
      </c>
    </row>
    <row r="426" spans="1:41" ht="15" customHeight="1" x14ac:dyDescent="0.35">
      <c r="A426" s="426"/>
      <c r="B426" s="430"/>
      <c r="C426" s="128"/>
      <c r="D426" s="128" t="s">
        <v>1030</v>
      </c>
      <c r="E426" s="67" t="s">
        <v>2050</v>
      </c>
      <c r="F426" s="330">
        <f>+VLOOKUP($E426,Final_nrj!$1:$1048576,MATCH(DATE(F$2,1,1),Final_nrj!$A$1:$LI$1),FALSE)/1000000</f>
        <v>1.8427231299999999E-2</v>
      </c>
      <c r="G426" s="330">
        <f>+VLOOKUP($E426,Final_nrj!$1:$1048576,MATCH(DATE(G$2,1,1),Final_nrj!$A$1:$LI$1),FALSE)/1000000</f>
        <v>2.587285516E-2</v>
      </c>
      <c r="H426" s="330">
        <f>+VLOOKUP($E426,Final_nrj!$1:$1048576,MATCH(DATE(H$2,1,1),Final_nrj!$A$1:$LI$1),FALSE)/1000000</f>
        <v>3.3246193540000003E-2</v>
      </c>
      <c r="I426" s="330">
        <f>+VLOOKUP($E426,Final_nrj!$1:$1048576,MATCH(DATE(I$2,1,1),Final_nrj!$A$1:$LI$1),FALSE)/1000000</f>
        <v>4.0846307079999998E-2</v>
      </c>
      <c r="J426" s="330">
        <f>+VLOOKUP($E426,Final_nrj!$1:$1048576,MATCH(DATE(J$2,1,1),Final_nrj!$A$1:$LI$1),FALSE)/1000000</f>
        <v>5.0497138839999997E-2</v>
      </c>
      <c r="K426" s="330">
        <f>+VLOOKUP($E426,Final_nrj!$1:$1048576,MATCH(DATE(K$2,1,1),Final_nrj!$A$1:$LI$1),FALSE)/1000000</f>
        <v>6.181743545E-2</v>
      </c>
      <c r="L426" s="330">
        <f>+VLOOKUP($E426,Final_nrj!$1:$1048576,MATCH(DATE(L$2,1,1),Final_nrj!$A$1:$LI$1),FALSE)/1000000</f>
        <v>7.2394677939999999E-2</v>
      </c>
      <c r="M426" s="330">
        <f>+VLOOKUP($E426,Final_nrj!$1:$1048576,MATCH(DATE(M$2,1,1),Final_nrj!$A$1:$LI$1),FALSE)/1000000</f>
        <v>8.295313218E-2</v>
      </c>
      <c r="N426" s="330">
        <f>+VLOOKUP($E426,Final_nrj!$1:$1048576,MATCH(DATE(N$2,1,1),Final_nrj!$A$1:$LI$1),FALSE)/1000000</f>
        <v>9.3491143819999997E-2</v>
      </c>
      <c r="O426" s="330">
        <f>+VLOOKUP($E426,Final_nrj!$1:$1048576,MATCH(DATE(O$2,1,1),Final_nrj!$A$1:$LI$1),FALSE)/1000000</f>
        <v>0.1039955697</v>
      </c>
      <c r="P426" s="330">
        <f>+VLOOKUP($E426,Final_nrj!$1:$1048576,MATCH(DATE(P$2,1,1),Final_nrj!$A$1:$LI$1),FALSE)/1000000</f>
        <v>0.1144542343</v>
      </c>
      <c r="Q426" s="330">
        <f>+VLOOKUP($E426,Final_nrj!$1:$1048576,MATCH(DATE(Q$2,1,1),Final_nrj!$A$1:$LI$1),FALSE)/1000000</f>
        <v>0.1247926915</v>
      </c>
      <c r="R426" s="330">
        <f>+VLOOKUP($E426,Final_nrj!$1:$1048576,MATCH(DATE(R$2,1,1),Final_nrj!$A$1:$LI$1),FALSE)/1000000</f>
        <v>0.13495894339999998</v>
      </c>
      <c r="S426" s="330">
        <f>+VLOOKUP($E426,Final_nrj!$1:$1048576,MATCH(DATE(S$2,1,1),Final_nrj!$A$1:$LI$1),FALSE)/1000000</f>
        <v>0.14490964610000001</v>
      </c>
      <c r="T426" s="330">
        <f>+VLOOKUP($E426,Final_nrj!$1:$1048576,MATCH(DATE(T$2,1,1),Final_nrj!$A$1:$LI$1),FALSE)/1000000</f>
        <v>0.15460941279999998</v>
      </c>
      <c r="U426" s="330">
        <f>+VLOOKUP($E426,Final_nrj!$1:$1048576,MATCH(DATE(U$2,1,1),Final_nrj!$A$1:$LI$1),FALSE)/1000000</f>
        <v>0.1640343719</v>
      </c>
      <c r="V426" s="330">
        <f>+VLOOKUP($E426,Final_nrj!$1:$1048576,MATCH(DATE(V$2,1,1),Final_nrj!$A$1:$LI$1),FALSE)/1000000</f>
        <v>0.1731739893</v>
      </c>
      <c r="W426" s="330">
        <f>+VLOOKUP($E426,Final_nrj!$1:$1048576,MATCH(DATE(W$2,1,1),Final_nrj!$A$1:$LI$1),FALSE)/1000000</f>
        <v>0.18202724369999998</v>
      </c>
      <c r="X426" s="330">
        <f>+VLOOKUP($E426,Final_nrj!$1:$1048576,MATCH(DATE(X$2,1,1),Final_nrj!$A$1:$LI$1),FALSE)/1000000</f>
        <v>0.1905996438</v>
      </c>
      <c r="Y426" s="330">
        <f>+VLOOKUP($E426,Final_nrj!$1:$1048576,MATCH(DATE(Y$2,1,1),Final_nrj!$A$1:$LI$1),FALSE)/1000000</f>
        <v>0.19890143560000001</v>
      </c>
      <c r="Z426" s="330">
        <f>+VLOOKUP($E426,Final_nrj!$1:$1048576,MATCH(DATE(Z$2,1,1),Final_nrj!$A$1:$LI$1),FALSE)/1000000</f>
        <v>0.20693326439999998</v>
      </c>
      <c r="AA426" s="330">
        <f>+VLOOKUP($E426,Final_nrj!$1:$1048576,MATCH(DATE(AA$2,1,1),Final_nrj!$A$1:$LI$1),FALSE)/1000000</f>
        <v>0.21473230400000001</v>
      </c>
      <c r="AB426" s="330">
        <f>+VLOOKUP($E426,Final_nrj!$1:$1048576,MATCH(DATE(AB$2,1,1),Final_nrj!$A$1:$LI$1),FALSE)/1000000</f>
        <v>0.22231785949999999</v>
      </c>
      <c r="AC426" s="330">
        <f>+VLOOKUP($E426,Final_nrj!$1:$1048576,MATCH(DATE(AC$2,1,1),Final_nrj!$A$1:$LI$1),FALSE)/1000000</f>
        <v>0.2297122388</v>
      </c>
      <c r="AD426" s="330">
        <f>+VLOOKUP($E426,Final_nrj!$1:$1048576,MATCH(DATE(AD$2,1,1),Final_nrj!$A$1:$LI$1),FALSE)/1000000</f>
        <v>0.23693745800000002</v>
      </c>
      <c r="AE426" s="330">
        <f>+VLOOKUP($E426,Final_nrj!$1:$1048576,MATCH(DATE(AE$2,1,1),Final_nrj!$A$1:$LI$1),FALSE)/1000000</f>
        <v>0.24397730050000002</v>
      </c>
      <c r="AF426" s="330">
        <f>+VLOOKUP($E426,Final_nrj!$1:$1048576,MATCH(DATE(AF$2,1,1),Final_nrj!$A$1:$LI$1),FALSE)/1000000</f>
        <v>0.2508881496</v>
      </c>
      <c r="AG426" s="330">
        <f>+VLOOKUP($E426,Final_nrj!$1:$1048576,MATCH(DATE(AG$2,1,1),Final_nrj!$A$1:$LI$1),FALSE)/1000000</f>
        <v>0.25770643510000002</v>
      </c>
      <c r="AH426" s="330">
        <f>+VLOOKUP($E426,Final_nrj!$1:$1048576,MATCH(DATE(AH$2,1,1),Final_nrj!$A$1:$LI$1),FALSE)/1000000</f>
        <v>0.2644738492</v>
      </c>
      <c r="AI426" s="330">
        <f>+VLOOKUP($E426,Final_nrj!$1:$1048576,MATCH(DATE(AI$2,1,1),Final_nrj!$A$1:$LI$1),FALSE)/1000000</f>
        <v>0.2712310724</v>
      </c>
      <c r="AJ426" s="330">
        <f>+VLOOKUP($E426,Final_nrj!$1:$1048576,MATCH(DATE(AJ$2,1,1),Final_nrj!$A$1:$LI$1),FALSE)/1000000</f>
        <v>0.2780104135</v>
      </c>
      <c r="AK426" s="330">
        <f>+VLOOKUP($E426,Final_nrj!$1:$1048576,MATCH(DATE(AK$2,1,1),Final_nrj!$A$1:$LI$1),FALSE)/1000000</f>
        <v>0.284833583</v>
      </c>
      <c r="AL426" s="330">
        <f>+VLOOKUP($E426,Final_nrj!$1:$1048576,MATCH(DATE(AL$2,1,1),Final_nrj!$A$1:$LI$1),FALSE)/1000000</f>
        <v>0.2917125243</v>
      </c>
      <c r="AM426" s="330">
        <f>+VLOOKUP($E426,Final_nrj!$1:$1048576,MATCH(DATE(AM$2,1,1),Final_nrj!$A$1:$LI$1),FALSE)/1000000</f>
        <v>0.29865103799999998</v>
      </c>
      <c r="AN426" s="330">
        <f>+VLOOKUP($E426,Final_nrj!$1:$1048576,MATCH(DATE(AN$2,1,1),Final_nrj!$A$1:$LI$1),FALSE)/1000000</f>
        <v>0.30564647960000002</v>
      </c>
      <c r="AO426" s="330">
        <f>+VLOOKUP($E426,Final_nrj!$1:$1048576,MATCH(DATE(AO$2,1,1),Final_nrj!$A$1:$LI$1),FALSE)/1000000</f>
        <v>0.31269113789999997</v>
      </c>
    </row>
    <row r="427" spans="1:41" s="92" customFormat="1" ht="15" customHeight="1" x14ac:dyDescent="0.35">
      <c r="A427" s="426"/>
      <c r="B427" s="430"/>
      <c r="C427" s="129" t="s">
        <v>1659</v>
      </c>
      <c r="D427" s="129"/>
      <c r="E427" s="76" t="s">
        <v>1041</v>
      </c>
      <c r="F427" s="315">
        <f>+VLOOKUP($E427,Final_nrj!$1:$1048576,MATCH(DATE(F$2,1,1),Final_nrj!$A$1:$LI$1),FALSE)</f>
        <v>26.317898020000001</v>
      </c>
      <c r="G427" s="315">
        <f>+VLOOKUP($E427,Final_nrj!$1:$1048576,MATCH(DATE(G$2,1,1),Final_nrj!$A$1:$LI$1),FALSE)</f>
        <v>26.836243270000001</v>
      </c>
      <c r="H427" s="315">
        <f>+VLOOKUP($E427,Final_nrj!$1:$1048576,MATCH(DATE(H$2,1,1),Final_nrj!$A$1:$LI$1),FALSE)</f>
        <v>27.32035071</v>
      </c>
      <c r="I427" s="315">
        <f>+VLOOKUP($E427,Final_nrj!$1:$1048576,MATCH(DATE(I$2,1,1),Final_nrj!$A$1:$LI$1),FALSE)</f>
        <v>27.702140270000001</v>
      </c>
      <c r="J427" s="315">
        <f>+VLOOKUP($E427,Final_nrj!$1:$1048576,MATCH(DATE(J$2,1,1),Final_nrj!$A$1:$LI$1),FALSE)</f>
        <v>28.163969219999998</v>
      </c>
      <c r="K427" s="315">
        <f>+VLOOKUP($E427,Final_nrj!$1:$1048576,MATCH(DATE(K$2,1,1),Final_nrj!$A$1:$LI$1),FALSE)</f>
        <v>28.911548939999999</v>
      </c>
      <c r="L427" s="315">
        <f>+VLOOKUP($E427,Final_nrj!$1:$1048576,MATCH(DATE(L$2,1,1),Final_nrj!$A$1:$LI$1),FALSE)</f>
        <v>29.642544910000002</v>
      </c>
      <c r="M427" s="315">
        <f>+VLOOKUP($E427,Final_nrj!$1:$1048576,MATCH(DATE(M$2,1,1),Final_nrj!$A$1:$LI$1),FALSE)</f>
        <v>30.395645250000001</v>
      </c>
      <c r="N427" s="315">
        <f>+VLOOKUP($E427,Final_nrj!$1:$1048576,MATCH(DATE(N$2,1,1),Final_nrj!$A$1:$LI$1),FALSE)</f>
        <v>31.16870939</v>
      </c>
      <c r="O427" s="315">
        <f>+VLOOKUP($E427,Final_nrj!$1:$1048576,MATCH(DATE(O$2,1,1),Final_nrj!$A$1:$LI$1),FALSE)</f>
        <v>31.924686640000001</v>
      </c>
      <c r="P427" s="315">
        <f>+VLOOKUP($E427,Final_nrj!$1:$1048576,MATCH(DATE(P$2,1,1),Final_nrj!$A$1:$LI$1),FALSE)</f>
        <v>32.617861120000001</v>
      </c>
      <c r="Q427" s="315">
        <f>+VLOOKUP($E427,Final_nrj!$1:$1048576,MATCH(DATE(Q$2,1,1),Final_nrj!$A$1:$LI$1),FALSE)</f>
        <v>33.239757310000002</v>
      </c>
      <c r="R427" s="315">
        <f>+VLOOKUP($E427,Final_nrj!$1:$1048576,MATCH(DATE(R$2,1,1),Final_nrj!$A$1:$LI$1),FALSE)</f>
        <v>33.795092150000002</v>
      </c>
      <c r="S427" s="315">
        <f>+VLOOKUP($E427,Final_nrj!$1:$1048576,MATCH(DATE(S$2,1,1),Final_nrj!$A$1:$LI$1),FALSE)</f>
        <v>34.294358950000003</v>
      </c>
      <c r="T427" s="315">
        <f>+VLOOKUP($E427,Final_nrj!$1:$1048576,MATCH(DATE(T$2,1,1),Final_nrj!$A$1:$LI$1),FALSE)</f>
        <v>34.75199001</v>
      </c>
      <c r="U427" s="315">
        <f>+VLOOKUP($E427,Final_nrj!$1:$1048576,MATCH(DATE(U$2,1,1),Final_nrj!$A$1:$LI$1),FALSE)</f>
        <v>35.184339639999997</v>
      </c>
      <c r="V427" s="315">
        <f>+VLOOKUP($E427,Final_nrj!$1:$1048576,MATCH(DATE(V$2,1,1),Final_nrj!$A$1:$LI$1),FALSE)</f>
        <v>35.606033699999998</v>
      </c>
      <c r="W427" s="315">
        <f>+VLOOKUP($E427,Final_nrj!$1:$1048576,MATCH(DATE(W$2,1,1),Final_nrj!$A$1:$LI$1),FALSE)</f>
        <v>36.029749969999997</v>
      </c>
      <c r="X427" s="315">
        <f>+VLOOKUP($E427,Final_nrj!$1:$1048576,MATCH(DATE(X$2,1,1),Final_nrj!$A$1:$LI$1),FALSE)</f>
        <v>36.467161609999998</v>
      </c>
      <c r="Y427" s="315">
        <f>+VLOOKUP($E427,Final_nrj!$1:$1048576,MATCH(DATE(Y$2,1,1),Final_nrj!$A$1:$LI$1),FALSE)</f>
        <v>36.92771509</v>
      </c>
      <c r="Z427" s="315">
        <f>+VLOOKUP($E427,Final_nrj!$1:$1048576,MATCH(DATE(Z$2,1,1),Final_nrj!$A$1:$LI$1),FALSE)</f>
        <v>37.416150129999998</v>
      </c>
      <c r="AA427" s="315">
        <f>+VLOOKUP($E427,Final_nrj!$1:$1048576,MATCH(DATE(AA$2,1,1),Final_nrj!$A$1:$LI$1),FALSE)</f>
        <v>37.942786890000001</v>
      </c>
      <c r="AB427" s="315">
        <f>+VLOOKUP($E427,Final_nrj!$1:$1048576,MATCH(DATE(AB$2,1,1),Final_nrj!$A$1:$LI$1),FALSE)</f>
        <v>38.513495079999998</v>
      </c>
      <c r="AC427" s="315">
        <f>+VLOOKUP($E427,Final_nrj!$1:$1048576,MATCH(DATE(AC$2,1,1),Final_nrj!$A$1:$LI$1),FALSE)</f>
        <v>39.132533899999999</v>
      </c>
      <c r="AD427" s="315">
        <f>+VLOOKUP($E427,Final_nrj!$1:$1048576,MATCH(DATE(AD$2,1,1),Final_nrj!$A$1:$LI$1),FALSE)</f>
        <v>39.802804010000003</v>
      </c>
      <c r="AE427" s="315">
        <f>+VLOOKUP($E427,Final_nrj!$1:$1048576,MATCH(DATE(AE$2,1,1),Final_nrj!$A$1:$LI$1),FALSE)</f>
        <v>40.517677689999999</v>
      </c>
      <c r="AF427" s="315">
        <f>+VLOOKUP($E427,Final_nrj!$1:$1048576,MATCH(DATE(AF$2,1,1),Final_nrj!$A$1:$LI$1),FALSE)</f>
        <v>41.271854349999998</v>
      </c>
      <c r="AG427" s="315">
        <f>+VLOOKUP($E427,Final_nrj!$1:$1048576,MATCH(DATE(AG$2,1,1),Final_nrj!$A$1:$LI$1),FALSE)</f>
        <v>42.069651499999999</v>
      </c>
      <c r="AH427" s="315">
        <f>+VLOOKUP($E427,Final_nrj!$1:$1048576,MATCH(DATE(AH$2,1,1),Final_nrj!$A$1:$LI$1),FALSE)</f>
        <v>42.914825180000001</v>
      </c>
      <c r="AI427" s="315">
        <f>+VLOOKUP($E427,Final_nrj!$1:$1048576,MATCH(DATE(AI$2,1,1),Final_nrj!$A$1:$LI$1),FALSE)</f>
        <v>43.805173000000003</v>
      </c>
      <c r="AJ427" s="315">
        <f>+VLOOKUP($E427,Final_nrj!$1:$1048576,MATCH(DATE(AJ$2,1,1),Final_nrj!$A$1:$LI$1),FALSE)</f>
        <v>44.734089490000002</v>
      </c>
      <c r="AK427" s="315">
        <f>+VLOOKUP($E427,Final_nrj!$1:$1048576,MATCH(DATE(AK$2,1,1),Final_nrj!$A$1:$LI$1),FALSE)</f>
        <v>45.693359739999998</v>
      </c>
      <c r="AL427" s="315">
        <f>+VLOOKUP($E427,Final_nrj!$1:$1048576,MATCH(DATE(AL$2,1,1),Final_nrj!$A$1:$LI$1),FALSE)</f>
        <v>46.674624710000003</v>
      </c>
      <c r="AM427" s="315">
        <f>+VLOOKUP($E427,Final_nrj!$1:$1048576,MATCH(DATE(AM$2,1,1),Final_nrj!$A$1:$LI$1),FALSE)</f>
        <v>47.669645119999998</v>
      </c>
      <c r="AN427" s="315">
        <f>+VLOOKUP($E427,Final_nrj!$1:$1048576,MATCH(DATE(AN$2,1,1),Final_nrj!$A$1:$LI$1),FALSE)</f>
        <v>48.670374240000001</v>
      </c>
      <c r="AO427" s="315">
        <f>+VLOOKUP($E427,Final_nrj!$1:$1048576,MATCH(DATE(AO$2,1,1),Final_nrj!$A$1:$LI$1),FALSE)</f>
        <v>49.668957990000003</v>
      </c>
    </row>
    <row r="428" spans="1:41" ht="15" customHeight="1" x14ac:dyDescent="0.35">
      <c r="A428" s="426"/>
      <c r="B428" s="430"/>
      <c r="C428" s="128"/>
      <c r="D428" s="128" t="s">
        <v>1027</v>
      </c>
      <c r="E428" s="67" t="s">
        <v>1624</v>
      </c>
      <c r="F428" s="330">
        <f>+VLOOKUP($E428,Final_nrj!$1:$1048576,MATCH(DATE(F$2,1,1),Final_nrj!$A$1:$LI$1),FALSE)</f>
        <v>3.0804834400000002E-3</v>
      </c>
      <c r="G428" s="330">
        <f>+VLOOKUP($E428,Final_nrj!$1:$1048576,MATCH(DATE(G$2,1,1),Final_nrj!$A$1:$LI$1),FALSE)</f>
        <v>3.08275543E-3</v>
      </c>
      <c r="H428" s="330">
        <f>+VLOOKUP($E428,Final_nrj!$1:$1048576,MATCH(DATE(H$2,1,1),Final_nrj!$A$1:$LI$1),FALSE)</f>
        <v>3.10295873E-3</v>
      </c>
      <c r="I428" s="330">
        <f>+VLOOKUP($E428,Final_nrj!$1:$1048576,MATCH(DATE(I$2,1,1),Final_nrj!$A$1:$LI$1),FALSE)</f>
        <v>3.1523646799999998E-3</v>
      </c>
      <c r="J428" s="330">
        <f>+VLOOKUP($E428,Final_nrj!$1:$1048576,MATCH(DATE(J$2,1,1),Final_nrj!$A$1:$LI$1),FALSE)</f>
        <v>3.2024047000000001E-3</v>
      </c>
      <c r="K428" s="330">
        <f>+VLOOKUP($E428,Final_nrj!$1:$1048576,MATCH(DATE(K$2,1,1),Final_nrj!$A$1:$LI$1),FALSE)</f>
        <v>3.2579209399999998E-3</v>
      </c>
      <c r="L428" s="330">
        <f>+VLOOKUP($E428,Final_nrj!$1:$1048576,MATCH(DATE(L$2,1,1),Final_nrj!$A$1:$LI$1),FALSE)</f>
        <v>3.3398597600000001E-3</v>
      </c>
      <c r="M428" s="330">
        <f>+VLOOKUP($E428,Final_nrj!$1:$1048576,MATCH(DATE(M$2,1,1),Final_nrj!$A$1:$LI$1),FALSE)</f>
        <v>3.4244924800000002E-3</v>
      </c>
      <c r="N428" s="330">
        <f>+VLOOKUP($E428,Final_nrj!$1:$1048576,MATCH(DATE(N$2,1,1),Final_nrj!$A$1:$LI$1),FALSE)</f>
        <v>3.51191392E-3</v>
      </c>
      <c r="O428" s="330">
        <f>+VLOOKUP($E428,Final_nrj!$1:$1048576,MATCH(DATE(O$2,1,1),Final_nrj!$A$1:$LI$1),FALSE)</f>
        <v>3.59763316E-3</v>
      </c>
      <c r="P428" s="330">
        <f>+VLOOKUP($E428,Final_nrj!$1:$1048576,MATCH(DATE(P$2,1,1),Final_nrj!$A$1:$LI$1),FALSE)</f>
        <v>3.6761891199999998E-3</v>
      </c>
      <c r="Q428" s="330">
        <f>+VLOOKUP($E428,Final_nrj!$1:$1048576,MATCH(DATE(Q$2,1,1),Final_nrj!$A$1:$LI$1),FALSE)</f>
        <v>3.74669597E-3</v>
      </c>
      <c r="R428" s="330">
        <f>+VLOOKUP($E428,Final_nrj!$1:$1048576,MATCH(DATE(R$2,1,1),Final_nrj!$A$1:$LI$1),FALSE)</f>
        <v>3.80968537E-3</v>
      </c>
      <c r="S428" s="330">
        <f>+VLOOKUP($E428,Final_nrj!$1:$1048576,MATCH(DATE(S$2,1,1),Final_nrj!$A$1:$LI$1),FALSE)</f>
        <v>3.8663630799999999E-3</v>
      </c>
      <c r="T428" s="330">
        <f>+VLOOKUP($E428,Final_nrj!$1:$1048576,MATCH(DATE(T$2,1,1),Final_nrj!$A$1:$LI$1),FALSE)</f>
        <v>3.9183954499999998E-3</v>
      </c>
      <c r="U428" s="330">
        <f>+VLOOKUP($E428,Final_nrj!$1:$1048576,MATCH(DATE(U$2,1,1),Final_nrj!$A$1:$LI$1),FALSE)</f>
        <v>3.9676694000000002E-3</v>
      </c>
      <c r="V428" s="330">
        <f>+VLOOKUP($E428,Final_nrj!$1:$1048576,MATCH(DATE(V$2,1,1),Final_nrj!$A$1:$LI$1),FALSE)</f>
        <v>4.0158706400000004E-3</v>
      </c>
      <c r="W428" s="330">
        <f>+VLOOKUP($E428,Final_nrj!$1:$1048576,MATCH(DATE(W$2,1,1),Final_nrj!$A$1:$LI$1),FALSE)</f>
        <v>4.0644521899999998E-3</v>
      </c>
      <c r="X428" s="330">
        <f>+VLOOKUP($E428,Final_nrj!$1:$1048576,MATCH(DATE(X$2,1,1),Final_nrj!$A$1:$LI$1),FALSE)</f>
        <v>4.1147487200000003E-3</v>
      </c>
      <c r="Y428" s="330">
        <f>+VLOOKUP($E428,Final_nrj!$1:$1048576,MATCH(DATE(Y$2,1,1),Final_nrj!$A$1:$LI$1),FALSE)</f>
        <v>4.1678326399999998E-3</v>
      </c>
      <c r="Z428" s="330">
        <f>+VLOOKUP($E428,Final_nrj!$1:$1048576,MATCH(DATE(Z$2,1,1),Final_nrj!$A$1:$LI$1),FALSE)</f>
        <v>4.2242302199999998E-3</v>
      </c>
      <c r="AA428" s="330">
        <f>+VLOOKUP($E428,Final_nrj!$1:$1048576,MATCH(DATE(AA$2,1,1),Final_nrj!$A$1:$LI$1),FALSE)</f>
        <v>4.2851228899999996E-3</v>
      </c>
      <c r="AB428" s="330">
        <f>+VLOOKUP($E428,Final_nrj!$1:$1048576,MATCH(DATE(AB$2,1,1),Final_nrj!$A$1:$LI$1),FALSE)</f>
        <v>4.3511710599999998E-3</v>
      </c>
      <c r="AC428" s="330">
        <f>+VLOOKUP($E428,Final_nrj!$1:$1048576,MATCH(DATE(AC$2,1,1),Final_nrj!$A$1:$LI$1),FALSE)</f>
        <v>4.4228514999999999E-3</v>
      </c>
      <c r="AD428" s="330">
        <f>+VLOOKUP($E428,Final_nrj!$1:$1048576,MATCH(DATE(AD$2,1,1),Final_nrj!$A$1:$LI$1),FALSE)</f>
        <v>4.5004824400000001E-3</v>
      </c>
      <c r="AE428" s="330">
        <f>+VLOOKUP($E428,Final_nrj!$1:$1048576,MATCH(DATE(AE$2,1,1),Final_nrj!$A$1:$LI$1),FALSE)</f>
        <v>4.5832728400000003E-3</v>
      </c>
      <c r="AF428" s="330">
        <f>+VLOOKUP($E428,Final_nrj!$1:$1048576,MATCH(DATE(AF$2,1,1),Final_nrj!$A$1:$LI$1),FALSE)</f>
        <v>4.6706527299999996E-3</v>
      </c>
      <c r="AG428" s="330">
        <f>+VLOOKUP($E428,Final_nrj!$1:$1048576,MATCH(DATE(AG$2,1,1),Final_nrj!$A$1:$LI$1),FALSE)</f>
        <v>4.7630814399999997E-3</v>
      </c>
      <c r="AH428" s="330">
        <f>+VLOOKUP($E428,Final_nrj!$1:$1048576,MATCH(DATE(AH$2,1,1),Final_nrj!$A$1:$LI$1),FALSE)</f>
        <v>4.8609737899999996E-3</v>
      </c>
      <c r="AI428" s="330">
        <f>+VLOOKUP($E428,Final_nrj!$1:$1048576,MATCH(DATE(AI$2,1,1),Final_nrj!$A$1:$LI$1),FALSE)</f>
        <v>4.9640750899999997E-3</v>
      </c>
      <c r="AJ428" s="330">
        <f>+VLOOKUP($E428,Final_nrj!$1:$1048576,MATCH(DATE(AJ$2,1,1),Final_nrj!$A$1:$LI$1),FALSE)</f>
        <v>5.0716286999999997E-3</v>
      </c>
      <c r="AK428" s="330">
        <f>+VLOOKUP($E428,Final_nrj!$1:$1048576,MATCH(DATE(AK$2,1,1),Final_nrj!$A$1:$LI$1),FALSE)</f>
        <v>5.1826932900000001E-3</v>
      </c>
      <c r="AL428" s="330">
        <f>+VLOOKUP($E428,Final_nrj!$1:$1048576,MATCH(DATE(AL$2,1,1),Final_nrj!$A$1:$LI$1),FALSE)</f>
        <v>5.2963085699999999E-3</v>
      </c>
      <c r="AM428" s="330">
        <f>+VLOOKUP($E428,Final_nrj!$1:$1048576,MATCH(DATE(AM$2,1,1),Final_nrj!$A$1:$LI$1),FALSE)</f>
        <v>5.4115238499999998E-3</v>
      </c>
      <c r="AN428" s="330">
        <f>+VLOOKUP($E428,Final_nrj!$1:$1048576,MATCH(DATE(AN$2,1,1),Final_nrj!$A$1:$LI$1),FALSE)</f>
        <v>5.5274072599999996E-3</v>
      </c>
      <c r="AO428" s="330">
        <f>+VLOOKUP($E428,Final_nrj!$1:$1048576,MATCH(DATE(AO$2,1,1),Final_nrj!$A$1:$LI$1),FALSE)</f>
        <v>5.6430470199999999E-3</v>
      </c>
    </row>
    <row r="429" spans="1:41" ht="15" customHeight="1" x14ac:dyDescent="0.35">
      <c r="A429" s="426"/>
      <c r="B429" s="430"/>
      <c r="C429" s="128"/>
      <c r="D429" s="128" t="s">
        <v>1399</v>
      </c>
      <c r="E429" s="67" t="s">
        <v>3807</v>
      </c>
      <c r="F429" s="330">
        <f>+VLOOKUP($E429,Final_nrj!$1:$1048576,MATCH(DATE(F$2,1,1),Final_nrj!$A$1:$LI$1),FALSE)</f>
        <v>1.21517124E-2</v>
      </c>
      <c r="G429" s="330">
        <f>+VLOOKUP($E429,Final_nrj!$1:$1048576,MATCH(DATE(G$2,1,1),Final_nrj!$A$1:$LI$1),FALSE)</f>
        <v>1.2454652599999999E-2</v>
      </c>
      <c r="H429" s="330">
        <f>+VLOOKUP($E429,Final_nrj!$1:$1048576,MATCH(DATE(H$2,1,1),Final_nrj!$A$1:$LI$1),FALSE)</f>
        <v>1.26684172E-2</v>
      </c>
      <c r="I429" s="330">
        <f>+VLOOKUP($E429,Final_nrj!$1:$1048576,MATCH(DATE(I$2,1,1),Final_nrj!$A$1:$LI$1),FALSE)</f>
        <v>1.2770271999999999E-2</v>
      </c>
      <c r="J429" s="330">
        <f>+VLOOKUP($E429,Final_nrj!$1:$1048576,MATCH(DATE(J$2,1,1),Final_nrj!$A$1:$LI$1),FALSE)</f>
        <v>1.2968706E-2</v>
      </c>
      <c r="K429" s="330">
        <f>+VLOOKUP($E429,Final_nrj!$1:$1048576,MATCH(DATE(K$2,1,1),Final_nrj!$A$1:$LI$1),FALSE)</f>
        <v>1.3446384699999999E-2</v>
      </c>
      <c r="L429" s="330">
        <f>+VLOOKUP($E429,Final_nrj!$1:$1048576,MATCH(DATE(L$2,1,1),Final_nrj!$A$1:$LI$1),FALSE)</f>
        <v>1.3814355699999999E-2</v>
      </c>
      <c r="M429" s="330">
        <f>+VLOOKUP($E429,Final_nrj!$1:$1048576,MATCH(DATE(M$2,1,1),Final_nrj!$A$1:$LI$1),FALSE)</f>
        <v>1.42084384E-2</v>
      </c>
      <c r="N429" s="330">
        <f>+VLOOKUP($E429,Final_nrj!$1:$1048576,MATCH(DATE(N$2,1,1),Final_nrj!$A$1:$LI$1),FALSE)</f>
        <v>1.46218717E-2</v>
      </c>
      <c r="O429" s="330">
        <f>+VLOOKUP($E429,Final_nrj!$1:$1048576,MATCH(DATE(O$2,1,1),Final_nrj!$A$1:$LI$1),FALSE)</f>
        <v>1.50312576E-2</v>
      </c>
      <c r="P429" s="330">
        <f>+VLOOKUP($E429,Final_nrj!$1:$1048576,MATCH(DATE(P$2,1,1),Final_nrj!$A$1:$LI$1),FALSE)</f>
        <v>1.5408662199999999E-2</v>
      </c>
      <c r="Q429" s="330">
        <f>+VLOOKUP($E429,Final_nrj!$1:$1048576,MATCH(DATE(Q$2,1,1),Final_nrj!$A$1:$LI$1),FALSE)</f>
        <v>1.5749164400000001E-2</v>
      </c>
      <c r="R429" s="330">
        <f>+VLOOKUP($E429,Final_nrj!$1:$1048576,MATCH(DATE(R$2,1,1),Final_nrj!$A$1:$LI$1),FALSE)</f>
        <v>1.60544234E-2</v>
      </c>
      <c r="S429" s="330">
        <f>+VLOOKUP($E429,Final_nrj!$1:$1048576,MATCH(DATE(S$2,1,1),Final_nrj!$A$1:$LI$1),FALSE)</f>
        <v>1.6329186400000001E-2</v>
      </c>
      <c r="T429" s="330">
        <f>+VLOOKUP($E429,Final_nrj!$1:$1048576,MATCH(DATE(T$2,1,1),Final_nrj!$A$1:$LI$1),FALSE)</f>
        <v>1.6580547300000002E-2</v>
      </c>
      <c r="U429" s="330">
        <f>+VLOOKUP($E429,Final_nrj!$1:$1048576,MATCH(DATE(U$2,1,1),Final_nrj!$A$1:$LI$1),FALSE)</f>
        <v>1.68168951E-2</v>
      </c>
      <c r="V429" s="330">
        <f>+VLOOKUP($E429,Final_nrj!$1:$1048576,MATCH(DATE(V$2,1,1),Final_nrj!$A$1:$LI$1),FALSE)</f>
        <v>1.7045811399999999E-2</v>
      </c>
      <c r="W429" s="330">
        <f>+VLOOKUP($E429,Final_nrj!$1:$1048576,MATCH(DATE(W$2,1,1),Final_nrj!$A$1:$LI$1),FALSE)</f>
        <v>1.72740667E-2</v>
      </c>
      <c r="X429" s="330">
        <f>+VLOOKUP($E429,Final_nrj!$1:$1048576,MATCH(DATE(X$2,1,1),Final_nrj!$A$1:$LI$1),FALSE)</f>
        <v>1.75080198E-2</v>
      </c>
      <c r="Y429" s="330">
        <f>+VLOOKUP($E429,Final_nrj!$1:$1048576,MATCH(DATE(Y$2,1,1),Final_nrj!$A$1:$LI$1),FALSE)</f>
        <v>1.77528627E-2</v>
      </c>
      <c r="Z429" s="330">
        <f>+VLOOKUP($E429,Final_nrj!$1:$1048576,MATCH(DATE(Z$2,1,1),Final_nrj!$A$1:$LI$1),FALSE)</f>
        <v>1.8011175599999998E-2</v>
      </c>
      <c r="AA429" s="330">
        <f>+VLOOKUP($E429,Final_nrj!$1:$1048576,MATCH(DATE(AA$2,1,1),Final_nrj!$A$1:$LI$1),FALSE)</f>
        <v>1.82891718E-2</v>
      </c>
      <c r="AB429" s="330">
        <f>+VLOOKUP($E429,Final_nrj!$1:$1048576,MATCH(DATE(AB$2,1,1),Final_nrj!$A$1:$LI$1),FALSE)</f>
        <v>1.8590280800000001E-2</v>
      </c>
      <c r="AC429" s="330">
        <f>+VLOOKUP($E429,Final_nrj!$1:$1048576,MATCH(DATE(AC$2,1,1),Final_nrj!$A$1:$LI$1),FALSE)</f>
        <v>1.8917136899999999E-2</v>
      </c>
      <c r="AD429" s="330">
        <f>+VLOOKUP($E429,Final_nrj!$1:$1048576,MATCH(DATE(AD$2,1,1),Final_nrj!$A$1:$LI$1),FALSE)</f>
        <v>1.92716489E-2</v>
      </c>
      <c r="AE429" s="330">
        <f>+VLOOKUP($E429,Final_nrj!$1:$1048576,MATCH(DATE(AE$2,1,1),Final_nrj!$A$1:$LI$1),FALSE)</f>
        <v>1.96501132E-2</v>
      </c>
      <c r="AF429" s="330">
        <f>+VLOOKUP($E429,Final_nrj!$1:$1048576,MATCH(DATE(AF$2,1,1),Final_nrj!$A$1:$LI$1),FALSE)</f>
        <v>2.0053210700000001E-2</v>
      </c>
      <c r="AG429" s="330">
        <f>+VLOOKUP($E429,Final_nrj!$1:$1048576,MATCH(DATE(AG$2,1,1),Final_nrj!$A$1:$LI$1),FALSE)</f>
        <v>2.0482986200000001E-2</v>
      </c>
      <c r="AH429" s="330">
        <f>+VLOOKUP($E429,Final_nrj!$1:$1048576,MATCH(DATE(AH$2,1,1),Final_nrj!$A$1:$LI$1),FALSE)</f>
        <v>2.0941221900000001E-2</v>
      </c>
      <c r="AI429" s="330">
        <f>+VLOOKUP($E429,Final_nrj!$1:$1048576,MATCH(DATE(AI$2,1,1),Final_nrj!$A$1:$LI$1),FALSE)</f>
        <v>2.1426733199999999E-2</v>
      </c>
      <c r="AJ429" s="330">
        <f>+VLOOKUP($E429,Final_nrj!$1:$1048576,MATCH(DATE(AJ$2,1,1),Final_nrj!$A$1:$LI$1),FALSE)</f>
        <v>2.19360439E-2</v>
      </c>
      <c r="AK429" s="330">
        <f>+VLOOKUP($E429,Final_nrj!$1:$1048576,MATCH(DATE(AK$2,1,1),Final_nrj!$A$1:$LI$1),FALSE)</f>
        <v>2.2464818599999999E-2</v>
      </c>
      <c r="AL429" s="330">
        <f>+VLOOKUP($E429,Final_nrj!$1:$1048576,MATCH(DATE(AL$2,1,1),Final_nrj!$A$1:$LI$1),FALSE)</f>
        <v>2.3008584799999999E-2</v>
      </c>
      <c r="AM429" s="330">
        <f>+VLOOKUP($E429,Final_nrj!$1:$1048576,MATCH(DATE(AM$2,1,1),Final_nrj!$A$1:$LI$1),FALSE)</f>
        <v>2.3562816800000001E-2</v>
      </c>
      <c r="AN429" s="330">
        <f>+VLOOKUP($E429,Final_nrj!$1:$1048576,MATCH(DATE(AN$2,1,1),Final_nrj!$A$1:$LI$1),FALSE)</f>
        <v>2.41229622E-2</v>
      </c>
      <c r="AO429" s="330">
        <f>+VLOOKUP($E429,Final_nrj!$1:$1048576,MATCH(DATE(AO$2,1,1),Final_nrj!$A$1:$LI$1),FALSE)</f>
        <v>2.4684441099999999E-2</v>
      </c>
    </row>
    <row r="430" spans="1:41" ht="15" customHeight="1" x14ac:dyDescent="0.35">
      <c r="A430" s="426"/>
      <c r="B430" s="430"/>
      <c r="C430" s="128"/>
      <c r="D430" s="128" t="s">
        <v>1033</v>
      </c>
      <c r="E430" s="67" t="s">
        <v>1625</v>
      </c>
      <c r="F430" s="330">
        <f>+VLOOKUP($E430,Final_nrj!$1:$1048576,MATCH(DATE(F$2,1,1),Final_nrj!$A$1:$LI$1),FALSE)</f>
        <v>18.332300230000001</v>
      </c>
      <c r="G430" s="330">
        <f>+VLOOKUP($E430,Final_nrj!$1:$1048576,MATCH(DATE(G$2,1,1),Final_nrj!$A$1:$LI$1),FALSE)</f>
        <v>18.7114935</v>
      </c>
      <c r="H430" s="330">
        <f>+VLOOKUP($E430,Final_nrj!$1:$1048576,MATCH(DATE(H$2,1,1),Final_nrj!$A$1:$LI$1),FALSE)</f>
        <v>19.053937919999999</v>
      </c>
      <c r="I430" s="330">
        <f>+VLOOKUP($E430,Final_nrj!$1:$1048576,MATCH(DATE(I$2,1,1),Final_nrj!$A$1:$LI$1),FALSE)</f>
        <v>19.306447110000001</v>
      </c>
      <c r="J430" s="330">
        <f>+VLOOKUP($E430,Final_nrj!$1:$1048576,MATCH(DATE(J$2,1,1),Final_nrj!$A$1:$LI$1),FALSE)</f>
        <v>19.622269459999998</v>
      </c>
      <c r="K430" s="330">
        <f>+VLOOKUP($E430,Final_nrj!$1:$1048576,MATCH(DATE(K$2,1,1),Final_nrj!$A$1:$LI$1),FALSE)</f>
        <v>20.17107889</v>
      </c>
      <c r="L430" s="330">
        <f>+VLOOKUP($E430,Final_nrj!$1:$1048576,MATCH(DATE(L$2,1,1),Final_nrj!$A$1:$LI$1),FALSE)</f>
        <v>20.69041039</v>
      </c>
      <c r="M430" s="330">
        <f>+VLOOKUP($E430,Final_nrj!$1:$1048576,MATCH(DATE(M$2,1,1),Final_nrj!$A$1:$LI$1),FALSE)</f>
        <v>21.226053220000001</v>
      </c>
      <c r="N430" s="330">
        <f>+VLOOKUP($E430,Final_nrj!$1:$1048576,MATCH(DATE(N$2,1,1),Final_nrj!$A$1:$LI$1),FALSE)</f>
        <v>21.775964120000001</v>
      </c>
      <c r="O430" s="330">
        <f>+VLOOKUP($E430,Final_nrj!$1:$1048576,MATCH(DATE(O$2,1,1),Final_nrj!$A$1:$LI$1),FALSE)</f>
        <v>22.313355309999999</v>
      </c>
      <c r="P430" s="330">
        <f>+VLOOKUP($E430,Final_nrj!$1:$1048576,MATCH(DATE(P$2,1,1),Final_nrj!$A$1:$LI$1),FALSE)</f>
        <v>22.80517218</v>
      </c>
      <c r="Q430" s="330">
        <f>+VLOOKUP($E430,Final_nrj!$1:$1048576,MATCH(DATE(Q$2,1,1),Final_nrj!$A$1:$LI$1),FALSE)</f>
        <v>23.246275829999998</v>
      </c>
      <c r="R430" s="330">
        <f>+VLOOKUP($E430,Final_nrj!$1:$1048576,MATCH(DATE(R$2,1,1),Final_nrj!$A$1:$LI$1),FALSE)</f>
        <v>23.640043080000002</v>
      </c>
      <c r="S430" s="330">
        <f>+VLOOKUP($E430,Final_nrj!$1:$1048576,MATCH(DATE(S$2,1,1),Final_nrj!$A$1:$LI$1),FALSE)</f>
        <v>23.99394096</v>
      </c>
      <c r="T430" s="330">
        <f>+VLOOKUP($E430,Final_nrj!$1:$1048576,MATCH(DATE(T$2,1,1),Final_nrj!$A$1:$LI$1),FALSE)</f>
        <v>24.318254670000002</v>
      </c>
      <c r="U430" s="330">
        <f>+VLOOKUP($E430,Final_nrj!$1:$1048576,MATCH(DATE(U$2,1,1),Final_nrj!$A$1:$LI$1),FALSE)</f>
        <v>24.62462653</v>
      </c>
      <c r="V430" s="330">
        <f>+VLOOKUP($E430,Final_nrj!$1:$1048576,MATCH(DATE(V$2,1,1),Final_nrj!$A$1:$LI$1),FALSE)</f>
        <v>24.92346143</v>
      </c>
      <c r="W430" s="330">
        <f>+VLOOKUP($E430,Final_nrj!$1:$1048576,MATCH(DATE(W$2,1,1),Final_nrj!$A$1:$LI$1),FALSE)</f>
        <v>25.223713579999998</v>
      </c>
      <c r="X430" s="330">
        <f>+VLOOKUP($E430,Final_nrj!$1:$1048576,MATCH(DATE(X$2,1,1),Final_nrj!$A$1:$LI$1),FALSE)</f>
        <v>25.53362465</v>
      </c>
      <c r="Y430" s="330">
        <f>+VLOOKUP($E430,Final_nrj!$1:$1048576,MATCH(DATE(Y$2,1,1),Final_nrj!$A$1:$LI$1),FALSE)</f>
        <v>25.859849730000001</v>
      </c>
      <c r="Z430" s="330">
        <f>+VLOOKUP($E430,Final_nrj!$1:$1048576,MATCH(DATE(Z$2,1,1),Final_nrj!$A$1:$LI$1),FALSE)</f>
        <v>26.20575358</v>
      </c>
      <c r="AA430" s="330">
        <f>+VLOOKUP($E430,Final_nrj!$1:$1048576,MATCH(DATE(AA$2,1,1),Final_nrj!$A$1:$LI$1),FALSE)</f>
        <v>26.57863686</v>
      </c>
      <c r="AB430" s="330">
        <f>+VLOOKUP($E430,Final_nrj!$1:$1048576,MATCH(DATE(AB$2,1,1),Final_nrj!$A$1:$LI$1),FALSE)</f>
        <v>26.982676489999999</v>
      </c>
      <c r="AC430" s="330">
        <f>+VLOOKUP($E430,Final_nrj!$1:$1048576,MATCH(DATE(AC$2,1,1),Final_nrj!$A$1:$LI$1),FALSE)</f>
        <v>27.42092761</v>
      </c>
      <c r="AD430" s="330">
        <f>+VLOOKUP($E430,Final_nrj!$1:$1048576,MATCH(DATE(AD$2,1,1),Final_nrj!$A$1:$LI$1),FALSE)</f>
        <v>27.895492959999999</v>
      </c>
      <c r="AE430" s="330">
        <f>+VLOOKUP($E430,Final_nrj!$1:$1048576,MATCH(DATE(AE$2,1,1),Final_nrj!$A$1:$LI$1),FALSE)</f>
        <v>28.4018105</v>
      </c>
      <c r="AF430" s="330">
        <f>+VLOOKUP($E430,Final_nrj!$1:$1048576,MATCH(DATE(AF$2,1,1),Final_nrj!$A$1:$LI$1),FALSE)</f>
        <v>28.936101829999998</v>
      </c>
      <c r="AG430" s="330">
        <f>+VLOOKUP($E430,Final_nrj!$1:$1048576,MATCH(DATE(AG$2,1,1),Final_nrj!$A$1:$LI$1),FALSE)</f>
        <v>29.501353139999999</v>
      </c>
      <c r="AH430" s="330">
        <f>+VLOOKUP($E430,Final_nrj!$1:$1048576,MATCH(DATE(AH$2,1,1),Final_nrj!$A$1:$LI$1),FALSE)</f>
        <v>30.100276470000001</v>
      </c>
      <c r="AI430" s="330">
        <f>+VLOOKUP($E430,Final_nrj!$1:$1048576,MATCH(DATE(AI$2,1,1),Final_nrj!$A$1:$LI$1),FALSE)</f>
        <v>30.731414780000001</v>
      </c>
      <c r="AJ430" s="330">
        <f>+VLOOKUP($E430,Final_nrj!$1:$1048576,MATCH(DATE(AJ$2,1,1),Final_nrj!$A$1:$LI$1),FALSE)</f>
        <v>31.390192939999999</v>
      </c>
      <c r="AK430" s="330">
        <f>+VLOOKUP($E430,Final_nrj!$1:$1048576,MATCH(DATE(AK$2,1,1),Final_nrj!$A$1:$LI$1),FALSE)</f>
        <v>32.070876419999998</v>
      </c>
      <c r="AL430" s="330">
        <f>+VLOOKUP($E430,Final_nrj!$1:$1048576,MATCH(DATE(AL$2,1,1),Final_nrj!$A$1:$LI$1),FALSE)</f>
        <v>32.767593849999997</v>
      </c>
      <c r="AM430" s="330">
        <f>+VLOOKUP($E430,Final_nrj!$1:$1048576,MATCH(DATE(AM$2,1,1),Final_nrj!$A$1:$LI$1),FALSE)</f>
        <v>33.474514620000001</v>
      </c>
      <c r="AN430" s="330">
        <f>+VLOOKUP($E430,Final_nrj!$1:$1048576,MATCH(DATE(AN$2,1,1),Final_nrj!$A$1:$LI$1),FALSE)</f>
        <v>34.18590476</v>
      </c>
      <c r="AO430" s="330">
        <f>+VLOOKUP($E430,Final_nrj!$1:$1048576,MATCH(DATE(AO$2,1,1),Final_nrj!$A$1:$LI$1),FALSE)</f>
        <v>34.896135399999999</v>
      </c>
    </row>
    <row r="431" spans="1:41" ht="15" customHeight="1" x14ac:dyDescent="0.35">
      <c r="A431" s="426"/>
      <c r="B431" s="430"/>
      <c r="C431" s="128"/>
      <c r="D431" s="128" t="s">
        <v>1028</v>
      </c>
      <c r="E431" s="67" t="s">
        <v>1626</v>
      </c>
      <c r="F431" s="330">
        <f>+VLOOKUP($E431,Final_nrj!$1:$1048576,MATCH(DATE(F$2,1,1),Final_nrj!$A$1:$LI$1),FALSE)</f>
        <v>5.3385275290000003</v>
      </c>
      <c r="G431" s="330">
        <f>+VLOOKUP($E431,Final_nrj!$1:$1048576,MATCH(DATE(G$2,1,1),Final_nrj!$A$1:$LI$1),FALSE)</f>
        <v>5.4410093389999998</v>
      </c>
      <c r="H431" s="330">
        <f>+VLOOKUP($E431,Final_nrj!$1:$1048576,MATCH(DATE(H$2,1,1),Final_nrj!$A$1:$LI$1),FALSE)</f>
        <v>5.5339610520000004</v>
      </c>
      <c r="I431" s="330">
        <f>+VLOOKUP($E431,Final_nrj!$1:$1048576,MATCH(DATE(I$2,1,1),Final_nrj!$A$1:$LI$1),FALSE)</f>
        <v>5.6043623849999999</v>
      </c>
      <c r="J431" s="330">
        <f>+VLOOKUP($E431,Final_nrj!$1:$1048576,MATCH(DATE(J$2,1,1),Final_nrj!$A$1:$LI$1),FALSE)</f>
        <v>5.6924664500000004</v>
      </c>
      <c r="K431" s="330">
        <f>+VLOOKUP($E431,Final_nrj!$1:$1048576,MATCH(DATE(K$2,1,1),Final_nrj!$A$1:$LI$1),FALSE)</f>
        <v>5.8438994720000004</v>
      </c>
      <c r="L431" s="330">
        <f>+VLOOKUP($E431,Final_nrj!$1:$1048576,MATCH(DATE(L$2,1,1),Final_nrj!$A$1:$LI$1),FALSE)</f>
        <v>5.9856057949999997</v>
      </c>
      <c r="M431" s="330">
        <f>+VLOOKUP($E431,Final_nrj!$1:$1048576,MATCH(DATE(M$2,1,1),Final_nrj!$A$1:$LI$1),FALSE)</f>
        <v>6.1307820890000002</v>
      </c>
      <c r="N431" s="330">
        <f>+VLOOKUP($E431,Final_nrj!$1:$1048576,MATCH(DATE(N$2,1,1),Final_nrj!$A$1:$LI$1),FALSE)</f>
        <v>6.2789775030000001</v>
      </c>
      <c r="O431" s="330">
        <f>+VLOOKUP($E431,Final_nrj!$1:$1048576,MATCH(DATE(O$2,1,1),Final_nrj!$A$1:$LI$1),FALSE)</f>
        <v>6.4238077200000001</v>
      </c>
      <c r="P431" s="330">
        <f>+VLOOKUP($E431,Final_nrj!$1:$1048576,MATCH(DATE(P$2,1,1),Final_nrj!$A$1:$LI$1),FALSE)</f>
        <v>6.5571981719999997</v>
      </c>
      <c r="Q431" s="330">
        <f>+VLOOKUP($E431,Final_nrj!$1:$1048576,MATCH(DATE(Q$2,1,1),Final_nrj!$A$1:$LI$1),FALSE)</f>
        <v>6.6773617720000003</v>
      </c>
      <c r="R431" s="330">
        <f>+VLOOKUP($E431,Final_nrj!$1:$1048576,MATCH(DATE(R$2,1,1),Final_nrj!$A$1:$LI$1),FALSE)</f>
        <v>6.7849925899999999</v>
      </c>
      <c r="S431" s="330">
        <f>+VLOOKUP($E431,Final_nrj!$1:$1048576,MATCH(DATE(S$2,1,1),Final_nrj!$A$1:$LI$1),FALSE)</f>
        <v>6.8819465129999999</v>
      </c>
      <c r="T431" s="330">
        <f>+VLOOKUP($E431,Final_nrj!$1:$1048576,MATCH(DATE(T$2,1,1),Final_nrj!$A$1:$LI$1),FALSE)</f>
        <v>6.9708523260000002</v>
      </c>
      <c r="U431" s="330">
        <f>+VLOOKUP($E431,Final_nrj!$1:$1048576,MATCH(DATE(U$2,1,1),Final_nrj!$A$1:$LI$1),FALSE)</f>
        <v>7.0547368959999996</v>
      </c>
      <c r="V431" s="330">
        <f>+VLOOKUP($E431,Final_nrj!$1:$1048576,MATCH(DATE(V$2,1,1),Final_nrj!$A$1:$LI$1),FALSE)</f>
        <v>7.136387375</v>
      </c>
      <c r="W431" s="330">
        <f>+VLOOKUP($E431,Final_nrj!$1:$1048576,MATCH(DATE(W$2,1,1),Final_nrj!$A$1:$LI$1),FALSE)</f>
        <v>7.2182135839999999</v>
      </c>
      <c r="X431" s="330">
        <f>+VLOOKUP($E431,Final_nrj!$1:$1048576,MATCH(DATE(X$2,1,1),Final_nrj!$A$1:$LI$1),FALSE)</f>
        <v>7.3024358600000001</v>
      </c>
      <c r="Y431" s="330">
        <f>+VLOOKUP($E431,Final_nrj!$1:$1048576,MATCH(DATE(Y$2,1,1),Final_nrj!$A$1:$LI$1),FALSE)</f>
        <v>7.3908673609999997</v>
      </c>
      <c r="Z431" s="330">
        <f>+VLOOKUP($E431,Final_nrj!$1:$1048576,MATCH(DATE(Z$2,1,1),Final_nrj!$A$1:$LI$1),FALSE)</f>
        <v>7.484403114</v>
      </c>
      <c r="AA431" s="330">
        <f>+VLOOKUP($E431,Final_nrj!$1:$1048576,MATCH(DATE(AA$2,1,1),Final_nrj!$A$1:$LI$1),FALSE)</f>
        <v>7.5850357820000003</v>
      </c>
      <c r="AB431" s="330">
        <f>+VLOOKUP($E431,Final_nrj!$1:$1048576,MATCH(DATE(AB$2,1,1),Final_nrj!$A$1:$LI$1),FALSE)</f>
        <v>7.6938999370000003</v>
      </c>
      <c r="AC431" s="330">
        <f>+VLOOKUP($E431,Final_nrj!$1:$1048576,MATCH(DATE(AC$2,1,1),Final_nrj!$A$1:$LI$1),FALSE)</f>
        <v>7.8118200470000003</v>
      </c>
      <c r="AD431" s="330">
        <f>+VLOOKUP($E431,Final_nrj!$1:$1048576,MATCH(DATE(AD$2,1,1),Final_nrj!$A$1:$LI$1),FALSE)</f>
        <v>7.9393675579999998</v>
      </c>
      <c r="AE431" s="330">
        <f>+VLOOKUP($E431,Final_nrj!$1:$1048576,MATCH(DATE(AE$2,1,1),Final_nrj!$A$1:$LI$1),FALSE)</f>
        <v>8.0752395979999996</v>
      </c>
      <c r="AF431" s="330">
        <f>+VLOOKUP($E431,Final_nrj!$1:$1048576,MATCH(DATE(AF$2,1,1),Final_nrj!$A$1:$LI$1),FALSE)</f>
        <v>8.2178460480000002</v>
      </c>
      <c r="AG431" s="330">
        <f>+VLOOKUP($E431,Final_nrj!$1:$1048576,MATCH(DATE(AG$2,1,1),Final_nrj!$A$1:$LI$1),FALSE)</f>
        <v>8.3681016980000003</v>
      </c>
      <c r="AH431" s="330">
        <f>+VLOOKUP($E431,Final_nrj!$1:$1048576,MATCH(DATE(AH$2,1,1),Final_nrj!$A$1:$LI$1),FALSE)</f>
        <v>8.5268800900000006</v>
      </c>
      <c r="AI431" s="330">
        <f>+VLOOKUP($E431,Final_nrj!$1:$1048576,MATCH(DATE(AI$2,1,1),Final_nrj!$A$1:$LI$1),FALSE)</f>
        <v>8.6939345120000002</v>
      </c>
      <c r="AJ431" s="330">
        <f>+VLOOKUP($E431,Final_nrj!$1:$1048576,MATCH(DATE(AJ$2,1,1),Final_nrj!$A$1:$LI$1),FALSE)</f>
        <v>8.8681554019999993</v>
      </c>
      <c r="AK431" s="330">
        <f>+VLOOKUP($E431,Final_nrj!$1:$1048576,MATCH(DATE(AK$2,1,1),Final_nrj!$A$1:$LI$1),FALSE)</f>
        <v>9.0480784829999994</v>
      </c>
      <c r="AL431" s="330">
        <f>+VLOOKUP($E431,Final_nrj!$1:$1048576,MATCH(DATE(AL$2,1,1),Final_nrj!$A$1:$LI$1),FALSE)</f>
        <v>9.2321686530000004</v>
      </c>
      <c r="AM431" s="330">
        <f>+VLOOKUP($E431,Final_nrj!$1:$1048576,MATCH(DATE(AM$2,1,1),Final_nrj!$A$1:$LI$1),FALSE)</f>
        <v>9.4188879940000003</v>
      </c>
      <c r="AN431" s="330">
        <f>+VLOOKUP($E431,Final_nrj!$1:$1048576,MATCH(DATE(AN$2,1,1),Final_nrj!$A$1:$LI$1),FALSE)</f>
        <v>9.6067219510000008</v>
      </c>
      <c r="AO431" s="330">
        <f>+VLOOKUP($E431,Final_nrj!$1:$1048576,MATCH(DATE(AO$2,1,1),Final_nrj!$A$1:$LI$1),FALSE)</f>
        <v>9.7941879709999995</v>
      </c>
    </row>
    <row r="432" spans="1:41" s="340" customFormat="1" ht="15" customHeight="1" x14ac:dyDescent="0.35">
      <c r="A432" s="426"/>
      <c r="B432" s="430"/>
      <c r="C432" s="338"/>
      <c r="D432" s="338" t="s">
        <v>3802</v>
      </c>
      <c r="E432" s="339" t="s">
        <v>3780</v>
      </c>
      <c r="F432" s="383">
        <f>+VLOOKUP($E432,Final_nrj!$1:$1048576,MATCH(DATE(F$2,1,1),Final_nrj!$A$1:$LI$1),FALSE)</f>
        <v>23.682979469999999</v>
      </c>
      <c r="G432" s="383">
        <f>+VLOOKUP($E432,Final_nrj!$1:$1048576,MATCH(DATE(G$2,1,1),Final_nrj!$A$1:$LI$1),FALSE)</f>
        <v>24.164957489999999</v>
      </c>
      <c r="H432" s="383">
        <f>+VLOOKUP($E432,Final_nrj!$1:$1048576,MATCH(DATE(H$2,1,1),Final_nrj!$A$1:$LI$1),FALSE)</f>
        <v>24.600567389999998</v>
      </c>
      <c r="I432" s="383">
        <f>+VLOOKUP($E432,Final_nrj!$1:$1048576,MATCH(DATE(I$2,1,1),Final_nrj!$A$1:$LI$1),FALSE)</f>
        <v>24.92357977</v>
      </c>
      <c r="J432" s="383">
        <f>+VLOOKUP($E432,Final_nrj!$1:$1048576,MATCH(DATE(J$2,1,1),Final_nrj!$A$1:$LI$1),FALSE)</f>
        <v>25.327704610000001</v>
      </c>
      <c r="K432" s="383">
        <f>+VLOOKUP($E432,Final_nrj!$1:$1048576,MATCH(DATE(K$2,1,1),Final_nrj!$A$1:$LI$1),FALSE)</f>
        <v>26.028424749999999</v>
      </c>
      <c r="L432" s="383">
        <f>+VLOOKUP($E432,Final_nrj!$1:$1048576,MATCH(DATE(L$2,1,1),Final_nrj!$A$1:$LI$1),FALSE)</f>
        <v>26.689830539999999</v>
      </c>
      <c r="M432" s="383">
        <f>+VLOOKUP($E432,Final_nrj!$1:$1048576,MATCH(DATE(M$2,1,1),Final_nrj!$A$1:$LI$1),FALSE)</f>
        <v>27.371043749999998</v>
      </c>
      <c r="N432" s="383">
        <f>+VLOOKUP($E432,Final_nrj!$1:$1048576,MATCH(DATE(N$2,1,1),Final_nrj!$A$1:$LI$1),FALSE)</f>
        <v>28.069563500000001</v>
      </c>
      <c r="O432" s="383">
        <f>+VLOOKUP($E432,Final_nrj!$1:$1048576,MATCH(DATE(O$2,1,1),Final_nrj!$A$1:$LI$1),FALSE)</f>
        <v>28.752194289999998</v>
      </c>
      <c r="P432" s="383">
        <f>+VLOOKUP($E432,Final_nrj!$1:$1048576,MATCH(DATE(P$2,1,1),Final_nrj!$A$1:$LI$1),FALSE)</f>
        <v>29.377779019999998</v>
      </c>
      <c r="Q432" s="383">
        <f>+VLOOKUP($E432,Final_nrj!$1:$1048576,MATCH(DATE(Q$2,1,1),Final_nrj!$A$1:$LI$1),FALSE)</f>
        <v>29.939386769999999</v>
      </c>
      <c r="R432" s="383">
        <f>+VLOOKUP($E432,Final_nrj!$1:$1048576,MATCH(DATE(R$2,1,1),Final_nrj!$A$1:$LI$1),FALSE)</f>
        <v>30.441090089999999</v>
      </c>
      <c r="S432" s="383">
        <f>+VLOOKUP($E432,Final_nrj!$1:$1048576,MATCH(DATE(S$2,1,1),Final_nrj!$A$1:$LI$1),FALSE)</f>
        <v>30.892216659999999</v>
      </c>
      <c r="T432" s="383">
        <f>+VLOOKUP($E432,Final_nrj!$1:$1048576,MATCH(DATE(T$2,1,1),Final_nrj!$A$1:$LI$1),FALSE)</f>
        <v>31.305687540000001</v>
      </c>
      <c r="U432" s="383">
        <f>+VLOOKUP($E432,Final_nrj!$1:$1048576,MATCH(DATE(U$2,1,1),Final_nrj!$A$1:$LI$1),FALSE)</f>
        <v>31.69618032</v>
      </c>
      <c r="V432" s="383">
        <f>+VLOOKUP($E432,Final_nrj!$1:$1048576,MATCH(DATE(V$2,1,1),Final_nrj!$A$1:$LI$1),FALSE)</f>
        <v>32.076894619999997</v>
      </c>
      <c r="W432" s="383">
        <f>+VLOOKUP($E432,Final_nrj!$1:$1048576,MATCH(DATE(W$2,1,1),Final_nrj!$A$1:$LI$1),FALSE)</f>
        <v>32.459201229999998</v>
      </c>
      <c r="X432" s="383">
        <f>+VLOOKUP($E432,Final_nrj!$1:$1048576,MATCH(DATE(X$2,1,1),Final_nrj!$A$1:$LI$1),FALSE)</f>
        <v>32.853568529999997</v>
      </c>
      <c r="Y432" s="383">
        <f>+VLOOKUP($E432,Final_nrj!$1:$1048576,MATCH(DATE(Y$2,1,1),Final_nrj!$A$1:$LI$1),FALSE)</f>
        <v>33.268469949999997</v>
      </c>
      <c r="Z432" s="383">
        <f>+VLOOKUP($E432,Final_nrj!$1:$1048576,MATCH(DATE(Z$2,1,1),Final_nrj!$A$1:$LI$1),FALSE)</f>
        <v>33.708167869999997</v>
      </c>
      <c r="AA432" s="383">
        <f>+VLOOKUP($E432,Final_nrj!$1:$1048576,MATCH(DATE(AA$2,1,1),Final_nrj!$A$1:$LI$1),FALSE)</f>
        <v>34.181961809999997</v>
      </c>
      <c r="AB432" s="383">
        <f>+VLOOKUP($E432,Final_nrj!$1:$1048576,MATCH(DATE(AB$2,1,1),Final_nrj!$A$1:$LI$1),FALSE)</f>
        <v>34.695166700000001</v>
      </c>
      <c r="AC432" s="383">
        <f>+VLOOKUP($E432,Final_nrj!$1:$1048576,MATCH(DATE(AC$2,1,1),Final_nrj!$A$1:$LI$1),FALSE)</f>
        <v>35.25166479</v>
      </c>
      <c r="AD432" s="383">
        <f>+VLOOKUP($E432,Final_nrj!$1:$1048576,MATCH(DATE(AD$2,1,1),Final_nrj!$A$1:$LI$1),FALSE)</f>
        <v>35.85413217</v>
      </c>
      <c r="AE432" s="383">
        <f>+VLOOKUP($E432,Final_nrj!$1:$1048576,MATCH(DATE(AE$2,1,1),Final_nrj!$A$1:$LI$1),FALSE)</f>
        <v>36.49670021</v>
      </c>
      <c r="AF432" s="383">
        <f>+VLOOKUP($E432,Final_nrj!$1:$1048576,MATCH(DATE(AF$2,1,1),Final_nrj!$A$1:$LI$1),FALSE)</f>
        <v>37.174001079999996</v>
      </c>
      <c r="AG432" s="383">
        <f>+VLOOKUP($E432,Final_nrj!$1:$1048576,MATCH(DATE(AG$2,1,1),Final_nrj!$A$1:$LI$1),FALSE)</f>
        <v>37.889937830000001</v>
      </c>
      <c r="AH432" s="383">
        <f>+VLOOKUP($E432,Final_nrj!$1:$1048576,MATCH(DATE(AH$2,1,1),Final_nrj!$A$1:$LI$1),FALSE)</f>
        <v>38.648097780000001</v>
      </c>
      <c r="AI432" s="383">
        <f>+VLOOKUP($E432,Final_nrj!$1:$1048576,MATCH(DATE(AI$2,1,1),Final_nrj!$A$1:$LI$1),FALSE)</f>
        <v>39.446776020000001</v>
      </c>
      <c r="AJ432" s="383">
        <f>+VLOOKUP($E432,Final_nrj!$1:$1048576,MATCH(DATE(AJ$2,1,1),Final_nrj!$A$1:$LI$1),FALSE)</f>
        <v>40.280284389999998</v>
      </c>
      <c r="AK432" s="383">
        <f>+VLOOKUP($E432,Final_nrj!$1:$1048576,MATCH(DATE(AK$2,1,1),Final_nrj!$A$1:$LI$1),FALSE)</f>
        <v>41.141419720000002</v>
      </c>
      <c r="AL432" s="383">
        <f>+VLOOKUP($E432,Final_nrj!$1:$1048576,MATCH(DATE(AL$2,1,1),Final_nrj!$A$1:$LI$1),FALSE)</f>
        <v>42.022771089999999</v>
      </c>
      <c r="AM432" s="383">
        <f>+VLOOKUP($E432,Final_nrj!$1:$1048576,MATCH(DATE(AM$2,1,1),Final_nrj!$A$1:$LI$1),FALSE)</f>
        <v>42.916965429999998</v>
      </c>
      <c r="AN432" s="383">
        <f>+VLOOKUP($E432,Final_nrj!$1:$1048576,MATCH(DATE(AN$2,1,1),Final_nrj!$A$1:$LI$1),FALSE)</f>
        <v>43.81674967</v>
      </c>
      <c r="AO432" s="383">
        <f>+VLOOKUP($E432,Final_nrj!$1:$1048576,MATCH(DATE(AO$2,1,1),Final_nrj!$A$1:$LI$1),FALSE)</f>
        <v>44.715007819999997</v>
      </c>
    </row>
    <row r="433" spans="1:41" ht="15" customHeight="1" x14ac:dyDescent="0.35">
      <c r="A433" s="426"/>
      <c r="B433" s="430"/>
      <c r="C433" s="128"/>
      <c r="D433" s="128" t="s">
        <v>1030</v>
      </c>
      <c r="E433" s="67" t="s">
        <v>1628</v>
      </c>
      <c r="F433" s="330">
        <f>+VLOOKUP($E433,Final_nrj!$1:$1048576,MATCH(DATE(F$2,1,1),Final_nrj!$A$1:$LI$1),FALSE)</f>
        <v>2.0267788310000001</v>
      </c>
      <c r="G433" s="330">
        <f>+VLOOKUP($E433,Final_nrj!$1:$1048576,MATCH(DATE(G$2,1,1),Final_nrj!$A$1:$LI$1),FALSE)</f>
        <v>2.0516226280000001</v>
      </c>
      <c r="H433" s="330">
        <f>+VLOOKUP($E433,Final_nrj!$1:$1048576,MATCH(DATE(H$2,1,1),Final_nrj!$A$1:$LI$1),FALSE)</f>
        <v>2.0873337439999999</v>
      </c>
      <c r="I433" s="330">
        <f>+VLOOKUP($E433,Final_nrj!$1:$1048576,MATCH(DATE(I$2,1,1),Final_nrj!$A$1:$LI$1),FALSE)</f>
        <v>2.1333284510000001</v>
      </c>
      <c r="J433" s="330">
        <f>+VLOOKUP($E433,Final_nrj!$1:$1048576,MATCH(DATE(J$2,1,1),Final_nrj!$A$1:$LI$1),FALSE)</f>
        <v>2.176396097</v>
      </c>
      <c r="K433" s="330">
        <f>+VLOOKUP($E433,Final_nrj!$1:$1048576,MATCH(DATE(K$2,1,1),Final_nrj!$A$1:$LI$1),FALSE)</f>
        <v>2.2067277619999999</v>
      </c>
      <c r="L433" s="330">
        <f>+VLOOKUP($E433,Final_nrj!$1:$1048576,MATCH(DATE(L$2,1,1),Final_nrj!$A$1:$LI$1),FALSE)</f>
        <v>2.2560953979999998</v>
      </c>
      <c r="M433" s="330">
        <f>+VLOOKUP($E433,Final_nrj!$1:$1048576,MATCH(DATE(M$2,1,1),Final_nrj!$A$1:$LI$1),FALSE)</f>
        <v>2.3072094760000001</v>
      </c>
      <c r="N433" s="330">
        <f>+VLOOKUP($E433,Final_nrj!$1:$1048576,MATCH(DATE(N$2,1,1),Final_nrj!$A$1:$LI$1),FALSE)</f>
        <v>2.3603450640000001</v>
      </c>
      <c r="O433" s="330">
        <f>+VLOOKUP($E433,Final_nrj!$1:$1048576,MATCH(DATE(O$2,1,1),Final_nrj!$A$1:$LI$1),FALSE)</f>
        <v>2.4128474500000001</v>
      </c>
      <c r="P433" s="330">
        <f>+VLOOKUP($E433,Final_nrj!$1:$1048576,MATCH(DATE(P$2,1,1),Final_nrj!$A$1:$LI$1),FALSE)</f>
        <v>2.4616116080000001</v>
      </c>
      <c r="Q433" s="330">
        <f>+VLOOKUP($E433,Final_nrj!$1:$1048576,MATCH(DATE(Q$2,1,1),Final_nrj!$A$1:$LI$1),FALSE)</f>
        <v>2.505161551</v>
      </c>
      <c r="R433" s="330">
        <f>+VLOOKUP($E433,Final_nrj!$1:$1048576,MATCH(DATE(R$2,1,1),Final_nrj!$A$1:$LI$1),FALSE)</f>
        <v>2.5439354249999999</v>
      </c>
      <c r="S433" s="330">
        <f>+VLOOKUP($E433,Final_nrj!$1:$1048576,MATCH(DATE(S$2,1,1),Final_nrj!$A$1:$LI$1),FALSE)</f>
        <v>2.5787573450000001</v>
      </c>
      <c r="T433" s="330">
        <f>+VLOOKUP($E433,Final_nrj!$1:$1048576,MATCH(DATE(T$2,1,1),Final_nrj!$A$1:$LI$1),FALSE)</f>
        <v>2.6106985389999999</v>
      </c>
      <c r="U433" s="330">
        <f>+VLOOKUP($E433,Final_nrj!$1:$1048576,MATCH(DATE(U$2,1,1),Final_nrj!$A$1:$LI$1),FALSE)</f>
        <v>2.6409559389999999</v>
      </c>
      <c r="V433" s="330">
        <f>+VLOOKUP($E433,Final_nrj!$1:$1048576,MATCH(DATE(V$2,1,1),Final_nrj!$A$1:$LI$1),FALSE)</f>
        <v>2.6705498169999999</v>
      </c>
      <c r="W433" s="330">
        <f>+VLOOKUP($E433,Final_nrj!$1:$1048576,MATCH(DATE(W$2,1,1),Final_nrj!$A$1:$LI$1),FALSE)</f>
        <v>2.7004402299999999</v>
      </c>
      <c r="X433" s="330">
        <f>+VLOOKUP($E433,Final_nrj!$1:$1048576,MATCH(DATE(X$2,1,1),Final_nrj!$A$1:$LI$1),FALSE)</f>
        <v>2.7315139689999999</v>
      </c>
      <c r="Y433" s="330">
        <f>+VLOOKUP($E433,Final_nrj!$1:$1048576,MATCH(DATE(Y$2,1,1),Final_nrj!$A$1:$LI$1),FALSE)</f>
        <v>2.764493672</v>
      </c>
      <c r="Z433" s="330">
        <f>+VLOOKUP($E433,Final_nrj!$1:$1048576,MATCH(DATE(Z$2,1,1),Final_nrj!$A$1:$LI$1),FALSE)</f>
        <v>2.7997252380000002</v>
      </c>
      <c r="AA433" s="330">
        <f>+VLOOKUP($E433,Final_nrj!$1:$1048576,MATCH(DATE(AA$2,1,1),Final_nrj!$A$1:$LI$1),FALSE)</f>
        <v>2.83795968</v>
      </c>
      <c r="AB433" s="330">
        <f>+VLOOKUP($E433,Final_nrj!$1:$1048576,MATCH(DATE(AB$2,1,1),Final_nrj!$A$1:$LI$1),FALSE)</f>
        <v>2.8795967710000001</v>
      </c>
      <c r="AC433" s="330">
        <f>+VLOOKUP($E433,Final_nrj!$1:$1048576,MATCH(DATE(AC$2,1,1),Final_nrj!$A$1:$LI$1),FALSE)</f>
        <v>2.9249006780000002</v>
      </c>
      <c r="AD433" s="330">
        <f>+VLOOKUP($E433,Final_nrj!$1:$1048576,MATCH(DATE(AD$2,1,1),Final_nrj!$A$1:$LI$1),FALSE)</f>
        <v>2.9740225300000001</v>
      </c>
      <c r="AE433" s="330">
        <f>+VLOOKUP($E433,Final_nrj!$1:$1048576,MATCH(DATE(AE$2,1,1),Final_nrj!$A$1:$LI$1),FALSE)</f>
        <v>3.0263639530000002</v>
      </c>
      <c r="AF433" s="330">
        <f>+VLOOKUP($E433,Final_nrj!$1:$1048576,MATCH(DATE(AF$2,1,1),Final_nrj!$A$1:$LI$1),FALSE)</f>
        <v>3.0820002870000001</v>
      </c>
      <c r="AG433" s="330">
        <f>+VLOOKUP($E433,Final_nrj!$1:$1048576,MATCH(DATE(AG$2,1,1),Final_nrj!$A$1:$LI$1),FALSE)</f>
        <v>3.1412588609999998</v>
      </c>
      <c r="AH433" s="330">
        <f>+VLOOKUP($E433,Final_nrj!$1:$1048576,MATCH(DATE(AH$2,1,1),Final_nrj!$A$1:$LI$1),FALSE)</f>
        <v>3.2042454839999999</v>
      </c>
      <c r="AI433" s="330">
        <f>+VLOOKUP($E433,Final_nrj!$1:$1048576,MATCH(DATE(AI$2,1,1),Final_nrj!$A$1:$LI$1),FALSE)</f>
        <v>3.2705626670000001</v>
      </c>
      <c r="AJ433" s="330">
        <f>+VLOOKUP($E433,Final_nrj!$1:$1048576,MATCH(DATE(AJ$2,1,1),Final_nrj!$A$1:$LI$1),FALSE)</f>
        <v>3.3395070580000001</v>
      </c>
      <c r="AK433" s="330">
        <f>+VLOOKUP($E433,Final_nrj!$1:$1048576,MATCH(DATE(AK$2,1,1),Final_nrj!$A$1:$LI$1),FALSE)</f>
        <v>3.410312834</v>
      </c>
      <c r="AL433" s="330">
        <f>+VLOOKUP($E433,Final_nrj!$1:$1048576,MATCH(DATE(AL$2,1,1),Final_nrj!$A$1:$LI$1),FALSE)</f>
        <v>3.4822721319999999</v>
      </c>
      <c r="AM433" s="330">
        <f>+VLOOKUP($E433,Final_nrj!$1:$1048576,MATCH(DATE(AM$2,1,1),Final_nrj!$A$1:$LI$1),FALSE)</f>
        <v>3.5547519040000002</v>
      </c>
      <c r="AN433" s="330">
        <f>+VLOOKUP($E433,Final_nrj!$1:$1048576,MATCH(DATE(AN$2,1,1),Final_nrj!$A$1:$LI$1),FALSE)</f>
        <v>3.6271857120000002</v>
      </c>
      <c r="AO433" s="330">
        <f>+VLOOKUP($E433,Final_nrj!$1:$1048576,MATCH(DATE(AO$2,1,1),Final_nrj!$A$1:$LI$1),FALSE)</f>
        <v>3.6990584329999998</v>
      </c>
    </row>
    <row r="434" spans="1:41" ht="15" customHeight="1" x14ac:dyDescent="0.35">
      <c r="A434" s="426"/>
      <c r="B434" s="430"/>
      <c r="C434" s="128"/>
      <c r="D434" s="128" t="s">
        <v>1029</v>
      </c>
      <c r="E434" s="67" t="s">
        <v>1627</v>
      </c>
      <c r="F434" s="330">
        <f>+VLOOKUP($E434,Final_nrj!$1:$1048576,MATCH(DATE(F$2,1,1),Final_nrj!$A$1:$LI$1),FALSE)</f>
        <v>0.24902993770000001</v>
      </c>
      <c r="G434" s="330">
        <f>+VLOOKUP($E434,Final_nrj!$1:$1048576,MATCH(DATE(G$2,1,1),Final_nrj!$A$1:$LI$1),FALSE)</f>
        <v>0.25239320469999998</v>
      </c>
      <c r="H434" s="330">
        <f>+VLOOKUP($E434,Final_nrj!$1:$1048576,MATCH(DATE(H$2,1,1),Final_nrj!$A$1:$LI$1),FALSE)</f>
        <v>0.25539557089999998</v>
      </c>
      <c r="I434" s="330">
        <f>+VLOOKUP($E434,Final_nrj!$1:$1048576,MATCH(DATE(I$2,1,1),Final_nrj!$A$1:$LI$1),FALSE)</f>
        <v>0.2590675402</v>
      </c>
      <c r="J434" s="330">
        <f>+VLOOKUP($E434,Final_nrj!$1:$1048576,MATCH(DATE(J$2,1,1),Final_nrj!$A$1:$LI$1),FALSE)</f>
        <v>0.26518440329999998</v>
      </c>
      <c r="K434" s="330">
        <f>+VLOOKUP($E434,Final_nrj!$1:$1048576,MATCH(DATE(K$2,1,1),Final_nrj!$A$1:$LI$1),FALSE)</f>
        <v>0.27202280150000002</v>
      </c>
      <c r="L434" s="330">
        <f>+VLOOKUP($E434,Final_nrj!$1:$1048576,MATCH(DATE(L$2,1,1),Final_nrj!$A$1:$LI$1),FALSE)</f>
        <v>0.2789374798</v>
      </c>
      <c r="M434" s="330">
        <f>+VLOOKUP($E434,Final_nrj!$1:$1048576,MATCH(DATE(M$2,1,1),Final_nrj!$A$1:$LI$1),FALSE)</f>
        <v>0.28605573909999998</v>
      </c>
      <c r="N434" s="330">
        <f>+VLOOKUP($E434,Final_nrj!$1:$1048576,MATCH(DATE(N$2,1,1),Final_nrj!$A$1:$LI$1),FALSE)</f>
        <v>0.29330958000000001</v>
      </c>
      <c r="O434" s="330">
        <f>+VLOOKUP($E434,Final_nrj!$1:$1048576,MATCH(DATE(O$2,1,1),Final_nrj!$A$1:$LI$1),FALSE)</f>
        <v>0.30039548669999999</v>
      </c>
      <c r="P434" s="330">
        <f>+VLOOKUP($E434,Final_nrj!$1:$1048576,MATCH(DATE(P$2,1,1),Final_nrj!$A$1:$LI$1),FALSE)</f>
        <v>0.3069235978</v>
      </c>
      <c r="Q434" s="330">
        <f>+VLOOKUP($E434,Final_nrj!$1:$1048576,MATCH(DATE(Q$2,1,1),Final_nrj!$A$1:$LI$1),FALSE)</f>
        <v>0.3128112743</v>
      </c>
      <c r="R434" s="330">
        <f>+VLOOKUP($E434,Final_nrj!$1:$1048576,MATCH(DATE(R$2,1,1),Final_nrj!$A$1:$LI$1),FALSE)</f>
        <v>0.31809164610000001</v>
      </c>
      <c r="S434" s="330">
        <f>+VLOOKUP($E434,Final_nrj!$1:$1048576,MATCH(DATE(S$2,1,1),Final_nrj!$A$1:$LI$1),FALSE)</f>
        <v>0.32285103339999999</v>
      </c>
      <c r="T434" s="330">
        <f>+VLOOKUP($E434,Final_nrj!$1:$1048576,MATCH(DATE(T$2,1,1),Final_nrj!$A$1:$LI$1),FALSE)</f>
        <v>0.32721261509999999</v>
      </c>
      <c r="U434" s="330">
        <f>+VLOOKUP($E434,Final_nrj!$1:$1048576,MATCH(DATE(U$2,1,1),Final_nrj!$A$1:$LI$1),FALSE)</f>
        <v>0.33131959459999999</v>
      </c>
      <c r="V434" s="330">
        <f>+VLOOKUP($E434,Final_nrj!$1:$1048576,MATCH(DATE(V$2,1,1),Final_nrj!$A$1:$LI$1),FALSE)</f>
        <v>0.33530436769999999</v>
      </c>
      <c r="W434" s="330">
        <f>+VLOOKUP($E434,Final_nrj!$1:$1048576,MATCH(DATE(W$2,1,1),Final_nrj!$A$1:$LI$1),FALSE)</f>
        <v>0.33928272799999998</v>
      </c>
      <c r="X434" s="330">
        <f>+VLOOKUP($E434,Final_nrj!$1:$1048576,MATCH(DATE(X$2,1,1),Final_nrj!$A$1:$LI$1),FALSE)</f>
        <v>0.34336227219999998</v>
      </c>
      <c r="Y434" s="330">
        <f>+VLOOKUP($E434,Final_nrj!$1:$1048576,MATCH(DATE(Y$2,1,1),Final_nrj!$A$1:$LI$1),FALSE)</f>
        <v>0.34763147849999998</v>
      </c>
      <c r="Z434" s="330">
        <f>+VLOOKUP($E434,Final_nrj!$1:$1048576,MATCH(DATE(Z$2,1,1),Final_nrj!$A$1:$LI$1),FALSE)</f>
        <v>0.35213455669999999</v>
      </c>
      <c r="AA434" s="330">
        <f>+VLOOKUP($E434,Final_nrj!$1:$1048576,MATCH(DATE(AA$2,1,1),Final_nrj!$A$1:$LI$1),FALSE)</f>
        <v>0.35697096169999998</v>
      </c>
      <c r="AB434" s="330">
        <f>+VLOOKUP($E434,Final_nrj!$1:$1048576,MATCH(DATE(AB$2,1,1),Final_nrj!$A$1:$LI$1),FALSE)</f>
        <v>0.36219743040000002</v>
      </c>
      <c r="AC434" s="330">
        <f>+VLOOKUP($E434,Final_nrj!$1:$1048576,MATCH(DATE(AC$2,1,1),Final_nrj!$A$1:$LI$1),FALSE)</f>
        <v>0.36785603459999999</v>
      </c>
      <c r="AD434" s="330">
        <f>+VLOOKUP($E434,Final_nrj!$1:$1048576,MATCH(DATE(AD$2,1,1),Final_nrj!$A$1:$LI$1),FALSE)</f>
        <v>0.37397672380000002</v>
      </c>
      <c r="AE434" s="330">
        <f>+VLOOKUP($E434,Final_nrj!$1:$1048576,MATCH(DATE(AE$2,1,1),Final_nrj!$A$1:$LI$1),FALSE)</f>
        <v>0.38049746280000002</v>
      </c>
      <c r="AF434" s="330">
        <f>+VLOOKUP($E434,Final_nrj!$1:$1048576,MATCH(DATE(AF$2,1,1),Final_nrj!$A$1:$LI$1),FALSE)</f>
        <v>0.38735851789999998</v>
      </c>
      <c r="AG434" s="330">
        <f>+VLOOKUP($E434,Final_nrj!$1:$1048576,MATCH(DATE(AG$2,1,1),Final_nrj!$A$1:$LI$1),FALSE)</f>
        <v>0.39460507649999998</v>
      </c>
      <c r="AH434" s="330">
        <f>+VLOOKUP($E434,Final_nrj!$1:$1048576,MATCH(DATE(AH$2,1,1),Final_nrj!$A$1:$LI$1),FALSE)</f>
        <v>0.40227887480000002</v>
      </c>
      <c r="AI434" s="330">
        <f>+VLOOKUP($E434,Final_nrj!$1:$1048576,MATCH(DATE(AI$2,1,1),Final_nrj!$A$1:$LI$1),FALSE)</f>
        <v>0.41036762939999999</v>
      </c>
      <c r="AJ434" s="330">
        <f>+VLOOKUP($E434,Final_nrj!$1:$1048576,MATCH(DATE(AJ$2,1,1),Final_nrj!$A$1:$LI$1),FALSE)</f>
        <v>0.41881753659999998</v>
      </c>
      <c r="AK434" s="330">
        <f>+VLOOKUP($E434,Final_nrj!$1:$1048576,MATCH(DATE(AK$2,1,1),Final_nrj!$A$1:$LI$1),FALSE)</f>
        <v>0.42755786140000002</v>
      </c>
      <c r="AL434" s="330">
        <f>+VLOOKUP($E434,Final_nrj!$1:$1048576,MATCH(DATE(AL$2,1,1),Final_nrj!$A$1:$LI$1),FALSE)</f>
        <v>0.43651446840000002</v>
      </c>
      <c r="AM434" s="330">
        <f>+VLOOKUP($E434,Final_nrj!$1:$1048576,MATCH(DATE(AM$2,1,1),Final_nrj!$A$1:$LI$1),FALSE)</f>
        <v>0.44561284179999999</v>
      </c>
      <c r="AN434" s="330">
        <f>+VLOOKUP($E434,Final_nrj!$1:$1048576,MATCH(DATE(AN$2,1,1),Final_nrj!$A$1:$LI$1),FALSE)</f>
        <v>0.45477917099999998</v>
      </c>
      <c r="AO434" s="330">
        <f>+VLOOKUP($E434,Final_nrj!$1:$1048576,MATCH(DATE(AO$2,1,1),Final_nrj!$A$1:$LI$1),FALSE)</f>
        <v>0.46394065849999999</v>
      </c>
    </row>
    <row r="435" spans="1:41" s="340" customFormat="1" ht="15" customHeight="1" x14ac:dyDescent="0.35">
      <c r="A435" s="426"/>
      <c r="B435" s="430"/>
      <c r="C435" s="338"/>
      <c r="D435" s="128" t="s">
        <v>1031</v>
      </c>
      <c r="E435" s="67" t="s">
        <v>1629</v>
      </c>
      <c r="F435" s="330">
        <f>+VLOOKUP($E435,Final_nrj!$1:$1048576,MATCH(DATE(F$2,1,1),Final_nrj!$A$1:$LI$1),FALSE)</f>
        <v>2.15671063E-2</v>
      </c>
      <c r="G435" s="330">
        <f>+VLOOKUP($E435,Final_nrj!$1:$1048576,MATCH(DATE(G$2,1,1),Final_nrj!$A$1:$LI$1),FALSE)</f>
        <v>2.17769217E-2</v>
      </c>
      <c r="H435" s="330">
        <f>+VLOOKUP($E435,Final_nrj!$1:$1048576,MATCH(DATE(H$2,1,1),Final_nrj!$A$1:$LI$1),FALSE)</f>
        <v>2.20677266E-2</v>
      </c>
      <c r="I435" s="330">
        <f>+VLOOKUP($E435,Final_nrj!$1:$1048576,MATCH(DATE(I$2,1,1),Final_nrj!$A$1:$LI$1),FALSE)</f>
        <v>2.2444183199999999E-2</v>
      </c>
      <c r="J435" s="330">
        <f>+VLOOKUP($E435,Final_nrj!$1:$1048576,MATCH(DATE(J$2,1,1),Final_nrj!$A$1:$LI$1),FALSE)</f>
        <v>2.28277827E-2</v>
      </c>
      <c r="K435" s="330">
        <f>+VLOOKUP($E435,Final_nrj!$1:$1048576,MATCH(DATE(K$2,1,1),Final_nrj!$A$1:$LI$1),FALSE)</f>
        <v>2.3145450500000001E-2</v>
      </c>
      <c r="L435" s="330">
        <f>+VLOOKUP($E435,Final_nrj!$1:$1048576,MATCH(DATE(L$2,1,1),Final_nrj!$A$1:$LI$1),FALSE)</f>
        <v>2.36717218E-2</v>
      </c>
      <c r="M435" s="330">
        <f>+VLOOKUP($E435,Final_nrj!$1:$1048576,MATCH(DATE(M$2,1,1),Final_nrj!$A$1:$LI$1),FALSE)</f>
        <v>2.4218563799999999E-2</v>
      </c>
      <c r="N435" s="330">
        <f>+VLOOKUP($E435,Final_nrj!$1:$1048576,MATCH(DATE(N$2,1,1),Final_nrj!$A$1:$LI$1),FALSE)</f>
        <v>2.4788218000000001E-2</v>
      </c>
      <c r="O435" s="330">
        <f>+VLOOKUP($E435,Final_nrj!$1:$1048576,MATCH(DATE(O$2,1,1),Final_nrj!$A$1:$LI$1),FALSE)</f>
        <v>2.5350431100000001E-2</v>
      </c>
      <c r="P435" s="330">
        <f>+VLOOKUP($E435,Final_nrj!$1:$1048576,MATCH(DATE(P$2,1,1),Final_nrj!$A$1:$LI$1),FALSE)</f>
        <v>2.5869861800000001E-2</v>
      </c>
      <c r="Q435" s="330">
        <f>+VLOOKUP($E435,Final_nrj!$1:$1048576,MATCH(DATE(Q$2,1,1),Final_nrj!$A$1:$LI$1),FALSE)</f>
        <v>2.63408953E-2</v>
      </c>
      <c r="R435" s="330">
        <f>+VLOOKUP($E435,Final_nrj!$1:$1048576,MATCH(DATE(R$2,1,1),Final_nrj!$A$1:$LI$1),FALSE)</f>
        <v>2.6766614300000002E-2</v>
      </c>
      <c r="S435" s="330">
        <f>+VLOOKUP($E435,Final_nrj!$1:$1048576,MATCH(DATE(S$2,1,1),Final_nrj!$A$1:$LI$1),FALSE)</f>
        <v>2.7153631099999999E-2</v>
      </c>
      <c r="T435" s="330">
        <f>+VLOOKUP($E435,Final_nrj!$1:$1048576,MATCH(DATE(T$2,1,1),Final_nrj!$A$1:$LI$1),FALSE)</f>
        <v>2.75115602E-2</v>
      </c>
      <c r="U435" s="330">
        <f>+VLOOKUP($E435,Final_nrj!$1:$1048576,MATCH(DATE(U$2,1,1),Final_nrj!$A$1:$LI$1),FALSE)</f>
        <v>2.78520227E-2</v>
      </c>
      <c r="V435" s="330">
        <f>+VLOOKUP($E435,Final_nrj!$1:$1048576,MATCH(DATE(V$2,1,1),Final_nrj!$A$1:$LI$1),FALSE)</f>
        <v>2.8184632800000001E-2</v>
      </c>
      <c r="W435" s="330">
        <f>+VLOOKUP($E435,Final_nrj!$1:$1048576,MATCH(DATE(W$2,1,1),Final_nrj!$A$1:$LI$1),FALSE)</f>
        <v>2.8519322E-2</v>
      </c>
      <c r="X435" s="330">
        <f>+VLOOKUP($E435,Final_nrj!$1:$1048576,MATCH(DATE(X$2,1,1),Final_nrj!$A$1:$LI$1),FALSE)</f>
        <v>2.8866330499999999E-2</v>
      </c>
      <c r="Y435" s="330">
        <f>+VLOOKUP($E435,Final_nrj!$1:$1048576,MATCH(DATE(Y$2,1,1),Final_nrj!$A$1:$LI$1),FALSE)</f>
        <v>2.9234323999999999E-2</v>
      </c>
      <c r="Z435" s="330">
        <f>+VLOOKUP($E435,Final_nrj!$1:$1048576,MATCH(DATE(Z$2,1,1),Final_nrj!$A$1:$LI$1),FALSE)</f>
        <v>2.96277395E-2</v>
      </c>
      <c r="AA435" s="330">
        <f>+VLOOKUP($E435,Final_nrj!$1:$1048576,MATCH(DATE(AA$2,1,1),Final_nrj!$A$1:$LI$1),FALSE)</f>
        <v>3.00552033E-2</v>
      </c>
      <c r="AB435" s="330">
        <f>+VLOOKUP($E435,Final_nrj!$1:$1048576,MATCH(DATE(AB$2,1,1),Final_nrj!$A$1:$LI$1),FALSE)</f>
        <v>3.05212279E-2</v>
      </c>
      <c r="AC435" s="330">
        <f>+VLOOKUP($E435,Final_nrj!$1:$1048576,MATCH(DATE(AC$2,1,1),Final_nrj!$A$1:$LI$1),FALSE)</f>
        <v>3.1028727400000001E-2</v>
      </c>
      <c r="AD435" s="330">
        <f>+VLOOKUP($E435,Final_nrj!$1:$1048576,MATCH(DATE(AD$2,1,1),Final_nrj!$A$1:$LI$1),FALSE)</f>
        <v>3.15793189E-2</v>
      </c>
      <c r="AE435" s="330">
        <f>+VLOOKUP($E435,Final_nrj!$1:$1048576,MATCH(DATE(AE$2,1,1),Final_nrj!$A$1:$LI$1),FALSE)</f>
        <v>3.2166478999999998E-2</v>
      </c>
      <c r="AF435" s="330">
        <f>+VLOOKUP($E435,Final_nrj!$1:$1048576,MATCH(DATE(AF$2,1,1),Final_nrj!$A$1:$LI$1),FALSE)</f>
        <v>3.2789969400000001E-2</v>
      </c>
      <c r="AG435" s="330">
        <f>+VLOOKUP($E435,Final_nrj!$1:$1048576,MATCH(DATE(AG$2,1,1),Final_nrj!$A$1:$LI$1),FALSE)</f>
        <v>3.3454478000000003E-2</v>
      </c>
      <c r="AH435" s="330">
        <f>+VLOOKUP($E435,Final_nrj!$1:$1048576,MATCH(DATE(AH$2,1,1),Final_nrj!$A$1:$LI$1),FALSE)</f>
        <v>3.4160878499999998E-2</v>
      </c>
      <c r="AI435" s="330">
        <f>+VLOOKUP($E435,Final_nrj!$1:$1048576,MATCH(DATE(AI$2,1,1),Final_nrj!$A$1:$LI$1),FALSE)</f>
        <v>3.4904306599999997E-2</v>
      </c>
      <c r="AJ435" s="330">
        <f>+VLOOKUP($E435,Final_nrj!$1:$1048576,MATCH(DATE(AJ$2,1,1),Final_nrj!$A$1:$LI$1),FALSE)</f>
        <v>3.56768716E-2</v>
      </c>
      <c r="AK435" s="330">
        <f>+VLOOKUP($E435,Final_nrj!$1:$1048576,MATCH(DATE(AK$2,1,1),Final_nrj!$A$1:$LI$1),FALSE)</f>
        <v>3.64703948E-2</v>
      </c>
      <c r="AL435" s="330">
        <f>+VLOOKUP($E435,Final_nrj!$1:$1048576,MATCH(DATE(AL$2,1,1),Final_nrj!$A$1:$LI$1),FALSE)</f>
        <v>3.7277544000000003E-2</v>
      </c>
      <c r="AM435" s="330">
        <f>+VLOOKUP($E435,Final_nrj!$1:$1048576,MATCH(DATE(AM$2,1,1),Final_nrj!$A$1:$LI$1),FALSE)</f>
        <v>3.8091790700000003E-2</v>
      </c>
      <c r="AN435" s="330">
        <f>+VLOOKUP($E435,Final_nrj!$1:$1048576,MATCH(DATE(AN$2,1,1),Final_nrj!$A$1:$LI$1),FALSE)</f>
        <v>3.89071733E-2</v>
      </c>
      <c r="AO435" s="330">
        <f>+VLOOKUP($E435,Final_nrj!$1:$1048576,MATCH(DATE(AO$2,1,1),Final_nrj!$A$1:$LI$1),FALSE)</f>
        <v>3.9718065099999998E-2</v>
      </c>
    </row>
    <row r="436" spans="1:41" ht="15" customHeight="1" x14ac:dyDescent="0.35">
      <c r="A436" s="426"/>
      <c r="B436" s="430"/>
      <c r="C436" s="128"/>
      <c r="D436" s="128" t="s">
        <v>1032</v>
      </c>
      <c r="E436" s="67" t="s">
        <v>1630</v>
      </c>
      <c r="F436" s="330">
        <f>+VLOOKUP($E436,Final_nrj!$1:$1048576,MATCH(DATE(F$2,1,1),Final_nrj!$A$1:$LI$1),FALSE)</f>
        <v>1.48630303E-2</v>
      </c>
      <c r="G436" s="330">
        <f>+VLOOKUP($E436,Final_nrj!$1:$1048576,MATCH(DATE(G$2,1,1),Final_nrj!$A$1:$LI$1),FALSE)</f>
        <v>1.50863821E-2</v>
      </c>
      <c r="H436" s="330">
        <f>+VLOOKUP($E436,Final_nrj!$1:$1048576,MATCH(DATE(H$2,1,1),Final_nrj!$A$1:$LI$1),FALSE)</f>
        <v>1.5409014800000001E-2</v>
      </c>
      <c r="I436" s="330">
        <f>+VLOOKUP($E436,Final_nrj!$1:$1048576,MATCH(DATE(I$2,1,1),Final_nrj!$A$1:$LI$1),FALSE)</f>
        <v>1.5802594699999999E-2</v>
      </c>
      <c r="J436" s="330">
        <f>+VLOOKUP($E436,Final_nrj!$1:$1048576,MATCH(DATE(J$2,1,1),Final_nrj!$A$1:$LI$1),FALSE)</f>
        <v>1.61608733E-2</v>
      </c>
      <c r="K436" s="330">
        <f>+VLOOKUP($E436,Final_nrj!$1:$1048576,MATCH(DATE(K$2,1,1),Final_nrj!$A$1:$LI$1),FALSE)</f>
        <v>1.6416643599999999E-2</v>
      </c>
      <c r="L436" s="330">
        <f>+VLOOKUP($E436,Final_nrj!$1:$1048576,MATCH(DATE(L$2,1,1),Final_nrj!$A$1:$LI$1),FALSE)</f>
        <v>1.6806469099999999E-2</v>
      </c>
      <c r="M436" s="330">
        <f>+VLOOKUP($E436,Final_nrj!$1:$1048576,MATCH(DATE(M$2,1,1),Final_nrj!$A$1:$LI$1),FALSE)</f>
        <v>1.72021781E-2</v>
      </c>
      <c r="N436" s="330">
        <f>+VLOOKUP($E436,Final_nrj!$1:$1048576,MATCH(DATE(N$2,1,1),Final_nrj!$A$1:$LI$1),FALSE)</f>
        <v>1.7609574400000001E-2</v>
      </c>
      <c r="O436" s="330">
        <f>+VLOOKUP($E436,Final_nrj!$1:$1048576,MATCH(DATE(O$2,1,1),Final_nrj!$A$1:$LI$1),FALSE)</f>
        <v>1.80087162E-2</v>
      </c>
      <c r="P436" s="330">
        <f>+VLOOKUP($E436,Final_nrj!$1:$1048576,MATCH(DATE(P$2,1,1),Final_nrj!$A$1:$LI$1),FALSE)</f>
        <v>1.83750952E-2</v>
      </c>
      <c r="Q436" s="330">
        <f>+VLOOKUP($E436,Final_nrj!$1:$1048576,MATCH(DATE(Q$2,1,1),Final_nrj!$A$1:$LI$1),FALSE)</f>
        <v>1.87036901E-2</v>
      </c>
      <c r="R436" s="330">
        <f>+VLOOKUP($E436,Final_nrj!$1:$1048576,MATCH(DATE(R$2,1,1),Final_nrj!$A$1:$LI$1),FALSE)</f>
        <v>1.8996925500000001E-2</v>
      </c>
      <c r="S436" s="330">
        <f>+VLOOKUP($E436,Final_nrj!$1:$1048576,MATCH(DATE(S$2,1,1),Final_nrj!$A$1:$LI$1),FALSE)</f>
        <v>1.9260692199999999E-2</v>
      </c>
      <c r="T436" s="330">
        <f>+VLOOKUP($E436,Final_nrj!$1:$1048576,MATCH(DATE(T$2,1,1),Final_nrj!$A$1:$LI$1),FALSE)</f>
        <v>1.9503186799999999E-2</v>
      </c>
      <c r="U436" s="330">
        <f>+VLOOKUP($E436,Final_nrj!$1:$1048576,MATCH(DATE(U$2,1,1),Final_nrj!$A$1:$LI$1),FALSE)</f>
        <v>1.9733766999999999E-2</v>
      </c>
      <c r="V436" s="330">
        <f>+VLOOKUP($E436,Final_nrj!$1:$1048576,MATCH(DATE(V$2,1,1),Final_nrj!$A$1:$LI$1),FALSE)</f>
        <v>1.9960842400000001E-2</v>
      </c>
      <c r="W436" s="330">
        <f>+VLOOKUP($E436,Final_nrj!$1:$1048576,MATCH(DATE(W$2,1,1),Final_nrj!$A$1:$LI$1),FALSE)</f>
        <v>2.01918463E-2</v>
      </c>
      <c r="X436" s="330">
        <f>+VLOOKUP($E436,Final_nrj!$1:$1048576,MATCH(DATE(X$2,1,1),Final_nrj!$A$1:$LI$1),FALSE)</f>
        <v>2.0433686100000001E-2</v>
      </c>
      <c r="Y436" s="330">
        <f>+VLOOKUP($E436,Final_nrj!$1:$1048576,MATCH(DATE(Y$2,1,1),Final_nrj!$A$1:$LI$1),FALSE)</f>
        <v>2.0691971199999999E-2</v>
      </c>
      <c r="Z436" s="330">
        <f>+VLOOKUP($E436,Final_nrj!$1:$1048576,MATCH(DATE(Z$2,1,1),Final_nrj!$A$1:$LI$1),FALSE)</f>
        <v>2.09693936E-2</v>
      </c>
      <c r="AA436" s="330">
        <f>+VLOOKUP($E436,Final_nrj!$1:$1048576,MATCH(DATE(AA$2,1,1),Final_nrj!$A$1:$LI$1),FALSE)</f>
        <v>2.1271818299999998E-2</v>
      </c>
      <c r="AB436" s="330">
        <f>+VLOOKUP($E436,Final_nrj!$1:$1048576,MATCH(DATE(AB$2,1,1),Final_nrj!$A$1:$LI$1),FALSE)</f>
        <v>2.16023425E-2</v>
      </c>
      <c r="AC436" s="330">
        <f>+VLOOKUP($E436,Final_nrj!$1:$1048576,MATCH(DATE(AC$2,1,1),Final_nrj!$A$1:$LI$1),FALSE)</f>
        <v>2.19630104E-2</v>
      </c>
      <c r="AD436" s="330">
        <f>+VLOOKUP($E436,Final_nrj!$1:$1048576,MATCH(DATE(AD$2,1,1),Final_nrj!$A$1:$LI$1),FALSE)</f>
        <v>2.2354959800000001E-2</v>
      </c>
      <c r="AE436" s="330">
        <f>+VLOOKUP($E436,Final_nrj!$1:$1048576,MATCH(DATE(AE$2,1,1),Final_nrj!$A$1:$LI$1),FALSE)</f>
        <v>2.27734557E-2</v>
      </c>
      <c r="AF436" s="330">
        <f>+VLOOKUP($E436,Final_nrj!$1:$1048576,MATCH(DATE(AF$2,1,1),Final_nrj!$A$1:$LI$1),FALSE)</f>
        <v>2.3215423499999999E-2</v>
      </c>
      <c r="AG436" s="330">
        <f>+VLOOKUP($E436,Final_nrj!$1:$1048576,MATCH(DATE(AG$2,1,1),Final_nrj!$A$1:$LI$1),FALSE)</f>
        <v>2.3683179400000001E-2</v>
      </c>
      <c r="AH436" s="330">
        <f>+VLOOKUP($E436,Final_nrj!$1:$1048576,MATCH(DATE(AH$2,1,1),Final_nrj!$A$1:$LI$1),FALSE)</f>
        <v>2.4178012799999999E-2</v>
      </c>
      <c r="AI436" s="330">
        <f>+VLOOKUP($E436,Final_nrj!$1:$1048576,MATCH(DATE(AI$2,1,1),Final_nrj!$A$1:$LI$1),FALSE)</f>
        <v>2.4697637800000002E-2</v>
      </c>
      <c r="AJ436" s="330">
        <f>+VLOOKUP($E436,Final_nrj!$1:$1048576,MATCH(DATE(AJ$2,1,1),Final_nrj!$A$1:$LI$1),FALSE)</f>
        <v>2.5237385000000001E-2</v>
      </c>
      <c r="AK436" s="330">
        <f>+VLOOKUP($E436,Final_nrj!$1:$1048576,MATCH(DATE(AK$2,1,1),Final_nrj!$A$1:$LI$1),FALSE)</f>
        <v>2.5791916299999999E-2</v>
      </c>
      <c r="AL436" s="330">
        <f>+VLOOKUP($E436,Final_nrj!$1:$1048576,MATCH(DATE(AL$2,1,1),Final_nrj!$A$1:$LI$1),FALSE)</f>
        <v>2.6356083200000002E-2</v>
      </c>
      <c r="AM436" s="330">
        <f>+VLOOKUP($E436,Final_nrj!$1:$1048576,MATCH(DATE(AM$2,1,1),Final_nrj!$A$1:$LI$1),FALSE)</f>
        <v>2.69250516E-2</v>
      </c>
      <c r="AN436" s="330">
        <f>+VLOOKUP($E436,Final_nrj!$1:$1048576,MATCH(DATE(AN$2,1,1),Final_nrj!$A$1:$LI$1),FALSE)</f>
        <v>2.74942915E-2</v>
      </c>
      <c r="AO436" s="330">
        <f>+VLOOKUP($E436,Final_nrj!$1:$1048576,MATCH(DATE(AO$2,1,1),Final_nrj!$A$1:$LI$1),FALSE)</f>
        <v>2.8059529900000001E-2</v>
      </c>
    </row>
    <row r="437" spans="1:41" ht="15" customHeight="1" x14ac:dyDescent="0.35">
      <c r="A437" s="426"/>
      <c r="B437" s="430"/>
      <c r="C437" s="128"/>
      <c r="D437" s="128" t="s">
        <v>1034</v>
      </c>
      <c r="E437" s="67" t="s">
        <v>1631</v>
      </c>
      <c r="F437" s="330">
        <f>+VLOOKUP($E437,Final_nrj!$1:$1048576,MATCH(DATE(F$2,1,1),Final_nrj!$A$1:$LI$1),FALSE)</f>
        <v>0.319599156</v>
      </c>
      <c r="G437" s="330">
        <f>+VLOOKUP($E437,Final_nrj!$1:$1048576,MATCH(DATE(G$2,1,1),Final_nrj!$A$1:$LI$1),FALSE)</f>
        <v>0.32732388849999999</v>
      </c>
      <c r="H437" s="330">
        <f>+VLOOKUP($E437,Final_nrj!$1:$1048576,MATCH(DATE(H$2,1,1),Final_nrj!$A$1:$LI$1),FALSE)</f>
        <v>0.33647430779999998</v>
      </c>
      <c r="I437" s="330">
        <f>+VLOOKUP($E437,Final_nrj!$1:$1048576,MATCH(DATE(I$2,1,1),Final_nrj!$A$1:$LI$1),FALSE)</f>
        <v>0.34476536790000001</v>
      </c>
      <c r="J437" s="330">
        <f>+VLOOKUP($E437,Final_nrj!$1:$1048576,MATCH(DATE(J$2,1,1),Final_nrj!$A$1:$LI$1),FALSE)</f>
        <v>0.3524930503</v>
      </c>
      <c r="K437" s="330">
        <f>+VLOOKUP($E437,Final_nrj!$1:$1048576,MATCH(DATE(K$2,1,1),Final_nrj!$A$1:$LI$1),FALSE)</f>
        <v>0.3615536137</v>
      </c>
      <c r="L437" s="330">
        <f>+VLOOKUP($E437,Final_nrj!$1:$1048576,MATCH(DATE(L$2,1,1),Final_nrj!$A$1:$LI$1),FALSE)</f>
        <v>0.37386343500000002</v>
      </c>
      <c r="M437" s="330">
        <f>+VLOOKUP($E437,Final_nrj!$1:$1048576,MATCH(DATE(M$2,1,1),Final_nrj!$A$1:$LI$1),FALSE)</f>
        <v>0.38649105360000002</v>
      </c>
      <c r="N437" s="330">
        <f>+VLOOKUP($E437,Final_nrj!$1:$1048576,MATCH(DATE(N$2,1,1),Final_nrj!$A$1:$LI$1),FALSE)</f>
        <v>0.39958154159999998</v>
      </c>
      <c r="O437" s="330">
        <f>+VLOOKUP($E437,Final_nrj!$1:$1048576,MATCH(DATE(O$2,1,1),Final_nrj!$A$1:$LI$1),FALSE)</f>
        <v>0.41229263869999999</v>
      </c>
      <c r="P437" s="330">
        <f>+VLOOKUP($E437,Final_nrj!$1:$1048576,MATCH(DATE(P$2,1,1),Final_nrj!$A$1:$LI$1),FALSE)</f>
        <v>0.42362575089999999</v>
      </c>
      <c r="Q437" s="330">
        <f>+VLOOKUP($E437,Final_nrj!$1:$1048576,MATCH(DATE(Q$2,1,1),Final_nrj!$A$1:$LI$1),FALSE)</f>
        <v>0.43360643650000003</v>
      </c>
      <c r="R437" s="330">
        <f>+VLOOKUP($E437,Final_nrj!$1:$1048576,MATCH(DATE(R$2,1,1),Final_nrj!$A$1:$LI$1),FALSE)</f>
        <v>0.44240176450000002</v>
      </c>
      <c r="S437" s="330">
        <f>+VLOOKUP($E437,Final_nrj!$1:$1048576,MATCH(DATE(S$2,1,1),Final_nrj!$A$1:$LI$1),FALSE)</f>
        <v>0.45025322800000001</v>
      </c>
      <c r="T437" s="330">
        <f>+VLOOKUP($E437,Final_nrj!$1:$1048576,MATCH(DATE(T$2,1,1),Final_nrj!$A$1:$LI$1),FALSE)</f>
        <v>0.4574581714</v>
      </c>
      <c r="U437" s="330">
        <f>+VLOOKUP($E437,Final_nrj!$1:$1048576,MATCH(DATE(U$2,1,1),Final_nrj!$A$1:$LI$1),FALSE)</f>
        <v>0.46433033260000001</v>
      </c>
      <c r="V437" s="330">
        <f>+VLOOKUP($E437,Final_nrj!$1:$1048576,MATCH(DATE(V$2,1,1),Final_nrj!$A$1:$LI$1),FALSE)</f>
        <v>0.47112355410000001</v>
      </c>
      <c r="W437" s="330">
        <f>+VLOOKUP($E437,Final_nrj!$1:$1048576,MATCH(DATE(W$2,1,1),Final_nrj!$A$1:$LI$1),FALSE)</f>
        <v>0.47805015629999997</v>
      </c>
      <c r="X437" s="330">
        <f>+VLOOKUP($E437,Final_nrj!$1:$1048576,MATCH(DATE(X$2,1,1),Final_nrj!$A$1:$LI$1),FALSE)</f>
        <v>0.48530206799999998</v>
      </c>
      <c r="Y437" s="330">
        <f>+VLOOKUP($E437,Final_nrj!$1:$1048576,MATCH(DATE(Y$2,1,1),Final_nrj!$A$1:$LI$1),FALSE)</f>
        <v>0.49302585249999997</v>
      </c>
      <c r="Z437" s="330">
        <f>+VLOOKUP($E437,Final_nrj!$1:$1048576,MATCH(DATE(Z$2,1,1),Final_nrj!$A$1:$LI$1),FALSE)</f>
        <v>0.50130110179999998</v>
      </c>
      <c r="AA437" s="330">
        <f>+VLOOKUP($E437,Final_nrj!$1:$1048576,MATCH(DATE(AA$2,1,1),Final_nrj!$A$1:$LI$1),FALSE)</f>
        <v>0.51028229449999996</v>
      </c>
      <c r="AB437" s="330">
        <f>+VLOOKUP($E437,Final_nrj!$1:$1048576,MATCH(DATE(AB$2,1,1),Final_nrj!$A$1:$LI$1),FALSE)</f>
        <v>0.52005943779999997</v>
      </c>
      <c r="AC437" s="330">
        <f>+VLOOKUP($E437,Final_nrj!$1:$1048576,MATCH(DATE(AC$2,1,1),Final_nrj!$A$1:$LI$1),FALSE)</f>
        <v>0.53069781309999997</v>
      </c>
      <c r="AD437" s="330">
        <f>+VLOOKUP($E437,Final_nrj!$1:$1048576,MATCH(DATE(AD$2,1,1),Final_nrj!$A$1:$LI$1),FALSE)</f>
        <v>0.54223782789999997</v>
      </c>
      <c r="AE437" s="330">
        <f>+VLOOKUP($E437,Final_nrj!$1:$1048576,MATCH(DATE(AE$2,1,1),Final_nrj!$A$1:$LI$1),FALSE)</f>
        <v>0.55459285680000003</v>
      </c>
      <c r="AF437" s="330">
        <f>+VLOOKUP($E437,Final_nrj!$1:$1048576,MATCH(DATE(AF$2,1,1),Final_nrj!$A$1:$LI$1),FALSE)</f>
        <v>0.56781841420000001</v>
      </c>
      <c r="AG437" s="330">
        <f>+VLOOKUP($E437,Final_nrj!$1:$1048576,MATCH(DATE(AG$2,1,1),Final_nrj!$A$1:$LI$1),FALSE)</f>
        <v>0.58194899430000002</v>
      </c>
      <c r="AH437" s="330">
        <f>+VLOOKUP($E437,Final_nrj!$1:$1048576,MATCH(DATE(AH$2,1,1),Final_nrj!$A$1:$LI$1),FALSE)</f>
        <v>0.59700316929999997</v>
      </c>
      <c r="AI437" s="330">
        <f>+VLOOKUP($E437,Final_nrj!$1:$1048576,MATCH(DATE(AI$2,1,1),Final_nrj!$A$1:$LI$1),FALSE)</f>
        <v>0.61290066539999999</v>
      </c>
      <c r="AJ437" s="330">
        <f>+VLOOKUP($E437,Final_nrj!$1:$1048576,MATCH(DATE(AJ$2,1,1),Final_nrj!$A$1:$LI$1),FALSE)</f>
        <v>0.62949462469999995</v>
      </c>
      <c r="AK437" s="330">
        <f>+VLOOKUP($E437,Final_nrj!$1:$1048576,MATCH(DATE(AK$2,1,1),Final_nrj!$A$1:$LI$1),FALSE)</f>
        <v>0.64662431909999996</v>
      </c>
      <c r="AL437" s="330">
        <f>+VLOOKUP($E437,Final_nrj!$1:$1048576,MATCH(DATE(AL$2,1,1),Final_nrj!$A$1:$LI$1),FALSE)</f>
        <v>0.66413708540000005</v>
      </c>
      <c r="AM437" s="330">
        <f>+VLOOKUP($E437,Final_nrj!$1:$1048576,MATCH(DATE(AM$2,1,1),Final_nrj!$A$1:$LI$1),FALSE)</f>
        <v>0.68188657779999995</v>
      </c>
      <c r="AN437" s="330">
        <f>+VLOOKUP($E437,Final_nrj!$1:$1048576,MATCH(DATE(AN$2,1,1),Final_nrj!$A$1:$LI$1),FALSE)</f>
        <v>0.69973081069999998</v>
      </c>
      <c r="AO437" s="330">
        <f>+VLOOKUP($E437,Final_nrj!$1:$1048576,MATCH(DATE(AO$2,1,1),Final_nrj!$A$1:$LI$1),FALSE)</f>
        <v>0.71753044129999999</v>
      </c>
    </row>
    <row r="438" spans="1:41" s="340" customFormat="1" ht="15" customHeight="1" x14ac:dyDescent="0.35">
      <c r="A438" s="426"/>
      <c r="B438" s="430"/>
      <c r="C438" s="338"/>
      <c r="D438" s="338" t="s">
        <v>3766</v>
      </c>
      <c r="E438" s="339" t="s">
        <v>3772</v>
      </c>
      <c r="F438" s="383">
        <f>+VLOOKUP($E438,Final_nrj!$1:$1048576,MATCH(DATE(F$2,1,1),Final_nrj!$A$1:$LI$1),FALSE)</f>
        <v>0.60505923019999996</v>
      </c>
      <c r="G438" s="383">
        <f>+VLOOKUP($E438,Final_nrj!$1:$1048576,MATCH(DATE(G$2,1,1),Final_nrj!$A$1:$LI$1),FALSE)</f>
        <v>0.616580397</v>
      </c>
      <c r="H438" s="383">
        <f>+VLOOKUP($E438,Final_nrj!$1:$1048576,MATCH(DATE(H$2,1,1),Final_nrj!$A$1:$LI$1),FALSE)</f>
        <v>0.62934661999999997</v>
      </c>
      <c r="I438" s="383">
        <f>+VLOOKUP($E438,Final_nrj!$1:$1048576,MATCH(DATE(I$2,1,1),Final_nrj!$A$1:$LI$1),FALSE)</f>
        <v>0.64207968599999998</v>
      </c>
      <c r="J438" s="383">
        <f>+VLOOKUP($E438,Final_nrj!$1:$1048576,MATCH(DATE(J$2,1,1),Final_nrj!$A$1:$LI$1),FALSE)</f>
        <v>0.65666610960000005</v>
      </c>
      <c r="K438" s="383">
        <f>+VLOOKUP($E438,Final_nrj!$1:$1048576,MATCH(DATE(K$2,1,1),Final_nrj!$A$1:$LI$1),FALSE)</f>
        <v>0.67313850929999997</v>
      </c>
      <c r="L438" s="383">
        <f>+VLOOKUP($E438,Final_nrj!$1:$1048576,MATCH(DATE(L$2,1,1),Final_nrj!$A$1:$LI$1),FALSE)</f>
        <v>0.69327910569999995</v>
      </c>
      <c r="M438" s="383">
        <f>+VLOOKUP($E438,Final_nrj!$1:$1048576,MATCH(DATE(M$2,1,1),Final_nrj!$A$1:$LI$1),FALSE)</f>
        <v>0.71396753459999995</v>
      </c>
      <c r="N438" s="383">
        <f>+VLOOKUP($E438,Final_nrj!$1:$1048576,MATCH(DATE(N$2,1,1),Final_nrj!$A$1:$LI$1),FALSE)</f>
        <v>0.73528891399999996</v>
      </c>
      <c r="O438" s="383">
        <f>+VLOOKUP($E438,Final_nrj!$1:$1048576,MATCH(DATE(O$2,1,1),Final_nrj!$A$1:$LI$1),FALSE)</f>
        <v>0.75604727270000005</v>
      </c>
      <c r="P438" s="383">
        <f>+VLOOKUP($E438,Final_nrj!$1:$1048576,MATCH(DATE(P$2,1,1),Final_nrj!$A$1:$LI$1),FALSE)</f>
        <v>0.77479430569999996</v>
      </c>
      <c r="Q438" s="383">
        <f>+VLOOKUP($E438,Final_nrj!$1:$1048576,MATCH(DATE(Q$2,1,1),Final_nrj!$A$1:$LI$1),FALSE)</f>
        <v>0.79146229629999998</v>
      </c>
      <c r="R438" s="383">
        <f>+VLOOKUP($E438,Final_nrj!$1:$1048576,MATCH(DATE(R$2,1,1),Final_nrj!$A$1:$LI$1),FALSE)</f>
        <v>0.80625695050000001</v>
      </c>
      <c r="S438" s="383">
        <f>+VLOOKUP($E438,Final_nrj!$1:$1048576,MATCH(DATE(S$2,1,1),Final_nrj!$A$1:$LI$1),FALSE)</f>
        <v>0.81951858460000004</v>
      </c>
      <c r="T438" s="383">
        <f>+VLOOKUP($E438,Final_nrj!$1:$1048576,MATCH(DATE(T$2,1,1),Final_nrj!$A$1:$LI$1),FALSE)</f>
        <v>0.83168553359999997</v>
      </c>
      <c r="U438" s="383">
        <f>+VLOOKUP($E438,Final_nrj!$1:$1048576,MATCH(DATE(U$2,1,1),Final_nrj!$A$1:$LI$1),FALSE)</f>
        <v>0.84323571679999998</v>
      </c>
      <c r="V438" s="383">
        <f>+VLOOKUP($E438,Final_nrj!$1:$1048576,MATCH(DATE(V$2,1,1),Final_nrj!$A$1:$LI$1),FALSE)</f>
        <v>0.85457339700000001</v>
      </c>
      <c r="W438" s="383">
        <f>+VLOOKUP($E438,Final_nrj!$1:$1048576,MATCH(DATE(W$2,1,1),Final_nrj!$A$1:$LI$1),FALSE)</f>
        <v>0.86604405269999996</v>
      </c>
      <c r="X438" s="383">
        <f>+VLOOKUP($E438,Final_nrj!$1:$1048576,MATCH(DATE(X$2,1,1),Final_nrj!$A$1:$LI$1),FALSE)</f>
        <v>0.87796435669999995</v>
      </c>
      <c r="Y438" s="383">
        <f>+VLOOKUP($E438,Final_nrj!$1:$1048576,MATCH(DATE(Y$2,1,1),Final_nrj!$A$1:$LI$1),FALSE)</f>
        <v>0.89058362619999998</v>
      </c>
      <c r="Z438" s="383">
        <f>+VLOOKUP($E438,Final_nrj!$1:$1048576,MATCH(DATE(Z$2,1,1),Final_nrj!$A$1:$LI$1),FALSE)</f>
        <v>0.90403279160000005</v>
      </c>
      <c r="AA438" s="383">
        <f>+VLOOKUP($E438,Final_nrj!$1:$1048576,MATCH(DATE(AA$2,1,1),Final_nrj!$A$1:$LI$1),FALSE)</f>
        <v>0.91858027769999995</v>
      </c>
      <c r="AB438" s="383">
        <f>+VLOOKUP($E438,Final_nrj!$1:$1048576,MATCH(DATE(AB$2,1,1),Final_nrj!$A$1:$LI$1),FALSE)</f>
        <v>0.93438043879999999</v>
      </c>
      <c r="AC438" s="383">
        <f>+VLOOKUP($E438,Final_nrj!$1:$1048576,MATCH(DATE(AC$2,1,1),Final_nrj!$A$1:$LI$1),FALSE)</f>
        <v>0.9515455854</v>
      </c>
      <c r="AD438" s="383">
        <f>+VLOOKUP($E438,Final_nrj!$1:$1048576,MATCH(DATE(AD$2,1,1),Final_nrj!$A$1:$LI$1),FALSE)</f>
        <v>0.9701488304</v>
      </c>
      <c r="AE438" s="383">
        <f>+VLOOKUP($E438,Final_nrj!$1:$1048576,MATCH(DATE(AE$2,1,1),Final_nrj!$A$1:$LI$1),FALSE)</f>
        <v>0.99003025430000002</v>
      </c>
      <c r="AF438" s="383">
        <f>+VLOOKUP($E438,Final_nrj!$1:$1048576,MATCH(DATE(AF$2,1,1),Final_nrj!$A$1:$LI$1),FALSE)</f>
        <v>1.011182325</v>
      </c>
      <c r="AG438" s="383">
        <f>+VLOOKUP($E438,Final_nrj!$1:$1048576,MATCH(DATE(AG$2,1,1),Final_nrj!$A$1:$LI$1),FALSE)</f>
        <v>1.033691728</v>
      </c>
      <c r="AH438" s="383">
        <f>+VLOOKUP($E438,Final_nrj!$1:$1048576,MATCH(DATE(AH$2,1,1),Final_nrj!$A$1:$LI$1),FALSE)</f>
        <v>1.0576209350000001</v>
      </c>
      <c r="AI438" s="383">
        <f>+VLOOKUP($E438,Final_nrj!$1:$1048576,MATCH(DATE(AI$2,1,1),Final_nrj!$A$1:$LI$1),FALSE)</f>
        <v>1.082870239</v>
      </c>
      <c r="AJ438" s="383">
        <f>+VLOOKUP($E438,Final_nrj!$1:$1048576,MATCH(DATE(AJ$2,1,1),Final_nrj!$A$1:$LI$1),FALSE)</f>
        <v>1.109226418</v>
      </c>
      <c r="AK438" s="383">
        <f>+VLOOKUP($E438,Final_nrj!$1:$1048576,MATCH(DATE(AK$2,1,1),Final_nrj!$A$1:$LI$1),FALSE)</f>
        <v>1.1364444920000001</v>
      </c>
      <c r="AL438" s="383">
        <f>+VLOOKUP($E438,Final_nrj!$1:$1048576,MATCH(DATE(AL$2,1,1),Final_nrj!$A$1:$LI$1),FALSE)</f>
        <v>1.1642851809999999</v>
      </c>
      <c r="AM438" s="383">
        <f>+VLOOKUP($E438,Final_nrj!$1:$1048576,MATCH(DATE(AM$2,1,1),Final_nrj!$A$1:$LI$1),FALSE)</f>
        <v>1.192516262</v>
      </c>
      <c r="AN438" s="383">
        <f>+VLOOKUP($E438,Final_nrj!$1:$1048576,MATCH(DATE(AN$2,1,1),Final_nrj!$A$1:$LI$1),FALSE)</f>
        <v>1.220911447</v>
      </c>
      <c r="AO438" s="383">
        <f>+VLOOKUP($E438,Final_nrj!$1:$1048576,MATCH(DATE(AO$2,1,1),Final_nrj!$A$1:$LI$1),FALSE)</f>
        <v>1.2492486949999999</v>
      </c>
    </row>
    <row r="439" spans="1:41" s="92" customFormat="1" ht="15" customHeight="1" x14ac:dyDescent="0.35">
      <c r="A439" s="426"/>
      <c r="B439" s="430"/>
      <c r="C439" s="129" t="s">
        <v>1039</v>
      </c>
      <c r="D439" s="129"/>
      <c r="E439" s="76" t="s">
        <v>1042</v>
      </c>
      <c r="F439" s="315">
        <f>+VLOOKUP($E439,Final_nrj!$1:$1048576,MATCH(DATE(F$2,1,1),Final_nrj!$A$1:$LI$1),FALSE)</f>
        <v>4.876183814</v>
      </c>
      <c r="G439" s="315">
        <f>+VLOOKUP($E439,Final_nrj!$1:$1048576,MATCH(DATE(G$2,1,1),Final_nrj!$A$1:$LI$1),FALSE)</f>
        <v>4.9570952899999998</v>
      </c>
      <c r="H439" s="315">
        <f>+VLOOKUP($E439,Final_nrj!$1:$1048576,MATCH(DATE(H$2,1,1),Final_nrj!$A$1:$LI$1),FALSE)</f>
        <v>5.0173347660000003</v>
      </c>
      <c r="I439" s="315">
        <f>+VLOOKUP($E439,Final_nrj!$1:$1048576,MATCH(DATE(I$2,1,1),Final_nrj!$A$1:$LI$1),FALSE)</f>
        <v>5.0443777110000001</v>
      </c>
      <c r="J439" s="315">
        <f>+VLOOKUP($E439,Final_nrj!$1:$1048576,MATCH(DATE(J$2,1,1),Final_nrj!$A$1:$LI$1),FALSE)</f>
        <v>5.1048366429999996</v>
      </c>
      <c r="K439" s="315">
        <f>+VLOOKUP($E439,Final_nrj!$1:$1048576,MATCH(DATE(K$2,1,1),Final_nrj!$A$1:$LI$1),FALSE)</f>
        <v>5.2627950109999997</v>
      </c>
      <c r="L439" s="315">
        <f>+VLOOKUP($E439,Final_nrj!$1:$1048576,MATCH(DATE(L$2,1,1),Final_nrj!$A$1:$LI$1),FALSE)</f>
        <v>5.4123764049999998</v>
      </c>
      <c r="M439" s="315">
        <f>+VLOOKUP($E439,Final_nrj!$1:$1048576,MATCH(DATE(M$2,1,1),Final_nrj!$A$1:$LI$1),FALSE)</f>
        <v>5.5728895720000002</v>
      </c>
      <c r="N439" s="315">
        <f>+VLOOKUP($E439,Final_nrj!$1:$1048576,MATCH(DATE(N$2,1,1),Final_nrj!$A$1:$LI$1),FALSE)</f>
        <v>5.7417561099999999</v>
      </c>
      <c r="O439" s="315">
        <f>+VLOOKUP($E439,Final_nrj!$1:$1048576,MATCH(DATE(O$2,1,1),Final_nrj!$A$1:$LI$1),FALSE)</f>
        <v>5.9106717990000002</v>
      </c>
      <c r="P439" s="315">
        <f>+VLOOKUP($E439,Final_nrj!$1:$1048576,MATCH(DATE(P$2,1,1),Final_nrj!$A$1:$LI$1),FALSE)</f>
        <v>6.0697408709999996</v>
      </c>
      <c r="Q439" s="315">
        <f>+VLOOKUP($E439,Final_nrj!$1:$1048576,MATCH(DATE(Q$2,1,1),Final_nrj!$A$1:$LI$1),FALSE)</f>
        <v>6.2142078639999996</v>
      </c>
      <c r="R439" s="315">
        <f>+VLOOKUP($E439,Final_nrj!$1:$1048576,MATCH(DATE(R$2,1,1),Final_nrj!$A$1:$LI$1),FALSE)</f>
        <v>6.3428535889999997</v>
      </c>
      <c r="S439" s="315">
        <f>+VLOOKUP($E439,Final_nrj!$1:$1048576,MATCH(DATE(S$2,1,1),Final_nrj!$A$1:$LI$1),FALSE)</f>
        <v>6.4562907000000003</v>
      </c>
      <c r="T439" s="315">
        <f>+VLOOKUP($E439,Final_nrj!$1:$1048576,MATCH(DATE(T$2,1,1),Final_nrj!$A$1:$LI$1),FALSE)</f>
        <v>6.5565598979999997</v>
      </c>
      <c r="U439" s="315">
        <f>+VLOOKUP($E439,Final_nrj!$1:$1048576,MATCH(DATE(U$2,1,1),Final_nrj!$A$1:$LI$1),FALSE)</f>
        <v>6.6466743360000002</v>
      </c>
      <c r="V439" s="315">
        <f>+VLOOKUP($E439,Final_nrj!$1:$1048576,MATCH(DATE(V$2,1,1),Final_nrj!$A$1:$LI$1),FALSE)</f>
        <v>6.7300701800000002</v>
      </c>
      <c r="W439" s="315">
        <f>+VLOOKUP($E439,Final_nrj!$1:$1048576,MATCH(DATE(W$2,1,1),Final_nrj!$A$1:$LI$1),FALSE)</f>
        <v>6.8095329759999998</v>
      </c>
      <c r="X439" s="315">
        <f>+VLOOKUP($E439,Final_nrj!$1:$1048576,MATCH(DATE(X$2,1,1),Final_nrj!$A$1:$LI$1),FALSE)</f>
        <v>6.8880382659999997</v>
      </c>
      <c r="Y439" s="315">
        <f>+VLOOKUP($E439,Final_nrj!$1:$1048576,MATCH(DATE(Y$2,1,1),Final_nrj!$A$1:$LI$1),FALSE)</f>
        <v>6.9682962049999997</v>
      </c>
      <c r="Z439" s="315">
        <f>+VLOOKUP($E439,Final_nrj!$1:$1048576,MATCH(DATE(Z$2,1,1),Final_nrj!$A$1:$LI$1),FALSE)</f>
        <v>7.0518793070000001</v>
      </c>
      <c r="AA439" s="315">
        <f>+VLOOKUP($E439,Final_nrj!$1:$1048576,MATCH(DATE(AA$2,1,1),Final_nrj!$A$1:$LI$1),FALSE)</f>
        <v>7.1420703019999996</v>
      </c>
      <c r="AB439" s="315">
        <f>+VLOOKUP($E439,Final_nrj!$1:$1048576,MATCH(DATE(AB$2,1,1),Final_nrj!$A$1:$LI$1),FALSE)</f>
        <v>7.2407338320000001</v>
      </c>
      <c r="AC439" s="315">
        <f>+VLOOKUP($E439,Final_nrj!$1:$1048576,MATCH(DATE(AC$2,1,1),Final_nrj!$A$1:$LI$1),FALSE)</f>
        <v>7.3493709999999997</v>
      </c>
      <c r="AD439" s="315">
        <f>+VLOOKUP($E439,Final_nrj!$1:$1048576,MATCH(DATE(AD$2,1,1),Final_nrj!$A$1:$LI$1),FALSE)</f>
        <v>7.469244185</v>
      </c>
      <c r="AE439" s="315">
        <f>+VLOOKUP($E439,Final_nrj!$1:$1048576,MATCH(DATE(AE$2,1,1),Final_nrj!$A$1:$LI$1),FALSE)</f>
        <v>7.599049709</v>
      </c>
      <c r="AF439" s="315">
        <f>+VLOOKUP($E439,Final_nrj!$1:$1048576,MATCH(DATE(AF$2,1,1),Final_nrj!$A$1:$LI$1),FALSE)</f>
        <v>7.7383207049999996</v>
      </c>
      <c r="AG439" s="315">
        <f>+VLOOKUP($E439,Final_nrj!$1:$1048576,MATCH(DATE(AG$2,1,1),Final_nrj!$A$1:$LI$1),FALSE)</f>
        <v>7.889106355</v>
      </c>
      <c r="AH439" s="315">
        <f>+VLOOKUP($E439,Final_nrj!$1:$1048576,MATCH(DATE(AH$2,1,1),Final_nrj!$A$1:$LI$1),FALSE)</f>
        <v>8.0524383979999996</v>
      </c>
      <c r="AI439" s="315">
        <f>+VLOOKUP($E439,Final_nrj!$1:$1048576,MATCH(DATE(AI$2,1,1),Final_nrj!$A$1:$LI$1),FALSE)</f>
        <v>8.2278521169999994</v>
      </c>
      <c r="AJ439" s="315">
        <f>+VLOOKUP($E439,Final_nrj!$1:$1048576,MATCH(DATE(AJ$2,1,1),Final_nrj!$A$1:$LI$1),FALSE)</f>
        <v>8.4139230749999996</v>
      </c>
      <c r="AK439" s="315">
        <f>+VLOOKUP($E439,Final_nrj!$1:$1048576,MATCH(DATE(AK$2,1,1),Final_nrj!$A$1:$LI$1),FALSE)</f>
        <v>8.6088038010000005</v>
      </c>
      <c r="AL439" s="315">
        <f>+VLOOKUP($E439,Final_nrj!$1:$1048576,MATCH(DATE(AL$2,1,1),Final_nrj!$A$1:$LI$1),FALSE)</f>
        <v>8.810499708</v>
      </c>
      <c r="AM439" s="315">
        <f>+VLOOKUP($E439,Final_nrj!$1:$1048576,MATCH(DATE(AM$2,1,1),Final_nrj!$A$1:$LI$1),FALSE)</f>
        <v>9.0169360009999995</v>
      </c>
      <c r="AN439" s="315">
        <f>+VLOOKUP($E439,Final_nrj!$1:$1048576,MATCH(DATE(AN$2,1,1),Final_nrj!$A$1:$LI$1),FALSE)</f>
        <v>9.2259865919999999</v>
      </c>
      <c r="AO439" s="315">
        <f>+VLOOKUP($E439,Final_nrj!$1:$1048576,MATCH(DATE(AO$2,1,1),Final_nrj!$A$1:$LI$1),FALSE)</f>
        <v>9.4354940149999997</v>
      </c>
    </row>
    <row r="440" spans="1:41" ht="15" customHeight="1" x14ac:dyDescent="0.35">
      <c r="A440" s="426"/>
      <c r="B440" s="430"/>
      <c r="C440" s="128"/>
      <c r="D440" s="128" t="s">
        <v>1027</v>
      </c>
      <c r="E440" s="67" t="s">
        <v>1632</v>
      </c>
      <c r="F440" s="330">
        <f>+VLOOKUP($E440,Final_nrj!$1:$1048576,MATCH(DATE(F$2,1,1),Final_nrj!$A$1:$LI$1),FALSE)</f>
        <v>2.2672914199999999E-3</v>
      </c>
      <c r="G440" s="330">
        <f>+VLOOKUP($E440,Final_nrj!$1:$1048576,MATCH(DATE(G$2,1,1),Final_nrj!$A$1:$LI$1),FALSE)</f>
        <v>2.2410620799999999E-3</v>
      </c>
      <c r="H440" s="330">
        <f>+VLOOKUP($E440,Final_nrj!$1:$1048576,MATCH(DATE(H$2,1,1),Final_nrj!$A$1:$LI$1),FALSE)</f>
        <v>2.22300656E-3</v>
      </c>
      <c r="I440" s="330">
        <f>+VLOOKUP($E440,Final_nrj!$1:$1048576,MATCH(DATE(I$2,1,1),Final_nrj!$A$1:$LI$1),FALSE)</f>
        <v>2.2275830900000001E-3</v>
      </c>
      <c r="J440" s="330">
        <f>+VLOOKUP($E440,Final_nrj!$1:$1048576,MATCH(DATE(J$2,1,1),Final_nrj!$A$1:$LI$1),FALSE)</f>
        <v>2.2446130199999998E-3</v>
      </c>
      <c r="K440" s="330">
        <f>+VLOOKUP($E440,Final_nrj!$1:$1048576,MATCH(DATE(K$2,1,1),Final_nrj!$A$1:$LI$1),FALSE)</f>
        <v>2.2917424399999998E-3</v>
      </c>
      <c r="L440" s="330">
        <f>+VLOOKUP($E440,Final_nrj!$1:$1048576,MATCH(DATE(L$2,1,1),Final_nrj!$A$1:$LI$1),FALSE)</f>
        <v>2.3517355099999999E-3</v>
      </c>
      <c r="M440" s="330">
        <f>+VLOOKUP($E440,Final_nrj!$1:$1048576,MATCH(DATE(M$2,1,1),Final_nrj!$A$1:$LI$1),FALSE)</f>
        <v>2.4177596700000002E-3</v>
      </c>
      <c r="N440" s="330">
        <f>+VLOOKUP($E440,Final_nrj!$1:$1048576,MATCH(DATE(N$2,1,1),Final_nrj!$A$1:$LI$1),FALSE)</f>
        <v>2.48823796E-3</v>
      </c>
      <c r="O440" s="330">
        <f>+VLOOKUP($E440,Final_nrj!$1:$1048576,MATCH(DATE(O$2,1,1),Final_nrj!$A$1:$LI$1),FALSE)</f>
        <v>2.55935916E-3</v>
      </c>
      <c r="P440" s="330">
        <f>+VLOOKUP($E440,Final_nrj!$1:$1048576,MATCH(DATE(P$2,1,1),Final_nrj!$A$1:$LI$1),FALSE)</f>
        <v>2.6266835299999999E-3</v>
      </c>
      <c r="Q440" s="330">
        <f>+VLOOKUP($E440,Final_nrj!$1:$1048576,MATCH(DATE(Q$2,1,1),Final_nrj!$A$1:$LI$1),FALSE)</f>
        <v>2.6881464099999999E-3</v>
      </c>
      <c r="R440" s="330">
        <f>+VLOOKUP($E440,Final_nrj!$1:$1048576,MATCH(DATE(R$2,1,1),Final_nrj!$A$1:$LI$1),FALSE)</f>
        <v>2.7430895800000001E-3</v>
      </c>
      <c r="S440" s="330">
        <f>+VLOOKUP($E440,Final_nrj!$1:$1048576,MATCH(DATE(S$2,1,1),Final_nrj!$A$1:$LI$1),FALSE)</f>
        <v>2.7916836899999999E-3</v>
      </c>
      <c r="T440" s="330">
        <f>+VLOOKUP($E440,Final_nrj!$1:$1048576,MATCH(DATE(T$2,1,1),Final_nrj!$A$1:$LI$1),FALSE)</f>
        <v>2.8347394300000002E-3</v>
      </c>
      <c r="U440" s="330">
        <f>+VLOOKUP($E440,Final_nrj!$1:$1048576,MATCH(DATE(U$2,1,1),Final_nrj!$A$1:$LI$1),FALSE)</f>
        <v>2.8735034599999998E-3</v>
      </c>
      <c r="V440" s="330">
        <f>+VLOOKUP($E440,Final_nrj!$1:$1048576,MATCH(DATE(V$2,1,1),Final_nrj!$A$1:$LI$1),FALSE)</f>
        <v>2.9094543799999999E-3</v>
      </c>
      <c r="W440" s="330">
        <f>+VLOOKUP($E440,Final_nrj!$1:$1048576,MATCH(DATE(W$2,1,1),Final_nrj!$A$1:$LI$1),FALSE)</f>
        <v>2.9437430700000001E-3</v>
      </c>
      <c r="X440" s="330">
        <f>+VLOOKUP($E440,Final_nrj!$1:$1048576,MATCH(DATE(X$2,1,1),Final_nrj!$A$1:$LI$1),FALSE)</f>
        <v>2.9776194800000002E-3</v>
      </c>
      <c r="Y440" s="330">
        <f>+VLOOKUP($E440,Final_nrj!$1:$1048576,MATCH(DATE(Y$2,1,1),Final_nrj!$A$1:$LI$1),FALSE)</f>
        <v>3.0122292900000001E-3</v>
      </c>
      <c r="Z440" s="330">
        <f>+VLOOKUP($E440,Final_nrj!$1:$1048576,MATCH(DATE(Z$2,1,1),Final_nrj!$A$1:$LI$1),FALSE)</f>
        <v>3.0482348100000002E-3</v>
      </c>
      <c r="AA440" s="330">
        <f>+VLOOKUP($E440,Final_nrj!$1:$1048576,MATCH(DATE(AA$2,1,1),Final_nrj!$A$1:$LI$1),FALSE)</f>
        <v>3.0870469999999999E-3</v>
      </c>
      <c r="AB440" s="330">
        <f>+VLOOKUP($E440,Final_nrj!$1:$1048576,MATCH(DATE(AB$2,1,1),Final_nrj!$A$1:$LI$1),FALSE)</f>
        <v>3.1294687900000001E-3</v>
      </c>
      <c r="AC440" s="330">
        <f>+VLOOKUP($E440,Final_nrj!$1:$1048576,MATCH(DATE(AC$2,1,1),Final_nrj!$A$1:$LI$1),FALSE)</f>
        <v>3.1761518100000001E-3</v>
      </c>
      <c r="AD440" s="330">
        <f>+VLOOKUP($E440,Final_nrj!$1:$1048576,MATCH(DATE(AD$2,1,1),Final_nrj!$A$1:$LI$1),FALSE)</f>
        <v>3.2276497899999998E-3</v>
      </c>
      <c r="AE440" s="330">
        <f>+VLOOKUP($E440,Final_nrj!$1:$1048576,MATCH(DATE(AE$2,1,1),Final_nrj!$A$1:$LI$1),FALSE)</f>
        <v>3.2834119500000001E-3</v>
      </c>
      <c r="AF440" s="330">
        <f>+VLOOKUP($E440,Final_nrj!$1:$1048576,MATCH(DATE(AF$2,1,1),Final_nrj!$A$1:$LI$1),FALSE)</f>
        <v>3.3429434500000001E-3</v>
      </c>
      <c r="AG440" s="330">
        <f>+VLOOKUP($E440,Final_nrj!$1:$1048576,MATCH(DATE(AG$2,1,1),Final_nrj!$A$1:$LI$1),FALSE)</f>
        <v>3.40721802E-3</v>
      </c>
      <c r="AH440" s="330">
        <f>+VLOOKUP($E440,Final_nrj!$1:$1048576,MATCH(DATE(AH$2,1,1),Final_nrj!$A$1:$LI$1),FALSE)</f>
        <v>3.47676895E-3</v>
      </c>
      <c r="AI440" s="330">
        <f>+VLOOKUP($E440,Final_nrj!$1:$1048576,MATCH(DATE(AI$2,1,1),Final_nrj!$A$1:$LI$1),FALSE)</f>
        <v>3.55146907E-3</v>
      </c>
      <c r="AJ440" s="330">
        <f>+VLOOKUP($E440,Final_nrj!$1:$1048576,MATCH(DATE(AJ$2,1,1),Final_nrj!$A$1:$LI$1),FALSE)</f>
        <v>3.63076266E-3</v>
      </c>
      <c r="AK440" s="330">
        <f>+VLOOKUP($E440,Final_nrj!$1:$1048576,MATCH(DATE(AK$2,1,1),Final_nrj!$A$1:$LI$1),FALSE)</f>
        <v>3.7138948600000002E-3</v>
      </c>
      <c r="AL440" s="330">
        <f>+VLOOKUP($E440,Final_nrj!$1:$1048576,MATCH(DATE(AL$2,1,1),Final_nrj!$A$1:$LI$1),FALSE)</f>
        <v>3.8000309799999998E-3</v>
      </c>
      <c r="AM440" s="330">
        <f>+VLOOKUP($E440,Final_nrj!$1:$1048576,MATCH(DATE(AM$2,1,1),Final_nrj!$A$1:$LI$1),FALSE)</f>
        <v>3.88828792E-3</v>
      </c>
      <c r="AN440" s="330">
        <f>+VLOOKUP($E440,Final_nrj!$1:$1048576,MATCH(DATE(AN$2,1,1),Final_nrj!$A$1:$LI$1),FALSE)</f>
        <v>3.9777504400000004E-3</v>
      </c>
      <c r="AO440" s="330">
        <f>+VLOOKUP($E440,Final_nrj!$1:$1048576,MATCH(DATE(AO$2,1,1),Final_nrj!$A$1:$LI$1),FALSE)</f>
        <v>4.0674831099999998E-3</v>
      </c>
    </row>
    <row r="441" spans="1:41" ht="15" customHeight="1" x14ac:dyDescent="0.35">
      <c r="A441" s="426"/>
      <c r="B441" s="430"/>
      <c r="C441" s="128"/>
      <c r="D441" s="128" t="s">
        <v>1399</v>
      </c>
      <c r="E441" s="67" t="s">
        <v>3808</v>
      </c>
      <c r="F441" s="330">
        <f>+VLOOKUP($E441,Final_nrj!$1:$1048576,MATCH(DATE(F$2,1,1),Final_nrj!$A$1:$LI$1),FALSE)</f>
        <v>4.1492082700000004E-3</v>
      </c>
      <c r="G441" s="330">
        <f>+VLOOKUP($E441,Final_nrj!$1:$1048576,MATCH(DATE(G$2,1,1),Final_nrj!$A$1:$LI$1),FALSE)</f>
        <v>4.2438420000000003E-3</v>
      </c>
      <c r="H441" s="330">
        <f>+VLOOKUP($E441,Final_nrj!$1:$1048576,MATCH(DATE(H$2,1,1),Final_nrj!$A$1:$LI$1),FALSE)</f>
        <v>4.2873937400000001E-3</v>
      </c>
      <c r="I441" s="330">
        <f>+VLOOKUP($E441,Final_nrj!$1:$1048576,MATCH(DATE(I$2,1,1),Final_nrj!$A$1:$LI$1),FALSE)</f>
        <v>4.2780690900000003E-3</v>
      </c>
      <c r="J441" s="330">
        <f>+VLOOKUP($E441,Final_nrj!$1:$1048576,MATCH(DATE(J$2,1,1),Final_nrj!$A$1:$LI$1),FALSE)</f>
        <v>4.3193952999999998E-3</v>
      </c>
      <c r="K441" s="330">
        <f>+VLOOKUP($E441,Final_nrj!$1:$1048576,MATCH(DATE(K$2,1,1),Final_nrj!$A$1:$LI$1),FALSE)</f>
        <v>4.50694913E-3</v>
      </c>
      <c r="L441" s="330">
        <f>+VLOOKUP($E441,Final_nrj!$1:$1048576,MATCH(DATE(L$2,1,1),Final_nrj!$A$1:$LI$1),FALSE)</f>
        <v>4.6296277300000004E-3</v>
      </c>
      <c r="M441" s="330">
        <f>+VLOOKUP($E441,Final_nrj!$1:$1048576,MATCH(DATE(M$2,1,1),Final_nrj!$A$1:$LI$1),FALSE)</f>
        <v>4.76534387E-3</v>
      </c>
      <c r="N441" s="330">
        <f>+VLOOKUP($E441,Final_nrj!$1:$1048576,MATCH(DATE(N$2,1,1),Final_nrj!$A$1:$LI$1),FALSE)</f>
        <v>4.90916002E-3</v>
      </c>
      <c r="O441" s="330">
        <f>+VLOOKUP($E441,Final_nrj!$1:$1048576,MATCH(DATE(O$2,1,1),Final_nrj!$A$1:$LI$1),FALSE)</f>
        <v>5.0537923999999998E-3</v>
      </c>
      <c r="P441" s="330">
        <f>+VLOOKUP($E441,Final_nrj!$1:$1048576,MATCH(DATE(P$2,1,1),Final_nrj!$A$1:$LI$1),FALSE)</f>
        <v>5.1905539800000001E-3</v>
      </c>
      <c r="Q441" s="330">
        <f>+VLOOKUP($E441,Final_nrj!$1:$1048576,MATCH(DATE(Q$2,1,1),Final_nrj!$A$1:$LI$1),FALSE)</f>
        <v>5.3153861099999996E-3</v>
      </c>
      <c r="R441" s="330">
        <f>+VLOOKUP($E441,Final_nrj!$1:$1048576,MATCH(DATE(R$2,1,1),Final_nrj!$A$1:$LI$1),FALSE)</f>
        <v>5.4269342400000004E-3</v>
      </c>
      <c r="S441" s="330">
        <f>+VLOOKUP($E441,Final_nrj!$1:$1048576,MATCH(DATE(S$2,1,1),Final_nrj!$A$1:$LI$1),FALSE)</f>
        <v>5.5254560399999996E-3</v>
      </c>
      <c r="T441" s="330">
        <f>+VLOOKUP($E441,Final_nrj!$1:$1048576,MATCH(DATE(T$2,1,1),Final_nrj!$A$1:$LI$1),FALSE)</f>
        <v>5.6124912499999997E-3</v>
      </c>
      <c r="U441" s="330">
        <f>+VLOOKUP($E441,Final_nrj!$1:$1048576,MATCH(DATE(U$2,1,1),Final_nrj!$A$1:$LI$1),FALSE)</f>
        <v>5.6904686299999998E-3</v>
      </c>
      <c r="V441" s="330">
        <f>+VLOOKUP($E441,Final_nrj!$1:$1048576,MATCH(DATE(V$2,1,1),Final_nrj!$A$1:$LI$1),FALSE)</f>
        <v>5.7622264299999996E-3</v>
      </c>
      <c r="W441" s="330">
        <f>+VLOOKUP($E441,Final_nrj!$1:$1048576,MATCH(DATE(W$2,1,1),Final_nrj!$A$1:$LI$1),FALSE)</f>
        <v>5.8300970300000001E-3</v>
      </c>
      <c r="X441" s="330">
        <f>+VLOOKUP($E441,Final_nrj!$1:$1048576,MATCH(DATE(X$2,1,1),Final_nrj!$A$1:$LI$1),FALSE)</f>
        <v>5.8965921800000001E-3</v>
      </c>
      <c r="Y441" s="330">
        <f>+VLOOKUP($E441,Final_nrj!$1:$1048576,MATCH(DATE(Y$2,1,1),Final_nrj!$A$1:$LI$1),FALSE)</f>
        <v>5.9640221199999998E-3</v>
      </c>
      <c r="Z441" s="330">
        <f>+VLOOKUP($E441,Final_nrj!$1:$1048576,MATCH(DATE(Z$2,1,1),Final_nrj!$A$1:$LI$1),FALSE)</f>
        <v>6.03375826E-3</v>
      </c>
      <c r="AA441" s="330">
        <f>+VLOOKUP($E441,Final_nrj!$1:$1048576,MATCH(DATE(AA$2,1,1),Final_nrj!$A$1:$LI$1),FALSE)</f>
        <v>6.1086515200000002E-3</v>
      </c>
      <c r="AB441" s="330">
        <f>+VLOOKUP($E441,Final_nrj!$1:$1048576,MATCH(DATE(AB$2,1,1),Final_nrj!$A$1:$LI$1),FALSE)</f>
        <v>6.1903569899999997E-3</v>
      </c>
      <c r="AC441" s="330">
        <f>+VLOOKUP($E441,Final_nrj!$1:$1048576,MATCH(DATE(AC$2,1,1),Final_nrj!$A$1:$LI$1),FALSE)</f>
        <v>6.28023247E-3</v>
      </c>
      <c r="AD441" s="330">
        <f>+VLOOKUP($E441,Final_nrj!$1:$1048576,MATCH(DATE(AD$2,1,1),Final_nrj!$A$1:$LI$1),FALSE)</f>
        <v>6.3794453900000003E-3</v>
      </c>
      <c r="AE441" s="330">
        <f>+VLOOKUP($E441,Final_nrj!$1:$1048576,MATCH(DATE(AE$2,1,1),Final_nrj!$A$1:$LI$1),FALSE)</f>
        <v>6.4870021299999999E-3</v>
      </c>
      <c r="AF441" s="330">
        <f>+VLOOKUP($E441,Final_nrj!$1:$1048576,MATCH(DATE(AF$2,1,1),Final_nrj!$A$1:$LI$1),FALSE)</f>
        <v>6.6025173599999999E-3</v>
      </c>
      <c r="AG441" s="330">
        <f>+VLOOKUP($E441,Final_nrj!$1:$1048576,MATCH(DATE(AG$2,1,1),Final_nrj!$A$1:$LI$1),FALSE)</f>
        <v>6.7276920600000002E-3</v>
      </c>
      <c r="AH441" s="330">
        <f>+VLOOKUP($E441,Final_nrj!$1:$1048576,MATCH(DATE(AH$2,1,1),Final_nrj!$A$1:$LI$1),FALSE)</f>
        <v>6.8634881900000002E-3</v>
      </c>
      <c r="AI441" s="330">
        <f>+VLOOKUP($E441,Final_nrj!$1:$1048576,MATCH(DATE(AI$2,1,1),Final_nrj!$A$1:$LI$1),FALSE)</f>
        <v>7.0096570099999998E-3</v>
      </c>
      <c r="AJ441" s="330">
        <f>+VLOOKUP($E441,Final_nrj!$1:$1048576,MATCH(DATE(AJ$2,1,1),Final_nrj!$A$1:$LI$1),FALSE)</f>
        <v>7.1651302700000002E-3</v>
      </c>
      <c r="AK441" s="330">
        <f>+VLOOKUP($E441,Final_nrj!$1:$1048576,MATCH(DATE(AK$2,1,1),Final_nrj!$A$1:$LI$1),FALSE)</f>
        <v>7.3284451499999997E-3</v>
      </c>
      <c r="AL441" s="330">
        <f>+VLOOKUP($E441,Final_nrj!$1:$1048576,MATCH(DATE(AL$2,1,1),Final_nrj!$A$1:$LI$1),FALSE)</f>
        <v>7.4979704299999997E-3</v>
      </c>
      <c r="AM441" s="330">
        <f>+VLOOKUP($E441,Final_nrj!$1:$1048576,MATCH(DATE(AM$2,1,1),Final_nrj!$A$1:$LI$1),FALSE)</f>
        <v>7.67196614E-3</v>
      </c>
      <c r="AN441" s="330">
        <f>+VLOOKUP($E441,Final_nrj!$1:$1048576,MATCH(DATE(AN$2,1,1),Final_nrj!$A$1:$LI$1),FALSE)</f>
        <v>7.8486149500000008E-3</v>
      </c>
      <c r="AO441" s="330">
        <f>+VLOOKUP($E441,Final_nrj!$1:$1048576,MATCH(DATE(AO$2,1,1),Final_nrj!$A$1:$LI$1),FALSE)</f>
        <v>8.0260461599999996E-3</v>
      </c>
    </row>
    <row r="442" spans="1:41" ht="15" customHeight="1" x14ac:dyDescent="0.35">
      <c r="A442" s="426"/>
      <c r="B442" s="430"/>
      <c r="C442" s="128"/>
      <c r="D442" s="128" t="s">
        <v>1033</v>
      </c>
      <c r="E442" s="67" t="s">
        <v>1633</v>
      </c>
      <c r="F442" s="330">
        <f>+VLOOKUP($E442,Final_nrj!$1:$1048576,MATCH(DATE(F$2,1,1),Final_nrj!$A$1:$LI$1),FALSE)</f>
        <v>2.284762438</v>
      </c>
      <c r="G442" s="330">
        <f>+VLOOKUP($E442,Final_nrj!$1:$1048576,MATCH(DATE(G$2,1,1),Final_nrj!$A$1:$LI$1),FALSE)</f>
        <v>2.3251337419999998</v>
      </c>
      <c r="H442" s="330">
        <f>+VLOOKUP($E442,Final_nrj!$1:$1048576,MATCH(DATE(H$2,1,1),Final_nrj!$A$1:$LI$1),FALSE)</f>
        <v>2.3521652159999999</v>
      </c>
      <c r="I442" s="330">
        <f>+VLOOKUP($E442,Final_nrj!$1:$1048576,MATCH(DATE(I$2,1,1),Final_nrj!$A$1:$LI$1),FALSE)</f>
        <v>2.3580104689999999</v>
      </c>
      <c r="J442" s="330">
        <f>+VLOOKUP($E442,Final_nrj!$1:$1048576,MATCH(DATE(J$2,1,1),Final_nrj!$A$1:$LI$1),FALSE)</f>
        <v>2.381254888</v>
      </c>
      <c r="K442" s="330">
        <f>+VLOOKUP($E442,Final_nrj!$1:$1048576,MATCH(DATE(K$2,1,1),Final_nrj!$A$1:$LI$1),FALSE)</f>
        <v>2.459728659</v>
      </c>
      <c r="L442" s="330">
        <f>+VLOOKUP($E442,Final_nrj!$1:$1048576,MATCH(DATE(L$2,1,1),Final_nrj!$A$1:$LI$1),FALSE)</f>
        <v>2.529407907</v>
      </c>
      <c r="M442" s="330">
        <f>+VLOOKUP($E442,Final_nrj!$1:$1048576,MATCH(DATE(M$2,1,1),Final_nrj!$A$1:$LI$1),FALSE)</f>
        <v>2.6044211960000001</v>
      </c>
      <c r="N442" s="330">
        <f>+VLOOKUP($E442,Final_nrj!$1:$1048576,MATCH(DATE(N$2,1,1),Final_nrj!$A$1:$LI$1),FALSE)</f>
        <v>2.6833970420000002</v>
      </c>
      <c r="O442" s="330">
        <f>+VLOOKUP($E442,Final_nrj!$1:$1048576,MATCH(DATE(O$2,1,1),Final_nrj!$A$1:$LI$1),FALSE)</f>
        <v>2.762453276</v>
      </c>
      <c r="P442" s="330">
        <f>+VLOOKUP($E442,Final_nrj!$1:$1048576,MATCH(DATE(P$2,1,1),Final_nrj!$A$1:$LI$1),FALSE)</f>
        <v>2.8369530040000002</v>
      </c>
      <c r="Q442" s="330">
        <f>+VLOOKUP($E442,Final_nrj!$1:$1048576,MATCH(DATE(Q$2,1,1),Final_nrj!$A$1:$LI$1),FALSE)</f>
        <v>2.9047758739999998</v>
      </c>
      <c r="R442" s="330">
        <f>+VLOOKUP($E442,Final_nrj!$1:$1048576,MATCH(DATE(R$2,1,1),Final_nrj!$A$1:$LI$1),FALSE)</f>
        <v>2.9652876720000001</v>
      </c>
      <c r="S442" s="330">
        <f>+VLOOKUP($E442,Final_nrj!$1:$1048576,MATCH(DATE(S$2,1,1),Final_nrj!$A$1:$LI$1),FALSE)</f>
        <v>3.0187287180000002</v>
      </c>
      <c r="T442" s="330">
        <f>+VLOOKUP($E442,Final_nrj!$1:$1048576,MATCH(DATE(T$2,1,1),Final_nrj!$A$1:$LI$1),FALSE)</f>
        <v>3.0660177150000001</v>
      </c>
      <c r="U442" s="330">
        <f>+VLOOKUP($E442,Final_nrj!$1:$1048576,MATCH(DATE(U$2,1,1),Final_nrj!$A$1:$LI$1),FALSE)</f>
        <v>3.1085358589999998</v>
      </c>
      <c r="V442" s="330">
        <f>+VLOOKUP($E442,Final_nrj!$1:$1048576,MATCH(DATE(V$2,1,1),Final_nrj!$A$1:$LI$1),FALSE)</f>
        <v>3.1479099879999999</v>
      </c>
      <c r="W442" s="330">
        <f>+VLOOKUP($E442,Final_nrj!$1:$1048576,MATCH(DATE(W$2,1,1),Final_nrj!$A$1:$LI$1),FALSE)</f>
        <v>3.1854045019999999</v>
      </c>
      <c r="X442" s="330">
        <f>+VLOOKUP($E442,Final_nrj!$1:$1048576,MATCH(DATE(X$2,1,1),Final_nrj!$A$1:$LI$1),FALSE)</f>
        <v>3.2223878830000001</v>
      </c>
      <c r="Y442" s="330">
        <f>+VLOOKUP($E442,Final_nrj!$1:$1048576,MATCH(DATE(Y$2,1,1),Final_nrj!$A$1:$LI$1),FALSE)</f>
        <v>3.260113746</v>
      </c>
      <c r="Z442" s="330">
        <f>+VLOOKUP($E442,Final_nrj!$1:$1048576,MATCH(DATE(Z$2,1,1),Final_nrj!$A$1:$LI$1),FALSE)</f>
        <v>3.2993115880000001</v>
      </c>
      <c r="AA442" s="330">
        <f>+VLOOKUP($E442,Final_nrj!$1:$1048576,MATCH(DATE(AA$2,1,1),Final_nrj!$A$1:$LI$1),FALSE)</f>
        <v>3.3415195959999999</v>
      </c>
      <c r="AB442" s="330">
        <f>+VLOOKUP($E442,Final_nrj!$1:$1048576,MATCH(DATE(AB$2,1,1),Final_nrj!$A$1:$LI$1),FALSE)</f>
        <v>3.387616763</v>
      </c>
      <c r="AC442" s="330">
        <f>+VLOOKUP($E442,Final_nrj!$1:$1048576,MATCH(DATE(AC$2,1,1),Final_nrj!$A$1:$LI$1),FALSE)</f>
        <v>3.4383177819999999</v>
      </c>
      <c r="AD442" s="330">
        <f>+VLOOKUP($E442,Final_nrj!$1:$1048576,MATCH(DATE(AD$2,1,1),Final_nrj!$A$1:$LI$1),FALSE)</f>
        <v>3.4942313739999999</v>
      </c>
      <c r="AE442" s="330">
        <f>+VLOOKUP($E442,Final_nrj!$1:$1048576,MATCH(DATE(AE$2,1,1),Final_nrj!$A$1:$LI$1),FALSE)</f>
        <v>3.554771777</v>
      </c>
      <c r="AF442" s="330">
        <f>+VLOOKUP($E442,Final_nrj!$1:$1048576,MATCH(DATE(AF$2,1,1),Final_nrj!$A$1:$LI$1),FALSE)</f>
        <v>3.6193993870000001</v>
      </c>
      <c r="AG442" s="330">
        <f>+VLOOKUP($E442,Final_nrj!$1:$1048576,MATCH(DATE(AG$2,1,1),Final_nrj!$A$1:$LI$1),FALSE)</f>
        <v>3.6891777320000001</v>
      </c>
      <c r="AH442" s="330">
        <f>+VLOOKUP($E442,Final_nrj!$1:$1048576,MATCH(DATE(AH$2,1,1),Final_nrj!$A$1:$LI$1),FALSE)</f>
        <v>3.7646913729999998</v>
      </c>
      <c r="AI442" s="330">
        <f>+VLOOKUP($E442,Final_nrj!$1:$1048576,MATCH(DATE(AI$2,1,1),Final_nrj!$A$1:$LI$1),FALSE)</f>
        <v>3.8458075169999999</v>
      </c>
      <c r="AJ442" s="330">
        <f>+VLOOKUP($E442,Final_nrj!$1:$1048576,MATCH(DATE(AJ$2,1,1),Final_nrj!$A$1:$LI$1),FALSE)</f>
        <v>3.931927795</v>
      </c>
      <c r="AK442" s="330">
        <f>+VLOOKUP($E442,Final_nrj!$1:$1048576,MATCH(DATE(AK$2,1,1),Final_nrj!$A$1:$LI$1),FALSE)</f>
        <v>4.0222368929999996</v>
      </c>
      <c r="AL442" s="330">
        <f>+VLOOKUP($E442,Final_nrj!$1:$1048576,MATCH(DATE(AL$2,1,1),Final_nrj!$A$1:$LI$1),FALSE)</f>
        <v>4.1158315879999998</v>
      </c>
      <c r="AM442" s="330">
        <f>+VLOOKUP($E442,Final_nrj!$1:$1048576,MATCH(DATE(AM$2,1,1),Final_nrj!$A$1:$LI$1),FALSE)</f>
        <v>4.2117548759999996</v>
      </c>
      <c r="AN442" s="330">
        <f>+VLOOKUP($E442,Final_nrj!$1:$1048576,MATCH(DATE(AN$2,1,1),Final_nrj!$A$1:$LI$1),FALSE)</f>
        <v>4.3090134820000001</v>
      </c>
      <c r="AO442" s="330">
        <f>+VLOOKUP($E442,Final_nrj!$1:$1048576,MATCH(DATE(AO$2,1,1),Final_nrj!$A$1:$LI$1),FALSE)</f>
        <v>4.4065909899999998</v>
      </c>
    </row>
    <row r="443" spans="1:41" ht="15" customHeight="1" x14ac:dyDescent="0.35">
      <c r="A443" s="426"/>
      <c r="B443" s="430"/>
      <c r="C443" s="128"/>
      <c r="D443" s="128" t="s">
        <v>1028</v>
      </c>
      <c r="E443" s="67" t="s">
        <v>1634</v>
      </c>
      <c r="F443" s="330">
        <f>+VLOOKUP($E443,Final_nrj!$1:$1048576,MATCH(DATE(F$2,1,1),Final_nrj!$A$1:$LI$1),FALSE)</f>
        <v>1.151947659</v>
      </c>
      <c r="G443" s="330">
        <f>+VLOOKUP($E443,Final_nrj!$1:$1048576,MATCH(DATE(G$2,1,1),Final_nrj!$A$1:$LI$1),FALSE)</f>
        <v>1.17261182</v>
      </c>
      <c r="H443" s="330">
        <f>+VLOOKUP($E443,Final_nrj!$1:$1048576,MATCH(DATE(H$2,1,1),Final_nrj!$A$1:$LI$1),FALSE)</f>
        <v>1.1864666749999999</v>
      </c>
      <c r="I443" s="330">
        <f>+VLOOKUP($E443,Final_nrj!$1:$1048576,MATCH(DATE(I$2,1,1),Final_nrj!$A$1:$LI$1),FALSE)</f>
        <v>1.189534407</v>
      </c>
      <c r="J443" s="330">
        <f>+VLOOKUP($E443,Final_nrj!$1:$1048576,MATCH(DATE(J$2,1,1),Final_nrj!$A$1:$LI$1),FALSE)</f>
        <v>1.2013883219999999</v>
      </c>
      <c r="K443" s="330">
        <f>+VLOOKUP($E443,Final_nrj!$1:$1048576,MATCH(DATE(K$2,1,1),Final_nrj!$A$1:$LI$1),FALSE)</f>
        <v>1.241412328</v>
      </c>
      <c r="L443" s="330">
        <f>+VLOOKUP($E443,Final_nrj!$1:$1048576,MATCH(DATE(L$2,1,1),Final_nrj!$A$1:$LI$1),FALSE)</f>
        <v>1.2768122589999999</v>
      </c>
      <c r="M443" s="330">
        <f>+VLOOKUP($E443,Final_nrj!$1:$1048576,MATCH(DATE(M$2,1,1),Final_nrj!$A$1:$LI$1),FALSE)</f>
        <v>1.314850238</v>
      </c>
      <c r="N443" s="330">
        <f>+VLOOKUP($E443,Final_nrj!$1:$1048576,MATCH(DATE(N$2,1,1),Final_nrj!$A$1:$LI$1),FALSE)</f>
        <v>1.354856265</v>
      </c>
      <c r="O443" s="330">
        <f>+VLOOKUP($E443,Final_nrj!$1:$1048576,MATCH(DATE(O$2,1,1),Final_nrj!$A$1:$LI$1),FALSE)</f>
        <v>1.3948809019999999</v>
      </c>
      <c r="P443" s="330">
        <f>+VLOOKUP($E443,Final_nrj!$1:$1048576,MATCH(DATE(P$2,1,1),Final_nrj!$A$1:$LI$1),FALSE)</f>
        <v>1.432584667</v>
      </c>
      <c r="Q443" s="330">
        <f>+VLOOKUP($E443,Final_nrj!$1:$1048576,MATCH(DATE(Q$2,1,1),Final_nrj!$A$1:$LI$1),FALSE)</f>
        <v>1.4669025950000001</v>
      </c>
      <c r="R443" s="330">
        <f>+VLOOKUP($E443,Final_nrj!$1:$1048576,MATCH(DATE(R$2,1,1),Final_nrj!$A$1:$LI$1),FALSE)</f>
        <v>1.497515479</v>
      </c>
      <c r="S443" s="330">
        <f>+VLOOKUP($E443,Final_nrj!$1:$1048576,MATCH(DATE(S$2,1,1),Final_nrj!$A$1:$LI$1),FALSE)</f>
        <v>1.5245432649999999</v>
      </c>
      <c r="T443" s="330">
        <f>+VLOOKUP($E443,Final_nrj!$1:$1048576,MATCH(DATE(T$2,1,1),Final_nrj!$A$1:$LI$1),FALSE)</f>
        <v>1.548449392</v>
      </c>
      <c r="U443" s="330">
        <f>+VLOOKUP($E443,Final_nrj!$1:$1048576,MATCH(DATE(U$2,1,1),Final_nrj!$A$1:$LI$1),FALSE)</f>
        <v>1.5699314200000001</v>
      </c>
      <c r="V443" s="330">
        <f>+VLOOKUP($E443,Final_nrj!$1:$1048576,MATCH(DATE(V$2,1,1),Final_nrj!$A$1:$LI$1),FALSE)</f>
        <v>1.5897953419999999</v>
      </c>
      <c r="W443" s="330">
        <f>+VLOOKUP($E443,Final_nrj!$1:$1048576,MATCH(DATE(W$2,1,1),Final_nrj!$A$1:$LI$1),FALSE)</f>
        <v>1.6086919019999999</v>
      </c>
      <c r="X443" s="330">
        <f>+VLOOKUP($E443,Final_nrj!$1:$1048576,MATCH(DATE(X$2,1,1),Final_nrj!$A$1:$LI$1),FALSE)</f>
        <v>1.627316523</v>
      </c>
      <c r="Y443" s="330">
        <f>+VLOOKUP($E443,Final_nrj!$1:$1048576,MATCH(DATE(Y$2,1,1),Final_nrj!$A$1:$LI$1),FALSE)</f>
        <v>1.6463038679999999</v>
      </c>
      <c r="Z443" s="330">
        <f>+VLOOKUP($E443,Final_nrj!$1:$1048576,MATCH(DATE(Z$2,1,1),Final_nrj!$A$1:$LI$1),FALSE)</f>
        <v>1.6660238350000001</v>
      </c>
      <c r="AA443" s="330">
        <f>+VLOOKUP($E443,Final_nrj!$1:$1048576,MATCH(DATE(AA$2,1,1),Final_nrj!$A$1:$LI$1),FALSE)</f>
        <v>1.6872527349999999</v>
      </c>
      <c r="AB443" s="330">
        <f>+VLOOKUP($E443,Final_nrj!$1:$1048576,MATCH(DATE(AB$2,1,1),Final_nrj!$A$1:$LI$1),FALSE)</f>
        <v>1.7104348229999999</v>
      </c>
      <c r="AC443" s="330">
        <f>+VLOOKUP($E443,Final_nrj!$1:$1048576,MATCH(DATE(AC$2,1,1),Final_nrj!$A$1:$LI$1),FALSE)</f>
        <v>1.735930931</v>
      </c>
      <c r="AD443" s="330">
        <f>+VLOOKUP($E443,Final_nrj!$1:$1048576,MATCH(DATE(AD$2,1,1),Final_nrj!$A$1:$LI$1),FALSE)</f>
        <v>1.7640477059999999</v>
      </c>
      <c r="AE443" s="330">
        <f>+VLOOKUP($E443,Final_nrj!$1:$1048576,MATCH(DATE(AE$2,1,1),Final_nrj!$A$1:$LI$1),FALSE)</f>
        <v>1.7944898760000001</v>
      </c>
      <c r="AF443" s="330">
        <f>+VLOOKUP($E443,Final_nrj!$1:$1048576,MATCH(DATE(AF$2,1,1),Final_nrj!$A$1:$LI$1),FALSE)</f>
        <v>1.827102625</v>
      </c>
      <c r="AG443" s="330">
        <f>+VLOOKUP($E443,Final_nrj!$1:$1048576,MATCH(DATE(AG$2,1,1),Final_nrj!$A$1:$LI$1),FALSE)</f>
        <v>1.8623606210000001</v>
      </c>
      <c r="AH443" s="330">
        <f>+VLOOKUP($E443,Final_nrj!$1:$1048576,MATCH(DATE(AH$2,1,1),Final_nrj!$A$1:$LI$1),FALSE)</f>
        <v>1.9005265840000001</v>
      </c>
      <c r="AI443" s="330">
        <f>+VLOOKUP($E443,Final_nrj!$1:$1048576,MATCH(DATE(AI$2,1,1),Final_nrj!$A$1:$LI$1),FALSE)</f>
        <v>1.9415240199999999</v>
      </c>
      <c r="AJ443" s="330">
        <f>+VLOOKUP($E443,Final_nrj!$1:$1048576,MATCH(DATE(AJ$2,1,1),Final_nrj!$A$1:$LI$1),FALSE)</f>
        <v>1.985049635</v>
      </c>
      <c r="AK443" s="330">
        <f>+VLOOKUP($E443,Final_nrj!$1:$1048576,MATCH(DATE(AK$2,1,1),Final_nrj!$A$1:$LI$1),FALSE)</f>
        <v>2.0306926839999999</v>
      </c>
      <c r="AL443" s="330">
        <f>+VLOOKUP($E443,Final_nrj!$1:$1048576,MATCH(DATE(AL$2,1,1),Final_nrj!$A$1:$LI$1),FALSE)</f>
        <v>2.0779981520000002</v>
      </c>
      <c r="AM443" s="330">
        <f>+VLOOKUP($E443,Final_nrj!$1:$1048576,MATCH(DATE(AM$2,1,1),Final_nrj!$A$1:$LI$1),FALSE)</f>
        <v>2.1264834700000002</v>
      </c>
      <c r="AN443" s="330">
        <f>+VLOOKUP($E443,Final_nrj!$1:$1048576,MATCH(DATE(AN$2,1,1),Final_nrj!$A$1:$LI$1),FALSE)</f>
        <v>2.1756473139999999</v>
      </c>
      <c r="AO443" s="330">
        <f>+VLOOKUP($E443,Final_nrj!$1:$1048576,MATCH(DATE(AO$2,1,1),Final_nrj!$A$1:$LI$1),FALSE)</f>
        <v>2.224976286</v>
      </c>
    </row>
    <row r="444" spans="1:41" s="340" customFormat="1" ht="15" customHeight="1" x14ac:dyDescent="0.35">
      <c r="A444" s="426"/>
      <c r="B444" s="430"/>
      <c r="C444" s="338"/>
      <c r="D444" s="338" t="s">
        <v>3802</v>
      </c>
      <c r="E444" s="339" t="s">
        <v>3781</v>
      </c>
      <c r="F444" s="383">
        <f>+VLOOKUP($E444,Final_nrj!$1:$1048576,MATCH(DATE(F$2,1,1),Final_nrj!$A$1:$LI$1),FALSE)</f>
        <v>3.4408593060000001</v>
      </c>
      <c r="G444" s="383">
        <f>+VLOOKUP($E444,Final_nrj!$1:$1048576,MATCH(DATE(G$2,1,1),Final_nrj!$A$1:$LI$1),FALSE)</f>
        <v>3.5019894040000001</v>
      </c>
      <c r="H444" s="383">
        <f>+VLOOKUP($E444,Final_nrj!$1:$1048576,MATCH(DATE(H$2,1,1),Final_nrj!$A$1:$LI$1),FALSE)</f>
        <v>3.5429192839999999</v>
      </c>
      <c r="I444" s="383">
        <f>+VLOOKUP($E444,Final_nrj!$1:$1048576,MATCH(DATE(I$2,1,1),Final_nrj!$A$1:$LI$1),FALSE)</f>
        <v>3.5518229460000001</v>
      </c>
      <c r="J444" s="383">
        <f>+VLOOKUP($E444,Final_nrj!$1:$1048576,MATCH(DATE(J$2,1,1),Final_nrj!$A$1:$LI$1),FALSE)</f>
        <v>3.5869626050000001</v>
      </c>
      <c r="K444" s="383">
        <f>+VLOOKUP($E444,Final_nrj!$1:$1048576,MATCH(DATE(K$2,1,1),Final_nrj!$A$1:$LI$1),FALSE)</f>
        <v>3.7056479360000001</v>
      </c>
      <c r="L444" s="383">
        <f>+VLOOKUP($E444,Final_nrj!$1:$1048576,MATCH(DATE(L$2,1,1),Final_nrj!$A$1:$LI$1),FALSE)</f>
        <v>3.8108497940000001</v>
      </c>
      <c r="M444" s="383">
        <f>+VLOOKUP($E444,Final_nrj!$1:$1048576,MATCH(DATE(M$2,1,1),Final_nrj!$A$1:$LI$1),FALSE)</f>
        <v>3.9240367780000001</v>
      </c>
      <c r="N444" s="383">
        <f>+VLOOKUP($E444,Final_nrj!$1:$1048576,MATCH(DATE(N$2,1,1),Final_nrj!$A$1:$LI$1),FALSE)</f>
        <v>4.0431624670000001</v>
      </c>
      <c r="O444" s="383">
        <f>+VLOOKUP($E444,Final_nrj!$1:$1048576,MATCH(DATE(O$2,1,1),Final_nrj!$A$1:$LI$1),FALSE)</f>
        <v>4.1623879710000002</v>
      </c>
      <c r="P444" s="383">
        <f>+VLOOKUP($E444,Final_nrj!$1:$1048576,MATCH(DATE(P$2,1,1),Final_nrj!$A$1:$LI$1),FALSE)</f>
        <v>4.2747282249999996</v>
      </c>
      <c r="Q444" s="383">
        <f>+VLOOKUP($E444,Final_nrj!$1:$1048576,MATCH(DATE(Q$2,1,1),Final_nrj!$A$1:$LI$1),FALSE)</f>
        <v>4.3769938550000003</v>
      </c>
      <c r="R444" s="383">
        <f>+VLOOKUP($E444,Final_nrj!$1:$1048576,MATCH(DATE(R$2,1,1),Final_nrj!$A$1:$LI$1),FALSE)</f>
        <v>4.4682300850000001</v>
      </c>
      <c r="S444" s="383">
        <f>+VLOOKUP($E444,Final_nrj!$1:$1048576,MATCH(DATE(S$2,1,1),Final_nrj!$A$1:$LI$1),FALSE)</f>
        <v>4.5487974380000002</v>
      </c>
      <c r="T444" s="383">
        <f>+VLOOKUP($E444,Final_nrj!$1:$1048576,MATCH(DATE(T$2,1,1),Final_nrj!$A$1:$LI$1),FALSE)</f>
        <v>4.6200795980000002</v>
      </c>
      <c r="U444" s="383">
        <f>+VLOOKUP($E444,Final_nrj!$1:$1048576,MATCH(DATE(U$2,1,1),Final_nrj!$A$1:$LI$1),FALSE)</f>
        <v>4.6841577470000004</v>
      </c>
      <c r="V444" s="383">
        <f>+VLOOKUP($E444,Final_nrj!$1:$1048576,MATCH(DATE(V$2,1,1),Final_nrj!$A$1:$LI$1),FALSE)</f>
        <v>4.7434675559999997</v>
      </c>
      <c r="W444" s="383">
        <f>+VLOOKUP($E444,Final_nrj!$1:$1048576,MATCH(DATE(W$2,1,1),Final_nrj!$A$1:$LI$1),FALSE)</f>
        <v>4.7999265009999998</v>
      </c>
      <c r="X444" s="383">
        <f>+VLOOKUP($E444,Final_nrj!$1:$1048576,MATCH(DATE(X$2,1,1),Final_nrj!$A$1:$LI$1),FALSE)</f>
        <v>4.8556009979999999</v>
      </c>
      <c r="Y444" s="383">
        <f>+VLOOKUP($E444,Final_nrj!$1:$1048576,MATCH(DATE(Y$2,1,1),Final_nrj!$A$1:$LI$1),FALSE)</f>
        <v>4.9123816360000001</v>
      </c>
      <c r="Z444" s="383">
        <f>+VLOOKUP($E444,Final_nrj!$1:$1048576,MATCH(DATE(Z$2,1,1),Final_nrj!$A$1:$LI$1),FALSE)</f>
        <v>4.971369181</v>
      </c>
      <c r="AA444" s="383">
        <f>+VLOOKUP($E444,Final_nrj!$1:$1048576,MATCH(DATE(AA$2,1,1),Final_nrj!$A$1:$LI$1),FALSE)</f>
        <v>5.0348809819999998</v>
      </c>
      <c r="AB444" s="383">
        <f>+VLOOKUP($E444,Final_nrj!$1:$1048576,MATCH(DATE(AB$2,1,1),Final_nrj!$A$1:$LI$1),FALSE)</f>
        <v>5.1042419429999999</v>
      </c>
      <c r="AC444" s="383">
        <f>+VLOOKUP($E444,Final_nrj!$1:$1048576,MATCH(DATE(AC$2,1,1),Final_nrj!$A$1:$LI$1),FALSE)</f>
        <v>5.1805289459999999</v>
      </c>
      <c r="AD444" s="383">
        <f>+VLOOKUP($E444,Final_nrj!$1:$1048576,MATCH(DATE(AD$2,1,1),Final_nrj!$A$1:$LI$1),FALSE)</f>
        <v>5.2646585249999998</v>
      </c>
      <c r="AE444" s="383">
        <f>+VLOOKUP($E444,Final_nrj!$1:$1048576,MATCH(DATE(AE$2,1,1),Final_nrj!$A$1:$LI$1),FALSE)</f>
        <v>5.3557486550000002</v>
      </c>
      <c r="AF444" s="383">
        <f>+VLOOKUP($E444,Final_nrj!$1:$1048576,MATCH(DATE(AF$2,1,1),Final_nrj!$A$1:$LI$1),FALSE)</f>
        <v>5.4531045300000001</v>
      </c>
      <c r="AG444" s="383">
        <f>+VLOOKUP($E444,Final_nrj!$1:$1048576,MATCH(DATE(AG$2,1,1),Final_nrj!$A$1:$LI$1),FALSE)</f>
        <v>5.5582660449999999</v>
      </c>
      <c r="AH444" s="383">
        <f>+VLOOKUP($E444,Final_nrj!$1:$1048576,MATCH(DATE(AH$2,1,1),Final_nrj!$A$1:$LI$1),FALSE)</f>
        <v>5.6720814439999998</v>
      </c>
      <c r="AI444" s="383">
        <f>+VLOOKUP($E444,Final_nrj!$1:$1048576,MATCH(DATE(AI$2,1,1),Final_nrj!$A$1:$LI$1),FALSE)</f>
        <v>5.7943411940000003</v>
      </c>
      <c r="AJ444" s="383">
        <f>+VLOOKUP($E444,Final_nrj!$1:$1048576,MATCH(DATE(AJ$2,1,1),Final_nrj!$A$1:$LI$1),FALSE)</f>
        <v>5.9241425599999999</v>
      </c>
      <c r="AK444" s="383">
        <f>+VLOOKUP($E444,Final_nrj!$1:$1048576,MATCH(DATE(AK$2,1,1),Final_nrj!$A$1:$LI$1),FALSE)</f>
        <v>6.0602580220000002</v>
      </c>
      <c r="AL444" s="383">
        <f>+VLOOKUP($E444,Final_nrj!$1:$1048576,MATCH(DATE(AL$2,1,1),Final_nrj!$A$1:$LI$1),FALSE)</f>
        <v>6.2013277100000002</v>
      </c>
      <c r="AM444" s="383">
        <f>+VLOOKUP($E444,Final_nrj!$1:$1048576,MATCH(DATE(AM$2,1,1),Final_nrj!$A$1:$LI$1),FALSE)</f>
        <v>6.345910312</v>
      </c>
      <c r="AN444" s="383">
        <f>+VLOOKUP($E444,Final_nrj!$1:$1048576,MATCH(DATE(AN$2,1,1),Final_nrj!$A$1:$LI$1),FALSE)</f>
        <v>6.4925094110000003</v>
      </c>
      <c r="AO444" s="383">
        <f>+VLOOKUP($E444,Final_nrj!$1:$1048576,MATCH(DATE(AO$2,1,1),Final_nrj!$A$1:$LI$1),FALSE)</f>
        <v>6.6395933219999996</v>
      </c>
    </row>
    <row r="445" spans="1:41" ht="15" customHeight="1" x14ac:dyDescent="0.35">
      <c r="A445" s="426"/>
      <c r="B445" s="430"/>
      <c r="C445" s="128"/>
      <c r="D445" s="128" t="s">
        <v>1030</v>
      </c>
      <c r="E445" s="67" t="s">
        <v>1636</v>
      </c>
      <c r="F445" s="330">
        <f>+VLOOKUP($E445,Final_nrj!$1:$1048576,MATCH(DATE(F$2,1,1),Final_nrj!$A$1:$LI$1),FALSE)</f>
        <v>0.7887272528</v>
      </c>
      <c r="G445" s="330">
        <f>+VLOOKUP($E445,Final_nrj!$1:$1048576,MATCH(DATE(G$2,1,1),Final_nrj!$A$1:$LI$1),FALSE)</f>
        <v>0.7993412902</v>
      </c>
      <c r="H445" s="330">
        <f>+VLOOKUP($E445,Final_nrj!$1:$1048576,MATCH(DATE(H$2,1,1),Final_nrj!$A$1:$LI$1),FALSE)</f>
        <v>0.81114641970000001</v>
      </c>
      <c r="I445" s="330">
        <f>+VLOOKUP($E445,Final_nrj!$1:$1048576,MATCH(DATE(I$2,1,1),Final_nrj!$A$1:$LI$1),FALSE)</f>
        <v>0.82303935719999999</v>
      </c>
      <c r="J445" s="330">
        <f>+VLOOKUP($E445,Final_nrj!$1:$1048576,MATCH(DATE(J$2,1,1),Final_nrj!$A$1:$LI$1),FALSE)</f>
        <v>0.83653272329999995</v>
      </c>
      <c r="K445" s="330">
        <f>+VLOOKUP($E445,Final_nrj!$1:$1048576,MATCH(DATE(K$2,1,1),Final_nrj!$A$1:$LI$1),FALSE)</f>
        <v>0.8554887578</v>
      </c>
      <c r="L445" s="330">
        <f>+VLOOKUP($E445,Final_nrj!$1:$1048576,MATCH(DATE(L$2,1,1),Final_nrj!$A$1:$LI$1),FALSE)</f>
        <v>0.87928276240000003</v>
      </c>
      <c r="M445" s="330">
        <f>+VLOOKUP($E445,Final_nrj!$1:$1048576,MATCH(DATE(M$2,1,1),Final_nrj!$A$1:$LI$1),FALSE)</f>
        <v>0.90479780399999998</v>
      </c>
      <c r="N445" s="330">
        <f>+VLOOKUP($E445,Final_nrj!$1:$1048576,MATCH(DATE(N$2,1,1),Final_nrj!$A$1:$LI$1),FALSE)</f>
        <v>0.9317977596</v>
      </c>
      <c r="O445" s="330">
        <f>+VLOOKUP($E445,Final_nrj!$1:$1048576,MATCH(DATE(O$2,1,1),Final_nrj!$A$1:$LI$1),FALSE)</f>
        <v>0.95886992319999997</v>
      </c>
      <c r="P445" s="330">
        <f>+VLOOKUP($E445,Final_nrj!$1:$1048576,MATCH(DATE(P$2,1,1),Final_nrj!$A$1:$LI$1),FALSE)</f>
        <v>0.98438724079999995</v>
      </c>
      <c r="Q445" s="330">
        <f>+VLOOKUP($E445,Final_nrj!$1:$1048576,MATCH(DATE(Q$2,1,1),Final_nrj!$A$1:$LI$1),FALSE)</f>
        <v>1.007348549</v>
      </c>
      <c r="R445" s="330">
        <f>+VLOOKUP($E445,Final_nrj!$1:$1048576,MATCH(DATE(R$2,1,1),Final_nrj!$A$1:$LI$1),FALSE)</f>
        <v>1.0276399169999999</v>
      </c>
      <c r="S445" s="330">
        <f>+VLOOKUP($E445,Final_nrj!$1:$1048576,MATCH(DATE(S$2,1,1),Final_nrj!$A$1:$LI$1),FALSE)</f>
        <v>1.0454237420000001</v>
      </c>
      <c r="T445" s="330">
        <f>+VLOOKUP($E445,Final_nrj!$1:$1048576,MATCH(DATE(T$2,1,1),Final_nrj!$A$1:$LI$1),FALSE)</f>
        <v>1.06107927</v>
      </c>
      <c r="U445" s="330">
        <f>+VLOOKUP($E445,Final_nrj!$1:$1048576,MATCH(DATE(U$2,1,1),Final_nrj!$A$1:$LI$1),FALSE)</f>
        <v>1.075132097</v>
      </c>
      <c r="V445" s="330">
        <f>+VLOOKUP($E445,Final_nrj!$1:$1048576,MATCH(DATE(V$2,1,1),Final_nrj!$A$1:$LI$1),FALSE)</f>
        <v>1.0881157930000001</v>
      </c>
      <c r="W445" s="330">
        <f>+VLOOKUP($E445,Final_nrj!$1:$1048576,MATCH(DATE(W$2,1,1),Final_nrj!$A$1:$LI$1),FALSE)</f>
        <v>1.100525626</v>
      </c>
      <c r="X445" s="330">
        <f>+VLOOKUP($E445,Final_nrj!$1:$1048576,MATCH(DATE(X$2,1,1),Final_nrj!$A$1:$LI$1),FALSE)</f>
        <v>1.112871282</v>
      </c>
      <c r="Y445" s="330">
        <f>+VLOOKUP($E445,Final_nrj!$1:$1048576,MATCH(DATE(Y$2,1,1),Final_nrj!$A$1:$LI$1),FALSE)</f>
        <v>1.125608553</v>
      </c>
      <c r="Z445" s="330">
        <f>+VLOOKUP($E445,Final_nrj!$1:$1048576,MATCH(DATE(Z$2,1,1),Final_nrj!$A$1:$LI$1),FALSE)</f>
        <v>1.1389985389999999</v>
      </c>
      <c r="AA445" s="330">
        <f>+VLOOKUP($E445,Final_nrj!$1:$1048576,MATCH(DATE(AA$2,1,1),Final_nrj!$A$1:$LI$1),FALSE)</f>
        <v>1.153568038</v>
      </c>
      <c r="AB445" s="330">
        <f>+VLOOKUP($E445,Final_nrj!$1:$1048576,MATCH(DATE(AB$2,1,1),Final_nrj!$A$1:$LI$1),FALSE)</f>
        <v>1.1696084929999999</v>
      </c>
      <c r="AC445" s="330">
        <f>+VLOOKUP($E445,Final_nrj!$1:$1048576,MATCH(DATE(AC$2,1,1),Final_nrj!$A$1:$LI$1),FALSE)</f>
        <v>1.1873451070000001</v>
      </c>
      <c r="AD445" s="330">
        <f>+VLOOKUP($E445,Final_nrj!$1:$1048576,MATCH(DATE(AD$2,1,1),Final_nrj!$A$1:$LI$1),FALSE)</f>
        <v>1.206957252</v>
      </c>
      <c r="AE445" s="330">
        <f>+VLOOKUP($E445,Final_nrj!$1:$1048576,MATCH(DATE(AE$2,1,1),Final_nrj!$A$1:$LI$1),FALSE)</f>
        <v>1.2282013789999999</v>
      </c>
      <c r="AF445" s="330">
        <f>+VLOOKUP($E445,Final_nrj!$1:$1048576,MATCH(DATE(AF$2,1,1),Final_nrj!$A$1:$LI$1),FALSE)</f>
        <v>1.2514121819999999</v>
      </c>
      <c r="AG445" s="330">
        <f>+VLOOKUP($E445,Final_nrj!$1:$1048576,MATCH(DATE(AG$2,1,1),Final_nrj!$A$1:$LI$1),FALSE)</f>
        <v>1.2768138760000001</v>
      </c>
      <c r="AH445" s="330">
        <f>+VLOOKUP($E445,Final_nrj!$1:$1048576,MATCH(DATE(AH$2,1,1),Final_nrj!$A$1:$LI$1),FALSE)</f>
        <v>1.3044457</v>
      </c>
      <c r="AI445" s="330">
        <f>+VLOOKUP($E445,Final_nrj!$1:$1048576,MATCH(DATE(AI$2,1,1),Final_nrj!$A$1:$LI$1),FALSE)</f>
        <v>1.334112279</v>
      </c>
      <c r="AJ445" s="330">
        <f>+VLOOKUP($E445,Final_nrj!$1:$1048576,MATCH(DATE(AJ$2,1,1),Final_nrj!$A$1:$LI$1),FALSE)</f>
        <v>1.3654814609999999</v>
      </c>
      <c r="AK445" s="330">
        <f>+VLOOKUP($E445,Final_nrj!$1:$1048576,MATCH(DATE(AK$2,1,1),Final_nrj!$A$1:$LI$1),FALSE)</f>
        <v>1.3981797119999999</v>
      </c>
      <c r="AL445" s="330">
        <f>+VLOOKUP($E445,Final_nrj!$1:$1048576,MATCH(DATE(AL$2,1,1),Final_nrj!$A$1:$LI$1),FALSE)</f>
        <v>1.431838519</v>
      </c>
      <c r="AM445" s="330">
        <f>+VLOOKUP($E445,Final_nrj!$1:$1048576,MATCH(DATE(AM$2,1,1),Final_nrj!$A$1:$LI$1),FALSE)</f>
        <v>1.4661015129999999</v>
      </c>
      <c r="AN445" s="330">
        <f>+VLOOKUP($E445,Final_nrj!$1:$1048576,MATCH(DATE(AN$2,1,1),Final_nrj!$A$1:$LI$1),FALSE)</f>
        <v>1.5006232209999999</v>
      </c>
      <c r="AO445" s="330">
        <f>+VLOOKUP($E445,Final_nrj!$1:$1048576,MATCH(DATE(AO$2,1,1),Final_nrj!$A$1:$LI$1),FALSE)</f>
        <v>1.5350663790000001</v>
      </c>
    </row>
    <row r="446" spans="1:41" ht="15" customHeight="1" x14ac:dyDescent="0.35">
      <c r="A446" s="426"/>
      <c r="B446" s="430"/>
      <c r="C446" s="128"/>
      <c r="D446" s="128" t="s">
        <v>1029</v>
      </c>
      <c r="E446" s="67" t="s">
        <v>1635</v>
      </c>
      <c r="F446" s="330">
        <f>+VLOOKUP($E446,Final_nrj!$1:$1048576,MATCH(DATE(F$2,1,1),Final_nrj!$A$1:$LI$1),FALSE)</f>
        <v>0.4987962615</v>
      </c>
      <c r="G446" s="330">
        <f>+VLOOKUP($E446,Final_nrj!$1:$1048576,MATCH(DATE(G$2,1,1),Final_nrj!$A$1:$LI$1),FALSE)</f>
        <v>0.50605695220000002</v>
      </c>
      <c r="H446" s="330">
        <f>+VLOOKUP($E446,Final_nrj!$1:$1048576,MATCH(DATE(H$2,1,1),Final_nrj!$A$1:$LI$1),FALSE)</f>
        <v>0.51131845539999998</v>
      </c>
      <c r="I446" s="330">
        <f>+VLOOKUP($E446,Final_nrj!$1:$1048576,MATCH(DATE(I$2,1,1),Final_nrj!$A$1:$LI$1),FALSE)</f>
        <v>0.51534994779999999</v>
      </c>
      <c r="J446" s="330">
        <f>+VLOOKUP($E446,Final_nrj!$1:$1048576,MATCH(DATE(J$2,1,1),Final_nrj!$A$1:$LI$1),FALSE)</f>
        <v>0.52468254690000005</v>
      </c>
      <c r="K446" s="330">
        <f>+VLOOKUP($E446,Final_nrj!$1:$1048576,MATCH(DATE(K$2,1,1),Final_nrj!$A$1:$LI$1),FALSE)</f>
        <v>0.54151904240000004</v>
      </c>
      <c r="L446" s="330">
        <f>+VLOOKUP($E446,Final_nrj!$1:$1048576,MATCH(DATE(L$2,1,1),Final_nrj!$A$1:$LI$1),FALSE)</f>
        <v>0.55779059860000002</v>
      </c>
      <c r="M446" s="330">
        <f>+VLOOKUP($E446,Final_nrj!$1:$1048576,MATCH(DATE(M$2,1,1),Final_nrj!$A$1:$LI$1),FALSE)</f>
        <v>0.5750117629</v>
      </c>
      <c r="N446" s="330">
        <f>+VLOOKUP($E446,Final_nrj!$1:$1048576,MATCH(DATE(N$2,1,1),Final_nrj!$A$1:$LI$1),FALSE)</f>
        <v>0.59291125889999996</v>
      </c>
      <c r="O446" s="330">
        <f>+VLOOKUP($E446,Final_nrj!$1:$1048576,MATCH(DATE(O$2,1,1),Final_nrj!$A$1:$LI$1),FALSE)</f>
        <v>0.6106862421</v>
      </c>
      <c r="P446" s="330">
        <f>+VLOOKUP($E446,Final_nrj!$1:$1048576,MATCH(DATE(P$2,1,1),Final_nrj!$A$1:$LI$1),FALSE)</f>
        <v>0.62734660070000003</v>
      </c>
      <c r="Q446" s="330">
        <f>+VLOOKUP($E446,Final_nrj!$1:$1048576,MATCH(DATE(Q$2,1,1),Final_nrj!$A$1:$LI$1),FALSE)</f>
        <v>0.64246047120000005</v>
      </c>
      <c r="R446" s="330">
        <f>+VLOOKUP($E446,Final_nrj!$1:$1048576,MATCH(DATE(R$2,1,1),Final_nrj!$A$1:$LI$1),FALSE)</f>
        <v>0.65591102629999998</v>
      </c>
      <c r="S446" s="330">
        <f>+VLOOKUP($E446,Final_nrj!$1:$1048576,MATCH(DATE(S$2,1,1),Final_nrj!$A$1:$LI$1),FALSE)</f>
        <v>0.6677640359</v>
      </c>
      <c r="T446" s="330">
        <f>+VLOOKUP($E446,Final_nrj!$1:$1048576,MATCH(DATE(T$2,1,1),Final_nrj!$A$1:$LI$1),FALSE)</f>
        <v>0.67823090370000005</v>
      </c>
      <c r="U446" s="330">
        <f>+VLOOKUP($E446,Final_nrj!$1:$1048576,MATCH(DATE(U$2,1,1),Final_nrj!$A$1:$LI$1),FALSE)</f>
        <v>0.68762300139999999</v>
      </c>
      <c r="V446" s="330">
        <f>+VLOOKUP($E446,Final_nrj!$1:$1048576,MATCH(DATE(V$2,1,1),Final_nrj!$A$1:$LI$1),FALSE)</f>
        <v>0.69628841090000004</v>
      </c>
      <c r="W446" s="330">
        <f>+VLOOKUP($E446,Final_nrj!$1:$1048576,MATCH(DATE(W$2,1,1),Final_nrj!$A$1:$LI$1),FALSE)</f>
        <v>0.7045230737</v>
      </c>
      <c r="X446" s="330">
        <f>+VLOOKUP($E446,Final_nrj!$1:$1048576,MATCH(DATE(X$2,1,1),Final_nrj!$A$1:$LI$1),FALSE)</f>
        <v>0.71263699400000002</v>
      </c>
      <c r="Y446" s="330">
        <f>+VLOOKUP($E446,Final_nrj!$1:$1048576,MATCH(DATE(Y$2,1,1),Final_nrj!$A$1:$LI$1),FALSE)</f>
        <v>0.72091102200000001</v>
      </c>
      <c r="Z446" s="330">
        <f>+VLOOKUP($E446,Final_nrj!$1:$1048576,MATCH(DATE(Z$2,1,1),Final_nrj!$A$1:$LI$1),FALSE)</f>
        <v>0.72950881109999999</v>
      </c>
      <c r="AA446" s="330">
        <f>+VLOOKUP($E446,Final_nrj!$1:$1048576,MATCH(DATE(AA$2,1,1),Final_nrj!$A$1:$LI$1),FALSE)</f>
        <v>0.73877019580000003</v>
      </c>
      <c r="AB446" s="330">
        <f>+VLOOKUP($E446,Final_nrj!$1:$1048576,MATCH(DATE(AB$2,1,1),Final_nrj!$A$1:$LI$1),FALSE)</f>
        <v>0.74888938189999998</v>
      </c>
      <c r="AC446" s="330">
        <f>+VLOOKUP($E446,Final_nrj!$1:$1048576,MATCH(DATE(AC$2,1,1),Final_nrj!$A$1:$LI$1),FALSE)</f>
        <v>0.76002308809999997</v>
      </c>
      <c r="AD446" s="330">
        <f>+VLOOKUP($E446,Final_nrj!$1:$1048576,MATCH(DATE(AD$2,1,1),Final_nrj!$A$1:$LI$1),FALSE)</f>
        <v>0.77230328240000001</v>
      </c>
      <c r="AE446" s="330">
        <f>+VLOOKUP($E446,Final_nrj!$1:$1048576,MATCH(DATE(AE$2,1,1),Final_nrj!$A$1:$LI$1),FALSE)</f>
        <v>0.78559783299999997</v>
      </c>
      <c r="AF446" s="330">
        <f>+VLOOKUP($E446,Final_nrj!$1:$1048576,MATCH(DATE(AF$2,1,1),Final_nrj!$A$1:$LI$1),FALSE)</f>
        <v>0.79991297650000004</v>
      </c>
      <c r="AG446" s="330">
        <f>+VLOOKUP($E446,Final_nrj!$1:$1048576,MATCH(DATE(AG$2,1,1),Final_nrj!$A$1:$LI$1),FALSE)</f>
        <v>0.81542127279999999</v>
      </c>
      <c r="AH446" s="330">
        <f>+VLOOKUP($E446,Final_nrj!$1:$1048576,MATCH(DATE(AH$2,1,1),Final_nrj!$A$1:$LI$1),FALSE)</f>
        <v>0.83221624120000004</v>
      </c>
      <c r="AI446" s="330">
        <f>+VLOOKUP($E446,Final_nrj!$1:$1048576,MATCH(DATE(AI$2,1,1),Final_nrj!$A$1:$LI$1),FALSE)</f>
        <v>0.85025412010000001</v>
      </c>
      <c r="AJ446" s="330">
        <f>+VLOOKUP($E446,Final_nrj!$1:$1048576,MATCH(DATE(AJ$2,1,1),Final_nrj!$A$1:$LI$1),FALSE)</f>
        <v>0.86939647340000004</v>
      </c>
      <c r="AK446" s="330">
        <f>+VLOOKUP($E446,Final_nrj!$1:$1048576,MATCH(DATE(AK$2,1,1),Final_nrj!$A$1:$LI$1),FALSE)</f>
        <v>0.88946010519999996</v>
      </c>
      <c r="AL446" s="330">
        <f>+VLOOKUP($E446,Final_nrj!$1:$1048576,MATCH(DATE(AL$2,1,1),Final_nrj!$A$1:$LI$1),FALSE)</f>
        <v>0.91024395869999997</v>
      </c>
      <c r="AM446" s="330">
        <f>+VLOOKUP($E446,Final_nrj!$1:$1048576,MATCH(DATE(AM$2,1,1),Final_nrj!$A$1:$LI$1),FALSE)</f>
        <v>0.93153601429999999</v>
      </c>
      <c r="AN446" s="330">
        <f>+VLOOKUP($E446,Final_nrj!$1:$1048576,MATCH(DATE(AN$2,1,1),Final_nrj!$A$1:$LI$1),FALSE)</f>
        <v>0.9531167841</v>
      </c>
      <c r="AO446" s="330">
        <f>+VLOOKUP($E446,Final_nrj!$1:$1048576,MATCH(DATE(AO$2,1,1),Final_nrj!$A$1:$LI$1),FALSE)</f>
        <v>0.97476197350000005</v>
      </c>
    </row>
    <row r="447" spans="1:41" s="340" customFormat="1" ht="15" customHeight="1" x14ac:dyDescent="0.35">
      <c r="A447" s="426"/>
      <c r="B447" s="430"/>
      <c r="C447" s="338"/>
      <c r="D447" s="128" t="s">
        <v>1031</v>
      </c>
      <c r="E447" s="67" t="s">
        <v>1637</v>
      </c>
      <c r="F447" s="330">
        <f>+VLOOKUP($E447,Final_nrj!$1:$1048576,MATCH(DATE(F$2,1,1),Final_nrj!$A$1:$LI$1),FALSE)</f>
        <v>8.4171546200000006E-3</v>
      </c>
      <c r="G447" s="330">
        <f>+VLOOKUP($E447,Final_nrj!$1:$1048576,MATCH(DATE(G$2,1,1),Final_nrj!$A$1:$LI$1),FALSE)</f>
        <v>8.4950339800000003E-3</v>
      </c>
      <c r="H447" s="330">
        <f>+VLOOKUP($E447,Final_nrj!$1:$1048576,MATCH(DATE(H$2,1,1),Final_nrj!$A$1:$LI$1),FALSE)</f>
        <v>8.5703378100000002E-3</v>
      </c>
      <c r="I447" s="330">
        <f>+VLOOKUP($E447,Final_nrj!$1:$1048576,MATCH(DATE(I$2,1,1),Final_nrj!$A$1:$LI$1),FALSE)</f>
        <v>8.6392853800000002E-3</v>
      </c>
      <c r="J447" s="330">
        <f>+VLOOKUP($E447,Final_nrj!$1:$1048576,MATCH(DATE(J$2,1,1),Final_nrj!$A$1:$LI$1),FALSE)</f>
        <v>8.7424569899999995E-3</v>
      </c>
      <c r="K447" s="330">
        <f>+VLOOKUP($E447,Final_nrj!$1:$1048576,MATCH(DATE(K$2,1,1),Final_nrj!$A$1:$LI$1),FALSE)</f>
        <v>8.9268883100000005E-3</v>
      </c>
      <c r="L447" s="330">
        <f>+VLOOKUP($E447,Final_nrj!$1:$1048576,MATCH(DATE(L$2,1,1),Final_nrj!$A$1:$LI$1),FALSE)</f>
        <v>9.1635928299999992E-3</v>
      </c>
      <c r="M447" s="330">
        <f>+VLOOKUP($E447,Final_nrj!$1:$1048576,MATCH(DATE(M$2,1,1),Final_nrj!$A$1:$LI$1),FALSE)</f>
        <v>9.4192130299999999E-3</v>
      </c>
      <c r="N447" s="330">
        <f>+VLOOKUP($E447,Final_nrj!$1:$1048576,MATCH(DATE(N$2,1,1),Final_nrj!$A$1:$LI$1),FALSE)</f>
        <v>9.6905999800000007E-3</v>
      </c>
      <c r="O447" s="330">
        <f>+VLOOKUP($E447,Final_nrj!$1:$1048576,MATCH(DATE(O$2,1,1),Final_nrj!$A$1:$LI$1),FALSE)</f>
        <v>9.96311431E-3</v>
      </c>
      <c r="P447" s="330">
        <f>+VLOOKUP($E447,Final_nrj!$1:$1048576,MATCH(DATE(P$2,1,1),Final_nrj!$A$1:$LI$1),FALSE)</f>
        <v>1.02200385E-2</v>
      </c>
      <c r="Q447" s="330">
        <f>+VLOOKUP($E447,Final_nrj!$1:$1048576,MATCH(DATE(Q$2,1,1),Final_nrj!$A$1:$LI$1),FALSE)</f>
        <v>1.0454632700000001E-2</v>
      </c>
      <c r="R447" s="330">
        <f>+VLOOKUP($E447,Final_nrj!$1:$1048576,MATCH(DATE(R$2,1,1),Final_nrj!$A$1:$LI$1),FALSE)</f>
        <v>1.06649643E-2</v>
      </c>
      <c r="S447" s="330">
        <f>+VLOOKUP($E447,Final_nrj!$1:$1048576,MATCH(DATE(S$2,1,1),Final_nrj!$A$1:$LI$1),FALSE)</f>
        <v>1.0851759799999999E-2</v>
      </c>
      <c r="T447" s="330">
        <f>+VLOOKUP($E447,Final_nrj!$1:$1048576,MATCH(DATE(T$2,1,1),Final_nrj!$A$1:$LI$1),FALSE)</f>
        <v>1.1018032000000001E-2</v>
      </c>
      <c r="U447" s="330">
        <f>+VLOOKUP($E447,Final_nrj!$1:$1048576,MATCH(DATE(U$2,1,1),Final_nrj!$A$1:$LI$1),FALSE)</f>
        <v>1.11685351E-2</v>
      </c>
      <c r="V447" s="330">
        <f>+VLOOKUP($E447,Final_nrj!$1:$1048576,MATCH(DATE(V$2,1,1),Final_nrj!$A$1:$LI$1),FALSE)</f>
        <v>1.1308748299999999E-2</v>
      </c>
      <c r="W447" s="330">
        <f>+VLOOKUP($E447,Final_nrj!$1:$1048576,MATCH(DATE(W$2,1,1),Final_nrj!$A$1:$LI$1),FALSE)</f>
        <v>1.1443048399999999E-2</v>
      </c>
      <c r="X447" s="330">
        <f>+VLOOKUP($E447,Final_nrj!$1:$1048576,MATCH(DATE(X$2,1,1),Final_nrj!$A$1:$LI$1),FALSE)</f>
        <v>1.15767391E-2</v>
      </c>
      <c r="Y447" s="330">
        <f>+VLOOKUP($E447,Final_nrj!$1:$1048576,MATCH(DATE(Y$2,1,1),Final_nrj!$A$1:$LI$1),FALSE)</f>
        <v>1.17147919E-2</v>
      </c>
      <c r="Z447" s="330">
        <f>+VLOOKUP($E447,Final_nrj!$1:$1048576,MATCH(DATE(Z$2,1,1),Final_nrj!$A$1:$LI$1),FALSE)</f>
        <v>1.18601149E-2</v>
      </c>
      <c r="AA447" s="330">
        <f>+VLOOKUP($E447,Final_nrj!$1:$1048576,MATCH(DATE(AA$2,1,1),Final_nrj!$A$1:$LI$1),FALSE)</f>
        <v>1.2018353900000001E-2</v>
      </c>
      <c r="AB447" s="330">
        <f>+VLOOKUP($E447,Final_nrj!$1:$1048576,MATCH(DATE(AB$2,1,1),Final_nrj!$A$1:$LI$1),FALSE)</f>
        <v>1.21925883E-2</v>
      </c>
      <c r="AC447" s="330">
        <f>+VLOOKUP($E447,Final_nrj!$1:$1048576,MATCH(DATE(AC$2,1,1),Final_nrj!$A$1:$LI$1),FALSE)</f>
        <v>1.23851785E-2</v>
      </c>
      <c r="AD447" s="330">
        <f>+VLOOKUP($E447,Final_nrj!$1:$1048576,MATCH(DATE(AD$2,1,1),Final_nrj!$A$1:$LI$1),FALSE)</f>
        <v>1.2598021399999999E-2</v>
      </c>
      <c r="AE447" s="330">
        <f>+VLOOKUP($E447,Final_nrj!$1:$1048576,MATCH(DATE(AE$2,1,1),Final_nrj!$A$1:$LI$1),FALSE)</f>
        <v>1.2828582599999999E-2</v>
      </c>
      <c r="AF447" s="330">
        <f>+VLOOKUP($E447,Final_nrj!$1:$1048576,MATCH(DATE(AF$2,1,1),Final_nrj!$A$1:$LI$1),FALSE)</f>
        <v>1.30747221E-2</v>
      </c>
      <c r="AG447" s="330">
        <f>+VLOOKUP($E447,Final_nrj!$1:$1048576,MATCH(DATE(AG$2,1,1),Final_nrj!$A$1:$LI$1),FALSE)</f>
        <v>1.3341857E-2</v>
      </c>
      <c r="AH447" s="330">
        <f>+VLOOKUP($E447,Final_nrj!$1:$1048576,MATCH(DATE(AH$2,1,1),Final_nrj!$A$1:$LI$1),FALSE)</f>
        <v>1.36317126E-2</v>
      </c>
      <c r="AI447" s="330">
        <f>+VLOOKUP($E447,Final_nrj!$1:$1048576,MATCH(DATE(AI$2,1,1),Final_nrj!$A$1:$LI$1),FALSE)</f>
        <v>1.3942528799999999E-2</v>
      </c>
      <c r="AJ447" s="330">
        <f>+VLOOKUP($E447,Final_nrj!$1:$1048576,MATCH(DATE(AJ$2,1,1),Final_nrj!$A$1:$LI$1),FALSE)</f>
        <v>1.42708978E-2</v>
      </c>
      <c r="AK447" s="330">
        <f>+VLOOKUP($E447,Final_nrj!$1:$1048576,MATCH(DATE(AK$2,1,1),Final_nrj!$A$1:$LI$1),FALSE)</f>
        <v>1.4613033500000001E-2</v>
      </c>
      <c r="AL447" s="330">
        <f>+VLOOKUP($E447,Final_nrj!$1:$1048576,MATCH(DATE(AL$2,1,1),Final_nrj!$A$1:$LI$1),FALSE)</f>
        <v>1.49652695E-2</v>
      </c>
      <c r="AM447" s="330">
        <f>+VLOOKUP($E447,Final_nrj!$1:$1048576,MATCH(DATE(AM$2,1,1),Final_nrj!$A$1:$LI$1),FALSE)</f>
        <v>1.5324075899999999E-2</v>
      </c>
      <c r="AN447" s="330">
        <f>+VLOOKUP($E447,Final_nrj!$1:$1048576,MATCH(DATE(AN$2,1,1),Final_nrj!$A$1:$LI$1),FALSE)</f>
        <v>1.56859928E-2</v>
      </c>
      <c r="AO447" s="330">
        <f>+VLOOKUP($E447,Final_nrj!$1:$1048576,MATCH(DATE(AO$2,1,1),Final_nrj!$A$1:$LI$1),FALSE)</f>
        <v>1.60475736E-2</v>
      </c>
    </row>
    <row r="448" spans="1:41" ht="15" customHeight="1" x14ac:dyDescent="0.35">
      <c r="A448" s="426"/>
      <c r="B448" s="430"/>
      <c r="C448" s="128"/>
      <c r="D448" s="128" t="s">
        <v>1032</v>
      </c>
      <c r="E448" s="67" t="s">
        <v>1638</v>
      </c>
      <c r="F448" s="330">
        <f>+VLOOKUP($E448,Final_nrj!$1:$1048576,MATCH(DATE(F$2,1,1),Final_nrj!$A$1:$LI$1),FALSE)</f>
        <v>0.13711654810000001</v>
      </c>
      <c r="G448" s="330">
        <f>+VLOOKUP($E448,Final_nrj!$1:$1048576,MATCH(DATE(G$2,1,1),Final_nrj!$A$1:$LI$1),FALSE)</f>
        <v>0.13897154740000001</v>
      </c>
      <c r="H448" s="330">
        <f>+VLOOKUP($E448,Final_nrj!$1:$1048576,MATCH(DATE(H$2,1,1),Final_nrj!$A$1:$LI$1),FALSE)</f>
        <v>0.14115726240000001</v>
      </c>
      <c r="I448" s="330">
        <f>+VLOOKUP($E448,Final_nrj!$1:$1048576,MATCH(DATE(I$2,1,1),Final_nrj!$A$1:$LI$1),FALSE)</f>
        <v>0.14329859219999999</v>
      </c>
      <c r="J448" s="330">
        <f>+VLOOKUP($E448,Final_nrj!$1:$1048576,MATCH(DATE(J$2,1,1),Final_nrj!$A$1:$LI$1),FALSE)</f>
        <v>0.14567169799999999</v>
      </c>
      <c r="K448" s="330">
        <f>+VLOOKUP($E448,Final_nrj!$1:$1048576,MATCH(DATE(K$2,1,1),Final_nrj!$A$1:$LI$1),FALSE)</f>
        <v>0.1489206445</v>
      </c>
      <c r="L448" s="330">
        <f>+VLOOKUP($E448,Final_nrj!$1:$1048576,MATCH(DATE(L$2,1,1),Final_nrj!$A$1:$LI$1),FALSE)</f>
        <v>0.1529379219</v>
      </c>
      <c r="M448" s="330">
        <f>+VLOOKUP($E448,Final_nrj!$1:$1048576,MATCH(DATE(M$2,1,1),Final_nrj!$A$1:$LI$1),FALSE)</f>
        <v>0.15720625390000001</v>
      </c>
      <c r="N448" s="330">
        <f>+VLOOKUP($E448,Final_nrj!$1:$1048576,MATCH(DATE(N$2,1,1),Final_nrj!$A$1:$LI$1),FALSE)</f>
        <v>0.1617057865</v>
      </c>
      <c r="O448" s="330">
        <f>+VLOOKUP($E448,Final_nrj!$1:$1048576,MATCH(DATE(O$2,1,1),Final_nrj!$A$1:$LI$1),FALSE)</f>
        <v>0.16620518870000001</v>
      </c>
      <c r="P448" s="330">
        <f>+VLOOKUP($E448,Final_nrj!$1:$1048576,MATCH(DATE(P$2,1,1),Final_nrj!$A$1:$LI$1),FALSE)</f>
        <v>0.17043208309999999</v>
      </c>
      <c r="Q448" s="330">
        <f>+VLOOKUP($E448,Final_nrj!$1:$1048576,MATCH(DATE(Q$2,1,1),Final_nrj!$A$1:$LI$1),FALSE)</f>
        <v>0.1742622097</v>
      </c>
      <c r="R448" s="330">
        <f>+VLOOKUP($E448,Final_nrj!$1:$1048576,MATCH(DATE(R$2,1,1),Final_nrj!$A$1:$LI$1),FALSE)</f>
        <v>0.17766450659999999</v>
      </c>
      <c r="S448" s="330">
        <f>+VLOOKUP($E448,Final_nrj!$1:$1048576,MATCH(DATE(S$2,1,1),Final_nrj!$A$1:$LI$1),FALSE)</f>
        <v>0.18066204</v>
      </c>
      <c r="T448" s="330">
        <f>+VLOOKUP($E448,Final_nrj!$1:$1048576,MATCH(DATE(T$2,1,1),Final_nrj!$A$1:$LI$1),FALSE)</f>
        <v>0.1833173555</v>
      </c>
      <c r="U448" s="330">
        <f>+VLOOKUP($E448,Final_nrj!$1:$1048576,MATCH(DATE(U$2,1,1),Final_nrj!$A$1:$LI$1),FALSE)</f>
        <v>0.1857194526</v>
      </c>
      <c r="V448" s="330">
        <f>+VLOOKUP($E448,Final_nrj!$1:$1048576,MATCH(DATE(V$2,1,1),Final_nrj!$A$1:$LI$1),FALSE)</f>
        <v>0.18798021679999999</v>
      </c>
      <c r="W448" s="330">
        <f>+VLOOKUP($E448,Final_nrj!$1:$1048576,MATCH(DATE(W$2,1,1),Final_nrj!$A$1:$LI$1),FALSE)</f>
        <v>0.19017098399999999</v>
      </c>
      <c r="X448" s="330">
        <f>+VLOOKUP($E448,Final_nrj!$1:$1048576,MATCH(DATE(X$2,1,1),Final_nrj!$A$1:$LI$1),FALSE)</f>
        <v>0.19237463299999999</v>
      </c>
      <c r="Y448" s="330">
        <f>+VLOOKUP($E448,Final_nrj!$1:$1048576,MATCH(DATE(Y$2,1,1),Final_nrj!$A$1:$LI$1),FALSE)</f>
        <v>0.19466797329999999</v>
      </c>
      <c r="Z448" s="330">
        <f>+VLOOKUP($E448,Final_nrj!$1:$1048576,MATCH(DATE(Z$2,1,1),Final_nrj!$A$1:$LI$1),FALSE)</f>
        <v>0.19709442590000001</v>
      </c>
      <c r="AA448" s="330">
        <f>+VLOOKUP($E448,Final_nrj!$1:$1048576,MATCH(DATE(AA$2,1,1),Final_nrj!$A$1:$LI$1),FALSE)</f>
        <v>0.1997456849</v>
      </c>
      <c r="AB448" s="330">
        <f>+VLOOKUP($E448,Final_nrj!$1:$1048576,MATCH(DATE(AB$2,1,1),Final_nrj!$A$1:$LI$1),FALSE)</f>
        <v>0.20267195769999999</v>
      </c>
      <c r="AC448" s="330">
        <f>+VLOOKUP($E448,Final_nrj!$1:$1048576,MATCH(DATE(AC$2,1,1),Final_nrj!$A$1:$LI$1),FALSE)</f>
        <v>0.20591252860000001</v>
      </c>
      <c r="AD448" s="330">
        <f>+VLOOKUP($E448,Final_nrj!$1:$1048576,MATCH(DATE(AD$2,1,1),Final_nrj!$A$1:$LI$1),FALSE)</f>
        <v>0.20949945510000001</v>
      </c>
      <c r="AE448" s="330">
        <f>+VLOOKUP($E448,Final_nrj!$1:$1048576,MATCH(DATE(AE$2,1,1),Final_nrj!$A$1:$LI$1),FALSE)</f>
        <v>0.21338984650000001</v>
      </c>
      <c r="AF448" s="330">
        <f>+VLOOKUP($E448,Final_nrj!$1:$1048576,MATCH(DATE(AF$2,1,1),Final_nrj!$A$1:$LI$1),FALSE)</f>
        <v>0.21747335070000001</v>
      </c>
      <c r="AG448" s="330">
        <f>+VLOOKUP($E448,Final_nrj!$1:$1048576,MATCH(DATE(AG$2,1,1),Final_nrj!$A$1:$LI$1),FALSE)</f>
        <v>0.2218560873</v>
      </c>
      <c r="AH448" s="330">
        <f>+VLOOKUP($E448,Final_nrj!$1:$1048576,MATCH(DATE(AH$2,1,1),Final_nrj!$A$1:$LI$1),FALSE)</f>
        <v>0.22658653070000001</v>
      </c>
      <c r="AI448" s="330">
        <f>+VLOOKUP($E448,Final_nrj!$1:$1048576,MATCH(DATE(AI$2,1,1),Final_nrj!$A$1:$LI$1),FALSE)</f>
        <v>0.23165052550000001</v>
      </c>
      <c r="AJ448" s="330">
        <f>+VLOOKUP($E448,Final_nrj!$1:$1048576,MATCH(DATE(AJ$2,1,1),Final_nrj!$A$1:$LI$1),FALSE)</f>
        <v>0.23700092040000001</v>
      </c>
      <c r="AK448" s="330">
        <f>+VLOOKUP($E448,Final_nrj!$1:$1048576,MATCH(DATE(AK$2,1,1),Final_nrj!$A$1:$LI$1),FALSE)</f>
        <v>0.2425790334</v>
      </c>
      <c r="AL448" s="330">
        <f>+VLOOKUP($E448,Final_nrj!$1:$1048576,MATCH(DATE(AL$2,1,1),Final_nrj!$A$1:$LI$1),FALSE)</f>
        <v>0.2483242192</v>
      </c>
      <c r="AM448" s="330">
        <f>+VLOOKUP($E448,Final_nrj!$1:$1048576,MATCH(DATE(AM$2,1,1),Final_nrj!$A$1:$LI$1),FALSE)</f>
        <v>0.25417579750000002</v>
      </c>
      <c r="AN448" s="330">
        <f>+VLOOKUP($E448,Final_nrj!$1:$1048576,MATCH(DATE(AN$2,1,1),Final_nrj!$A$1:$LI$1),FALSE)</f>
        <v>0.2600734327</v>
      </c>
      <c r="AO448" s="330">
        <f>+VLOOKUP($E448,Final_nrj!$1:$1048576,MATCH(DATE(AO$2,1,1),Final_nrj!$A$1:$LI$1),FALSE)</f>
        <v>0.26595728369999999</v>
      </c>
    </row>
    <row r="449" spans="1:41" ht="15" customHeight="1" x14ac:dyDescent="0.35">
      <c r="A449" s="426"/>
      <c r="B449" s="430"/>
      <c r="C449" s="128"/>
      <c r="D449" s="128" t="s">
        <v>1034</v>
      </c>
      <c r="E449" s="67" t="s">
        <v>1639</v>
      </c>
      <c r="F449" s="330" t="e">
        <f>+VLOOKUP($E449,Final_nrj!$1:$1048576,MATCH(DATE(F$2,1,1),Final_nrj!$A$1:$LI$1),FALSE)</f>
        <v>#N/A</v>
      </c>
      <c r="G449" s="330" t="e">
        <f>+VLOOKUP($E449,Final_nrj!$1:$1048576,MATCH(DATE(G$2,1,1),Final_nrj!$A$1:$LI$1),FALSE)</f>
        <v>#N/A</v>
      </c>
      <c r="H449" s="330" t="e">
        <f>+VLOOKUP($E449,Final_nrj!$1:$1048576,MATCH(DATE(H$2,1,1),Final_nrj!$A$1:$LI$1),FALSE)</f>
        <v>#N/A</v>
      </c>
      <c r="I449" s="330" t="e">
        <f>+VLOOKUP($E449,Final_nrj!$1:$1048576,MATCH(DATE(I$2,1,1),Final_nrj!$A$1:$LI$1),FALSE)</f>
        <v>#N/A</v>
      </c>
      <c r="J449" s="330" t="e">
        <f>+VLOOKUP($E449,Final_nrj!$1:$1048576,MATCH(DATE(J$2,1,1),Final_nrj!$A$1:$LI$1),FALSE)</f>
        <v>#N/A</v>
      </c>
      <c r="K449" s="330" t="e">
        <f>+VLOOKUP($E449,Final_nrj!$1:$1048576,MATCH(DATE(K$2,1,1),Final_nrj!$A$1:$LI$1),FALSE)</f>
        <v>#N/A</v>
      </c>
      <c r="L449" s="330" t="e">
        <f>+VLOOKUP($E449,Final_nrj!$1:$1048576,MATCH(DATE(L$2,1,1),Final_nrj!$A$1:$LI$1),FALSE)</f>
        <v>#N/A</v>
      </c>
      <c r="M449" s="330" t="e">
        <f>+VLOOKUP($E449,Final_nrj!$1:$1048576,MATCH(DATE(M$2,1,1),Final_nrj!$A$1:$LI$1),FALSE)</f>
        <v>#N/A</v>
      </c>
      <c r="N449" s="330" t="e">
        <f>+VLOOKUP($E449,Final_nrj!$1:$1048576,MATCH(DATE(N$2,1,1),Final_nrj!$A$1:$LI$1),FALSE)</f>
        <v>#N/A</v>
      </c>
      <c r="O449" s="330" t="e">
        <f>+VLOOKUP($E449,Final_nrj!$1:$1048576,MATCH(DATE(O$2,1,1),Final_nrj!$A$1:$LI$1),FALSE)</f>
        <v>#N/A</v>
      </c>
      <c r="P449" s="330" t="e">
        <f>+VLOOKUP($E449,Final_nrj!$1:$1048576,MATCH(DATE(P$2,1,1),Final_nrj!$A$1:$LI$1),FALSE)</f>
        <v>#N/A</v>
      </c>
      <c r="Q449" s="330" t="e">
        <f>+VLOOKUP($E449,Final_nrj!$1:$1048576,MATCH(DATE(Q$2,1,1),Final_nrj!$A$1:$LI$1),FALSE)</f>
        <v>#N/A</v>
      </c>
      <c r="R449" s="330" t="e">
        <f>+VLOOKUP($E449,Final_nrj!$1:$1048576,MATCH(DATE(R$2,1,1),Final_nrj!$A$1:$LI$1),FALSE)</f>
        <v>#N/A</v>
      </c>
      <c r="S449" s="330" t="e">
        <f>+VLOOKUP($E449,Final_nrj!$1:$1048576,MATCH(DATE(S$2,1,1),Final_nrj!$A$1:$LI$1),FALSE)</f>
        <v>#N/A</v>
      </c>
      <c r="T449" s="330" t="e">
        <f>+VLOOKUP($E449,Final_nrj!$1:$1048576,MATCH(DATE(T$2,1,1),Final_nrj!$A$1:$LI$1),FALSE)</f>
        <v>#N/A</v>
      </c>
      <c r="U449" s="330" t="e">
        <f>+VLOOKUP($E449,Final_nrj!$1:$1048576,MATCH(DATE(U$2,1,1),Final_nrj!$A$1:$LI$1),FALSE)</f>
        <v>#N/A</v>
      </c>
      <c r="V449" s="330" t="e">
        <f>+VLOOKUP($E449,Final_nrj!$1:$1048576,MATCH(DATE(V$2,1,1),Final_nrj!$A$1:$LI$1),FALSE)</f>
        <v>#N/A</v>
      </c>
      <c r="W449" s="330" t="e">
        <f>+VLOOKUP($E449,Final_nrj!$1:$1048576,MATCH(DATE(W$2,1,1),Final_nrj!$A$1:$LI$1),FALSE)</f>
        <v>#N/A</v>
      </c>
      <c r="X449" s="330" t="e">
        <f>+VLOOKUP($E449,Final_nrj!$1:$1048576,MATCH(DATE(X$2,1,1),Final_nrj!$A$1:$LI$1),FALSE)</f>
        <v>#N/A</v>
      </c>
      <c r="Y449" s="330" t="e">
        <f>+VLOOKUP($E449,Final_nrj!$1:$1048576,MATCH(DATE(Y$2,1,1),Final_nrj!$A$1:$LI$1),FALSE)</f>
        <v>#N/A</v>
      </c>
      <c r="Z449" s="330" t="e">
        <f>+VLOOKUP($E449,Final_nrj!$1:$1048576,MATCH(DATE(Z$2,1,1),Final_nrj!$A$1:$LI$1),FALSE)</f>
        <v>#N/A</v>
      </c>
      <c r="AA449" s="330" t="e">
        <f>+VLOOKUP($E449,Final_nrj!$1:$1048576,MATCH(DATE(AA$2,1,1),Final_nrj!$A$1:$LI$1),FALSE)</f>
        <v>#N/A</v>
      </c>
      <c r="AB449" s="330" t="e">
        <f>+VLOOKUP($E449,Final_nrj!$1:$1048576,MATCH(DATE(AB$2,1,1),Final_nrj!$A$1:$LI$1),FALSE)</f>
        <v>#N/A</v>
      </c>
      <c r="AC449" s="330" t="e">
        <f>+VLOOKUP($E449,Final_nrj!$1:$1048576,MATCH(DATE(AC$2,1,1),Final_nrj!$A$1:$LI$1),FALSE)</f>
        <v>#N/A</v>
      </c>
      <c r="AD449" s="330" t="e">
        <f>+VLOOKUP($E449,Final_nrj!$1:$1048576,MATCH(DATE(AD$2,1,1),Final_nrj!$A$1:$LI$1),FALSE)</f>
        <v>#N/A</v>
      </c>
      <c r="AE449" s="330" t="e">
        <f>+VLOOKUP($E449,Final_nrj!$1:$1048576,MATCH(DATE(AE$2,1,1),Final_nrj!$A$1:$LI$1),FALSE)</f>
        <v>#N/A</v>
      </c>
      <c r="AF449" s="330" t="e">
        <f>+VLOOKUP($E449,Final_nrj!$1:$1048576,MATCH(DATE(AF$2,1,1),Final_nrj!$A$1:$LI$1),FALSE)</f>
        <v>#N/A</v>
      </c>
      <c r="AG449" s="330" t="e">
        <f>+VLOOKUP($E449,Final_nrj!$1:$1048576,MATCH(DATE(AG$2,1,1),Final_nrj!$A$1:$LI$1),FALSE)</f>
        <v>#N/A</v>
      </c>
      <c r="AH449" s="330" t="e">
        <f>+VLOOKUP($E449,Final_nrj!$1:$1048576,MATCH(DATE(AH$2,1,1),Final_nrj!$A$1:$LI$1),FALSE)</f>
        <v>#N/A</v>
      </c>
      <c r="AI449" s="330" t="e">
        <f>+VLOOKUP($E449,Final_nrj!$1:$1048576,MATCH(DATE(AI$2,1,1),Final_nrj!$A$1:$LI$1),FALSE)</f>
        <v>#N/A</v>
      </c>
      <c r="AJ449" s="330" t="e">
        <f>+VLOOKUP($E449,Final_nrj!$1:$1048576,MATCH(DATE(AJ$2,1,1),Final_nrj!$A$1:$LI$1),FALSE)</f>
        <v>#N/A</v>
      </c>
      <c r="AK449" s="330" t="e">
        <f>+VLOOKUP($E449,Final_nrj!$1:$1048576,MATCH(DATE(AK$2,1,1),Final_nrj!$A$1:$LI$1),FALSE)</f>
        <v>#N/A</v>
      </c>
      <c r="AL449" s="330" t="e">
        <f>+VLOOKUP($E449,Final_nrj!$1:$1048576,MATCH(DATE(AL$2,1,1),Final_nrj!$A$1:$LI$1),FALSE)</f>
        <v>#N/A</v>
      </c>
      <c r="AM449" s="330" t="e">
        <f>+VLOOKUP($E449,Final_nrj!$1:$1048576,MATCH(DATE(AM$2,1,1),Final_nrj!$A$1:$LI$1),FALSE)</f>
        <v>#N/A</v>
      </c>
      <c r="AN449" s="330" t="e">
        <f>+VLOOKUP($E449,Final_nrj!$1:$1048576,MATCH(DATE(AN$2,1,1),Final_nrj!$A$1:$LI$1),FALSE)</f>
        <v>#N/A</v>
      </c>
      <c r="AO449" s="330" t="e">
        <f>+VLOOKUP($E449,Final_nrj!$1:$1048576,MATCH(DATE(AO$2,1,1),Final_nrj!$A$1:$LI$1),FALSE)</f>
        <v>#N/A</v>
      </c>
    </row>
    <row r="450" spans="1:41" s="340" customFormat="1" ht="15" customHeight="1" x14ac:dyDescent="0.35">
      <c r="A450" s="426"/>
      <c r="B450" s="430"/>
      <c r="C450" s="338"/>
      <c r="D450" s="338" t="s">
        <v>3764</v>
      </c>
      <c r="E450" s="339" t="s">
        <v>3773</v>
      </c>
      <c r="F450" s="383">
        <f>+VLOOKUP($E450,Final_nrj!$1:$1048576,MATCH(DATE(F$2,1,1),Final_nrj!$A$1:$LI$1),FALSE)</f>
        <v>0.64432996419999999</v>
      </c>
      <c r="G450" s="383">
        <f>+VLOOKUP($E450,Final_nrj!$1:$1048576,MATCH(DATE(G$2,1,1),Final_nrj!$A$1:$LI$1),FALSE)</f>
        <v>0.65352353360000004</v>
      </c>
      <c r="H450" s="383">
        <f>+VLOOKUP($E450,Final_nrj!$1:$1048576,MATCH(DATE(H$2,1,1),Final_nrj!$A$1:$LI$1),FALSE)</f>
        <v>0.66104605559999996</v>
      </c>
      <c r="I450" s="383">
        <f>+VLOOKUP($E450,Final_nrj!$1:$1048576,MATCH(DATE(I$2,1,1),Final_nrj!$A$1:$LI$1),FALSE)</f>
        <v>0.66728782539999998</v>
      </c>
      <c r="J450" s="383">
        <f>+VLOOKUP($E450,Final_nrj!$1:$1048576,MATCH(DATE(J$2,1,1),Final_nrj!$A$1:$LI$1),FALSE)</f>
        <v>0.67909670190000004</v>
      </c>
      <c r="K450" s="383">
        <f>+VLOOKUP($E450,Final_nrj!$1:$1048576,MATCH(DATE(K$2,1,1),Final_nrj!$A$1:$LI$1),FALSE)</f>
        <v>0.69936657520000001</v>
      </c>
      <c r="L450" s="383">
        <f>+VLOOKUP($E450,Final_nrj!$1:$1048576,MATCH(DATE(L$2,1,1),Final_nrj!$A$1:$LI$1),FALSE)</f>
        <v>0.71989211340000003</v>
      </c>
      <c r="M450" s="383">
        <f>+VLOOKUP($E450,Final_nrj!$1:$1048576,MATCH(DATE(M$2,1,1),Final_nrj!$A$1:$LI$1),FALSE)</f>
        <v>0.74163722980000002</v>
      </c>
      <c r="N450" s="383">
        <f>+VLOOKUP($E450,Final_nrj!$1:$1048576,MATCH(DATE(N$2,1,1),Final_nrj!$A$1:$LI$1),FALSE)</f>
        <v>0.76430764529999995</v>
      </c>
      <c r="O450" s="383">
        <f>+VLOOKUP($E450,Final_nrj!$1:$1048576,MATCH(DATE(O$2,1,1),Final_nrj!$A$1:$LI$1),FALSE)</f>
        <v>0.78685454509999997</v>
      </c>
      <c r="P450" s="383">
        <f>+VLOOKUP($E450,Final_nrj!$1:$1048576,MATCH(DATE(P$2,1,1),Final_nrj!$A$1:$LI$1),FALSE)</f>
        <v>0.80799872230000003</v>
      </c>
      <c r="Q450" s="383">
        <f>+VLOOKUP($E450,Final_nrj!$1:$1048576,MATCH(DATE(Q$2,1,1),Final_nrj!$A$1:$LI$1),FALSE)</f>
        <v>0.82717731370000003</v>
      </c>
      <c r="R450" s="383">
        <f>+VLOOKUP($E450,Final_nrj!$1:$1048576,MATCH(DATE(R$2,1,1),Final_nrj!$A$1:$LI$1),FALSE)</f>
        <v>0.84424049720000005</v>
      </c>
      <c r="S450" s="383">
        <f>+VLOOKUP($E450,Final_nrj!$1:$1048576,MATCH(DATE(S$2,1,1),Final_nrj!$A$1:$LI$1),FALSE)</f>
        <v>0.85927783570000005</v>
      </c>
      <c r="T450" s="383">
        <f>+VLOOKUP($E450,Final_nrj!$1:$1048576,MATCH(DATE(T$2,1,1),Final_nrj!$A$1:$LI$1),FALSE)</f>
        <v>0.87256629119999995</v>
      </c>
      <c r="U450" s="383">
        <f>+VLOOKUP($E450,Final_nrj!$1:$1048576,MATCH(DATE(U$2,1,1),Final_nrj!$A$1:$LI$1),FALSE)</f>
        <v>0.88451098900000003</v>
      </c>
      <c r="V450" s="383">
        <f>+VLOOKUP($E450,Final_nrj!$1:$1048576,MATCH(DATE(V$2,1,1),Final_nrj!$A$1:$LI$1),FALSE)</f>
        <v>0.89557737599999998</v>
      </c>
      <c r="W450" s="383">
        <f>+VLOOKUP($E450,Final_nrj!$1:$1048576,MATCH(DATE(W$2,1,1),Final_nrj!$A$1:$LI$1),FALSE)</f>
        <v>0.90613710609999998</v>
      </c>
      <c r="X450" s="383">
        <f>+VLOOKUP($E450,Final_nrj!$1:$1048576,MATCH(DATE(X$2,1,1),Final_nrj!$A$1:$LI$1),FALSE)</f>
        <v>0.91658836610000005</v>
      </c>
      <c r="Y450" s="383">
        <f>+VLOOKUP($E450,Final_nrj!$1:$1048576,MATCH(DATE(Y$2,1,1),Final_nrj!$A$1:$LI$1),FALSE)</f>
        <v>0.9272937872</v>
      </c>
      <c r="Z450" s="383">
        <f>+VLOOKUP($E450,Final_nrj!$1:$1048576,MATCH(DATE(Z$2,1,1),Final_nrj!$A$1:$LI$1),FALSE)</f>
        <v>0.93846335179999996</v>
      </c>
      <c r="AA450" s="383">
        <f>+VLOOKUP($E450,Final_nrj!$1:$1048576,MATCH(DATE(AA$2,1,1),Final_nrj!$A$1:$LI$1),FALSE)</f>
        <v>0.95053423459999997</v>
      </c>
      <c r="AB450" s="383">
        <f>+VLOOKUP($E450,Final_nrj!$1:$1048576,MATCH(DATE(AB$2,1,1),Final_nrj!$A$1:$LI$1),FALSE)</f>
        <v>0.96375392790000003</v>
      </c>
      <c r="AC450" s="383">
        <f>+VLOOKUP($E450,Final_nrj!$1:$1048576,MATCH(DATE(AC$2,1,1),Final_nrj!$A$1:$LI$1),FALSE)</f>
        <v>0.97832079520000004</v>
      </c>
      <c r="AD450" s="383">
        <f>+VLOOKUP($E450,Final_nrj!$1:$1048576,MATCH(DATE(AD$2,1,1),Final_nrj!$A$1:$LI$1),FALSE)</f>
        <v>0.99440075890000001</v>
      </c>
      <c r="AE450" s="383">
        <f>+VLOOKUP($E450,Final_nrj!$1:$1048576,MATCH(DATE(AE$2,1,1),Final_nrj!$A$1:$LI$1),FALSE)</f>
        <v>1.011816262</v>
      </c>
      <c r="AF450" s="383">
        <f>+VLOOKUP($E450,Final_nrj!$1:$1048576,MATCH(DATE(AF$2,1,1),Final_nrj!$A$1:$LI$1),FALSE)</f>
        <v>1.0304610489999999</v>
      </c>
      <c r="AG450" s="383">
        <f>+VLOOKUP($E450,Final_nrj!$1:$1048576,MATCH(DATE(AG$2,1,1),Final_nrj!$A$1:$LI$1),FALSE)</f>
        <v>1.0506192169999999</v>
      </c>
      <c r="AH450" s="383">
        <f>+VLOOKUP($E450,Final_nrj!$1:$1048576,MATCH(DATE(AH$2,1,1),Final_nrj!$A$1:$LI$1),FALSE)</f>
        <v>1.072434485</v>
      </c>
      <c r="AI450" s="383">
        <f>+VLOOKUP($E450,Final_nrj!$1:$1048576,MATCH(DATE(AI$2,1,1),Final_nrj!$A$1:$LI$1),FALSE)</f>
        <v>1.095847174</v>
      </c>
      <c r="AJ450" s="383">
        <f>+VLOOKUP($E450,Final_nrj!$1:$1048576,MATCH(DATE(AJ$2,1,1),Final_nrj!$A$1:$LI$1),FALSE)</f>
        <v>1.120668292</v>
      </c>
      <c r="AK450" s="383">
        <f>+VLOOKUP($E450,Final_nrj!$1:$1048576,MATCH(DATE(AK$2,1,1),Final_nrj!$A$1:$LI$1),FALSE)</f>
        <v>1.146652172</v>
      </c>
      <c r="AL450" s="383">
        <f>+VLOOKUP($E450,Final_nrj!$1:$1048576,MATCH(DATE(AL$2,1,1),Final_nrj!$A$1:$LI$1),FALSE)</f>
        <v>1.1735334470000001</v>
      </c>
      <c r="AM450" s="383">
        <f>+VLOOKUP($E450,Final_nrj!$1:$1048576,MATCH(DATE(AM$2,1,1),Final_nrj!$A$1:$LI$1),FALSE)</f>
        <v>1.2010358880000001</v>
      </c>
      <c r="AN450" s="383">
        <f>+VLOOKUP($E450,Final_nrj!$1:$1048576,MATCH(DATE(AN$2,1,1),Final_nrj!$A$1:$LI$1),FALSE)</f>
        <v>1.2288762099999999</v>
      </c>
      <c r="AO450" s="383">
        <f>+VLOOKUP($E450,Final_nrj!$1:$1048576,MATCH(DATE(AO$2,1,1),Final_nrj!$A$1:$LI$1),FALSE)</f>
        <v>1.256766831</v>
      </c>
    </row>
    <row r="451" spans="1:41" s="92" customFormat="1" ht="15" customHeight="1" x14ac:dyDescent="0.35">
      <c r="A451" s="426"/>
      <c r="B451" s="430"/>
      <c r="C451" s="129" t="s">
        <v>1040</v>
      </c>
      <c r="D451" s="129"/>
      <c r="E451" s="76" t="s">
        <v>1043</v>
      </c>
      <c r="F451" s="315">
        <f>+VLOOKUP($E451,Final_nrj!$1:$1048576,MATCH(DATE(F$2,1,1),Final_nrj!$A$1:$LI$1),FALSE)</f>
        <v>43.945631120000002</v>
      </c>
      <c r="G451" s="315">
        <f>+VLOOKUP($E451,Final_nrj!$1:$1048576,MATCH(DATE(G$2,1,1),Final_nrj!$A$1:$LI$1),FALSE)</f>
        <v>44.502462270000002</v>
      </c>
      <c r="H451" s="315">
        <f>+VLOOKUP($E451,Final_nrj!$1:$1048576,MATCH(DATE(H$2,1,1),Final_nrj!$A$1:$LI$1),FALSE)</f>
        <v>44.884878</v>
      </c>
      <c r="I451" s="315">
        <f>+VLOOKUP($E451,Final_nrj!$1:$1048576,MATCH(DATE(I$2,1,1),Final_nrj!$A$1:$LI$1),FALSE)</f>
        <v>45.16783101</v>
      </c>
      <c r="J451" s="315">
        <f>+VLOOKUP($E451,Final_nrj!$1:$1048576,MATCH(DATE(J$2,1,1),Final_nrj!$A$1:$LI$1),FALSE)</f>
        <v>45.843687180000003</v>
      </c>
      <c r="K451" s="315">
        <f>+VLOOKUP($E451,Final_nrj!$1:$1048576,MATCH(DATE(K$2,1,1),Final_nrj!$A$1:$LI$1),FALSE)</f>
        <v>47.176716489999997</v>
      </c>
      <c r="L451" s="315">
        <f>+VLOOKUP($E451,Final_nrj!$1:$1048576,MATCH(DATE(L$2,1,1),Final_nrj!$A$1:$LI$1),FALSE)</f>
        <v>48.53938076</v>
      </c>
      <c r="M451" s="315">
        <f>+VLOOKUP($E451,Final_nrj!$1:$1048576,MATCH(DATE(M$2,1,1),Final_nrj!$A$1:$LI$1),FALSE)</f>
        <v>50.046645660000003</v>
      </c>
      <c r="N451" s="315">
        <f>+VLOOKUP($E451,Final_nrj!$1:$1048576,MATCH(DATE(N$2,1,1),Final_nrj!$A$1:$LI$1),FALSE)</f>
        <v>51.657467150000002</v>
      </c>
      <c r="O451" s="315">
        <f>+VLOOKUP($E451,Final_nrj!$1:$1048576,MATCH(DATE(O$2,1,1),Final_nrj!$A$1:$LI$1),FALSE)</f>
        <v>53.263241819999998</v>
      </c>
      <c r="P451" s="315">
        <f>+VLOOKUP($E451,Final_nrj!$1:$1048576,MATCH(DATE(P$2,1,1),Final_nrj!$A$1:$LI$1),FALSE)</f>
        <v>54.735137549999997</v>
      </c>
      <c r="Q451" s="315">
        <f>+VLOOKUP($E451,Final_nrj!$1:$1048576,MATCH(DATE(Q$2,1,1),Final_nrj!$A$1:$LI$1),FALSE)</f>
        <v>56.046786079999997</v>
      </c>
      <c r="R451" s="315">
        <f>+VLOOKUP($E451,Final_nrj!$1:$1048576,MATCH(DATE(R$2,1,1),Final_nrj!$A$1:$LI$1),FALSE)</f>
        <v>57.201226329999997</v>
      </c>
      <c r="S451" s="315">
        <f>+VLOOKUP($E451,Final_nrj!$1:$1048576,MATCH(DATE(S$2,1,1),Final_nrj!$A$1:$LI$1),FALSE)</f>
        <v>58.217500149999999</v>
      </c>
      <c r="T451" s="315">
        <f>+VLOOKUP($E451,Final_nrj!$1:$1048576,MATCH(DATE(T$2,1,1),Final_nrj!$A$1:$LI$1),FALSE)</f>
        <v>59.127571490000001</v>
      </c>
      <c r="U451" s="315">
        <f>+VLOOKUP($E451,Final_nrj!$1:$1048576,MATCH(DATE(U$2,1,1),Final_nrj!$A$1:$LI$1),FALSE)</f>
        <v>59.969846019999999</v>
      </c>
      <c r="V451" s="315">
        <f>+VLOOKUP($E451,Final_nrj!$1:$1048576,MATCH(DATE(V$2,1,1),Final_nrj!$A$1:$LI$1),FALSE)</f>
        <v>60.776369860000003</v>
      </c>
      <c r="W451" s="315">
        <f>+VLOOKUP($E451,Final_nrj!$1:$1048576,MATCH(DATE(W$2,1,1),Final_nrj!$A$1:$LI$1),FALSE)</f>
        <v>61.576165459999999</v>
      </c>
      <c r="X451" s="315">
        <f>+VLOOKUP($E451,Final_nrj!$1:$1048576,MATCH(DATE(X$2,1,1),Final_nrj!$A$1:$LI$1),FALSE)</f>
        <v>62.398184219999997</v>
      </c>
      <c r="Y451" s="315">
        <f>+VLOOKUP($E451,Final_nrj!$1:$1048576,MATCH(DATE(Y$2,1,1),Final_nrj!$A$1:$LI$1),FALSE)</f>
        <v>63.267729719999998</v>
      </c>
      <c r="Z451" s="315">
        <f>+VLOOKUP($E451,Final_nrj!$1:$1048576,MATCH(DATE(Z$2,1,1),Final_nrj!$A$1:$LI$1),FALSE)</f>
        <v>64.204486959999997</v>
      </c>
      <c r="AA451" s="315">
        <f>+VLOOKUP($E451,Final_nrj!$1:$1048576,MATCH(DATE(AA$2,1,1),Final_nrj!$A$1:$LI$1),FALSE)</f>
        <v>65.230957399999994</v>
      </c>
      <c r="AB451" s="315">
        <f>+VLOOKUP($E451,Final_nrj!$1:$1048576,MATCH(DATE(AB$2,1,1),Final_nrj!$A$1:$LI$1),FALSE)</f>
        <v>66.363610789999996</v>
      </c>
      <c r="AC451" s="315">
        <f>+VLOOKUP($E451,Final_nrj!$1:$1048576,MATCH(DATE(AC$2,1,1),Final_nrj!$A$1:$LI$1),FALSE)</f>
        <v>67.615732969999996</v>
      </c>
      <c r="AD451" s="315">
        <f>+VLOOKUP($E451,Final_nrj!$1:$1048576,MATCH(DATE(AD$2,1,1),Final_nrj!$A$1:$LI$1),FALSE)</f>
        <v>68.998533219999999</v>
      </c>
      <c r="AE451" s="315">
        <f>+VLOOKUP($E451,Final_nrj!$1:$1048576,MATCH(DATE(AE$2,1,1),Final_nrj!$A$1:$LI$1),FALSE)</f>
        <v>70.514352630000005</v>
      </c>
      <c r="AF451" s="315">
        <f>+VLOOKUP($E451,Final_nrj!$1:$1048576,MATCH(DATE(AF$2,1,1),Final_nrj!$A$1:$LI$1),FALSE)</f>
        <v>72.154876349999995</v>
      </c>
      <c r="AG451" s="315">
        <f>+VLOOKUP($E451,Final_nrj!$1:$1048576,MATCH(DATE(AG$2,1,1),Final_nrj!$A$1:$LI$1),FALSE)</f>
        <v>73.924026269999999</v>
      </c>
      <c r="AH451" s="315">
        <f>+VLOOKUP($E451,Final_nrj!$1:$1048576,MATCH(DATE(AH$2,1,1),Final_nrj!$A$1:$LI$1),FALSE)</f>
        <v>75.824890049999993</v>
      </c>
      <c r="AI451" s="315">
        <f>+VLOOKUP($E451,Final_nrj!$1:$1048576,MATCH(DATE(AI$2,1,1),Final_nrj!$A$1:$LI$1),FALSE)</f>
        <v>77.844973420000002</v>
      </c>
      <c r="AJ451" s="315">
        <f>+VLOOKUP($E451,Final_nrj!$1:$1048576,MATCH(DATE(AJ$2,1,1),Final_nrj!$A$1:$LI$1),FALSE)</f>
        <v>79.962058810000002</v>
      </c>
      <c r="AK451" s="315">
        <f>+VLOOKUP($E451,Final_nrj!$1:$1048576,MATCH(DATE(AK$2,1,1),Final_nrj!$A$1:$LI$1),FALSE)</f>
        <v>82.151361710000003</v>
      </c>
      <c r="AL451" s="315">
        <f>+VLOOKUP($E451,Final_nrj!$1:$1048576,MATCH(DATE(AL$2,1,1),Final_nrj!$A$1:$LI$1),FALSE)</f>
        <v>84.38881207</v>
      </c>
      <c r="AM451" s="315">
        <f>+VLOOKUP($E451,Final_nrj!$1:$1048576,MATCH(DATE(AM$2,1,1),Final_nrj!$A$1:$LI$1),FALSE)</f>
        <v>86.651259100000004</v>
      </c>
      <c r="AN451" s="315">
        <f>+VLOOKUP($E451,Final_nrj!$1:$1048576,MATCH(DATE(AN$2,1,1),Final_nrj!$A$1:$LI$1),FALSE)</f>
        <v>88.916221050000004</v>
      </c>
      <c r="AO451" s="315">
        <f>+VLOOKUP($E451,Final_nrj!$1:$1048576,MATCH(DATE(AO$2,1,1),Final_nrj!$A$1:$LI$1),FALSE)</f>
        <v>91.161674529999999</v>
      </c>
    </row>
    <row r="452" spans="1:41" ht="15" customHeight="1" x14ac:dyDescent="0.35">
      <c r="A452" s="426"/>
      <c r="B452" s="430"/>
      <c r="C452" s="128"/>
      <c r="D452" s="128" t="s">
        <v>1027</v>
      </c>
      <c r="E452" s="67" t="s">
        <v>1640</v>
      </c>
      <c r="F452" s="330">
        <f>+VLOOKUP($E452,Final_nrj!$1:$1048576,MATCH(DATE(F$2,1,1),Final_nrj!$A$1:$LI$1),FALSE)</f>
        <v>5.3015791840000004</v>
      </c>
      <c r="G452" s="330">
        <f>+VLOOKUP($E452,Final_nrj!$1:$1048576,MATCH(DATE(G$2,1,1),Final_nrj!$A$1:$LI$1),FALSE)</f>
        <v>5.2129931760000003</v>
      </c>
      <c r="H452" s="330">
        <f>+VLOOKUP($E452,Final_nrj!$1:$1048576,MATCH(DATE(H$2,1,1),Final_nrj!$A$1:$LI$1),FALSE)</f>
        <v>5.1473607939999999</v>
      </c>
      <c r="I452" s="330">
        <f>+VLOOKUP($E452,Final_nrj!$1:$1048576,MATCH(DATE(I$2,1,1),Final_nrj!$A$1:$LI$1),FALSE)</f>
        <v>5.1541214420000001</v>
      </c>
      <c r="J452" s="330">
        <f>+VLOOKUP($E452,Final_nrj!$1:$1048576,MATCH(DATE(J$2,1,1),Final_nrj!$A$1:$LI$1),FALSE)</f>
        <v>5.2010531860000002</v>
      </c>
      <c r="K452" s="330">
        <f>+VLOOKUP($E452,Final_nrj!$1:$1048576,MATCH(DATE(K$2,1,1),Final_nrj!$A$1:$LI$1),FALSE)</f>
        <v>5.3112150519999997</v>
      </c>
      <c r="L452" s="330">
        <f>+VLOOKUP($E452,Final_nrj!$1:$1048576,MATCH(DATE(L$2,1,1),Final_nrj!$A$1:$LI$1),FALSE)</f>
        <v>5.4473086589999999</v>
      </c>
      <c r="M452" s="330">
        <f>+VLOOKUP($E452,Final_nrj!$1:$1048576,MATCH(DATE(M$2,1,1),Final_nrj!$A$1:$LI$1),FALSE)</f>
        <v>5.6019957979999999</v>
      </c>
      <c r="N452" s="330">
        <f>+VLOOKUP($E452,Final_nrj!$1:$1048576,MATCH(DATE(N$2,1,1),Final_nrj!$A$1:$LI$1),FALSE)</f>
        <v>5.7692494209999996</v>
      </c>
      <c r="O452" s="330">
        <f>+VLOOKUP($E452,Final_nrj!$1:$1048576,MATCH(DATE(O$2,1,1),Final_nrj!$A$1:$LI$1),FALSE)</f>
        <v>5.936680001</v>
      </c>
      <c r="P452" s="330">
        <f>+VLOOKUP($E452,Final_nrj!$1:$1048576,MATCH(DATE(P$2,1,1),Final_nrj!$A$1:$LI$1),FALSE)</f>
        <v>6.0900281630000004</v>
      </c>
      <c r="Q452" s="330">
        <f>+VLOOKUP($E452,Final_nrj!$1:$1048576,MATCH(DATE(Q$2,1,1),Final_nrj!$A$1:$LI$1),FALSE)</f>
        <v>6.2282413390000002</v>
      </c>
      <c r="R452" s="330">
        <f>+VLOOKUP($E452,Final_nrj!$1:$1048576,MATCH(DATE(R$2,1,1),Final_nrj!$A$1:$LI$1),FALSE)</f>
        <v>6.3527500960000003</v>
      </c>
      <c r="S452" s="330">
        <f>+VLOOKUP($E452,Final_nrj!$1:$1048576,MATCH(DATE(S$2,1,1),Final_nrj!$A$1:$LI$1),FALSE)</f>
        <v>6.466449034</v>
      </c>
      <c r="T452" s="330">
        <f>+VLOOKUP($E452,Final_nrj!$1:$1048576,MATCH(DATE(T$2,1,1),Final_nrj!$A$1:$LI$1),FALSE)</f>
        <v>6.5731313299999998</v>
      </c>
      <c r="U452" s="330">
        <f>+VLOOKUP($E452,Final_nrj!$1:$1048576,MATCH(DATE(U$2,1,1),Final_nrj!$A$1:$LI$1),FALSE)</f>
        <v>6.6768263450000003</v>
      </c>
      <c r="V452" s="330">
        <f>+VLOOKUP($E452,Final_nrj!$1:$1048576,MATCH(DATE(V$2,1,1),Final_nrj!$A$1:$LI$1),FALSE)</f>
        <v>6.7807168410000003</v>
      </c>
      <c r="W452" s="330">
        <f>+VLOOKUP($E452,Final_nrj!$1:$1048576,MATCH(DATE(W$2,1,1),Final_nrj!$A$1:$LI$1),FALSE)</f>
        <v>6.8873620799999999</v>
      </c>
      <c r="X452" s="330">
        <f>+VLOOKUP($E452,Final_nrj!$1:$1048576,MATCH(DATE(X$2,1,1),Final_nrj!$A$1:$LI$1),FALSE)</f>
        <v>6.9991234760000003</v>
      </c>
      <c r="Y452" s="330">
        <f>+VLOOKUP($E452,Final_nrj!$1:$1048576,MATCH(DATE(Y$2,1,1),Final_nrj!$A$1:$LI$1),FALSE)</f>
        <v>7.1178664229999997</v>
      </c>
      <c r="Z452" s="330">
        <f>+VLOOKUP($E452,Final_nrj!$1:$1048576,MATCH(DATE(Z$2,1,1),Final_nrj!$A$1:$LI$1),FALSE)</f>
        <v>7.2448655009999996</v>
      </c>
      <c r="AA452" s="330">
        <f>+VLOOKUP($E452,Final_nrj!$1:$1048576,MATCH(DATE(AA$2,1,1),Final_nrj!$A$1:$LI$1),FALSE)</f>
        <v>7.3816854420000002</v>
      </c>
      <c r="AB452" s="330">
        <f>+VLOOKUP($E452,Final_nrj!$1:$1048576,MATCH(DATE(AB$2,1,1),Final_nrj!$A$1:$LI$1),FALSE)</f>
        <v>7.5295505970000001</v>
      </c>
      <c r="AC452" s="330">
        <f>+VLOOKUP($E452,Final_nrj!$1:$1048576,MATCH(DATE(AC$2,1,1),Final_nrj!$A$1:$LI$1),FALSE)</f>
        <v>7.6893965629999999</v>
      </c>
      <c r="AD452" s="330">
        <f>+VLOOKUP($E452,Final_nrj!$1:$1048576,MATCH(DATE(AD$2,1,1),Final_nrj!$A$1:$LI$1),FALSE)</f>
        <v>7.8619028289999999</v>
      </c>
      <c r="AE452" s="330">
        <f>+VLOOKUP($E452,Final_nrj!$1:$1048576,MATCH(DATE(AE$2,1,1),Final_nrj!$A$1:$LI$1),FALSE)</f>
        <v>8.0468395519999998</v>
      </c>
      <c r="AF452" s="330">
        <f>+VLOOKUP($E452,Final_nrj!$1:$1048576,MATCH(DATE(AF$2,1,1),Final_nrj!$A$1:$LI$1),FALSE)</f>
        <v>8.2409256919999994</v>
      </c>
      <c r="AG452" s="330">
        <f>+VLOOKUP($E452,Final_nrj!$1:$1048576,MATCH(DATE(AG$2,1,1),Final_nrj!$A$1:$LI$1),FALSE)</f>
        <v>8.4445951029999993</v>
      </c>
      <c r="AH452" s="330">
        <f>+VLOOKUP($E452,Final_nrj!$1:$1048576,MATCH(DATE(AH$2,1,1),Final_nrj!$A$1:$LI$1),FALSE)</f>
        <v>8.6587372830000007</v>
      </c>
      <c r="AI452" s="330">
        <f>+VLOOKUP($E452,Final_nrj!$1:$1048576,MATCH(DATE(AI$2,1,1),Final_nrj!$A$1:$LI$1),FALSE)</f>
        <v>8.8826626169999994</v>
      </c>
      <c r="AJ452" s="330">
        <f>+VLOOKUP($E452,Final_nrj!$1:$1048576,MATCH(DATE(AJ$2,1,1),Final_nrj!$A$1:$LI$1),FALSE)</f>
        <v>9.1145589509999994</v>
      </c>
      <c r="AK452" s="330">
        <f>+VLOOKUP($E452,Final_nrj!$1:$1048576,MATCH(DATE(AK$2,1,1),Final_nrj!$A$1:$LI$1),FALSE)</f>
        <v>9.3523048089999996</v>
      </c>
      <c r="AL452" s="330">
        <f>+VLOOKUP($E452,Final_nrj!$1:$1048576,MATCH(DATE(AL$2,1,1),Final_nrj!$A$1:$LI$1),FALSE)</f>
        <v>9.5938679469999997</v>
      </c>
      <c r="AM452" s="330">
        <f>+VLOOKUP($E452,Final_nrj!$1:$1048576,MATCH(DATE(AM$2,1,1),Final_nrj!$A$1:$LI$1),FALSE)</f>
        <v>9.837339171</v>
      </c>
      <c r="AN452" s="330">
        <f>+VLOOKUP($E452,Final_nrj!$1:$1048576,MATCH(DATE(AN$2,1,1),Final_nrj!$A$1:$LI$1),FALSE)</f>
        <v>10.080908969999999</v>
      </c>
      <c r="AO452" s="330">
        <f>+VLOOKUP($E452,Final_nrj!$1:$1048576,MATCH(DATE(AO$2,1,1),Final_nrj!$A$1:$LI$1),FALSE)</f>
        <v>10.32283408</v>
      </c>
    </row>
    <row r="453" spans="1:41" ht="15" customHeight="1" x14ac:dyDescent="0.35">
      <c r="A453" s="426"/>
      <c r="B453" s="430"/>
      <c r="C453" s="128"/>
      <c r="D453" s="128" t="s">
        <v>1399</v>
      </c>
      <c r="E453" s="67" t="s">
        <v>3809</v>
      </c>
      <c r="F453" s="330">
        <f>+VLOOKUP($E453,Final_nrj!$1:$1048576,MATCH(DATE(F$2,1,1),Final_nrj!$A$1:$LI$1),FALSE)</f>
        <v>3.9157766500000003E-2</v>
      </c>
      <c r="G453" s="330">
        <f>+VLOOKUP($E453,Final_nrj!$1:$1048576,MATCH(DATE(G$2,1,1),Final_nrj!$A$1:$LI$1),FALSE)</f>
        <v>4.0251610799999997E-2</v>
      </c>
      <c r="H453" s="330">
        <f>+VLOOKUP($E453,Final_nrj!$1:$1048576,MATCH(DATE(H$2,1,1),Final_nrj!$A$1:$LI$1),FALSE)</f>
        <v>4.0635983000000001E-2</v>
      </c>
      <c r="I453" s="330">
        <f>+VLOOKUP($E453,Final_nrj!$1:$1048576,MATCH(DATE(I$2,1,1),Final_nrj!$A$1:$LI$1),FALSE)</f>
        <v>4.0323204299999998E-2</v>
      </c>
      <c r="J453" s="330">
        <f>+VLOOKUP($E453,Final_nrj!$1:$1048576,MATCH(DATE(J$2,1,1),Final_nrj!$A$1:$LI$1),FALSE)</f>
        <v>4.0633325599999999E-2</v>
      </c>
      <c r="K453" s="330">
        <f>+VLOOKUP($E453,Final_nrj!$1:$1048576,MATCH(DATE(K$2,1,1),Final_nrj!$A$1:$LI$1),FALSE)</f>
        <v>4.2647428899999999E-2</v>
      </c>
      <c r="L453" s="330">
        <f>+VLOOKUP($E453,Final_nrj!$1:$1048576,MATCH(DATE(L$2,1,1),Final_nrj!$A$1:$LI$1),FALSE)</f>
        <v>4.3857916800000001E-2</v>
      </c>
      <c r="M453" s="330">
        <f>+VLOOKUP($E453,Final_nrj!$1:$1048576,MATCH(DATE(M$2,1,1),Final_nrj!$A$1:$LI$1),FALSE)</f>
        <v>4.5242687400000002E-2</v>
      </c>
      <c r="N453" s="330">
        <f>+VLOOKUP($E453,Final_nrj!$1:$1048576,MATCH(DATE(N$2,1,1),Final_nrj!$A$1:$LI$1),FALSE)</f>
        <v>4.6737230800000001E-2</v>
      </c>
      <c r="O453" s="330">
        <f>+VLOOKUP($E453,Final_nrj!$1:$1048576,MATCH(DATE(O$2,1,1),Final_nrj!$A$1:$LI$1),FALSE)</f>
        <v>4.82410572E-2</v>
      </c>
      <c r="P453" s="330">
        <f>+VLOOKUP($E453,Final_nrj!$1:$1048576,MATCH(DATE(P$2,1,1),Final_nrj!$A$1:$LI$1),FALSE)</f>
        <v>4.96326697E-2</v>
      </c>
      <c r="Q453" s="330">
        <f>+VLOOKUP($E453,Final_nrj!$1:$1048576,MATCH(DATE(Q$2,1,1),Final_nrj!$A$1:$LI$1),FALSE)</f>
        <v>5.0886220599999997E-2</v>
      </c>
      <c r="R453" s="330">
        <f>+VLOOKUP($E453,Final_nrj!$1:$1048576,MATCH(DATE(R$2,1,1),Final_nrj!$A$1:$LI$1),FALSE)</f>
        <v>5.1995482799999999E-2</v>
      </c>
      <c r="S453" s="330">
        <f>+VLOOKUP($E453,Final_nrj!$1:$1048576,MATCH(DATE(S$2,1,1),Final_nrj!$A$1:$LI$1),FALSE)</f>
        <v>5.2970021200000002E-2</v>
      </c>
      <c r="T453" s="330">
        <f>+VLOOKUP($E453,Final_nrj!$1:$1048576,MATCH(DATE(T$2,1,1),Final_nrj!$A$1:$LI$1),FALSE)</f>
        <v>5.3833648200000001E-2</v>
      </c>
      <c r="U453" s="330">
        <f>+VLOOKUP($E453,Final_nrj!$1:$1048576,MATCH(DATE(U$2,1,1),Final_nrj!$A$1:$LI$1),FALSE)</f>
        <v>5.4618374300000001E-2</v>
      </c>
      <c r="V453" s="330">
        <f>+VLOOKUP($E453,Final_nrj!$1:$1048576,MATCH(DATE(V$2,1,1),Final_nrj!$A$1:$LI$1),FALSE)</f>
        <v>5.5352381399999998E-2</v>
      </c>
      <c r="W453" s="330">
        <f>+VLOOKUP($E453,Final_nrj!$1:$1048576,MATCH(DATE(W$2,1,1),Final_nrj!$A$1:$LI$1),FALSE)</f>
        <v>5.6061716999999997E-2</v>
      </c>
      <c r="X453" s="330">
        <f>+VLOOKUP($E453,Final_nrj!$1:$1048576,MATCH(DATE(X$2,1,1),Final_nrj!$A$1:$LI$1),FALSE)</f>
        <v>5.6773828700000001E-2</v>
      </c>
      <c r="Y453" s="330">
        <f>+VLOOKUP($E453,Final_nrj!$1:$1048576,MATCH(DATE(Y$2,1,1),Final_nrj!$A$1:$LI$1),FALSE)</f>
        <v>5.7514150200000003E-2</v>
      </c>
      <c r="Z453" s="330">
        <f>+VLOOKUP($E453,Final_nrj!$1:$1048576,MATCH(DATE(Z$2,1,1),Final_nrj!$A$1:$LI$1),FALSE)</f>
        <v>5.8304468300000002E-2</v>
      </c>
      <c r="AA453" s="330">
        <f>+VLOOKUP($E453,Final_nrj!$1:$1048576,MATCH(DATE(AA$2,1,1),Final_nrj!$A$1:$LI$1),FALSE)</f>
        <v>5.9168658300000003E-2</v>
      </c>
      <c r="AB453" s="330">
        <f>+VLOOKUP($E453,Final_nrj!$1:$1048576,MATCH(DATE(AB$2,1,1),Final_nrj!$A$1:$LI$1),FALSE)</f>
        <v>6.0125221999999999E-2</v>
      </c>
      <c r="AC453" s="330">
        <f>+VLOOKUP($E453,Final_nrj!$1:$1048576,MATCH(DATE(AC$2,1,1),Final_nrj!$A$1:$LI$1),FALSE)</f>
        <v>6.1189998099999997E-2</v>
      </c>
      <c r="AD453" s="330">
        <f>+VLOOKUP($E453,Final_nrj!$1:$1048576,MATCH(DATE(AD$2,1,1),Final_nrj!$A$1:$LI$1),FALSE)</f>
        <v>6.23775081E-2</v>
      </c>
      <c r="AE453" s="330">
        <f>+VLOOKUP($E453,Final_nrj!$1:$1048576,MATCH(DATE(AE$2,1,1),Final_nrj!$A$1:$LI$1),FALSE)</f>
        <v>6.3696044899999998E-2</v>
      </c>
      <c r="AF453" s="330">
        <f>+VLOOKUP($E453,Final_nrj!$1:$1048576,MATCH(DATE(AF$2,1,1),Final_nrj!$A$1:$LI$1),FALSE)</f>
        <v>6.5136360599999998E-2</v>
      </c>
      <c r="AG453" s="330">
        <f>+VLOOKUP($E453,Final_nrj!$1:$1048576,MATCH(DATE(AG$2,1,1),Final_nrj!$A$1:$LI$1),FALSE)</f>
        <v>6.6701890299999997E-2</v>
      </c>
      <c r="AH453" s="330">
        <f>+VLOOKUP($E453,Final_nrj!$1:$1048576,MATCH(DATE(AH$2,1,1),Final_nrj!$A$1:$LI$1),FALSE)</f>
        <v>6.8396772100000003E-2</v>
      </c>
      <c r="AI453" s="330">
        <f>+VLOOKUP($E453,Final_nrj!$1:$1048576,MATCH(DATE(AI$2,1,1),Final_nrj!$A$1:$LI$1),FALSE)</f>
        <v>7.0211113199999994E-2</v>
      </c>
      <c r="AJ453" s="330">
        <f>+VLOOKUP($E453,Final_nrj!$1:$1048576,MATCH(DATE(AJ$2,1,1),Final_nrj!$A$1:$LI$1),FALSE)</f>
        <v>7.2125912599999994E-2</v>
      </c>
      <c r="AK453" s="330">
        <f>+VLOOKUP($E453,Final_nrj!$1:$1048576,MATCH(DATE(AK$2,1,1),Final_nrj!$A$1:$LI$1),FALSE)</f>
        <v>7.4118971800000003E-2</v>
      </c>
      <c r="AL453" s="330">
        <f>+VLOOKUP($E453,Final_nrj!$1:$1048576,MATCH(DATE(AL$2,1,1),Final_nrj!$A$1:$LI$1),FALSE)</f>
        <v>7.6167606099999993E-2</v>
      </c>
      <c r="AM453" s="330">
        <f>+VLOOKUP($E453,Final_nrj!$1:$1048576,MATCH(DATE(AM$2,1,1),Final_nrj!$A$1:$LI$1),FALSE)</f>
        <v>7.82488447E-2</v>
      </c>
      <c r="AN453" s="330">
        <f>+VLOOKUP($E453,Final_nrj!$1:$1048576,MATCH(DATE(AN$2,1,1),Final_nrj!$A$1:$LI$1),FALSE)</f>
        <v>8.0339332299999996E-2</v>
      </c>
      <c r="AO453" s="330">
        <f>+VLOOKUP($E453,Final_nrj!$1:$1048576,MATCH(DATE(AO$2,1,1),Final_nrj!$A$1:$LI$1),FALSE)</f>
        <v>8.2415348700000002E-2</v>
      </c>
    </row>
    <row r="454" spans="1:41" ht="15" customHeight="1" x14ac:dyDescent="0.35">
      <c r="A454" s="426"/>
      <c r="B454" s="430"/>
      <c r="C454" s="128"/>
      <c r="D454" s="128" t="s">
        <v>1033</v>
      </c>
      <c r="E454" s="67" t="s">
        <v>1641</v>
      </c>
      <c r="F454" s="330">
        <f>+VLOOKUP($E454,Final_nrj!$1:$1048576,MATCH(DATE(F$2,1,1),Final_nrj!$A$1:$LI$1),FALSE)</f>
        <v>2.9718261180000001</v>
      </c>
      <c r="G454" s="330">
        <f>+VLOOKUP($E454,Final_nrj!$1:$1048576,MATCH(DATE(G$2,1,1),Final_nrj!$A$1:$LI$1),FALSE)</f>
        <v>3.016464933</v>
      </c>
      <c r="H454" s="330">
        <f>+VLOOKUP($E454,Final_nrj!$1:$1048576,MATCH(DATE(H$2,1,1),Final_nrj!$A$1:$LI$1),FALSE)</f>
        <v>3.0084050640000002</v>
      </c>
      <c r="I454" s="330">
        <f>+VLOOKUP($E454,Final_nrj!$1:$1048576,MATCH(DATE(I$2,1,1),Final_nrj!$A$1:$LI$1),FALSE)</f>
        <v>2.9379895779999998</v>
      </c>
      <c r="J454" s="330">
        <f>+VLOOKUP($E454,Final_nrj!$1:$1048576,MATCH(DATE(J$2,1,1),Final_nrj!$A$1:$LI$1),FALSE)</f>
        <v>2.9176021049999998</v>
      </c>
      <c r="K454" s="330">
        <f>+VLOOKUP($E454,Final_nrj!$1:$1048576,MATCH(DATE(K$2,1,1),Final_nrj!$A$1:$LI$1),FALSE)</f>
        <v>3.024151963</v>
      </c>
      <c r="L454" s="330">
        <f>+VLOOKUP($E454,Final_nrj!$1:$1048576,MATCH(DATE(L$2,1,1),Final_nrj!$A$1:$LI$1),FALSE)</f>
        <v>3.107717182</v>
      </c>
      <c r="M454" s="330">
        <f>+VLOOKUP($E454,Final_nrj!$1:$1048576,MATCH(DATE(M$2,1,1),Final_nrj!$A$1:$LI$1),FALSE)</f>
        <v>3.2066621799999999</v>
      </c>
      <c r="N454" s="330">
        <f>+VLOOKUP($E454,Final_nrj!$1:$1048576,MATCH(DATE(N$2,1,1),Final_nrj!$A$1:$LI$1),FALSE)</f>
        <v>3.3176451299999998</v>
      </c>
      <c r="O454" s="330">
        <f>+VLOOKUP($E454,Final_nrj!$1:$1048576,MATCH(DATE(O$2,1,1),Final_nrj!$A$1:$LI$1),FALSE)</f>
        <v>3.433607281</v>
      </c>
      <c r="P454" s="330">
        <f>+VLOOKUP($E454,Final_nrj!$1:$1048576,MATCH(DATE(P$2,1,1),Final_nrj!$A$1:$LI$1),FALSE)</f>
        <v>3.5457270099999998</v>
      </c>
      <c r="Q454" s="330">
        <f>+VLOOKUP($E454,Final_nrj!$1:$1048576,MATCH(DATE(Q$2,1,1),Final_nrj!$A$1:$LI$1),FALSE)</f>
        <v>3.6499713360000001</v>
      </c>
      <c r="R454" s="330">
        <f>+VLOOKUP($E454,Final_nrj!$1:$1048576,MATCH(DATE(R$2,1,1),Final_nrj!$A$1:$LI$1),FALSE)</f>
        <v>3.743867024</v>
      </c>
      <c r="S454" s="330">
        <f>+VLOOKUP($E454,Final_nrj!$1:$1048576,MATCH(DATE(S$2,1,1),Final_nrj!$A$1:$LI$1),FALSE)</f>
        <v>3.8265408120000002</v>
      </c>
      <c r="T454" s="330">
        <f>+VLOOKUP($E454,Final_nrj!$1:$1048576,MATCH(DATE(T$2,1,1),Final_nrj!$A$1:$LI$1),FALSE)</f>
        <v>3.898707253</v>
      </c>
      <c r="U454" s="330">
        <f>+VLOOKUP($E454,Final_nrj!$1:$1048576,MATCH(DATE(U$2,1,1),Final_nrj!$A$1:$LI$1),FALSE)</f>
        <v>3.962189467</v>
      </c>
      <c r="V454" s="330">
        <f>+VLOOKUP($E454,Final_nrj!$1:$1048576,MATCH(DATE(V$2,1,1),Final_nrj!$A$1:$LI$1),FALSE)</f>
        <v>4.0189040540000001</v>
      </c>
      <c r="W454" s="330">
        <f>+VLOOKUP($E454,Final_nrj!$1:$1048576,MATCH(DATE(W$2,1,1),Final_nrj!$A$1:$LI$1),FALSE)</f>
        <v>4.0708814240000004</v>
      </c>
      <c r="X454" s="330">
        <f>+VLOOKUP($E454,Final_nrj!$1:$1048576,MATCH(DATE(X$2,1,1),Final_nrj!$A$1:$LI$1),FALSE)</f>
        <v>4.1205510869999999</v>
      </c>
      <c r="Y454" s="330">
        <f>+VLOOKUP($E454,Final_nrj!$1:$1048576,MATCH(DATE(Y$2,1,1),Final_nrj!$A$1:$LI$1),FALSE)</f>
        <v>4.1704530110000002</v>
      </c>
      <c r="Z454" s="330">
        <f>+VLOOKUP($E454,Final_nrj!$1:$1048576,MATCH(DATE(Z$2,1,1),Final_nrj!$A$1:$LI$1),FALSE)</f>
        <v>4.2230477510000002</v>
      </c>
      <c r="AA454" s="330">
        <f>+VLOOKUP($E454,Final_nrj!$1:$1048576,MATCH(DATE(AA$2,1,1),Final_nrj!$A$1:$LI$1),FALSE)</f>
        <v>4.2808375099999996</v>
      </c>
      <c r="AB454" s="330">
        <f>+VLOOKUP($E454,Final_nrj!$1:$1048576,MATCH(DATE(AB$2,1,1),Final_nrj!$A$1:$LI$1),FALSE)</f>
        <v>4.3458483619999999</v>
      </c>
      <c r="AC454" s="330">
        <f>+VLOOKUP($E454,Final_nrj!$1:$1048576,MATCH(DATE(AC$2,1,1),Final_nrj!$A$1:$LI$1),FALSE)</f>
        <v>4.4199296859999997</v>
      </c>
      <c r="AD454" s="330">
        <f>+VLOOKUP($E454,Final_nrj!$1:$1048576,MATCH(DATE(AD$2,1,1),Final_nrj!$A$1:$LI$1),FALSE)</f>
        <v>4.5049360170000003</v>
      </c>
      <c r="AE454" s="330">
        <f>+VLOOKUP($E454,Final_nrj!$1:$1048576,MATCH(DATE(AE$2,1,1),Final_nrj!$A$1:$LI$1),FALSE)</f>
        <v>4.6024791470000004</v>
      </c>
      <c r="AF454" s="330">
        <f>+VLOOKUP($E454,Final_nrj!$1:$1048576,MATCH(DATE(AF$2,1,1),Final_nrj!$A$1:$LI$1),FALSE)</f>
        <v>4.7110908230000001</v>
      </c>
      <c r="AG454" s="330">
        <f>+VLOOKUP($E454,Final_nrj!$1:$1048576,MATCH(DATE(AG$2,1,1),Final_nrj!$A$1:$LI$1),FALSE)</f>
        <v>4.8309670540000003</v>
      </c>
      <c r="AH454" s="330">
        <f>+VLOOKUP($E454,Final_nrj!$1:$1048576,MATCH(DATE(AH$2,1,1),Final_nrj!$A$1:$LI$1),FALSE)</f>
        <v>4.9625480800000004</v>
      </c>
      <c r="AI454" s="330">
        <f>+VLOOKUP($E454,Final_nrj!$1:$1048576,MATCH(DATE(AI$2,1,1),Final_nrj!$A$1:$LI$1),FALSE)</f>
        <v>5.1051203090000001</v>
      </c>
      <c r="AJ454" s="330">
        <f>+VLOOKUP($E454,Final_nrj!$1:$1048576,MATCH(DATE(AJ$2,1,1),Final_nrj!$A$1:$LI$1),FALSE)</f>
        <v>5.2572035289999999</v>
      </c>
      <c r="AK454" s="330">
        <f>+VLOOKUP($E454,Final_nrj!$1:$1048576,MATCH(DATE(AK$2,1,1),Final_nrj!$A$1:$LI$1),FALSE)</f>
        <v>5.4169269279999996</v>
      </c>
      <c r="AL454" s="330">
        <f>+VLOOKUP($E454,Final_nrj!$1:$1048576,MATCH(DATE(AL$2,1,1),Final_nrj!$A$1:$LI$1),FALSE)</f>
        <v>5.5822203469999998</v>
      </c>
      <c r="AM454" s="330">
        <f>+VLOOKUP($E454,Final_nrj!$1:$1048576,MATCH(DATE(AM$2,1,1),Final_nrj!$A$1:$LI$1),FALSE)</f>
        <v>5.7508590880000003</v>
      </c>
      <c r="AN454" s="330">
        <f>+VLOOKUP($E454,Final_nrj!$1:$1048576,MATCH(DATE(AN$2,1,1),Final_nrj!$A$1:$LI$1),FALSE)</f>
        <v>5.9204789489999996</v>
      </c>
      <c r="AO454" s="330">
        <f>+VLOOKUP($E454,Final_nrj!$1:$1048576,MATCH(DATE(AO$2,1,1),Final_nrj!$A$1:$LI$1),FALSE)</f>
        <v>6.0886071179999997</v>
      </c>
    </row>
    <row r="455" spans="1:41" ht="15" customHeight="1" x14ac:dyDescent="0.35">
      <c r="A455" s="426"/>
      <c r="B455" s="430"/>
      <c r="C455" s="128"/>
      <c r="D455" s="128" t="s">
        <v>1028</v>
      </c>
      <c r="E455" s="67" t="s">
        <v>1642</v>
      </c>
      <c r="F455" s="330">
        <f>+VLOOKUP($E455,Final_nrj!$1:$1048576,MATCH(DATE(F$2,1,1),Final_nrj!$A$1:$LI$1),FALSE)</f>
        <v>0.95413435130000002</v>
      </c>
      <c r="G455" s="330">
        <f>+VLOOKUP($E455,Final_nrj!$1:$1048576,MATCH(DATE(G$2,1,1),Final_nrj!$A$1:$LI$1),FALSE)</f>
        <v>0.97189679529999995</v>
      </c>
      <c r="H455" s="330">
        <f>+VLOOKUP($E455,Final_nrj!$1:$1048576,MATCH(DATE(H$2,1,1),Final_nrj!$A$1:$LI$1),FALSE)</f>
        <v>0.97049157829999999</v>
      </c>
      <c r="I455" s="330">
        <f>+VLOOKUP($E455,Final_nrj!$1:$1048576,MATCH(DATE(I$2,1,1),Final_nrj!$A$1:$LI$1),FALSE)</f>
        <v>0.94505034430000001</v>
      </c>
      <c r="J455" s="330">
        <f>+VLOOKUP($E455,Final_nrj!$1:$1048576,MATCH(DATE(J$2,1,1),Final_nrj!$A$1:$LI$1),FALSE)</f>
        <v>0.9366631272</v>
      </c>
      <c r="K455" s="330">
        <f>+VLOOKUP($E455,Final_nrj!$1:$1048576,MATCH(DATE(K$2,1,1),Final_nrj!$A$1:$LI$1),FALSE)</f>
        <v>0.9745113889</v>
      </c>
      <c r="L455" s="330">
        <f>+VLOOKUP($E455,Final_nrj!$1:$1048576,MATCH(DATE(L$2,1,1),Final_nrj!$A$1:$LI$1),FALSE)</f>
        <v>1.002252038</v>
      </c>
      <c r="M455" s="330">
        <f>+VLOOKUP($E455,Final_nrj!$1:$1048576,MATCH(DATE(M$2,1,1),Final_nrj!$A$1:$LI$1),FALSE)</f>
        <v>1.034754355</v>
      </c>
      <c r="N455" s="330">
        <f>+VLOOKUP($E455,Final_nrj!$1:$1048576,MATCH(DATE(N$2,1,1),Final_nrj!$A$1:$LI$1),FALSE)</f>
        <v>1.0710982440000001</v>
      </c>
      <c r="O455" s="330">
        <f>+VLOOKUP($E455,Final_nrj!$1:$1048576,MATCH(DATE(O$2,1,1),Final_nrj!$A$1:$LI$1),FALSE)</f>
        <v>1.1089566049999999</v>
      </c>
      <c r="P455" s="330">
        <f>+VLOOKUP($E455,Final_nrj!$1:$1048576,MATCH(DATE(P$2,1,1),Final_nrj!$A$1:$LI$1),FALSE)</f>
        <v>1.145392221</v>
      </c>
      <c r="Q455" s="330">
        <f>+VLOOKUP($E455,Final_nrj!$1:$1048576,MATCH(DATE(Q$2,1,1),Final_nrj!$A$1:$LI$1),FALSE)</f>
        <v>1.179412361</v>
      </c>
      <c r="R455" s="330">
        <f>+VLOOKUP($E455,Final_nrj!$1:$1048576,MATCH(DATE(R$2,1,1),Final_nrj!$A$1:$LI$1),FALSE)</f>
        <v>1.2102847400000001</v>
      </c>
      <c r="S455" s="330">
        <f>+VLOOKUP($E455,Final_nrj!$1:$1048576,MATCH(DATE(S$2,1,1),Final_nrj!$A$1:$LI$1),FALSE)</f>
        <v>1.2377361</v>
      </c>
      <c r="T455" s="330">
        <f>+VLOOKUP($E455,Final_nrj!$1:$1048576,MATCH(DATE(T$2,1,1),Final_nrj!$A$1:$LI$1),FALSE)</f>
        <v>1.2619766320000001</v>
      </c>
      <c r="U455" s="330">
        <f>+VLOOKUP($E455,Final_nrj!$1:$1048576,MATCH(DATE(U$2,1,1),Final_nrj!$A$1:$LI$1),FALSE)</f>
        <v>1.2835561310000001</v>
      </c>
      <c r="V455" s="330">
        <f>+VLOOKUP($E455,Final_nrj!$1:$1048576,MATCH(DATE(V$2,1,1),Final_nrj!$A$1:$LI$1),FALSE)</f>
        <v>1.30304876</v>
      </c>
      <c r="W455" s="330">
        <f>+VLOOKUP($E455,Final_nrj!$1:$1048576,MATCH(DATE(W$2,1,1),Final_nrj!$A$1:$LI$1),FALSE)</f>
        <v>1.3210542329999999</v>
      </c>
      <c r="X455" s="330">
        <f>+VLOOKUP($E455,Final_nrj!$1:$1048576,MATCH(DATE(X$2,1,1),Final_nrj!$A$1:$LI$1),FALSE)</f>
        <v>1.338313383</v>
      </c>
      <c r="Y455" s="330">
        <f>+VLOOKUP($E455,Final_nrj!$1:$1048576,MATCH(DATE(Y$2,1,1),Final_nrj!$A$1:$LI$1),FALSE)</f>
        <v>1.3556168040000001</v>
      </c>
      <c r="Z455" s="330">
        <f>+VLOOKUP($E455,Final_nrj!$1:$1048576,MATCH(DATE(Z$2,1,1),Final_nrj!$A$1:$LI$1),FALSE)</f>
        <v>1.3737657889999999</v>
      </c>
      <c r="AA455" s="330">
        <f>+VLOOKUP($E455,Final_nrj!$1:$1048576,MATCH(DATE(AA$2,1,1),Final_nrj!$A$1:$LI$1),FALSE)</f>
        <v>1.393548988</v>
      </c>
      <c r="AB455" s="330">
        <f>+VLOOKUP($E455,Final_nrj!$1:$1048576,MATCH(DATE(AB$2,1,1),Final_nrj!$A$1:$LI$1),FALSE)</f>
        <v>1.4156385440000001</v>
      </c>
      <c r="AC455" s="330">
        <f>+VLOOKUP($E455,Final_nrj!$1:$1048576,MATCH(DATE(AC$2,1,1),Final_nrj!$A$1:$LI$1),FALSE)</f>
        <v>1.4406534259999999</v>
      </c>
      <c r="AD455" s="330">
        <f>+VLOOKUP($E455,Final_nrj!$1:$1048576,MATCH(DATE(AD$2,1,1),Final_nrj!$A$1:$LI$1),FALSE)</f>
        <v>1.4692172560000001</v>
      </c>
      <c r="AE455" s="330">
        <f>+VLOOKUP($E455,Final_nrj!$1:$1048576,MATCH(DATE(AE$2,1,1),Final_nrj!$A$1:$LI$1),FALSE)</f>
        <v>1.501931133</v>
      </c>
      <c r="AF455" s="330">
        <f>+VLOOKUP($E455,Final_nrj!$1:$1048576,MATCH(DATE(AF$2,1,1),Final_nrj!$A$1:$LI$1),FALSE)</f>
        <v>1.5382667999999999</v>
      </c>
      <c r="AG455" s="330">
        <f>+VLOOKUP($E455,Final_nrj!$1:$1048576,MATCH(DATE(AG$2,1,1),Final_nrj!$A$1:$LI$1),FALSE)</f>
        <v>1.5782800749999999</v>
      </c>
      <c r="AH455" s="330">
        <f>+VLOOKUP($E455,Final_nrj!$1:$1048576,MATCH(DATE(AH$2,1,1),Final_nrj!$A$1:$LI$1),FALSE)</f>
        <v>1.622122123</v>
      </c>
      <c r="AI455" s="330">
        <f>+VLOOKUP($E455,Final_nrj!$1:$1048576,MATCH(DATE(AI$2,1,1),Final_nrj!$A$1:$LI$1),FALSE)</f>
        <v>1.669563643</v>
      </c>
      <c r="AJ455" s="330">
        <f>+VLOOKUP($E455,Final_nrj!$1:$1048576,MATCH(DATE(AJ$2,1,1),Final_nrj!$A$1:$LI$1),FALSE)</f>
        <v>1.7201232120000001</v>
      </c>
      <c r="AK455" s="330">
        <f>+VLOOKUP($E455,Final_nrj!$1:$1048576,MATCH(DATE(AK$2,1,1),Final_nrj!$A$1:$LI$1),FALSE)</f>
        <v>1.773192742</v>
      </c>
      <c r="AL455" s="330">
        <f>+VLOOKUP($E455,Final_nrj!$1:$1048576,MATCH(DATE(AL$2,1,1),Final_nrj!$A$1:$LI$1),FALSE)</f>
        <v>1.8280973039999999</v>
      </c>
      <c r="AM455" s="330">
        <f>+VLOOKUP($E455,Final_nrj!$1:$1048576,MATCH(DATE(AM$2,1,1),Final_nrj!$A$1:$LI$1),FALSE)</f>
        <v>1.884105463</v>
      </c>
      <c r="AN455" s="330">
        <f>+VLOOKUP($E455,Final_nrj!$1:$1048576,MATCH(DATE(AN$2,1,1),Final_nrj!$A$1:$LI$1),FALSE)</f>
        <v>1.940432683</v>
      </c>
      <c r="AO455" s="330">
        <f>+VLOOKUP($E455,Final_nrj!$1:$1048576,MATCH(DATE(AO$2,1,1),Final_nrj!$A$1:$LI$1),FALSE)</f>
        <v>1.9962516290000001</v>
      </c>
    </row>
    <row r="456" spans="1:41" s="340" customFormat="1" ht="15" customHeight="1" x14ac:dyDescent="0.35">
      <c r="A456" s="426"/>
      <c r="B456" s="430"/>
      <c r="C456" s="338"/>
      <c r="D456" s="338" t="s">
        <v>3802</v>
      </c>
      <c r="E456" s="339" t="s">
        <v>3782</v>
      </c>
      <c r="F456" s="383">
        <f>+VLOOKUP($E456,Final_nrj!$1:$1048576,MATCH(DATE(F$2,1,1),Final_nrj!$A$1:$LI$1),FALSE)</f>
        <v>3.9651182359999999</v>
      </c>
      <c r="G456" s="383">
        <f>+VLOOKUP($E456,Final_nrj!$1:$1048576,MATCH(DATE(G$2,1,1),Final_nrj!$A$1:$LI$1),FALSE)</f>
        <v>4.0286133389999996</v>
      </c>
      <c r="H456" s="383">
        <f>+VLOOKUP($E456,Final_nrj!$1:$1048576,MATCH(DATE(H$2,1,1),Final_nrj!$A$1:$LI$1),FALSE)</f>
        <v>4.0195326250000001</v>
      </c>
      <c r="I456" s="383">
        <f>+VLOOKUP($E456,Final_nrj!$1:$1048576,MATCH(DATE(I$2,1,1),Final_nrj!$A$1:$LI$1),FALSE)</f>
        <v>3.923363127</v>
      </c>
      <c r="J456" s="383">
        <f>+VLOOKUP($E456,Final_nrj!$1:$1048576,MATCH(DATE(J$2,1,1),Final_nrj!$A$1:$LI$1),FALSE)</f>
        <v>3.894898558</v>
      </c>
      <c r="K456" s="383">
        <f>+VLOOKUP($E456,Final_nrj!$1:$1048576,MATCH(DATE(K$2,1,1),Final_nrj!$A$1:$LI$1),FALSE)</f>
        <v>4.041310781</v>
      </c>
      <c r="L456" s="383">
        <f>+VLOOKUP($E456,Final_nrj!$1:$1048576,MATCH(DATE(L$2,1,1),Final_nrj!$A$1:$LI$1),FALSE)</f>
        <v>4.1538271370000004</v>
      </c>
      <c r="M456" s="383">
        <f>+VLOOKUP($E456,Final_nrj!$1:$1048576,MATCH(DATE(M$2,1,1),Final_nrj!$A$1:$LI$1),FALSE)</f>
        <v>4.286659223</v>
      </c>
      <c r="N456" s="383">
        <f>+VLOOKUP($E456,Final_nrj!$1:$1048576,MATCH(DATE(N$2,1,1),Final_nrj!$A$1:$LI$1),FALSE)</f>
        <v>4.4354806040000003</v>
      </c>
      <c r="O456" s="383">
        <f>+VLOOKUP($E456,Final_nrj!$1:$1048576,MATCH(DATE(O$2,1,1),Final_nrj!$A$1:$LI$1),FALSE)</f>
        <v>4.5908049430000002</v>
      </c>
      <c r="P456" s="383">
        <f>+VLOOKUP($E456,Final_nrj!$1:$1048576,MATCH(DATE(P$2,1,1),Final_nrj!$A$1:$LI$1),FALSE)</f>
        <v>4.7407519010000003</v>
      </c>
      <c r="Q456" s="383">
        <f>+VLOOKUP($E456,Final_nrj!$1:$1048576,MATCH(DATE(Q$2,1,1),Final_nrj!$A$1:$LI$1),FALSE)</f>
        <v>4.8802699179999998</v>
      </c>
      <c r="R456" s="383">
        <f>+VLOOKUP($E456,Final_nrj!$1:$1048576,MATCH(DATE(R$2,1,1),Final_nrj!$A$1:$LI$1),FALSE)</f>
        <v>5.0061472470000004</v>
      </c>
      <c r="S456" s="383">
        <f>+VLOOKUP($E456,Final_nrj!$1:$1048576,MATCH(DATE(S$2,1,1),Final_nrj!$A$1:$LI$1),FALSE)</f>
        <v>5.1172469329999997</v>
      </c>
      <c r="T456" s="383">
        <f>+VLOOKUP($E456,Final_nrj!$1:$1048576,MATCH(DATE(T$2,1,1),Final_nrj!$A$1:$LI$1),FALSE)</f>
        <v>5.2145175320000003</v>
      </c>
      <c r="U456" s="383">
        <f>+VLOOKUP($E456,Final_nrj!$1:$1048576,MATCH(DATE(U$2,1,1),Final_nrj!$A$1:$LI$1),FALSE)</f>
        <v>5.3003639729999996</v>
      </c>
      <c r="V456" s="383">
        <f>+VLOOKUP($E456,Final_nrj!$1:$1048576,MATCH(DATE(V$2,1,1),Final_nrj!$A$1:$LI$1),FALSE)</f>
        <v>5.377305196</v>
      </c>
      <c r="W456" s="383">
        <f>+VLOOKUP($E456,Final_nrj!$1:$1048576,MATCH(DATE(W$2,1,1),Final_nrj!$A$1:$LI$1),FALSE)</f>
        <v>5.4479973739999998</v>
      </c>
      <c r="X456" s="383">
        <f>+VLOOKUP($E456,Final_nrj!$1:$1048576,MATCH(DATE(X$2,1,1),Final_nrj!$A$1:$LI$1),FALSE)</f>
        <v>5.5156382989999999</v>
      </c>
      <c r="Y456" s="383">
        <f>+VLOOKUP($E456,Final_nrj!$1:$1048576,MATCH(DATE(Y$2,1,1),Final_nrj!$A$1:$LI$1),FALSE)</f>
        <v>5.5835839649999999</v>
      </c>
      <c r="Z456" s="383">
        <f>+VLOOKUP($E456,Final_nrj!$1:$1048576,MATCH(DATE(Z$2,1,1),Final_nrj!$A$1:$LI$1),FALSE)</f>
        <v>5.6551180079999996</v>
      </c>
      <c r="AA456" s="383">
        <f>+VLOOKUP($E456,Final_nrj!$1:$1048576,MATCH(DATE(AA$2,1,1),Final_nrj!$A$1:$LI$1),FALSE)</f>
        <v>5.7335551560000004</v>
      </c>
      <c r="AB456" s="383">
        <f>+VLOOKUP($E456,Final_nrj!$1:$1048576,MATCH(DATE(AB$2,1,1),Final_nrj!$A$1:$LI$1),FALSE)</f>
        <v>5.8216121279999999</v>
      </c>
      <c r="AC456" s="383">
        <f>+VLOOKUP($E456,Final_nrj!$1:$1048576,MATCH(DATE(AC$2,1,1),Final_nrj!$A$1:$LI$1),FALSE)</f>
        <v>5.9217731100000002</v>
      </c>
      <c r="AD456" s="383">
        <f>+VLOOKUP($E456,Final_nrj!$1:$1048576,MATCH(DATE(AD$2,1,1),Final_nrj!$A$1:$LI$1),FALSE)</f>
        <v>6.0365307819999998</v>
      </c>
      <c r="AE456" s="383">
        <f>+VLOOKUP($E456,Final_nrj!$1:$1048576,MATCH(DATE(AE$2,1,1),Final_nrj!$A$1:$LI$1),FALSE)</f>
        <v>6.168106324</v>
      </c>
      <c r="AF456" s="383">
        <f>+VLOOKUP($E456,Final_nrj!$1:$1048576,MATCH(DATE(AF$2,1,1),Final_nrj!$A$1:$LI$1),FALSE)</f>
        <v>6.3144939840000003</v>
      </c>
      <c r="AG456" s="383">
        <f>+VLOOKUP($E456,Final_nrj!$1:$1048576,MATCH(DATE(AG$2,1,1),Final_nrj!$A$1:$LI$1),FALSE)</f>
        <v>6.4759490189999998</v>
      </c>
      <c r="AH456" s="383">
        <f>+VLOOKUP($E456,Final_nrj!$1:$1048576,MATCH(DATE(AH$2,1,1),Final_nrj!$A$1:$LI$1),FALSE)</f>
        <v>6.6530669749999998</v>
      </c>
      <c r="AI456" s="383">
        <f>+VLOOKUP($E456,Final_nrj!$1:$1048576,MATCH(DATE(AI$2,1,1),Final_nrj!$A$1:$LI$1),FALSE)</f>
        <v>6.8448950650000002</v>
      </c>
      <c r="AJ456" s="383">
        <f>+VLOOKUP($E456,Final_nrj!$1:$1048576,MATCH(DATE(AJ$2,1,1),Final_nrj!$A$1:$LI$1),FALSE)</f>
        <v>7.0494526540000004</v>
      </c>
      <c r="AK456" s="383">
        <f>+VLOOKUP($E456,Final_nrj!$1:$1048576,MATCH(DATE(AK$2,1,1),Final_nrj!$A$1:$LI$1),FALSE)</f>
        <v>7.2642386419999996</v>
      </c>
      <c r="AL456" s="383">
        <f>+VLOOKUP($E456,Final_nrj!$1:$1048576,MATCH(DATE(AL$2,1,1),Final_nrj!$A$1:$LI$1),FALSE)</f>
        <v>7.4864852580000001</v>
      </c>
      <c r="AM456" s="383">
        <f>+VLOOKUP($E456,Final_nrj!$1:$1048576,MATCH(DATE(AM$2,1,1),Final_nrj!$A$1:$LI$1),FALSE)</f>
        <v>7.7132133960000004</v>
      </c>
      <c r="AN456" s="383">
        <f>+VLOOKUP($E456,Final_nrj!$1:$1048576,MATCH(DATE(AN$2,1,1),Final_nrj!$A$1:$LI$1),FALSE)</f>
        <v>7.941250964</v>
      </c>
      <c r="AO456" s="383">
        <f>+VLOOKUP($E456,Final_nrj!$1:$1048576,MATCH(DATE(AO$2,1,1),Final_nrj!$A$1:$LI$1),FALSE)</f>
        <v>8.1672740959999999</v>
      </c>
    </row>
    <row r="457" spans="1:41" ht="15" customHeight="1" x14ac:dyDescent="0.35">
      <c r="A457" s="426"/>
      <c r="B457" s="430"/>
      <c r="C457" s="128"/>
      <c r="D457" s="128" t="s">
        <v>1030</v>
      </c>
      <c r="E457" s="67" t="s">
        <v>1644</v>
      </c>
      <c r="F457" s="330">
        <f>+VLOOKUP($E457,Final_nrj!$1:$1048576,MATCH(DATE(F$2,1,1),Final_nrj!$A$1:$LI$1),FALSE)</f>
        <v>10.63195389</v>
      </c>
      <c r="G457" s="330">
        <f>+VLOOKUP($E457,Final_nrj!$1:$1048576,MATCH(DATE(G$2,1,1),Final_nrj!$A$1:$LI$1),FALSE)</f>
        <v>10.789452560000001</v>
      </c>
      <c r="H457" s="330">
        <f>+VLOOKUP($E457,Final_nrj!$1:$1048576,MATCH(DATE(H$2,1,1),Final_nrj!$A$1:$LI$1),FALSE)</f>
        <v>10.915830740000001</v>
      </c>
      <c r="I457" s="330">
        <f>+VLOOKUP($E457,Final_nrj!$1:$1048576,MATCH(DATE(I$2,1,1),Final_nrj!$A$1:$LI$1),FALSE)</f>
        <v>11.021769040000001</v>
      </c>
      <c r="J457" s="330">
        <f>+VLOOKUP($E457,Final_nrj!$1:$1048576,MATCH(DATE(J$2,1,1),Final_nrj!$A$1:$LI$1),FALSE)</f>
        <v>11.18536265</v>
      </c>
      <c r="K457" s="330">
        <f>+VLOOKUP($E457,Final_nrj!$1:$1048576,MATCH(DATE(K$2,1,1),Final_nrj!$A$1:$LI$1),FALSE)</f>
        <v>11.45781302</v>
      </c>
      <c r="L457" s="330">
        <f>+VLOOKUP($E457,Final_nrj!$1:$1048576,MATCH(DATE(L$2,1,1),Final_nrj!$A$1:$LI$1),FALSE)</f>
        <v>11.777896760000001</v>
      </c>
      <c r="M457" s="330">
        <f>+VLOOKUP($E457,Final_nrj!$1:$1048576,MATCH(DATE(M$2,1,1),Final_nrj!$A$1:$LI$1),FALSE)</f>
        <v>12.138297420000001</v>
      </c>
      <c r="N457" s="330">
        <f>+VLOOKUP($E457,Final_nrj!$1:$1048576,MATCH(DATE(N$2,1,1),Final_nrj!$A$1:$LI$1),FALSE)</f>
        <v>12.5293916</v>
      </c>
      <c r="O457" s="330">
        <f>+VLOOKUP($E457,Final_nrj!$1:$1048576,MATCH(DATE(O$2,1,1),Final_nrj!$A$1:$LI$1),FALSE)</f>
        <v>12.92271459</v>
      </c>
      <c r="P457" s="330">
        <f>+VLOOKUP($E457,Final_nrj!$1:$1048576,MATCH(DATE(P$2,1,1),Final_nrj!$A$1:$LI$1),FALSE)</f>
        <v>13.284937469999999</v>
      </c>
      <c r="Q457" s="330">
        <f>+VLOOKUP($E457,Final_nrj!$1:$1048576,MATCH(DATE(Q$2,1,1),Final_nrj!$A$1:$LI$1),FALSE)</f>
        <v>13.60325879</v>
      </c>
      <c r="R457" s="330">
        <f>+VLOOKUP($E457,Final_nrj!$1:$1048576,MATCH(DATE(R$2,1,1),Final_nrj!$A$1:$LI$1),FALSE)</f>
        <v>13.87758436</v>
      </c>
      <c r="S457" s="330">
        <f>+VLOOKUP($E457,Final_nrj!$1:$1048576,MATCH(DATE(S$2,1,1),Final_nrj!$A$1:$LI$1),FALSE)</f>
        <v>14.11237309</v>
      </c>
      <c r="T457" s="330">
        <f>+VLOOKUP($E457,Final_nrj!$1:$1048576,MATCH(DATE(T$2,1,1),Final_nrj!$A$1:$LI$1),FALSE)</f>
        <v>14.315914640000001</v>
      </c>
      <c r="U457" s="330">
        <f>+VLOOKUP($E457,Final_nrj!$1:$1048576,MATCH(DATE(U$2,1,1),Final_nrj!$A$1:$LI$1),FALSE)</f>
        <v>14.49856065</v>
      </c>
      <c r="V457" s="330">
        <f>+VLOOKUP($E457,Final_nrj!$1:$1048576,MATCH(DATE(V$2,1,1),Final_nrj!$A$1:$LI$1),FALSE)</f>
        <v>14.66877656</v>
      </c>
      <c r="W457" s="330">
        <f>+VLOOKUP($E457,Final_nrj!$1:$1048576,MATCH(DATE(W$2,1,1),Final_nrj!$A$1:$LI$1),FALSE)</f>
        <v>14.834792</v>
      </c>
      <c r="X457" s="330">
        <f>+VLOOKUP($E457,Final_nrj!$1:$1048576,MATCH(DATE(X$2,1,1),Final_nrj!$A$1:$LI$1),FALSE)</f>
        <v>15.004959830000001</v>
      </c>
      <c r="Y457" s="330">
        <f>+VLOOKUP($E457,Final_nrj!$1:$1048576,MATCH(DATE(Y$2,1,1),Final_nrj!$A$1:$LI$1),FALSE)</f>
        <v>15.18674079</v>
      </c>
      <c r="Z457" s="330">
        <f>+VLOOKUP($E457,Final_nrj!$1:$1048576,MATCH(DATE(Z$2,1,1),Final_nrj!$A$1:$LI$1),FALSE)</f>
        <v>15.38610901</v>
      </c>
      <c r="AA457" s="330">
        <f>+VLOOKUP($E457,Final_nrj!$1:$1048576,MATCH(DATE(AA$2,1,1),Final_nrj!$A$1:$LI$1),FALSE)</f>
        <v>15.6094232</v>
      </c>
      <c r="AB457" s="330">
        <f>+VLOOKUP($E457,Final_nrj!$1:$1048576,MATCH(DATE(AB$2,1,1),Final_nrj!$A$1:$LI$1),FALSE)</f>
        <v>15.86119966</v>
      </c>
      <c r="AC457" s="330">
        <f>+VLOOKUP($E457,Final_nrj!$1:$1048576,MATCH(DATE(AC$2,1,1),Final_nrj!$A$1:$LI$1),FALSE)</f>
        <v>16.145056910000001</v>
      </c>
      <c r="AD457" s="330">
        <f>+VLOOKUP($E457,Final_nrj!$1:$1048576,MATCH(DATE(AD$2,1,1),Final_nrj!$A$1:$LI$1),FALSE)</f>
        <v>16.464108800000002</v>
      </c>
      <c r="AE457" s="330">
        <f>+VLOOKUP($E457,Final_nrj!$1:$1048576,MATCH(DATE(AE$2,1,1),Final_nrj!$A$1:$LI$1),FALSE)</f>
        <v>16.819355810000001</v>
      </c>
      <c r="AF457" s="330">
        <f>+VLOOKUP($E457,Final_nrj!$1:$1048576,MATCH(DATE(AF$2,1,1),Final_nrj!$A$1:$LI$1),FALSE)</f>
        <v>17.21298153</v>
      </c>
      <c r="AG457" s="330">
        <f>+VLOOKUP($E457,Final_nrj!$1:$1048576,MATCH(DATE(AG$2,1,1),Final_nrj!$A$1:$LI$1),FALSE)</f>
        <v>17.646074120000002</v>
      </c>
      <c r="AH457" s="330">
        <f>+VLOOKUP($E457,Final_nrj!$1:$1048576,MATCH(DATE(AH$2,1,1),Final_nrj!$A$1:$LI$1),FALSE)</f>
        <v>18.118216189999998</v>
      </c>
      <c r="AI457" s="330">
        <f>+VLOOKUP($E457,Final_nrj!$1:$1048576,MATCH(DATE(AI$2,1,1),Final_nrj!$A$1:$LI$1),FALSE)</f>
        <v>18.624502719999999</v>
      </c>
      <c r="AJ457" s="330">
        <f>+VLOOKUP($E457,Final_nrj!$1:$1048576,MATCH(DATE(AJ$2,1,1),Final_nrj!$A$1:$LI$1),FALSE)</f>
        <v>19.157632469999999</v>
      </c>
      <c r="AK457" s="330">
        <f>+VLOOKUP($E457,Final_nrj!$1:$1048576,MATCH(DATE(AK$2,1,1),Final_nrj!$A$1:$LI$1),FALSE)</f>
        <v>19.709908420000001</v>
      </c>
      <c r="AL457" s="330">
        <f>+VLOOKUP($E457,Final_nrj!$1:$1048576,MATCH(DATE(AL$2,1,1),Final_nrj!$A$1:$LI$1),FALSE)</f>
        <v>20.274113020000001</v>
      </c>
      <c r="AM457" s="330">
        <f>+VLOOKUP($E457,Final_nrj!$1:$1048576,MATCH(DATE(AM$2,1,1),Final_nrj!$A$1:$LI$1),FALSE)</f>
        <v>20.84354197</v>
      </c>
      <c r="AN457" s="330">
        <f>+VLOOKUP($E457,Final_nrj!$1:$1048576,MATCH(DATE(AN$2,1,1),Final_nrj!$A$1:$LI$1),FALSE)</f>
        <v>21.411875720000001</v>
      </c>
      <c r="AO457" s="330">
        <f>+VLOOKUP($E457,Final_nrj!$1:$1048576,MATCH(DATE(AO$2,1,1),Final_nrj!$A$1:$LI$1),FALSE)</f>
        <v>21.973067889999999</v>
      </c>
    </row>
    <row r="458" spans="1:41" ht="15" customHeight="1" x14ac:dyDescent="0.35">
      <c r="A458" s="426"/>
      <c r="B458" s="430"/>
      <c r="C458" s="128"/>
      <c r="D458" s="128" t="s">
        <v>1029</v>
      </c>
      <c r="E458" s="67" t="s">
        <v>1643</v>
      </c>
      <c r="F458" s="330">
        <f>+VLOOKUP($E458,Final_nrj!$1:$1048576,MATCH(DATE(F$2,1,1),Final_nrj!$A$1:$LI$1),FALSE)</f>
        <v>13.210915099999999</v>
      </c>
      <c r="G458" s="330">
        <f>+VLOOKUP($E458,Final_nrj!$1:$1048576,MATCH(DATE(G$2,1,1),Final_nrj!$A$1:$LI$1),FALSE)</f>
        <v>13.418999360000001</v>
      </c>
      <c r="H458" s="330">
        <f>+VLOOKUP($E458,Final_nrj!$1:$1048576,MATCH(DATE(H$2,1,1),Final_nrj!$A$1:$LI$1),FALSE)</f>
        <v>13.523922560000001</v>
      </c>
      <c r="I458" s="330">
        <f>+VLOOKUP($E458,Final_nrj!$1:$1048576,MATCH(DATE(I$2,1,1),Final_nrj!$A$1:$LI$1),FALSE)</f>
        <v>13.603208130000001</v>
      </c>
      <c r="J458" s="330">
        <f>+VLOOKUP($E458,Final_nrj!$1:$1048576,MATCH(DATE(J$2,1,1),Final_nrj!$A$1:$LI$1),FALSE)</f>
        <v>13.88765298</v>
      </c>
      <c r="K458" s="330">
        <f>+VLOOKUP($E458,Final_nrj!$1:$1048576,MATCH(DATE(K$2,1,1),Final_nrj!$A$1:$LI$1),FALSE)</f>
        <v>14.379628800000001</v>
      </c>
      <c r="L458" s="330">
        <f>+VLOOKUP($E458,Final_nrj!$1:$1048576,MATCH(DATE(L$2,1,1),Final_nrj!$A$1:$LI$1),FALSE)</f>
        <v>14.81434548</v>
      </c>
      <c r="M458" s="330">
        <f>+VLOOKUP($E458,Final_nrj!$1:$1048576,MATCH(DATE(M$2,1,1),Final_nrj!$A$1:$LI$1),FALSE)</f>
        <v>15.292047999999999</v>
      </c>
      <c r="N458" s="330">
        <f>+VLOOKUP($E458,Final_nrj!$1:$1048576,MATCH(DATE(N$2,1,1),Final_nrj!$A$1:$LI$1),FALSE)</f>
        <v>15.796008499999999</v>
      </c>
      <c r="O458" s="330">
        <f>+VLOOKUP($E458,Final_nrj!$1:$1048576,MATCH(DATE(O$2,1,1),Final_nrj!$A$1:$LI$1),FALSE)</f>
        <v>16.295117260000001</v>
      </c>
      <c r="P458" s="330">
        <f>+VLOOKUP($E458,Final_nrj!$1:$1048576,MATCH(DATE(P$2,1,1),Final_nrj!$A$1:$LI$1),FALSE)</f>
        <v>16.751772649999999</v>
      </c>
      <c r="Q458" s="330">
        <f>+VLOOKUP($E458,Final_nrj!$1:$1048576,MATCH(DATE(Q$2,1,1),Final_nrj!$A$1:$LI$1),FALSE)</f>
        <v>17.15818312</v>
      </c>
      <c r="R458" s="330">
        <f>+VLOOKUP($E458,Final_nrj!$1:$1048576,MATCH(DATE(R$2,1,1),Final_nrj!$A$1:$LI$1),FALSE)</f>
        <v>17.5146926</v>
      </c>
      <c r="S458" s="330">
        <f>+VLOOKUP($E458,Final_nrj!$1:$1048576,MATCH(DATE(S$2,1,1),Final_nrj!$A$1:$LI$1),FALSE)</f>
        <v>17.826694539999998</v>
      </c>
      <c r="T458" s="330">
        <f>+VLOOKUP($E458,Final_nrj!$1:$1048576,MATCH(DATE(T$2,1,1),Final_nrj!$A$1:$LI$1),FALSE)</f>
        <v>18.103685089999999</v>
      </c>
      <c r="U458" s="330">
        <f>+VLOOKUP($E458,Final_nrj!$1:$1048576,MATCH(DATE(U$2,1,1),Final_nrj!$A$1:$LI$1),FALSE)</f>
        <v>18.357294270000001</v>
      </c>
      <c r="V458" s="330">
        <f>+VLOOKUP($E458,Final_nrj!$1:$1048576,MATCH(DATE(V$2,1,1),Final_nrj!$A$1:$LI$1),FALSE)</f>
        <v>18.597527459999998</v>
      </c>
      <c r="W458" s="330">
        <f>+VLOOKUP($E458,Final_nrj!$1:$1048576,MATCH(DATE(W$2,1,1),Final_nrj!$A$1:$LI$1),FALSE)</f>
        <v>18.83342596</v>
      </c>
      <c r="X458" s="330">
        <f>+VLOOKUP($E458,Final_nrj!$1:$1048576,MATCH(DATE(X$2,1,1),Final_nrj!$A$1:$LI$1),FALSE)</f>
        <v>19.073956150000001</v>
      </c>
      <c r="Y458" s="330">
        <f>+VLOOKUP($E458,Final_nrj!$1:$1048576,MATCH(DATE(Y$2,1,1),Final_nrj!$A$1:$LI$1),FALSE)</f>
        <v>19.326937430000001</v>
      </c>
      <c r="Z458" s="330">
        <f>+VLOOKUP($E458,Final_nrj!$1:$1048576,MATCH(DATE(Z$2,1,1),Final_nrj!$A$1:$LI$1),FALSE)</f>
        <v>19.598263710000001</v>
      </c>
      <c r="AA458" s="330">
        <f>+VLOOKUP($E458,Final_nrj!$1:$1048576,MATCH(DATE(AA$2,1,1),Final_nrj!$A$1:$LI$1),FALSE)</f>
        <v>19.89516304</v>
      </c>
      <c r="AB458" s="330">
        <f>+VLOOKUP($E458,Final_nrj!$1:$1048576,MATCH(DATE(AB$2,1,1),Final_nrj!$A$1:$LI$1),FALSE)</f>
        <v>20.222708820000001</v>
      </c>
      <c r="AC458" s="330">
        <f>+VLOOKUP($E458,Final_nrj!$1:$1048576,MATCH(DATE(AC$2,1,1),Final_nrj!$A$1:$LI$1),FALSE)</f>
        <v>20.58502155</v>
      </c>
      <c r="AD458" s="330">
        <f>+VLOOKUP($E458,Final_nrj!$1:$1048576,MATCH(DATE(AD$2,1,1),Final_nrj!$A$1:$LI$1),FALSE)</f>
        <v>20.985606730000001</v>
      </c>
      <c r="AE458" s="330">
        <f>+VLOOKUP($E458,Final_nrj!$1:$1048576,MATCH(DATE(AE$2,1,1),Final_nrj!$A$1:$LI$1),FALSE)</f>
        <v>21.424748470000001</v>
      </c>
      <c r="AF458" s="330">
        <f>+VLOOKUP($E458,Final_nrj!$1:$1048576,MATCH(DATE(AF$2,1,1),Final_nrj!$A$1:$LI$1),FALSE)</f>
        <v>21.900498580000001</v>
      </c>
      <c r="AG458" s="330">
        <f>+VLOOKUP($E458,Final_nrj!$1:$1048576,MATCH(DATE(AG$2,1,1),Final_nrj!$A$1:$LI$1),FALSE)</f>
        <v>22.414161880000002</v>
      </c>
      <c r="AH458" s="330">
        <f>+VLOOKUP($E458,Final_nrj!$1:$1048576,MATCH(DATE(AH$2,1,1),Final_nrj!$A$1:$LI$1),FALSE)</f>
        <v>22.966974610000001</v>
      </c>
      <c r="AI458" s="330">
        <f>+VLOOKUP($E458,Final_nrj!$1:$1048576,MATCH(DATE(AI$2,1,1),Final_nrj!$A$1:$LI$1),FALSE)</f>
        <v>23.55579088</v>
      </c>
      <c r="AJ458" s="330">
        <f>+VLOOKUP($E458,Final_nrj!$1:$1048576,MATCH(DATE(AJ$2,1,1),Final_nrj!$A$1:$LI$1),FALSE)</f>
        <v>24.17458714</v>
      </c>
      <c r="AK458" s="330">
        <f>+VLOOKUP($E458,Final_nrj!$1:$1048576,MATCH(DATE(AK$2,1,1),Final_nrj!$A$1:$LI$1),FALSE)</f>
        <v>24.816439670000001</v>
      </c>
      <c r="AL458" s="330">
        <f>+VLOOKUP($E458,Final_nrj!$1:$1048576,MATCH(DATE(AL$2,1,1),Final_nrj!$A$1:$LI$1),FALSE)</f>
        <v>25.474459169999999</v>
      </c>
      <c r="AM458" s="330">
        <f>+VLOOKUP($E458,Final_nrj!$1:$1048576,MATCH(DATE(AM$2,1,1),Final_nrj!$A$1:$LI$1),FALSE)</f>
        <v>26.141873870000001</v>
      </c>
      <c r="AN458" s="330">
        <f>+VLOOKUP($E458,Final_nrj!$1:$1048576,MATCH(DATE(AN$2,1,1),Final_nrj!$A$1:$LI$1),FALSE)</f>
        <v>26.811994089999999</v>
      </c>
      <c r="AO458" s="330">
        <f>+VLOOKUP($E458,Final_nrj!$1:$1048576,MATCH(DATE(AO$2,1,1),Final_nrj!$A$1:$LI$1),FALSE)</f>
        <v>27.478185450000002</v>
      </c>
    </row>
    <row r="459" spans="1:41" s="340" customFormat="1" ht="15" customHeight="1" x14ac:dyDescent="0.35">
      <c r="A459" s="426"/>
      <c r="B459" s="430"/>
      <c r="C459" s="338"/>
      <c r="D459" s="128" t="s">
        <v>1031</v>
      </c>
      <c r="E459" s="67" t="s">
        <v>1645</v>
      </c>
      <c r="F459" s="330">
        <f>+VLOOKUP($E459,Final_nrj!$1:$1048576,MATCH(DATE(F$2,1,1),Final_nrj!$A$1:$LI$1),FALSE)</f>
        <v>1.1809136769999999</v>
      </c>
      <c r="G459" s="330">
        <f>+VLOOKUP($E459,Final_nrj!$1:$1048576,MATCH(DATE(G$2,1,1),Final_nrj!$A$1:$LI$1),FALSE)</f>
        <v>1.197845413</v>
      </c>
      <c r="H459" s="330">
        <f>+VLOOKUP($E459,Final_nrj!$1:$1048576,MATCH(DATE(H$2,1,1),Final_nrj!$A$1:$LI$1),FALSE)</f>
        <v>1.2125664860000001</v>
      </c>
      <c r="I459" s="330">
        <f>+VLOOKUP($E459,Final_nrj!$1:$1048576,MATCH(DATE(I$2,1,1),Final_nrj!$A$1:$LI$1),FALSE)</f>
        <v>1.22521082</v>
      </c>
      <c r="J459" s="330">
        <f>+VLOOKUP($E459,Final_nrj!$1:$1048576,MATCH(DATE(J$2,1,1),Final_nrj!$A$1:$LI$1),FALSE)</f>
        <v>1.243317767</v>
      </c>
      <c r="K459" s="330">
        <f>+VLOOKUP($E459,Final_nrj!$1:$1048576,MATCH(DATE(K$2,1,1),Final_nrj!$A$1:$LI$1),FALSE)</f>
        <v>1.2713046269999999</v>
      </c>
      <c r="L459" s="330">
        <f>+VLOOKUP($E459,Final_nrj!$1:$1048576,MATCH(DATE(L$2,1,1),Final_nrj!$A$1:$LI$1),FALSE)</f>
        <v>1.3059262979999999</v>
      </c>
      <c r="M459" s="330">
        <f>+VLOOKUP($E459,Final_nrj!$1:$1048576,MATCH(DATE(M$2,1,1),Final_nrj!$A$1:$LI$1),FALSE)</f>
        <v>1.344364173</v>
      </c>
      <c r="N459" s="330">
        <f>+VLOOKUP($E459,Final_nrj!$1:$1048576,MATCH(DATE(N$2,1,1),Final_nrj!$A$1:$LI$1),FALSE)</f>
        <v>1.385675923</v>
      </c>
      <c r="O459" s="330">
        <f>+VLOOKUP($E459,Final_nrj!$1:$1048576,MATCH(DATE(O$2,1,1),Final_nrj!$A$1:$LI$1),FALSE)</f>
        <v>1.426624806</v>
      </c>
      <c r="P459" s="330">
        <f>+VLOOKUP($E459,Final_nrj!$1:$1048576,MATCH(DATE(P$2,1,1),Final_nrj!$A$1:$LI$1),FALSE)</f>
        <v>1.4634269129999999</v>
      </c>
      <c r="Q459" s="330">
        <f>+VLOOKUP($E459,Final_nrj!$1:$1048576,MATCH(DATE(Q$2,1,1),Final_nrj!$A$1:$LI$1),FALSE)</f>
        <v>1.4958775</v>
      </c>
      <c r="R459" s="330">
        <f>+VLOOKUP($E459,Final_nrj!$1:$1048576,MATCH(DATE(R$2,1,1),Final_nrj!$A$1:$LI$1),FALSE)</f>
        <v>1.524280439</v>
      </c>
      <c r="S459" s="330">
        <f>+VLOOKUP($E459,Final_nrj!$1:$1048576,MATCH(DATE(S$2,1,1),Final_nrj!$A$1:$LI$1),FALSE)</f>
        <v>1.549255799</v>
      </c>
      <c r="T459" s="330">
        <f>+VLOOKUP($E459,Final_nrj!$1:$1048576,MATCH(DATE(T$2,1,1),Final_nrj!$A$1:$LI$1),FALSE)</f>
        <v>1.5717237879999999</v>
      </c>
      <c r="U459" s="330">
        <f>+VLOOKUP($E459,Final_nrj!$1:$1048576,MATCH(DATE(U$2,1,1),Final_nrj!$A$1:$LI$1),FALSE)</f>
        <v>1.592762716</v>
      </c>
      <c r="V459" s="330">
        <f>+VLOOKUP($E459,Final_nrj!$1:$1048576,MATCH(DATE(V$2,1,1),Final_nrj!$A$1:$LI$1),FALSE)</f>
        <v>1.6131688230000001</v>
      </c>
      <c r="W459" s="330">
        <f>+VLOOKUP($E459,Final_nrj!$1:$1048576,MATCH(DATE(W$2,1,1),Final_nrj!$A$1:$LI$1),FALSE)</f>
        <v>1.633727621</v>
      </c>
      <c r="X459" s="330">
        <f>+VLOOKUP($E459,Final_nrj!$1:$1048576,MATCH(DATE(X$2,1,1),Final_nrj!$A$1:$LI$1),FALSE)</f>
        <v>1.6552851449999999</v>
      </c>
      <c r="Y459" s="330">
        <f>+VLOOKUP($E459,Final_nrj!$1:$1048576,MATCH(DATE(Y$2,1,1),Final_nrj!$A$1:$LI$1),FALSE)</f>
        <v>1.6785904110000001</v>
      </c>
      <c r="Z459" s="330">
        <f>+VLOOKUP($E459,Final_nrj!$1:$1048576,MATCH(DATE(Z$2,1,1),Final_nrj!$A$1:$LI$1),FALSE)</f>
        <v>1.7042370099999999</v>
      </c>
      <c r="AA459" s="330">
        <f>+VLOOKUP($E459,Final_nrj!$1:$1048576,MATCH(DATE(AA$2,1,1),Final_nrj!$A$1:$LI$1),FALSE)</f>
        <v>1.732811227</v>
      </c>
      <c r="AB459" s="330">
        <f>+VLOOKUP($E459,Final_nrj!$1:$1048576,MATCH(DATE(AB$2,1,1),Final_nrj!$A$1:$LI$1),FALSE)</f>
        <v>1.7647518440000001</v>
      </c>
      <c r="AC459" s="330">
        <f>+VLOOKUP($E459,Final_nrj!$1:$1048576,MATCH(DATE(AC$2,1,1),Final_nrj!$A$1:$LI$1),FALSE)</f>
        <v>1.8003854539999999</v>
      </c>
      <c r="AD459" s="330">
        <f>+VLOOKUP($E459,Final_nrj!$1:$1048576,MATCH(DATE(AD$2,1,1),Final_nrj!$A$1:$LI$1),FALSE)</f>
        <v>1.839964774</v>
      </c>
      <c r="AE459" s="330">
        <f>+VLOOKUP($E459,Final_nrj!$1:$1048576,MATCH(DATE(AE$2,1,1),Final_nrj!$A$1:$LI$1),FALSE)</f>
        <v>1.8835476410000001</v>
      </c>
      <c r="AF459" s="330">
        <f>+VLOOKUP($E459,Final_nrj!$1:$1048576,MATCH(DATE(AF$2,1,1),Final_nrj!$A$1:$LI$1),FALSE)</f>
        <v>1.930847894</v>
      </c>
      <c r="AG459" s="330">
        <f>+VLOOKUP($E459,Final_nrj!$1:$1048576,MATCH(DATE(AG$2,1,1),Final_nrj!$A$1:$LI$1),FALSE)</f>
        <v>1.982209573</v>
      </c>
      <c r="AH459" s="330">
        <f>+VLOOKUP($E459,Final_nrj!$1:$1048576,MATCH(DATE(AH$2,1,1),Final_nrj!$A$1:$LI$1),FALSE)</f>
        <v>2.037651844</v>
      </c>
      <c r="AI459" s="330">
        <f>+VLOOKUP($E459,Final_nrj!$1:$1048576,MATCH(DATE(AI$2,1,1),Final_nrj!$A$1:$LI$1),FALSE)</f>
        <v>2.0965751350000001</v>
      </c>
      <c r="AJ459" s="330">
        <f>+VLOOKUP($E459,Final_nrj!$1:$1048576,MATCH(DATE(AJ$2,1,1),Final_nrj!$A$1:$LI$1),FALSE)</f>
        <v>2.1580985369999999</v>
      </c>
      <c r="AK459" s="330">
        <f>+VLOOKUP($E459,Final_nrj!$1:$1048576,MATCH(DATE(AK$2,1,1),Final_nrj!$A$1:$LI$1),FALSE)</f>
        <v>2.2213462420000001</v>
      </c>
      <c r="AL459" s="330">
        <f>+VLOOKUP($E459,Final_nrj!$1:$1048576,MATCH(DATE(AL$2,1,1),Final_nrj!$A$1:$LI$1),FALSE)</f>
        <v>2.2855547899999999</v>
      </c>
      <c r="AM459" s="330">
        <f>+VLOOKUP($E459,Final_nrj!$1:$1048576,MATCH(DATE(AM$2,1,1),Final_nrj!$A$1:$LI$1),FALSE)</f>
        <v>2.3500605550000002</v>
      </c>
      <c r="AN459" s="330">
        <f>+VLOOKUP($E459,Final_nrj!$1:$1048576,MATCH(DATE(AN$2,1,1),Final_nrj!$A$1:$LI$1),FALSE)</f>
        <v>2.4142689019999999</v>
      </c>
      <c r="AO459" s="330">
        <f>+VLOOKUP($E459,Final_nrj!$1:$1048576,MATCH(DATE(AO$2,1,1),Final_nrj!$A$1:$LI$1),FALSE)</f>
        <v>2.4776285470000001</v>
      </c>
    </row>
    <row r="460" spans="1:41" ht="15" customHeight="1" x14ac:dyDescent="0.35">
      <c r="A460" s="426"/>
      <c r="B460" s="430"/>
      <c r="C460" s="128"/>
      <c r="D460" s="128" t="s">
        <v>1032</v>
      </c>
      <c r="E460" s="67" t="s">
        <v>1646</v>
      </c>
      <c r="F460" s="330">
        <f>+VLOOKUP($E460,Final_nrj!$1:$1048576,MATCH(DATE(F$2,1,1),Final_nrj!$A$1:$LI$1),FALSE)</f>
        <v>1.278397472</v>
      </c>
      <c r="G460" s="330">
        <f>+VLOOKUP($E460,Final_nrj!$1:$1048576,MATCH(DATE(G$2,1,1),Final_nrj!$A$1:$LI$1),FALSE)</f>
        <v>1.283083907</v>
      </c>
      <c r="H460" s="330">
        <f>+VLOOKUP($E460,Final_nrj!$1:$1048576,MATCH(DATE(H$2,1,1),Final_nrj!$A$1:$LI$1),FALSE)</f>
        <v>1.2899925969999999</v>
      </c>
      <c r="I460" s="330">
        <f>+VLOOKUP($E460,Final_nrj!$1:$1048576,MATCH(DATE(I$2,1,1),Final_nrj!$A$1:$LI$1),FALSE)</f>
        <v>1.295261325</v>
      </c>
      <c r="J460" s="330">
        <f>+VLOOKUP($E460,Final_nrj!$1:$1048576,MATCH(DATE(J$2,1,1),Final_nrj!$A$1:$LI$1),FALSE)</f>
        <v>1.308858547</v>
      </c>
      <c r="K460" s="330">
        <f>+VLOOKUP($E460,Final_nrj!$1:$1048576,MATCH(DATE(K$2,1,1),Final_nrj!$A$1:$LI$1),FALSE)</f>
        <v>1.3330077760000001</v>
      </c>
      <c r="L460" s="330">
        <f>+VLOOKUP($E460,Final_nrj!$1:$1048576,MATCH(DATE(L$2,1,1),Final_nrj!$A$1:$LI$1),FALSE)</f>
        <v>1.364795019</v>
      </c>
      <c r="M460" s="330">
        <f>+VLOOKUP($E460,Final_nrj!$1:$1048576,MATCH(DATE(M$2,1,1),Final_nrj!$A$1:$LI$1),FALSE)</f>
        <v>1.4013529229999999</v>
      </c>
      <c r="N460" s="330">
        <f>+VLOOKUP($E460,Final_nrj!$1:$1048576,MATCH(DATE(N$2,1,1),Final_nrj!$A$1:$LI$1),FALSE)</f>
        <v>1.4416142460000001</v>
      </c>
      <c r="O460" s="330">
        <f>+VLOOKUP($E460,Final_nrj!$1:$1048576,MATCH(DATE(O$2,1,1),Final_nrj!$A$1:$LI$1),FALSE)</f>
        <v>1.482634161</v>
      </c>
      <c r="P460" s="330">
        <f>+VLOOKUP($E460,Final_nrj!$1:$1048576,MATCH(DATE(P$2,1,1),Final_nrj!$A$1:$LI$1),FALSE)</f>
        <v>1.521024358</v>
      </c>
      <c r="Q460" s="330">
        <f>+VLOOKUP($E460,Final_nrj!$1:$1048576,MATCH(DATE(Q$2,1,1),Final_nrj!$A$1:$LI$1),FALSE)</f>
        <v>1.5557725389999999</v>
      </c>
      <c r="R460" s="330">
        <f>+VLOOKUP($E460,Final_nrj!$1:$1048576,MATCH(DATE(R$2,1,1),Final_nrj!$A$1:$LI$1),FALSE)</f>
        <v>1.586688452</v>
      </c>
      <c r="S460" s="330">
        <f>+VLOOKUP($E460,Final_nrj!$1:$1048576,MATCH(DATE(S$2,1,1),Final_nrj!$A$1:$LI$1),FALSE)</f>
        <v>1.61410695</v>
      </c>
      <c r="T460" s="330">
        <f>+VLOOKUP($E460,Final_nrj!$1:$1048576,MATCH(DATE(T$2,1,1),Final_nrj!$A$1:$LI$1),FALSE)</f>
        <v>1.6387643730000001</v>
      </c>
      <c r="U460" s="330">
        <f>+VLOOKUP($E460,Final_nrj!$1:$1048576,MATCH(DATE(U$2,1,1),Final_nrj!$A$1:$LI$1),FALSE)</f>
        <v>1.6616173970000001</v>
      </c>
      <c r="V460" s="330">
        <f>+VLOOKUP($E460,Final_nrj!$1:$1048576,MATCH(DATE(V$2,1,1),Final_nrj!$A$1:$LI$1),FALSE)</f>
        <v>1.683512449</v>
      </c>
      <c r="W460" s="330">
        <f>+VLOOKUP($E460,Final_nrj!$1:$1048576,MATCH(DATE(W$2,1,1),Final_nrj!$A$1:$LI$1),FALSE)</f>
        <v>1.7052410870000001</v>
      </c>
      <c r="X460" s="330">
        <f>+VLOOKUP($E460,Final_nrj!$1:$1048576,MATCH(DATE(X$2,1,1),Final_nrj!$A$1:$LI$1),FALSE)</f>
        <v>1.7276052719999999</v>
      </c>
      <c r="Y460" s="330">
        <f>+VLOOKUP($E460,Final_nrj!$1:$1048576,MATCH(DATE(Y$2,1,1),Final_nrj!$A$1:$LI$1),FALSE)</f>
        <v>1.751318384</v>
      </c>
      <c r="Z460" s="330">
        <f>+VLOOKUP($E460,Final_nrj!$1:$1048576,MATCH(DATE(Z$2,1,1),Final_nrj!$A$1:$LI$1),FALSE)</f>
        <v>1.776906147</v>
      </c>
      <c r="AA460" s="330">
        <f>+VLOOKUP($E460,Final_nrj!$1:$1048576,MATCH(DATE(AA$2,1,1),Final_nrj!$A$1:$LI$1),FALSE)</f>
        <v>1.8050362230000001</v>
      </c>
      <c r="AB460" s="330">
        <f>+VLOOKUP($E460,Final_nrj!$1:$1048576,MATCH(DATE(AB$2,1,1),Final_nrj!$A$1:$LI$1),FALSE)</f>
        <v>1.8361658830000001</v>
      </c>
      <c r="AC460" s="330">
        <f>+VLOOKUP($E460,Final_nrj!$1:$1048576,MATCH(DATE(AC$2,1,1),Final_nrj!$A$1:$LI$1),FALSE)</f>
        <v>1.8706577790000001</v>
      </c>
      <c r="AD460" s="330">
        <f>+VLOOKUP($E460,Final_nrj!$1:$1048576,MATCH(DATE(AD$2,1,1),Final_nrj!$A$1:$LI$1),FALSE)</f>
        <v>1.9088106819999999</v>
      </c>
      <c r="AE460" s="330">
        <f>+VLOOKUP($E460,Final_nrj!$1:$1048576,MATCH(DATE(AE$2,1,1),Final_nrj!$A$1:$LI$1),FALSE)</f>
        <v>1.950576547</v>
      </c>
      <c r="AF460" s="330">
        <f>+VLOOKUP($E460,Final_nrj!$1:$1048576,MATCH(DATE(AF$2,1,1),Final_nrj!$A$1:$LI$1),FALSE)</f>
        <v>1.9958360559999999</v>
      </c>
      <c r="AG460" s="330">
        <f>+VLOOKUP($E460,Final_nrj!$1:$1048576,MATCH(DATE(AG$2,1,1),Final_nrj!$A$1:$LI$1),FALSE)</f>
        <v>2.0446970379999998</v>
      </c>
      <c r="AH460" s="330">
        <f>+VLOOKUP($E460,Final_nrj!$1:$1048576,MATCH(DATE(AH$2,1,1),Final_nrj!$A$1:$LI$1),FALSE)</f>
        <v>2.0971935639999999</v>
      </c>
      <c r="AI460" s="330">
        <f>+VLOOKUP($E460,Final_nrj!$1:$1048576,MATCH(DATE(AI$2,1,1),Final_nrj!$A$1:$LI$1),FALSE)</f>
        <v>2.152955017</v>
      </c>
      <c r="AJ460" s="330">
        <f>+VLOOKUP($E460,Final_nrj!$1:$1048576,MATCH(DATE(AJ$2,1,1),Final_nrj!$A$1:$LI$1),FALSE)</f>
        <v>2.2113599270000002</v>
      </c>
      <c r="AK460" s="330">
        <f>+VLOOKUP($E460,Final_nrj!$1:$1048576,MATCH(DATE(AK$2,1,1),Final_nrj!$A$1:$LI$1),FALSE)</f>
        <v>2.271720202</v>
      </c>
      <c r="AL460" s="330">
        <f>+VLOOKUP($E460,Final_nrj!$1:$1048576,MATCH(DATE(AL$2,1,1),Final_nrj!$A$1:$LI$1),FALSE)</f>
        <v>2.3333706649999999</v>
      </c>
      <c r="AM460" s="330">
        <f>+VLOOKUP($E460,Final_nrj!$1:$1048576,MATCH(DATE(AM$2,1,1),Final_nrj!$A$1:$LI$1),FALSE)</f>
        <v>2.3956795479999999</v>
      </c>
      <c r="AN460" s="330">
        <f>+VLOOKUP($E460,Final_nrj!$1:$1048576,MATCH(DATE(AN$2,1,1),Final_nrj!$A$1:$LI$1),FALSE)</f>
        <v>2.4580434370000002</v>
      </c>
      <c r="AO460" s="330">
        <f>+VLOOKUP($E460,Final_nrj!$1:$1048576,MATCH(DATE(AO$2,1,1),Final_nrj!$A$1:$LI$1),FALSE)</f>
        <v>2.5198816370000001</v>
      </c>
    </row>
    <row r="461" spans="1:41" ht="15" customHeight="1" x14ac:dyDescent="0.35">
      <c r="A461" s="426"/>
      <c r="B461" s="430"/>
      <c r="C461" s="128"/>
      <c r="D461" s="128" t="s">
        <v>1034</v>
      </c>
      <c r="E461" s="67" t="s">
        <v>1647</v>
      </c>
      <c r="F461" s="330">
        <f>+VLOOKUP($E461,Final_nrj!$1:$1048576,MATCH(DATE(F$2,1,1),Final_nrj!$A$1:$LI$1),FALSE)</f>
        <v>8.3767535550000005</v>
      </c>
      <c r="G461" s="330">
        <f>+VLOOKUP($E461,Final_nrj!$1:$1048576,MATCH(DATE(G$2,1,1),Final_nrj!$A$1:$LI$1),FALSE)</f>
        <v>8.571474512</v>
      </c>
      <c r="H461" s="330">
        <f>+VLOOKUP($E461,Final_nrj!$1:$1048576,MATCH(DATE(H$2,1,1),Final_nrj!$A$1:$LI$1),FALSE)</f>
        <v>8.7756722000000007</v>
      </c>
      <c r="I461" s="330">
        <f>+VLOOKUP($E461,Final_nrj!$1:$1048576,MATCH(DATE(I$2,1,1),Final_nrj!$A$1:$LI$1),FALSE)</f>
        <v>8.9448971279999991</v>
      </c>
      <c r="J461" s="330">
        <f>+VLOOKUP($E461,Final_nrj!$1:$1048576,MATCH(DATE(J$2,1,1),Final_nrj!$A$1:$LI$1),FALSE)</f>
        <v>9.1225434950000004</v>
      </c>
      <c r="K461" s="330">
        <f>+VLOOKUP($E461,Final_nrj!$1:$1048576,MATCH(DATE(K$2,1,1),Final_nrj!$A$1:$LI$1),FALSE)</f>
        <v>9.3824364360000008</v>
      </c>
      <c r="L461" s="330">
        <f>+VLOOKUP($E461,Final_nrj!$1:$1048576,MATCH(DATE(L$2,1,1),Final_nrj!$A$1:$LI$1),FALSE)</f>
        <v>9.6752814029999996</v>
      </c>
      <c r="M461" s="330">
        <f>+VLOOKUP($E461,Final_nrj!$1:$1048576,MATCH(DATE(M$2,1,1),Final_nrj!$A$1:$LI$1),FALSE)</f>
        <v>9.9819281239999995</v>
      </c>
      <c r="N461" s="330">
        <f>+VLOOKUP($E461,Final_nrj!$1:$1048576,MATCH(DATE(N$2,1,1),Final_nrj!$A$1:$LI$1),FALSE)</f>
        <v>10.30004686</v>
      </c>
      <c r="O461" s="330">
        <f>+VLOOKUP($E461,Final_nrj!$1:$1048576,MATCH(DATE(O$2,1,1),Final_nrj!$A$1:$LI$1),FALSE)</f>
        <v>10.608666059999999</v>
      </c>
      <c r="P461" s="330">
        <f>+VLOOKUP($E461,Final_nrj!$1:$1048576,MATCH(DATE(P$2,1,1),Final_nrj!$A$1:$LI$1),FALSE)</f>
        <v>10.88319609</v>
      </c>
      <c r="Q461" s="330">
        <f>+VLOOKUP($E461,Final_nrj!$1:$1048576,MATCH(DATE(Q$2,1,1),Final_nrj!$A$1:$LI$1),FALSE)</f>
        <v>11.12518287</v>
      </c>
      <c r="R461" s="330">
        <f>+VLOOKUP($E461,Final_nrj!$1:$1048576,MATCH(DATE(R$2,1,1),Final_nrj!$A$1:$LI$1),FALSE)</f>
        <v>11.33908312</v>
      </c>
      <c r="S461" s="330">
        <f>+VLOOKUP($E461,Final_nrj!$1:$1048576,MATCH(DATE(S$2,1,1),Final_nrj!$A$1:$LI$1),FALSE)</f>
        <v>11.531373800000001</v>
      </c>
      <c r="T461" s="330">
        <f>+VLOOKUP($E461,Final_nrj!$1:$1048576,MATCH(DATE(T$2,1,1),Final_nrj!$A$1:$LI$1),FALSE)</f>
        <v>11.70983474</v>
      </c>
      <c r="U461" s="330">
        <f>+VLOOKUP($E461,Final_nrj!$1:$1048576,MATCH(DATE(U$2,1,1),Final_nrj!$A$1:$LI$1),FALSE)</f>
        <v>11.882420679999999</v>
      </c>
      <c r="V461" s="330">
        <f>+VLOOKUP($E461,Final_nrj!$1:$1048576,MATCH(DATE(V$2,1,1),Final_nrj!$A$1:$LI$1),FALSE)</f>
        <v>12.05536253</v>
      </c>
      <c r="W461" s="330">
        <f>+VLOOKUP($E461,Final_nrj!$1:$1048576,MATCH(DATE(W$2,1,1),Final_nrj!$A$1:$LI$1),FALSE)</f>
        <v>12.233619340000001</v>
      </c>
      <c r="X461" s="330">
        <f>+VLOOKUP($E461,Final_nrj!$1:$1048576,MATCH(DATE(X$2,1,1),Final_nrj!$A$1:$LI$1),FALSE)</f>
        <v>12.42161604</v>
      </c>
      <c r="Y461" s="330">
        <f>+VLOOKUP($E461,Final_nrj!$1:$1048576,MATCH(DATE(Y$2,1,1),Final_nrj!$A$1:$LI$1),FALSE)</f>
        <v>12.622692320000001</v>
      </c>
      <c r="Z461" s="330">
        <f>+VLOOKUP($E461,Final_nrj!$1:$1048576,MATCH(DATE(Z$2,1,1),Final_nrj!$A$1:$LI$1),FALSE)</f>
        <v>12.83898757</v>
      </c>
      <c r="AA461" s="330">
        <f>+VLOOKUP($E461,Final_nrj!$1:$1048576,MATCH(DATE(AA$2,1,1),Final_nrj!$A$1:$LI$1),FALSE)</f>
        <v>13.073283119999999</v>
      </c>
      <c r="AB461" s="330">
        <f>+VLOOKUP($E461,Final_nrj!$1:$1048576,MATCH(DATE(AB$2,1,1),Final_nrj!$A$1:$LI$1),FALSE)</f>
        <v>13.32762185</v>
      </c>
      <c r="AC461" s="330">
        <f>+VLOOKUP($E461,Final_nrj!$1:$1048576,MATCH(DATE(AC$2,1,1),Final_nrj!$A$1:$LI$1),FALSE)</f>
        <v>13.603441610000001</v>
      </c>
      <c r="AD461" s="330">
        <f>+VLOOKUP($E461,Final_nrj!$1:$1048576,MATCH(DATE(AD$2,1,1),Final_nrj!$A$1:$LI$1),FALSE)</f>
        <v>13.901608619999999</v>
      </c>
      <c r="AE461" s="330">
        <f>+VLOOKUP($E461,Final_nrj!$1:$1048576,MATCH(DATE(AE$2,1,1),Final_nrj!$A$1:$LI$1),FALSE)</f>
        <v>14.221178289999999</v>
      </c>
      <c r="AF461" s="330">
        <f>+VLOOKUP($E461,Final_nrj!$1:$1048576,MATCH(DATE(AF$2,1,1),Final_nrj!$A$1:$LI$1),FALSE)</f>
        <v>14.55929261</v>
      </c>
      <c r="AG461" s="330">
        <f>+VLOOKUP($E461,Final_nrj!$1:$1048576,MATCH(DATE(AG$2,1,1),Final_nrj!$A$1:$LI$1),FALSE)</f>
        <v>14.916339539999999</v>
      </c>
      <c r="AH461" s="330">
        <f>+VLOOKUP($E461,Final_nrj!$1:$1048576,MATCH(DATE(AH$2,1,1),Final_nrj!$A$1:$LI$1),FALSE)</f>
        <v>15.29304958</v>
      </c>
      <c r="AI461" s="330">
        <f>+VLOOKUP($E461,Final_nrj!$1:$1048576,MATCH(DATE(AI$2,1,1),Final_nrj!$A$1:$LI$1),FALSE)</f>
        <v>15.68759199</v>
      </c>
      <c r="AJ461" s="330">
        <f>+VLOOKUP($E461,Final_nrj!$1:$1048576,MATCH(DATE(AJ$2,1,1),Final_nrj!$A$1:$LI$1),FALSE)</f>
        <v>16.096369119999999</v>
      </c>
      <c r="AK461" s="330">
        <f>+VLOOKUP($E461,Final_nrj!$1:$1048576,MATCH(DATE(AK$2,1,1),Final_nrj!$A$1:$LI$1),FALSE)</f>
        <v>16.515403729999999</v>
      </c>
      <c r="AL461" s="330">
        <f>+VLOOKUP($E461,Final_nrj!$1:$1048576,MATCH(DATE(AL$2,1,1),Final_nrj!$A$1:$LI$1),FALSE)</f>
        <v>16.940961229999999</v>
      </c>
      <c r="AM461" s="330">
        <f>+VLOOKUP($E461,Final_nrj!$1:$1048576,MATCH(DATE(AM$2,1,1),Final_nrj!$A$1:$LI$1),FALSE)</f>
        <v>17.369550589999999</v>
      </c>
      <c r="AN461" s="330">
        <f>+VLOOKUP($E461,Final_nrj!$1:$1048576,MATCH(DATE(AN$2,1,1),Final_nrj!$A$1:$LI$1),FALSE)</f>
        <v>17.79787898</v>
      </c>
      <c r="AO461" s="330">
        <f>+VLOOKUP($E461,Final_nrj!$1:$1048576,MATCH(DATE(AO$2,1,1),Final_nrj!$A$1:$LI$1),FALSE)</f>
        <v>18.222802829999999</v>
      </c>
    </row>
    <row r="462" spans="1:41" s="340" customFormat="1" ht="15" customHeight="1" x14ac:dyDescent="0.35">
      <c r="A462" s="426"/>
      <c r="B462" s="430"/>
      <c r="C462" s="338"/>
      <c r="D462" s="338" t="s">
        <v>3766</v>
      </c>
      <c r="E462" s="339" t="s">
        <v>3774</v>
      </c>
      <c r="F462" s="383">
        <f>+VLOOKUP($E462,Final_nrj!$1:$1048576,MATCH(DATE(F$2,1,1),Final_nrj!$A$1:$LI$1),FALSE)</f>
        <v>24.04697981</v>
      </c>
      <c r="G462" s="383">
        <f>+VLOOKUP($E462,Final_nrj!$1:$1048576,MATCH(DATE(G$2,1,1),Final_nrj!$A$1:$LI$1),FALSE)</f>
        <v>24.471403200000001</v>
      </c>
      <c r="H462" s="383">
        <f>+VLOOKUP($E462,Final_nrj!$1:$1048576,MATCH(DATE(H$2,1,1),Final_nrj!$A$1:$LI$1),FALSE)</f>
        <v>24.80215385</v>
      </c>
      <c r="I462" s="383">
        <f>+VLOOKUP($E462,Final_nrj!$1:$1048576,MATCH(DATE(I$2,1,1),Final_nrj!$A$1:$LI$1),FALSE)</f>
        <v>25.06857741</v>
      </c>
      <c r="J462" s="383">
        <f>+VLOOKUP($E462,Final_nrj!$1:$1048576,MATCH(DATE(J$2,1,1),Final_nrj!$A$1:$LI$1),FALSE)</f>
        <v>25.562372790000001</v>
      </c>
      <c r="K462" s="383">
        <f>+VLOOKUP($E462,Final_nrj!$1:$1048576,MATCH(DATE(K$2,1,1),Final_nrj!$A$1:$LI$1),FALSE)</f>
        <v>26.36637764</v>
      </c>
      <c r="L462" s="383">
        <f>+VLOOKUP($E462,Final_nrj!$1:$1048576,MATCH(DATE(L$2,1,1),Final_nrj!$A$1:$LI$1),FALSE)</f>
        <v>27.160348200000001</v>
      </c>
      <c r="M462" s="383">
        <f>+VLOOKUP($E462,Final_nrj!$1:$1048576,MATCH(DATE(M$2,1,1),Final_nrj!$A$1:$LI$1),FALSE)</f>
        <v>28.019693220000001</v>
      </c>
      <c r="N462" s="383">
        <f>+VLOOKUP($E462,Final_nrj!$1:$1048576,MATCH(DATE(N$2,1,1),Final_nrj!$A$1:$LI$1),FALSE)</f>
        <v>28.923345529999999</v>
      </c>
      <c r="O462" s="383">
        <f>+VLOOKUP($E462,Final_nrj!$1:$1048576,MATCH(DATE(O$2,1,1),Final_nrj!$A$1:$LI$1),FALSE)</f>
        <v>29.813042280000001</v>
      </c>
      <c r="P462" s="383">
        <f>+VLOOKUP($E462,Final_nrj!$1:$1048576,MATCH(DATE(P$2,1,1),Final_nrj!$A$1:$LI$1),FALSE)</f>
        <v>30.619420009999999</v>
      </c>
      <c r="Q462" s="383">
        <f>+VLOOKUP($E462,Final_nrj!$1:$1048576,MATCH(DATE(Q$2,1,1),Final_nrj!$A$1:$LI$1),FALSE)</f>
        <v>31.335016029999998</v>
      </c>
      <c r="R462" s="383">
        <f>+VLOOKUP($E462,Final_nrj!$1:$1048576,MATCH(DATE(R$2,1,1),Final_nrj!$A$1:$LI$1),FALSE)</f>
        <v>31.964744620000001</v>
      </c>
      <c r="S462" s="383">
        <f>+VLOOKUP($E462,Final_nrj!$1:$1048576,MATCH(DATE(S$2,1,1),Final_nrj!$A$1:$LI$1),FALSE)</f>
        <v>32.52143109</v>
      </c>
      <c r="T462" s="383">
        <f>+VLOOKUP($E462,Final_nrj!$1:$1048576,MATCH(DATE(T$2,1,1),Final_nrj!$A$1:$LI$1),FALSE)</f>
        <v>33.024007990000001</v>
      </c>
      <c r="U462" s="383">
        <f>+VLOOKUP($E462,Final_nrj!$1:$1048576,MATCH(DATE(U$2,1,1),Final_nrj!$A$1:$LI$1),FALSE)</f>
        <v>33.494095049999999</v>
      </c>
      <c r="V462" s="383">
        <f>+VLOOKUP($E462,Final_nrj!$1:$1048576,MATCH(DATE(V$2,1,1),Final_nrj!$A$1:$LI$1),FALSE)</f>
        <v>33.949571259999999</v>
      </c>
      <c r="W462" s="383">
        <f>+VLOOKUP($E462,Final_nrj!$1:$1048576,MATCH(DATE(W$2,1,1),Final_nrj!$A$1:$LI$1),FALSE)</f>
        <v>34.406013999999999</v>
      </c>
      <c r="X462" s="383">
        <f>+VLOOKUP($E462,Final_nrj!$1:$1048576,MATCH(DATE(X$2,1,1),Final_nrj!$A$1:$LI$1),FALSE)</f>
        <v>34.87846261</v>
      </c>
      <c r="Y462" s="383">
        <f>+VLOOKUP($E462,Final_nrj!$1:$1048576,MATCH(DATE(Y$2,1,1),Final_nrj!$A$1:$LI$1),FALSE)</f>
        <v>35.379538539999999</v>
      </c>
      <c r="Z462" s="383">
        <f>+VLOOKUP($E462,Final_nrj!$1:$1048576,MATCH(DATE(Z$2,1,1),Final_nrj!$A$1:$LI$1),FALSE)</f>
        <v>35.91839444</v>
      </c>
      <c r="AA462" s="383">
        <f>+VLOOKUP($E462,Final_nrj!$1:$1048576,MATCH(DATE(AA$2,1,1),Final_nrj!$A$1:$LI$1),FALSE)</f>
        <v>36.50629361</v>
      </c>
      <c r="AB462" s="383">
        <f>+VLOOKUP($E462,Final_nrj!$1:$1048576,MATCH(DATE(AB$2,1,1),Final_nrj!$A$1:$LI$1),FALSE)</f>
        <v>37.1512484</v>
      </c>
      <c r="AC462" s="383">
        <f>+VLOOKUP($E462,Final_nrj!$1:$1048576,MATCH(DATE(AC$2,1,1),Final_nrj!$A$1:$LI$1),FALSE)</f>
        <v>37.85950639</v>
      </c>
      <c r="AD462" s="383">
        <f>+VLOOKUP($E462,Final_nrj!$1:$1048576,MATCH(DATE(AD$2,1,1),Final_nrj!$A$1:$LI$1),FALSE)</f>
        <v>38.635990810000003</v>
      </c>
      <c r="AE462" s="383">
        <f>+VLOOKUP($E462,Final_nrj!$1:$1048576,MATCH(DATE(AE$2,1,1),Final_nrj!$A$1:$LI$1),FALSE)</f>
        <v>39.480050949999999</v>
      </c>
      <c r="AF462" s="383">
        <f>+VLOOKUP($E462,Final_nrj!$1:$1048576,MATCH(DATE(AF$2,1,1),Final_nrj!$A$1:$LI$1),FALSE)</f>
        <v>40.386475140000002</v>
      </c>
      <c r="AG462" s="383">
        <f>+VLOOKUP($E462,Final_nrj!$1:$1048576,MATCH(DATE(AG$2,1,1),Final_nrj!$A$1:$LI$1),FALSE)</f>
        <v>41.357408030000002</v>
      </c>
      <c r="AH462" s="383">
        <f>+VLOOKUP($E462,Final_nrj!$1:$1048576,MATCH(DATE(AH$2,1,1),Final_nrj!$A$1:$LI$1),FALSE)</f>
        <v>42.3948696</v>
      </c>
      <c r="AI462" s="383">
        <f>+VLOOKUP($E462,Final_nrj!$1:$1048576,MATCH(DATE(AI$2,1,1),Final_nrj!$A$1:$LI$1),FALSE)</f>
        <v>43.492913020000003</v>
      </c>
      <c r="AJ462" s="383">
        <f>+VLOOKUP($E462,Final_nrj!$1:$1048576,MATCH(DATE(AJ$2,1,1),Final_nrj!$A$1:$LI$1),FALSE)</f>
        <v>44.640414730000003</v>
      </c>
      <c r="AK462" s="383">
        <f>+VLOOKUP($E462,Final_nrj!$1:$1048576,MATCH(DATE(AK$2,1,1),Final_nrj!$A$1:$LI$1),FALSE)</f>
        <v>45.824909839999997</v>
      </c>
      <c r="AL462" s="383">
        <f>+VLOOKUP($E462,Final_nrj!$1:$1048576,MATCH(DATE(AL$2,1,1),Final_nrj!$A$1:$LI$1),FALSE)</f>
        <v>47.034345850000001</v>
      </c>
      <c r="AM462" s="383">
        <f>+VLOOKUP($E462,Final_nrj!$1:$1048576,MATCH(DATE(AM$2,1,1),Final_nrj!$A$1:$LI$1),FALSE)</f>
        <v>48.25716457</v>
      </c>
      <c r="AN462" s="383">
        <f>+VLOOKUP($E462,Final_nrj!$1:$1048576,MATCH(DATE(AN$2,1,1),Final_nrj!$A$1:$LI$1),FALSE)</f>
        <v>49.48218541</v>
      </c>
      <c r="AO462" s="383">
        <f>+VLOOKUP($E462,Final_nrj!$1:$1048576,MATCH(DATE(AO$2,1,1),Final_nrj!$A$1:$LI$1),FALSE)</f>
        <v>50.698498450000002</v>
      </c>
    </row>
    <row r="463" spans="1:41" s="92" customFormat="1" ht="15" customHeight="1" x14ac:dyDescent="0.35">
      <c r="A463" s="426"/>
      <c r="B463" s="430"/>
      <c r="C463" s="129" t="s">
        <v>786</v>
      </c>
      <c r="D463" s="129"/>
      <c r="E463" s="76" t="s">
        <v>1044</v>
      </c>
      <c r="F463" s="315">
        <f>+VLOOKUP($E463,Final_nrj!$1:$1048576,MATCH(DATE(F$2,1,1),Final_nrj!$A$1:$LI$1),FALSE)</f>
        <v>22.342197850000002</v>
      </c>
      <c r="G463" s="315">
        <f>+VLOOKUP($E463,Final_nrj!$1:$1048576,MATCH(DATE(G$2,1,1),Final_nrj!$A$1:$LI$1),FALSE)</f>
        <v>22.489188080000002</v>
      </c>
      <c r="H463" s="315">
        <f>+VLOOKUP($E463,Final_nrj!$1:$1048576,MATCH(DATE(H$2,1,1),Final_nrj!$A$1:$LI$1),FALSE)</f>
        <v>22.548047950000001</v>
      </c>
      <c r="I463" s="315">
        <f>+VLOOKUP($E463,Final_nrj!$1:$1048576,MATCH(DATE(I$2,1,1),Final_nrj!$A$1:$LI$1),FALSE)</f>
        <v>22.575086859999999</v>
      </c>
      <c r="J463" s="315">
        <f>+VLOOKUP($E463,Final_nrj!$1:$1048576,MATCH(DATE(J$2,1,1),Final_nrj!$A$1:$LI$1),FALSE)</f>
        <v>22.790957680000002</v>
      </c>
      <c r="K463" s="315">
        <f>+VLOOKUP($E463,Final_nrj!$1:$1048576,MATCH(DATE(K$2,1,1),Final_nrj!$A$1:$LI$1),FALSE)</f>
        <v>23.229641820000001</v>
      </c>
      <c r="L463" s="315">
        <f>+VLOOKUP($E463,Final_nrj!$1:$1048576,MATCH(DATE(L$2,1,1),Final_nrj!$A$1:$LI$1),FALSE)</f>
        <v>23.735715110000001</v>
      </c>
      <c r="M463" s="315">
        <f>+VLOOKUP($E463,Final_nrj!$1:$1048576,MATCH(DATE(M$2,1,1),Final_nrj!$A$1:$LI$1),FALSE)</f>
        <v>24.329330590000001</v>
      </c>
      <c r="N463" s="315">
        <f>+VLOOKUP($E463,Final_nrj!$1:$1048576,MATCH(DATE(N$2,1,1),Final_nrj!$A$1:$LI$1),FALSE)</f>
        <v>24.98225965</v>
      </c>
      <c r="O463" s="315">
        <f>+VLOOKUP($E463,Final_nrj!$1:$1048576,MATCH(DATE(O$2,1,1),Final_nrj!$A$1:$LI$1),FALSE)</f>
        <v>25.658677780000001</v>
      </c>
      <c r="P463" s="315">
        <f>+VLOOKUP($E463,Final_nrj!$1:$1048576,MATCH(DATE(P$2,1,1),Final_nrj!$A$1:$LI$1),FALSE)</f>
        <v>26.317419650000001</v>
      </c>
      <c r="Q463" s="315">
        <f>+VLOOKUP($E463,Final_nrj!$1:$1048576,MATCH(DATE(Q$2,1,1),Final_nrj!$A$1:$LI$1),FALSE)</f>
        <v>26.922626820000001</v>
      </c>
      <c r="R463" s="315">
        <f>+VLOOKUP($E463,Final_nrj!$1:$1048576,MATCH(DATE(R$2,1,1),Final_nrj!$A$1:$LI$1),FALSE)</f>
        <v>27.4632112</v>
      </c>
      <c r="S463" s="315">
        <f>+VLOOKUP($E463,Final_nrj!$1:$1048576,MATCH(DATE(S$2,1,1),Final_nrj!$A$1:$LI$1),FALSE)</f>
        <v>27.937179199999999</v>
      </c>
      <c r="T463" s="315">
        <f>+VLOOKUP($E463,Final_nrj!$1:$1048576,MATCH(DATE(T$2,1,1),Final_nrj!$A$1:$LI$1),FALSE)</f>
        <v>28.350067379999999</v>
      </c>
      <c r="U463" s="315">
        <f>+VLOOKUP($E463,Final_nrj!$1:$1048576,MATCH(DATE(U$2,1,1),Final_nrj!$A$1:$LI$1),FALSE)</f>
        <v>28.712876380000001</v>
      </c>
      <c r="V463" s="315">
        <f>+VLOOKUP($E463,Final_nrj!$1:$1048576,MATCH(DATE(V$2,1,1),Final_nrj!$A$1:$LI$1),FALSE)</f>
        <v>29.036681479999999</v>
      </c>
      <c r="W463" s="315">
        <f>+VLOOKUP($E463,Final_nrj!$1:$1048576,MATCH(DATE(W$2,1,1),Final_nrj!$A$1:$LI$1),FALSE)</f>
        <v>29.334141649999999</v>
      </c>
      <c r="X463" s="315">
        <f>+VLOOKUP($E463,Final_nrj!$1:$1048576,MATCH(DATE(X$2,1,1),Final_nrj!$A$1:$LI$1),FALSE)</f>
        <v>29.619391780000001</v>
      </c>
      <c r="Y463" s="315">
        <f>+VLOOKUP($E463,Final_nrj!$1:$1048576,MATCH(DATE(Y$2,1,1),Final_nrj!$A$1:$LI$1),FALSE)</f>
        <v>29.90637173</v>
      </c>
      <c r="Z463" s="315">
        <f>+VLOOKUP($E463,Final_nrj!$1:$1048576,MATCH(DATE(Z$2,1,1),Final_nrj!$A$1:$LI$1),FALSE)</f>
        <v>30.205899469999999</v>
      </c>
      <c r="AA463" s="315">
        <f>+VLOOKUP($E463,Final_nrj!$1:$1048576,MATCH(DATE(AA$2,1,1),Final_nrj!$A$1:$LI$1),FALSE)</f>
        <v>30.532861480000001</v>
      </c>
      <c r="AB463" s="315">
        <f>+VLOOKUP($E463,Final_nrj!$1:$1048576,MATCH(DATE(AB$2,1,1),Final_nrj!$A$1:$LI$1),FALSE)</f>
        <v>30.896811929999998</v>
      </c>
      <c r="AC463" s="315">
        <f>+VLOOKUP($E463,Final_nrj!$1:$1048576,MATCH(DATE(AC$2,1,1),Final_nrj!$A$1:$LI$1),FALSE)</f>
        <v>31.30590544</v>
      </c>
      <c r="AD463" s="315">
        <f>+VLOOKUP($E463,Final_nrj!$1:$1048576,MATCH(DATE(AD$2,1,1),Final_nrj!$A$1:$LI$1),FALSE)</f>
        <v>31.767694859999999</v>
      </c>
      <c r="AE463" s="315">
        <f>+VLOOKUP($E463,Final_nrj!$1:$1048576,MATCH(DATE(AE$2,1,1),Final_nrj!$A$1:$LI$1),FALSE)</f>
        <v>32.282620309999999</v>
      </c>
      <c r="AF463" s="315">
        <f>+VLOOKUP($E463,Final_nrj!$1:$1048576,MATCH(DATE(AF$2,1,1),Final_nrj!$A$1:$LI$1),FALSE)</f>
        <v>32.85824762</v>
      </c>
      <c r="AG463" s="315">
        <f>+VLOOKUP($E463,Final_nrj!$1:$1048576,MATCH(DATE(AG$2,1,1),Final_nrj!$A$1:$LI$1),FALSE)</f>
        <v>33.499534959999998</v>
      </c>
      <c r="AH463" s="315">
        <f>+VLOOKUP($E463,Final_nrj!$1:$1048576,MATCH(DATE(AH$2,1,1),Final_nrj!$A$1:$LI$1),FALSE)</f>
        <v>34.206668970000003</v>
      </c>
      <c r="AI463" s="315">
        <f>+VLOOKUP($E463,Final_nrj!$1:$1048576,MATCH(DATE(AI$2,1,1),Final_nrj!$A$1:$LI$1),FALSE)</f>
        <v>34.972675889999998</v>
      </c>
      <c r="AJ463" s="315">
        <f>+VLOOKUP($E463,Final_nrj!$1:$1048576,MATCH(DATE(AJ$2,1,1),Final_nrj!$A$1:$LI$1),FALSE)</f>
        <v>35.78695312</v>
      </c>
      <c r="AK463" s="315">
        <f>+VLOOKUP($E463,Final_nrj!$1:$1048576,MATCH(DATE(AK$2,1,1),Final_nrj!$A$1:$LI$1),FALSE)</f>
        <v>36.637929509999999</v>
      </c>
      <c r="AL463" s="315">
        <f>+VLOOKUP($E463,Final_nrj!$1:$1048576,MATCH(DATE(AL$2,1,1),Final_nrj!$A$1:$LI$1),FALSE)</f>
        <v>37.51434656</v>
      </c>
      <c r="AM463" s="315">
        <f>+VLOOKUP($E463,Final_nrj!$1:$1048576,MATCH(DATE(AM$2,1,1),Final_nrj!$A$1:$LI$1),FALSE)</f>
        <v>38.405512819999998</v>
      </c>
      <c r="AN463" s="315">
        <f>+VLOOKUP($E463,Final_nrj!$1:$1048576,MATCH(DATE(AN$2,1,1),Final_nrj!$A$1:$LI$1),FALSE)</f>
        <v>39.301212229999997</v>
      </c>
      <c r="AO463" s="315">
        <f>+VLOOKUP($E463,Final_nrj!$1:$1048576,MATCH(DATE(AO$2,1,1),Final_nrj!$A$1:$LI$1),FALSE)</f>
        <v>40.191594340000002</v>
      </c>
    </row>
    <row r="464" spans="1:41" ht="15" customHeight="1" x14ac:dyDescent="0.35">
      <c r="A464" s="426"/>
      <c r="B464" s="430"/>
      <c r="C464" s="128"/>
      <c r="D464" s="128" t="s">
        <v>1027</v>
      </c>
      <c r="E464" s="67" t="s">
        <v>1648</v>
      </c>
      <c r="F464" s="330">
        <f>+VLOOKUP($E464,Final_nrj!$1:$1048576,MATCH(DATE(F$2,1,1),Final_nrj!$A$1:$LI$1),FALSE)</f>
        <v>9.6246793799999994E-2</v>
      </c>
      <c r="G464" s="330">
        <f>+VLOOKUP($E464,Final_nrj!$1:$1048576,MATCH(DATE(G$2,1,1),Final_nrj!$A$1:$LI$1),FALSE)</f>
        <v>9.0692824500000005E-2</v>
      </c>
      <c r="H464" s="330">
        <f>+VLOOKUP($E464,Final_nrj!$1:$1048576,MATCH(DATE(H$2,1,1),Final_nrj!$A$1:$LI$1),FALSE)</f>
        <v>8.6381169800000004E-2</v>
      </c>
      <c r="I464" s="330">
        <f>+VLOOKUP($E464,Final_nrj!$1:$1048576,MATCH(DATE(I$2,1,1),Final_nrj!$A$1:$LI$1),FALSE)</f>
        <v>8.4530101600000004E-2</v>
      </c>
      <c r="J464" s="330">
        <f>+VLOOKUP($E464,Final_nrj!$1:$1048576,MATCH(DATE(J$2,1,1),Final_nrj!$A$1:$LI$1),FALSE)</f>
        <v>8.3859923899999994E-2</v>
      </c>
      <c r="K464" s="330">
        <f>+VLOOKUP($E464,Final_nrj!$1:$1048576,MATCH(DATE(K$2,1,1),Final_nrj!$A$1:$LI$1),FALSE)</f>
        <v>8.4341830000000007E-2</v>
      </c>
      <c r="L464" s="330">
        <f>+VLOOKUP($E464,Final_nrj!$1:$1048576,MATCH(DATE(L$2,1,1),Final_nrj!$A$1:$LI$1),FALSE)</f>
        <v>8.5594736899999996E-2</v>
      </c>
      <c r="M464" s="330">
        <f>+VLOOKUP($E464,Final_nrj!$1:$1048576,MATCH(DATE(M$2,1,1),Final_nrj!$A$1:$LI$1),FALSE)</f>
        <v>8.74022837E-2</v>
      </c>
      <c r="N464" s="330">
        <f>+VLOOKUP($E464,Final_nrj!$1:$1048576,MATCH(DATE(N$2,1,1),Final_nrj!$A$1:$LI$1),FALSE)</f>
        <v>8.9562025000000003E-2</v>
      </c>
      <c r="O464" s="330">
        <f>+VLOOKUP($E464,Final_nrj!$1:$1048576,MATCH(DATE(O$2,1,1),Final_nrj!$A$1:$LI$1),FALSE)</f>
        <v>9.1899857599999996E-2</v>
      </c>
      <c r="P464" s="330">
        <f>+VLOOKUP($E464,Final_nrj!$1:$1048576,MATCH(DATE(P$2,1,1),Final_nrj!$A$1:$LI$1),FALSE)</f>
        <v>9.4229425800000002E-2</v>
      </c>
      <c r="Q464" s="330">
        <f>+VLOOKUP($E464,Final_nrj!$1:$1048576,MATCH(DATE(Q$2,1,1),Final_nrj!$A$1:$LI$1),FALSE)</f>
        <v>9.6407240199999994E-2</v>
      </c>
      <c r="R464" s="330">
        <f>+VLOOKUP($E464,Final_nrj!$1:$1048576,MATCH(DATE(R$2,1,1),Final_nrj!$A$1:$LI$1),FALSE)</f>
        <v>9.8372137299999995E-2</v>
      </c>
      <c r="S464" s="330">
        <f>+VLOOKUP($E464,Final_nrj!$1:$1048576,MATCH(DATE(S$2,1,1),Final_nrj!$A$1:$LI$1),FALSE)</f>
        <v>0.1001029199</v>
      </c>
      <c r="T464" s="330">
        <f>+VLOOKUP($E464,Final_nrj!$1:$1048576,MATCH(DATE(T$2,1,1),Final_nrj!$A$1:$LI$1),FALSE)</f>
        <v>0.1016110311</v>
      </c>
      <c r="U464" s="330">
        <f>+VLOOKUP($E464,Final_nrj!$1:$1048576,MATCH(DATE(U$2,1,1),Final_nrj!$A$1:$LI$1),FALSE)</f>
        <v>0.1029316166</v>
      </c>
      <c r="V464" s="330">
        <f>+VLOOKUP($E464,Final_nrj!$1:$1048576,MATCH(DATE(V$2,1,1),Final_nrj!$A$1:$LI$1),FALSE)</f>
        <v>0.1041039681</v>
      </c>
      <c r="W464" s="330">
        <f>+VLOOKUP($E464,Final_nrj!$1:$1048576,MATCH(DATE(W$2,1,1),Final_nrj!$A$1:$LI$1),FALSE)</f>
        <v>0.10517284640000001</v>
      </c>
      <c r="X464" s="330">
        <f>+VLOOKUP($E464,Final_nrj!$1:$1048576,MATCH(DATE(X$2,1,1),Final_nrj!$A$1:$LI$1),FALSE)</f>
        <v>0.10618941060000001</v>
      </c>
      <c r="Y464" s="330">
        <f>+VLOOKUP($E464,Final_nrj!$1:$1048576,MATCH(DATE(Y$2,1,1),Final_nrj!$A$1:$LI$1),FALSE)</f>
        <v>0.10720487519999999</v>
      </c>
      <c r="Z464" s="330">
        <f>+VLOOKUP($E464,Final_nrj!$1:$1048576,MATCH(DATE(Z$2,1,1),Final_nrj!$A$1:$LI$1),FALSE)</f>
        <v>0.1082591688</v>
      </c>
      <c r="AA464" s="330">
        <f>+VLOOKUP($E464,Final_nrj!$1:$1048576,MATCH(DATE(AA$2,1,1),Final_nrj!$A$1:$LI$1),FALSE)</f>
        <v>0.1094094971</v>
      </c>
      <c r="AB464" s="330">
        <f>+VLOOKUP($E464,Final_nrj!$1:$1048576,MATCH(DATE(AB$2,1,1),Final_nrj!$A$1:$LI$1),FALSE)</f>
        <v>0.11069303480000001</v>
      </c>
      <c r="AC464" s="330">
        <f>+VLOOKUP($E464,Final_nrj!$1:$1048576,MATCH(DATE(AC$2,1,1),Final_nrj!$A$1:$LI$1),FALSE)</f>
        <v>0.11214210300000001</v>
      </c>
      <c r="AD464" s="330">
        <f>+VLOOKUP($E464,Final_nrj!$1:$1048576,MATCH(DATE(AD$2,1,1),Final_nrj!$A$1:$LI$1),FALSE)</f>
        <v>0.1137871099</v>
      </c>
      <c r="AE464" s="330">
        <f>+VLOOKUP($E464,Final_nrj!$1:$1048576,MATCH(DATE(AE$2,1,1),Final_nrj!$A$1:$LI$1),FALSE)</f>
        <v>0.1156309036</v>
      </c>
      <c r="AF464" s="330">
        <f>+VLOOKUP($E464,Final_nrj!$1:$1048576,MATCH(DATE(AF$2,1,1),Final_nrj!$A$1:$LI$1),FALSE)</f>
        <v>0.1176882242</v>
      </c>
      <c r="AG464" s="330">
        <f>+VLOOKUP($E464,Final_nrj!$1:$1048576,MATCH(DATE(AG$2,1,1),Final_nrj!$A$1:$LI$1),FALSE)</f>
        <v>0.1199786461</v>
      </c>
      <c r="AH464" s="330">
        <f>+VLOOKUP($E464,Final_nrj!$1:$1048576,MATCH(DATE(AH$2,1,1),Final_nrj!$A$1:$LI$1),FALSE)</f>
        <v>0.1225087324</v>
      </c>
      <c r="AI464" s="330">
        <f>+VLOOKUP($E464,Final_nrj!$1:$1048576,MATCH(DATE(AI$2,1,1),Final_nrj!$A$1:$LI$1),FALSE)</f>
        <v>0.125259644</v>
      </c>
      <c r="AJ464" s="330">
        <f>+VLOOKUP($E464,Final_nrj!$1:$1048576,MATCH(DATE(AJ$2,1,1),Final_nrj!$A$1:$LI$1),FALSE)</f>
        <v>0.12819799879999999</v>
      </c>
      <c r="AK464" s="330">
        <f>+VLOOKUP($E464,Final_nrj!$1:$1048576,MATCH(DATE(AK$2,1,1),Final_nrj!$A$1:$LI$1),FALSE)</f>
        <v>0.13128486249999999</v>
      </c>
      <c r="AL464" s="330">
        <f>+VLOOKUP($E464,Final_nrj!$1:$1048576,MATCH(DATE(AL$2,1,1),Final_nrj!$A$1:$LI$1),FALSE)</f>
        <v>0.13448040550000001</v>
      </c>
      <c r="AM464" s="330">
        <f>+VLOOKUP($E464,Final_nrj!$1:$1048576,MATCH(DATE(AM$2,1,1),Final_nrj!$A$1:$LI$1),FALSE)</f>
        <v>0.13774509930000001</v>
      </c>
      <c r="AN464" s="330">
        <f>+VLOOKUP($E464,Final_nrj!$1:$1048576,MATCH(DATE(AN$2,1,1),Final_nrj!$A$1:$LI$1),FALSE)</f>
        <v>0.1410397773</v>
      </c>
      <c r="AO464" s="330">
        <f>+VLOOKUP($E464,Final_nrj!$1:$1048576,MATCH(DATE(AO$2,1,1),Final_nrj!$A$1:$LI$1),FALSE)</f>
        <v>0.14432561529999999</v>
      </c>
    </row>
    <row r="465" spans="1:41" ht="15" customHeight="1" x14ac:dyDescent="0.35">
      <c r="A465" s="426"/>
      <c r="B465" s="430"/>
      <c r="C465" s="128"/>
      <c r="D465" s="128" t="s">
        <v>1399</v>
      </c>
      <c r="E465" s="67" t="s">
        <v>3810</v>
      </c>
      <c r="F465" s="330">
        <f>+VLOOKUP($E465,Final_nrj!$1:$1048576,MATCH(DATE(F$2,1,1),Final_nrj!$A$1:$LI$1),FALSE)</f>
        <v>2.8827966399999998E-2</v>
      </c>
      <c r="G465" s="330">
        <f>+VLOOKUP($E465,Final_nrj!$1:$1048576,MATCH(DATE(G$2,1,1),Final_nrj!$A$1:$LI$1),FALSE)</f>
        <v>2.9285763999999999E-2</v>
      </c>
      <c r="H465" s="330">
        <f>+VLOOKUP($E465,Final_nrj!$1:$1048576,MATCH(DATE(H$2,1,1),Final_nrj!$A$1:$LI$1),FALSE)</f>
        <v>2.9333483399999999E-2</v>
      </c>
      <c r="I465" s="330">
        <f>+VLOOKUP($E465,Final_nrj!$1:$1048576,MATCH(DATE(I$2,1,1),Final_nrj!$A$1:$LI$1),FALSE)</f>
        <v>2.9038248799999999E-2</v>
      </c>
      <c r="J465" s="330">
        <f>+VLOOKUP($E465,Final_nrj!$1:$1048576,MATCH(DATE(J$2,1,1),Final_nrj!$A$1:$LI$1),FALSE)</f>
        <v>2.9147221899999999E-2</v>
      </c>
      <c r="K465" s="330">
        <f>+VLOOKUP($E465,Final_nrj!$1:$1048576,MATCH(DATE(K$2,1,1),Final_nrj!$A$1:$LI$1),FALSE)</f>
        <v>3.01711676E-2</v>
      </c>
      <c r="L465" s="330">
        <f>+VLOOKUP($E465,Final_nrj!$1:$1048576,MATCH(DATE(L$2,1,1),Final_nrj!$A$1:$LI$1),FALSE)</f>
        <v>3.08197482E-2</v>
      </c>
      <c r="M465" s="330">
        <f>+VLOOKUP($E465,Final_nrj!$1:$1048576,MATCH(DATE(M$2,1,1),Final_nrj!$A$1:$LI$1),FALSE)</f>
        <v>3.1608631399999997E-2</v>
      </c>
      <c r="N465" s="330">
        <f>+VLOOKUP($E465,Final_nrj!$1:$1048576,MATCH(DATE(N$2,1,1),Final_nrj!$A$1:$LI$1),FALSE)</f>
        <v>3.2481977799999999E-2</v>
      </c>
      <c r="O465" s="330">
        <f>+VLOOKUP($E465,Final_nrj!$1:$1048576,MATCH(DATE(O$2,1,1),Final_nrj!$A$1:$LI$1),FALSE)</f>
        <v>3.3390656300000002E-2</v>
      </c>
      <c r="P465" s="330">
        <f>+VLOOKUP($E465,Final_nrj!$1:$1048576,MATCH(DATE(P$2,1,1),Final_nrj!$A$1:$LI$1),FALSE)</f>
        <v>3.42773408E-2</v>
      </c>
      <c r="Q465" s="330">
        <f>+VLOOKUP($E465,Final_nrj!$1:$1048576,MATCH(DATE(Q$2,1,1),Final_nrj!$A$1:$LI$1),FALSE)</f>
        <v>3.5096920199999999E-2</v>
      </c>
      <c r="R465" s="330">
        <f>+VLOOKUP($E465,Final_nrj!$1:$1048576,MATCH(DATE(R$2,1,1),Final_nrj!$A$1:$LI$1),FALSE)</f>
        <v>3.5831388700000001E-2</v>
      </c>
      <c r="S465" s="330">
        <f>+VLOOKUP($E465,Final_nrj!$1:$1048576,MATCH(DATE(S$2,1,1),Final_nrj!$A$1:$LI$1),FALSE)</f>
        <v>3.6475765299999997E-2</v>
      </c>
      <c r="T465" s="330">
        <f>+VLOOKUP($E465,Final_nrj!$1:$1048576,MATCH(DATE(T$2,1,1),Final_nrj!$A$1:$LI$1),FALSE)</f>
        <v>3.7035880700000003E-2</v>
      </c>
      <c r="U465" s="330">
        <f>+VLOOKUP($E465,Final_nrj!$1:$1048576,MATCH(DATE(U$2,1,1),Final_nrj!$A$1:$LI$1),FALSE)</f>
        <v>3.7525442300000003E-2</v>
      </c>
      <c r="V465" s="330">
        <f>+VLOOKUP($E465,Final_nrj!$1:$1048576,MATCH(DATE(V$2,1,1),Final_nrj!$A$1:$LI$1),FALSE)</f>
        <v>3.7959267300000002E-2</v>
      </c>
      <c r="W465" s="330">
        <f>+VLOOKUP($E465,Final_nrj!$1:$1048576,MATCH(DATE(W$2,1,1),Final_nrj!$A$1:$LI$1),FALSE)</f>
        <v>3.83538514E-2</v>
      </c>
      <c r="X465" s="330">
        <f>+VLOOKUP($E465,Final_nrj!$1:$1048576,MATCH(DATE(X$2,1,1),Final_nrj!$A$1:$LI$1),FALSE)</f>
        <v>3.8727796500000002E-2</v>
      </c>
      <c r="Y465" s="330">
        <f>+VLOOKUP($E465,Final_nrj!$1:$1048576,MATCH(DATE(Y$2,1,1),Final_nrj!$A$1:$LI$1),FALSE)</f>
        <v>3.90996344E-2</v>
      </c>
      <c r="Z465" s="330">
        <f>+VLOOKUP($E465,Final_nrj!$1:$1048576,MATCH(DATE(Z$2,1,1),Final_nrj!$A$1:$LI$1),FALSE)</f>
        <v>3.9483916299999998E-2</v>
      </c>
      <c r="AA465" s="330">
        <f>+VLOOKUP($E465,Final_nrj!$1:$1048576,MATCH(DATE(AA$2,1,1),Final_nrj!$A$1:$LI$1),FALSE)</f>
        <v>3.9901085500000003E-2</v>
      </c>
      <c r="AB465" s="330">
        <f>+VLOOKUP($E465,Final_nrj!$1:$1048576,MATCH(DATE(AB$2,1,1),Final_nrj!$A$1:$LI$1),FALSE)</f>
        <v>4.0364511700000001E-2</v>
      </c>
      <c r="AC465" s="330">
        <f>+VLOOKUP($E465,Final_nrj!$1:$1048576,MATCH(DATE(AC$2,1,1),Final_nrj!$A$1:$LI$1),FALSE)</f>
        <v>4.0885829300000003E-2</v>
      </c>
      <c r="AD465" s="330">
        <f>+VLOOKUP($E465,Final_nrj!$1:$1048576,MATCH(DATE(AD$2,1,1),Final_nrj!$A$1:$LI$1),FALSE)</f>
        <v>4.1475995799999998E-2</v>
      </c>
      <c r="AE465" s="330">
        <f>+VLOOKUP($E465,Final_nrj!$1:$1048576,MATCH(DATE(AE$2,1,1),Final_nrj!$A$1:$LI$1),FALSE)</f>
        <v>4.2136424800000002E-2</v>
      </c>
      <c r="AF465" s="330">
        <f>+VLOOKUP($E465,Final_nrj!$1:$1048576,MATCH(DATE(AF$2,1,1),Final_nrj!$A$1:$LI$1),FALSE)</f>
        <v>4.2872437499999999E-2</v>
      </c>
      <c r="AG465" s="330">
        <f>+VLOOKUP($E465,Final_nrj!$1:$1048576,MATCH(DATE(AG$2,1,1),Final_nrj!$A$1:$LI$1),FALSE)</f>
        <v>4.3690996699999998E-2</v>
      </c>
      <c r="AH465" s="330">
        <f>+VLOOKUP($E465,Final_nrj!$1:$1048576,MATCH(DATE(AH$2,1,1),Final_nrj!$A$1:$LI$1),FALSE)</f>
        <v>4.4594396500000001E-2</v>
      </c>
      <c r="AI465" s="330">
        <f>+VLOOKUP($E465,Final_nrj!$1:$1048576,MATCH(DATE(AI$2,1,1),Final_nrj!$A$1:$LI$1),FALSE)</f>
        <v>4.5575956100000002E-2</v>
      </c>
      <c r="AJ465" s="330">
        <f>+VLOOKUP($E465,Final_nrj!$1:$1048576,MATCH(DATE(AJ$2,1,1),Final_nrj!$A$1:$LI$1),FALSE)</f>
        <v>4.66238915E-2</v>
      </c>
      <c r="AK465" s="330">
        <f>+VLOOKUP($E465,Final_nrj!$1:$1048576,MATCH(DATE(AK$2,1,1),Final_nrj!$A$1:$LI$1),FALSE)</f>
        <v>4.7724474900000001E-2</v>
      </c>
      <c r="AL465" s="330">
        <f>+VLOOKUP($E465,Final_nrj!$1:$1048576,MATCH(DATE(AL$2,1,1),Final_nrj!$A$1:$LI$1),FALSE)</f>
        <v>4.8863664600000002E-2</v>
      </c>
      <c r="AM465" s="330">
        <f>+VLOOKUP($E465,Final_nrj!$1:$1048576,MATCH(DATE(AM$2,1,1),Final_nrj!$A$1:$LI$1),FALSE)</f>
        <v>5.0027524900000002E-2</v>
      </c>
      <c r="AN465" s="330">
        <f>+VLOOKUP($E465,Final_nrj!$1:$1048576,MATCH(DATE(AN$2,1,1),Final_nrj!$A$1:$LI$1),FALSE)</f>
        <v>5.1202246200000003E-2</v>
      </c>
      <c r="AO465" s="330">
        <f>+VLOOKUP($E465,Final_nrj!$1:$1048576,MATCH(DATE(AO$2,1,1),Final_nrj!$A$1:$LI$1),FALSE)</f>
        <v>5.2374139799999997E-2</v>
      </c>
    </row>
    <row r="466" spans="1:41" ht="15" customHeight="1" x14ac:dyDescent="0.35">
      <c r="A466" s="426"/>
      <c r="B466" s="430"/>
      <c r="C466" s="128"/>
      <c r="D466" s="128" t="s">
        <v>1033</v>
      </c>
      <c r="E466" s="67" t="s">
        <v>1649</v>
      </c>
      <c r="F466" s="330">
        <f>+VLOOKUP($E466,Final_nrj!$1:$1048576,MATCH(DATE(F$2,1,1),Final_nrj!$A$1:$LI$1),FALSE)</f>
        <v>1.930763368</v>
      </c>
      <c r="G466" s="330">
        <f>+VLOOKUP($E466,Final_nrj!$1:$1048576,MATCH(DATE(G$2,1,1),Final_nrj!$A$1:$LI$1),FALSE)</f>
        <v>1.9478330189999999</v>
      </c>
      <c r="H466" s="330">
        <f>+VLOOKUP($E466,Final_nrj!$1:$1048576,MATCH(DATE(H$2,1,1),Final_nrj!$A$1:$LI$1),FALSE)</f>
        <v>1.953608118</v>
      </c>
      <c r="I466" s="330">
        <f>+VLOOKUP($E466,Final_nrj!$1:$1048576,MATCH(DATE(I$2,1,1),Final_nrj!$A$1:$LI$1),FALSE)</f>
        <v>1.944892536</v>
      </c>
      <c r="J466" s="330">
        <f>+VLOOKUP($E466,Final_nrj!$1:$1048576,MATCH(DATE(J$2,1,1),Final_nrj!$A$1:$LI$1),FALSE)</f>
        <v>1.952812531</v>
      </c>
      <c r="K466" s="330">
        <f>+VLOOKUP($E466,Final_nrj!$1:$1048576,MATCH(DATE(K$2,1,1),Final_nrj!$A$1:$LI$1),FALSE)</f>
        <v>1.9972694689999999</v>
      </c>
      <c r="L466" s="330">
        <f>+VLOOKUP($E466,Final_nrj!$1:$1048576,MATCH(DATE(L$2,1,1),Final_nrj!$A$1:$LI$1),FALSE)</f>
        <v>2.0443471020000001</v>
      </c>
      <c r="M466" s="330">
        <f>+VLOOKUP($E466,Final_nrj!$1:$1048576,MATCH(DATE(M$2,1,1),Final_nrj!$A$1:$LI$1),FALSE)</f>
        <v>2.0995203390000001</v>
      </c>
      <c r="N466" s="330">
        <f>+VLOOKUP($E466,Final_nrj!$1:$1048576,MATCH(DATE(N$2,1,1),Final_nrj!$A$1:$LI$1),FALSE)</f>
        <v>2.1602787440000002</v>
      </c>
      <c r="O466" s="330">
        <f>+VLOOKUP($E466,Final_nrj!$1:$1048576,MATCH(DATE(O$2,1,1),Final_nrj!$A$1:$LI$1),FALSE)</f>
        <v>2.2232003979999999</v>
      </c>
      <c r="P466" s="330">
        <f>+VLOOKUP($E466,Final_nrj!$1:$1048576,MATCH(DATE(P$2,1,1),Final_nrj!$A$1:$LI$1),FALSE)</f>
        <v>2.284291369</v>
      </c>
      <c r="Q466" s="330">
        <f>+VLOOKUP($E466,Final_nrj!$1:$1048576,MATCH(DATE(Q$2,1,1),Final_nrj!$A$1:$LI$1),FALSE)</f>
        <v>2.3404576069999998</v>
      </c>
      <c r="R466" s="330">
        <f>+VLOOKUP($E466,Final_nrj!$1:$1048576,MATCH(DATE(R$2,1,1),Final_nrj!$A$1:$LI$1),FALSE)</f>
        <v>2.390545028</v>
      </c>
      <c r="S466" s="330">
        <f>+VLOOKUP($E466,Final_nrj!$1:$1048576,MATCH(DATE(S$2,1,1),Final_nrj!$A$1:$LI$1),FALSE)</f>
        <v>2.4343127419999999</v>
      </c>
      <c r="T466" s="330">
        <f>+VLOOKUP($E466,Final_nrj!$1:$1048576,MATCH(DATE(T$2,1,1),Final_nrj!$A$1:$LI$1),FALSE)</f>
        <v>2.4722634229999998</v>
      </c>
      <c r="U466" s="330">
        <f>+VLOOKUP($E466,Final_nrj!$1:$1048576,MATCH(DATE(U$2,1,1),Final_nrj!$A$1:$LI$1),FALSE)</f>
        <v>2.505431964</v>
      </c>
      <c r="V466" s="330">
        <f>+VLOOKUP($E466,Final_nrj!$1:$1048576,MATCH(DATE(V$2,1,1),Final_nrj!$A$1:$LI$1),FALSE)</f>
        <v>2.534912389</v>
      </c>
      <c r="W466" s="330">
        <f>+VLOOKUP($E466,Final_nrj!$1:$1048576,MATCH(DATE(W$2,1,1),Final_nrj!$A$1:$LI$1),FALSE)</f>
        <v>2.5618981330000001</v>
      </c>
      <c r="X466" s="330">
        <f>+VLOOKUP($E466,Final_nrj!$1:$1048576,MATCH(DATE(X$2,1,1),Final_nrj!$A$1:$LI$1),FALSE)</f>
        <v>2.5877105989999998</v>
      </c>
      <c r="Y466" s="330">
        <f>+VLOOKUP($E466,Final_nrj!$1:$1048576,MATCH(DATE(Y$2,1,1),Final_nrj!$A$1:$LI$1),FALSE)</f>
        <v>2.6136476289999999</v>
      </c>
      <c r="Z466" s="330">
        <f>+VLOOKUP($E466,Final_nrj!$1:$1048576,MATCH(DATE(Z$2,1,1),Final_nrj!$A$1:$LI$1),FALSE)</f>
        <v>2.6407034239999998</v>
      </c>
      <c r="AA466" s="330">
        <f>+VLOOKUP($E466,Final_nrj!$1:$1048576,MATCH(DATE(AA$2,1,1),Final_nrj!$A$1:$LI$1),FALSE)</f>
        <v>2.67029527</v>
      </c>
      <c r="AB466" s="330">
        <f>+VLOOKUP($E466,Final_nrj!$1:$1048576,MATCH(DATE(AB$2,1,1),Final_nrj!$A$1:$LI$1),FALSE)</f>
        <v>2.7033332539999999</v>
      </c>
      <c r="AC466" s="330">
        <f>+VLOOKUP($E466,Final_nrj!$1:$1048576,MATCH(DATE(AC$2,1,1),Final_nrj!$A$1:$LI$1),FALSE)</f>
        <v>2.7406001359999999</v>
      </c>
      <c r="AD466" s="330">
        <f>+VLOOKUP($E466,Final_nrj!$1:$1048576,MATCH(DATE(AD$2,1,1),Final_nrj!$A$1:$LI$1),FALSE)</f>
        <v>2.7828246729999999</v>
      </c>
      <c r="AE466" s="330">
        <f>+VLOOKUP($E466,Final_nrj!$1:$1048576,MATCH(DATE(AE$2,1,1),Final_nrj!$A$1:$LI$1),FALSE)</f>
        <v>2.8300325220000002</v>
      </c>
      <c r="AF466" s="330">
        <f>+VLOOKUP($E466,Final_nrj!$1:$1048576,MATCH(DATE(AF$2,1,1),Final_nrj!$A$1:$LI$1),FALSE)</f>
        <v>2.8825629899999998</v>
      </c>
      <c r="AG466" s="330">
        <f>+VLOOKUP($E466,Final_nrj!$1:$1048576,MATCH(DATE(AG$2,1,1),Final_nrj!$A$1:$LI$1),FALSE)</f>
        <v>2.9408806909999998</v>
      </c>
      <c r="AH466" s="330">
        <f>+VLOOKUP($E466,Final_nrj!$1:$1048576,MATCH(DATE(AH$2,1,1),Final_nrj!$A$1:$LI$1),FALSE)</f>
        <v>3.0051295580000001</v>
      </c>
      <c r="AI466" s="330">
        <f>+VLOOKUP($E466,Final_nrj!$1:$1048576,MATCH(DATE(AI$2,1,1),Final_nrj!$A$1:$LI$1),FALSE)</f>
        <v>3.074823028</v>
      </c>
      <c r="AJ466" s="330">
        <f>+VLOOKUP($E466,Final_nrj!$1:$1048576,MATCH(DATE(AJ$2,1,1),Final_nrj!$A$1:$LI$1),FALSE)</f>
        <v>3.1491130749999998</v>
      </c>
      <c r="AK466" s="330">
        <f>+VLOOKUP($E466,Final_nrj!$1:$1048576,MATCH(DATE(AK$2,1,1),Final_nrj!$A$1:$LI$1),FALSE)</f>
        <v>3.2270153330000002</v>
      </c>
      <c r="AL466" s="330">
        <f>+VLOOKUP($E466,Final_nrj!$1:$1048576,MATCH(DATE(AL$2,1,1),Final_nrj!$A$1:$LI$1),FALSE)</f>
        <v>3.3075263829999999</v>
      </c>
      <c r="AM466" s="330">
        <f>+VLOOKUP($E466,Final_nrj!$1:$1048576,MATCH(DATE(AM$2,1,1),Final_nrj!$A$1:$LI$1),FALSE)</f>
        <v>3.3896543889999999</v>
      </c>
      <c r="AN466" s="330">
        <f>+VLOOKUP($E466,Final_nrj!$1:$1048576,MATCH(DATE(AN$2,1,1),Final_nrj!$A$1:$LI$1),FALSE)</f>
        <v>3.4724213069999998</v>
      </c>
      <c r="AO466" s="330">
        <f>+VLOOKUP($E466,Final_nrj!$1:$1048576,MATCH(DATE(AO$2,1,1),Final_nrj!$A$1:$LI$1),FALSE)</f>
        <v>3.5548628080000002</v>
      </c>
    </row>
    <row r="467" spans="1:41" ht="15" customHeight="1" x14ac:dyDescent="0.35">
      <c r="A467" s="426"/>
      <c r="B467" s="430"/>
      <c r="C467" s="128"/>
      <c r="D467" s="128" t="s">
        <v>1028</v>
      </c>
      <c r="E467" s="67" t="s">
        <v>1650</v>
      </c>
      <c r="F467" s="330">
        <f>+VLOOKUP($E467,Final_nrj!$1:$1048576,MATCH(DATE(F$2,1,1),Final_nrj!$A$1:$LI$1),FALSE)</f>
        <v>0.88380123349999995</v>
      </c>
      <c r="G467" s="330">
        <f>+VLOOKUP($E467,Final_nrj!$1:$1048576,MATCH(DATE(G$2,1,1),Final_nrj!$A$1:$LI$1),FALSE)</f>
        <v>0.89392125020000002</v>
      </c>
      <c r="H467" s="330">
        <f>+VLOOKUP($E467,Final_nrj!$1:$1048576,MATCH(DATE(H$2,1,1),Final_nrj!$A$1:$LI$1),FALSE)</f>
        <v>0.89681292970000004</v>
      </c>
      <c r="I467" s="330">
        <f>+VLOOKUP($E467,Final_nrj!$1:$1048576,MATCH(DATE(I$2,1,1),Final_nrj!$A$1:$LI$1),FALSE)</f>
        <v>0.89192838569999999</v>
      </c>
      <c r="J467" s="330">
        <f>+VLOOKUP($E467,Final_nrj!$1:$1048576,MATCH(DATE(J$2,1,1),Final_nrj!$A$1:$LI$1),FALSE)</f>
        <v>0.89523275629999999</v>
      </c>
      <c r="K467" s="330">
        <f>+VLOOKUP($E467,Final_nrj!$1:$1048576,MATCH(DATE(K$2,1,1),Final_nrj!$A$1:$LI$1),FALSE)</f>
        <v>0.91743688109999999</v>
      </c>
      <c r="L467" s="330">
        <f>+VLOOKUP($E467,Final_nrj!$1:$1048576,MATCH(DATE(L$2,1,1),Final_nrj!$A$1:$LI$1),FALSE)</f>
        <v>0.93707909659999999</v>
      </c>
      <c r="M467" s="330">
        <f>+VLOOKUP($E467,Final_nrj!$1:$1048576,MATCH(DATE(M$2,1,1),Final_nrj!$A$1:$LI$1),FALSE)</f>
        <v>0.96002850959999997</v>
      </c>
      <c r="N467" s="330">
        <f>+VLOOKUP($E467,Final_nrj!$1:$1048576,MATCH(DATE(N$2,1,1),Final_nrj!$A$1:$LI$1),FALSE)</f>
        <v>0.98515861530000004</v>
      </c>
      <c r="O467" s="330">
        <f>+VLOOKUP($E467,Final_nrj!$1:$1048576,MATCH(DATE(O$2,1,1),Final_nrj!$A$1:$LI$1),FALSE)</f>
        <v>1.0111632340000001</v>
      </c>
      <c r="P467" s="330">
        <f>+VLOOKUP($E467,Final_nrj!$1:$1048576,MATCH(DATE(P$2,1,1),Final_nrj!$A$1:$LI$1),FALSE)</f>
        <v>1.0365101249999999</v>
      </c>
      <c r="Q467" s="330">
        <f>+VLOOKUP($E467,Final_nrj!$1:$1048576,MATCH(DATE(Q$2,1,1),Final_nrj!$A$1:$LI$1),FALSE)</f>
        <v>1.0599854689999999</v>
      </c>
      <c r="R467" s="330">
        <f>+VLOOKUP($E467,Final_nrj!$1:$1048576,MATCH(DATE(R$2,1,1),Final_nrj!$A$1:$LI$1),FALSE)</f>
        <v>1.08110967</v>
      </c>
      <c r="S467" s="330">
        <f>+VLOOKUP($E467,Final_nrj!$1:$1048576,MATCH(DATE(S$2,1,1),Final_nrj!$A$1:$LI$1),FALSE)</f>
        <v>1.0997592169999999</v>
      </c>
      <c r="T467" s="330">
        <f>+VLOOKUP($E467,Final_nrj!$1:$1048576,MATCH(DATE(T$2,1,1),Final_nrj!$A$1:$LI$1),FALSE)</f>
        <v>1.116105643</v>
      </c>
      <c r="U467" s="330">
        <f>+VLOOKUP($E467,Final_nrj!$1:$1048576,MATCH(DATE(U$2,1,1),Final_nrj!$A$1:$LI$1),FALSE)</f>
        <v>1.130533816</v>
      </c>
      <c r="V467" s="330">
        <f>+VLOOKUP($E467,Final_nrj!$1:$1048576,MATCH(DATE(V$2,1,1),Final_nrj!$A$1:$LI$1),FALSE)</f>
        <v>1.143455372</v>
      </c>
      <c r="W467" s="330">
        <f>+VLOOKUP($E467,Final_nrj!$1:$1048576,MATCH(DATE(W$2,1,1),Final_nrj!$A$1:$LI$1),FALSE)</f>
        <v>1.155325725</v>
      </c>
      <c r="X467" s="330">
        <f>+VLOOKUP($E467,Final_nrj!$1:$1048576,MATCH(DATE(X$2,1,1),Final_nrj!$A$1:$LI$1),FALSE)</f>
        <v>1.1666583189999999</v>
      </c>
      <c r="Y467" s="330">
        <f>+VLOOKUP($E467,Final_nrj!$1:$1048576,MATCH(DATE(Y$2,1,1),Final_nrj!$A$1:$LI$1),FALSE)</f>
        <v>1.177965428</v>
      </c>
      <c r="Z467" s="330">
        <f>+VLOOKUP($E467,Final_nrj!$1:$1048576,MATCH(DATE(Z$2,1,1),Final_nrj!$A$1:$LI$1),FALSE)</f>
        <v>1.1896533469999999</v>
      </c>
      <c r="AA467" s="330">
        <f>+VLOOKUP($E467,Final_nrj!$1:$1048576,MATCH(DATE(AA$2,1,1),Final_nrj!$A$1:$LI$1),FALSE)</f>
        <v>1.20228208</v>
      </c>
      <c r="AB467" s="330">
        <f>+VLOOKUP($E467,Final_nrj!$1:$1048576,MATCH(DATE(AB$2,1,1),Final_nrj!$A$1:$LI$1),FALSE)</f>
        <v>1.216218408</v>
      </c>
      <c r="AC467" s="330">
        <f>+VLOOKUP($E467,Final_nrj!$1:$1048576,MATCH(DATE(AC$2,1,1),Final_nrj!$A$1:$LI$1),FALSE)</f>
        <v>1.2317819210000001</v>
      </c>
      <c r="AD467" s="330">
        <f>+VLOOKUP($E467,Final_nrj!$1:$1048576,MATCH(DATE(AD$2,1,1),Final_nrj!$A$1:$LI$1),FALSE)</f>
        <v>1.2492746100000001</v>
      </c>
      <c r="AE467" s="330">
        <f>+VLOOKUP($E467,Final_nrj!$1:$1048576,MATCH(DATE(AE$2,1,1),Final_nrj!$A$1:$LI$1),FALSE)</f>
        <v>1.2687447569999999</v>
      </c>
      <c r="AF467" s="330">
        <f>+VLOOKUP($E467,Final_nrj!$1:$1048576,MATCH(DATE(AF$2,1,1),Final_nrj!$A$1:$LI$1),FALSE)</f>
        <v>1.290335534</v>
      </c>
      <c r="AG467" s="330">
        <f>+VLOOKUP($E467,Final_nrj!$1:$1048576,MATCH(DATE(AG$2,1,1),Final_nrj!$A$1:$LI$1),FALSE)</f>
        <v>1.314233532</v>
      </c>
      <c r="AH467" s="330">
        <f>+VLOOKUP($E467,Final_nrj!$1:$1048576,MATCH(DATE(AH$2,1,1),Final_nrj!$A$1:$LI$1),FALSE)</f>
        <v>1.340490695</v>
      </c>
      <c r="AI467" s="330">
        <f>+VLOOKUP($E467,Final_nrj!$1:$1048576,MATCH(DATE(AI$2,1,1),Final_nrj!$A$1:$LI$1),FALSE)</f>
        <v>1.3689102120000001</v>
      </c>
      <c r="AJ467" s="330">
        <f>+VLOOKUP($E467,Final_nrj!$1:$1048576,MATCH(DATE(AJ$2,1,1),Final_nrj!$A$1:$LI$1),FALSE)</f>
        <v>1.399157304</v>
      </c>
      <c r="AK467" s="330">
        <f>+VLOOKUP($E467,Final_nrj!$1:$1048576,MATCH(DATE(AK$2,1,1),Final_nrj!$A$1:$LI$1),FALSE)</f>
        <v>1.4308462369999999</v>
      </c>
      <c r="AL467" s="330">
        <f>+VLOOKUP($E467,Final_nrj!$1:$1048576,MATCH(DATE(AL$2,1,1),Final_nrj!$A$1:$LI$1),FALSE)</f>
        <v>1.4635847639999999</v>
      </c>
      <c r="AM467" s="330">
        <f>+VLOOKUP($E467,Final_nrj!$1:$1048576,MATCH(DATE(AM$2,1,1),Final_nrj!$A$1:$LI$1),FALSE)</f>
        <v>1.4969855830000001</v>
      </c>
      <c r="AN467" s="330">
        <f>+VLOOKUP($E467,Final_nrj!$1:$1048576,MATCH(DATE(AN$2,1,1),Final_nrj!$A$1:$LI$1),FALSE)</f>
        <v>1.5306668400000001</v>
      </c>
      <c r="AO467" s="330">
        <f>+VLOOKUP($E467,Final_nrj!$1:$1048576,MATCH(DATE(AO$2,1,1),Final_nrj!$A$1:$LI$1),FALSE)</f>
        <v>1.5642520339999999</v>
      </c>
    </row>
    <row r="468" spans="1:41" s="340" customFormat="1" ht="15" customHeight="1" x14ac:dyDescent="0.35">
      <c r="A468" s="426"/>
      <c r="B468" s="430"/>
      <c r="C468" s="338"/>
      <c r="D468" s="338" t="s">
        <v>3802</v>
      </c>
      <c r="E468" s="339" t="s">
        <v>3783</v>
      </c>
      <c r="F468" s="383">
        <f>+VLOOKUP($E468,Final_nrj!$1:$1048576,MATCH(DATE(F$2,1,1),Final_nrj!$A$1:$LI$1),FALSE)</f>
        <v>2.8433925680000001</v>
      </c>
      <c r="G468" s="383">
        <f>+VLOOKUP($E468,Final_nrj!$1:$1048576,MATCH(DATE(G$2,1,1),Final_nrj!$A$1:$LI$1),FALSE)</f>
        <v>2.8710400329999999</v>
      </c>
      <c r="H468" s="383">
        <f>+VLOOKUP($E468,Final_nrj!$1:$1048576,MATCH(DATE(H$2,1,1),Final_nrj!$A$1:$LI$1),FALSE)</f>
        <v>2.8797545320000002</v>
      </c>
      <c r="I468" s="383">
        <f>+VLOOKUP($E468,Final_nrj!$1:$1048576,MATCH(DATE(I$2,1,1),Final_nrj!$A$1:$LI$1),FALSE)</f>
        <v>2.8658591709999999</v>
      </c>
      <c r="J468" s="383">
        <f>+VLOOKUP($E468,Final_nrj!$1:$1048576,MATCH(DATE(J$2,1,1),Final_nrj!$A$1:$LI$1),FALSE)</f>
        <v>2.8771925089999999</v>
      </c>
      <c r="K468" s="383">
        <f>+VLOOKUP($E468,Final_nrj!$1:$1048576,MATCH(DATE(K$2,1,1),Final_nrj!$A$1:$LI$1),FALSE)</f>
        <v>2.9448775180000002</v>
      </c>
      <c r="L468" s="383">
        <f>+VLOOKUP($E468,Final_nrj!$1:$1048576,MATCH(DATE(L$2,1,1),Final_nrj!$A$1:$LI$1),FALSE)</f>
        <v>3.0122459469999998</v>
      </c>
      <c r="M468" s="383">
        <f>+VLOOKUP($E468,Final_nrj!$1:$1048576,MATCH(DATE(M$2,1,1),Final_nrj!$A$1:$LI$1),FALSE)</f>
        <v>3.0911574800000001</v>
      </c>
      <c r="N468" s="383">
        <f>+VLOOKUP($E468,Final_nrj!$1:$1048576,MATCH(DATE(N$2,1,1),Final_nrj!$A$1:$LI$1),FALSE)</f>
        <v>3.1779193370000001</v>
      </c>
      <c r="O468" s="383">
        <f>+VLOOKUP($E468,Final_nrj!$1:$1048576,MATCH(DATE(O$2,1,1),Final_nrj!$A$1:$LI$1),FALSE)</f>
        <v>3.2677542879999999</v>
      </c>
      <c r="P468" s="383">
        <f>+VLOOKUP($E468,Final_nrj!$1:$1048576,MATCH(DATE(P$2,1,1),Final_nrj!$A$1:$LI$1),FALSE)</f>
        <v>3.355078835</v>
      </c>
      <c r="Q468" s="383">
        <f>+VLOOKUP($E468,Final_nrj!$1:$1048576,MATCH(DATE(Q$2,1,1),Final_nrj!$A$1:$LI$1),FALSE)</f>
        <v>3.4355399960000002</v>
      </c>
      <c r="R468" s="383">
        <f>+VLOOKUP($E468,Final_nrj!$1:$1048576,MATCH(DATE(R$2,1,1),Final_nrj!$A$1:$LI$1),FALSE)</f>
        <v>3.5074860870000002</v>
      </c>
      <c r="S468" s="383">
        <f>+VLOOKUP($E468,Final_nrj!$1:$1048576,MATCH(DATE(S$2,1,1),Final_nrj!$A$1:$LI$1),FALSE)</f>
        <v>3.5705477239999999</v>
      </c>
      <c r="T468" s="383">
        <f>+VLOOKUP($E468,Final_nrj!$1:$1048576,MATCH(DATE(T$2,1,1),Final_nrj!$A$1:$LI$1),FALSE)</f>
        <v>3.6254049469999998</v>
      </c>
      <c r="U468" s="383">
        <f>+VLOOKUP($E468,Final_nrj!$1:$1048576,MATCH(DATE(U$2,1,1),Final_nrj!$A$1:$LI$1),FALSE)</f>
        <v>3.6734912230000001</v>
      </c>
      <c r="V468" s="383">
        <f>+VLOOKUP($E468,Final_nrj!$1:$1048576,MATCH(DATE(V$2,1,1),Final_nrj!$A$1:$LI$1),FALSE)</f>
        <v>3.7163270279999998</v>
      </c>
      <c r="W468" s="383">
        <f>+VLOOKUP($E468,Final_nrj!$1:$1048576,MATCH(DATE(W$2,1,1),Final_nrj!$A$1:$LI$1),FALSE)</f>
        <v>3.7555777090000002</v>
      </c>
      <c r="X468" s="383">
        <f>+VLOOKUP($E468,Final_nrj!$1:$1048576,MATCH(DATE(X$2,1,1),Final_nrj!$A$1:$LI$1),FALSE)</f>
        <v>3.7930967149999999</v>
      </c>
      <c r="Y468" s="383">
        <f>+VLOOKUP($E468,Final_nrj!$1:$1048576,MATCH(DATE(Y$2,1,1),Final_nrj!$A$1:$LI$1),FALSE)</f>
        <v>3.830712691</v>
      </c>
      <c r="Z468" s="383">
        <f>+VLOOKUP($E468,Final_nrj!$1:$1048576,MATCH(DATE(Z$2,1,1),Final_nrj!$A$1:$LI$1),FALSE)</f>
        <v>3.869840688</v>
      </c>
      <c r="AA468" s="383">
        <f>+VLOOKUP($E468,Final_nrj!$1:$1048576,MATCH(DATE(AA$2,1,1),Final_nrj!$A$1:$LI$1),FALSE)</f>
        <v>3.9124784359999998</v>
      </c>
      <c r="AB468" s="383">
        <f>+VLOOKUP($E468,Final_nrj!$1:$1048576,MATCH(DATE(AB$2,1,1),Final_nrj!$A$1:$LI$1),FALSE)</f>
        <v>3.9599161729999999</v>
      </c>
      <c r="AC468" s="383">
        <f>+VLOOKUP($E468,Final_nrj!$1:$1048576,MATCH(DATE(AC$2,1,1),Final_nrj!$A$1:$LI$1),FALSE)</f>
        <v>4.0132678860000004</v>
      </c>
      <c r="AD468" s="383">
        <f>+VLOOKUP($E468,Final_nrj!$1:$1048576,MATCH(DATE(AD$2,1,1),Final_nrj!$A$1:$LI$1),FALSE)</f>
        <v>4.0735752779999999</v>
      </c>
      <c r="AE468" s="383">
        <f>+VLOOKUP($E468,Final_nrj!$1:$1048576,MATCH(DATE(AE$2,1,1),Final_nrj!$A$1:$LI$1),FALSE)</f>
        <v>4.140913705</v>
      </c>
      <c r="AF468" s="383">
        <f>+VLOOKUP($E468,Final_nrj!$1:$1048576,MATCH(DATE(AF$2,1,1),Final_nrj!$A$1:$LI$1),FALSE)</f>
        <v>4.2157709619999997</v>
      </c>
      <c r="AG468" s="383">
        <f>+VLOOKUP($E468,Final_nrj!$1:$1048576,MATCH(DATE(AG$2,1,1),Final_nrj!$A$1:$LI$1),FALSE)</f>
        <v>4.2988052200000002</v>
      </c>
      <c r="AH468" s="383">
        <f>+VLOOKUP($E468,Final_nrj!$1:$1048576,MATCH(DATE(AH$2,1,1),Final_nrj!$A$1:$LI$1),FALSE)</f>
        <v>4.3902146489999998</v>
      </c>
      <c r="AI468" s="383">
        <f>+VLOOKUP($E468,Final_nrj!$1:$1048576,MATCH(DATE(AI$2,1,1),Final_nrj!$A$1:$LI$1),FALSE)</f>
        <v>4.4893091969999999</v>
      </c>
      <c r="AJ468" s="383">
        <f>+VLOOKUP($E468,Final_nrj!$1:$1048576,MATCH(DATE(AJ$2,1,1),Final_nrj!$A$1:$LI$1),FALSE)</f>
        <v>4.5948942700000002</v>
      </c>
      <c r="AK468" s="383">
        <f>+VLOOKUP($E468,Final_nrj!$1:$1048576,MATCH(DATE(AK$2,1,1),Final_nrj!$A$1:$LI$1),FALSE)</f>
        <v>4.7055860450000004</v>
      </c>
      <c r="AL468" s="383">
        <f>+VLOOKUP($E468,Final_nrj!$1:$1048576,MATCH(DATE(AL$2,1,1),Final_nrj!$A$1:$LI$1),FALSE)</f>
        <v>4.8199748109999998</v>
      </c>
      <c r="AM468" s="383">
        <f>+VLOOKUP($E468,Final_nrj!$1:$1048576,MATCH(DATE(AM$2,1,1),Final_nrj!$A$1:$LI$1),FALSE)</f>
        <v>4.9366674960000001</v>
      </c>
      <c r="AN468" s="383">
        <f>+VLOOKUP($E468,Final_nrj!$1:$1048576,MATCH(DATE(AN$2,1,1),Final_nrj!$A$1:$LI$1),FALSE)</f>
        <v>5.0542903939999997</v>
      </c>
      <c r="AO468" s="383">
        <f>+VLOOKUP($E468,Final_nrj!$1:$1048576,MATCH(DATE(AO$2,1,1),Final_nrj!$A$1:$LI$1),FALSE)</f>
        <v>5.1714889819999996</v>
      </c>
    </row>
    <row r="469" spans="1:41" ht="15" customHeight="1" x14ac:dyDescent="0.35">
      <c r="A469" s="426"/>
      <c r="B469" s="430"/>
      <c r="C469" s="128"/>
      <c r="D469" s="128" t="s">
        <v>1030</v>
      </c>
      <c r="E469" s="67" t="s">
        <v>1652</v>
      </c>
      <c r="F469" s="330">
        <f>+VLOOKUP($E469,Final_nrj!$1:$1048576,MATCH(DATE(F$2,1,1),Final_nrj!$A$1:$LI$1),FALSE)</f>
        <v>11.072486039999999</v>
      </c>
      <c r="G469" s="330">
        <f>+VLOOKUP($E469,Final_nrj!$1:$1048576,MATCH(DATE(G$2,1,1),Final_nrj!$A$1:$LI$1),FALSE)</f>
        <v>11.169388290000001</v>
      </c>
      <c r="H469" s="330">
        <f>+VLOOKUP($E469,Final_nrj!$1:$1048576,MATCH(DATE(H$2,1,1),Final_nrj!$A$1:$LI$1),FALSE)</f>
        <v>11.25585901</v>
      </c>
      <c r="I469" s="330">
        <f>+VLOOKUP($E469,Final_nrj!$1:$1048576,MATCH(DATE(I$2,1,1),Final_nrj!$A$1:$LI$1),FALSE)</f>
        <v>11.345938629999999</v>
      </c>
      <c r="J469" s="330">
        <f>+VLOOKUP($E469,Final_nrj!$1:$1048576,MATCH(DATE(J$2,1,1),Final_nrj!$A$1:$LI$1),FALSE)</f>
        <v>11.476669749999999</v>
      </c>
      <c r="K469" s="330">
        <f>+VLOOKUP($E469,Final_nrj!$1:$1048576,MATCH(DATE(K$2,1,1),Final_nrj!$A$1:$LI$1),FALSE)</f>
        <v>11.668818480000001</v>
      </c>
      <c r="L469" s="330">
        <f>+VLOOKUP($E469,Final_nrj!$1:$1048576,MATCH(DATE(L$2,1,1),Final_nrj!$A$1:$LI$1),FALSE)</f>
        <v>11.93122425</v>
      </c>
      <c r="M469" s="330">
        <f>+VLOOKUP($E469,Final_nrj!$1:$1048576,MATCH(DATE(M$2,1,1),Final_nrj!$A$1:$LI$1),FALSE)</f>
        <v>12.23525894</v>
      </c>
      <c r="N469" s="330">
        <f>+VLOOKUP($E469,Final_nrj!$1:$1048576,MATCH(DATE(N$2,1,1),Final_nrj!$A$1:$LI$1),FALSE)</f>
        <v>12.56905057</v>
      </c>
      <c r="O469" s="330">
        <f>+VLOOKUP($E469,Final_nrj!$1:$1048576,MATCH(DATE(O$2,1,1),Final_nrj!$A$1:$LI$1),FALSE)</f>
        <v>12.913934980000001</v>
      </c>
      <c r="P469" s="330">
        <f>+VLOOKUP($E469,Final_nrj!$1:$1048576,MATCH(DATE(P$2,1,1),Final_nrj!$A$1:$LI$1),FALSE)</f>
        <v>13.248700169999999</v>
      </c>
      <c r="Q469" s="330">
        <f>+VLOOKUP($E469,Final_nrj!$1:$1048576,MATCH(DATE(Q$2,1,1),Final_nrj!$A$1:$LI$1),FALSE)</f>
        <v>13.55317243</v>
      </c>
      <c r="R469" s="330">
        <f>+VLOOKUP($E469,Final_nrj!$1:$1048576,MATCH(DATE(R$2,1,1),Final_nrj!$A$1:$LI$1),FALSE)</f>
        <v>13.82257911</v>
      </c>
      <c r="S469" s="330">
        <f>+VLOOKUP($E469,Final_nrj!$1:$1048576,MATCH(DATE(S$2,1,1),Final_nrj!$A$1:$LI$1),FALSE)</f>
        <v>14.05671735</v>
      </c>
      <c r="T469" s="330">
        <f>+VLOOKUP($E469,Final_nrj!$1:$1048576,MATCH(DATE(T$2,1,1),Final_nrj!$A$1:$LI$1),FALSE)</f>
        <v>14.25911543</v>
      </c>
      <c r="U469" s="330">
        <f>+VLOOKUP($E469,Final_nrj!$1:$1048576,MATCH(DATE(U$2,1,1),Final_nrj!$A$1:$LI$1),FALSE)</f>
        <v>14.43597946</v>
      </c>
      <c r="V469" s="330">
        <f>+VLOOKUP($E469,Final_nrj!$1:$1048576,MATCH(DATE(V$2,1,1),Final_nrj!$A$1:$LI$1),FALSE)</f>
        <v>14.59325024</v>
      </c>
      <c r="W469" s="330">
        <f>+VLOOKUP($E469,Final_nrj!$1:$1048576,MATCH(DATE(W$2,1,1),Final_nrj!$A$1:$LI$1),FALSE)</f>
        <v>14.737784639999999</v>
      </c>
      <c r="X469" s="330">
        <f>+VLOOKUP($E469,Final_nrj!$1:$1048576,MATCH(DATE(X$2,1,1),Final_nrj!$A$1:$LI$1),FALSE)</f>
        <v>14.87710311</v>
      </c>
      <c r="Y469" s="330">
        <f>+VLOOKUP($E469,Final_nrj!$1:$1048576,MATCH(DATE(Y$2,1,1),Final_nrj!$A$1:$LI$1),FALSE)</f>
        <v>15.018523249999999</v>
      </c>
      <c r="Z469" s="330">
        <f>+VLOOKUP($E469,Final_nrj!$1:$1048576,MATCH(DATE(Z$2,1,1),Final_nrj!$A$1:$LI$1),FALSE)</f>
        <v>15.167609329999999</v>
      </c>
      <c r="AA469" s="330">
        <f>+VLOOKUP($E469,Final_nrj!$1:$1048576,MATCH(DATE(AA$2,1,1),Final_nrj!$A$1:$LI$1),FALSE)</f>
        <v>15.33201521</v>
      </c>
      <c r="AB469" s="330">
        <f>+VLOOKUP($E469,Final_nrj!$1:$1048576,MATCH(DATE(AB$2,1,1),Final_nrj!$A$1:$LI$1),FALSE)</f>
        <v>15.516555739999999</v>
      </c>
      <c r="AC469" s="330">
        <f>+VLOOKUP($E469,Final_nrj!$1:$1048576,MATCH(DATE(AC$2,1,1),Final_nrj!$A$1:$LI$1),FALSE)</f>
        <v>15.725262300000001</v>
      </c>
      <c r="AD469" s="330">
        <f>+VLOOKUP($E469,Final_nrj!$1:$1048576,MATCH(DATE(AD$2,1,1),Final_nrj!$A$1:$LI$1),FALSE)</f>
        <v>15.961797000000001</v>
      </c>
      <c r="AE469" s="330">
        <f>+VLOOKUP($E469,Final_nrj!$1:$1048576,MATCH(DATE(AE$2,1,1),Final_nrj!$A$1:$LI$1),FALSE)</f>
        <v>16.225990700000001</v>
      </c>
      <c r="AF469" s="330">
        <f>+VLOOKUP($E469,Final_nrj!$1:$1048576,MATCH(DATE(AF$2,1,1),Final_nrj!$A$1:$LI$1),FALSE)</f>
        <v>16.523304509999999</v>
      </c>
      <c r="AG469" s="330">
        <f>+VLOOKUP($E469,Final_nrj!$1:$1048576,MATCH(DATE(AG$2,1,1),Final_nrj!$A$1:$LI$1),FALSE)</f>
        <v>16.856185579999998</v>
      </c>
      <c r="AH469" s="330">
        <f>+VLOOKUP($E469,Final_nrj!$1:$1048576,MATCH(DATE(AH$2,1,1),Final_nrj!$A$1:$LI$1),FALSE)</f>
        <v>17.224190539999999</v>
      </c>
      <c r="AI469" s="330">
        <f>+VLOOKUP($E469,Final_nrj!$1:$1048576,MATCH(DATE(AI$2,1,1),Final_nrj!$A$1:$LI$1),FALSE)</f>
        <v>17.622975539999999</v>
      </c>
      <c r="AJ469" s="330">
        <f>+VLOOKUP($E469,Final_nrj!$1:$1048576,MATCH(DATE(AJ$2,1,1),Final_nrj!$A$1:$LI$1),FALSE)</f>
        <v>18.04633917</v>
      </c>
      <c r="AK469" s="330">
        <f>+VLOOKUP($E469,Final_nrj!$1:$1048576,MATCH(DATE(AK$2,1,1),Final_nrj!$A$1:$LI$1),FALSE)</f>
        <v>18.48773314</v>
      </c>
      <c r="AL469" s="330">
        <f>+VLOOKUP($E469,Final_nrj!$1:$1048576,MATCH(DATE(AL$2,1,1),Final_nrj!$A$1:$LI$1),FALSE)</f>
        <v>18.940970029999999</v>
      </c>
      <c r="AM469" s="330">
        <f>+VLOOKUP($E469,Final_nrj!$1:$1048576,MATCH(DATE(AM$2,1,1),Final_nrj!$A$1:$LI$1),FALSE)</f>
        <v>19.400341900000001</v>
      </c>
      <c r="AN469" s="330">
        <f>+VLOOKUP($E469,Final_nrj!$1:$1048576,MATCH(DATE(AN$2,1,1),Final_nrj!$A$1:$LI$1),FALSE)</f>
        <v>19.860536929999999</v>
      </c>
      <c r="AO469" s="330">
        <f>+VLOOKUP($E469,Final_nrj!$1:$1048576,MATCH(DATE(AO$2,1,1),Final_nrj!$A$1:$LI$1),FALSE)</f>
        <v>20.316542139999999</v>
      </c>
    </row>
    <row r="470" spans="1:41" ht="15" customHeight="1" x14ac:dyDescent="0.35">
      <c r="A470" s="426"/>
      <c r="B470" s="430"/>
      <c r="C470" s="128"/>
      <c r="D470" s="128" t="s">
        <v>1029</v>
      </c>
      <c r="E470" s="67" t="s">
        <v>1651</v>
      </c>
      <c r="F470" s="330">
        <f>+VLOOKUP($E470,Final_nrj!$1:$1048576,MATCH(DATE(F$2,1,1),Final_nrj!$A$1:$LI$1),FALSE)</f>
        <v>7.1025412780000003</v>
      </c>
      <c r="G470" s="330">
        <f>+VLOOKUP($E470,Final_nrj!$1:$1048576,MATCH(DATE(G$2,1,1),Final_nrj!$A$1:$LI$1),FALSE)</f>
        <v>7.1330800999999999</v>
      </c>
      <c r="H470" s="330">
        <f>+VLOOKUP($E470,Final_nrj!$1:$1048576,MATCH(DATE(H$2,1,1),Final_nrj!$A$1:$LI$1),FALSE)</f>
        <v>7.1058591460000002</v>
      </c>
      <c r="I470" s="330">
        <f>+VLOOKUP($E470,Final_nrj!$1:$1048576,MATCH(DATE(I$2,1,1),Final_nrj!$A$1:$LI$1),FALSE)</f>
        <v>7.0644057980000001</v>
      </c>
      <c r="J470" s="330">
        <f>+VLOOKUP($E470,Final_nrj!$1:$1048576,MATCH(DATE(J$2,1,1),Final_nrj!$A$1:$LI$1),FALSE)</f>
        <v>7.1355287880000002</v>
      </c>
      <c r="K470" s="330">
        <f>+VLOOKUP($E470,Final_nrj!$1:$1048576,MATCH(DATE(K$2,1,1),Final_nrj!$A$1:$LI$1),FALSE)</f>
        <v>7.3002966000000002</v>
      </c>
      <c r="L470" s="330">
        <f>+VLOOKUP($E470,Final_nrj!$1:$1048576,MATCH(DATE(L$2,1,1),Final_nrj!$A$1:$LI$1),FALSE)</f>
        <v>7.4532418590000002</v>
      </c>
      <c r="M470" s="330">
        <f>+VLOOKUP($E470,Final_nrj!$1:$1048576,MATCH(DATE(M$2,1,1),Final_nrj!$A$1:$LI$1),FALSE)</f>
        <v>7.6348562969999998</v>
      </c>
      <c r="N470" s="330">
        <f>+VLOOKUP($E470,Final_nrj!$1:$1048576,MATCH(DATE(N$2,1,1),Final_nrj!$A$1:$LI$1),FALSE)</f>
        <v>7.834169707</v>
      </c>
      <c r="O470" s="330">
        <f>+VLOOKUP($E470,Final_nrj!$1:$1048576,MATCH(DATE(O$2,1,1),Final_nrj!$A$1:$LI$1),FALSE)</f>
        <v>8.0409549659999993</v>
      </c>
      <c r="P470" s="330">
        <f>+VLOOKUP($E470,Final_nrj!$1:$1048576,MATCH(DATE(P$2,1,1),Final_nrj!$A$1:$LI$1),FALSE)</f>
        <v>8.2431919330000003</v>
      </c>
      <c r="Q470" s="330">
        <f>+VLOOKUP($E470,Final_nrj!$1:$1048576,MATCH(DATE(Q$2,1,1),Final_nrj!$A$1:$LI$1),FALSE)</f>
        <v>8.4312911960000001</v>
      </c>
      <c r="R470" s="330">
        <f>+VLOOKUP($E470,Final_nrj!$1:$1048576,MATCH(DATE(R$2,1,1),Final_nrj!$A$1:$LI$1),FALSE)</f>
        <v>8.6013117230000002</v>
      </c>
      <c r="S470" s="330">
        <f>+VLOOKUP($E470,Final_nrj!$1:$1048576,MATCH(DATE(S$2,1,1),Final_nrj!$A$1:$LI$1),FALSE)</f>
        <v>8.7520772529999995</v>
      </c>
      <c r="T470" s="330">
        <f>+VLOOKUP($E470,Final_nrj!$1:$1048576,MATCH(DATE(T$2,1,1),Final_nrj!$A$1:$LI$1),FALSE)</f>
        <v>8.8847375979999992</v>
      </c>
      <c r="U470" s="330">
        <f>+VLOOKUP($E470,Final_nrj!$1:$1048576,MATCH(DATE(U$2,1,1),Final_nrj!$A$1:$LI$1),FALSE)</f>
        <v>9.00215034</v>
      </c>
      <c r="V470" s="330">
        <f>+VLOOKUP($E470,Final_nrj!$1:$1048576,MATCH(DATE(V$2,1,1),Final_nrj!$A$1:$LI$1),FALSE)</f>
        <v>9.1074247199999991</v>
      </c>
      <c r="W470" s="330">
        <f>+VLOOKUP($E470,Final_nrj!$1:$1048576,MATCH(DATE(W$2,1,1),Final_nrj!$A$1:$LI$1),FALSE)</f>
        <v>9.2040532549999998</v>
      </c>
      <c r="X470" s="330">
        <f>+VLOOKUP($E470,Final_nrj!$1:$1048576,MATCH(DATE(X$2,1,1),Final_nrj!$A$1:$LI$1),FALSE)</f>
        <v>9.2960239980000008</v>
      </c>
      <c r="Y470" s="330">
        <f>+VLOOKUP($E470,Final_nrj!$1:$1048576,MATCH(DATE(Y$2,1,1),Final_nrj!$A$1:$LI$1),FALSE)</f>
        <v>9.3873540650000002</v>
      </c>
      <c r="Z470" s="330">
        <f>+VLOOKUP($E470,Final_nrj!$1:$1048576,MATCH(DATE(Z$2,1,1),Final_nrj!$A$1:$LI$1),FALSE)</f>
        <v>9.4812749679999992</v>
      </c>
      <c r="AA470" s="330">
        <f>+VLOOKUP($E470,Final_nrj!$1:$1048576,MATCH(DATE(AA$2,1,1),Final_nrj!$A$1:$LI$1),FALSE)</f>
        <v>9.5822146309999994</v>
      </c>
      <c r="AB470" s="330">
        <f>+VLOOKUP($E470,Final_nrj!$1:$1048576,MATCH(DATE(AB$2,1,1),Final_nrj!$A$1:$LI$1),FALSE)</f>
        <v>9.6931090149999992</v>
      </c>
      <c r="AC470" s="330">
        <f>+VLOOKUP($E470,Final_nrj!$1:$1048576,MATCH(DATE(AC$2,1,1),Final_nrj!$A$1:$LI$1),FALSE)</f>
        <v>9.8165353779999993</v>
      </c>
      <c r="AD470" s="330">
        <f>+VLOOKUP($E470,Final_nrj!$1:$1048576,MATCH(DATE(AD$2,1,1),Final_nrj!$A$1:$LI$1),FALSE)</f>
        <v>9.9549452160000005</v>
      </c>
      <c r="AE470" s="330">
        <f>+VLOOKUP($E470,Final_nrj!$1:$1048576,MATCH(DATE(AE$2,1,1),Final_nrj!$A$1:$LI$1),FALSE)</f>
        <v>10.108850110000001</v>
      </c>
      <c r="AF470" s="330">
        <f>+VLOOKUP($E470,Final_nrj!$1:$1048576,MATCH(DATE(AF$2,1,1),Final_nrj!$A$1:$LI$1),FALSE)</f>
        <v>10.27946683</v>
      </c>
      <c r="AG470" s="330">
        <f>+VLOOKUP($E470,Final_nrj!$1:$1048576,MATCH(DATE(AG$2,1,1),Final_nrj!$A$1:$LI$1),FALSE)</f>
        <v>10.468332119999999</v>
      </c>
      <c r="AH470" s="330">
        <f>+VLOOKUP($E470,Final_nrj!$1:$1048576,MATCH(DATE(AH$2,1,1),Final_nrj!$A$1:$LI$1),FALSE)</f>
        <v>10.675902689999999</v>
      </c>
      <c r="AI470" s="330">
        <f>+VLOOKUP($E470,Final_nrj!$1:$1048576,MATCH(DATE(AI$2,1,1),Final_nrj!$A$1:$LI$1),FALSE)</f>
        <v>10.90067181</v>
      </c>
      <c r="AJ470" s="330">
        <f>+VLOOKUP($E470,Final_nrj!$1:$1048576,MATCH(DATE(AJ$2,1,1),Final_nrj!$A$1:$LI$1),FALSE)</f>
        <v>11.14004682</v>
      </c>
      <c r="AK470" s="330">
        <f>+VLOOKUP($E470,Final_nrj!$1:$1048576,MATCH(DATE(AK$2,1,1),Final_nrj!$A$1:$LI$1),FALSE)</f>
        <v>11.39103094</v>
      </c>
      <c r="AL470" s="330">
        <f>+VLOOKUP($E470,Final_nrj!$1:$1048576,MATCH(DATE(AL$2,1,1),Final_nrj!$A$1:$LI$1),FALSE)</f>
        <v>11.650569279999999</v>
      </c>
      <c r="AM470" s="330">
        <f>+VLOOKUP($E470,Final_nrj!$1:$1048576,MATCH(DATE(AM$2,1,1),Final_nrj!$A$1:$LI$1),FALSE)</f>
        <v>11.915637159999999</v>
      </c>
      <c r="AN470" s="330">
        <f>+VLOOKUP($E470,Final_nrj!$1:$1048576,MATCH(DATE(AN$2,1,1),Final_nrj!$A$1:$LI$1),FALSE)</f>
        <v>12.18324183</v>
      </c>
      <c r="AO470" s="330">
        <f>+VLOOKUP($E470,Final_nrj!$1:$1048576,MATCH(DATE(AO$2,1,1),Final_nrj!$A$1:$LI$1),FALSE)</f>
        <v>12.4504207</v>
      </c>
    </row>
    <row r="471" spans="1:41" s="340" customFormat="1" ht="15" customHeight="1" x14ac:dyDescent="0.35">
      <c r="A471" s="426"/>
      <c r="B471" s="430"/>
      <c r="C471" s="338"/>
      <c r="D471" s="128" t="s">
        <v>1031</v>
      </c>
      <c r="E471" s="67" t="s">
        <v>1653</v>
      </c>
      <c r="F471" s="330">
        <f>+VLOOKUP($E471,Final_nrj!$1:$1048576,MATCH(DATE(F$2,1,1),Final_nrj!$A$1:$LI$1),FALSE)</f>
        <v>0.89886116000000005</v>
      </c>
      <c r="G471" s="330">
        <f>+VLOOKUP($E471,Final_nrj!$1:$1048576,MATCH(DATE(G$2,1,1),Final_nrj!$A$1:$LI$1),FALSE)</f>
        <v>0.90298684389999995</v>
      </c>
      <c r="H471" s="330">
        <f>+VLOOKUP($E471,Final_nrj!$1:$1048576,MATCH(DATE(H$2,1,1),Final_nrj!$A$1:$LI$1),FALSE)</f>
        <v>0.90470877729999999</v>
      </c>
      <c r="I471" s="330">
        <f>+VLOOKUP($E471,Final_nrj!$1:$1048576,MATCH(DATE(I$2,1,1),Final_nrj!$A$1:$LI$1),FALSE)</f>
        <v>0.90614765220000004</v>
      </c>
      <c r="J471" s="330">
        <f>+VLOOKUP($E471,Final_nrj!$1:$1048576,MATCH(DATE(J$2,1,1),Final_nrj!$A$1:$LI$1),FALSE)</f>
        <v>0.91247634499999997</v>
      </c>
      <c r="K471" s="330">
        <f>+VLOOKUP($E471,Final_nrj!$1:$1048576,MATCH(DATE(K$2,1,1),Final_nrj!$A$1:$LI$1),FALSE)</f>
        <v>0.92558082900000005</v>
      </c>
      <c r="L471" s="330">
        <f>+VLOOKUP($E471,Final_nrj!$1:$1048576,MATCH(DATE(L$2,1,1),Final_nrj!$A$1:$LI$1),FALSE)</f>
        <v>0.94407602810000002</v>
      </c>
      <c r="M471" s="330">
        <f>+VLOOKUP($E471,Final_nrj!$1:$1048576,MATCH(DATE(M$2,1,1),Final_nrj!$A$1:$LI$1),FALSE)</f>
        <v>0.96573824949999998</v>
      </c>
      <c r="N471" s="330">
        <f>+VLOOKUP($E471,Final_nrj!$1:$1048576,MATCH(DATE(N$2,1,1),Final_nrj!$A$1:$LI$1),FALSE)</f>
        <v>0.9896236477</v>
      </c>
      <c r="O471" s="330">
        <f>+VLOOKUP($E471,Final_nrj!$1:$1048576,MATCH(DATE(O$2,1,1),Final_nrj!$A$1:$LI$1),FALSE)</f>
        <v>1.0143891620000001</v>
      </c>
      <c r="P471" s="330">
        <f>+VLOOKUP($E471,Final_nrj!$1:$1048576,MATCH(DATE(P$2,1,1),Final_nrj!$A$1:$LI$1),FALSE)</f>
        <v>1.038526708</v>
      </c>
      <c r="Q471" s="330">
        <f>+VLOOKUP($E471,Final_nrj!$1:$1048576,MATCH(DATE(Q$2,1,1),Final_nrj!$A$1:$LI$1),FALSE)</f>
        <v>1.0609423529999999</v>
      </c>
      <c r="R471" s="330">
        <f>+VLOOKUP($E471,Final_nrj!$1:$1048576,MATCH(DATE(R$2,1,1),Final_nrj!$A$1:$LI$1),FALSE)</f>
        <v>1.081203578</v>
      </c>
      <c r="S471" s="330">
        <f>+VLOOKUP($E471,Final_nrj!$1:$1048576,MATCH(DATE(S$2,1,1),Final_nrj!$A$1:$LI$1),FALSE)</f>
        <v>1.0991769659999999</v>
      </c>
      <c r="T471" s="330">
        <f>+VLOOKUP($E471,Final_nrj!$1:$1048576,MATCH(DATE(T$2,1,1),Final_nrj!$A$1:$LI$1),FALSE)</f>
        <v>1.1150068449999999</v>
      </c>
      <c r="U471" s="330">
        <f>+VLOOKUP($E471,Final_nrj!$1:$1048576,MATCH(DATE(U$2,1,1),Final_nrj!$A$1:$LI$1),FALSE)</f>
        <v>1.129056335</v>
      </c>
      <c r="V471" s="330">
        <f>+VLOOKUP($E471,Final_nrj!$1:$1048576,MATCH(DATE(V$2,1,1),Final_nrj!$A$1:$LI$1),FALSE)</f>
        <v>1.1416700390000001</v>
      </c>
      <c r="W471" s="330">
        <f>+VLOOKUP($E471,Final_nrj!$1:$1048576,MATCH(DATE(W$2,1,1),Final_nrj!$A$1:$LI$1),FALSE)</f>
        <v>1.1533046730000001</v>
      </c>
      <c r="X471" s="330">
        <f>+VLOOKUP($E471,Final_nrj!$1:$1048576,MATCH(DATE(X$2,1,1),Final_nrj!$A$1:$LI$1),FALSE)</f>
        <v>1.1645145690000001</v>
      </c>
      <c r="Y471" s="330">
        <f>+VLOOKUP($E471,Final_nrj!$1:$1048576,MATCH(DATE(Y$2,1,1),Final_nrj!$A$1:$LI$1),FALSE)</f>
        <v>1.175854932</v>
      </c>
      <c r="Z471" s="330">
        <f>+VLOOKUP($E471,Final_nrj!$1:$1048576,MATCH(DATE(Z$2,1,1),Final_nrj!$A$1:$LI$1),FALSE)</f>
        <v>1.1877580750000001</v>
      </c>
      <c r="AA471" s="330">
        <f>+VLOOKUP($E471,Final_nrj!$1:$1048576,MATCH(DATE(AA$2,1,1),Final_nrj!$A$1:$LI$1),FALSE)</f>
        <v>1.200784319</v>
      </c>
      <c r="AB471" s="330">
        <f>+VLOOKUP($E471,Final_nrj!$1:$1048576,MATCH(DATE(AB$2,1,1),Final_nrj!$A$1:$LI$1),FALSE)</f>
        <v>1.215285495</v>
      </c>
      <c r="AC471" s="330">
        <f>+VLOOKUP($E471,Final_nrj!$1:$1048576,MATCH(DATE(AC$2,1,1),Final_nrj!$A$1:$LI$1),FALSE)</f>
        <v>1.231553283</v>
      </c>
      <c r="AD471" s="330">
        <f>+VLOOKUP($E471,Final_nrj!$1:$1048576,MATCH(DATE(AD$2,1,1),Final_nrj!$A$1:$LI$1),FALSE)</f>
        <v>1.2498529330000001</v>
      </c>
      <c r="AE471" s="330">
        <f>+VLOOKUP($E471,Final_nrj!$1:$1048576,MATCH(DATE(AE$2,1,1),Final_nrj!$A$1:$LI$1),FALSE)</f>
        <v>1.27019163</v>
      </c>
      <c r="AF471" s="330">
        <f>+VLOOKUP($E471,Final_nrj!$1:$1048576,MATCH(DATE(AF$2,1,1),Final_nrj!$A$1:$LI$1),FALSE)</f>
        <v>1.2928972700000001</v>
      </c>
      <c r="AG471" s="330">
        <f>+VLOOKUP($E471,Final_nrj!$1:$1048576,MATCH(DATE(AG$2,1,1),Final_nrj!$A$1:$LI$1),FALSE)</f>
        <v>1.318198245</v>
      </c>
      <c r="AH471" s="330">
        <f>+VLOOKUP($E471,Final_nrj!$1:$1048576,MATCH(DATE(AH$2,1,1),Final_nrj!$A$1:$LI$1),FALSE)</f>
        <v>1.3460476960000001</v>
      </c>
      <c r="AI471" s="330">
        <f>+VLOOKUP($E471,Final_nrj!$1:$1048576,MATCH(DATE(AI$2,1,1),Final_nrj!$A$1:$LI$1),FALSE)</f>
        <v>1.376105084</v>
      </c>
      <c r="AJ471" s="330">
        <f>+VLOOKUP($E471,Final_nrj!$1:$1048576,MATCH(DATE(AJ$2,1,1),Final_nrj!$A$1:$LI$1),FALSE)</f>
        <v>1.407911903</v>
      </c>
      <c r="AK471" s="330">
        <f>+VLOOKUP($E471,Final_nrj!$1:$1048576,MATCH(DATE(AK$2,1,1),Final_nrj!$A$1:$LI$1),FALSE)</f>
        <v>1.441003341</v>
      </c>
      <c r="AL471" s="330">
        <f>+VLOOKUP($E471,Final_nrj!$1:$1048576,MATCH(DATE(AL$2,1,1),Final_nrj!$A$1:$LI$1),FALSE)</f>
        <v>1.474951911</v>
      </c>
      <c r="AM471" s="330">
        <f>+VLOOKUP($E471,Final_nrj!$1:$1048576,MATCH(DATE(AM$2,1,1),Final_nrj!$A$1:$LI$1),FALSE)</f>
        <v>1.5093675529999999</v>
      </c>
      <c r="AN471" s="330">
        <f>+VLOOKUP($E471,Final_nrj!$1:$1048576,MATCH(DATE(AN$2,1,1),Final_nrj!$A$1:$LI$1),FALSE)</f>
        <v>1.543885317</v>
      </c>
      <c r="AO471" s="330">
        <f>+VLOOKUP($E471,Final_nrj!$1:$1048576,MATCH(DATE(AO$2,1,1),Final_nrj!$A$1:$LI$1),FALSE)</f>
        <v>1.578155188</v>
      </c>
    </row>
    <row r="472" spans="1:41" ht="15" customHeight="1" x14ac:dyDescent="0.35">
      <c r="A472" s="426"/>
      <c r="B472" s="430"/>
      <c r="C472" s="128"/>
      <c r="D472" s="128" t="s">
        <v>1032</v>
      </c>
      <c r="E472" s="67" t="s">
        <v>1654</v>
      </c>
      <c r="F472" s="330">
        <f>+VLOOKUP($E472,Final_nrj!$1:$1048576,MATCH(DATE(F$2,1,1),Final_nrj!$A$1:$LI$1),FALSE)</f>
        <v>0.32867000429999998</v>
      </c>
      <c r="G472" s="330">
        <f>+VLOOKUP($E472,Final_nrj!$1:$1048576,MATCH(DATE(G$2,1,1),Final_nrj!$A$1:$LI$1),FALSE)</f>
        <v>0.32199998680000003</v>
      </c>
      <c r="H472" s="330">
        <f>+VLOOKUP($E472,Final_nrj!$1:$1048576,MATCH(DATE(H$2,1,1),Final_nrj!$A$1:$LI$1),FALSE)</f>
        <v>0.31548531530000001</v>
      </c>
      <c r="I472" s="330">
        <f>+VLOOKUP($E472,Final_nrj!$1:$1048576,MATCH(DATE(I$2,1,1),Final_nrj!$A$1:$LI$1),FALSE)</f>
        <v>0.30820550740000002</v>
      </c>
      <c r="J472" s="330">
        <f>+VLOOKUP($E472,Final_nrj!$1:$1048576,MATCH(DATE(J$2,1,1),Final_nrj!$A$1:$LI$1),FALSE)</f>
        <v>0.30523036370000001</v>
      </c>
      <c r="K472" s="330">
        <f>+VLOOKUP($E472,Final_nrj!$1:$1048576,MATCH(DATE(K$2,1,1),Final_nrj!$A$1:$LI$1),FALSE)</f>
        <v>0.3057265616</v>
      </c>
      <c r="L472" s="330">
        <f>+VLOOKUP($E472,Final_nrj!$1:$1048576,MATCH(DATE(L$2,1,1),Final_nrj!$A$1:$LI$1),FALSE)</f>
        <v>0.3093322926</v>
      </c>
      <c r="M472" s="330">
        <f>+VLOOKUP($E472,Final_nrj!$1:$1048576,MATCH(DATE(M$2,1,1),Final_nrj!$A$1:$LI$1),FALSE)</f>
        <v>0.31491734110000003</v>
      </c>
      <c r="N472" s="330">
        <f>+VLOOKUP($E472,Final_nrj!$1:$1048576,MATCH(DATE(N$2,1,1),Final_nrj!$A$1:$LI$1),FALSE)</f>
        <v>0.32193436380000001</v>
      </c>
      <c r="O472" s="330">
        <f>+VLOOKUP($E472,Final_nrj!$1:$1048576,MATCH(DATE(O$2,1,1),Final_nrj!$A$1:$LI$1),FALSE)</f>
        <v>0.32974452500000001</v>
      </c>
      <c r="P472" s="330">
        <f>+VLOOKUP($E472,Final_nrj!$1:$1048576,MATCH(DATE(P$2,1,1),Final_nrj!$A$1:$LI$1),FALSE)</f>
        <v>0.33769257790000001</v>
      </c>
      <c r="Q472" s="330">
        <f>+VLOOKUP($E472,Final_nrj!$1:$1048576,MATCH(DATE(Q$2,1,1),Final_nrj!$A$1:$LI$1),FALSE)</f>
        <v>0.34527360019999997</v>
      </c>
      <c r="R472" s="330">
        <f>+VLOOKUP($E472,Final_nrj!$1:$1048576,MATCH(DATE(R$2,1,1),Final_nrj!$A$1:$LI$1),FALSE)</f>
        <v>0.35225856160000002</v>
      </c>
      <c r="S472" s="330">
        <f>+VLOOKUP($E472,Final_nrj!$1:$1048576,MATCH(DATE(S$2,1,1),Final_nrj!$A$1:$LI$1),FALSE)</f>
        <v>0.35855698110000001</v>
      </c>
      <c r="T472" s="330">
        <f>+VLOOKUP($E472,Final_nrj!$1:$1048576,MATCH(DATE(T$2,1,1),Final_nrj!$A$1:$LI$1),FALSE)</f>
        <v>0.36419153409999999</v>
      </c>
      <c r="U472" s="330">
        <f>+VLOOKUP($E472,Final_nrj!$1:$1048576,MATCH(DATE(U$2,1,1),Final_nrj!$A$1:$LI$1),FALSE)</f>
        <v>0.36926741070000002</v>
      </c>
      <c r="V472" s="330">
        <f>+VLOOKUP($E472,Final_nrj!$1:$1048576,MATCH(DATE(V$2,1,1),Final_nrj!$A$1:$LI$1),FALSE)</f>
        <v>0.37390548810000002</v>
      </c>
      <c r="W472" s="330">
        <f>+VLOOKUP($E472,Final_nrj!$1:$1048576,MATCH(DATE(W$2,1,1),Final_nrj!$A$1:$LI$1),FALSE)</f>
        <v>0.37824852669999998</v>
      </c>
      <c r="X472" s="330">
        <f>+VLOOKUP($E472,Final_nrj!$1:$1048576,MATCH(DATE(X$2,1,1),Final_nrj!$A$1:$LI$1),FALSE)</f>
        <v>0.38246397999999998</v>
      </c>
      <c r="Y472" s="330">
        <f>+VLOOKUP($E472,Final_nrj!$1:$1048576,MATCH(DATE(Y$2,1,1),Final_nrj!$A$1:$LI$1),FALSE)</f>
        <v>0.38672192370000003</v>
      </c>
      <c r="Z472" s="330">
        <f>+VLOOKUP($E472,Final_nrj!$1:$1048576,MATCH(DATE(Z$2,1,1),Final_nrj!$A$1:$LI$1),FALSE)</f>
        <v>0.3911572378</v>
      </c>
      <c r="AA472" s="330">
        <f>+VLOOKUP($E472,Final_nrj!$1:$1048576,MATCH(DATE(AA$2,1,1),Final_nrj!$A$1:$LI$1),FALSE)</f>
        <v>0.39595939330000002</v>
      </c>
      <c r="AB472" s="330">
        <f>+VLOOKUP($E472,Final_nrj!$1:$1048576,MATCH(DATE(AB$2,1,1),Final_nrj!$A$1:$LI$1),FALSE)</f>
        <v>0.40125246539999998</v>
      </c>
      <c r="AC472" s="330">
        <f>+VLOOKUP($E472,Final_nrj!$1:$1048576,MATCH(DATE(AC$2,1,1),Final_nrj!$A$1:$LI$1),FALSE)</f>
        <v>0.4071444917</v>
      </c>
      <c r="AD472" s="330">
        <f>+VLOOKUP($E472,Final_nrj!$1:$1048576,MATCH(DATE(AD$2,1,1),Final_nrj!$A$1:$LI$1),FALSE)</f>
        <v>0.41373732330000002</v>
      </c>
      <c r="AE472" s="330">
        <f>+VLOOKUP($E472,Final_nrj!$1:$1048576,MATCH(DATE(AE$2,1,1),Final_nrj!$A$1:$LI$1),FALSE)</f>
        <v>0.42104325799999998</v>
      </c>
      <c r="AF472" s="330">
        <f>+VLOOKUP($E472,Final_nrj!$1:$1048576,MATCH(DATE(AF$2,1,1),Final_nrj!$A$1:$LI$1),FALSE)</f>
        <v>0.4291198323</v>
      </c>
      <c r="AG472" s="330">
        <f>+VLOOKUP($E472,Final_nrj!$1:$1048576,MATCH(DATE(AG$2,1,1),Final_nrj!$A$1:$LI$1),FALSE)</f>
        <v>0.4380351535</v>
      </c>
      <c r="AH472" s="330">
        <f>+VLOOKUP($E472,Final_nrj!$1:$1048576,MATCH(DATE(AH$2,1,1),Final_nrj!$A$1:$LI$1),FALSE)</f>
        <v>0.44780466520000001</v>
      </c>
      <c r="AI472" s="330">
        <f>+VLOOKUP($E472,Final_nrj!$1:$1048576,MATCH(DATE(AI$2,1,1),Final_nrj!$A$1:$LI$1),FALSE)</f>
        <v>0.45835461440000003</v>
      </c>
      <c r="AJ472" s="330">
        <f>+VLOOKUP($E472,Final_nrj!$1:$1048576,MATCH(DATE(AJ$2,1,1),Final_nrj!$A$1:$LI$1),FALSE)</f>
        <v>0.46956295599999998</v>
      </c>
      <c r="AK472" s="330">
        <f>+VLOOKUP($E472,Final_nrj!$1:$1048576,MATCH(DATE(AK$2,1,1),Final_nrj!$A$1:$LI$1),FALSE)</f>
        <v>0.48129118129999998</v>
      </c>
      <c r="AL472" s="330">
        <f>+VLOOKUP($E472,Final_nrj!$1:$1048576,MATCH(DATE(AL$2,1,1),Final_nrj!$A$1:$LI$1),FALSE)</f>
        <v>0.49340012970000002</v>
      </c>
      <c r="AM472" s="330">
        <f>+VLOOKUP($E472,Final_nrj!$1:$1048576,MATCH(DATE(AM$2,1,1),Final_nrj!$A$1:$LI$1),FALSE)</f>
        <v>0.50575360499999999</v>
      </c>
      <c r="AN472" s="330">
        <f>+VLOOKUP($E472,Final_nrj!$1:$1048576,MATCH(DATE(AN$2,1,1),Final_nrj!$A$1:$LI$1),FALSE)</f>
        <v>0.51821798600000002</v>
      </c>
      <c r="AO472" s="330">
        <f>+VLOOKUP($E472,Final_nrj!$1:$1048576,MATCH(DATE(AO$2,1,1),Final_nrj!$A$1:$LI$1),FALSE)</f>
        <v>0.53066171399999995</v>
      </c>
    </row>
    <row r="473" spans="1:41" ht="15" customHeight="1" x14ac:dyDescent="0.35">
      <c r="A473" s="426"/>
      <c r="B473" s="430"/>
      <c r="C473" s="128"/>
      <c r="D473" s="128" t="s">
        <v>1034</v>
      </c>
      <c r="E473" s="67" t="s">
        <v>1655</v>
      </c>
      <c r="F473" s="330" t="e">
        <f>+VLOOKUP($E473,Final_nrj!$1:$1048576,MATCH(DATE(F$2,1,1),Final_nrj!$A$1:$LI$1),FALSE)</f>
        <v>#N/A</v>
      </c>
      <c r="G473" s="330" t="e">
        <f>+VLOOKUP($E473,Final_nrj!$1:$1048576,MATCH(DATE(G$2,1,1),Final_nrj!$A$1:$LI$1),FALSE)</f>
        <v>#N/A</v>
      </c>
      <c r="H473" s="330" t="e">
        <f>+VLOOKUP($E473,Final_nrj!$1:$1048576,MATCH(DATE(H$2,1,1),Final_nrj!$A$1:$LI$1),FALSE)</f>
        <v>#N/A</v>
      </c>
      <c r="I473" s="330" t="e">
        <f>+VLOOKUP($E473,Final_nrj!$1:$1048576,MATCH(DATE(I$2,1,1),Final_nrj!$A$1:$LI$1),FALSE)</f>
        <v>#N/A</v>
      </c>
      <c r="J473" s="330" t="e">
        <f>+VLOOKUP($E473,Final_nrj!$1:$1048576,MATCH(DATE(J$2,1,1),Final_nrj!$A$1:$LI$1),FALSE)</f>
        <v>#N/A</v>
      </c>
      <c r="K473" s="330" t="e">
        <f>+VLOOKUP($E473,Final_nrj!$1:$1048576,MATCH(DATE(K$2,1,1),Final_nrj!$A$1:$LI$1),FALSE)</f>
        <v>#N/A</v>
      </c>
      <c r="L473" s="330" t="e">
        <f>+VLOOKUP($E473,Final_nrj!$1:$1048576,MATCH(DATE(L$2,1,1),Final_nrj!$A$1:$LI$1),FALSE)</f>
        <v>#N/A</v>
      </c>
      <c r="M473" s="330" t="e">
        <f>+VLOOKUP($E473,Final_nrj!$1:$1048576,MATCH(DATE(M$2,1,1),Final_nrj!$A$1:$LI$1),FALSE)</f>
        <v>#N/A</v>
      </c>
      <c r="N473" s="330" t="e">
        <f>+VLOOKUP($E473,Final_nrj!$1:$1048576,MATCH(DATE(N$2,1,1),Final_nrj!$A$1:$LI$1),FALSE)</f>
        <v>#N/A</v>
      </c>
      <c r="O473" s="330" t="e">
        <f>+VLOOKUP($E473,Final_nrj!$1:$1048576,MATCH(DATE(O$2,1,1),Final_nrj!$A$1:$LI$1),FALSE)</f>
        <v>#N/A</v>
      </c>
      <c r="P473" s="330" t="e">
        <f>+VLOOKUP($E473,Final_nrj!$1:$1048576,MATCH(DATE(P$2,1,1),Final_nrj!$A$1:$LI$1),FALSE)</f>
        <v>#N/A</v>
      </c>
      <c r="Q473" s="330" t="e">
        <f>+VLOOKUP($E473,Final_nrj!$1:$1048576,MATCH(DATE(Q$2,1,1),Final_nrj!$A$1:$LI$1),FALSE)</f>
        <v>#N/A</v>
      </c>
      <c r="R473" s="330" t="e">
        <f>+VLOOKUP($E473,Final_nrj!$1:$1048576,MATCH(DATE(R$2,1,1),Final_nrj!$A$1:$LI$1),FALSE)</f>
        <v>#N/A</v>
      </c>
      <c r="S473" s="330" t="e">
        <f>+VLOOKUP($E473,Final_nrj!$1:$1048576,MATCH(DATE(S$2,1,1),Final_nrj!$A$1:$LI$1),FALSE)</f>
        <v>#N/A</v>
      </c>
      <c r="T473" s="330" t="e">
        <f>+VLOOKUP($E473,Final_nrj!$1:$1048576,MATCH(DATE(T$2,1,1),Final_nrj!$A$1:$LI$1),FALSE)</f>
        <v>#N/A</v>
      </c>
      <c r="U473" s="330" t="e">
        <f>+VLOOKUP($E473,Final_nrj!$1:$1048576,MATCH(DATE(U$2,1,1),Final_nrj!$A$1:$LI$1),FALSE)</f>
        <v>#N/A</v>
      </c>
      <c r="V473" s="330" t="e">
        <f>+VLOOKUP($E473,Final_nrj!$1:$1048576,MATCH(DATE(V$2,1,1),Final_nrj!$A$1:$LI$1),FALSE)</f>
        <v>#N/A</v>
      </c>
      <c r="W473" s="330" t="e">
        <f>+VLOOKUP($E473,Final_nrj!$1:$1048576,MATCH(DATE(W$2,1,1),Final_nrj!$A$1:$LI$1),FALSE)</f>
        <v>#N/A</v>
      </c>
      <c r="X473" s="330" t="e">
        <f>+VLOOKUP($E473,Final_nrj!$1:$1048576,MATCH(DATE(X$2,1,1),Final_nrj!$A$1:$LI$1),FALSE)</f>
        <v>#N/A</v>
      </c>
      <c r="Y473" s="330" t="e">
        <f>+VLOOKUP($E473,Final_nrj!$1:$1048576,MATCH(DATE(Y$2,1,1),Final_nrj!$A$1:$LI$1),FALSE)</f>
        <v>#N/A</v>
      </c>
      <c r="Z473" s="330" t="e">
        <f>+VLOOKUP($E473,Final_nrj!$1:$1048576,MATCH(DATE(Z$2,1,1),Final_nrj!$A$1:$LI$1),FALSE)</f>
        <v>#N/A</v>
      </c>
      <c r="AA473" s="330" t="e">
        <f>+VLOOKUP($E473,Final_nrj!$1:$1048576,MATCH(DATE(AA$2,1,1),Final_nrj!$A$1:$LI$1),FALSE)</f>
        <v>#N/A</v>
      </c>
      <c r="AB473" s="330" t="e">
        <f>+VLOOKUP($E473,Final_nrj!$1:$1048576,MATCH(DATE(AB$2,1,1),Final_nrj!$A$1:$LI$1),FALSE)</f>
        <v>#N/A</v>
      </c>
      <c r="AC473" s="330" t="e">
        <f>+VLOOKUP($E473,Final_nrj!$1:$1048576,MATCH(DATE(AC$2,1,1),Final_nrj!$A$1:$LI$1),FALSE)</f>
        <v>#N/A</v>
      </c>
      <c r="AD473" s="330" t="e">
        <f>+VLOOKUP($E473,Final_nrj!$1:$1048576,MATCH(DATE(AD$2,1,1),Final_nrj!$A$1:$LI$1),FALSE)</f>
        <v>#N/A</v>
      </c>
      <c r="AE473" s="330" t="e">
        <f>+VLOOKUP($E473,Final_nrj!$1:$1048576,MATCH(DATE(AE$2,1,1),Final_nrj!$A$1:$LI$1),FALSE)</f>
        <v>#N/A</v>
      </c>
      <c r="AF473" s="330" t="e">
        <f>+VLOOKUP($E473,Final_nrj!$1:$1048576,MATCH(DATE(AF$2,1,1),Final_nrj!$A$1:$LI$1),FALSE)</f>
        <v>#N/A</v>
      </c>
      <c r="AG473" s="330" t="e">
        <f>+VLOOKUP($E473,Final_nrj!$1:$1048576,MATCH(DATE(AG$2,1,1),Final_nrj!$A$1:$LI$1),FALSE)</f>
        <v>#N/A</v>
      </c>
      <c r="AH473" s="330" t="e">
        <f>+VLOOKUP($E473,Final_nrj!$1:$1048576,MATCH(DATE(AH$2,1,1),Final_nrj!$A$1:$LI$1),FALSE)</f>
        <v>#N/A</v>
      </c>
      <c r="AI473" s="330" t="e">
        <f>+VLOOKUP($E473,Final_nrj!$1:$1048576,MATCH(DATE(AI$2,1,1),Final_nrj!$A$1:$LI$1),FALSE)</f>
        <v>#N/A</v>
      </c>
      <c r="AJ473" s="330" t="e">
        <f>+VLOOKUP($E473,Final_nrj!$1:$1048576,MATCH(DATE(AJ$2,1,1),Final_nrj!$A$1:$LI$1),FALSE)</f>
        <v>#N/A</v>
      </c>
      <c r="AK473" s="330" t="e">
        <f>+VLOOKUP($E473,Final_nrj!$1:$1048576,MATCH(DATE(AK$2,1,1),Final_nrj!$A$1:$LI$1),FALSE)</f>
        <v>#N/A</v>
      </c>
      <c r="AL473" s="330" t="e">
        <f>+VLOOKUP($E473,Final_nrj!$1:$1048576,MATCH(DATE(AL$2,1,1),Final_nrj!$A$1:$LI$1),FALSE)</f>
        <v>#N/A</v>
      </c>
      <c r="AM473" s="330" t="e">
        <f>+VLOOKUP($E473,Final_nrj!$1:$1048576,MATCH(DATE(AM$2,1,1),Final_nrj!$A$1:$LI$1),FALSE)</f>
        <v>#N/A</v>
      </c>
      <c r="AN473" s="330" t="e">
        <f>+VLOOKUP($E473,Final_nrj!$1:$1048576,MATCH(DATE(AN$2,1,1),Final_nrj!$A$1:$LI$1),FALSE)</f>
        <v>#N/A</v>
      </c>
      <c r="AO473" s="330" t="e">
        <f>+VLOOKUP($E473,Final_nrj!$1:$1048576,MATCH(DATE(AO$2,1,1),Final_nrj!$A$1:$LI$1),FALSE)</f>
        <v>#N/A</v>
      </c>
    </row>
    <row r="474" spans="1:41" s="340" customFormat="1" x14ac:dyDescent="0.35">
      <c r="A474" s="426"/>
      <c r="B474" s="431"/>
      <c r="C474" s="343"/>
      <c r="D474" s="343" t="s">
        <v>3764</v>
      </c>
      <c r="E474" s="344" t="s">
        <v>3775</v>
      </c>
      <c r="F474" s="384">
        <f>+VLOOKUP($E474,Final_nrj!$1:$1048576,MATCH(DATE(F$2,1,1),Final_nrj!$A$1:$LI$1),FALSE)</f>
        <v>8.3300724420000005</v>
      </c>
      <c r="G474" s="384">
        <f>+VLOOKUP($E474,Final_nrj!$1:$1048576,MATCH(DATE(G$2,1,1),Final_nrj!$A$1:$LI$1),FALSE)</f>
        <v>8.3580669299999997</v>
      </c>
      <c r="H474" s="384">
        <f>+VLOOKUP($E474,Final_nrj!$1:$1048576,MATCH(DATE(H$2,1,1),Final_nrj!$A$1:$LI$1),FALSE)</f>
        <v>8.3260532380000001</v>
      </c>
      <c r="I474" s="384">
        <f>+VLOOKUP($E474,Final_nrj!$1:$1048576,MATCH(DATE(I$2,1,1),Final_nrj!$A$1:$LI$1),FALSE)</f>
        <v>8.2787589570000009</v>
      </c>
      <c r="J474" s="384">
        <f>+VLOOKUP($E474,Final_nrj!$1:$1048576,MATCH(DATE(J$2,1,1),Final_nrj!$A$1:$LI$1),FALSE)</f>
        <v>8.353235497</v>
      </c>
      <c r="K474" s="384">
        <f>+VLOOKUP($E474,Final_nrj!$1:$1048576,MATCH(DATE(K$2,1,1),Final_nrj!$A$1:$LI$1),FALSE)</f>
        <v>8.5316039900000007</v>
      </c>
      <c r="L474" s="384">
        <f>+VLOOKUP($E474,Final_nrj!$1:$1048576,MATCH(DATE(L$2,1,1),Final_nrj!$A$1:$LI$1),FALSE)</f>
        <v>8.7066501790000004</v>
      </c>
      <c r="M474" s="384">
        <f>+VLOOKUP($E474,Final_nrj!$1:$1048576,MATCH(DATE(M$2,1,1),Final_nrj!$A$1:$LI$1),FALSE)</f>
        <v>8.9155118879999993</v>
      </c>
      <c r="N474" s="384">
        <f>+VLOOKUP($E474,Final_nrj!$1:$1048576,MATCH(DATE(N$2,1,1),Final_nrj!$A$1:$LI$1),FALSE)</f>
        <v>9.1457277189999999</v>
      </c>
      <c r="O474" s="384">
        <f>+VLOOKUP($E474,Final_nrj!$1:$1048576,MATCH(DATE(O$2,1,1),Final_nrj!$A$1:$LI$1),FALSE)</f>
        <v>9.3850886530000004</v>
      </c>
      <c r="P474" s="384">
        <f>+VLOOKUP($E474,Final_nrj!$1:$1048576,MATCH(DATE(P$2,1,1),Final_nrj!$A$1:$LI$1),FALSE)</f>
        <v>9.6194112189999998</v>
      </c>
      <c r="Q474" s="384">
        <f>+VLOOKUP($E474,Final_nrj!$1:$1048576,MATCH(DATE(Q$2,1,1),Final_nrj!$A$1:$LI$1),FALSE)</f>
        <v>9.8375071500000004</v>
      </c>
      <c r="R474" s="384">
        <f>+VLOOKUP($E474,Final_nrj!$1:$1048576,MATCH(DATE(R$2,1,1),Final_nrj!$A$1:$LI$1),FALSE)</f>
        <v>10.03477386</v>
      </c>
      <c r="S474" s="384">
        <f>+VLOOKUP($E474,Final_nrj!$1:$1048576,MATCH(DATE(S$2,1,1),Final_nrj!$A$1:$LI$1),FALSE)</f>
        <v>10.209811200000001</v>
      </c>
      <c r="T474" s="384">
        <f>+VLOOKUP($E474,Final_nrj!$1:$1048576,MATCH(DATE(T$2,1,1),Final_nrj!$A$1:$LI$1),FALSE)</f>
        <v>10.363935980000001</v>
      </c>
      <c r="U474" s="384">
        <f>+VLOOKUP($E474,Final_nrj!$1:$1048576,MATCH(DATE(U$2,1,1),Final_nrj!$A$1:$LI$1),FALSE)</f>
        <v>10.500474090000001</v>
      </c>
      <c r="V474" s="384">
        <f>+VLOOKUP($E474,Final_nrj!$1:$1048576,MATCH(DATE(V$2,1,1),Final_nrj!$A$1:$LI$1),FALSE)</f>
        <v>10.62300025</v>
      </c>
      <c r="W474" s="384">
        <f>+VLOOKUP($E474,Final_nrj!$1:$1048576,MATCH(DATE(W$2,1,1),Final_nrj!$A$1:$LI$1),FALSE)</f>
        <v>10.735606450000001</v>
      </c>
      <c r="X474" s="384">
        <f>+VLOOKUP($E474,Final_nrj!$1:$1048576,MATCH(DATE(X$2,1,1),Final_nrj!$A$1:$LI$1),FALSE)</f>
        <v>10.84300255</v>
      </c>
      <c r="Y474" s="384">
        <f>+VLOOKUP($E474,Final_nrj!$1:$1048576,MATCH(DATE(Y$2,1,1),Final_nrj!$A$1:$LI$1),FALSE)</f>
        <v>10.94993092</v>
      </c>
      <c r="Z474" s="384">
        <f>+VLOOKUP($E474,Final_nrj!$1:$1048576,MATCH(DATE(Z$2,1,1),Final_nrj!$A$1:$LI$1),FALSE)</f>
        <v>11.06019028</v>
      </c>
      <c r="AA474" s="384">
        <f>+VLOOKUP($E474,Final_nrj!$1:$1048576,MATCH(DATE(AA$2,1,1),Final_nrj!$A$1:$LI$1),FALSE)</f>
        <v>11.178958339999999</v>
      </c>
      <c r="AB474" s="384">
        <f>+VLOOKUP($E474,Final_nrj!$1:$1048576,MATCH(DATE(AB$2,1,1),Final_nrj!$A$1:$LI$1),FALSE)</f>
        <v>11.309646969999999</v>
      </c>
      <c r="AC474" s="384">
        <f>+VLOOKUP($E474,Final_nrj!$1:$1048576,MATCH(DATE(AC$2,1,1),Final_nrj!$A$1:$LI$1),FALSE)</f>
        <v>11.45523315</v>
      </c>
      <c r="AD474" s="384">
        <f>+VLOOKUP($E474,Final_nrj!$1:$1048576,MATCH(DATE(AD$2,1,1),Final_nrj!$A$1:$LI$1),FALSE)</f>
        <v>11.618535469999999</v>
      </c>
      <c r="AE474" s="384">
        <f>+VLOOKUP($E474,Final_nrj!$1:$1048576,MATCH(DATE(AE$2,1,1),Final_nrj!$A$1:$LI$1),FALSE)</f>
        <v>11.800084999999999</v>
      </c>
      <c r="AF474" s="384">
        <f>+VLOOKUP($E474,Final_nrj!$1:$1048576,MATCH(DATE(AF$2,1,1),Final_nrj!$A$1:$LI$1),FALSE)</f>
        <v>12.001483929999999</v>
      </c>
      <c r="AG474" s="384">
        <f>+VLOOKUP($E474,Final_nrj!$1:$1048576,MATCH(DATE(AG$2,1,1),Final_nrj!$A$1:$LI$1),FALSE)</f>
        <v>12.224565520000001</v>
      </c>
      <c r="AH474" s="384">
        <f>+VLOOKUP($E474,Final_nrj!$1:$1048576,MATCH(DATE(AH$2,1,1),Final_nrj!$A$1:$LI$1),FALSE)</f>
        <v>12.46975505</v>
      </c>
      <c r="AI474" s="384">
        <f>+VLOOKUP($E474,Final_nrj!$1:$1048576,MATCH(DATE(AI$2,1,1),Final_nrj!$A$1:$LI$1),FALSE)</f>
        <v>12.73513151</v>
      </c>
      <c r="AJ474" s="384">
        <f>+VLOOKUP($E474,Final_nrj!$1:$1048576,MATCH(DATE(AJ$2,1,1),Final_nrj!$A$1:$LI$1),FALSE)</f>
        <v>13.01752168</v>
      </c>
      <c r="AK474" s="384">
        <f>+VLOOKUP($E474,Final_nrj!$1:$1048576,MATCH(DATE(AK$2,1,1),Final_nrj!$A$1:$LI$1),FALSE)</f>
        <v>13.31332546</v>
      </c>
      <c r="AL474" s="384">
        <f>+VLOOKUP($E474,Final_nrj!$1:$1048576,MATCH(DATE(AL$2,1,1),Final_nrj!$A$1:$LI$1),FALSE)</f>
        <v>13.61892132</v>
      </c>
      <c r="AM474" s="384">
        <f>+VLOOKUP($E474,Final_nrj!$1:$1048576,MATCH(DATE(AM$2,1,1),Final_nrj!$A$1:$LI$1),FALSE)</f>
        <v>13.930758320000001</v>
      </c>
      <c r="AN474" s="384">
        <f>+VLOOKUP($E474,Final_nrj!$1:$1048576,MATCH(DATE(AN$2,1,1),Final_nrj!$A$1:$LI$1),FALSE)</f>
        <v>14.24534513</v>
      </c>
      <c r="AO474" s="384">
        <f>+VLOOKUP($E474,Final_nrj!$1:$1048576,MATCH(DATE(AO$2,1,1),Final_nrj!$A$1:$LI$1),FALSE)</f>
        <v>14.55923761</v>
      </c>
    </row>
    <row r="475" spans="1:41" s="92" customFormat="1" ht="15" customHeight="1" x14ac:dyDescent="0.35">
      <c r="A475" s="411"/>
      <c r="B475" s="170" t="s">
        <v>993</v>
      </c>
      <c r="C475" s="147" t="s">
        <v>1109</v>
      </c>
      <c r="D475" s="147" t="s">
        <v>3006</v>
      </c>
      <c r="E475" s="136" t="s">
        <v>3008</v>
      </c>
      <c r="F475" s="327">
        <f>+VLOOKUP($E475,Emissions!$1:$1048576,MATCH(DATE(F$2,1,1),Emissions!$A$1:$LI$1),FALSE)</f>
        <v>348.440901</v>
      </c>
      <c r="G475" s="327">
        <f>+VLOOKUP($E475,Emissions!$1:$1048576,MATCH(DATE(G$2,1,1),Emissions!$A$1:$LI$1),FALSE)</f>
        <v>349.60226769999997</v>
      </c>
      <c r="H475" s="327">
        <f>+VLOOKUP($E475,Emissions!$1:$1048576,MATCH(DATE(H$2,1,1),Emissions!$A$1:$LI$1),FALSE)</f>
        <v>348.36334369999997</v>
      </c>
      <c r="I475" s="327">
        <f>+VLOOKUP($E475,Emissions!$1:$1048576,MATCH(DATE(I$2,1,1),Emissions!$A$1:$LI$1),FALSE)</f>
        <v>345.96752720000001</v>
      </c>
      <c r="J475" s="327">
        <f>+VLOOKUP($E475,Emissions!$1:$1048576,MATCH(DATE(J$2,1,1),Emissions!$A$1:$LI$1),FALSE)</f>
        <v>347.02902399999999</v>
      </c>
      <c r="K475" s="327">
        <f>+VLOOKUP($E475,Emissions!$1:$1048576,MATCH(DATE(K$2,1,1),Emissions!$A$1:$LI$1),FALSE)</f>
        <v>352.96457879999997</v>
      </c>
      <c r="L475" s="327">
        <f>+VLOOKUP($E475,Emissions!$1:$1048576,MATCH(DATE(L$2,1,1),Emissions!$A$1:$LI$1),FALSE)</f>
        <v>357.35012930000005</v>
      </c>
      <c r="M475" s="327">
        <f>+VLOOKUP($E475,Emissions!$1:$1048576,MATCH(DATE(M$2,1,1),Emissions!$A$1:$LI$1),FALSE)</f>
        <v>360.5504421</v>
      </c>
      <c r="N475" s="327">
        <f>+VLOOKUP($E475,Emissions!$1:$1048576,MATCH(DATE(N$2,1,1),Emissions!$A$1:$LI$1),FALSE)</f>
        <v>361.3620335</v>
      </c>
      <c r="O475" s="327">
        <f>+VLOOKUP($E475,Emissions!$1:$1048576,MATCH(DATE(O$2,1,1),Emissions!$A$1:$LI$1),FALSE)</f>
        <v>359.83331010000001</v>
      </c>
      <c r="P475" s="327">
        <f>+VLOOKUP($E475,Emissions!$1:$1048576,MATCH(DATE(P$2,1,1),Emissions!$A$1:$LI$1),FALSE)</f>
        <v>354.78303590000002</v>
      </c>
      <c r="Q475" s="327">
        <f>+VLOOKUP($E475,Emissions!$1:$1048576,MATCH(DATE(Q$2,1,1),Emissions!$A$1:$LI$1),FALSE)</f>
        <v>352.28491410000004</v>
      </c>
      <c r="R475" s="327">
        <f>+VLOOKUP($E475,Emissions!$1:$1048576,MATCH(DATE(R$2,1,1),Emissions!$A$1:$LI$1),FALSE)</f>
        <v>351.09539189999998</v>
      </c>
      <c r="S475" s="327">
        <f>+VLOOKUP($E475,Emissions!$1:$1048576,MATCH(DATE(S$2,1,1),Emissions!$A$1:$LI$1),FALSE)</f>
        <v>350.91713049999998</v>
      </c>
      <c r="T475" s="327">
        <f>+VLOOKUP($E475,Emissions!$1:$1048576,MATCH(DATE(T$2,1,1),Emissions!$A$1:$LI$1),FALSE)</f>
        <v>351.46138659999997</v>
      </c>
      <c r="U475" s="327">
        <f>+VLOOKUP($E475,Emissions!$1:$1048576,MATCH(DATE(U$2,1,1),Emissions!$A$1:$LI$1),FALSE)</f>
        <v>352.49000599999999</v>
      </c>
      <c r="V475" s="327">
        <f>+VLOOKUP($E475,Emissions!$1:$1048576,MATCH(DATE(V$2,1,1),Emissions!$A$1:$LI$1),FALSE)</f>
        <v>351.03437400000001</v>
      </c>
      <c r="W475" s="327">
        <f>+VLOOKUP($E475,Emissions!$1:$1048576,MATCH(DATE(W$2,1,1),Emissions!$A$1:$LI$1),FALSE)</f>
        <v>349.27618710000002</v>
      </c>
      <c r="X475" s="327">
        <f>+VLOOKUP($E475,Emissions!$1:$1048576,MATCH(DATE(X$2,1,1),Emissions!$A$1:$LI$1),FALSE)</f>
        <v>346.30793629999999</v>
      </c>
      <c r="Y475" s="327">
        <f>+VLOOKUP($E475,Emissions!$1:$1048576,MATCH(DATE(Y$2,1,1),Emissions!$A$1:$LI$1),FALSE)</f>
        <v>340.28151600000001</v>
      </c>
      <c r="Z475" s="327">
        <f>+VLOOKUP($E475,Emissions!$1:$1048576,MATCH(DATE(Z$2,1,1),Emissions!$A$1:$LI$1),FALSE)</f>
        <v>333.57280320000001</v>
      </c>
      <c r="AA475" s="327">
        <f>+VLOOKUP($E475,Emissions!$1:$1048576,MATCH(DATE(AA$2,1,1),Emissions!$A$1:$LI$1),FALSE)</f>
        <v>326.51965760000002</v>
      </c>
      <c r="AB475" s="327">
        <f>+VLOOKUP($E475,Emissions!$1:$1048576,MATCH(DATE(AB$2,1,1),Emissions!$A$1:$LI$1),FALSE)</f>
        <v>319.25508454999999</v>
      </c>
      <c r="AC475" s="327">
        <f>+VLOOKUP($E475,Emissions!$1:$1048576,MATCH(DATE(AC$2,1,1),Emissions!$A$1:$LI$1),FALSE)</f>
        <v>311.94389260000003</v>
      </c>
      <c r="AD475" s="327">
        <f>+VLOOKUP($E475,Emissions!$1:$1048576,MATCH(DATE(AD$2,1,1),Emissions!$A$1:$LI$1),FALSE)</f>
        <v>304.78834311999998</v>
      </c>
      <c r="AE475" s="327">
        <f>+VLOOKUP($E475,Emissions!$1:$1048576,MATCH(DATE(AE$2,1,1),Emissions!$A$1:$LI$1),FALSE)</f>
        <v>297.90766929</v>
      </c>
      <c r="AF475" s="327">
        <f>+VLOOKUP($E475,Emissions!$1:$1048576,MATCH(DATE(AF$2,1,1),Emissions!$A$1:$LI$1),FALSE)</f>
        <v>290.37817582000002</v>
      </c>
      <c r="AG475" s="327">
        <f>+VLOOKUP($E475,Emissions!$1:$1048576,MATCH(DATE(AG$2,1,1),Emissions!$A$1:$LI$1),FALSE)</f>
        <v>283.11969985999997</v>
      </c>
      <c r="AH475" s="327">
        <f>+VLOOKUP($E475,Emissions!$1:$1048576,MATCH(DATE(AH$2,1,1),Emissions!$A$1:$LI$1),FALSE)</f>
        <v>276.57658858000002</v>
      </c>
      <c r="AI475" s="327">
        <f>+VLOOKUP($E475,Emissions!$1:$1048576,MATCH(DATE(AI$2,1,1),Emissions!$A$1:$LI$1),FALSE)</f>
        <v>270.83928313000001</v>
      </c>
      <c r="AJ475" s="327">
        <f>+VLOOKUP($E475,Emissions!$1:$1048576,MATCH(DATE(AJ$2,1,1),Emissions!$A$1:$LI$1),FALSE)</f>
        <v>265.86920156000002</v>
      </c>
      <c r="AK475" s="327">
        <f>+VLOOKUP($E475,Emissions!$1:$1048576,MATCH(DATE(AK$2,1,1),Emissions!$A$1:$LI$1),FALSE)</f>
        <v>261.65693182999996</v>
      </c>
      <c r="AL475" s="327">
        <f>+VLOOKUP($E475,Emissions!$1:$1048576,MATCH(DATE(AL$2,1,1),Emissions!$A$1:$LI$1),FALSE)</f>
        <v>258.12905105999999</v>
      </c>
      <c r="AM475" s="327">
        <f>+VLOOKUP($E475,Emissions!$1:$1048576,MATCH(DATE(AM$2,1,1),Emissions!$A$1:$LI$1),FALSE)</f>
        <v>255.21770437999999</v>
      </c>
      <c r="AN475" s="327">
        <f>+VLOOKUP($E475,Emissions!$1:$1048576,MATCH(DATE(AN$2,1,1),Emissions!$A$1:$LI$1),FALSE)</f>
        <v>252.86694217000002</v>
      </c>
      <c r="AO475" s="327">
        <f>+VLOOKUP($E475,Emissions!$1:$1048576,MATCH(DATE(AO$2,1,1),Emissions!$A$1:$LI$1),FALSE)</f>
        <v>251.03311088999999</v>
      </c>
    </row>
    <row r="476" spans="1:41" ht="15" customHeight="1" x14ac:dyDescent="0.35">
      <c r="A476" s="411"/>
      <c r="B476" s="170"/>
      <c r="C476" s="114"/>
      <c r="D476" s="114" t="s">
        <v>1027</v>
      </c>
      <c r="E476" s="50" t="s">
        <v>2864</v>
      </c>
      <c r="F476" s="326">
        <f>+VLOOKUP($E476,Emissions!$1:$1048576,MATCH(DATE(F$2,1,1),Emissions!$A$1:$LI$1),FALSE)</f>
        <v>30.528177850700001</v>
      </c>
      <c r="G476" s="326">
        <f>+VLOOKUP($E476,Emissions!$1:$1048576,MATCH(DATE(G$2,1,1),Emissions!$A$1:$LI$1),FALSE)</f>
        <v>29.974006381900001</v>
      </c>
      <c r="H476" s="326">
        <f>+VLOOKUP($E476,Emissions!$1:$1048576,MATCH(DATE(H$2,1,1),Emissions!$A$1:$LI$1),FALSE)</f>
        <v>29.556118131800002</v>
      </c>
      <c r="I476" s="326">
        <f>+VLOOKUP($E476,Emissions!$1:$1048576,MATCH(DATE(I$2,1,1),Emissions!$A$1:$LI$1),FALSE)</f>
        <v>29.516120455100001</v>
      </c>
      <c r="J476" s="326">
        <f>+VLOOKUP($E476,Emissions!$1:$1048576,MATCH(DATE(J$2,1,1),Emissions!$A$1:$LI$1),FALSE)</f>
        <v>29.6737346048</v>
      </c>
      <c r="K476" s="326">
        <f>+VLOOKUP($E476,Emissions!$1:$1048576,MATCH(DATE(K$2,1,1),Emissions!$A$1:$LI$1),FALSE)</f>
        <v>30.113356472100001</v>
      </c>
      <c r="L476" s="326">
        <f>+VLOOKUP($E476,Emissions!$1:$1048576,MATCH(DATE(L$2,1,1),Emissions!$A$1:$LI$1),FALSE)</f>
        <v>29.6341408925</v>
      </c>
      <c r="M476" s="326">
        <f>+VLOOKUP($E476,Emissions!$1:$1048576,MATCH(DATE(M$2,1,1),Emissions!$A$1:$LI$1),FALSE)</f>
        <v>28.960444583800001</v>
      </c>
      <c r="N476" s="326">
        <f>+VLOOKUP($E476,Emissions!$1:$1048576,MATCH(DATE(N$2,1,1),Emissions!$A$1:$LI$1),FALSE)</f>
        <v>28.066176603900001</v>
      </c>
      <c r="O476" s="326">
        <f>+VLOOKUP($E476,Emissions!$1:$1048576,MATCH(DATE(O$2,1,1),Emissions!$A$1:$LI$1),FALSE)</f>
        <v>26.894892641800002</v>
      </c>
      <c r="P476" s="326">
        <f>+VLOOKUP($E476,Emissions!$1:$1048576,MATCH(DATE(P$2,1,1),Emissions!$A$1:$LI$1),FALSE)</f>
        <v>25.402722678899998</v>
      </c>
      <c r="Q476" s="326">
        <f>+VLOOKUP($E476,Emissions!$1:$1048576,MATCH(DATE(Q$2,1,1),Emissions!$A$1:$LI$1),FALSE)</f>
        <v>25.437720572</v>
      </c>
      <c r="R476" s="326">
        <f>+VLOOKUP($E476,Emissions!$1:$1048576,MATCH(DATE(R$2,1,1),Emissions!$A$1:$LI$1),FALSE)</f>
        <v>25.646756692500002</v>
      </c>
      <c r="S476" s="326">
        <f>+VLOOKUP($E476,Emissions!$1:$1048576,MATCH(DATE(S$2,1,1),Emissions!$A$1:$LI$1),FALSE)</f>
        <v>25.947371012799998</v>
      </c>
      <c r="T476" s="326">
        <f>+VLOOKUP($E476,Emissions!$1:$1048576,MATCH(DATE(T$2,1,1),Emissions!$A$1:$LI$1),FALSE)</f>
        <v>26.320831183799999</v>
      </c>
      <c r="U476" s="326">
        <f>+VLOOKUP($E476,Emissions!$1:$1048576,MATCH(DATE(U$2,1,1),Emissions!$A$1:$LI$1),FALSE)</f>
        <v>26.753605333700001</v>
      </c>
      <c r="V476" s="326">
        <f>+VLOOKUP($E476,Emissions!$1:$1048576,MATCH(DATE(V$2,1,1),Emissions!$A$1:$LI$1),FALSE)</f>
        <v>27.279431175100001</v>
      </c>
      <c r="W476" s="326">
        <f>+VLOOKUP($E476,Emissions!$1:$1048576,MATCH(DATE(W$2,1,1),Emissions!$A$1:$LI$1),FALSE)</f>
        <v>27.834153819600001</v>
      </c>
      <c r="X476" s="326">
        <f>+VLOOKUP($E476,Emissions!$1:$1048576,MATCH(DATE(X$2,1,1),Emissions!$A$1:$LI$1),FALSE)</f>
        <v>28.403499920999998</v>
      </c>
      <c r="Y476" s="326">
        <f>+VLOOKUP($E476,Emissions!$1:$1048576,MATCH(DATE(Y$2,1,1),Emissions!$A$1:$LI$1),FALSE)</f>
        <v>28.981410194600002</v>
      </c>
      <c r="Z476" s="326">
        <f>+VLOOKUP($E476,Emissions!$1:$1048576,MATCH(DATE(Z$2,1,1),Emissions!$A$1:$LI$1),FALSE)</f>
        <v>29.5706243178</v>
      </c>
      <c r="AA476" s="326">
        <f>+VLOOKUP($E476,Emissions!$1:$1048576,MATCH(DATE(AA$2,1,1),Emissions!$A$1:$LI$1),FALSE)</f>
        <v>30.198593192499999</v>
      </c>
      <c r="AB476" s="326">
        <f>+VLOOKUP($E476,Emissions!$1:$1048576,MATCH(DATE(AB$2,1,1),Emissions!$A$1:$LI$1),FALSE)</f>
        <v>30.872291199700001</v>
      </c>
      <c r="AC476" s="326">
        <f>+VLOOKUP($E476,Emissions!$1:$1048576,MATCH(DATE(AC$2,1,1),Emissions!$A$1:$LI$1),FALSE)</f>
        <v>31.595645030299998</v>
      </c>
      <c r="AD476" s="326">
        <f>+VLOOKUP($E476,Emissions!$1:$1048576,MATCH(DATE(AD$2,1,1),Emissions!$A$1:$LI$1),FALSE)</f>
        <v>32.372506784800002</v>
      </c>
      <c r="AE476" s="326">
        <f>+VLOOKUP($E476,Emissions!$1:$1048576,MATCH(DATE(AE$2,1,1),Emissions!$A$1:$LI$1),FALSE)</f>
        <v>33.199916326999997</v>
      </c>
      <c r="AF476" s="326">
        <f>+VLOOKUP($E476,Emissions!$1:$1048576,MATCH(DATE(AF$2,1,1),Emissions!$A$1:$LI$1),FALSE)</f>
        <v>33.718862442300001</v>
      </c>
      <c r="AG476" s="326">
        <f>+VLOOKUP($E476,Emissions!$1:$1048576,MATCH(DATE(AG$2,1,1),Emissions!$A$1:$LI$1),FALSE)</f>
        <v>34.153696529699999</v>
      </c>
      <c r="AH476" s="326">
        <f>+VLOOKUP($E476,Emissions!$1:$1048576,MATCH(DATE(AH$2,1,1),Emissions!$A$1:$LI$1),FALSE)</f>
        <v>34.597452691699999</v>
      </c>
      <c r="AI476" s="326">
        <f>+VLOOKUP($E476,Emissions!$1:$1048576,MATCH(DATE(AI$2,1,1),Emissions!$A$1:$LI$1),FALSE)</f>
        <v>35.069038088200003</v>
      </c>
      <c r="AJ476" s="326">
        <f>+VLOOKUP($E476,Emissions!$1:$1048576,MATCH(DATE(AJ$2,1,1),Emissions!$A$1:$LI$1),FALSE)</f>
        <v>35.563202694899999</v>
      </c>
      <c r="AK476" s="326">
        <f>+VLOOKUP($E476,Emissions!$1:$1048576,MATCH(DATE(AK$2,1,1),Emissions!$A$1:$LI$1),FALSE)</f>
        <v>36.080174627800005</v>
      </c>
      <c r="AL476" s="326">
        <f>+VLOOKUP($E476,Emissions!$1:$1048576,MATCH(DATE(AL$2,1,1),Emissions!$A$1:$LI$1),FALSE)</f>
        <v>36.612679835100003</v>
      </c>
      <c r="AM476" s="326">
        <f>+VLOOKUP($E476,Emissions!$1:$1048576,MATCH(DATE(AM$2,1,1),Emissions!$A$1:$LI$1),FALSE)</f>
        <v>37.153755768499998</v>
      </c>
      <c r="AN476" s="326">
        <f>+VLOOKUP($E476,Emissions!$1:$1048576,MATCH(DATE(AN$2,1,1),Emissions!$A$1:$LI$1),FALSE)</f>
        <v>37.6976209348</v>
      </c>
      <c r="AO476" s="326">
        <f>+VLOOKUP($E476,Emissions!$1:$1048576,MATCH(DATE(AO$2,1,1),Emissions!$A$1:$LI$1),FALSE)</f>
        <v>38.239861279799996</v>
      </c>
    </row>
    <row r="477" spans="1:41" ht="15" customHeight="1" x14ac:dyDescent="0.35">
      <c r="A477" s="411"/>
      <c r="B477" s="170"/>
      <c r="C477" s="114"/>
      <c r="D477" s="114" t="s">
        <v>2655</v>
      </c>
      <c r="E477" s="50" t="s">
        <v>2622</v>
      </c>
      <c r="F477" s="326">
        <f>+VLOOKUP($E477,Emissions!$1:$1048576,MATCH(DATE(F$2,1,1),Emissions!$A$1:$LI$1),FALSE)</f>
        <v>12.29580882</v>
      </c>
      <c r="G477" s="326">
        <f>+VLOOKUP($E477,Emissions!$1:$1048576,MATCH(DATE(G$2,1,1),Emissions!$A$1:$LI$1),FALSE)</f>
        <v>12.42470097</v>
      </c>
      <c r="H477" s="326">
        <f>+VLOOKUP($E477,Emissions!$1:$1048576,MATCH(DATE(H$2,1,1),Emissions!$A$1:$LI$1),FALSE)</f>
        <v>12.52122574</v>
      </c>
      <c r="I477" s="326">
        <f>+VLOOKUP($E477,Emissions!$1:$1048576,MATCH(DATE(I$2,1,1),Emissions!$A$1:$LI$1),FALSE)</f>
        <v>12.56653214</v>
      </c>
      <c r="J477" s="326">
        <f>+VLOOKUP($E477,Emissions!$1:$1048576,MATCH(DATE(J$2,1,1),Emissions!$A$1:$LI$1),FALSE)</f>
        <v>12.653327470000001</v>
      </c>
      <c r="K477" s="326">
        <f>+VLOOKUP($E477,Emissions!$1:$1048576,MATCH(DATE(K$2,1,1),Emissions!$A$1:$LI$1),FALSE)</f>
        <v>12.840147740000001</v>
      </c>
      <c r="L477" s="326">
        <f>+VLOOKUP($E477,Emissions!$1:$1048576,MATCH(DATE(L$2,1,1),Emissions!$A$1:$LI$1),FALSE)</f>
        <v>13.03947535</v>
      </c>
      <c r="M477" s="326">
        <f>+VLOOKUP($E477,Emissions!$1:$1048576,MATCH(DATE(M$2,1,1),Emissions!$A$1:$LI$1),FALSE)</f>
        <v>13.231152789999999</v>
      </c>
      <c r="N477" s="326">
        <f>+VLOOKUP($E477,Emissions!$1:$1048576,MATCH(DATE(N$2,1,1),Emissions!$A$1:$LI$1),FALSE)</f>
        <v>13.39000487</v>
      </c>
      <c r="O477" s="326">
        <f>+VLOOKUP($E477,Emissions!$1:$1048576,MATCH(DATE(O$2,1,1),Emissions!$A$1:$LI$1),FALSE)</f>
        <v>13.49675412</v>
      </c>
      <c r="P477" s="326">
        <f>+VLOOKUP($E477,Emissions!$1:$1048576,MATCH(DATE(P$2,1,1),Emissions!$A$1:$LI$1),FALSE)</f>
        <v>13.52685572</v>
      </c>
      <c r="Q477" s="326">
        <f>+VLOOKUP($E477,Emissions!$1:$1048576,MATCH(DATE(Q$2,1,1),Emissions!$A$1:$LI$1),FALSE)</f>
        <v>13.554246170000001</v>
      </c>
      <c r="R477" s="326">
        <f>+VLOOKUP($E477,Emissions!$1:$1048576,MATCH(DATE(R$2,1,1),Emissions!$A$1:$LI$1),FALSE)</f>
        <v>13.59796027</v>
      </c>
      <c r="S477" s="326">
        <f>+VLOOKUP($E477,Emissions!$1:$1048576,MATCH(DATE(S$2,1,1),Emissions!$A$1:$LI$1),FALSE)</f>
        <v>13.661166980000001</v>
      </c>
      <c r="T477" s="326">
        <f>+VLOOKUP($E477,Emissions!$1:$1048576,MATCH(DATE(T$2,1,1),Emissions!$A$1:$LI$1),FALSE)</f>
        <v>13.74077774</v>
      </c>
      <c r="U477" s="326">
        <f>+VLOOKUP($E477,Emissions!$1:$1048576,MATCH(DATE(U$2,1,1),Emissions!$A$1:$LI$1),FALSE)</f>
        <v>13.83214761</v>
      </c>
      <c r="V477" s="326">
        <f>+VLOOKUP($E477,Emissions!$1:$1048576,MATCH(DATE(V$2,1,1),Emissions!$A$1:$LI$1),FALSE)</f>
        <v>13.894890050000001</v>
      </c>
      <c r="W477" s="326">
        <f>+VLOOKUP($E477,Emissions!$1:$1048576,MATCH(DATE(W$2,1,1),Emissions!$A$1:$LI$1),FALSE)</f>
        <v>13.94941416</v>
      </c>
      <c r="X477" s="326">
        <f>+VLOOKUP($E477,Emissions!$1:$1048576,MATCH(DATE(X$2,1,1),Emissions!$A$1:$LI$1),FALSE)</f>
        <v>13.961372580000001</v>
      </c>
      <c r="Y477" s="326">
        <f>+VLOOKUP($E477,Emissions!$1:$1048576,MATCH(DATE(Y$2,1,1),Emissions!$A$1:$LI$1),FALSE)</f>
        <v>13.863069879999999</v>
      </c>
      <c r="Z477" s="326">
        <f>+VLOOKUP($E477,Emissions!$1:$1048576,MATCH(DATE(Z$2,1,1),Emissions!$A$1:$LI$1),FALSE)</f>
        <v>13.73717076</v>
      </c>
      <c r="AA477" s="326">
        <f>+VLOOKUP($E477,Emissions!$1:$1048576,MATCH(DATE(AA$2,1,1),Emissions!$A$1:$LI$1),FALSE)</f>
        <v>13.59300431</v>
      </c>
      <c r="AB477" s="326">
        <f>+VLOOKUP($E477,Emissions!$1:$1048576,MATCH(DATE(AB$2,1,1),Emissions!$A$1:$LI$1),FALSE)</f>
        <v>13.43146724</v>
      </c>
      <c r="AC477" s="326">
        <f>+VLOOKUP($E477,Emissions!$1:$1048576,MATCH(DATE(AC$2,1,1),Emissions!$A$1:$LI$1),FALSE)</f>
        <v>13.252860370000001</v>
      </c>
      <c r="AD477" s="326">
        <f>+VLOOKUP($E477,Emissions!$1:$1048576,MATCH(DATE(AD$2,1,1),Emissions!$A$1:$LI$1),FALSE)</f>
        <v>13.05801728</v>
      </c>
      <c r="AE477" s="326">
        <f>+VLOOKUP($E477,Emissions!$1:$1048576,MATCH(DATE(AE$2,1,1),Emissions!$A$1:$LI$1),FALSE)</f>
        <v>12.846312190000001</v>
      </c>
      <c r="AF477" s="326">
        <f>+VLOOKUP($E477,Emissions!$1:$1048576,MATCH(DATE(AF$2,1,1),Emissions!$A$1:$LI$1),FALSE)</f>
        <v>12.63221001</v>
      </c>
      <c r="AG477" s="326">
        <f>+VLOOKUP($E477,Emissions!$1:$1048576,MATCH(DATE(AG$2,1,1),Emissions!$A$1:$LI$1),FALSE)</f>
        <v>12.41025784</v>
      </c>
      <c r="AH477" s="326">
        <f>+VLOOKUP($E477,Emissions!$1:$1048576,MATCH(DATE(AH$2,1,1),Emissions!$A$1:$LI$1),FALSE)</f>
        <v>12.182903830000001</v>
      </c>
      <c r="AI477" s="326">
        <f>+VLOOKUP($E477,Emissions!$1:$1048576,MATCH(DATE(AI$2,1,1),Emissions!$A$1:$LI$1),FALSE)</f>
        <v>11.95248228</v>
      </c>
      <c r="AJ477" s="326">
        <f>+VLOOKUP($E477,Emissions!$1:$1048576,MATCH(DATE(AJ$2,1,1),Emissions!$A$1:$LI$1),FALSE)</f>
        <v>11.72098628</v>
      </c>
      <c r="AK477" s="326">
        <f>+VLOOKUP($E477,Emissions!$1:$1048576,MATCH(DATE(AK$2,1,1),Emissions!$A$1:$LI$1),FALSE)</f>
        <v>11.492260849999999</v>
      </c>
      <c r="AL477" s="326">
        <f>+VLOOKUP($E477,Emissions!$1:$1048576,MATCH(DATE(AL$2,1,1),Emissions!$A$1:$LI$1),FALSE)</f>
        <v>11.269620359999999</v>
      </c>
      <c r="AM477" s="326">
        <f>+VLOOKUP($E477,Emissions!$1:$1048576,MATCH(DATE(AM$2,1,1),Emissions!$A$1:$LI$1),FALSE)</f>
        <v>11.056423349999999</v>
      </c>
      <c r="AN477" s="326">
        <f>+VLOOKUP($E477,Emissions!$1:$1048576,MATCH(DATE(AN$2,1,1),Emissions!$A$1:$LI$1),FALSE)</f>
        <v>10.855870469999999</v>
      </c>
      <c r="AO477" s="326">
        <f>+VLOOKUP($E477,Emissions!$1:$1048576,MATCH(DATE(AO$2,1,1),Emissions!$A$1:$LI$1),FALSE)</f>
        <v>10.67089369</v>
      </c>
    </row>
    <row r="478" spans="1:41" ht="15" customHeight="1" x14ac:dyDescent="0.35">
      <c r="A478" s="411"/>
      <c r="B478" s="170"/>
      <c r="C478" s="114"/>
      <c r="D478" s="114" t="s">
        <v>1033</v>
      </c>
      <c r="E478" s="50" t="s">
        <v>2865</v>
      </c>
      <c r="F478" s="326">
        <f>+VLOOKUP($E478,Emissions!$1:$1048576,MATCH(DATE(F$2,1,1),Emissions!$A$1:$LI$1),FALSE)</f>
        <v>134.54812916999998</v>
      </c>
      <c r="G478" s="326">
        <f>+VLOOKUP($E478,Emissions!$1:$1048576,MATCH(DATE(G$2,1,1),Emissions!$A$1:$LI$1),FALSE)</f>
        <v>135.51790875</v>
      </c>
      <c r="H478" s="326">
        <f>+VLOOKUP($E478,Emissions!$1:$1048576,MATCH(DATE(H$2,1,1),Emissions!$A$1:$LI$1),FALSE)</f>
        <v>135.79035558000001</v>
      </c>
      <c r="I478" s="326">
        <f>+VLOOKUP($E478,Emissions!$1:$1048576,MATCH(DATE(I$2,1,1),Emissions!$A$1:$LI$1),FALSE)</f>
        <v>135.28844641000001</v>
      </c>
      <c r="J478" s="326">
        <f>+VLOOKUP($E478,Emissions!$1:$1048576,MATCH(DATE(J$2,1,1),Emissions!$A$1:$LI$1),FALSE)</f>
        <v>135.66569189000001</v>
      </c>
      <c r="K478" s="326">
        <f>+VLOOKUP($E478,Emissions!$1:$1048576,MATCH(DATE(K$2,1,1),Emissions!$A$1:$LI$1),FALSE)</f>
        <v>138.22536244</v>
      </c>
      <c r="L478" s="326">
        <f>+VLOOKUP($E478,Emissions!$1:$1048576,MATCH(DATE(L$2,1,1),Emissions!$A$1:$LI$1),FALSE)</f>
        <v>140.15016739000001</v>
      </c>
      <c r="M478" s="326">
        <f>+VLOOKUP($E478,Emissions!$1:$1048576,MATCH(DATE(M$2,1,1),Emissions!$A$1:$LI$1),FALSE)</f>
        <v>141.52556602999999</v>
      </c>
      <c r="N478" s="326">
        <f>+VLOOKUP($E478,Emissions!$1:$1048576,MATCH(DATE(N$2,1,1),Emissions!$A$1:$LI$1),FALSE)</f>
        <v>142.11964455</v>
      </c>
      <c r="O478" s="326">
        <f>+VLOOKUP($E478,Emissions!$1:$1048576,MATCH(DATE(O$2,1,1),Emissions!$A$1:$LI$1),FALSE)</f>
        <v>141.77849280000001</v>
      </c>
      <c r="P478" s="326">
        <f>+VLOOKUP($E478,Emissions!$1:$1048576,MATCH(DATE(P$2,1,1),Emissions!$A$1:$LI$1),FALSE)</f>
        <v>140.42625185</v>
      </c>
      <c r="Q478" s="326">
        <f>+VLOOKUP($E478,Emissions!$1:$1048576,MATCH(DATE(Q$2,1,1),Emissions!$A$1:$LI$1),FALSE)</f>
        <v>139.89219338999999</v>
      </c>
      <c r="R478" s="326">
        <f>+VLOOKUP($E478,Emissions!$1:$1048576,MATCH(DATE(R$2,1,1),Emissions!$A$1:$LI$1),FALSE)</f>
        <v>139.83412530000001</v>
      </c>
      <c r="S478" s="326">
        <f>+VLOOKUP($E478,Emissions!$1:$1048576,MATCH(DATE(S$2,1,1),Emissions!$A$1:$LI$1),FALSE)</f>
        <v>140.15753497</v>
      </c>
      <c r="T478" s="326">
        <f>+VLOOKUP($E478,Emissions!$1:$1048576,MATCH(DATE(T$2,1,1),Emissions!$A$1:$LI$1),FALSE)</f>
        <v>140.74584780999999</v>
      </c>
      <c r="U478" s="326">
        <f>+VLOOKUP($E478,Emissions!$1:$1048576,MATCH(DATE(U$2,1,1),Emissions!$A$1:$LI$1),FALSE)</f>
        <v>141.49024889999998</v>
      </c>
      <c r="V478" s="326">
        <f>+VLOOKUP($E478,Emissions!$1:$1048576,MATCH(DATE(V$2,1,1),Emissions!$A$1:$LI$1),FALSE)</f>
        <v>141.93189115000001</v>
      </c>
      <c r="W478" s="326">
        <f>+VLOOKUP($E478,Emissions!$1:$1048576,MATCH(DATE(W$2,1,1),Emissions!$A$1:$LI$1),FALSE)</f>
        <v>142.33747</v>
      </c>
      <c r="X478" s="326">
        <f>+VLOOKUP($E478,Emissions!$1:$1048576,MATCH(DATE(X$2,1,1),Emissions!$A$1:$LI$1),FALSE)</f>
        <v>141.86851136000001</v>
      </c>
      <c r="Y478" s="326">
        <f>+VLOOKUP($E478,Emissions!$1:$1048576,MATCH(DATE(Y$2,1,1),Emissions!$A$1:$LI$1),FALSE)</f>
        <v>139.04227327000001</v>
      </c>
      <c r="Z478" s="326">
        <f>+VLOOKUP($E478,Emissions!$1:$1048576,MATCH(DATE(Z$2,1,1),Emissions!$A$1:$LI$1),FALSE)</f>
        <v>135.81918698999999</v>
      </c>
      <c r="AA478" s="326">
        <f>+VLOOKUP($E478,Emissions!$1:$1048576,MATCH(DATE(AA$2,1,1),Emissions!$A$1:$LI$1),FALSE)</f>
        <v>132.20943048999999</v>
      </c>
      <c r="AB478" s="326">
        <f>+VLOOKUP($E478,Emissions!$1:$1048576,MATCH(DATE(AB$2,1,1),Emissions!$A$1:$LI$1),FALSE)</f>
        <v>128.18534466</v>
      </c>
      <c r="AC478" s="326">
        <f>+VLOOKUP($E478,Emissions!$1:$1048576,MATCH(DATE(AC$2,1,1),Emissions!$A$1:$LI$1),FALSE)</f>
        <v>123.71844159</v>
      </c>
      <c r="AD478" s="326">
        <f>+VLOOKUP($E478,Emissions!$1:$1048576,MATCH(DATE(AD$2,1,1),Emissions!$A$1:$LI$1),FALSE)</f>
        <v>118.79560253</v>
      </c>
      <c r="AE478" s="326">
        <f>+VLOOKUP($E478,Emissions!$1:$1048576,MATCH(DATE(AE$2,1,1),Emissions!$A$1:$LI$1),FALSE)</f>
        <v>113.40148267000001</v>
      </c>
      <c r="AF478" s="326">
        <f>+VLOOKUP($E478,Emissions!$1:$1048576,MATCH(DATE(AF$2,1,1),Emissions!$A$1:$LI$1),FALSE)</f>
        <v>107.80542692</v>
      </c>
      <c r="AG478" s="326">
        <f>+VLOOKUP($E478,Emissions!$1:$1048576,MATCH(DATE(AG$2,1,1),Emissions!$A$1:$LI$1),FALSE)</f>
        <v>101.90887007999999</v>
      </c>
      <c r="AH478" s="326">
        <f>+VLOOKUP($E478,Emissions!$1:$1048576,MATCH(DATE(AH$2,1,1),Emissions!$A$1:$LI$1),FALSE)</f>
        <v>95.742445790000005</v>
      </c>
      <c r="AI478" s="326">
        <f>+VLOOKUP($E478,Emissions!$1:$1048576,MATCH(DATE(AI$2,1,1),Emissions!$A$1:$LI$1),FALSE)</f>
        <v>89.359733259999999</v>
      </c>
      <c r="AJ478" s="326">
        <f>+VLOOKUP($E478,Emissions!$1:$1048576,MATCH(DATE(AJ$2,1,1),Emissions!$A$1:$LI$1),FALSE)</f>
        <v>82.829541790000007</v>
      </c>
      <c r="AK478" s="326">
        <f>+VLOOKUP($E478,Emissions!$1:$1048576,MATCH(DATE(AK$2,1,1),Emissions!$A$1:$LI$1),FALSE)</f>
        <v>76.246616759999995</v>
      </c>
      <c r="AL478" s="326">
        <f>+VLOOKUP($E478,Emissions!$1:$1048576,MATCH(DATE(AL$2,1,1),Emissions!$A$1:$LI$1),FALSE)</f>
        <v>69.698299980000002</v>
      </c>
      <c r="AM478" s="326">
        <f>+VLOOKUP($E478,Emissions!$1:$1048576,MATCH(DATE(AM$2,1,1),Emissions!$A$1:$LI$1),FALSE)</f>
        <v>63.26964169</v>
      </c>
      <c r="AN478" s="326">
        <f>+VLOOKUP($E478,Emissions!$1:$1048576,MATCH(DATE(AN$2,1,1),Emissions!$A$1:$LI$1),FALSE)</f>
        <v>57.040998979999998</v>
      </c>
      <c r="AO478" s="326">
        <f>+VLOOKUP($E478,Emissions!$1:$1048576,MATCH(DATE(AO$2,1,1),Emissions!$A$1:$LI$1),FALSE)</f>
        <v>51.084018130000004</v>
      </c>
    </row>
    <row r="479" spans="1:41" ht="15" customHeight="1" x14ac:dyDescent="0.35">
      <c r="A479" s="411"/>
      <c r="B479" s="170"/>
      <c r="C479" s="114"/>
      <c r="D479" s="114" t="s">
        <v>1028</v>
      </c>
      <c r="E479" s="50" t="s">
        <v>2866</v>
      </c>
      <c r="F479" s="326">
        <f>+VLOOKUP($E479,Emissions!$1:$1048576,MATCH(DATE(F$2,1,1),Emissions!$A$1:$LI$1),FALSE)</f>
        <v>33.53075879</v>
      </c>
      <c r="G479" s="326">
        <f>+VLOOKUP($E479,Emissions!$1:$1048576,MATCH(DATE(G$2,1,1),Emissions!$A$1:$LI$1),FALSE)</f>
        <v>33.948157080000001</v>
      </c>
      <c r="H479" s="326">
        <f>+VLOOKUP($E479,Emissions!$1:$1048576,MATCH(DATE(H$2,1,1),Emissions!$A$1:$LI$1),FALSE)</f>
        <v>33.652708329999996</v>
      </c>
      <c r="I479" s="326">
        <f>+VLOOKUP($E479,Emissions!$1:$1048576,MATCH(DATE(I$2,1,1),Emissions!$A$1:$LI$1),FALSE)</f>
        <v>32.789367259999999</v>
      </c>
      <c r="J479" s="326">
        <f>+VLOOKUP($E479,Emissions!$1:$1048576,MATCH(DATE(J$2,1,1),Emissions!$A$1:$LI$1),FALSE)</f>
        <v>32.551262749999999</v>
      </c>
      <c r="K479" s="326">
        <f>+VLOOKUP($E479,Emissions!$1:$1048576,MATCH(DATE(K$2,1,1),Emissions!$A$1:$LI$1),FALSE)</f>
        <v>33.289676400000005</v>
      </c>
      <c r="L479" s="326">
        <f>+VLOOKUP($E479,Emissions!$1:$1048576,MATCH(DATE(L$2,1,1),Emissions!$A$1:$LI$1),FALSE)</f>
        <v>33.34754332</v>
      </c>
      <c r="M479" s="326">
        <f>+VLOOKUP($E479,Emissions!$1:$1048576,MATCH(DATE(M$2,1,1),Emissions!$A$1:$LI$1),FALSE)</f>
        <v>33.420227420000003</v>
      </c>
      <c r="N479" s="326">
        <f>+VLOOKUP($E479,Emissions!$1:$1048576,MATCH(DATE(N$2,1,1),Emissions!$A$1:$LI$1),FALSE)</f>
        <v>32.927736969999998</v>
      </c>
      <c r="O479" s="326">
        <f>+VLOOKUP($E479,Emissions!$1:$1048576,MATCH(DATE(O$2,1,1),Emissions!$A$1:$LI$1),FALSE)</f>
        <v>32.253353189999999</v>
      </c>
      <c r="P479" s="326">
        <f>+VLOOKUP($E479,Emissions!$1:$1048576,MATCH(DATE(P$2,1,1),Emissions!$A$1:$LI$1),FALSE)</f>
        <v>31.390717240000001</v>
      </c>
      <c r="Q479" s="326">
        <f>+VLOOKUP($E479,Emissions!$1:$1048576,MATCH(DATE(Q$2,1,1),Emissions!$A$1:$LI$1),FALSE)</f>
        <v>30.71053423</v>
      </c>
      <c r="R479" s="326">
        <f>+VLOOKUP($E479,Emissions!$1:$1048576,MATCH(DATE(R$2,1,1),Emissions!$A$1:$LI$1),FALSE)</f>
        <v>30.157092849999998</v>
      </c>
      <c r="S479" s="326">
        <f>+VLOOKUP($E479,Emissions!$1:$1048576,MATCH(DATE(S$2,1,1),Emissions!$A$1:$LI$1),FALSE)</f>
        <v>29.684598170000001</v>
      </c>
      <c r="T479" s="326">
        <f>+VLOOKUP($E479,Emissions!$1:$1048576,MATCH(DATE(T$2,1,1),Emissions!$A$1:$LI$1),FALSE)</f>
        <v>29.261293090000002</v>
      </c>
      <c r="U479" s="326">
        <f>+VLOOKUP($E479,Emissions!$1:$1048576,MATCH(DATE(U$2,1,1),Emissions!$A$1:$LI$1),FALSE)</f>
        <v>28.865660840000004</v>
      </c>
      <c r="V479" s="326">
        <f>+VLOOKUP($E479,Emissions!$1:$1048576,MATCH(DATE(V$2,1,1),Emissions!$A$1:$LI$1),FALSE)</f>
        <v>28.44991237</v>
      </c>
      <c r="W479" s="326">
        <f>+VLOOKUP($E479,Emissions!$1:$1048576,MATCH(DATE(W$2,1,1),Emissions!$A$1:$LI$1),FALSE)</f>
        <v>28.021320610000004</v>
      </c>
      <c r="X479" s="326">
        <f>+VLOOKUP($E479,Emissions!$1:$1048576,MATCH(DATE(X$2,1,1),Emissions!$A$1:$LI$1),FALSE)</f>
        <v>27.582547290000001</v>
      </c>
      <c r="Y479" s="326">
        <f>+VLOOKUP($E479,Emissions!$1:$1048576,MATCH(DATE(Y$2,1,1),Emissions!$A$1:$LI$1),FALSE)</f>
        <v>26.80613194</v>
      </c>
      <c r="Z479" s="326">
        <f>+VLOOKUP($E479,Emissions!$1:$1048576,MATCH(DATE(Z$2,1,1),Emissions!$A$1:$LI$1),FALSE)</f>
        <v>25.936243489999999</v>
      </c>
      <c r="AA479" s="326">
        <f>+VLOOKUP($E479,Emissions!$1:$1048576,MATCH(DATE(AA$2,1,1),Emissions!$A$1:$LI$1),FALSE)</f>
        <v>24.997128920000002</v>
      </c>
      <c r="AB479" s="326">
        <f>+VLOOKUP($E479,Emissions!$1:$1048576,MATCH(DATE(AB$2,1,1),Emissions!$A$1:$LI$1),FALSE)</f>
        <v>23.981677027</v>
      </c>
      <c r="AC479" s="326">
        <f>+VLOOKUP($E479,Emissions!$1:$1048576,MATCH(DATE(AC$2,1,1),Emissions!$A$1:$LI$1),FALSE)</f>
        <v>22.887659063999997</v>
      </c>
      <c r="AD479" s="326">
        <f>+VLOOKUP($E479,Emissions!$1:$1048576,MATCH(DATE(AD$2,1,1),Emissions!$A$1:$LI$1),FALSE)</f>
        <v>21.718071389000002</v>
      </c>
      <c r="AE479" s="326">
        <f>+VLOOKUP($E479,Emissions!$1:$1048576,MATCH(DATE(AE$2,1,1),Emissions!$A$1:$LI$1),FALSE)</f>
        <v>20.469466742000002</v>
      </c>
      <c r="AF479" s="326">
        <f>+VLOOKUP($E479,Emissions!$1:$1048576,MATCH(DATE(AF$2,1,1),Emissions!$A$1:$LI$1),FALSE)</f>
        <v>19.194880313999999</v>
      </c>
      <c r="AG479" s="326">
        <f>+VLOOKUP($E479,Emissions!$1:$1048576,MATCH(DATE(AG$2,1,1),Emissions!$A$1:$LI$1),FALSE)</f>
        <v>17.886653346999999</v>
      </c>
      <c r="AH479" s="326">
        <f>+VLOOKUP($E479,Emissions!$1:$1048576,MATCH(DATE(AH$2,1,1),Emissions!$A$1:$LI$1),FALSE)</f>
        <v>16.555961954000001</v>
      </c>
      <c r="AI479" s="326">
        <f>+VLOOKUP($E479,Emissions!$1:$1048576,MATCH(DATE(AI$2,1,1),Emissions!$A$1:$LI$1),FALSE)</f>
        <v>15.217964753</v>
      </c>
      <c r="AJ479" s="326">
        <f>+VLOOKUP($E479,Emissions!$1:$1048576,MATCH(DATE(AJ$2,1,1),Emissions!$A$1:$LI$1),FALSE)</f>
        <v>13.889364549</v>
      </c>
      <c r="AK479" s="326">
        <f>+VLOOKUP($E479,Emissions!$1:$1048576,MATCH(DATE(AK$2,1,1),Emissions!$A$1:$LI$1),FALSE)</f>
        <v>12.587534276</v>
      </c>
      <c r="AL479" s="326">
        <f>+VLOOKUP($E479,Emissions!$1:$1048576,MATCH(DATE(AL$2,1,1),Emissions!$A$1:$LI$1),FALSE)</f>
        <v>11.329675635000001</v>
      </c>
      <c r="AM479" s="326">
        <f>+VLOOKUP($E479,Emissions!$1:$1048576,MATCH(DATE(AM$2,1,1),Emissions!$A$1:$LI$1),FALSE)</f>
        <v>10.130242252</v>
      </c>
      <c r="AN479" s="326">
        <f>+VLOOKUP($E479,Emissions!$1:$1048576,MATCH(DATE(AN$2,1,1),Emissions!$A$1:$LI$1),FALSE)</f>
        <v>9.000814634000001</v>
      </c>
      <c r="AO479" s="326">
        <f>+VLOOKUP($E479,Emissions!$1:$1048576,MATCH(DATE(AO$2,1,1),Emissions!$A$1:$LI$1),FALSE)</f>
        <v>7.949878502999999</v>
      </c>
    </row>
    <row r="480" spans="1:41" ht="15" customHeight="1" x14ac:dyDescent="0.35">
      <c r="A480" s="411"/>
      <c r="B480" s="170"/>
      <c r="C480" s="114"/>
      <c r="D480" s="114" t="s">
        <v>1029</v>
      </c>
      <c r="E480" s="50" t="s">
        <v>2867</v>
      </c>
      <c r="F480" s="326">
        <f>+VLOOKUP($E480,Emissions!$1:$1048576,MATCH(DATE(F$2,1,1),Emissions!$A$1:$LI$1),FALSE)</f>
        <v>82.350572400000004</v>
      </c>
      <c r="G480" s="326">
        <f>+VLOOKUP($E480,Emissions!$1:$1048576,MATCH(DATE(G$2,1,1),Emissions!$A$1:$LI$1),FALSE)</f>
        <v>82.604415549999999</v>
      </c>
      <c r="H480" s="326">
        <f>+VLOOKUP($E480,Emissions!$1:$1048576,MATCH(DATE(H$2,1,1),Emissions!$A$1:$LI$1),FALSE)</f>
        <v>81.782818579999997</v>
      </c>
      <c r="I480" s="326">
        <f>+VLOOKUP($E480,Emissions!$1:$1048576,MATCH(DATE(I$2,1,1),Emissions!$A$1:$LI$1),FALSE)</f>
        <v>80.932984360000006</v>
      </c>
      <c r="J480" s="326">
        <f>+VLOOKUP($E480,Emissions!$1:$1048576,MATCH(DATE(J$2,1,1),Emissions!$A$1:$LI$1),FALSE)</f>
        <v>81.602266350000008</v>
      </c>
      <c r="K480" s="326">
        <f>+VLOOKUP($E480,Emissions!$1:$1048576,MATCH(DATE(K$2,1,1),Emissions!$A$1:$LI$1),FALSE)</f>
        <v>83.379083860000009</v>
      </c>
      <c r="L480" s="326">
        <f>+VLOOKUP($E480,Emissions!$1:$1048576,MATCH(DATE(L$2,1,1),Emissions!$A$1:$LI$1),FALSE)</f>
        <v>85.57449407</v>
      </c>
      <c r="M480" s="326">
        <f>+VLOOKUP($E480,Emissions!$1:$1048576,MATCH(DATE(M$2,1,1),Emissions!$A$1:$LI$1),FALSE)</f>
        <v>87.562596569999997</v>
      </c>
      <c r="N480" s="326">
        <f>+VLOOKUP($E480,Emissions!$1:$1048576,MATCH(DATE(N$2,1,1),Emissions!$A$1:$LI$1),FALSE)</f>
        <v>89.010980119999999</v>
      </c>
      <c r="O480" s="326">
        <f>+VLOOKUP($E480,Emissions!$1:$1048576,MATCH(DATE(O$2,1,1),Emissions!$A$1:$LI$1),FALSE)</f>
        <v>89.834274790000009</v>
      </c>
      <c r="P480" s="326">
        <f>+VLOOKUP($E480,Emissions!$1:$1048576,MATCH(DATE(P$2,1,1),Emissions!$A$1:$LI$1),FALSE)</f>
        <v>89.005009850000008</v>
      </c>
      <c r="Q480" s="326">
        <f>+VLOOKUP($E480,Emissions!$1:$1048576,MATCH(DATE(Q$2,1,1),Emissions!$A$1:$LI$1),FALSE)</f>
        <v>87.906433190000001</v>
      </c>
      <c r="R480" s="326">
        <f>+VLOOKUP($E480,Emissions!$1:$1048576,MATCH(DATE(R$2,1,1),Emissions!$A$1:$LI$1),FALSE)</f>
        <v>87.120349840000003</v>
      </c>
      <c r="S480" s="326">
        <f>+VLOOKUP($E480,Emissions!$1:$1048576,MATCH(DATE(S$2,1,1),Emissions!$A$1:$LI$1),FALSE)</f>
        <v>86.62850143</v>
      </c>
      <c r="T480" s="326">
        <f>+VLOOKUP($E480,Emissions!$1:$1048576,MATCH(DATE(T$2,1,1),Emissions!$A$1:$LI$1),FALSE)</f>
        <v>86.3542463</v>
      </c>
      <c r="U480" s="326">
        <f>+VLOOKUP($E480,Emissions!$1:$1048576,MATCH(DATE(U$2,1,1),Emissions!$A$1:$LI$1),FALSE)</f>
        <v>86.235959780000002</v>
      </c>
      <c r="V480" s="326">
        <f>+VLOOKUP($E480,Emissions!$1:$1048576,MATCH(DATE(V$2,1,1),Emissions!$A$1:$LI$1),FALSE)</f>
        <v>83.854861499999998</v>
      </c>
      <c r="W480" s="326">
        <f>+VLOOKUP($E480,Emissions!$1:$1048576,MATCH(DATE(W$2,1,1),Emissions!$A$1:$LI$1),FALSE)</f>
        <v>81.178305690000002</v>
      </c>
      <c r="X480" s="326">
        <f>+VLOOKUP($E480,Emissions!$1:$1048576,MATCH(DATE(X$2,1,1),Emissions!$A$1:$LI$1),FALSE)</f>
        <v>78.192712490000005</v>
      </c>
      <c r="Y480" s="326">
        <f>+VLOOKUP($E480,Emissions!$1:$1048576,MATCH(DATE(Y$2,1,1),Emissions!$A$1:$LI$1),FALSE)</f>
        <v>74.942522960000005</v>
      </c>
      <c r="Z480" s="326">
        <f>+VLOOKUP($E480,Emissions!$1:$1048576,MATCH(DATE(Z$2,1,1),Emissions!$A$1:$LI$1),FALSE)</f>
        <v>71.511139990000004</v>
      </c>
      <c r="AA480" s="326">
        <f>+VLOOKUP($E480,Emissions!$1:$1048576,MATCH(DATE(AA$2,1,1),Emissions!$A$1:$LI$1),FALSE)</f>
        <v>68.091773329999995</v>
      </c>
      <c r="AB480" s="326">
        <f>+VLOOKUP($E480,Emissions!$1:$1048576,MATCH(DATE(AB$2,1,1),Emissions!$A$1:$LI$1),FALSE)</f>
        <v>64.854805310000003</v>
      </c>
      <c r="AC480" s="326">
        <f>+VLOOKUP($E480,Emissions!$1:$1048576,MATCH(DATE(AC$2,1,1),Emissions!$A$1:$LI$1),FALSE)</f>
        <v>61.995020420000003</v>
      </c>
      <c r="AD480" s="326">
        <f>+VLOOKUP($E480,Emissions!$1:$1048576,MATCH(DATE(AD$2,1,1),Emissions!$A$1:$LI$1),FALSE)</f>
        <v>59.718768969999999</v>
      </c>
      <c r="AE480" s="326">
        <f>+VLOOKUP($E480,Emissions!$1:$1048576,MATCH(DATE(AE$2,1,1),Emissions!$A$1:$LI$1),FALSE)</f>
        <v>58.1968076</v>
      </c>
      <c r="AF480" s="326">
        <f>+VLOOKUP($E480,Emissions!$1:$1048576,MATCH(DATE(AF$2,1,1),Emissions!$A$1:$LI$1),FALSE)</f>
        <v>56.897389149999995</v>
      </c>
      <c r="AG480" s="326">
        <f>+VLOOKUP($E480,Emissions!$1:$1048576,MATCH(DATE(AG$2,1,1),Emissions!$A$1:$LI$1),FALSE)</f>
        <v>56.376140159999999</v>
      </c>
      <c r="AH480" s="326">
        <f>+VLOOKUP($E480,Emissions!$1:$1048576,MATCH(DATE(AH$2,1,1),Emissions!$A$1:$LI$1),FALSE)</f>
        <v>56.839074214999997</v>
      </c>
      <c r="AI480" s="326">
        <f>+VLOOKUP($E480,Emissions!$1:$1048576,MATCH(DATE(AI$2,1,1),Emissions!$A$1:$LI$1),FALSE)</f>
        <v>58.268321373000006</v>
      </c>
      <c r="AJ480" s="326">
        <f>+VLOOKUP($E480,Emissions!$1:$1048576,MATCH(DATE(AJ$2,1,1),Emissions!$A$1:$LI$1),FALSE)</f>
        <v>60.549844899999997</v>
      </c>
      <c r="AK480" s="326">
        <f>+VLOOKUP($E480,Emissions!$1:$1048576,MATCH(DATE(AK$2,1,1),Emissions!$A$1:$LI$1),FALSE)</f>
        <v>63.547874449999995</v>
      </c>
      <c r="AL480" s="326">
        <f>+VLOOKUP($E480,Emissions!$1:$1048576,MATCH(DATE(AL$2,1,1),Emissions!$A$1:$LI$1),FALSE)</f>
        <v>67.101445710000007</v>
      </c>
      <c r="AM480" s="326">
        <f>+VLOOKUP($E480,Emissions!$1:$1048576,MATCH(DATE(AM$2,1,1),Emissions!$A$1:$LI$1),FALSE)</f>
        <v>71.055820140000009</v>
      </c>
      <c r="AN480" s="326">
        <f>+VLOOKUP($E480,Emissions!$1:$1048576,MATCH(DATE(AN$2,1,1),Emissions!$A$1:$LI$1),FALSE)</f>
        <v>75.272039610000007</v>
      </c>
      <c r="AO480" s="326">
        <f>+VLOOKUP($E480,Emissions!$1:$1048576,MATCH(DATE(AO$2,1,1),Emissions!$A$1:$LI$1),FALSE)</f>
        <v>79.632259990000009</v>
      </c>
    </row>
    <row r="481" spans="1:41" ht="15" customHeight="1" x14ac:dyDescent="0.35">
      <c r="A481" s="411"/>
      <c r="B481" s="170"/>
      <c r="C481" s="114"/>
      <c r="D481" s="114" t="s">
        <v>1030</v>
      </c>
      <c r="E481" s="50" t="s">
        <v>1050</v>
      </c>
      <c r="F481" s="326">
        <f>+VLOOKUP($E481,Emissions!$1:$1048576,MATCH(DATE(F$2,1,1),Emissions!$A$1:$LI$1),FALSE)</f>
        <v>4.8622128499999997</v>
      </c>
      <c r="G481" s="326">
        <f>+VLOOKUP($E481,Emissions!$1:$1048576,MATCH(DATE(G$2,1,1),Emissions!$A$1:$LI$1),FALSE)</f>
        <v>4.8569568270000003</v>
      </c>
      <c r="H481" s="326">
        <f>+VLOOKUP($E481,Emissions!$1:$1048576,MATCH(DATE(H$2,1,1),Emissions!$A$1:$LI$1),FALSE)</f>
        <v>4.8148626529999996</v>
      </c>
      <c r="I481" s="326">
        <f>+VLOOKUP($E481,Emissions!$1:$1048576,MATCH(DATE(I$2,1,1),Emissions!$A$1:$LI$1),FALSE)</f>
        <v>4.7792897529999996</v>
      </c>
      <c r="J481" s="326">
        <f>+VLOOKUP($E481,Emissions!$1:$1048576,MATCH(DATE(J$2,1,1),Emissions!$A$1:$LI$1),FALSE)</f>
        <v>4.7414138120000002</v>
      </c>
      <c r="K481" s="326">
        <f>+VLOOKUP($E481,Emissions!$1:$1048576,MATCH(DATE(K$2,1,1),Emissions!$A$1:$LI$1),FALSE)</f>
        <v>4.7091368300000003</v>
      </c>
      <c r="L481" s="326">
        <f>+VLOOKUP($E481,Emissions!$1:$1048576,MATCH(DATE(L$2,1,1),Emissions!$A$1:$LI$1),FALSE)</f>
        <v>4.6796872939999998</v>
      </c>
      <c r="M481" s="326">
        <f>+VLOOKUP($E481,Emissions!$1:$1048576,MATCH(DATE(M$2,1,1),Emissions!$A$1:$LI$1),FALSE)</f>
        <v>4.6701485040000001</v>
      </c>
      <c r="N481" s="326">
        <f>+VLOOKUP($E481,Emissions!$1:$1048576,MATCH(DATE(N$2,1,1),Emissions!$A$1:$LI$1),FALSE)</f>
        <v>4.6696850110000003</v>
      </c>
      <c r="O481" s="326">
        <f>+VLOOKUP($E481,Emissions!$1:$1048576,MATCH(DATE(O$2,1,1),Emissions!$A$1:$LI$1),FALSE)</f>
        <v>4.6752663659999998</v>
      </c>
      <c r="P481" s="326">
        <f>+VLOOKUP($E481,Emissions!$1:$1048576,MATCH(DATE(P$2,1,1),Emissions!$A$1:$LI$1),FALSE)</f>
        <v>4.6884706329999997</v>
      </c>
      <c r="Q481" s="326">
        <f>+VLOOKUP($E481,Emissions!$1:$1048576,MATCH(DATE(Q$2,1,1),Emissions!$A$1:$LI$1),FALSE)</f>
        <v>4.6585100300000004</v>
      </c>
      <c r="R481" s="326">
        <f>+VLOOKUP($E481,Emissions!$1:$1048576,MATCH(DATE(R$2,1,1),Emissions!$A$1:$LI$1),FALSE)</f>
        <v>4.6193402270000004</v>
      </c>
      <c r="S481" s="326">
        <f>+VLOOKUP($E481,Emissions!$1:$1048576,MATCH(DATE(S$2,1,1),Emissions!$A$1:$LI$1),FALSE)</f>
        <v>4.5826345770000003</v>
      </c>
      <c r="T481" s="326">
        <f>+VLOOKUP($E481,Emissions!$1:$1048576,MATCH(DATE(T$2,1,1),Emissions!$A$1:$LI$1),FALSE)</f>
        <v>4.5507021889999999</v>
      </c>
      <c r="U481" s="326">
        <f>+VLOOKUP($E481,Emissions!$1:$1048576,MATCH(DATE(U$2,1,1),Emissions!$A$1:$LI$1),FALSE)</f>
        <v>4.5227367760000003</v>
      </c>
      <c r="V481" s="326">
        <f>+VLOOKUP($E481,Emissions!$1:$1048576,MATCH(DATE(V$2,1,1),Emissions!$A$1:$LI$1),FALSE)</f>
        <v>4.4998547169999998</v>
      </c>
      <c r="W481" s="326">
        <f>+VLOOKUP($E481,Emissions!$1:$1048576,MATCH(DATE(W$2,1,1),Emissions!$A$1:$LI$1),FALSE)</f>
        <v>4.479411442</v>
      </c>
      <c r="X481" s="326">
        <f>+VLOOKUP($E481,Emissions!$1:$1048576,MATCH(DATE(X$2,1,1),Emissions!$A$1:$LI$1),FALSE)</f>
        <v>4.4606236140000002</v>
      </c>
      <c r="Y481" s="326">
        <f>+VLOOKUP($E481,Emissions!$1:$1048576,MATCH(DATE(Y$2,1,1),Emissions!$A$1:$LI$1),FALSE)</f>
        <v>4.4434710859999997</v>
      </c>
      <c r="Z481" s="326">
        <f>+VLOOKUP($E481,Emissions!$1:$1048576,MATCH(DATE(Z$2,1,1),Emissions!$A$1:$LI$1),FALSE)</f>
        <v>4.427146252</v>
      </c>
      <c r="AA481" s="326">
        <f>+VLOOKUP($E481,Emissions!$1:$1048576,MATCH(DATE(AA$2,1,1),Emissions!$A$1:$LI$1),FALSE)</f>
        <v>4.4118752160000003</v>
      </c>
      <c r="AB481" s="326">
        <f>+VLOOKUP($E481,Emissions!$1:$1048576,MATCH(DATE(AB$2,1,1),Emissions!$A$1:$LI$1),FALSE)</f>
        <v>4.4001408800000004</v>
      </c>
      <c r="AC481" s="326">
        <f>+VLOOKUP($E481,Emissions!$1:$1048576,MATCH(DATE(AC$2,1,1),Emissions!$A$1:$LI$1),FALSE)</f>
        <v>4.3921531290000004</v>
      </c>
      <c r="AD481" s="326">
        <f>+VLOOKUP($E481,Emissions!$1:$1048576,MATCH(DATE(AD$2,1,1),Emissions!$A$1:$LI$1),FALSE)</f>
        <v>4.3871576509999999</v>
      </c>
      <c r="AE481" s="326">
        <f>+VLOOKUP($E481,Emissions!$1:$1048576,MATCH(DATE(AE$2,1,1),Emissions!$A$1:$LI$1),FALSE)</f>
        <v>4.3807434220000001</v>
      </c>
      <c r="AF481" s="326">
        <f>+VLOOKUP($E481,Emissions!$1:$1048576,MATCH(DATE(AF$2,1,1),Emissions!$A$1:$LI$1),FALSE)</f>
        <v>4.3834989919999998</v>
      </c>
      <c r="AG481" s="326">
        <f>+VLOOKUP($E481,Emissions!$1:$1048576,MATCH(DATE(AG$2,1,1),Emissions!$A$1:$LI$1),FALSE)</f>
        <v>4.3921677480000003</v>
      </c>
      <c r="AH481" s="326">
        <f>+VLOOKUP($E481,Emissions!$1:$1048576,MATCH(DATE(AH$2,1,1),Emissions!$A$1:$LI$1),FALSE)</f>
        <v>4.4032455370000001</v>
      </c>
      <c r="AI481" s="326">
        <f>+VLOOKUP($E481,Emissions!$1:$1048576,MATCH(DATE(AI$2,1,1),Emissions!$A$1:$LI$1),FALSE)</f>
        <v>4.4139879390000001</v>
      </c>
      <c r="AJ481" s="326">
        <f>+VLOOKUP($E481,Emissions!$1:$1048576,MATCH(DATE(AJ$2,1,1),Emissions!$A$1:$LI$1),FALSE)</f>
        <v>4.4228563620000001</v>
      </c>
      <c r="AK481" s="326">
        <f>+VLOOKUP($E481,Emissions!$1:$1048576,MATCH(DATE(AK$2,1,1),Emissions!$A$1:$LI$1),FALSE)</f>
        <v>4.4286782359999997</v>
      </c>
      <c r="AL481" s="326">
        <f>+VLOOKUP($E481,Emissions!$1:$1048576,MATCH(DATE(AL$2,1,1),Emissions!$A$1:$LI$1),FALSE)</f>
        <v>4.4331332379999999</v>
      </c>
      <c r="AM481" s="326">
        <f>+VLOOKUP($E481,Emissions!$1:$1048576,MATCH(DATE(AM$2,1,1),Emissions!$A$1:$LI$1),FALSE)</f>
        <v>4.4374175349999998</v>
      </c>
      <c r="AN481" s="326">
        <f>+VLOOKUP($E481,Emissions!$1:$1048576,MATCH(DATE(AN$2,1,1),Emissions!$A$1:$LI$1),FALSE)</f>
        <v>4.4425587719999999</v>
      </c>
      <c r="AO481" s="326">
        <f>+VLOOKUP($E481,Emissions!$1:$1048576,MATCH(DATE(AO$2,1,1),Emissions!$A$1:$LI$1),FALSE)</f>
        <v>4.4494840790000003</v>
      </c>
    </row>
    <row r="482" spans="1:41" ht="15" customHeight="1" x14ac:dyDescent="0.35">
      <c r="A482" s="411"/>
      <c r="B482" s="170"/>
      <c r="C482" s="114"/>
      <c r="D482" s="114" t="s">
        <v>1032</v>
      </c>
      <c r="E482" s="50" t="s">
        <v>2868</v>
      </c>
      <c r="F482" s="326">
        <f>+VLOOKUP($E482,Emissions!$1:$1048576,MATCH(DATE(F$2,1,1),Emissions!$A$1:$LI$1),FALSE)</f>
        <v>31.864648775999999</v>
      </c>
      <c r="G482" s="326">
        <f>+VLOOKUP($E482,Emissions!$1:$1048576,MATCH(DATE(G$2,1,1),Emissions!$A$1:$LI$1),FALSE)</f>
        <v>31.502843477999999</v>
      </c>
      <c r="H482" s="326">
        <f>+VLOOKUP($E482,Emissions!$1:$1048576,MATCH(DATE(H$2,1,1),Emissions!$A$1:$LI$1),FALSE)</f>
        <v>31.128534687000002</v>
      </c>
      <c r="I482" s="326">
        <f>+VLOOKUP($E482,Emissions!$1:$1048576,MATCH(DATE(I$2,1,1),Emissions!$A$1:$LI$1),FALSE)</f>
        <v>30.695769488</v>
      </c>
      <c r="J482" s="326">
        <f>+VLOOKUP($E482,Emissions!$1:$1048576,MATCH(DATE(J$2,1,1),Emissions!$A$1:$LI$1),FALSE)</f>
        <v>30.450829722999998</v>
      </c>
      <c r="K482" s="326">
        <f>+VLOOKUP($E482,Emissions!$1:$1048576,MATCH(DATE(K$2,1,1),Emissions!$A$1:$LI$1),FALSE)</f>
        <v>30.304569690999998</v>
      </c>
      <c r="L482" s="326">
        <f>+VLOOKUP($E482,Emissions!$1:$1048576,MATCH(DATE(L$2,1,1),Emissions!$A$1:$LI$1),FALSE)</f>
        <v>30.204620509999998</v>
      </c>
      <c r="M482" s="326">
        <f>+VLOOKUP($E482,Emissions!$1:$1048576,MATCH(DATE(M$2,1,1),Emissions!$A$1:$LI$1),FALSE)</f>
        <v>29.861716944000001</v>
      </c>
      <c r="N482" s="326">
        <f>+VLOOKUP($E482,Emissions!$1:$1048576,MATCH(DATE(N$2,1,1),Emissions!$A$1:$LI$1),FALSE)</f>
        <v>29.329111473999998</v>
      </c>
      <c r="O482" s="326">
        <f>+VLOOKUP($E482,Emissions!$1:$1048576,MATCH(DATE(O$2,1,1),Emissions!$A$1:$LI$1),FALSE)</f>
        <v>28.62387047</v>
      </c>
      <c r="P482" s="326">
        <f>+VLOOKUP($E482,Emissions!$1:$1048576,MATCH(DATE(P$2,1,1),Emissions!$A$1:$LI$1),FALSE)</f>
        <v>27.766100297000001</v>
      </c>
      <c r="Q482" s="326">
        <f>+VLOOKUP($E482,Emissions!$1:$1048576,MATCH(DATE(Q$2,1,1),Emissions!$A$1:$LI$1),FALSE)</f>
        <v>27.29385117</v>
      </c>
      <c r="R482" s="326">
        <f>+VLOOKUP($E482,Emissions!$1:$1048576,MATCH(DATE(R$2,1,1),Emissions!$A$1:$LI$1),FALSE)</f>
        <v>26.993863305000001</v>
      </c>
      <c r="S482" s="326">
        <f>+VLOOKUP($E482,Emissions!$1:$1048576,MATCH(DATE(S$2,1,1),Emissions!$A$1:$LI$1),FALSE)</f>
        <v>26.769701898000001</v>
      </c>
      <c r="T482" s="326">
        <f>+VLOOKUP($E482,Emissions!$1:$1048576,MATCH(DATE(T$2,1,1),Emissions!$A$1:$LI$1),FALSE)</f>
        <v>26.577991389000001</v>
      </c>
      <c r="U482" s="326">
        <f>+VLOOKUP($E482,Emissions!$1:$1048576,MATCH(DATE(U$2,1,1),Emissions!$A$1:$LI$1),FALSE)</f>
        <v>26.399363377999997</v>
      </c>
      <c r="V482" s="326">
        <f>+VLOOKUP($E482,Emissions!$1:$1048576,MATCH(DATE(V$2,1,1),Emissions!$A$1:$LI$1),FALSE)</f>
        <v>26.188972486000001</v>
      </c>
      <c r="W482" s="326">
        <f>+VLOOKUP($E482,Emissions!$1:$1048576,MATCH(DATE(W$2,1,1),Emissions!$A$1:$LI$1),FALSE)</f>
        <v>25.961904437000001</v>
      </c>
      <c r="X482" s="326">
        <f>+VLOOKUP($E482,Emissions!$1:$1048576,MATCH(DATE(X$2,1,1),Emissions!$A$1:$LI$1),FALSE)</f>
        <v>25.725138291</v>
      </c>
      <c r="Y482" s="326">
        <f>+VLOOKUP($E482,Emissions!$1:$1048576,MATCH(DATE(Y$2,1,1),Emissions!$A$1:$LI$1),FALSE)</f>
        <v>25.482342229</v>
      </c>
      <c r="Z482" s="326">
        <f>+VLOOKUP($E482,Emissions!$1:$1048576,MATCH(DATE(Z$2,1,1),Emissions!$A$1:$LI$1),FALSE)</f>
        <v>25.227380915000001</v>
      </c>
      <c r="AA482" s="326">
        <f>+VLOOKUP($E482,Emissions!$1:$1048576,MATCH(DATE(AA$2,1,1),Emissions!$A$1:$LI$1),FALSE)</f>
        <v>25.012783617</v>
      </c>
      <c r="AB482" s="326">
        <f>+VLOOKUP($E482,Emissions!$1:$1048576,MATCH(DATE(AB$2,1,1),Emissions!$A$1:$LI$1),FALSE)</f>
        <v>24.816497631000001</v>
      </c>
      <c r="AC482" s="326">
        <f>+VLOOKUP($E482,Emissions!$1:$1048576,MATCH(DATE(AC$2,1,1),Emissions!$A$1:$LI$1),FALSE)</f>
        <v>24.628741207000001</v>
      </c>
      <c r="AD482" s="326">
        <f>+VLOOKUP($E482,Emissions!$1:$1048576,MATCH(DATE(AD$2,1,1),Emissions!$A$1:$LI$1),FALSE)</f>
        <v>24.44560173</v>
      </c>
      <c r="AE482" s="326">
        <f>+VLOOKUP($E482,Emissions!$1:$1048576,MATCH(DATE(AE$2,1,1),Emissions!$A$1:$LI$1),FALSE)</f>
        <v>24.243583395999998</v>
      </c>
      <c r="AF482" s="326">
        <f>+VLOOKUP($E482,Emissions!$1:$1048576,MATCH(DATE(AF$2,1,1),Emissions!$A$1:$LI$1),FALSE)</f>
        <v>24.083532277</v>
      </c>
      <c r="AG482" s="326">
        <f>+VLOOKUP($E482,Emissions!$1:$1048576,MATCH(DATE(AG$2,1,1),Emissions!$A$1:$LI$1),FALSE)</f>
        <v>23.943983080999999</v>
      </c>
      <c r="AH482" s="326">
        <f>+VLOOKUP($E482,Emissions!$1:$1048576,MATCH(DATE(AH$2,1,1),Emissions!$A$1:$LI$1),FALSE)</f>
        <v>23.816860996999999</v>
      </c>
      <c r="AI482" s="326">
        <f>+VLOOKUP($E482,Emissions!$1:$1048576,MATCH(DATE(AI$2,1,1),Emissions!$A$1:$LI$1),FALSE)</f>
        <v>23.697729987000002</v>
      </c>
      <c r="AJ482" s="326">
        <f>+VLOOKUP($E482,Emissions!$1:$1048576,MATCH(DATE(AJ$2,1,1),Emissions!$A$1:$LI$1),FALSE)</f>
        <v>23.583917345</v>
      </c>
      <c r="AK482" s="326">
        <f>+VLOOKUP($E482,Emissions!$1:$1048576,MATCH(DATE(AK$2,1,1),Emissions!$A$1:$LI$1),FALSE)</f>
        <v>23.488401147000001</v>
      </c>
      <c r="AL482" s="326">
        <f>+VLOOKUP($E482,Emissions!$1:$1048576,MATCH(DATE(AL$2,1,1),Emissions!$A$1:$LI$1),FALSE)</f>
        <v>23.402310653000001</v>
      </c>
      <c r="AM482" s="326">
        <f>+VLOOKUP($E482,Emissions!$1:$1048576,MATCH(DATE(AM$2,1,1),Emissions!$A$1:$LI$1),FALSE)</f>
        <v>23.321435859000001</v>
      </c>
      <c r="AN482" s="326">
        <f>+VLOOKUP($E482,Emissions!$1:$1048576,MATCH(DATE(AN$2,1,1),Emissions!$A$1:$LI$1),FALSE)</f>
        <v>23.243704462</v>
      </c>
      <c r="AO482" s="326">
        <f>+VLOOKUP($E482,Emissions!$1:$1048576,MATCH(DATE(AO$2,1,1),Emissions!$A$1:$LI$1),FALSE)</f>
        <v>23.167992775999998</v>
      </c>
    </row>
    <row r="483" spans="1:41" ht="15" customHeight="1" x14ac:dyDescent="0.35">
      <c r="A483" s="411"/>
      <c r="B483" s="170"/>
      <c r="C483" s="114"/>
      <c r="D483" s="114" t="s">
        <v>1034</v>
      </c>
      <c r="E483" s="50" t="s">
        <v>2825</v>
      </c>
      <c r="F483" s="326">
        <f>+VLOOKUP($E483,Emissions!$1:$1048576,MATCH(DATE(F$2,1,1),Emissions!$A$1:$LI$1),FALSE)</f>
        <v>18.46059228</v>
      </c>
      <c r="G483" s="326">
        <f>+VLOOKUP($E483,Emissions!$1:$1048576,MATCH(DATE(G$2,1,1),Emissions!$A$1:$LI$1),FALSE)</f>
        <v>18.773278609999998</v>
      </c>
      <c r="H483" s="326">
        <f>+VLOOKUP($E483,Emissions!$1:$1048576,MATCH(DATE(H$2,1,1),Emissions!$A$1:$LI$1),FALSE)</f>
        <v>19.11672003</v>
      </c>
      <c r="I483" s="326">
        <f>+VLOOKUP($E483,Emissions!$1:$1048576,MATCH(DATE(I$2,1,1),Emissions!$A$1:$LI$1),FALSE)</f>
        <v>19.399017310000001</v>
      </c>
      <c r="J483" s="326">
        <f>+VLOOKUP($E483,Emissions!$1:$1048576,MATCH(DATE(J$2,1,1),Emissions!$A$1:$LI$1),FALSE)</f>
        <v>19.690497350000001</v>
      </c>
      <c r="K483" s="326">
        <f>+VLOOKUP($E483,Emissions!$1:$1048576,MATCH(DATE(K$2,1,1),Emissions!$A$1:$LI$1),FALSE)</f>
        <v>20.103245380000001</v>
      </c>
      <c r="L483" s="326">
        <f>+VLOOKUP($E483,Emissions!$1:$1048576,MATCH(DATE(L$2,1,1),Emissions!$A$1:$LI$1),FALSE)</f>
        <v>20.720000469999999</v>
      </c>
      <c r="M483" s="326">
        <f>+VLOOKUP($E483,Emissions!$1:$1048576,MATCH(DATE(M$2,1,1),Emissions!$A$1:$LI$1),FALSE)</f>
        <v>21.318589320000001</v>
      </c>
      <c r="N483" s="326">
        <f>+VLOOKUP($E483,Emissions!$1:$1048576,MATCH(DATE(N$2,1,1),Emissions!$A$1:$LI$1),FALSE)</f>
        <v>21.848693879999999</v>
      </c>
      <c r="O483" s="326">
        <f>+VLOOKUP($E483,Emissions!$1:$1048576,MATCH(DATE(O$2,1,1),Emissions!$A$1:$LI$1),FALSE)</f>
        <v>22.276405690000001</v>
      </c>
      <c r="P483" s="326">
        <f>+VLOOKUP($E483,Emissions!$1:$1048576,MATCH(DATE(P$2,1,1),Emissions!$A$1:$LI$1),FALSE)</f>
        <v>22.576907630000001</v>
      </c>
      <c r="Q483" s="326">
        <f>+VLOOKUP($E483,Emissions!$1:$1048576,MATCH(DATE(Q$2,1,1),Emissions!$A$1:$LI$1),FALSE)</f>
        <v>22.83142527</v>
      </c>
      <c r="R483" s="326">
        <f>+VLOOKUP($E483,Emissions!$1:$1048576,MATCH(DATE(R$2,1,1),Emissions!$A$1:$LI$1),FALSE)</f>
        <v>23.125903409999999</v>
      </c>
      <c r="S483" s="326">
        <f>+VLOOKUP($E483,Emissions!$1:$1048576,MATCH(DATE(S$2,1,1),Emissions!$A$1:$LI$1),FALSE)</f>
        <v>23.485621420000001</v>
      </c>
      <c r="T483" s="326">
        <f>+VLOOKUP($E483,Emissions!$1:$1048576,MATCH(DATE(T$2,1,1),Emissions!$A$1:$LI$1),FALSE)</f>
        <v>23.909696960000002</v>
      </c>
      <c r="U483" s="326">
        <f>+VLOOKUP($E483,Emissions!$1:$1048576,MATCH(DATE(U$2,1,1),Emissions!$A$1:$LI$1),FALSE)</f>
        <v>24.39028334</v>
      </c>
      <c r="V483" s="326">
        <f>+VLOOKUP($E483,Emissions!$1:$1048576,MATCH(DATE(V$2,1,1),Emissions!$A$1:$LI$1),FALSE)</f>
        <v>24.934560609999998</v>
      </c>
      <c r="W483" s="326">
        <f>+VLOOKUP($E483,Emissions!$1:$1048576,MATCH(DATE(W$2,1,1),Emissions!$A$1:$LI$1),FALSE)</f>
        <v>25.51420688</v>
      </c>
      <c r="X483" s="326">
        <f>+VLOOKUP($E483,Emissions!$1:$1048576,MATCH(DATE(X$2,1,1),Emissions!$A$1:$LI$1),FALSE)</f>
        <v>26.11353076</v>
      </c>
      <c r="Y483" s="326">
        <f>+VLOOKUP($E483,Emissions!$1:$1048576,MATCH(DATE(Y$2,1,1),Emissions!$A$1:$LI$1),FALSE)</f>
        <v>26.720294389999999</v>
      </c>
      <c r="Z483" s="326">
        <f>+VLOOKUP($E483,Emissions!$1:$1048576,MATCH(DATE(Z$2,1,1),Emissions!$A$1:$LI$1),FALSE)</f>
        <v>27.34391054</v>
      </c>
      <c r="AA483" s="326">
        <f>+VLOOKUP($E483,Emissions!$1:$1048576,MATCH(DATE(AA$2,1,1),Emissions!$A$1:$LI$1),FALSE)</f>
        <v>28.005068489999999</v>
      </c>
      <c r="AB483" s="326">
        <f>+VLOOKUP($E483,Emissions!$1:$1048576,MATCH(DATE(AB$2,1,1),Emissions!$A$1:$LI$1),FALSE)</f>
        <v>28.712860630000002</v>
      </c>
      <c r="AC483" s="326">
        <f>+VLOOKUP($E483,Emissions!$1:$1048576,MATCH(DATE(AC$2,1,1),Emissions!$A$1:$LI$1),FALSE)</f>
        <v>29.473371749999998</v>
      </c>
      <c r="AD483" s="326">
        <f>+VLOOKUP($E483,Emissions!$1:$1048576,MATCH(DATE(AD$2,1,1),Emissions!$A$1:$LI$1),FALSE)</f>
        <v>30.292616769999999</v>
      </c>
      <c r="AE483" s="326">
        <f>+VLOOKUP($E483,Emissions!$1:$1048576,MATCH(DATE(AE$2,1,1),Emissions!$A$1:$LI$1),FALSE)</f>
        <v>31.16935698</v>
      </c>
      <c r="AF483" s="326">
        <f>+VLOOKUP($E483,Emissions!$1:$1048576,MATCH(DATE(AF$2,1,1),Emissions!$A$1:$LI$1),FALSE)</f>
        <v>31.662375659999999</v>
      </c>
      <c r="AG483" s="326">
        <f>+VLOOKUP($E483,Emissions!$1:$1048576,MATCH(DATE(AG$2,1,1),Emissions!$A$1:$LI$1),FALSE)</f>
        <v>32.047931120000001</v>
      </c>
      <c r="AH483" s="326">
        <f>+VLOOKUP($E483,Emissions!$1:$1048576,MATCH(DATE(AH$2,1,1),Emissions!$A$1:$LI$1),FALSE)</f>
        <v>32.438643540000001</v>
      </c>
      <c r="AI483" s="326">
        <f>+VLOOKUP($E483,Emissions!$1:$1048576,MATCH(DATE(AI$2,1,1),Emissions!$A$1:$LI$1),FALSE)</f>
        <v>32.860025450000002</v>
      </c>
      <c r="AJ483" s="326">
        <f>+VLOOKUP($E483,Emissions!$1:$1048576,MATCH(DATE(AJ$2,1,1),Emissions!$A$1:$LI$1),FALSE)</f>
        <v>33.30948764</v>
      </c>
      <c r="AK483" s="326">
        <f>+VLOOKUP($E483,Emissions!$1:$1048576,MATCH(DATE(AK$2,1,1),Emissions!$A$1:$LI$1),FALSE)</f>
        <v>33.785391509999997</v>
      </c>
      <c r="AL483" s="326">
        <f>+VLOOKUP($E483,Emissions!$1:$1048576,MATCH(DATE(AL$2,1,1),Emissions!$A$1:$LI$1),FALSE)</f>
        <v>34.281885709999997</v>
      </c>
      <c r="AM483" s="326">
        <f>+VLOOKUP($E483,Emissions!$1:$1048576,MATCH(DATE(AM$2,1,1),Emissions!$A$1:$LI$1),FALSE)</f>
        <v>34.792967789999999</v>
      </c>
      <c r="AN483" s="326">
        <f>+VLOOKUP($E483,Emissions!$1:$1048576,MATCH(DATE(AN$2,1,1),Emissions!$A$1:$LI$1),FALSE)</f>
        <v>35.313334300000001</v>
      </c>
      <c r="AO483" s="326">
        <f>+VLOOKUP($E483,Emissions!$1:$1048576,MATCH(DATE(AO$2,1,1),Emissions!$A$1:$LI$1),FALSE)</f>
        <v>35.83872247</v>
      </c>
    </row>
    <row r="484" spans="1:41" ht="15" customHeight="1" x14ac:dyDescent="0.35">
      <c r="A484" s="411"/>
      <c r="B484" s="170"/>
      <c r="C484" s="114"/>
      <c r="D484" s="114"/>
      <c r="E484" s="50"/>
      <c r="F484" s="326"/>
      <c r="G484" s="326"/>
      <c r="H484" s="326"/>
      <c r="I484" s="326"/>
      <c r="J484" s="326"/>
      <c r="K484" s="326"/>
      <c r="L484" s="326"/>
      <c r="M484" s="326"/>
      <c r="N484" s="326"/>
      <c r="O484" s="326"/>
      <c r="P484" s="326"/>
      <c r="Q484" s="326"/>
      <c r="R484" s="326"/>
      <c r="S484" s="326"/>
      <c r="T484" s="326"/>
      <c r="U484" s="326"/>
      <c r="V484" s="326"/>
      <c r="W484" s="326"/>
      <c r="X484" s="326"/>
      <c r="Y484" s="326"/>
      <c r="Z484" s="326"/>
      <c r="AA484" s="326"/>
      <c r="AB484" s="326"/>
      <c r="AC484" s="326"/>
      <c r="AD484" s="326"/>
      <c r="AE484" s="326"/>
      <c r="AF484" s="326"/>
      <c r="AG484" s="326"/>
      <c r="AH484" s="326"/>
      <c r="AI484" s="326"/>
      <c r="AJ484" s="326"/>
      <c r="AK484" s="326"/>
      <c r="AL484" s="326"/>
      <c r="AM484" s="326"/>
      <c r="AN484" s="326"/>
      <c r="AO484" s="326"/>
    </row>
    <row r="485" spans="1:41" s="92" customFormat="1" ht="15" customHeight="1" x14ac:dyDescent="0.35">
      <c r="A485" s="411"/>
      <c r="B485" s="170"/>
      <c r="C485" s="147" t="s">
        <v>1110</v>
      </c>
      <c r="D485" s="147" t="s">
        <v>3006</v>
      </c>
      <c r="E485" s="136" t="s">
        <v>1046</v>
      </c>
      <c r="F485" s="327">
        <f>+VLOOKUP($E485,Emissions!$1:$1048576,MATCH(DATE(F$2,1,1),Emissions!$A$1:$LI$1),FALSE)</f>
        <v>129.1535825</v>
      </c>
      <c r="G485" s="327">
        <f>+VLOOKUP($E485,Emissions!$1:$1048576,MATCH(DATE(G$2,1,1),Emissions!$A$1:$LI$1),FALSE)</f>
        <v>128.511224</v>
      </c>
      <c r="H485" s="327">
        <f>+VLOOKUP($E485,Emissions!$1:$1048576,MATCH(DATE(H$2,1,1),Emissions!$A$1:$LI$1),FALSE)</f>
        <v>126.4558613</v>
      </c>
      <c r="I485" s="327">
        <f>+VLOOKUP($E485,Emissions!$1:$1048576,MATCH(DATE(I$2,1,1),Emissions!$A$1:$LI$1),FALSE)</f>
        <v>124.08943379999999</v>
      </c>
      <c r="J485" s="327">
        <f>+VLOOKUP($E485,Emissions!$1:$1048576,MATCH(DATE(J$2,1,1),Emissions!$A$1:$LI$1),FALSE)</f>
        <v>123.2605856</v>
      </c>
      <c r="K485" s="327">
        <f>+VLOOKUP($E485,Emissions!$1:$1048576,MATCH(DATE(K$2,1,1),Emissions!$A$1:$LI$1),FALSE)</f>
        <v>123.8444191</v>
      </c>
      <c r="L485" s="327">
        <f>+VLOOKUP($E485,Emissions!$1:$1048576,MATCH(DATE(L$2,1,1),Emissions!$A$1:$LI$1),FALSE)</f>
        <v>123.51349020000001</v>
      </c>
      <c r="M485" s="327">
        <f>+VLOOKUP($E485,Emissions!$1:$1048576,MATCH(DATE(M$2,1,1),Emissions!$A$1:$LI$1),FALSE)</f>
        <v>122.9866463</v>
      </c>
      <c r="N485" s="327">
        <f>+VLOOKUP($E485,Emissions!$1:$1048576,MATCH(DATE(N$2,1,1),Emissions!$A$1:$LI$1),FALSE)</f>
        <v>121.9149113</v>
      </c>
      <c r="O485" s="327">
        <f>+VLOOKUP($E485,Emissions!$1:$1048576,MATCH(DATE(O$2,1,1),Emissions!$A$1:$LI$1),FALSE)</f>
        <v>120.4659478</v>
      </c>
      <c r="P485" s="327">
        <f>+VLOOKUP($E485,Emissions!$1:$1048576,MATCH(DATE(P$2,1,1),Emissions!$A$1:$LI$1),FALSE)</f>
        <v>118.44302589999999</v>
      </c>
      <c r="Q485" s="327">
        <f>+VLOOKUP($E485,Emissions!$1:$1048576,MATCH(DATE(Q$2,1,1),Emissions!$A$1:$LI$1),FALSE)</f>
        <v>117.4036442</v>
      </c>
      <c r="R485" s="327">
        <f>+VLOOKUP($E485,Emissions!$1:$1048576,MATCH(DATE(R$2,1,1),Emissions!$A$1:$LI$1),FALSE)</f>
        <v>116.82645909999999</v>
      </c>
      <c r="S485" s="327">
        <f>+VLOOKUP($E485,Emissions!$1:$1048576,MATCH(DATE(S$2,1,1),Emissions!$A$1:$LI$1),FALSE)</f>
        <v>116.4542294</v>
      </c>
      <c r="T485" s="327">
        <f>+VLOOKUP($E485,Emissions!$1:$1048576,MATCH(DATE(T$2,1,1),Emissions!$A$1:$LI$1),FALSE)</f>
        <v>116.1521146</v>
      </c>
      <c r="U485" s="327">
        <f>+VLOOKUP($E485,Emissions!$1:$1048576,MATCH(DATE(U$2,1,1),Emissions!$A$1:$LI$1),FALSE)</f>
        <v>115.8488122</v>
      </c>
      <c r="V485" s="327">
        <f>+VLOOKUP($E485,Emissions!$1:$1048576,MATCH(DATE(V$2,1,1),Emissions!$A$1:$LI$1),FALSE)</f>
        <v>114.9653891</v>
      </c>
      <c r="W485" s="327">
        <f>+VLOOKUP($E485,Emissions!$1:$1048576,MATCH(DATE(W$2,1,1),Emissions!$A$1:$LI$1),FALSE)</f>
        <v>113.94825590000001</v>
      </c>
      <c r="X485" s="327">
        <f>+VLOOKUP($E485,Emissions!$1:$1048576,MATCH(DATE(X$2,1,1),Emissions!$A$1:$LI$1),FALSE)</f>
        <v>112.3876315</v>
      </c>
      <c r="Y485" s="327">
        <f>+VLOOKUP($E485,Emissions!$1:$1048576,MATCH(DATE(Y$2,1,1),Emissions!$A$1:$LI$1),FALSE)</f>
        <v>109.4077827</v>
      </c>
      <c r="Z485" s="327">
        <f>+VLOOKUP($E485,Emissions!$1:$1048576,MATCH(DATE(Z$2,1,1),Emissions!$A$1:$LI$1),FALSE)</f>
        <v>106.0891711</v>
      </c>
      <c r="AA485" s="327">
        <f>+VLOOKUP($E485,Emissions!$1:$1048576,MATCH(DATE(AA$2,1,1),Emissions!$A$1:$LI$1),FALSE)</f>
        <v>102.5484814</v>
      </c>
      <c r="AB485" s="327">
        <f>+VLOOKUP($E485,Emissions!$1:$1048576,MATCH(DATE(AB$2,1,1),Emissions!$A$1:$LI$1),FALSE)</f>
        <v>98.795677549999994</v>
      </c>
      <c r="AC485" s="327">
        <f>+VLOOKUP($E485,Emissions!$1:$1048576,MATCH(DATE(AC$2,1,1),Emissions!$A$1:$LI$1),FALSE)</f>
        <v>94.864232999999999</v>
      </c>
      <c r="AD485" s="327">
        <f>+VLOOKUP($E485,Emissions!$1:$1048576,MATCH(DATE(AD$2,1,1),Emissions!$A$1:$LI$1),FALSE)</f>
        <v>90.805093920000004</v>
      </c>
      <c r="AE485" s="327">
        <f>+VLOOKUP($E485,Emissions!$1:$1048576,MATCH(DATE(AE$2,1,1),Emissions!$A$1:$LI$1),FALSE)</f>
        <v>86.627996589999995</v>
      </c>
      <c r="AF485" s="327">
        <f>+VLOOKUP($E485,Emissions!$1:$1048576,MATCH(DATE(AF$2,1,1),Emissions!$A$1:$LI$1),FALSE)</f>
        <v>82.49597412</v>
      </c>
      <c r="AG485" s="327">
        <f>+VLOOKUP($E485,Emissions!$1:$1048576,MATCH(DATE(AG$2,1,1),Emissions!$A$1:$LI$1),FALSE)</f>
        <v>78.448227459999998</v>
      </c>
      <c r="AH485" s="327">
        <f>+VLOOKUP($E485,Emissions!$1:$1048576,MATCH(DATE(AH$2,1,1),Emissions!$A$1:$LI$1),FALSE)</f>
        <v>74.52429678</v>
      </c>
      <c r="AI485" s="327">
        <f>+VLOOKUP($E485,Emissions!$1:$1048576,MATCH(DATE(AI$2,1,1),Emissions!$A$1:$LI$1),FALSE)</f>
        <v>70.759745129999999</v>
      </c>
      <c r="AJ485" s="327">
        <f>+VLOOKUP($E485,Emissions!$1:$1048576,MATCH(DATE(AJ$2,1,1),Emissions!$A$1:$LI$1),FALSE)</f>
        <v>67.184883360000001</v>
      </c>
      <c r="AK485" s="327">
        <f>+VLOOKUP($E485,Emissions!$1:$1048576,MATCH(DATE(AK$2,1,1),Emissions!$A$1:$LI$1),FALSE)</f>
        <v>63.843292730000002</v>
      </c>
      <c r="AL485" s="327">
        <f>+VLOOKUP($E485,Emissions!$1:$1048576,MATCH(DATE(AL$2,1,1),Emissions!$A$1:$LI$1),FALSE)</f>
        <v>60.745035659999999</v>
      </c>
      <c r="AM485" s="327">
        <f>+VLOOKUP($E485,Emissions!$1:$1048576,MATCH(DATE(AM$2,1,1),Emissions!$A$1:$LI$1),FALSE)</f>
        <v>57.898267779999998</v>
      </c>
      <c r="AN485" s="327">
        <f>+VLOOKUP($E485,Emissions!$1:$1048576,MATCH(DATE(AN$2,1,1),Emissions!$A$1:$LI$1),FALSE)</f>
        <v>55.307606370000002</v>
      </c>
      <c r="AO485" s="327">
        <f>+VLOOKUP($E485,Emissions!$1:$1048576,MATCH(DATE(AO$2,1,1),Emissions!$A$1:$LI$1),FALSE)</f>
        <v>52.973145289999998</v>
      </c>
    </row>
    <row r="486" spans="1:41" ht="15" customHeight="1" x14ac:dyDescent="0.35">
      <c r="A486" s="411"/>
      <c r="B486" s="170"/>
      <c r="C486" s="114"/>
      <c r="D486" s="114" t="s">
        <v>1027</v>
      </c>
      <c r="E486" s="50" t="s">
        <v>1047</v>
      </c>
      <c r="F486" s="361">
        <f>+VLOOKUP($E486,Emissions!$1:$1048576,MATCH(DATE(F$2,1,1),Emissions!$A$1:$LI$1),FALSE)</f>
        <v>0.1431500107</v>
      </c>
      <c r="G486" s="361">
        <f>+VLOOKUP($E486,Emissions!$1:$1048576,MATCH(DATE(G$2,1,1),Emissions!$A$1:$LI$1),FALSE)</f>
        <v>0.13535608190000001</v>
      </c>
      <c r="H486" s="361">
        <f>+VLOOKUP($E486,Emissions!$1:$1048576,MATCH(DATE(H$2,1,1),Emissions!$A$1:$LI$1),FALSE)</f>
        <v>0.1287341618</v>
      </c>
      <c r="I486" s="361">
        <f>+VLOOKUP($E486,Emissions!$1:$1048576,MATCH(DATE(I$2,1,1),Emissions!$A$1:$LI$1),FALSE)</f>
        <v>0.12549867510000001</v>
      </c>
      <c r="J486" s="361">
        <f>+VLOOKUP($E486,Emissions!$1:$1048576,MATCH(DATE(J$2,1,1),Emissions!$A$1:$LI$1),FALSE)</f>
        <v>0.12288001480000001</v>
      </c>
      <c r="K486" s="361">
        <f>+VLOOKUP($E486,Emissions!$1:$1048576,MATCH(DATE(K$2,1,1),Emissions!$A$1:$LI$1),FALSE)</f>
        <v>0.12176442210000001</v>
      </c>
      <c r="L486" s="361">
        <f>+VLOOKUP($E486,Emissions!$1:$1048576,MATCH(DATE(L$2,1,1),Emissions!$A$1:$LI$1),FALSE)</f>
        <v>0.1201998425</v>
      </c>
      <c r="M486" s="361">
        <f>+VLOOKUP($E486,Emissions!$1:$1048576,MATCH(DATE(M$2,1,1),Emissions!$A$1:$LI$1),FALSE)</f>
        <v>0.1187127238</v>
      </c>
      <c r="N486" s="361">
        <f>+VLOOKUP($E486,Emissions!$1:$1048576,MATCH(DATE(N$2,1,1),Emissions!$A$1:$LI$1),FALSE)</f>
        <v>0.1171105839</v>
      </c>
      <c r="O486" s="361">
        <f>+VLOOKUP($E486,Emissions!$1:$1048576,MATCH(DATE(O$2,1,1),Emissions!$A$1:$LI$1),FALSE)</f>
        <v>0.1154074318</v>
      </c>
      <c r="P486" s="361">
        <f>+VLOOKUP($E486,Emissions!$1:$1048576,MATCH(DATE(P$2,1,1),Emissions!$A$1:$LI$1),FALSE)</f>
        <v>0.1135814389</v>
      </c>
      <c r="Q486" s="361">
        <f>+VLOOKUP($E486,Emissions!$1:$1048576,MATCH(DATE(Q$2,1,1),Emissions!$A$1:$LI$1),FALSE)</f>
        <v>0.111681662</v>
      </c>
      <c r="R486" s="361">
        <f>+VLOOKUP($E486,Emissions!$1:$1048576,MATCH(DATE(R$2,1,1),Emissions!$A$1:$LI$1),FALSE)</f>
        <v>0.1098932525</v>
      </c>
      <c r="S486" s="361">
        <f>+VLOOKUP($E486,Emissions!$1:$1048576,MATCH(DATE(S$2,1,1),Emissions!$A$1:$LI$1),FALSE)</f>
        <v>0.1082272928</v>
      </c>
      <c r="T486" s="361">
        <f>+VLOOKUP($E486,Emissions!$1:$1048576,MATCH(DATE(T$2,1,1),Emissions!$A$1:$LI$1),FALSE)</f>
        <v>0.1066468538</v>
      </c>
      <c r="U486" s="361">
        <f>+VLOOKUP($E486,Emissions!$1:$1048576,MATCH(DATE(U$2,1,1),Emissions!$A$1:$LI$1),FALSE)</f>
        <v>0.10511317370000001</v>
      </c>
      <c r="V486" s="361">
        <f>+VLOOKUP($E486,Emissions!$1:$1048576,MATCH(DATE(V$2,1,1),Emissions!$A$1:$LI$1),FALSE)</f>
        <v>0.1035902851</v>
      </c>
      <c r="W486" s="361">
        <f>+VLOOKUP($E486,Emissions!$1:$1048576,MATCH(DATE(W$2,1,1),Emissions!$A$1:$LI$1),FALSE)</f>
        <v>0.10205345959999999</v>
      </c>
      <c r="X486" s="361">
        <f>+VLOOKUP($E486,Emissions!$1:$1048576,MATCH(DATE(X$2,1,1),Emissions!$A$1:$LI$1),FALSE)</f>
        <v>0.100498011</v>
      </c>
      <c r="Y486" s="361">
        <f>+VLOOKUP($E486,Emissions!$1:$1048576,MATCH(DATE(Y$2,1,1),Emissions!$A$1:$LI$1),FALSE)</f>
        <v>9.8927144600000003E-2</v>
      </c>
      <c r="Z486" s="361">
        <f>+VLOOKUP($E486,Emissions!$1:$1048576,MATCH(DATE(Z$2,1,1),Emissions!$A$1:$LI$1),FALSE)</f>
        <v>9.7346497800000001E-2</v>
      </c>
      <c r="AA486" s="361">
        <f>+VLOOKUP($E486,Emissions!$1:$1048576,MATCH(DATE(AA$2,1,1),Emissions!$A$1:$LI$1),FALSE)</f>
        <v>9.5775932499999994E-2</v>
      </c>
      <c r="AB486" s="361">
        <f>+VLOOKUP($E486,Emissions!$1:$1048576,MATCH(DATE(AB$2,1,1),Emissions!$A$1:$LI$1),FALSE)</f>
        <v>9.4224999700000006E-2</v>
      </c>
      <c r="AC486" s="361">
        <f>+VLOOKUP($E486,Emissions!$1:$1048576,MATCH(DATE(AC$2,1,1),Emissions!$A$1:$LI$1),FALSE)</f>
        <v>9.2692220300000003E-2</v>
      </c>
      <c r="AD486" s="361">
        <f>+VLOOKUP($E486,Emissions!$1:$1048576,MATCH(DATE(AD$2,1,1),Emissions!$A$1:$LI$1),FALSE)</f>
        <v>9.1175364800000006E-2</v>
      </c>
      <c r="AE486" s="361">
        <f>+VLOOKUP($E486,Emissions!$1:$1048576,MATCH(DATE(AE$2,1,1),Emissions!$A$1:$LI$1),FALSE)</f>
        <v>8.9675377000000001E-2</v>
      </c>
      <c r="AF486" s="361">
        <f>+VLOOKUP($E486,Emissions!$1:$1048576,MATCH(DATE(AF$2,1,1),Emissions!$A$1:$LI$1),FALSE)</f>
        <v>8.8199882300000004E-2</v>
      </c>
      <c r="AG486" s="361">
        <f>+VLOOKUP($E486,Emissions!$1:$1048576,MATCH(DATE(AG$2,1,1),Emissions!$A$1:$LI$1),FALSE)</f>
        <v>8.6755249699999995E-2</v>
      </c>
      <c r="AH486" s="361">
        <f>+VLOOKUP($E486,Emissions!$1:$1048576,MATCH(DATE(AH$2,1,1),Emissions!$A$1:$LI$1),FALSE)</f>
        <v>8.5344131700000006E-2</v>
      </c>
      <c r="AI486" s="361">
        <f>+VLOOKUP($E486,Emissions!$1:$1048576,MATCH(DATE(AI$2,1,1),Emissions!$A$1:$LI$1),FALSE)</f>
        <v>8.3967448200000003E-2</v>
      </c>
      <c r="AJ486" s="361">
        <f>+VLOOKUP($E486,Emissions!$1:$1048576,MATCH(DATE(AJ$2,1,1),Emissions!$A$1:$LI$1),FALSE)</f>
        <v>8.2625214899999994E-2</v>
      </c>
      <c r="AK486" s="361">
        <f>+VLOOKUP($E486,Emissions!$1:$1048576,MATCH(DATE(AK$2,1,1),Emissions!$A$1:$LI$1),FALSE)</f>
        <v>8.1323697799999997E-2</v>
      </c>
      <c r="AL486" s="361">
        <f>+VLOOKUP($E486,Emissions!$1:$1048576,MATCH(DATE(AL$2,1,1),Emissions!$A$1:$LI$1),FALSE)</f>
        <v>8.0062745099999999E-2</v>
      </c>
      <c r="AM486" s="361">
        <f>+VLOOKUP($E486,Emissions!$1:$1048576,MATCH(DATE(AM$2,1,1),Emissions!$A$1:$LI$1),FALSE)</f>
        <v>7.8838358499999997E-2</v>
      </c>
      <c r="AN486" s="361">
        <f>+VLOOKUP($E486,Emissions!$1:$1048576,MATCH(DATE(AN$2,1,1),Emissions!$A$1:$LI$1),FALSE)</f>
        <v>7.7646354799999998E-2</v>
      </c>
      <c r="AO486" s="361">
        <f>+VLOOKUP($E486,Emissions!$1:$1048576,MATCH(DATE(AO$2,1,1),Emissions!$A$1:$LI$1),FALSE)</f>
        <v>7.6483339799999994E-2</v>
      </c>
    </row>
    <row r="487" spans="1:41" ht="15" customHeight="1" x14ac:dyDescent="0.35">
      <c r="A487" s="411"/>
      <c r="B487" s="170"/>
      <c r="C487" s="114"/>
      <c r="D487" s="114" t="s">
        <v>1033</v>
      </c>
      <c r="E487" s="50" t="s">
        <v>1048</v>
      </c>
      <c r="F487" s="361">
        <f>+VLOOKUP($E487,Emissions!$1:$1048576,MATCH(DATE(F$2,1,1),Emissions!$A$1:$LI$1),FALSE)</f>
        <v>54.231141739999998</v>
      </c>
      <c r="G487" s="361">
        <f>+VLOOKUP($E487,Emissions!$1:$1048576,MATCH(DATE(G$2,1,1),Emissions!$A$1:$LI$1),FALSE)</f>
        <v>54.012669160000002</v>
      </c>
      <c r="H487" s="361">
        <f>+VLOOKUP($E487,Emissions!$1:$1048576,MATCH(DATE(H$2,1,1),Emissions!$A$1:$LI$1),FALSE)</f>
        <v>53.597788880000003</v>
      </c>
      <c r="I487" s="361">
        <f>+VLOOKUP($E487,Emissions!$1:$1048576,MATCH(DATE(I$2,1,1),Emissions!$A$1:$LI$1),FALSE)</f>
        <v>53.154255849999998</v>
      </c>
      <c r="J487" s="361">
        <f>+VLOOKUP($E487,Emissions!$1:$1048576,MATCH(DATE(J$2,1,1),Emissions!$A$1:$LI$1),FALSE)</f>
        <v>52.967926990000002</v>
      </c>
      <c r="K487" s="361">
        <f>+VLOOKUP($E487,Emissions!$1:$1048576,MATCH(DATE(K$2,1,1),Emissions!$A$1:$LI$1),FALSE)</f>
        <v>53.321091129999999</v>
      </c>
      <c r="L487" s="361">
        <f>+VLOOKUP($E487,Emissions!$1:$1048576,MATCH(DATE(L$2,1,1),Emissions!$A$1:$LI$1),FALSE)</f>
        <v>53.80358777</v>
      </c>
      <c r="M487" s="361">
        <f>+VLOOKUP($E487,Emissions!$1:$1048576,MATCH(DATE(M$2,1,1),Emissions!$A$1:$LI$1),FALSE)</f>
        <v>54.304075130000001</v>
      </c>
      <c r="N487" s="361">
        <f>+VLOOKUP($E487,Emissions!$1:$1048576,MATCH(DATE(N$2,1,1),Emissions!$A$1:$LI$1),FALSE)</f>
        <v>54.76257906</v>
      </c>
      <c r="O487" s="361">
        <f>+VLOOKUP($E487,Emissions!$1:$1048576,MATCH(DATE(O$2,1,1),Emissions!$A$1:$LI$1),FALSE)</f>
        <v>55.141597590000003</v>
      </c>
      <c r="P487" s="361">
        <f>+VLOOKUP($E487,Emissions!$1:$1048576,MATCH(DATE(P$2,1,1),Emissions!$A$1:$LI$1),FALSE)</f>
        <v>55.409983439999998</v>
      </c>
      <c r="Q487" s="361">
        <f>+VLOOKUP($E487,Emissions!$1:$1048576,MATCH(DATE(Q$2,1,1),Emissions!$A$1:$LI$1),FALSE)</f>
        <v>55.691583690000002</v>
      </c>
      <c r="R487" s="361">
        <f>+VLOOKUP($E487,Emissions!$1:$1048576,MATCH(DATE(R$2,1,1),Emissions!$A$1:$LI$1),FALSE)</f>
        <v>56.032062430000003</v>
      </c>
      <c r="S487" s="361">
        <f>+VLOOKUP($E487,Emissions!$1:$1048576,MATCH(DATE(S$2,1,1),Emissions!$A$1:$LI$1),FALSE)</f>
        <v>56.42209253</v>
      </c>
      <c r="T487" s="361">
        <f>+VLOOKUP($E487,Emissions!$1:$1048576,MATCH(DATE(T$2,1,1),Emissions!$A$1:$LI$1),FALSE)</f>
        <v>56.834273109999998</v>
      </c>
      <c r="U487" s="361">
        <f>+VLOOKUP($E487,Emissions!$1:$1048576,MATCH(DATE(U$2,1,1),Emissions!$A$1:$LI$1),FALSE)</f>
        <v>57.241027889999998</v>
      </c>
      <c r="V487" s="361">
        <f>+VLOOKUP($E487,Emissions!$1:$1048576,MATCH(DATE(V$2,1,1),Emissions!$A$1:$LI$1),FALSE)</f>
        <v>57.60624061</v>
      </c>
      <c r="W487" s="361">
        <f>+VLOOKUP($E487,Emissions!$1:$1048576,MATCH(DATE(W$2,1,1),Emissions!$A$1:$LI$1),FALSE)</f>
        <v>57.912147519999998</v>
      </c>
      <c r="X487" s="361">
        <f>+VLOOKUP($E487,Emissions!$1:$1048576,MATCH(DATE(X$2,1,1),Emissions!$A$1:$LI$1),FALSE)</f>
        <v>57.732917430000001</v>
      </c>
      <c r="Y487" s="361">
        <f>+VLOOKUP($E487,Emissions!$1:$1048576,MATCH(DATE(Y$2,1,1),Emissions!$A$1:$LI$1),FALSE)</f>
        <v>56.308450299999997</v>
      </c>
      <c r="Z487" s="361">
        <f>+VLOOKUP($E487,Emissions!$1:$1048576,MATCH(DATE(Z$2,1,1),Emissions!$A$1:$LI$1),FALSE)</f>
        <v>54.612734949999997</v>
      </c>
      <c r="AA487" s="361">
        <f>+VLOOKUP($E487,Emissions!$1:$1048576,MATCH(DATE(AA$2,1,1),Emissions!$A$1:$LI$1),FALSE)</f>
        <v>52.662740620000001</v>
      </c>
      <c r="AB487" s="361">
        <f>+VLOOKUP($E487,Emissions!$1:$1048576,MATCH(DATE(AB$2,1,1),Emissions!$A$1:$LI$1),FALSE)</f>
        <v>50.465776699999999</v>
      </c>
      <c r="AC487" s="361">
        <f>+VLOOKUP($E487,Emissions!$1:$1048576,MATCH(DATE(AC$2,1,1),Emissions!$A$1:$LI$1),FALSE)</f>
        <v>48.031468529999998</v>
      </c>
      <c r="AD487" s="361">
        <f>+VLOOKUP($E487,Emissions!$1:$1048576,MATCH(DATE(AD$2,1,1),Emissions!$A$1:$LI$1),FALSE)</f>
        <v>45.378619010000001</v>
      </c>
      <c r="AE487" s="361">
        <f>+VLOOKUP($E487,Emissions!$1:$1048576,MATCH(DATE(AE$2,1,1),Emissions!$A$1:$LI$1),FALSE)</f>
        <v>42.53138955</v>
      </c>
      <c r="AF487" s="361">
        <f>+VLOOKUP($E487,Emissions!$1:$1048576,MATCH(DATE(AF$2,1,1),Emissions!$A$1:$LI$1),FALSE)</f>
        <v>39.549442319999997</v>
      </c>
      <c r="AG487" s="361">
        <f>+VLOOKUP($E487,Emissions!$1:$1048576,MATCH(DATE(AG$2,1,1),Emissions!$A$1:$LI$1),FALSE)</f>
        <v>36.485899289999999</v>
      </c>
      <c r="AH487" s="361">
        <f>+VLOOKUP($E487,Emissions!$1:$1048576,MATCH(DATE(AH$2,1,1),Emissions!$A$1:$LI$1),FALSE)</f>
        <v>33.39081547</v>
      </c>
      <c r="AI487" s="361">
        <f>+VLOOKUP($E487,Emissions!$1:$1048576,MATCH(DATE(AI$2,1,1),Emissions!$A$1:$LI$1),FALSE)</f>
        <v>30.313504250000001</v>
      </c>
      <c r="AJ487" s="361">
        <f>+VLOOKUP($E487,Emissions!$1:$1048576,MATCH(DATE(AJ$2,1,1),Emissions!$A$1:$LI$1),FALSE)</f>
        <v>27.301413100000001</v>
      </c>
      <c r="AK487" s="361">
        <f>+VLOOKUP($E487,Emissions!$1:$1048576,MATCH(DATE(AK$2,1,1),Emissions!$A$1:$LI$1),FALSE)</f>
        <v>24.399526609999999</v>
      </c>
      <c r="AL487" s="361">
        <f>+VLOOKUP($E487,Emissions!$1:$1048576,MATCH(DATE(AL$2,1,1),Emissions!$A$1:$LI$1),FALSE)</f>
        <v>21.64436147</v>
      </c>
      <c r="AM487" s="361">
        <f>+VLOOKUP($E487,Emissions!$1:$1048576,MATCH(DATE(AM$2,1,1),Emissions!$A$1:$LI$1),FALSE)</f>
        <v>19.06401546</v>
      </c>
      <c r="AN487" s="361">
        <f>+VLOOKUP($E487,Emissions!$1:$1048576,MATCH(DATE(AN$2,1,1),Emissions!$A$1:$LI$1),FALSE)</f>
        <v>16.678324880000002</v>
      </c>
      <c r="AO487" s="361">
        <f>+VLOOKUP($E487,Emissions!$1:$1048576,MATCH(DATE(AO$2,1,1),Emissions!$A$1:$LI$1),FALSE)</f>
        <v>14.49907754</v>
      </c>
    </row>
    <row r="488" spans="1:41" ht="15" customHeight="1" x14ac:dyDescent="0.35">
      <c r="A488" s="411"/>
      <c r="B488" s="170"/>
      <c r="C488" s="114"/>
      <c r="D488" s="114" t="s">
        <v>1028</v>
      </c>
      <c r="E488" s="50" t="s">
        <v>1049</v>
      </c>
      <c r="F488" s="361">
        <f>+VLOOKUP($E488,Emissions!$1:$1048576,MATCH(DATE(F$2,1,1),Emissions!$A$1:$LI$1),FALSE)</f>
        <v>16.4550707</v>
      </c>
      <c r="G488" s="361">
        <f>+VLOOKUP($E488,Emissions!$1:$1048576,MATCH(DATE(G$2,1,1),Emissions!$A$1:$LI$1),FALSE)</f>
        <v>16.602003880000002</v>
      </c>
      <c r="H488" s="361">
        <f>+VLOOKUP($E488,Emissions!$1:$1048576,MATCH(DATE(H$2,1,1),Emissions!$A$1:$LI$1),FALSE)</f>
        <v>16.201653709999999</v>
      </c>
      <c r="I488" s="361">
        <f>+VLOOKUP($E488,Emissions!$1:$1048576,MATCH(DATE(I$2,1,1),Emissions!$A$1:$LI$1),FALSE)</f>
        <v>15.450467809999999</v>
      </c>
      <c r="J488" s="361">
        <f>+VLOOKUP($E488,Emissions!$1:$1048576,MATCH(DATE(J$2,1,1),Emissions!$A$1:$LI$1),FALSE)</f>
        <v>15.15261188</v>
      </c>
      <c r="K488" s="361">
        <f>+VLOOKUP($E488,Emissions!$1:$1048576,MATCH(DATE(K$2,1,1),Emissions!$A$1:$LI$1),FALSE)</f>
        <v>15.35912544</v>
      </c>
      <c r="L488" s="361">
        <f>+VLOOKUP($E488,Emissions!$1:$1048576,MATCH(DATE(L$2,1,1),Emissions!$A$1:$LI$1),FALSE)</f>
        <v>15.029975</v>
      </c>
      <c r="M488" s="361">
        <f>+VLOOKUP($E488,Emissions!$1:$1048576,MATCH(DATE(M$2,1,1),Emissions!$A$1:$LI$1),FALSE)</f>
        <v>14.828341229999999</v>
      </c>
      <c r="N488" s="361">
        <f>+VLOOKUP($E488,Emissions!$1:$1048576,MATCH(DATE(N$2,1,1),Emissions!$A$1:$LI$1),FALSE)</f>
        <v>14.454172209999999</v>
      </c>
      <c r="O488" s="361">
        <f>+VLOOKUP($E488,Emissions!$1:$1048576,MATCH(DATE(O$2,1,1),Emissions!$A$1:$LI$1),FALSE)</f>
        <v>14.066305829999999</v>
      </c>
      <c r="P488" s="361">
        <f>+VLOOKUP($E488,Emissions!$1:$1048576,MATCH(DATE(P$2,1,1),Emissions!$A$1:$LI$1),FALSE)</f>
        <v>13.65339108</v>
      </c>
      <c r="Q488" s="361">
        <f>+VLOOKUP($E488,Emissions!$1:$1048576,MATCH(DATE(Q$2,1,1),Emissions!$A$1:$LI$1),FALSE)</f>
        <v>13.346808749999999</v>
      </c>
      <c r="R488" s="361">
        <f>+VLOOKUP($E488,Emissions!$1:$1048576,MATCH(DATE(R$2,1,1),Emissions!$A$1:$LI$1),FALSE)</f>
        <v>13.091680419999999</v>
      </c>
      <c r="S488" s="361">
        <f>+VLOOKUP($E488,Emissions!$1:$1048576,MATCH(DATE(S$2,1,1),Emissions!$A$1:$LI$1),FALSE)</f>
        <v>12.859648630000001</v>
      </c>
      <c r="T488" s="361">
        <f>+VLOOKUP($E488,Emissions!$1:$1048576,MATCH(DATE(T$2,1,1),Emissions!$A$1:$LI$1),FALSE)</f>
        <v>12.636290839999999</v>
      </c>
      <c r="U488" s="361">
        <f>+VLOOKUP($E488,Emissions!$1:$1048576,MATCH(DATE(U$2,1,1),Emissions!$A$1:$LI$1),FALSE)</f>
        <v>12.414597970000001</v>
      </c>
      <c r="V488" s="361">
        <f>+VLOOKUP($E488,Emissions!$1:$1048576,MATCH(DATE(V$2,1,1),Emissions!$A$1:$LI$1),FALSE)</f>
        <v>12.18284141</v>
      </c>
      <c r="W488" s="361">
        <f>+VLOOKUP($E488,Emissions!$1:$1048576,MATCH(DATE(W$2,1,1),Emissions!$A$1:$LI$1),FALSE)</f>
        <v>11.94435943</v>
      </c>
      <c r="X488" s="361">
        <f>+VLOOKUP($E488,Emissions!$1:$1048576,MATCH(DATE(X$2,1,1),Emissions!$A$1:$LI$1),FALSE)</f>
        <v>11.70141589</v>
      </c>
      <c r="Y488" s="361">
        <f>+VLOOKUP($E488,Emissions!$1:$1048576,MATCH(DATE(Y$2,1,1),Emissions!$A$1:$LI$1),FALSE)</f>
        <v>11.320459469999999</v>
      </c>
      <c r="Z488" s="361">
        <f>+VLOOKUP($E488,Emissions!$1:$1048576,MATCH(DATE(Z$2,1,1),Emissions!$A$1:$LI$1),FALSE)</f>
        <v>10.902517509999999</v>
      </c>
      <c r="AA488" s="361">
        <f>+VLOOKUP($E488,Emissions!$1:$1048576,MATCH(DATE(AA$2,1,1),Emissions!$A$1:$LI$1),FALSE)</f>
        <v>10.460693900000001</v>
      </c>
      <c r="AB488" s="361">
        <f>+VLOOKUP($E488,Emissions!$1:$1048576,MATCH(DATE(AB$2,1,1),Emissions!$A$1:$LI$1),FALSE)</f>
        <v>9.9889493970000007</v>
      </c>
      <c r="AC488" s="361">
        <f>+VLOOKUP($E488,Emissions!$1:$1048576,MATCH(DATE(AC$2,1,1),Emissions!$A$1:$LI$1),FALSE)</f>
        <v>9.4859171440000001</v>
      </c>
      <c r="AD488" s="361">
        <f>+VLOOKUP($E488,Emissions!$1:$1048576,MATCH(DATE(AD$2,1,1),Emissions!$A$1:$LI$1),FALSE)</f>
        <v>8.9534214490000004</v>
      </c>
      <c r="AE488" s="361">
        <f>+VLOOKUP($E488,Emissions!$1:$1048576,MATCH(DATE(AE$2,1,1),Emissions!$A$1:$LI$1),FALSE)</f>
        <v>8.3873767719999996</v>
      </c>
      <c r="AF488" s="361">
        <f>+VLOOKUP($E488,Emissions!$1:$1048576,MATCH(DATE(AF$2,1,1),Emissions!$A$1:$LI$1),FALSE)</f>
        <v>7.8004815540000001</v>
      </c>
      <c r="AG488" s="361">
        <f>+VLOOKUP($E488,Emissions!$1:$1048576,MATCH(DATE(AG$2,1,1),Emissions!$A$1:$LI$1),FALSE)</f>
        <v>7.1995898169999997</v>
      </c>
      <c r="AH488" s="361">
        <f>+VLOOKUP($E488,Emissions!$1:$1048576,MATCH(DATE(AH$2,1,1),Emissions!$A$1:$LI$1),FALSE)</f>
        <v>6.5931359860000001</v>
      </c>
      <c r="AI488" s="361">
        <f>+VLOOKUP($E488,Emissions!$1:$1048576,MATCH(DATE(AI$2,1,1),Emissions!$A$1:$LI$1),FALSE)</f>
        <v>5.9901918219999999</v>
      </c>
      <c r="AJ488" s="361">
        <f>+VLOOKUP($E488,Emissions!$1:$1048576,MATCH(DATE(AJ$2,1,1),Emissions!$A$1:$LI$1),FALSE)</f>
        <v>5.3997268810000003</v>
      </c>
      <c r="AK488" s="361">
        <f>+VLOOKUP($E488,Emissions!$1:$1048576,MATCH(DATE(AK$2,1,1),Emissions!$A$1:$LI$1),FALSE)</f>
        <v>4.8286856729999998</v>
      </c>
      <c r="AL488" s="361">
        <f>+VLOOKUP($E488,Emissions!$1:$1048576,MATCH(DATE(AL$2,1,1),Emissions!$A$1:$LI$1),FALSE)</f>
        <v>4.2853756609999998</v>
      </c>
      <c r="AM488" s="361">
        <f>+VLOOKUP($E488,Emissions!$1:$1048576,MATCH(DATE(AM$2,1,1),Emissions!$A$1:$LI$1),FALSE)</f>
        <v>3.775964595</v>
      </c>
      <c r="AN488" s="361">
        <f>+VLOOKUP($E488,Emissions!$1:$1048576,MATCH(DATE(AN$2,1,1),Emissions!$A$1:$LI$1),FALSE)</f>
        <v>3.3047550210000001</v>
      </c>
      <c r="AO488" s="361">
        <f>+VLOOKUP($E488,Emissions!$1:$1048576,MATCH(DATE(AO$2,1,1),Emissions!$A$1:$LI$1),FALSE)</f>
        <v>2.8743220209999998</v>
      </c>
    </row>
    <row r="489" spans="1:41" ht="15" customHeight="1" x14ac:dyDescent="0.35">
      <c r="A489" s="411"/>
      <c r="B489" s="170"/>
      <c r="C489" s="114"/>
      <c r="D489" s="114" t="s">
        <v>1029</v>
      </c>
      <c r="E489" s="50" t="s">
        <v>2589</v>
      </c>
      <c r="F489" s="361">
        <f>+VLOOKUP($E489,Emissions!$1:$1048576,MATCH(DATE(F$2,1,1),Emissions!$A$1:$LI$1),FALSE)</f>
        <v>25.460452979999999</v>
      </c>
      <c r="G489" s="361">
        <f>+VLOOKUP($E489,Emissions!$1:$1048576,MATCH(DATE(G$2,1,1),Emissions!$A$1:$LI$1),FALSE)</f>
        <v>25.22154312</v>
      </c>
      <c r="H489" s="361">
        <f>+VLOOKUP($E489,Emissions!$1:$1048576,MATCH(DATE(H$2,1,1),Emissions!$A$1:$LI$1),FALSE)</f>
        <v>24.369382000000002</v>
      </c>
      <c r="I489" s="361">
        <f>+VLOOKUP($E489,Emissions!$1:$1048576,MATCH(DATE(I$2,1,1),Emissions!$A$1:$LI$1),FALSE)</f>
        <v>23.629479199999999</v>
      </c>
      <c r="J489" s="361">
        <f>+VLOOKUP($E489,Emissions!$1:$1048576,MATCH(DATE(J$2,1,1),Emissions!$A$1:$LI$1),FALSE)</f>
        <v>23.571007600000002</v>
      </c>
      <c r="K489" s="361">
        <f>+VLOOKUP($E489,Emissions!$1:$1048576,MATCH(DATE(K$2,1,1),Emissions!$A$1:$LI$1),FALSE)</f>
        <v>23.813553030000001</v>
      </c>
      <c r="L489" s="361">
        <f>+VLOOKUP($E489,Emissions!$1:$1048576,MATCH(DATE(L$2,1,1),Emissions!$A$1:$LI$1),FALSE)</f>
        <v>23.513646059999999</v>
      </c>
      <c r="M489" s="361">
        <f>+VLOOKUP($E489,Emissions!$1:$1048576,MATCH(DATE(M$2,1,1),Emissions!$A$1:$LI$1),FALSE)</f>
        <v>23.057460420000002</v>
      </c>
      <c r="N489" s="361">
        <f>+VLOOKUP($E489,Emissions!$1:$1048576,MATCH(DATE(N$2,1,1),Emissions!$A$1:$LI$1),FALSE)</f>
        <v>22.412378660000002</v>
      </c>
      <c r="O489" s="361">
        <f>+VLOOKUP($E489,Emissions!$1:$1048576,MATCH(DATE(O$2,1,1),Emissions!$A$1:$LI$1),FALSE)</f>
        <v>21.610228070000002</v>
      </c>
      <c r="P489" s="361">
        <f>+VLOOKUP($E489,Emissions!$1:$1048576,MATCH(DATE(P$2,1,1),Emissions!$A$1:$LI$1),FALSE)</f>
        <v>20.47664163</v>
      </c>
      <c r="Q489" s="361">
        <f>+VLOOKUP($E489,Emissions!$1:$1048576,MATCH(DATE(Q$2,1,1),Emissions!$A$1:$LI$1),FALSE)</f>
        <v>19.893255329999999</v>
      </c>
      <c r="R489" s="361">
        <f>+VLOOKUP($E489,Emissions!$1:$1048576,MATCH(DATE(R$2,1,1),Emissions!$A$1:$LI$1),FALSE)</f>
        <v>19.5221552</v>
      </c>
      <c r="S489" s="361">
        <f>+VLOOKUP($E489,Emissions!$1:$1048576,MATCH(DATE(S$2,1,1),Emissions!$A$1:$LI$1),FALSE)</f>
        <v>19.22281894</v>
      </c>
      <c r="T489" s="361">
        <f>+VLOOKUP($E489,Emissions!$1:$1048576,MATCH(DATE(T$2,1,1),Emissions!$A$1:$LI$1),FALSE)</f>
        <v>18.938430019999998</v>
      </c>
      <c r="U489" s="361">
        <f>+VLOOKUP($E489,Emissions!$1:$1048576,MATCH(DATE(U$2,1,1),Emissions!$A$1:$LI$1),FALSE)</f>
        <v>18.64856069</v>
      </c>
      <c r="V489" s="361">
        <f>+VLOOKUP($E489,Emissions!$1:$1048576,MATCH(DATE(V$2,1,1),Emissions!$A$1:$LI$1),FALSE)</f>
        <v>17.85723505</v>
      </c>
      <c r="W489" s="361">
        <f>+VLOOKUP($E489,Emissions!$1:$1048576,MATCH(DATE(W$2,1,1),Emissions!$A$1:$LI$1),FALSE)</f>
        <v>17.012807330000001</v>
      </c>
      <c r="X489" s="361">
        <f>+VLOOKUP($E489,Emissions!$1:$1048576,MATCH(DATE(X$2,1,1),Emissions!$A$1:$LI$1),FALSE)</f>
        <v>16.12238262</v>
      </c>
      <c r="Y489" s="361">
        <f>+VLOOKUP($E489,Emissions!$1:$1048576,MATCH(DATE(Y$2,1,1),Emissions!$A$1:$LI$1),FALSE)</f>
        <v>15.200187850000001</v>
      </c>
      <c r="Z489" s="361">
        <f>+VLOOKUP($E489,Emissions!$1:$1048576,MATCH(DATE(Z$2,1,1),Emissions!$A$1:$LI$1),FALSE)</f>
        <v>14.258491579999999</v>
      </c>
      <c r="AA489" s="361">
        <f>+VLOOKUP($E489,Emissions!$1:$1048576,MATCH(DATE(AA$2,1,1),Emissions!$A$1:$LI$1),FALSE)</f>
        <v>13.33584587</v>
      </c>
      <c r="AB489" s="361">
        <f>+VLOOKUP($E489,Emissions!$1:$1048576,MATCH(DATE(AB$2,1,1),Emissions!$A$1:$LI$1),FALSE)</f>
        <v>12.46034715</v>
      </c>
      <c r="AC489" s="361">
        <f>+VLOOKUP($E489,Emissions!$1:$1048576,MATCH(DATE(AC$2,1,1),Emissions!$A$1:$LI$1),FALSE)</f>
        <v>11.66642332</v>
      </c>
      <c r="AD489" s="361">
        <f>+VLOOKUP($E489,Emissions!$1:$1048576,MATCH(DATE(AD$2,1,1),Emissions!$A$1:$LI$1),FALSE)</f>
        <v>10.98873203</v>
      </c>
      <c r="AE489" s="361">
        <f>+VLOOKUP($E489,Emissions!$1:$1048576,MATCH(DATE(AE$2,1,1),Emissions!$A$1:$LI$1),FALSE)</f>
        <v>10.44378315</v>
      </c>
      <c r="AF489" s="361">
        <f>+VLOOKUP($E489,Emissions!$1:$1048576,MATCH(DATE(AF$2,1,1),Emissions!$A$1:$LI$1),FALSE)</f>
        <v>10.06639652</v>
      </c>
      <c r="AG489" s="361">
        <f>+VLOOKUP($E489,Emissions!$1:$1048576,MATCH(DATE(AG$2,1,1),Emissions!$A$1:$LI$1),FALSE)</f>
        <v>9.8509789600000008</v>
      </c>
      <c r="AH489" s="361">
        <f>+VLOOKUP($E489,Emissions!$1:$1048576,MATCH(DATE(AH$2,1,1),Emissions!$A$1:$LI$1),FALSE)</f>
        <v>9.7877916250000006</v>
      </c>
      <c r="AI489" s="361">
        <f>+VLOOKUP($E489,Emissions!$1:$1048576,MATCH(DATE(AI$2,1,1),Emissions!$A$1:$LI$1),FALSE)</f>
        <v>9.8595056129999996</v>
      </c>
      <c r="AJ489" s="361">
        <f>+VLOOKUP($E489,Emissions!$1:$1048576,MATCH(DATE(AJ$2,1,1),Emissions!$A$1:$LI$1),FALSE)</f>
        <v>10.04263452</v>
      </c>
      <c r="AK489" s="361">
        <f>+VLOOKUP($E489,Emissions!$1:$1048576,MATCH(DATE(AK$2,1,1),Emissions!$A$1:$LI$1),FALSE)</f>
        <v>10.31728146</v>
      </c>
      <c r="AL489" s="361">
        <f>+VLOOKUP($E489,Emissions!$1:$1048576,MATCH(DATE(AL$2,1,1),Emissions!$A$1:$LI$1),FALSE)</f>
        <v>10.654659970000001</v>
      </c>
      <c r="AM489" s="361">
        <f>+VLOOKUP($E489,Emissions!$1:$1048576,MATCH(DATE(AM$2,1,1),Emissions!$A$1:$LI$1),FALSE)</f>
        <v>11.03064766</v>
      </c>
      <c r="AN489" s="361">
        <f>+VLOOKUP($E489,Emissions!$1:$1048576,MATCH(DATE(AN$2,1,1),Emissions!$A$1:$LI$1),FALSE)</f>
        <v>11.425944550000001</v>
      </c>
      <c r="AO489" s="361">
        <f>+VLOOKUP($E489,Emissions!$1:$1048576,MATCH(DATE(AO$2,1,1),Emissions!$A$1:$LI$1),FALSE)</f>
        <v>11.825837119999999</v>
      </c>
    </row>
    <row r="490" spans="1:41" ht="15" customHeight="1" x14ac:dyDescent="0.35">
      <c r="A490" s="411"/>
      <c r="B490" s="170"/>
      <c r="C490" s="114"/>
      <c r="D490" s="114" t="s">
        <v>1030</v>
      </c>
      <c r="E490" s="50" t="s">
        <v>1050</v>
      </c>
      <c r="F490" s="361">
        <f>+VLOOKUP($E490,Emissions!$1:$1048576,MATCH(DATE(F$2,1,1),Emissions!$A$1:$LI$1),FALSE)</f>
        <v>4.8622128499999997</v>
      </c>
      <c r="G490" s="361">
        <f>+VLOOKUP($E490,Emissions!$1:$1048576,MATCH(DATE(G$2,1,1),Emissions!$A$1:$LI$1),FALSE)</f>
        <v>4.8569568270000003</v>
      </c>
      <c r="H490" s="361">
        <f>+VLOOKUP($E490,Emissions!$1:$1048576,MATCH(DATE(H$2,1,1),Emissions!$A$1:$LI$1),FALSE)</f>
        <v>4.8148626529999996</v>
      </c>
      <c r="I490" s="361">
        <f>+VLOOKUP($E490,Emissions!$1:$1048576,MATCH(DATE(I$2,1,1),Emissions!$A$1:$LI$1),FALSE)</f>
        <v>4.7792897529999996</v>
      </c>
      <c r="J490" s="361">
        <f>+VLOOKUP($E490,Emissions!$1:$1048576,MATCH(DATE(J$2,1,1),Emissions!$A$1:$LI$1),FALSE)</f>
        <v>4.7414138120000002</v>
      </c>
      <c r="K490" s="361">
        <f>+VLOOKUP($E490,Emissions!$1:$1048576,MATCH(DATE(K$2,1,1),Emissions!$A$1:$LI$1),FALSE)</f>
        <v>4.7091368300000003</v>
      </c>
      <c r="L490" s="361">
        <f>+VLOOKUP($E490,Emissions!$1:$1048576,MATCH(DATE(L$2,1,1),Emissions!$A$1:$LI$1),FALSE)</f>
        <v>4.6796872939999998</v>
      </c>
      <c r="M490" s="361">
        <f>+VLOOKUP($E490,Emissions!$1:$1048576,MATCH(DATE(M$2,1,1),Emissions!$A$1:$LI$1),FALSE)</f>
        <v>4.6701485040000001</v>
      </c>
      <c r="N490" s="361">
        <f>+VLOOKUP($E490,Emissions!$1:$1048576,MATCH(DATE(N$2,1,1),Emissions!$A$1:$LI$1),FALSE)</f>
        <v>4.6696850110000003</v>
      </c>
      <c r="O490" s="361">
        <f>+VLOOKUP($E490,Emissions!$1:$1048576,MATCH(DATE(O$2,1,1),Emissions!$A$1:$LI$1),FALSE)</f>
        <v>4.6752663659999998</v>
      </c>
      <c r="P490" s="361">
        <f>+VLOOKUP($E490,Emissions!$1:$1048576,MATCH(DATE(P$2,1,1),Emissions!$A$1:$LI$1),FALSE)</f>
        <v>4.6884706329999997</v>
      </c>
      <c r="Q490" s="361">
        <f>+VLOOKUP($E490,Emissions!$1:$1048576,MATCH(DATE(Q$2,1,1),Emissions!$A$1:$LI$1),FALSE)</f>
        <v>4.6585100300000004</v>
      </c>
      <c r="R490" s="361">
        <f>+VLOOKUP($E490,Emissions!$1:$1048576,MATCH(DATE(R$2,1,1),Emissions!$A$1:$LI$1),FALSE)</f>
        <v>4.6193402270000004</v>
      </c>
      <c r="S490" s="361">
        <f>+VLOOKUP($E490,Emissions!$1:$1048576,MATCH(DATE(S$2,1,1),Emissions!$A$1:$LI$1),FALSE)</f>
        <v>4.5826345770000003</v>
      </c>
      <c r="T490" s="361">
        <f>+VLOOKUP($E490,Emissions!$1:$1048576,MATCH(DATE(T$2,1,1),Emissions!$A$1:$LI$1),FALSE)</f>
        <v>4.5507021889999999</v>
      </c>
      <c r="U490" s="361">
        <f>+VLOOKUP($E490,Emissions!$1:$1048576,MATCH(DATE(U$2,1,1),Emissions!$A$1:$LI$1),FALSE)</f>
        <v>4.5227367760000003</v>
      </c>
      <c r="V490" s="361">
        <f>+VLOOKUP($E490,Emissions!$1:$1048576,MATCH(DATE(V$2,1,1),Emissions!$A$1:$LI$1),FALSE)</f>
        <v>4.4998547169999998</v>
      </c>
      <c r="W490" s="361">
        <f>+VLOOKUP($E490,Emissions!$1:$1048576,MATCH(DATE(W$2,1,1),Emissions!$A$1:$LI$1),FALSE)</f>
        <v>4.479411442</v>
      </c>
      <c r="X490" s="361">
        <f>+VLOOKUP($E490,Emissions!$1:$1048576,MATCH(DATE(X$2,1,1),Emissions!$A$1:$LI$1),FALSE)</f>
        <v>4.4606236140000002</v>
      </c>
      <c r="Y490" s="361">
        <f>+VLOOKUP($E490,Emissions!$1:$1048576,MATCH(DATE(Y$2,1,1),Emissions!$A$1:$LI$1),FALSE)</f>
        <v>4.4434710859999997</v>
      </c>
      <c r="Z490" s="361">
        <f>+VLOOKUP($E490,Emissions!$1:$1048576,MATCH(DATE(Z$2,1,1),Emissions!$A$1:$LI$1),FALSE)</f>
        <v>4.427146252</v>
      </c>
      <c r="AA490" s="361">
        <f>+VLOOKUP($E490,Emissions!$1:$1048576,MATCH(DATE(AA$2,1,1),Emissions!$A$1:$LI$1),FALSE)</f>
        <v>4.4118752160000003</v>
      </c>
      <c r="AB490" s="361">
        <f>+VLOOKUP($E490,Emissions!$1:$1048576,MATCH(DATE(AB$2,1,1),Emissions!$A$1:$LI$1),FALSE)</f>
        <v>4.4001408800000004</v>
      </c>
      <c r="AC490" s="361">
        <f>+VLOOKUP($E490,Emissions!$1:$1048576,MATCH(DATE(AC$2,1,1),Emissions!$A$1:$LI$1),FALSE)</f>
        <v>4.3921531290000004</v>
      </c>
      <c r="AD490" s="361">
        <f>+VLOOKUP($E490,Emissions!$1:$1048576,MATCH(DATE(AD$2,1,1),Emissions!$A$1:$LI$1),FALSE)</f>
        <v>4.3871576509999999</v>
      </c>
      <c r="AE490" s="361">
        <f>+VLOOKUP($E490,Emissions!$1:$1048576,MATCH(DATE(AE$2,1,1),Emissions!$A$1:$LI$1),FALSE)</f>
        <v>4.3807434220000001</v>
      </c>
      <c r="AF490" s="361">
        <f>+VLOOKUP($E490,Emissions!$1:$1048576,MATCH(DATE(AF$2,1,1),Emissions!$A$1:$LI$1),FALSE)</f>
        <v>4.3834989919999998</v>
      </c>
      <c r="AG490" s="361">
        <f>+VLOOKUP($E490,Emissions!$1:$1048576,MATCH(DATE(AG$2,1,1),Emissions!$A$1:$LI$1),FALSE)</f>
        <v>4.3921677480000003</v>
      </c>
      <c r="AH490" s="361">
        <f>+VLOOKUP($E490,Emissions!$1:$1048576,MATCH(DATE(AH$2,1,1),Emissions!$A$1:$LI$1),FALSE)</f>
        <v>4.4032455370000001</v>
      </c>
      <c r="AI490" s="361">
        <f>+VLOOKUP($E490,Emissions!$1:$1048576,MATCH(DATE(AI$2,1,1),Emissions!$A$1:$LI$1),FALSE)</f>
        <v>4.4139879390000001</v>
      </c>
      <c r="AJ490" s="361">
        <f>+VLOOKUP($E490,Emissions!$1:$1048576,MATCH(DATE(AJ$2,1,1),Emissions!$A$1:$LI$1),FALSE)</f>
        <v>4.4228563620000001</v>
      </c>
      <c r="AK490" s="361">
        <f>+VLOOKUP($E490,Emissions!$1:$1048576,MATCH(DATE(AK$2,1,1),Emissions!$A$1:$LI$1),FALSE)</f>
        <v>4.4286782359999997</v>
      </c>
      <c r="AL490" s="361">
        <f>+VLOOKUP($E490,Emissions!$1:$1048576,MATCH(DATE(AL$2,1,1),Emissions!$A$1:$LI$1),FALSE)</f>
        <v>4.4331332379999999</v>
      </c>
      <c r="AM490" s="361">
        <f>+VLOOKUP($E490,Emissions!$1:$1048576,MATCH(DATE(AM$2,1,1),Emissions!$A$1:$LI$1),FALSE)</f>
        <v>4.4374175349999998</v>
      </c>
      <c r="AN490" s="361">
        <f>+VLOOKUP($E490,Emissions!$1:$1048576,MATCH(DATE(AN$2,1,1),Emissions!$A$1:$LI$1),FALSE)</f>
        <v>4.4425587719999999</v>
      </c>
      <c r="AO490" s="361">
        <f>+VLOOKUP($E490,Emissions!$1:$1048576,MATCH(DATE(AO$2,1,1),Emissions!$A$1:$LI$1),FALSE)</f>
        <v>4.4494840790000003</v>
      </c>
    </row>
    <row r="491" spans="1:41" ht="15" customHeight="1" x14ac:dyDescent="0.35">
      <c r="A491" s="411"/>
      <c r="B491" s="170"/>
      <c r="C491" s="114"/>
      <c r="D491" s="114" t="s">
        <v>1032</v>
      </c>
      <c r="E491" s="50" t="s">
        <v>1051</v>
      </c>
      <c r="F491" s="361">
        <f>+VLOOKUP($E491,Emissions!$1:$1048576,MATCH(DATE(F$2,1,1),Emissions!$A$1:$LI$1),FALSE)</f>
        <v>28.001554169999999</v>
      </c>
      <c r="G491" s="361">
        <f>+VLOOKUP($E491,Emissions!$1:$1048576,MATCH(DATE(G$2,1,1),Emissions!$A$1:$LI$1),FALSE)</f>
        <v>27.68269493</v>
      </c>
      <c r="H491" s="361">
        <f>+VLOOKUP($E491,Emissions!$1:$1048576,MATCH(DATE(H$2,1,1),Emissions!$A$1:$LI$1),FALSE)</f>
        <v>27.343439920000002</v>
      </c>
      <c r="I491" s="361">
        <f>+VLOOKUP($E491,Emissions!$1:$1048576,MATCH(DATE(I$2,1,1),Emissions!$A$1:$LI$1),FALSE)</f>
        <v>26.95044249</v>
      </c>
      <c r="J491" s="361">
        <f>+VLOOKUP($E491,Emissions!$1:$1048576,MATCH(DATE(J$2,1,1),Emissions!$A$1:$LI$1),FALSE)</f>
        <v>26.70474527</v>
      </c>
      <c r="K491" s="361">
        <f>+VLOOKUP($E491,Emissions!$1:$1048576,MATCH(DATE(K$2,1,1),Emissions!$A$1:$LI$1),FALSE)</f>
        <v>26.519748249999999</v>
      </c>
      <c r="L491" s="361">
        <f>+VLOOKUP($E491,Emissions!$1:$1048576,MATCH(DATE(L$2,1,1),Emissions!$A$1:$LI$1),FALSE)</f>
        <v>26.36639426</v>
      </c>
      <c r="M491" s="361">
        <f>+VLOOKUP($E491,Emissions!$1:$1048576,MATCH(DATE(M$2,1,1),Emissions!$A$1:$LI$1),FALSE)</f>
        <v>26.00790834</v>
      </c>
      <c r="N491" s="361">
        <f>+VLOOKUP($E491,Emissions!$1:$1048576,MATCH(DATE(N$2,1,1),Emissions!$A$1:$LI$1),FALSE)</f>
        <v>25.498985739999998</v>
      </c>
      <c r="O491" s="361">
        <f>+VLOOKUP($E491,Emissions!$1:$1048576,MATCH(DATE(O$2,1,1),Emissions!$A$1:$LI$1),FALSE)</f>
        <v>24.857142499999998</v>
      </c>
      <c r="P491" s="361">
        <f>+VLOOKUP($E491,Emissions!$1:$1048576,MATCH(DATE(P$2,1,1),Emissions!$A$1:$LI$1),FALSE)</f>
        <v>24.10095772</v>
      </c>
      <c r="Q491" s="361">
        <f>+VLOOKUP($E491,Emissions!$1:$1048576,MATCH(DATE(Q$2,1,1),Emissions!$A$1:$LI$1),FALSE)</f>
        <v>23.7018047</v>
      </c>
      <c r="R491" s="361">
        <f>+VLOOKUP($E491,Emissions!$1:$1048576,MATCH(DATE(R$2,1,1),Emissions!$A$1:$LI$1),FALSE)</f>
        <v>23.451327620000001</v>
      </c>
      <c r="S491" s="361">
        <f>+VLOOKUP($E491,Emissions!$1:$1048576,MATCH(DATE(S$2,1,1),Emissions!$A$1:$LI$1),FALSE)</f>
        <v>23.258807409999999</v>
      </c>
      <c r="T491" s="361">
        <f>+VLOOKUP($E491,Emissions!$1:$1048576,MATCH(DATE(T$2,1,1),Emissions!$A$1:$LI$1),FALSE)</f>
        <v>23.08577163</v>
      </c>
      <c r="U491" s="361">
        <f>+VLOOKUP($E491,Emissions!$1:$1048576,MATCH(DATE(U$2,1,1),Emissions!$A$1:$LI$1),FALSE)</f>
        <v>22.916775699999999</v>
      </c>
      <c r="V491" s="361">
        <f>+VLOOKUP($E491,Emissions!$1:$1048576,MATCH(DATE(V$2,1,1),Emissions!$A$1:$LI$1),FALSE)</f>
        <v>22.715627040000001</v>
      </c>
      <c r="W491" s="361">
        <f>+VLOOKUP($E491,Emissions!$1:$1048576,MATCH(DATE(W$2,1,1),Emissions!$A$1:$LI$1),FALSE)</f>
        <v>22.497476670000001</v>
      </c>
      <c r="X491" s="361">
        <f>+VLOOKUP($E491,Emissions!$1:$1048576,MATCH(DATE(X$2,1,1),Emissions!$A$1:$LI$1),FALSE)</f>
        <v>22.269793929999999</v>
      </c>
      <c r="Y491" s="361">
        <f>+VLOOKUP($E491,Emissions!$1:$1048576,MATCH(DATE(Y$2,1,1),Emissions!$A$1:$LI$1),FALSE)</f>
        <v>22.036286830000002</v>
      </c>
      <c r="Z491" s="361">
        <f>+VLOOKUP($E491,Emissions!$1:$1048576,MATCH(DATE(Z$2,1,1),Emissions!$A$1:$LI$1),FALSE)</f>
        <v>21.790934350000001</v>
      </c>
      <c r="AA491" s="361">
        <f>+VLOOKUP($E491,Emissions!$1:$1048576,MATCH(DATE(AA$2,1,1),Emissions!$A$1:$LI$1),FALSE)</f>
        <v>21.58154983</v>
      </c>
      <c r="AB491" s="361">
        <f>+VLOOKUP($E491,Emissions!$1:$1048576,MATCH(DATE(AB$2,1,1),Emissions!$A$1:$LI$1),FALSE)</f>
        <v>21.386238420000002</v>
      </c>
      <c r="AC491" s="361">
        <f>+VLOOKUP($E491,Emissions!$1:$1048576,MATCH(DATE(AC$2,1,1),Emissions!$A$1:$LI$1),FALSE)</f>
        <v>21.195578650000002</v>
      </c>
      <c r="AD491" s="361">
        <f>+VLOOKUP($E491,Emissions!$1:$1048576,MATCH(DATE(AD$2,1,1),Emissions!$A$1:$LI$1),FALSE)</f>
        <v>21.005988420000001</v>
      </c>
      <c r="AE491" s="361">
        <f>+VLOOKUP($E491,Emissions!$1:$1048576,MATCH(DATE(AE$2,1,1),Emissions!$A$1:$LI$1),FALSE)</f>
        <v>20.795028309999999</v>
      </c>
      <c r="AF491" s="361">
        <f>+VLOOKUP($E491,Emissions!$1:$1048576,MATCH(DATE(AF$2,1,1),Emissions!$A$1:$LI$1),FALSE)</f>
        <v>20.607954849999999</v>
      </c>
      <c r="AG491" s="361">
        <f>+VLOOKUP($E491,Emissions!$1:$1048576,MATCH(DATE(AG$2,1,1),Emissions!$A$1:$LI$1),FALSE)</f>
        <v>20.432836389999999</v>
      </c>
      <c r="AH491" s="361">
        <f>+VLOOKUP($E491,Emissions!$1:$1048576,MATCH(DATE(AH$2,1,1),Emissions!$A$1:$LI$1),FALSE)</f>
        <v>20.26396403</v>
      </c>
      <c r="AI491" s="361">
        <f>+VLOOKUP($E491,Emissions!$1:$1048576,MATCH(DATE(AI$2,1,1),Emissions!$A$1:$LI$1),FALSE)</f>
        <v>20.098588060000001</v>
      </c>
      <c r="AJ491" s="361">
        <f>+VLOOKUP($E491,Emissions!$1:$1048576,MATCH(DATE(AJ$2,1,1),Emissions!$A$1:$LI$1),FALSE)</f>
        <v>19.935627279999999</v>
      </c>
      <c r="AK491" s="361">
        <f>+VLOOKUP($E491,Emissions!$1:$1048576,MATCH(DATE(AK$2,1,1),Emissions!$A$1:$LI$1),FALSE)</f>
        <v>19.787797050000002</v>
      </c>
      <c r="AL491" s="361">
        <f>+VLOOKUP($E491,Emissions!$1:$1048576,MATCH(DATE(AL$2,1,1),Emissions!$A$1:$LI$1),FALSE)</f>
        <v>19.64744258</v>
      </c>
      <c r="AM491" s="361">
        <f>+VLOOKUP($E491,Emissions!$1:$1048576,MATCH(DATE(AM$2,1,1),Emissions!$A$1:$LI$1),FALSE)</f>
        <v>19.51138418</v>
      </c>
      <c r="AN491" s="361">
        <f>+VLOOKUP($E491,Emissions!$1:$1048576,MATCH(DATE(AN$2,1,1),Emissions!$A$1:$LI$1),FALSE)</f>
        <v>19.378376800000002</v>
      </c>
      <c r="AO491" s="361">
        <f>+VLOOKUP($E491,Emissions!$1:$1048576,MATCH(DATE(AO$2,1,1),Emissions!$A$1:$LI$1),FALSE)</f>
        <v>19.247941189999999</v>
      </c>
    </row>
    <row r="492" spans="1:41" ht="15" customHeight="1" x14ac:dyDescent="0.35">
      <c r="A492" s="411"/>
      <c r="B492" s="170"/>
      <c r="C492" s="114" t="s">
        <v>1052</v>
      </c>
      <c r="D492" s="114"/>
      <c r="E492" s="58" t="s">
        <v>1107</v>
      </c>
      <c r="F492" s="361" t="e">
        <f>+VLOOKUP($E492,Emissions!$1:$1048576,MATCH(DATE(F$2,1,1),Emissions!$A$1:$LI$1),FALSE)</f>
        <v>#N/A</v>
      </c>
      <c r="G492" s="361" t="e">
        <f>+VLOOKUP($E492,Emissions!$1:$1048576,MATCH(DATE(G$2,1,1),Emissions!$A$1:$LI$1),FALSE)</f>
        <v>#N/A</v>
      </c>
      <c r="H492" s="361" t="e">
        <f>+VLOOKUP($E492,Emissions!$1:$1048576,MATCH(DATE(H$2,1,1),Emissions!$A$1:$LI$1),FALSE)</f>
        <v>#N/A</v>
      </c>
      <c r="I492" s="361" t="e">
        <f>+VLOOKUP($E492,Emissions!$1:$1048576,MATCH(DATE(I$2,1,1),Emissions!$A$1:$LI$1),FALSE)</f>
        <v>#N/A</v>
      </c>
      <c r="J492" s="361" t="e">
        <f>+VLOOKUP($E492,Emissions!$1:$1048576,MATCH(DATE(J$2,1,1),Emissions!$A$1:$LI$1),FALSE)</f>
        <v>#N/A</v>
      </c>
      <c r="K492" s="361" t="e">
        <f>+VLOOKUP($E492,Emissions!$1:$1048576,MATCH(DATE(K$2,1,1),Emissions!$A$1:$LI$1),FALSE)</f>
        <v>#N/A</v>
      </c>
      <c r="L492" s="361" t="e">
        <f>+VLOOKUP($E492,Emissions!$1:$1048576,MATCH(DATE(L$2,1,1),Emissions!$A$1:$LI$1),FALSE)</f>
        <v>#N/A</v>
      </c>
      <c r="M492" s="361" t="e">
        <f>+VLOOKUP($E492,Emissions!$1:$1048576,MATCH(DATE(M$2,1,1),Emissions!$A$1:$LI$1),FALSE)</f>
        <v>#N/A</v>
      </c>
      <c r="N492" s="361" t="e">
        <f>+VLOOKUP($E492,Emissions!$1:$1048576,MATCH(DATE(N$2,1,1),Emissions!$A$1:$LI$1),FALSE)</f>
        <v>#N/A</v>
      </c>
      <c r="O492" s="361" t="e">
        <f>+VLOOKUP($E492,Emissions!$1:$1048576,MATCH(DATE(O$2,1,1),Emissions!$A$1:$LI$1),FALSE)</f>
        <v>#N/A</v>
      </c>
      <c r="P492" s="361" t="e">
        <f>+VLOOKUP($E492,Emissions!$1:$1048576,MATCH(DATE(P$2,1,1),Emissions!$A$1:$LI$1),FALSE)</f>
        <v>#N/A</v>
      </c>
      <c r="Q492" s="361" t="e">
        <f>+VLOOKUP($E492,Emissions!$1:$1048576,MATCH(DATE(Q$2,1,1),Emissions!$A$1:$LI$1),FALSE)</f>
        <v>#N/A</v>
      </c>
      <c r="R492" s="361" t="e">
        <f>+VLOOKUP($E492,Emissions!$1:$1048576,MATCH(DATE(R$2,1,1),Emissions!$A$1:$LI$1),FALSE)</f>
        <v>#N/A</v>
      </c>
      <c r="S492" s="361" t="e">
        <f>+VLOOKUP($E492,Emissions!$1:$1048576,MATCH(DATE(S$2,1,1),Emissions!$A$1:$LI$1),FALSE)</f>
        <v>#N/A</v>
      </c>
      <c r="T492" s="361" t="e">
        <f>+VLOOKUP($E492,Emissions!$1:$1048576,MATCH(DATE(T$2,1,1),Emissions!$A$1:$LI$1),FALSE)</f>
        <v>#N/A</v>
      </c>
      <c r="U492" s="361" t="e">
        <f>+VLOOKUP($E492,Emissions!$1:$1048576,MATCH(DATE(U$2,1,1),Emissions!$A$1:$LI$1),FALSE)</f>
        <v>#N/A</v>
      </c>
      <c r="V492" s="361" t="e">
        <f>+VLOOKUP($E492,Emissions!$1:$1048576,MATCH(DATE(V$2,1,1),Emissions!$A$1:$LI$1),FALSE)</f>
        <v>#N/A</v>
      </c>
      <c r="W492" s="361" t="e">
        <f>+VLOOKUP($E492,Emissions!$1:$1048576,MATCH(DATE(W$2,1,1),Emissions!$A$1:$LI$1),FALSE)</f>
        <v>#N/A</v>
      </c>
      <c r="X492" s="361" t="e">
        <f>+VLOOKUP($E492,Emissions!$1:$1048576,MATCH(DATE(X$2,1,1),Emissions!$A$1:$LI$1),FALSE)</f>
        <v>#N/A</v>
      </c>
      <c r="Y492" s="361" t="e">
        <f>+VLOOKUP($E492,Emissions!$1:$1048576,MATCH(DATE(Y$2,1,1),Emissions!$A$1:$LI$1),FALSE)</f>
        <v>#N/A</v>
      </c>
      <c r="Z492" s="361" t="e">
        <f>+VLOOKUP($E492,Emissions!$1:$1048576,MATCH(DATE(Z$2,1,1),Emissions!$A$1:$LI$1),FALSE)</f>
        <v>#N/A</v>
      </c>
      <c r="AA492" s="361" t="e">
        <f>+VLOOKUP($E492,Emissions!$1:$1048576,MATCH(DATE(AA$2,1,1),Emissions!$A$1:$LI$1),FALSE)</f>
        <v>#N/A</v>
      </c>
      <c r="AB492" s="361" t="e">
        <f>+VLOOKUP($E492,Emissions!$1:$1048576,MATCH(DATE(AB$2,1,1),Emissions!$A$1:$LI$1),FALSE)</f>
        <v>#N/A</v>
      </c>
      <c r="AC492" s="361" t="e">
        <f>+VLOOKUP($E492,Emissions!$1:$1048576,MATCH(DATE(AC$2,1,1),Emissions!$A$1:$LI$1),FALSE)</f>
        <v>#N/A</v>
      </c>
      <c r="AD492" s="361" t="e">
        <f>+VLOOKUP($E492,Emissions!$1:$1048576,MATCH(DATE(AD$2,1,1),Emissions!$A$1:$LI$1),FALSE)</f>
        <v>#N/A</v>
      </c>
      <c r="AE492" s="361" t="e">
        <f>+VLOOKUP($E492,Emissions!$1:$1048576,MATCH(DATE(AE$2,1,1),Emissions!$A$1:$LI$1),FALSE)</f>
        <v>#N/A</v>
      </c>
      <c r="AF492" s="361" t="e">
        <f>+VLOOKUP($E492,Emissions!$1:$1048576,MATCH(DATE(AF$2,1,1),Emissions!$A$1:$LI$1),FALSE)</f>
        <v>#N/A</v>
      </c>
      <c r="AG492" s="361" t="e">
        <f>+VLOOKUP($E492,Emissions!$1:$1048576,MATCH(DATE(AG$2,1,1),Emissions!$A$1:$LI$1),FALSE)</f>
        <v>#N/A</v>
      </c>
      <c r="AH492" s="361" t="e">
        <f>+VLOOKUP($E492,Emissions!$1:$1048576,MATCH(DATE(AH$2,1,1),Emissions!$A$1:$LI$1),FALSE)</f>
        <v>#N/A</v>
      </c>
      <c r="AI492" s="361" t="e">
        <f>+VLOOKUP($E492,Emissions!$1:$1048576,MATCH(DATE(AI$2,1,1),Emissions!$A$1:$LI$1),FALSE)</f>
        <v>#N/A</v>
      </c>
      <c r="AJ492" s="361" t="e">
        <f>+VLOOKUP($E492,Emissions!$1:$1048576,MATCH(DATE(AJ$2,1,1),Emissions!$A$1:$LI$1),FALSE)</f>
        <v>#N/A</v>
      </c>
      <c r="AK492" s="361" t="e">
        <f>+VLOOKUP($E492,Emissions!$1:$1048576,MATCH(DATE(AK$2,1,1),Emissions!$A$1:$LI$1),FALSE)</f>
        <v>#N/A</v>
      </c>
      <c r="AL492" s="361" t="e">
        <f>+VLOOKUP($E492,Emissions!$1:$1048576,MATCH(DATE(AL$2,1,1),Emissions!$A$1:$LI$1),FALSE)</f>
        <v>#N/A</v>
      </c>
      <c r="AM492" s="361" t="e">
        <f>+VLOOKUP($E492,Emissions!$1:$1048576,MATCH(DATE(AM$2,1,1),Emissions!$A$1:$LI$1),FALSE)</f>
        <v>#N/A</v>
      </c>
      <c r="AN492" s="361" t="e">
        <f>+VLOOKUP($E492,Emissions!$1:$1048576,MATCH(DATE(AN$2,1,1),Emissions!$A$1:$LI$1),FALSE)</f>
        <v>#N/A</v>
      </c>
      <c r="AO492" s="361" t="e">
        <f>+VLOOKUP($E492,Emissions!$1:$1048576,MATCH(DATE(AO$2,1,1),Emissions!$A$1:$LI$1),FALSE)</f>
        <v>#N/A</v>
      </c>
    </row>
    <row r="493" spans="1:41" ht="15" customHeight="1" x14ac:dyDescent="0.35">
      <c r="A493" s="411"/>
      <c r="B493" s="170"/>
      <c r="C493" s="114" t="s">
        <v>167</v>
      </c>
      <c r="D493" s="114"/>
      <c r="E493" s="58" t="s">
        <v>1108</v>
      </c>
      <c r="F493" s="361" t="e">
        <f>+VLOOKUP($E493,Emissions!$1:$1048576,MATCH(DATE(F$2,1,1),Emissions!$A$1:$LI$1),FALSE)</f>
        <v>#N/A</v>
      </c>
      <c r="G493" s="361" t="e">
        <f>+VLOOKUP($E493,Emissions!$1:$1048576,MATCH(DATE(G$2,1,1),Emissions!$A$1:$LI$1),FALSE)</f>
        <v>#N/A</v>
      </c>
      <c r="H493" s="361" t="e">
        <f>+VLOOKUP($E493,Emissions!$1:$1048576,MATCH(DATE(H$2,1,1),Emissions!$A$1:$LI$1),FALSE)</f>
        <v>#N/A</v>
      </c>
      <c r="I493" s="361" t="e">
        <f>+VLOOKUP($E493,Emissions!$1:$1048576,MATCH(DATE(I$2,1,1),Emissions!$A$1:$LI$1),FALSE)</f>
        <v>#N/A</v>
      </c>
      <c r="J493" s="361" t="e">
        <f>+VLOOKUP($E493,Emissions!$1:$1048576,MATCH(DATE(J$2,1,1),Emissions!$A$1:$LI$1),FALSE)</f>
        <v>#N/A</v>
      </c>
      <c r="K493" s="361" t="e">
        <f>+VLOOKUP($E493,Emissions!$1:$1048576,MATCH(DATE(K$2,1,1),Emissions!$A$1:$LI$1),FALSE)</f>
        <v>#N/A</v>
      </c>
      <c r="L493" s="361" t="e">
        <f>+VLOOKUP($E493,Emissions!$1:$1048576,MATCH(DATE(L$2,1,1),Emissions!$A$1:$LI$1),FALSE)</f>
        <v>#N/A</v>
      </c>
      <c r="M493" s="361" t="e">
        <f>+VLOOKUP($E493,Emissions!$1:$1048576,MATCH(DATE(M$2,1,1),Emissions!$A$1:$LI$1),FALSE)</f>
        <v>#N/A</v>
      </c>
      <c r="N493" s="361" t="e">
        <f>+VLOOKUP($E493,Emissions!$1:$1048576,MATCH(DATE(N$2,1,1),Emissions!$A$1:$LI$1),FALSE)</f>
        <v>#N/A</v>
      </c>
      <c r="O493" s="361" t="e">
        <f>+VLOOKUP($E493,Emissions!$1:$1048576,MATCH(DATE(O$2,1,1),Emissions!$A$1:$LI$1),FALSE)</f>
        <v>#N/A</v>
      </c>
      <c r="P493" s="361" t="e">
        <f>+VLOOKUP($E493,Emissions!$1:$1048576,MATCH(DATE(P$2,1,1),Emissions!$A$1:$LI$1),FALSE)</f>
        <v>#N/A</v>
      </c>
      <c r="Q493" s="361" t="e">
        <f>+VLOOKUP($E493,Emissions!$1:$1048576,MATCH(DATE(Q$2,1,1),Emissions!$A$1:$LI$1),FALSE)</f>
        <v>#N/A</v>
      </c>
      <c r="R493" s="361" t="e">
        <f>+VLOOKUP($E493,Emissions!$1:$1048576,MATCH(DATE(R$2,1,1),Emissions!$A$1:$LI$1),FALSE)</f>
        <v>#N/A</v>
      </c>
      <c r="S493" s="361" t="e">
        <f>+VLOOKUP($E493,Emissions!$1:$1048576,MATCH(DATE(S$2,1,1),Emissions!$A$1:$LI$1),FALSE)</f>
        <v>#N/A</v>
      </c>
      <c r="T493" s="361" t="e">
        <f>+VLOOKUP($E493,Emissions!$1:$1048576,MATCH(DATE(T$2,1,1),Emissions!$A$1:$LI$1),FALSE)</f>
        <v>#N/A</v>
      </c>
      <c r="U493" s="361" t="e">
        <f>+VLOOKUP($E493,Emissions!$1:$1048576,MATCH(DATE(U$2,1,1),Emissions!$A$1:$LI$1),FALSE)</f>
        <v>#N/A</v>
      </c>
      <c r="V493" s="361" t="e">
        <f>+VLOOKUP($E493,Emissions!$1:$1048576,MATCH(DATE(V$2,1,1),Emissions!$A$1:$LI$1),FALSE)</f>
        <v>#N/A</v>
      </c>
      <c r="W493" s="361" t="e">
        <f>+VLOOKUP($E493,Emissions!$1:$1048576,MATCH(DATE(W$2,1,1),Emissions!$A$1:$LI$1),FALSE)</f>
        <v>#N/A</v>
      </c>
      <c r="X493" s="361" t="e">
        <f>+VLOOKUP($E493,Emissions!$1:$1048576,MATCH(DATE(X$2,1,1),Emissions!$A$1:$LI$1),FALSE)</f>
        <v>#N/A</v>
      </c>
      <c r="Y493" s="361" t="e">
        <f>+VLOOKUP($E493,Emissions!$1:$1048576,MATCH(DATE(Y$2,1,1),Emissions!$A$1:$LI$1),FALSE)</f>
        <v>#N/A</v>
      </c>
      <c r="Z493" s="361" t="e">
        <f>+VLOOKUP($E493,Emissions!$1:$1048576,MATCH(DATE(Z$2,1,1),Emissions!$A$1:$LI$1),FALSE)</f>
        <v>#N/A</v>
      </c>
      <c r="AA493" s="361" t="e">
        <f>+VLOOKUP($E493,Emissions!$1:$1048576,MATCH(DATE(AA$2,1,1),Emissions!$A$1:$LI$1),FALSE)</f>
        <v>#N/A</v>
      </c>
      <c r="AB493" s="361" t="e">
        <f>+VLOOKUP($E493,Emissions!$1:$1048576,MATCH(DATE(AB$2,1,1),Emissions!$A$1:$LI$1),FALSE)</f>
        <v>#N/A</v>
      </c>
      <c r="AC493" s="361" t="e">
        <f>+VLOOKUP($E493,Emissions!$1:$1048576,MATCH(DATE(AC$2,1,1),Emissions!$A$1:$LI$1),FALSE)</f>
        <v>#N/A</v>
      </c>
      <c r="AD493" s="361" t="e">
        <f>+VLOOKUP($E493,Emissions!$1:$1048576,MATCH(DATE(AD$2,1,1),Emissions!$A$1:$LI$1),FALSE)</f>
        <v>#N/A</v>
      </c>
      <c r="AE493" s="361" t="e">
        <f>+VLOOKUP($E493,Emissions!$1:$1048576,MATCH(DATE(AE$2,1,1),Emissions!$A$1:$LI$1),FALSE)</f>
        <v>#N/A</v>
      </c>
      <c r="AF493" s="361" t="e">
        <f>+VLOOKUP($E493,Emissions!$1:$1048576,MATCH(DATE(AF$2,1,1),Emissions!$A$1:$LI$1),FALSE)</f>
        <v>#N/A</v>
      </c>
      <c r="AG493" s="361" t="e">
        <f>+VLOOKUP($E493,Emissions!$1:$1048576,MATCH(DATE(AG$2,1,1),Emissions!$A$1:$LI$1),FALSE)</f>
        <v>#N/A</v>
      </c>
      <c r="AH493" s="361" t="e">
        <f>+VLOOKUP($E493,Emissions!$1:$1048576,MATCH(DATE(AH$2,1,1),Emissions!$A$1:$LI$1),FALSE)</f>
        <v>#N/A</v>
      </c>
      <c r="AI493" s="361" t="e">
        <f>+VLOOKUP($E493,Emissions!$1:$1048576,MATCH(DATE(AI$2,1,1),Emissions!$A$1:$LI$1),FALSE)</f>
        <v>#N/A</v>
      </c>
      <c r="AJ493" s="361" t="e">
        <f>+VLOOKUP($E493,Emissions!$1:$1048576,MATCH(DATE(AJ$2,1,1),Emissions!$A$1:$LI$1),FALSE)</f>
        <v>#N/A</v>
      </c>
      <c r="AK493" s="361" t="e">
        <f>+VLOOKUP($E493,Emissions!$1:$1048576,MATCH(DATE(AK$2,1,1),Emissions!$A$1:$LI$1),FALSE)</f>
        <v>#N/A</v>
      </c>
      <c r="AL493" s="361" t="e">
        <f>+VLOOKUP($E493,Emissions!$1:$1048576,MATCH(DATE(AL$2,1,1),Emissions!$A$1:$LI$1),FALSE)</f>
        <v>#N/A</v>
      </c>
      <c r="AM493" s="361" t="e">
        <f>+VLOOKUP($E493,Emissions!$1:$1048576,MATCH(DATE(AM$2,1,1),Emissions!$A$1:$LI$1),FALSE)</f>
        <v>#N/A</v>
      </c>
      <c r="AN493" s="361" t="e">
        <f>+VLOOKUP($E493,Emissions!$1:$1048576,MATCH(DATE(AN$2,1,1),Emissions!$A$1:$LI$1),FALSE)</f>
        <v>#N/A</v>
      </c>
      <c r="AO493" s="361" t="e">
        <f>+VLOOKUP($E493,Emissions!$1:$1048576,MATCH(DATE(AO$2,1,1),Emissions!$A$1:$LI$1),FALSE)</f>
        <v>#N/A</v>
      </c>
    </row>
    <row r="494" spans="1:41" ht="15" customHeight="1" x14ac:dyDescent="0.35">
      <c r="A494" s="411"/>
      <c r="B494" s="170"/>
      <c r="C494" s="114"/>
      <c r="D494" s="114"/>
      <c r="E494" s="50"/>
      <c r="F494" s="326"/>
      <c r="G494" s="326"/>
      <c r="H494" s="326"/>
      <c r="I494" s="326"/>
      <c r="J494" s="326"/>
      <c r="K494" s="326"/>
      <c r="L494" s="326"/>
      <c r="M494" s="326"/>
      <c r="N494" s="326"/>
      <c r="O494" s="326"/>
      <c r="P494" s="326"/>
      <c r="Q494" s="326"/>
      <c r="R494" s="326"/>
      <c r="S494" s="326"/>
      <c r="T494" s="326"/>
      <c r="U494" s="326"/>
      <c r="V494" s="326"/>
      <c r="W494" s="326"/>
      <c r="X494" s="326"/>
      <c r="Y494" s="326"/>
      <c r="Z494" s="326"/>
      <c r="AA494" s="326"/>
      <c r="AB494" s="326"/>
      <c r="AC494" s="326"/>
      <c r="AD494" s="326"/>
      <c r="AE494" s="326"/>
      <c r="AF494" s="326"/>
      <c r="AG494" s="326"/>
      <c r="AH494" s="326"/>
      <c r="AI494" s="326"/>
      <c r="AJ494" s="326"/>
      <c r="AK494" s="326"/>
      <c r="AL494" s="326"/>
      <c r="AM494" s="326"/>
      <c r="AN494" s="326"/>
      <c r="AO494" s="326"/>
    </row>
    <row r="495" spans="1:41" s="92" customFormat="1" ht="15" customHeight="1" x14ac:dyDescent="0.35">
      <c r="A495" s="411"/>
      <c r="B495" s="170"/>
      <c r="C495" s="147" t="s">
        <v>1093</v>
      </c>
      <c r="D495" s="147" t="s">
        <v>3006</v>
      </c>
      <c r="E495" s="136" t="s">
        <v>3007</v>
      </c>
      <c r="F495" s="327">
        <f>+VLOOKUP($E495,Emissions!$1:$1048576,MATCH(DATE(F$2,1,1),Emissions!$A$1:$LI$1),FALSE)</f>
        <v>219.2873185</v>
      </c>
      <c r="G495" s="327">
        <f>+VLOOKUP($E495,Emissions!$1:$1048576,MATCH(DATE(G$2,1,1),Emissions!$A$1:$LI$1),FALSE)</f>
        <v>221.0910437</v>
      </c>
      <c r="H495" s="327">
        <f>+VLOOKUP($E495,Emissions!$1:$1048576,MATCH(DATE(H$2,1,1),Emissions!$A$1:$LI$1),FALSE)</f>
        <v>221.90748239999999</v>
      </c>
      <c r="I495" s="327">
        <f>+VLOOKUP($E495,Emissions!$1:$1048576,MATCH(DATE(I$2,1,1),Emissions!$A$1:$LI$1),FALSE)</f>
        <v>221.87809340000001</v>
      </c>
      <c r="J495" s="327">
        <f>+VLOOKUP($E495,Emissions!$1:$1048576,MATCH(DATE(J$2,1,1),Emissions!$A$1:$LI$1),FALSE)</f>
        <v>223.76843840000001</v>
      </c>
      <c r="K495" s="327">
        <f>+VLOOKUP($E495,Emissions!$1:$1048576,MATCH(DATE(K$2,1,1),Emissions!$A$1:$LI$1),FALSE)</f>
        <v>229.12015969999999</v>
      </c>
      <c r="L495" s="327">
        <f>+VLOOKUP($E495,Emissions!$1:$1048576,MATCH(DATE(L$2,1,1),Emissions!$A$1:$LI$1),FALSE)</f>
        <v>233.83663910000001</v>
      </c>
      <c r="M495" s="327">
        <f>+VLOOKUP($E495,Emissions!$1:$1048576,MATCH(DATE(M$2,1,1),Emissions!$A$1:$LI$1),FALSE)</f>
        <v>237.56379580000001</v>
      </c>
      <c r="N495" s="327">
        <f>+VLOOKUP($E495,Emissions!$1:$1048576,MATCH(DATE(N$2,1,1),Emissions!$A$1:$LI$1),FALSE)</f>
        <v>239.4471222</v>
      </c>
      <c r="O495" s="327">
        <f>+VLOOKUP($E495,Emissions!$1:$1048576,MATCH(DATE(O$2,1,1),Emissions!$A$1:$LI$1),FALSE)</f>
        <v>239.3673623</v>
      </c>
      <c r="P495" s="327">
        <f>+VLOOKUP($E495,Emissions!$1:$1048576,MATCH(DATE(P$2,1,1),Emissions!$A$1:$LI$1),FALSE)</f>
        <v>236.34001000000001</v>
      </c>
      <c r="Q495" s="327">
        <f>+VLOOKUP($E495,Emissions!$1:$1048576,MATCH(DATE(Q$2,1,1),Emissions!$A$1:$LI$1),FALSE)</f>
        <v>234.88126990000001</v>
      </c>
      <c r="R495" s="327">
        <f>+VLOOKUP($E495,Emissions!$1:$1048576,MATCH(DATE(R$2,1,1),Emissions!$A$1:$LI$1),FALSE)</f>
        <v>234.26893279999999</v>
      </c>
      <c r="S495" s="327">
        <f>+VLOOKUP($E495,Emissions!$1:$1048576,MATCH(DATE(S$2,1,1),Emissions!$A$1:$LI$1),FALSE)</f>
        <v>234.46290110000001</v>
      </c>
      <c r="T495" s="327">
        <f>+VLOOKUP($E495,Emissions!$1:$1048576,MATCH(DATE(T$2,1,1),Emissions!$A$1:$LI$1),FALSE)</f>
        <v>235.30927199999999</v>
      </c>
      <c r="U495" s="327">
        <f>+VLOOKUP($E495,Emissions!$1:$1048576,MATCH(DATE(U$2,1,1),Emissions!$A$1:$LI$1),FALSE)</f>
        <v>236.6411938</v>
      </c>
      <c r="V495" s="327">
        <f>+VLOOKUP($E495,Emissions!$1:$1048576,MATCH(DATE(V$2,1,1),Emissions!$A$1:$LI$1),FALSE)</f>
        <v>236.0689849</v>
      </c>
      <c r="W495" s="327">
        <f>+VLOOKUP($E495,Emissions!$1:$1048576,MATCH(DATE(W$2,1,1),Emissions!$A$1:$LI$1),FALSE)</f>
        <v>235.32793119999999</v>
      </c>
      <c r="X495" s="327">
        <f>+VLOOKUP($E495,Emissions!$1:$1048576,MATCH(DATE(X$2,1,1),Emissions!$A$1:$LI$1),FALSE)</f>
        <v>233.9203048</v>
      </c>
      <c r="Y495" s="327">
        <f>+VLOOKUP($E495,Emissions!$1:$1048576,MATCH(DATE(Y$2,1,1),Emissions!$A$1:$LI$1),FALSE)</f>
        <v>230.8737333</v>
      </c>
      <c r="Z495" s="327">
        <f>+VLOOKUP($E495,Emissions!$1:$1048576,MATCH(DATE(Z$2,1,1),Emissions!$A$1:$LI$1),FALSE)</f>
        <v>227.48363209999999</v>
      </c>
      <c r="AA495" s="327">
        <f>+VLOOKUP($E495,Emissions!$1:$1048576,MATCH(DATE(AA$2,1,1),Emissions!$A$1:$LI$1),FALSE)</f>
        <v>223.9711762</v>
      </c>
      <c r="AB495" s="327">
        <f>+VLOOKUP($E495,Emissions!$1:$1048576,MATCH(DATE(AB$2,1,1),Emissions!$A$1:$LI$1),FALSE)</f>
        <v>220.459407</v>
      </c>
      <c r="AC495" s="327">
        <f>+VLOOKUP($E495,Emissions!$1:$1048576,MATCH(DATE(AC$2,1,1),Emissions!$A$1:$LI$1),FALSE)</f>
        <v>217.07965960000001</v>
      </c>
      <c r="AD495" s="327">
        <f>+VLOOKUP($E495,Emissions!$1:$1048576,MATCH(DATE(AD$2,1,1),Emissions!$A$1:$LI$1),FALSE)</f>
        <v>213.98324919999999</v>
      </c>
      <c r="AE495" s="327">
        <f>+VLOOKUP($E495,Emissions!$1:$1048576,MATCH(DATE(AE$2,1,1),Emissions!$A$1:$LI$1),FALSE)</f>
        <v>211.27967269999999</v>
      </c>
      <c r="AF495" s="327">
        <f>+VLOOKUP($E495,Emissions!$1:$1048576,MATCH(DATE(AF$2,1,1),Emissions!$A$1:$LI$1),FALSE)</f>
        <v>207.8822017</v>
      </c>
      <c r="AG495" s="327">
        <f>+VLOOKUP($E495,Emissions!$1:$1048576,MATCH(DATE(AG$2,1,1),Emissions!$A$1:$LI$1),FALSE)</f>
        <v>204.6714724</v>
      </c>
      <c r="AH495" s="327">
        <f>+VLOOKUP($E495,Emissions!$1:$1048576,MATCH(DATE(AH$2,1,1),Emissions!$A$1:$LI$1),FALSE)</f>
        <v>202.05229180000001</v>
      </c>
      <c r="AI495" s="327">
        <f>+VLOOKUP($E495,Emissions!$1:$1048576,MATCH(DATE(AI$2,1,1),Emissions!$A$1:$LI$1),FALSE)</f>
        <v>200.07953800000001</v>
      </c>
      <c r="AJ495" s="327">
        <f>+VLOOKUP($E495,Emissions!$1:$1048576,MATCH(DATE(AJ$2,1,1),Emissions!$A$1:$LI$1),FALSE)</f>
        <v>198.68431820000001</v>
      </c>
      <c r="AK495" s="327">
        <f>+VLOOKUP($E495,Emissions!$1:$1048576,MATCH(DATE(AK$2,1,1),Emissions!$A$1:$LI$1),FALSE)</f>
        <v>197.81363909999999</v>
      </c>
      <c r="AL495" s="327">
        <f>+VLOOKUP($E495,Emissions!$1:$1048576,MATCH(DATE(AL$2,1,1),Emissions!$A$1:$LI$1),FALSE)</f>
        <v>197.38401540000001</v>
      </c>
      <c r="AM495" s="327">
        <f>+VLOOKUP($E495,Emissions!$1:$1048576,MATCH(DATE(AM$2,1,1),Emissions!$A$1:$LI$1),FALSE)</f>
        <v>197.31943659999999</v>
      </c>
      <c r="AN495" s="327">
        <f>+VLOOKUP($E495,Emissions!$1:$1048576,MATCH(DATE(AN$2,1,1),Emissions!$A$1:$LI$1),FALSE)</f>
        <v>197.55933580000001</v>
      </c>
      <c r="AO495" s="327">
        <f>+VLOOKUP($E495,Emissions!$1:$1048576,MATCH(DATE(AO$2,1,1),Emissions!$A$1:$LI$1),FALSE)</f>
        <v>198.0599656</v>
      </c>
    </row>
    <row r="496" spans="1:41" s="92" customFormat="1" ht="15" customHeight="1" x14ac:dyDescent="0.35">
      <c r="A496" s="411"/>
      <c r="B496" s="170"/>
      <c r="C496" s="328"/>
      <c r="D496" s="147"/>
      <c r="E496" s="136"/>
      <c r="F496" s="327"/>
      <c r="G496" s="327"/>
      <c r="H496" s="327"/>
      <c r="I496" s="327"/>
      <c r="J496" s="327"/>
      <c r="K496" s="327"/>
      <c r="L496" s="327"/>
      <c r="M496" s="327"/>
      <c r="N496" s="327"/>
      <c r="O496" s="327"/>
      <c r="P496" s="327"/>
      <c r="Q496" s="327"/>
      <c r="R496" s="327"/>
      <c r="S496" s="327"/>
      <c r="T496" s="327"/>
      <c r="U496" s="327"/>
      <c r="V496" s="327"/>
      <c r="W496" s="327"/>
      <c r="X496" s="327"/>
      <c r="Y496" s="327"/>
      <c r="Z496" s="327"/>
      <c r="AA496" s="327"/>
      <c r="AB496" s="327"/>
      <c r="AC496" s="327"/>
      <c r="AD496" s="327"/>
      <c r="AE496" s="327"/>
      <c r="AF496" s="327"/>
      <c r="AG496" s="327"/>
      <c r="AH496" s="327"/>
      <c r="AI496" s="327"/>
      <c r="AJ496" s="327"/>
      <c r="AK496" s="327"/>
      <c r="AL496" s="327"/>
      <c r="AM496" s="327"/>
      <c r="AN496" s="327"/>
      <c r="AO496" s="327"/>
    </row>
    <row r="497" spans="1:41" s="92" customFormat="1" ht="15" customHeight="1" x14ac:dyDescent="0.35">
      <c r="A497" s="411"/>
      <c r="B497" s="170"/>
      <c r="C497" s="147" t="s">
        <v>1093</v>
      </c>
      <c r="D497" s="147" t="s">
        <v>1027</v>
      </c>
      <c r="E497" s="136" t="s">
        <v>1111</v>
      </c>
      <c r="F497" s="327">
        <f>+VLOOKUP($E497,Emissions!$1:$1048576,MATCH(DATE(F$2,1,1),Emissions!$A$1:$LI$1),FALSE)</f>
        <v>30.385027839999999</v>
      </c>
      <c r="G497" s="327">
        <f>+VLOOKUP($E497,Emissions!$1:$1048576,MATCH(DATE(G$2,1,1),Emissions!$A$1:$LI$1),FALSE)</f>
        <v>29.838650300000001</v>
      </c>
      <c r="H497" s="327">
        <f>+VLOOKUP($E497,Emissions!$1:$1048576,MATCH(DATE(H$2,1,1),Emissions!$A$1:$LI$1),FALSE)</f>
        <v>29.427383970000001</v>
      </c>
      <c r="I497" s="327">
        <f>+VLOOKUP($E497,Emissions!$1:$1048576,MATCH(DATE(I$2,1,1),Emissions!$A$1:$LI$1),FALSE)</f>
        <v>29.39062178</v>
      </c>
      <c r="J497" s="327">
        <f>+VLOOKUP($E497,Emissions!$1:$1048576,MATCH(DATE(J$2,1,1),Emissions!$A$1:$LI$1),FALSE)</f>
        <v>29.55085459</v>
      </c>
      <c r="K497" s="327">
        <f>+VLOOKUP($E497,Emissions!$1:$1048576,MATCH(DATE(K$2,1,1),Emissions!$A$1:$LI$1),FALSE)</f>
        <v>29.991592050000001</v>
      </c>
      <c r="L497" s="327">
        <f>+VLOOKUP($E497,Emissions!$1:$1048576,MATCH(DATE(L$2,1,1),Emissions!$A$1:$LI$1),FALSE)</f>
        <v>29.51394105</v>
      </c>
      <c r="M497" s="327">
        <f>+VLOOKUP($E497,Emissions!$1:$1048576,MATCH(DATE(M$2,1,1),Emissions!$A$1:$LI$1),FALSE)</f>
        <v>28.841731859999999</v>
      </c>
      <c r="N497" s="327">
        <f>+VLOOKUP($E497,Emissions!$1:$1048576,MATCH(DATE(N$2,1,1),Emissions!$A$1:$LI$1),FALSE)</f>
        <v>27.94906602</v>
      </c>
      <c r="O497" s="327">
        <f>+VLOOKUP($E497,Emissions!$1:$1048576,MATCH(DATE(O$2,1,1),Emissions!$A$1:$LI$1),FALSE)</f>
        <v>26.779485210000001</v>
      </c>
      <c r="P497" s="327">
        <f>+VLOOKUP($E497,Emissions!$1:$1048576,MATCH(DATE(P$2,1,1),Emissions!$A$1:$LI$1),FALSE)</f>
        <v>25.289141239999999</v>
      </c>
      <c r="Q497" s="327">
        <f>+VLOOKUP($E497,Emissions!$1:$1048576,MATCH(DATE(Q$2,1,1),Emissions!$A$1:$LI$1),FALSE)</f>
        <v>25.326038910000001</v>
      </c>
      <c r="R497" s="327">
        <f>+VLOOKUP($E497,Emissions!$1:$1048576,MATCH(DATE(R$2,1,1),Emissions!$A$1:$LI$1),FALSE)</f>
        <v>25.536863440000001</v>
      </c>
      <c r="S497" s="327">
        <f>+VLOOKUP($E497,Emissions!$1:$1048576,MATCH(DATE(S$2,1,1),Emissions!$A$1:$LI$1),FALSE)</f>
        <v>25.839143719999999</v>
      </c>
      <c r="T497" s="327">
        <f>+VLOOKUP($E497,Emissions!$1:$1048576,MATCH(DATE(T$2,1,1),Emissions!$A$1:$LI$1),FALSE)</f>
        <v>26.214184329999998</v>
      </c>
      <c r="U497" s="327">
        <f>+VLOOKUP($E497,Emissions!$1:$1048576,MATCH(DATE(U$2,1,1),Emissions!$A$1:$LI$1),FALSE)</f>
        <v>26.64849216</v>
      </c>
      <c r="V497" s="327">
        <f>+VLOOKUP($E497,Emissions!$1:$1048576,MATCH(DATE(V$2,1,1),Emissions!$A$1:$LI$1),FALSE)</f>
        <v>27.17584089</v>
      </c>
      <c r="W497" s="327">
        <f>+VLOOKUP($E497,Emissions!$1:$1048576,MATCH(DATE(W$2,1,1),Emissions!$A$1:$LI$1),FALSE)</f>
        <v>27.73210036</v>
      </c>
      <c r="X497" s="327">
        <f>+VLOOKUP($E497,Emissions!$1:$1048576,MATCH(DATE(X$2,1,1),Emissions!$A$1:$LI$1),FALSE)</f>
        <v>28.303001909999999</v>
      </c>
      <c r="Y497" s="327">
        <f>+VLOOKUP($E497,Emissions!$1:$1048576,MATCH(DATE(Y$2,1,1),Emissions!$A$1:$LI$1),FALSE)</f>
        <v>28.882483050000001</v>
      </c>
      <c r="Z497" s="327">
        <f>+VLOOKUP($E497,Emissions!$1:$1048576,MATCH(DATE(Z$2,1,1),Emissions!$A$1:$LI$1),FALSE)</f>
        <v>29.47327782</v>
      </c>
      <c r="AA497" s="327">
        <f>+VLOOKUP($E497,Emissions!$1:$1048576,MATCH(DATE(AA$2,1,1),Emissions!$A$1:$LI$1),FALSE)</f>
        <v>30.102817259999998</v>
      </c>
      <c r="AB497" s="327">
        <f>+VLOOKUP($E497,Emissions!$1:$1048576,MATCH(DATE(AB$2,1,1),Emissions!$A$1:$LI$1),FALSE)</f>
        <v>30.778066200000001</v>
      </c>
      <c r="AC497" s="327">
        <f>+VLOOKUP($E497,Emissions!$1:$1048576,MATCH(DATE(AC$2,1,1),Emissions!$A$1:$LI$1),FALSE)</f>
        <v>31.50295281</v>
      </c>
      <c r="AD497" s="327">
        <f>+VLOOKUP($E497,Emissions!$1:$1048576,MATCH(DATE(AD$2,1,1),Emissions!$A$1:$LI$1),FALSE)</f>
        <v>32.281331420000001</v>
      </c>
      <c r="AE497" s="327">
        <f>+VLOOKUP($E497,Emissions!$1:$1048576,MATCH(DATE(AE$2,1,1),Emissions!$A$1:$LI$1),FALSE)</f>
        <v>33.110240949999998</v>
      </c>
      <c r="AF497" s="327">
        <f>+VLOOKUP($E497,Emissions!$1:$1048576,MATCH(DATE(AF$2,1,1),Emissions!$A$1:$LI$1),FALSE)</f>
        <v>33.630662559999998</v>
      </c>
      <c r="AG497" s="327">
        <f>+VLOOKUP($E497,Emissions!$1:$1048576,MATCH(DATE(AG$2,1,1),Emissions!$A$1:$LI$1),FALSE)</f>
        <v>34.066941280000002</v>
      </c>
      <c r="AH497" s="327">
        <f>+VLOOKUP($E497,Emissions!$1:$1048576,MATCH(DATE(AH$2,1,1),Emissions!$A$1:$LI$1),FALSE)</f>
        <v>34.512108560000001</v>
      </c>
      <c r="AI497" s="327">
        <f>+VLOOKUP($E497,Emissions!$1:$1048576,MATCH(DATE(AI$2,1,1),Emissions!$A$1:$LI$1),FALSE)</f>
        <v>34.985070640000004</v>
      </c>
      <c r="AJ497" s="327">
        <f>+VLOOKUP($E497,Emissions!$1:$1048576,MATCH(DATE(AJ$2,1,1),Emissions!$A$1:$LI$1),FALSE)</f>
        <v>35.480577480000001</v>
      </c>
      <c r="AK497" s="327">
        <f>+VLOOKUP($E497,Emissions!$1:$1048576,MATCH(DATE(AK$2,1,1),Emissions!$A$1:$LI$1),FALSE)</f>
        <v>35.998850930000003</v>
      </c>
      <c r="AL497" s="327">
        <f>+VLOOKUP($E497,Emissions!$1:$1048576,MATCH(DATE(AL$2,1,1),Emissions!$A$1:$LI$1),FALSE)</f>
        <v>36.532617090000002</v>
      </c>
      <c r="AM497" s="327">
        <f>+VLOOKUP($E497,Emissions!$1:$1048576,MATCH(DATE(AM$2,1,1),Emissions!$A$1:$LI$1),FALSE)</f>
        <v>37.074917409999998</v>
      </c>
      <c r="AN497" s="327">
        <f>+VLOOKUP($E497,Emissions!$1:$1048576,MATCH(DATE(AN$2,1,1),Emissions!$A$1:$LI$1),FALSE)</f>
        <v>37.619974579999997</v>
      </c>
      <c r="AO497" s="327">
        <f>+VLOOKUP($E497,Emissions!$1:$1048576,MATCH(DATE(AO$2,1,1),Emissions!$A$1:$LI$1),FALSE)</f>
        <v>38.163377939999997</v>
      </c>
    </row>
    <row r="498" spans="1:41" s="92" customFormat="1" ht="15" customHeight="1" x14ac:dyDescent="0.35">
      <c r="A498" s="411"/>
      <c r="B498" s="170"/>
      <c r="C498" s="137" t="s">
        <v>1087</v>
      </c>
      <c r="D498" s="147" t="s">
        <v>1027</v>
      </c>
      <c r="E498" s="136" t="s">
        <v>2656</v>
      </c>
      <c r="F498" s="327">
        <f>+VLOOKUP($E498,Emissions!$1:$1048576,MATCH(DATE(F$2,1,1),Emissions!$A$1:$LI$1),FALSE)</f>
        <v>1.25315388E-2</v>
      </c>
      <c r="G498" s="327">
        <f>+VLOOKUP($E498,Emissions!$1:$1048576,MATCH(DATE(G$2,1,1),Emissions!$A$1:$LI$1),FALSE)</f>
        <v>1.23839303E-2</v>
      </c>
      <c r="H498" s="327">
        <f>+VLOOKUP($E498,Emissions!$1:$1048576,MATCH(DATE(H$2,1,1),Emissions!$A$1:$LI$1),FALSE)</f>
        <v>1.2281058500000001E-2</v>
      </c>
      <c r="I498" s="327">
        <f>+VLOOKUP($E498,Emissions!$1:$1048576,MATCH(DATE(I$2,1,1),Emissions!$A$1:$LI$1),FALSE)</f>
        <v>1.23028619E-2</v>
      </c>
      <c r="J498" s="327">
        <f>+VLOOKUP($E498,Emissions!$1:$1048576,MATCH(DATE(J$2,1,1),Emissions!$A$1:$LI$1),FALSE)</f>
        <v>1.2393911299999999E-2</v>
      </c>
      <c r="K498" s="327">
        <f>+VLOOKUP($E498,Emissions!$1:$1048576,MATCH(DATE(K$2,1,1),Emissions!$A$1:$LI$1),FALSE)</f>
        <v>1.26515112E-2</v>
      </c>
      <c r="L498" s="327">
        <f>+VLOOKUP($E498,Emissions!$1:$1048576,MATCH(DATE(L$2,1,1),Emissions!$A$1:$LI$1),FALSE)</f>
        <v>1.2926298399999999E-2</v>
      </c>
      <c r="M498" s="327">
        <f>+VLOOKUP($E498,Emissions!$1:$1048576,MATCH(DATE(M$2,1,1),Emissions!$A$1:$LI$1),FALSE)</f>
        <v>1.31656842E-2</v>
      </c>
      <c r="N498" s="327">
        <f>+VLOOKUP($E498,Emissions!$1:$1048576,MATCH(DATE(N$2,1,1),Emissions!$A$1:$LI$1),FALSE)</f>
        <v>1.3346038100000001E-2</v>
      </c>
      <c r="O498" s="327">
        <f>+VLOOKUP($E498,Emissions!$1:$1048576,MATCH(DATE(O$2,1,1),Emissions!$A$1:$LI$1),FALSE)</f>
        <v>1.34474226E-2</v>
      </c>
      <c r="P498" s="327">
        <f>+VLOOKUP($E498,Emissions!$1:$1048576,MATCH(DATE(P$2,1,1),Emissions!$A$1:$LI$1),FALSE)</f>
        <v>1.3454267799999999E-2</v>
      </c>
      <c r="Q498" s="327">
        <f>+VLOOKUP($E498,Emissions!$1:$1048576,MATCH(DATE(Q$2,1,1),Emissions!$A$1:$LI$1),FALSE)</f>
        <v>1.34649231E-2</v>
      </c>
      <c r="R498" s="327">
        <f>+VLOOKUP($E498,Emissions!$1:$1048576,MATCH(DATE(R$2,1,1),Emissions!$A$1:$LI$1),FALSE)</f>
        <v>1.35002783E-2</v>
      </c>
      <c r="S498" s="327">
        <f>+VLOOKUP($E498,Emissions!$1:$1048576,MATCH(DATE(S$2,1,1),Emissions!$A$1:$LI$1),FALSE)</f>
        <v>1.35622174E-2</v>
      </c>
      <c r="T498" s="327">
        <f>+VLOOKUP($E498,Emissions!$1:$1048576,MATCH(DATE(T$2,1,1),Emissions!$A$1:$LI$1),FALSE)</f>
        <v>1.36451957E-2</v>
      </c>
      <c r="U498" s="327">
        <f>+VLOOKUP($E498,Emissions!$1:$1048576,MATCH(DATE(U$2,1,1),Emissions!$A$1:$LI$1),FALSE)</f>
        <v>1.37419693E-2</v>
      </c>
      <c r="V498" s="327">
        <f>+VLOOKUP($E498,Emissions!$1:$1048576,MATCH(DATE(V$2,1,1),Emissions!$A$1:$LI$1),FALSE)</f>
        <v>1.38175777E-2</v>
      </c>
      <c r="W498" s="327">
        <f>+VLOOKUP($E498,Emissions!$1:$1048576,MATCH(DATE(W$2,1,1),Emissions!$A$1:$LI$1),FALSE)</f>
        <v>1.3882516500000001E-2</v>
      </c>
      <c r="X498" s="327">
        <f>+VLOOKUP($E498,Emissions!$1:$1048576,MATCH(DATE(X$2,1,1),Emissions!$A$1:$LI$1),FALSE)</f>
        <v>1.39369838E-2</v>
      </c>
      <c r="Y498" s="327">
        <f>+VLOOKUP($E498,Emissions!$1:$1048576,MATCH(DATE(Y$2,1,1),Emissions!$A$1:$LI$1),FALSE)</f>
        <v>1.3982315699999999E-2</v>
      </c>
      <c r="Z498" s="327">
        <f>+VLOOKUP($E498,Emissions!$1:$1048576,MATCH(DATE(Z$2,1,1),Emissions!$A$1:$LI$1),FALSE)</f>
        <v>1.40189006E-2</v>
      </c>
      <c r="AA498" s="327">
        <f>+VLOOKUP($E498,Emissions!$1:$1048576,MATCH(DATE(AA$2,1,1),Emissions!$A$1:$LI$1),FALSE)</f>
        <v>1.40599643E-2</v>
      </c>
      <c r="AB498" s="327">
        <f>+VLOOKUP($E498,Emissions!$1:$1048576,MATCH(DATE(AB$2,1,1),Emissions!$A$1:$LI$1),FALSE)</f>
        <v>1.41084483E-2</v>
      </c>
      <c r="AC498" s="327">
        <f>+VLOOKUP($E498,Emissions!$1:$1048576,MATCH(DATE(AC$2,1,1),Emissions!$A$1:$LI$1),FALSE)</f>
        <v>1.4165319399999999E-2</v>
      </c>
      <c r="AD498" s="327">
        <f>+VLOOKUP($E498,Emissions!$1:$1048576,MATCH(DATE(AD$2,1,1),Emissions!$A$1:$LI$1),FALSE)</f>
        <v>1.4231254800000001E-2</v>
      </c>
      <c r="AE498" s="327">
        <f>+VLOOKUP($E498,Emissions!$1:$1048576,MATCH(DATE(AE$2,1,1),Emissions!$A$1:$LI$1),FALSE)</f>
        <v>1.43019949E-2</v>
      </c>
      <c r="AF498" s="327">
        <f>+VLOOKUP($E498,Emissions!$1:$1048576,MATCH(DATE(AF$2,1,1),Emissions!$A$1:$LI$1),FALSE)</f>
        <v>1.4402566800000001E-2</v>
      </c>
      <c r="AG498" s="327">
        <f>+VLOOKUP($E498,Emissions!$1:$1048576,MATCH(DATE(AG$2,1,1),Emissions!$A$1:$LI$1),FALSE)</f>
        <v>1.45321258E-2</v>
      </c>
      <c r="AH498" s="327">
        <f>+VLOOKUP($E498,Emissions!$1:$1048576,MATCH(DATE(AH$2,1,1),Emissions!$A$1:$LI$1),FALSE)</f>
        <v>1.4689676800000001E-2</v>
      </c>
      <c r="AI498" s="327">
        <f>+VLOOKUP($E498,Emissions!$1:$1048576,MATCH(DATE(AI$2,1,1),Emissions!$A$1:$LI$1),FALSE)</f>
        <v>1.4872192399999999E-2</v>
      </c>
      <c r="AJ498" s="327">
        <f>+VLOOKUP($E498,Emissions!$1:$1048576,MATCH(DATE(AJ$2,1,1),Emissions!$A$1:$LI$1),FALSE)</f>
        <v>1.5075716499999999E-2</v>
      </c>
      <c r="AK498" s="327">
        <f>+VLOOKUP($E498,Emissions!$1:$1048576,MATCH(DATE(AK$2,1,1),Emissions!$A$1:$LI$1),FALSE)</f>
        <v>1.5299993899999999E-2</v>
      </c>
      <c r="AL498" s="327">
        <f>+VLOOKUP($E498,Emissions!$1:$1048576,MATCH(DATE(AL$2,1,1),Emissions!$A$1:$LI$1),FALSE)</f>
        <v>1.55414643E-2</v>
      </c>
      <c r="AM498" s="327">
        <f>+VLOOKUP($E498,Emissions!$1:$1048576,MATCH(DATE(AM$2,1,1),Emissions!$A$1:$LI$1),FALSE)</f>
        <v>1.5796323599999999E-2</v>
      </c>
      <c r="AN498" s="327">
        <f>+VLOOKUP($E498,Emissions!$1:$1048576,MATCH(DATE(AN$2,1,1),Emissions!$A$1:$LI$1),FALSE)</f>
        <v>1.60608904E-2</v>
      </c>
      <c r="AO498" s="327">
        <f>+VLOOKUP($E498,Emissions!$1:$1048576,MATCH(DATE(AO$2,1,1),Emissions!$A$1:$LI$1),FALSE)</f>
        <v>1.6331789499999999E-2</v>
      </c>
    </row>
    <row r="499" spans="1:41" ht="15" customHeight="1" x14ac:dyDescent="0.35">
      <c r="A499" s="411"/>
      <c r="B499" s="170"/>
      <c r="C499" s="138" t="s">
        <v>724</v>
      </c>
      <c r="D499" s="114" t="s">
        <v>1027</v>
      </c>
      <c r="E499" s="50" t="s">
        <v>2590</v>
      </c>
      <c r="F499" s="361">
        <f>+VLOOKUP($E499,Emissions!$1:$1048576,MATCH(DATE(F$2,1,1),Emissions!$A$1:$LI$1),FALSE)</f>
        <v>1.2038109199999999E-2</v>
      </c>
      <c r="G499" s="361">
        <f>+VLOOKUP($E499,Emissions!$1:$1048576,MATCH(DATE(G$2,1,1),Emissions!$A$1:$LI$1),FALSE)</f>
        <v>1.19072763E-2</v>
      </c>
      <c r="H499" s="361">
        <f>+VLOOKUP($E499,Emissions!$1:$1048576,MATCH(DATE(H$2,1,1),Emissions!$A$1:$LI$1),FALSE)</f>
        <v>1.18212513E-2</v>
      </c>
      <c r="I499" s="361">
        <f>+VLOOKUP($E499,Emissions!$1:$1048576,MATCH(DATE(I$2,1,1),Emissions!$A$1:$LI$1),FALSE)</f>
        <v>1.1856715300000001E-2</v>
      </c>
      <c r="J499" s="361">
        <f>+VLOOKUP($E499,Emissions!$1:$1048576,MATCH(DATE(J$2,1,1),Emissions!$A$1:$LI$1),FALSE)</f>
        <v>1.19569736E-2</v>
      </c>
      <c r="K499" s="361">
        <f>+VLOOKUP($E499,Emissions!$1:$1048576,MATCH(DATE(K$2,1,1),Emissions!$A$1:$LI$1),FALSE)</f>
        <v>1.2216444E-2</v>
      </c>
      <c r="L499" s="361">
        <f>+VLOOKUP($E499,Emissions!$1:$1048576,MATCH(DATE(L$2,1,1),Emissions!$A$1:$LI$1),FALSE)</f>
        <v>1.24905655E-2</v>
      </c>
      <c r="M499" s="361">
        <f>+VLOOKUP($E499,Emissions!$1:$1048576,MATCH(DATE(M$2,1,1),Emissions!$A$1:$LI$1),FALSE)</f>
        <v>1.27323071E-2</v>
      </c>
      <c r="N499" s="361">
        <f>+VLOOKUP($E499,Emissions!$1:$1048576,MATCH(DATE(N$2,1,1),Emissions!$A$1:$LI$1),FALSE)</f>
        <v>1.29187494E-2</v>
      </c>
      <c r="O499" s="361">
        <f>+VLOOKUP($E499,Emissions!$1:$1048576,MATCH(DATE(O$2,1,1),Emissions!$A$1:$LI$1),FALSE)</f>
        <v>1.30302492E-2</v>
      </c>
      <c r="P499" s="361">
        <f>+VLOOKUP($E499,Emissions!$1:$1048576,MATCH(DATE(P$2,1,1),Emissions!$A$1:$LI$1),FALSE)</f>
        <v>1.3051280199999999E-2</v>
      </c>
      <c r="Q499" s="361">
        <f>+VLOOKUP($E499,Emissions!$1:$1048576,MATCH(DATE(Q$2,1,1),Emissions!$A$1:$LI$1),FALSE)</f>
        <v>1.30710711E-2</v>
      </c>
      <c r="R499" s="361">
        <f>+VLOOKUP($E499,Emissions!$1:$1048576,MATCH(DATE(R$2,1,1),Emissions!$A$1:$LI$1),FALSE)</f>
        <v>1.31119948E-2</v>
      </c>
      <c r="S499" s="361">
        <f>+VLOOKUP($E499,Emissions!$1:$1048576,MATCH(DATE(S$2,1,1),Emissions!$A$1:$LI$1),FALSE)</f>
        <v>1.31771843E-2</v>
      </c>
      <c r="T499" s="361">
        <f>+VLOOKUP($E499,Emissions!$1:$1048576,MATCH(DATE(T$2,1,1),Emissions!$A$1:$LI$1),FALSE)</f>
        <v>1.3261832600000001E-2</v>
      </c>
      <c r="U499" s="361">
        <f>+VLOOKUP($E499,Emissions!$1:$1048576,MATCH(DATE(U$2,1,1),Emissions!$A$1:$LI$1),FALSE)</f>
        <v>1.3359129799999999E-2</v>
      </c>
      <c r="V499" s="361">
        <f>+VLOOKUP($E499,Emissions!$1:$1048576,MATCH(DATE(V$2,1,1),Emissions!$A$1:$LI$1),FALSE)</f>
        <v>1.34342409E-2</v>
      </c>
      <c r="W499" s="361">
        <f>+VLOOKUP($E499,Emissions!$1:$1048576,MATCH(DATE(W$2,1,1),Emissions!$A$1:$LI$1),FALSE)</f>
        <v>1.34982303E-2</v>
      </c>
      <c r="X499" s="361">
        <f>+VLOOKUP($E499,Emissions!$1:$1048576,MATCH(DATE(X$2,1,1),Emissions!$A$1:$LI$1),FALSE)</f>
        <v>1.35514917E-2</v>
      </c>
      <c r="Y499" s="361">
        <f>+VLOOKUP($E499,Emissions!$1:$1048576,MATCH(DATE(Y$2,1,1),Emissions!$A$1:$LI$1),FALSE)</f>
        <v>1.35953502E-2</v>
      </c>
      <c r="Z499" s="361">
        <f>+VLOOKUP($E499,Emissions!$1:$1048576,MATCH(DATE(Z$2,1,1),Emissions!$A$1:$LI$1),FALSE)</f>
        <v>1.36302547E-2</v>
      </c>
      <c r="AA499" s="361">
        <f>+VLOOKUP($E499,Emissions!$1:$1048576,MATCH(DATE(AA$2,1,1),Emissions!$A$1:$LI$1),FALSE)</f>
        <v>1.36686715E-2</v>
      </c>
      <c r="AB499" s="361">
        <f>+VLOOKUP($E499,Emissions!$1:$1048576,MATCH(DATE(AB$2,1,1),Emissions!$A$1:$LI$1),FALSE)</f>
        <v>1.37136299E-2</v>
      </c>
      <c r="AC499" s="361">
        <f>+VLOOKUP($E499,Emissions!$1:$1048576,MATCH(DATE(AC$2,1,1),Emissions!$A$1:$LI$1),FALSE)</f>
        <v>1.3766146199999999E-2</v>
      </c>
      <c r="AD499" s="361">
        <f>+VLOOKUP($E499,Emissions!$1:$1048576,MATCH(DATE(AD$2,1,1),Emissions!$A$1:$LI$1),FALSE)</f>
        <v>1.38268622E-2</v>
      </c>
      <c r="AE499" s="361">
        <f>+VLOOKUP($E499,Emissions!$1:$1048576,MATCH(DATE(AE$2,1,1),Emissions!$A$1:$LI$1),FALSE)</f>
        <v>1.389165E-2</v>
      </c>
      <c r="AF499" s="361">
        <f>+VLOOKUP($E499,Emissions!$1:$1048576,MATCH(DATE(AF$2,1,1),Emissions!$A$1:$LI$1),FALSE)</f>
        <v>1.39914124E-2</v>
      </c>
      <c r="AG499" s="361">
        <f>+VLOOKUP($E499,Emissions!$1:$1048576,MATCH(DATE(AG$2,1,1),Emissions!$A$1:$LI$1),FALSE)</f>
        <v>1.41216651E-2</v>
      </c>
      <c r="AH499" s="361">
        <f>+VLOOKUP($E499,Emissions!$1:$1048576,MATCH(DATE(AH$2,1,1),Emissions!$A$1:$LI$1),FALSE)</f>
        <v>1.42796108E-2</v>
      </c>
      <c r="AI499" s="361">
        <f>+VLOOKUP($E499,Emissions!$1:$1048576,MATCH(DATE(AI$2,1,1),Emissions!$A$1:$LI$1),FALSE)</f>
        <v>1.4461787E-2</v>
      </c>
      <c r="AJ499" s="361">
        <f>+VLOOKUP($E499,Emissions!$1:$1048576,MATCH(DATE(AJ$2,1,1),Emissions!$A$1:$LI$1),FALSE)</f>
        <v>1.46642821E-2</v>
      </c>
      <c r="AK499" s="361">
        <f>+VLOOKUP($E499,Emissions!$1:$1048576,MATCH(DATE(AK$2,1,1),Emissions!$A$1:$LI$1),FALSE)</f>
        <v>1.4886770699999999E-2</v>
      </c>
      <c r="AL499" s="361">
        <f>+VLOOKUP($E499,Emissions!$1:$1048576,MATCH(DATE(AL$2,1,1),Emissions!$A$1:$LI$1),FALSE)</f>
        <v>1.51258876E-2</v>
      </c>
      <c r="AM499" s="361">
        <f>+VLOOKUP($E499,Emissions!$1:$1048576,MATCH(DATE(AM$2,1,1),Emissions!$A$1:$LI$1),FALSE)</f>
        <v>1.53779925E-2</v>
      </c>
      <c r="AN499" s="361">
        <f>+VLOOKUP($E499,Emissions!$1:$1048576,MATCH(DATE(AN$2,1,1),Emissions!$A$1:$LI$1),FALSE)</f>
        <v>1.5639532599999999E-2</v>
      </c>
      <c r="AO499" s="361">
        <f>+VLOOKUP($E499,Emissions!$1:$1048576,MATCH(DATE(AO$2,1,1),Emissions!$A$1:$LI$1),FALSE)</f>
        <v>1.59072374E-2</v>
      </c>
    </row>
    <row r="500" spans="1:41" ht="15" customHeight="1" x14ac:dyDescent="0.35">
      <c r="A500" s="411"/>
      <c r="B500" s="170"/>
      <c r="C500" s="138" t="s">
        <v>725</v>
      </c>
      <c r="D500" s="114" t="s">
        <v>1027</v>
      </c>
      <c r="E500" s="50" t="s">
        <v>2591</v>
      </c>
      <c r="F500" s="361">
        <f>+VLOOKUP($E500,Emissions!$1:$1048576,MATCH(DATE(F$2,1,1),Emissions!$A$1:$LI$1),FALSE)</f>
        <v>4.9342962699999997E-4</v>
      </c>
      <c r="G500" s="361">
        <f>+VLOOKUP($E500,Emissions!$1:$1048576,MATCH(DATE(G$2,1,1),Emissions!$A$1:$LI$1),FALSE)</f>
        <v>4.76653979E-4</v>
      </c>
      <c r="H500" s="361">
        <f>+VLOOKUP($E500,Emissions!$1:$1048576,MATCH(DATE(H$2,1,1),Emissions!$A$1:$LI$1),FALSE)</f>
        <v>4.5980722E-4</v>
      </c>
      <c r="I500" s="361">
        <f>+VLOOKUP($E500,Emissions!$1:$1048576,MATCH(DATE(I$2,1,1),Emissions!$A$1:$LI$1),FALSE)</f>
        <v>4.4614655800000001E-4</v>
      </c>
      <c r="J500" s="361">
        <f>+VLOOKUP($E500,Emissions!$1:$1048576,MATCH(DATE(J$2,1,1),Emissions!$A$1:$LI$1),FALSE)</f>
        <v>4.3693772200000002E-4</v>
      </c>
      <c r="K500" s="361">
        <f>+VLOOKUP($E500,Emissions!$1:$1048576,MATCH(DATE(K$2,1,1),Emissions!$A$1:$LI$1),FALSE)</f>
        <v>4.3506721E-4</v>
      </c>
      <c r="L500" s="361">
        <f>+VLOOKUP($E500,Emissions!$1:$1048576,MATCH(DATE(L$2,1,1),Emissions!$A$1:$LI$1),FALSE)</f>
        <v>4.3573288400000003E-4</v>
      </c>
      <c r="M500" s="361">
        <f>+VLOOKUP($E500,Emissions!$1:$1048576,MATCH(DATE(M$2,1,1),Emissions!$A$1:$LI$1),FALSE)</f>
        <v>4.3337710899999998E-4</v>
      </c>
      <c r="N500" s="361">
        <f>+VLOOKUP($E500,Emissions!$1:$1048576,MATCH(DATE(N$2,1,1),Emissions!$A$1:$LI$1),FALSE)</f>
        <v>4.2728872800000002E-4</v>
      </c>
      <c r="O500" s="361">
        <f>+VLOOKUP($E500,Emissions!$1:$1048576,MATCH(DATE(O$2,1,1),Emissions!$A$1:$LI$1),FALSE)</f>
        <v>4.1717341800000002E-4</v>
      </c>
      <c r="P500" s="361">
        <f>+VLOOKUP($E500,Emissions!$1:$1048576,MATCH(DATE(P$2,1,1),Emissions!$A$1:$LI$1),FALSE)</f>
        <v>4.0298761900000002E-4</v>
      </c>
      <c r="Q500" s="361">
        <f>+VLOOKUP($E500,Emissions!$1:$1048576,MATCH(DATE(Q$2,1,1),Emissions!$A$1:$LI$1),FALSE)</f>
        <v>3.9385203500000001E-4</v>
      </c>
      <c r="R500" s="361">
        <f>+VLOOKUP($E500,Emissions!$1:$1048576,MATCH(DATE(R$2,1,1),Emissions!$A$1:$LI$1),FALSE)</f>
        <v>3.8828353699999998E-4</v>
      </c>
      <c r="S500" s="361">
        <f>+VLOOKUP($E500,Emissions!$1:$1048576,MATCH(DATE(S$2,1,1),Emissions!$A$1:$LI$1),FALSE)</f>
        <v>3.8503314800000002E-4</v>
      </c>
      <c r="T500" s="361">
        <f>+VLOOKUP($E500,Emissions!$1:$1048576,MATCH(DATE(T$2,1,1),Emissions!$A$1:$LI$1),FALSE)</f>
        <v>3.8336306800000001E-4</v>
      </c>
      <c r="U500" s="361">
        <f>+VLOOKUP($E500,Emissions!$1:$1048576,MATCH(DATE(U$2,1,1),Emissions!$A$1:$LI$1),FALSE)</f>
        <v>3.8283948600000001E-4</v>
      </c>
      <c r="V500" s="361">
        <f>+VLOOKUP($E500,Emissions!$1:$1048576,MATCH(DATE(V$2,1,1),Emissions!$A$1:$LI$1),FALSE)</f>
        <v>3.8333675299999999E-4</v>
      </c>
      <c r="W500" s="361">
        <f>+VLOOKUP($E500,Emissions!$1:$1048576,MATCH(DATE(W$2,1,1),Emissions!$A$1:$LI$1),FALSE)</f>
        <v>3.8428626499999998E-4</v>
      </c>
      <c r="X500" s="361">
        <f>+VLOOKUP($E500,Emissions!$1:$1048576,MATCH(DATE(X$2,1,1),Emissions!$A$1:$LI$1),FALSE)</f>
        <v>3.8549204099999997E-4</v>
      </c>
      <c r="Y500" s="361">
        <f>+VLOOKUP($E500,Emissions!$1:$1048576,MATCH(DATE(Y$2,1,1),Emissions!$A$1:$LI$1),FALSE)</f>
        <v>3.8696548E-4</v>
      </c>
      <c r="Z500" s="361">
        <f>+VLOOKUP($E500,Emissions!$1:$1048576,MATCH(DATE(Z$2,1,1),Emissions!$A$1:$LI$1),FALSE)</f>
        <v>3.8864586199999999E-4</v>
      </c>
      <c r="AA500" s="361">
        <f>+VLOOKUP($E500,Emissions!$1:$1048576,MATCH(DATE(AA$2,1,1),Emissions!$A$1:$LI$1),FALSE)</f>
        <v>3.9129285100000002E-4</v>
      </c>
      <c r="AB500" s="361">
        <f>+VLOOKUP($E500,Emissions!$1:$1048576,MATCH(DATE(AB$2,1,1),Emissions!$A$1:$LI$1),FALSE)</f>
        <v>3.94818423E-4</v>
      </c>
      <c r="AC500" s="361">
        <f>+VLOOKUP($E500,Emissions!$1:$1048576,MATCH(DATE(AC$2,1,1),Emissions!$A$1:$LI$1),FALSE)</f>
        <v>3.9917322499999998E-4</v>
      </c>
      <c r="AD500" s="361">
        <f>+VLOOKUP($E500,Emissions!$1:$1048576,MATCH(DATE(AD$2,1,1),Emissions!$A$1:$LI$1),FALSE)</f>
        <v>4.0439254899999997E-4</v>
      </c>
      <c r="AE500" s="361">
        <f>+VLOOKUP($E500,Emissions!$1:$1048576,MATCH(DATE(AE$2,1,1),Emissions!$A$1:$LI$1),FALSE)</f>
        <v>4.1034492499999998E-4</v>
      </c>
      <c r="AF500" s="361">
        <f>+VLOOKUP($E500,Emissions!$1:$1048576,MATCH(DATE(AF$2,1,1),Emissions!$A$1:$LI$1),FALSE)</f>
        <v>4.1115434599999997E-4</v>
      </c>
      <c r="AG500" s="361">
        <f>+VLOOKUP($E500,Emissions!$1:$1048576,MATCH(DATE(AG$2,1,1),Emissions!$A$1:$LI$1),FALSE)</f>
        <v>4.1046071000000001E-4</v>
      </c>
      <c r="AH500" s="361">
        <f>+VLOOKUP($E500,Emissions!$1:$1048576,MATCH(DATE(AH$2,1,1),Emissions!$A$1:$LI$1),FALSE)</f>
        <v>4.1006604299999999E-4</v>
      </c>
      <c r="AI500" s="361">
        <f>+VLOOKUP($E500,Emissions!$1:$1048576,MATCH(DATE(AI$2,1,1),Emissions!$A$1:$LI$1),FALSE)</f>
        <v>4.1040532499999997E-4</v>
      </c>
      <c r="AJ500" s="361">
        <f>+VLOOKUP($E500,Emissions!$1:$1048576,MATCH(DATE(AJ$2,1,1),Emissions!$A$1:$LI$1),FALSE)</f>
        <v>4.11434398E-4</v>
      </c>
      <c r="AK500" s="361">
        <f>+VLOOKUP($E500,Emissions!$1:$1048576,MATCH(DATE(AK$2,1,1),Emissions!$A$1:$LI$1),FALSE)</f>
        <v>4.1322320599999999E-4</v>
      </c>
      <c r="AL500" s="361">
        <f>+VLOOKUP($E500,Emissions!$1:$1048576,MATCH(DATE(AL$2,1,1),Emissions!$A$1:$LI$1),FALSE)</f>
        <v>4.1557671800000002E-4</v>
      </c>
      <c r="AM500" s="361">
        <f>+VLOOKUP($E500,Emissions!$1:$1048576,MATCH(DATE(AM$2,1,1),Emissions!$A$1:$LI$1),FALSE)</f>
        <v>4.1833106699999998E-4</v>
      </c>
      <c r="AN500" s="361">
        <f>+VLOOKUP($E500,Emissions!$1:$1048576,MATCH(DATE(AN$2,1,1),Emissions!$A$1:$LI$1),FALSE)</f>
        <v>4.2135775899999997E-4</v>
      </c>
      <c r="AO500" s="361">
        <f>+VLOOKUP($E500,Emissions!$1:$1048576,MATCH(DATE(AO$2,1,1),Emissions!$A$1:$LI$1),FALSE)</f>
        <v>4.2455213299999998E-4</v>
      </c>
    </row>
    <row r="501" spans="1:41" s="92" customFormat="1" ht="15" customHeight="1" x14ac:dyDescent="0.35">
      <c r="A501" s="411"/>
      <c r="B501" s="170"/>
      <c r="C501" s="137" t="s">
        <v>1088</v>
      </c>
      <c r="D501" s="147" t="s">
        <v>1027</v>
      </c>
      <c r="E501" s="136" t="s">
        <v>2657</v>
      </c>
      <c r="F501" s="327">
        <f>+VLOOKUP($E501,Emissions!$1:$1048576,MATCH(DATE(F$2,1,1),Emissions!$A$1:$LI$1),FALSE)</f>
        <v>19.16349134</v>
      </c>
      <c r="G501" s="327">
        <f>+VLOOKUP($E501,Emissions!$1:$1048576,MATCH(DATE(G$2,1,1),Emissions!$A$1:$LI$1),FALSE)</f>
        <v>18.879562910000001</v>
      </c>
      <c r="H501" s="327">
        <f>+VLOOKUP($E501,Emissions!$1:$1048576,MATCH(DATE(H$2,1,1),Emissions!$A$1:$LI$1),FALSE)</f>
        <v>18.665758790000002</v>
      </c>
      <c r="I501" s="327">
        <f>+VLOOKUP($E501,Emissions!$1:$1048576,MATCH(DATE(I$2,1,1),Emissions!$A$1:$LI$1),FALSE)</f>
        <v>18.695091829999999</v>
      </c>
      <c r="J501" s="327">
        <f>+VLOOKUP($E501,Emissions!$1:$1048576,MATCH(DATE(J$2,1,1),Emissions!$A$1:$LI$1),FALSE)</f>
        <v>18.86910743</v>
      </c>
      <c r="K501" s="327">
        <f>+VLOOKUP($E501,Emissions!$1:$1048576,MATCH(DATE(K$2,1,1),Emissions!$A$1:$LI$1),FALSE)</f>
        <v>19.276538290000001</v>
      </c>
      <c r="L501" s="327">
        <f>+VLOOKUP($E501,Emissions!$1:$1048576,MATCH(DATE(L$2,1,1),Emissions!$A$1:$LI$1),FALSE)</f>
        <v>19.664096780000001</v>
      </c>
      <c r="M501" s="327">
        <f>+VLOOKUP($E501,Emissions!$1:$1048576,MATCH(DATE(M$2,1,1),Emissions!$A$1:$LI$1),FALSE)</f>
        <v>19.98085983</v>
      </c>
      <c r="N501" s="327">
        <f>+VLOOKUP($E501,Emissions!$1:$1048576,MATCH(DATE(N$2,1,1),Emissions!$A$1:$LI$1),FALSE)</f>
        <v>20.187734769999999</v>
      </c>
      <c r="O501" s="327">
        <f>+VLOOKUP($E501,Emissions!$1:$1048576,MATCH(DATE(O$2,1,1),Emissions!$A$1:$LI$1),FALSE)</f>
        <v>20.253197570000001</v>
      </c>
      <c r="P501" s="327">
        <f>+VLOOKUP($E501,Emissions!$1:$1048576,MATCH(DATE(P$2,1,1),Emissions!$A$1:$LI$1),FALSE)</f>
        <v>20.14997292</v>
      </c>
      <c r="Q501" s="327">
        <f>+VLOOKUP($E501,Emissions!$1:$1048576,MATCH(DATE(Q$2,1,1),Emissions!$A$1:$LI$1),FALSE)</f>
        <v>20.095452819999998</v>
      </c>
      <c r="R501" s="327">
        <f>+VLOOKUP($E501,Emissions!$1:$1048576,MATCH(DATE(R$2,1,1),Emissions!$A$1:$LI$1),FALSE)</f>
        <v>20.107487710000001</v>
      </c>
      <c r="S501" s="327">
        <f>+VLOOKUP($E501,Emissions!$1:$1048576,MATCH(DATE(S$2,1,1),Emissions!$A$1:$LI$1),FALSE)</f>
        <v>20.1788949</v>
      </c>
      <c r="T501" s="327">
        <f>+VLOOKUP($E501,Emissions!$1:$1048576,MATCH(DATE(T$2,1,1),Emissions!$A$1:$LI$1),FALSE)</f>
        <v>20.296764469999999</v>
      </c>
      <c r="U501" s="327">
        <f>+VLOOKUP($E501,Emissions!$1:$1048576,MATCH(DATE(U$2,1,1),Emissions!$A$1:$LI$1),FALSE)</f>
        <v>20.448250300000002</v>
      </c>
      <c r="V501" s="327">
        <f>+VLOOKUP($E501,Emissions!$1:$1048576,MATCH(DATE(V$2,1,1),Emissions!$A$1:$LI$1),FALSE)</f>
        <v>20.581812589999998</v>
      </c>
      <c r="W501" s="327">
        <f>+VLOOKUP($E501,Emissions!$1:$1048576,MATCH(DATE(W$2,1,1),Emissions!$A$1:$LI$1),FALSE)</f>
        <v>20.710455750000001</v>
      </c>
      <c r="X501" s="327">
        <f>+VLOOKUP($E501,Emissions!$1:$1048576,MATCH(DATE(X$2,1,1),Emissions!$A$1:$LI$1),FALSE)</f>
        <v>20.834661489999998</v>
      </c>
      <c r="Y501" s="327">
        <f>+VLOOKUP($E501,Emissions!$1:$1048576,MATCH(DATE(Y$2,1,1),Emissions!$A$1:$LI$1),FALSE)</f>
        <v>20.954908889999999</v>
      </c>
      <c r="Z501" s="327">
        <f>+VLOOKUP($E501,Emissions!$1:$1048576,MATCH(DATE(Z$2,1,1),Emissions!$A$1:$LI$1),FALSE)</f>
        <v>21.071128160000001</v>
      </c>
      <c r="AA501" s="327">
        <f>+VLOOKUP($E501,Emissions!$1:$1048576,MATCH(DATE(AA$2,1,1),Emissions!$A$1:$LI$1),FALSE)</f>
        <v>21.2052184</v>
      </c>
      <c r="AB501" s="327">
        <f>+VLOOKUP($E501,Emissions!$1:$1048576,MATCH(DATE(AB$2,1,1),Emissions!$A$1:$LI$1),FALSE)</f>
        <v>21.358982309999998</v>
      </c>
      <c r="AC501" s="327">
        <f>+VLOOKUP($E501,Emissions!$1:$1048576,MATCH(DATE(AC$2,1,1),Emissions!$A$1:$LI$1),FALSE)</f>
        <v>21.531373240000001</v>
      </c>
      <c r="AD501" s="327">
        <f>+VLOOKUP($E501,Emissions!$1:$1048576,MATCH(DATE(AD$2,1,1),Emissions!$A$1:$LI$1),FALSE)</f>
        <v>21.72088875</v>
      </c>
      <c r="AE501" s="327">
        <f>+VLOOKUP($E501,Emissions!$1:$1048576,MATCH(DATE(AE$2,1,1),Emissions!$A$1:$LI$1),FALSE)</f>
        <v>21.92302338</v>
      </c>
      <c r="AF501" s="327">
        <f>+VLOOKUP($E501,Emissions!$1:$1048576,MATCH(DATE(AF$2,1,1),Emissions!$A$1:$LI$1),FALSE)</f>
        <v>22.24796693</v>
      </c>
      <c r="AG501" s="327">
        <f>+VLOOKUP($E501,Emissions!$1:$1048576,MATCH(DATE(AG$2,1,1),Emissions!$A$1:$LI$1),FALSE)</f>
        <v>22.612203229999999</v>
      </c>
      <c r="AH501" s="327">
        <f>+VLOOKUP($E501,Emissions!$1:$1048576,MATCH(DATE(AH$2,1,1),Emissions!$A$1:$LI$1),FALSE)</f>
        <v>22.997482999999999</v>
      </c>
      <c r="AI501" s="327">
        <f>+VLOOKUP($E501,Emissions!$1:$1048576,MATCH(DATE(AI$2,1,1),Emissions!$A$1:$LI$1),FALSE)</f>
        <v>23.396261920000001</v>
      </c>
      <c r="AJ501" s="327">
        <f>+VLOOKUP($E501,Emissions!$1:$1048576,MATCH(DATE(AJ$2,1,1),Emissions!$A$1:$LI$1),FALSE)</f>
        <v>23.802809010000001</v>
      </c>
      <c r="AK501" s="327">
        <f>+VLOOKUP($E501,Emissions!$1:$1048576,MATCH(DATE(AK$2,1,1),Emissions!$A$1:$LI$1),FALSE)</f>
        <v>24.221215489999999</v>
      </c>
      <c r="AL501" s="327">
        <f>+VLOOKUP($E501,Emissions!$1:$1048576,MATCH(DATE(AL$2,1,1),Emissions!$A$1:$LI$1),FALSE)</f>
        <v>24.647683489999999</v>
      </c>
      <c r="AM501" s="327">
        <f>+VLOOKUP($E501,Emissions!$1:$1048576,MATCH(DATE(AM$2,1,1),Emissions!$A$1:$LI$1),FALSE)</f>
        <v>25.077991409999999</v>
      </c>
      <c r="AN501" s="327">
        <f>+VLOOKUP($E501,Emissions!$1:$1048576,MATCH(DATE(AN$2,1,1),Emissions!$A$1:$LI$1),FALSE)</f>
        <v>25.508342880000001</v>
      </c>
      <c r="AO501" s="327">
        <f>+VLOOKUP($E501,Emissions!$1:$1048576,MATCH(DATE(AO$2,1,1),Emissions!$A$1:$LI$1),FALSE)</f>
        <v>25.935606029999999</v>
      </c>
    </row>
    <row r="502" spans="1:41" ht="15" customHeight="1" x14ac:dyDescent="0.35">
      <c r="A502" s="411"/>
      <c r="B502" s="170"/>
      <c r="C502" s="138" t="s">
        <v>726</v>
      </c>
      <c r="D502" s="114" t="s">
        <v>1027</v>
      </c>
      <c r="E502" s="50" t="s">
        <v>2592</v>
      </c>
      <c r="F502" s="361">
        <f>+VLOOKUP($E502,Emissions!$1:$1048576,MATCH(DATE(F$2,1,1),Emissions!$A$1:$LI$1),FALSE)</f>
        <v>1.4166370340000001</v>
      </c>
      <c r="G502" s="361">
        <f>+VLOOKUP($E502,Emissions!$1:$1048576,MATCH(DATE(G$2,1,1),Emissions!$A$1:$LI$1),FALSE)</f>
        <v>1.383807776</v>
      </c>
      <c r="H502" s="361">
        <f>+VLOOKUP($E502,Emissions!$1:$1048576,MATCH(DATE(H$2,1,1),Emissions!$A$1:$LI$1),FALSE)</f>
        <v>1.3538437910000001</v>
      </c>
      <c r="I502" s="361">
        <f>+VLOOKUP($E502,Emissions!$1:$1048576,MATCH(DATE(I$2,1,1),Emissions!$A$1:$LI$1),FALSE)</f>
        <v>1.346565333</v>
      </c>
      <c r="J502" s="361">
        <f>+VLOOKUP($E502,Emissions!$1:$1048576,MATCH(DATE(J$2,1,1),Emissions!$A$1:$LI$1),FALSE)</f>
        <v>1.3542228249999999</v>
      </c>
      <c r="K502" s="361">
        <f>+VLOOKUP($E502,Emissions!$1:$1048576,MATCH(DATE(K$2,1,1),Emissions!$A$1:$LI$1),FALSE)</f>
        <v>1.383091525</v>
      </c>
      <c r="L502" s="361">
        <f>+VLOOKUP($E502,Emissions!$1:$1048576,MATCH(DATE(L$2,1,1),Emissions!$A$1:$LI$1),FALSE)</f>
        <v>1.413915356</v>
      </c>
      <c r="M502" s="361">
        <f>+VLOOKUP($E502,Emissions!$1:$1048576,MATCH(DATE(M$2,1,1),Emissions!$A$1:$LI$1),FALSE)</f>
        <v>1.441247283</v>
      </c>
      <c r="N502" s="361">
        <f>+VLOOKUP($E502,Emissions!$1:$1048576,MATCH(DATE(N$2,1,1),Emissions!$A$1:$LI$1),FALSE)</f>
        <v>1.460444074</v>
      </c>
      <c r="O502" s="361">
        <f>+VLOOKUP($E502,Emissions!$1:$1048576,MATCH(DATE(O$2,1,1),Emissions!$A$1:$LI$1),FALSE)</f>
        <v>1.46818092</v>
      </c>
      <c r="P502" s="361">
        <f>+VLOOKUP($E502,Emissions!$1:$1048576,MATCH(DATE(P$2,1,1),Emissions!$A$1:$LI$1),FALSE)</f>
        <v>1.4620761769999999</v>
      </c>
      <c r="Q502" s="361">
        <f>+VLOOKUP($E502,Emissions!$1:$1048576,MATCH(DATE(Q$2,1,1),Emissions!$A$1:$LI$1),FALSE)</f>
        <v>1.4559151829999999</v>
      </c>
      <c r="R502" s="361">
        <f>+VLOOKUP($E502,Emissions!$1:$1048576,MATCH(DATE(R$2,1,1),Emissions!$A$1:$LI$1),FALSE)</f>
        <v>1.4524115660000001</v>
      </c>
      <c r="S502" s="361">
        <f>+VLOOKUP($E502,Emissions!$1:$1048576,MATCH(DATE(S$2,1,1),Emissions!$A$1:$LI$1),FALSE)</f>
        <v>1.451901187</v>
      </c>
      <c r="T502" s="361">
        <f>+VLOOKUP($E502,Emissions!$1:$1048576,MATCH(DATE(T$2,1,1),Emissions!$A$1:$LI$1),FALSE)</f>
        <v>1.4538346</v>
      </c>
      <c r="U502" s="361">
        <f>+VLOOKUP($E502,Emissions!$1:$1048576,MATCH(DATE(U$2,1,1),Emissions!$A$1:$LI$1),FALSE)</f>
        <v>1.45740381</v>
      </c>
      <c r="V502" s="361">
        <f>+VLOOKUP($E502,Emissions!$1:$1048576,MATCH(DATE(V$2,1,1),Emissions!$A$1:$LI$1),FALSE)</f>
        <v>1.460033881</v>
      </c>
      <c r="W502" s="361">
        <f>+VLOOKUP($E502,Emissions!$1:$1048576,MATCH(DATE(W$2,1,1),Emissions!$A$1:$LI$1),FALSE)</f>
        <v>1.461930272</v>
      </c>
      <c r="X502" s="361">
        <f>+VLOOKUP($E502,Emissions!$1:$1048576,MATCH(DATE(X$2,1,1),Emissions!$A$1:$LI$1),FALSE)</f>
        <v>1.462848605</v>
      </c>
      <c r="Y502" s="361">
        <f>+VLOOKUP($E502,Emissions!$1:$1048576,MATCH(DATE(Y$2,1,1),Emissions!$A$1:$LI$1),FALSE)</f>
        <v>1.462657461</v>
      </c>
      <c r="Z502" s="361">
        <f>+VLOOKUP($E502,Emissions!$1:$1048576,MATCH(DATE(Z$2,1,1),Emissions!$A$1:$LI$1),FALSE)</f>
        <v>1.461324552</v>
      </c>
      <c r="AA502" s="361">
        <f>+VLOOKUP($E502,Emissions!$1:$1048576,MATCH(DATE(AA$2,1,1),Emissions!$A$1:$LI$1),FALSE)</f>
        <v>1.460461695</v>
      </c>
      <c r="AB502" s="361">
        <f>+VLOOKUP($E502,Emissions!$1:$1048576,MATCH(DATE(AB$2,1,1),Emissions!$A$1:$LI$1),FALSE)</f>
        <v>1.4603575150000001</v>
      </c>
      <c r="AC502" s="361">
        <f>+VLOOKUP($E502,Emissions!$1:$1048576,MATCH(DATE(AC$2,1,1),Emissions!$A$1:$LI$1),FALSE)</f>
        <v>1.461033859</v>
      </c>
      <c r="AD502" s="361">
        <f>+VLOOKUP($E502,Emissions!$1:$1048576,MATCH(DATE(AD$2,1,1),Emissions!$A$1:$LI$1),FALSE)</f>
        <v>1.462418193</v>
      </c>
      <c r="AE502" s="361">
        <f>+VLOOKUP($E502,Emissions!$1:$1048576,MATCH(DATE(AE$2,1,1),Emissions!$A$1:$LI$1),FALSE)</f>
        <v>1.4638489290000001</v>
      </c>
      <c r="AF502" s="361">
        <f>+VLOOKUP($E502,Emissions!$1:$1048576,MATCH(DATE(AF$2,1,1),Emissions!$A$1:$LI$1),FALSE)</f>
        <v>1.4699508530000001</v>
      </c>
      <c r="AG502" s="361">
        <f>+VLOOKUP($E502,Emissions!$1:$1048576,MATCH(DATE(AG$2,1,1),Emissions!$A$1:$LI$1),FALSE)</f>
        <v>1.4793673759999999</v>
      </c>
      <c r="AH502" s="361">
        <f>+VLOOKUP($E502,Emissions!$1:$1048576,MATCH(DATE(AH$2,1,1),Emissions!$A$1:$LI$1),FALSE)</f>
        <v>1.491393637</v>
      </c>
      <c r="AI502" s="361">
        <f>+VLOOKUP($E502,Emissions!$1:$1048576,MATCH(DATE(AI$2,1,1),Emissions!$A$1:$LI$1),FALSE)</f>
        <v>1.505222601</v>
      </c>
      <c r="AJ502" s="361">
        <f>+VLOOKUP($E502,Emissions!$1:$1048576,MATCH(DATE(AJ$2,1,1),Emissions!$A$1:$LI$1),FALSE)</f>
        <v>1.520042761</v>
      </c>
      <c r="AK502" s="361">
        <f>+VLOOKUP($E502,Emissions!$1:$1048576,MATCH(DATE(AK$2,1,1),Emissions!$A$1:$LI$1),FALSE)</f>
        <v>1.535675602</v>
      </c>
      <c r="AL502" s="361">
        <f>+VLOOKUP($E502,Emissions!$1:$1048576,MATCH(DATE(AL$2,1,1),Emissions!$A$1:$LI$1),FALSE)</f>
        <v>1.55165821</v>
      </c>
      <c r="AM502" s="361">
        <f>+VLOOKUP($E502,Emissions!$1:$1048576,MATCH(DATE(AM$2,1,1),Emissions!$A$1:$LI$1),FALSE)</f>
        <v>1.5675996889999999</v>
      </c>
      <c r="AN502" s="361">
        <f>+VLOOKUP($E502,Emissions!$1:$1048576,MATCH(DATE(AN$2,1,1),Emissions!$A$1:$LI$1),FALSE)</f>
        <v>1.5832027660000001</v>
      </c>
      <c r="AO502" s="361">
        <f>+VLOOKUP($E502,Emissions!$1:$1048576,MATCH(DATE(AO$2,1,1),Emissions!$A$1:$LI$1),FALSE)</f>
        <v>1.5982561790000001</v>
      </c>
    </row>
    <row r="503" spans="1:41" ht="15" customHeight="1" x14ac:dyDescent="0.35">
      <c r="A503" s="411"/>
      <c r="B503" s="170"/>
      <c r="C503" s="138" t="s">
        <v>727</v>
      </c>
      <c r="D503" s="114" t="s">
        <v>1027</v>
      </c>
      <c r="E503" s="50" t="s">
        <v>2593</v>
      </c>
      <c r="F503" s="361">
        <f>+VLOOKUP($E503,Emissions!$1:$1048576,MATCH(DATE(F$2,1,1),Emissions!$A$1:$LI$1),FALSE)</f>
        <v>2.4359181399999999E-2</v>
      </c>
      <c r="G503" s="361">
        <f>+VLOOKUP($E503,Emissions!$1:$1048576,MATCH(DATE(G$2,1,1),Emissions!$A$1:$LI$1),FALSE)</f>
        <v>2.42685487E-2</v>
      </c>
      <c r="H503" s="361">
        <f>+VLOOKUP($E503,Emissions!$1:$1048576,MATCH(DATE(H$2,1,1),Emissions!$A$1:$LI$1),FALSE)</f>
        <v>2.3771395000000001E-2</v>
      </c>
      <c r="I503" s="361">
        <f>+VLOOKUP($E503,Emissions!$1:$1048576,MATCH(DATE(I$2,1,1),Emissions!$A$1:$LI$1),FALSE)</f>
        <v>2.33227586E-2</v>
      </c>
      <c r="J503" s="361">
        <f>+VLOOKUP($E503,Emissions!$1:$1048576,MATCH(DATE(J$2,1,1),Emissions!$A$1:$LI$1),FALSE)</f>
        <v>2.3278294599999999E-2</v>
      </c>
      <c r="K503" s="361">
        <f>+VLOOKUP($E503,Emissions!$1:$1048576,MATCH(DATE(K$2,1,1),Emissions!$A$1:$LI$1),FALSE)</f>
        <v>2.3610454600000001E-2</v>
      </c>
      <c r="L503" s="361">
        <f>+VLOOKUP($E503,Emissions!$1:$1048576,MATCH(DATE(L$2,1,1),Emissions!$A$1:$LI$1),FALSE)</f>
        <v>2.39825322E-2</v>
      </c>
      <c r="M503" s="361">
        <f>+VLOOKUP($E503,Emissions!$1:$1048576,MATCH(DATE(M$2,1,1),Emissions!$A$1:$LI$1),FALSE)</f>
        <v>2.4325915699999999E-2</v>
      </c>
      <c r="N503" s="361">
        <f>+VLOOKUP($E503,Emissions!$1:$1048576,MATCH(DATE(N$2,1,1),Emissions!$A$1:$LI$1),FALSE)</f>
        <v>2.43542671E-2</v>
      </c>
      <c r="O503" s="361">
        <f>+VLOOKUP($E503,Emissions!$1:$1048576,MATCH(DATE(O$2,1,1),Emissions!$A$1:$LI$1),FALSE)</f>
        <v>2.38114078E-2</v>
      </c>
      <c r="P503" s="361">
        <f>+VLOOKUP($E503,Emissions!$1:$1048576,MATCH(DATE(P$2,1,1),Emissions!$A$1:$LI$1),FALSE)</f>
        <v>2.2519357199999999E-2</v>
      </c>
      <c r="Q503" s="361">
        <f>+VLOOKUP($E503,Emissions!$1:$1048576,MATCH(DATE(Q$2,1,1),Emissions!$A$1:$LI$1),FALSE)</f>
        <v>2.0900756E-2</v>
      </c>
      <c r="R503" s="361">
        <f>+VLOOKUP($E503,Emissions!$1:$1048576,MATCH(DATE(R$2,1,1),Emissions!$A$1:$LI$1),FALSE)</f>
        <v>1.9206812600000001E-2</v>
      </c>
      <c r="S503" s="361">
        <f>+VLOOKUP($E503,Emissions!$1:$1048576,MATCH(DATE(S$2,1,1),Emissions!$A$1:$LI$1),FALSE)</f>
        <v>1.7589876899999999E-2</v>
      </c>
      <c r="T503" s="361">
        <f>+VLOOKUP($E503,Emissions!$1:$1048576,MATCH(DATE(T$2,1,1),Emissions!$A$1:$LI$1),FALSE)</f>
        <v>1.61205185E-2</v>
      </c>
      <c r="U503" s="361">
        <f>+VLOOKUP($E503,Emissions!$1:$1048576,MATCH(DATE(U$2,1,1),Emissions!$A$1:$LI$1),FALSE)</f>
        <v>1.48113195E-2</v>
      </c>
      <c r="V503" s="361">
        <f>+VLOOKUP($E503,Emissions!$1:$1048576,MATCH(DATE(V$2,1,1),Emissions!$A$1:$LI$1),FALSE)</f>
        <v>1.36386144E-2</v>
      </c>
      <c r="W503" s="361">
        <f>+VLOOKUP($E503,Emissions!$1:$1048576,MATCH(DATE(W$2,1,1),Emissions!$A$1:$LI$1),FALSE)</f>
        <v>1.2579377100000001E-2</v>
      </c>
      <c r="X503" s="361">
        <f>+VLOOKUP($E503,Emissions!$1:$1048576,MATCH(DATE(X$2,1,1),Emissions!$A$1:$LI$1),FALSE)</f>
        <v>1.16119181E-2</v>
      </c>
      <c r="Y503" s="361">
        <f>+VLOOKUP($E503,Emissions!$1:$1048576,MATCH(DATE(Y$2,1,1),Emissions!$A$1:$LI$1),FALSE)</f>
        <v>1.0721797700000001E-2</v>
      </c>
      <c r="Z503" s="361">
        <f>+VLOOKUP($E503,Emissions!$1:$1048576,MATCH(DATE(Z$2,1,1),Emissions!$A$1:$LI$1),FALSE)</f>
        <v>9.9113360100000006E-3</v>
      </c>
      <c r="AA503" s="361">
        <f>+VLOOKUP($E503,Emissions!$1:$1048576,MATCH(DATE(AA$2,1,1),Emissions!$A$1:$LI$1),FALSE)</f>
        <v>9.19347771E-3</v>
      </c>
      <c r="AB503" s="361">
        <f>+VLOOKUP($E503,Emissions!$1:$1048576,MATCH(DATE(AB$2,1,1),Emissions!$A$1:$LI$1),FALSE)</f>
        <v>8.5713732899999999E-3</v>
      </c>
      <c r="AC503" s="361">
        <f>+VLOOKUP($E503,Emissions!$1:$1048576,MATCH(DATE(AC$2,1,1),Emissions!$A$1:$LI$1),FALSE)</f>
        <v>8.0405748299999993E-3</v>
      </c>
      <c r="AD503" s="361">
        <f>+VLOOKUP($E503,Emissions!$1:$1048576,MATCH(DATE(AD$2,1,1),Emissions!$A$1:$LI$1),FALSE)</f>
        <v>7.5919510500000002E-3</v>
      </c>
      <c r="AE503" s="361">
        <f>+VLOOKUP($E503,Emissions!$1:$1048576,MATCH(DATE(AE$2,1,1),Emissions!$A$1:$LI$1),FALSE)</f>
        <v>7.2154499800000001E-3</v>
      </c>
      <c r="AF503" s="361">
        <f>+VLOOKUP($E503,Emissions!$1:$1048576,MATCH(DATE(AF$2,1,1),Emissions!$A$1:$LI$1),FALSE)</f>
        <v>7.0082000299999999E-3</v>
      </c>
      <c r="AG503" s="361">
        <f>+VLOOKUP($E503,Emissions!$1:$1048576,MATCH(DATE(AG$2,1,1),Emissions!$A$1:$LI$1),FALSE)</f>
        <v>6.8966873899999996E-3</v>
      </c>
      <c r="AH503" s="361">
        <f>+VLOOKUP($E503,Emissions!$1:$1048576,MATCH(DATE(AH$2,1,1),Emissions!$A$1:$LI$1),FALSE)</f>
        <v>6.8516156200000003E-3</v>
      </c>
      <c r="AI503" s="361">
        <f>+VLOOKUP($E503,Emissions!$1:$1048576,MATCH(DATE(AI$2,1,1),Emissions!$A$1:$LI$1),FALSE)</f>
        <v>6.8443739800000004E-3</v>
      </c>
      <c r="AJ503" s="361">
        <f>+VLOOKUP($E503,Emissions!$1:$1048576,MATCH(DATE(AJ$2,1,1),Emissions!$A$1:$LI$1),FALSE)</f>
        <v>6.8485282700000002E-3</v>
      </c>
      <c r="AK503" s="361">
        <f>+VLOOKUP($E503,Emissions!$1:$1048576,MATCH(DATE(AK$2,1,1),Emissions!$A$1:$LI$1),FALSE)</f>
        <v>6.8472064799999996E-3</v>
      </c>
      <c r="AL503" s="361">
        <f>+VLOOKUP($E503,Emissions!$1:$1048576,MATCH(DATE(AL$2,1,1),Emissions!$A$1:$LI$1),FALSE)</f>
        <v>6.829351E-3</v>
      </c>
      <c r="AM503" s="361">
        <f>+VLOOKUP($E503,Emissions!$1:$1048576,MATCH(DATE(AM$2,1,1),Emissions!$A$1:$LI$1),FALSE)</f>
        <v>6.7886335899999999E-3</v>
      </c>
      <c r="AN503" s="361">
        <f>+VLOOKUP($E503,Emissions!$1:$1048576,MATCH(DATE(AN$2,1,1),Emissions!$A$1:$LI$1),FALSE)</f>
        <v>6.7222138400000004E-3</v>
      </c>
      <c r="AO503" s="361">
        <f>+VLOOKUP($E503,Emissions!$1:$1048576,MATCH(DATE(AO$2,1,1),Emissions!$A$1:$LI$1),FALSE)</f>
        <v>6.6297423199999997E-3</v>
      </c>
    </row>
    <row r="504" spans="1:41" ht="15" customHeight="1" x14ac:dyDescent="0.35">
      <c r="A504" s="411"/>
      <c r="B504" s="170"/>
      <c r="C504" s="138" t="s">
        <v>728</v>
      </c>
      <c r="D504" s="114" t="s">
        <v>1027</v>
      </c>
      <c r="E504" s="50" t="s">
        <v>2594</v>
      </c>
      <c r="F504" s="361">
        <f>+VLOOKUP($E504,Emissions!$1:$1048576,MATCH(DATE(F$2,1,1),Emissions!$A$1:$LI$1),FALSE)</f>
        <v>1.102889231</v>
      </c>
      <c r="G504" s="361">
        <f>+VLOOKUP($E504,Emissions!$1:$1048576,MATCH(DATE(G$2,1,1),Emissions!$A$1:$LI$1),FALSE)</f>
        <v>1.0498808479999999</v>
      </c>
      <c r="H504" s="361">
        <f>+VLOOKUP($E504,Emissions!$1:$1048576,MATCH(DATE(H$2,1,1),Emissions!$A$1:$LI$1),FALSE)</f>
        <v>1.0108980439999999</v>
      </c>
      <c r="I504" s="361">
        <f>+VLOOKUP($E504,Emissions!$1:$1048576,MATCH(DATE(I$2,1,1),Emissions!$A$1:$LI$1),FALSE)</f>
        <v>0.99989724300000005</v>
      </c>
      <c r="J504" s="361">
        <f>+VLOOKUP($E504,Emissions!$1:$1048576,MATCH(DATE(J$2,1,1),Emissions!$A$1:$LI$1),FALSE)</f>
        <v>0.99938016559999998</v>
      </c>
      <c r="K504" s="361">
        <f>+VLOOKUP($E504,Emissions!$1:$1048576,MATCH(DATE(K$2,1,1),Emissions!$A$1:$LI$1),FALSE)</f>
        <v>1.0109819040000001</v>
      </c>
      <c r="L504" s="361">
        <f>+VLOOKUP($E504,Emissions!$1:$1048576,MATCH(DATE(L$2,1,1),Emissions!$A$1:$LI$1),FALSE)</f>
        <v>1.0269993479999999</v>
      </c>
      <c r="M504" s="361">
        <f>+VLOOKUP($E504,Emissions!$1:$1048576,MATCH(DATE(M$2,1,1),Emissions!$A$1:$LI$1),FALSE)</f>
        <v>1.042437015</v>
      </c>
      <c r="N504" s="361">
        <f>+VLOOKUP($E504,Emissions!$1:$1048576,MATCH(DATE(N$2,1,1),Emissions!$A$1:$LI$1),FALSE)</f>
        <v>1.05393943</v>
      </c>
      <c r="O504" s="361">
        <f>+VLOOKUP($E504,Emissions!$1:$1048576,MATCH(DATE(O$2,1,1),Emissions!$A$1:$LI$1),FALSE)</f>
        <v>1.0593333490000001</v>
      </c>
      <c r="P504" s="361">
        <f>+VLOOKUP($E504,Emissions!$1:$1048576,MATCH(DATE(P$2,1,1),Emissions!$A$1:$LI$1),FALSE)</f>
        <v>1.0568028970000001</v>
      </c>
      <c r="Q504" s="361">
        <f>+VLOOKUP($E504,Emissions!$1:$1048576,MATCH(DATE(Q$2,1,1),Emissions!$A$1:$LI$1),FALSE)</f>
        <v>1.0560033209999999</v>
      </c>
      <c r="R504" s="361">
        <f>+VLOOKUP($E504,Emissions!$1:$1048576,MATCH(DATE(R$2,1,1),Emissions!$A$1:$LI$1),FALSE)</f>
        <v>1.0586331680000001</v>
      </c>
      <c r="S504" s="361">
        <f>+VLOOKUP($E504,Emissions!$1:$1048576,MATCH(DATE(S$2,1,1),Emissions!$A$1:$LI$1),FALSE)</f>
        <v>1.0646922640000001</v>
      </c>
      <c r="T504" s="361">
        <f>+VLOOKUP($E504,Emissions!$1:$1048576,MATCH(DATE(T$2,1,1),Emissions!$A$1:$LI$1),FALSE)</f>
        <v>1.073616047</v>
      </c>
      <c r="U504" s="361">
        <f>+VLOOKUP($E504,Emissions!$1:$1048576,MATCH(DATE(U$2,1,1),Emissions!$A$1:$LI$1),FALSE)</f>
        <v>1.084701503</v>
      </c>
      <c r="V504" s="361">
        <f>+VLOOKUP($E504,Emissions!$1:$1048576,MATCH(DATE(V$2,1,1),Emissions!$A$1:$LI$1),FALSE)</f>
        <v>1.0954713229999999</v>
      </c>
      <c r="W504" s="361">
        <f>+VLOOKUP($E504,Emissions!$1:$1048576,MATCH(DATE(W$2,1,1),Emissions!$A$1:$LI$1),FALSE)</f>
        <v>1.1062077450000001</v>
      </c>
      <c r="X504" s="361">
        <f>+VLOOKUP($E504,Emissions!$1:$1048576,MATCH(DATE(X$2,1,1),Emissions!$A$1:$LI$1),FALSE)</f>
        <v>1.1167839420000001</v>
      </c>
      <c r="Y504" s="361">
        <f>+VLOOKUP($E504,Emissions!$1:$1048576,MATCH(DATE(Y$2,1,1),Emissions!$A$1:$LI$1),FALSE)</f>
        <v>1.1271442060000001</v>
      </c>
      <c r="Z504" s="361">
        <f>+VLOOKUP($E504,Emissions!$1:$1048576,MATCH(DATE(Z$2,1,1),Emissions!$A$1:$LI$1),FALSE)</f>
        <v>1.137234517</v>
      </c>
      <c r="AA504" s="361">
        <f>+VLOOKUP($E504,Emissions!$1:$1048576,MATCH(DATE(AA$2,1,1),Emissions!$A$1:$LI$1),FALSE)</f>
        <v>1.148147407</v>
      </c>
      <c r="AB504" s="361">
        <f>+VLOOKUP($E504,Emissions!$1:$1048576,MATCH(DATE(AB$2,1,1),Emissions!$A$1:$LI$1),FALSE)</f>
        <v>1.1600713600000001</v>
      </c>
      <c r="AC504" s="361">
        <f>+VLOOKUP($E504,Emissions!$1:$1048576,MATCH(DATE(AC$2,1,1),Emissions!$A$1:$LI$1),FALSE)</f>
        <v>1.1729961170000001</v>
      </c>
      <c r="AD504" s="361">
        <f>+VLOOKUP($E504,Emissions!$1:$1048576,MATCH(DATE(AD$2,1,1),Emissions!$A$1:$LI$1),FALSE)</f>
        <v>1.1868572500000001</v>
      </c>
      <c r="AE504" s="361">
        <f>+VLOOKUP($E504,Emissions!$1:$1048576,MATCH(DATE(AE$2,1,1),Emissions!$A$1:$LI$1),FALSE)</f>
        <v>1.2013842029999999</v>
      </c>
      <c r="AF504" s="361">
        <f>+VLOOKUP($E504,Emissions!$1:$1048576,MATCH(DATE(AF$2,1,1),Emissions!$A$1:$LI$1),FALSE)</f>
        <v>1.2184869840000001</v>
      </c>
      <c r="AG504" s="361">
        <f>+VLOOKUP($E504,Emissions!$1:$1048576,MATCH(DATE(AG$2,1,1),Emissions!$A$1:$LI$1),FALSE)</f>
        <v>1.2369261519999999</v>
      </c>
      <c r="AH504" s="361">
        <f>+VLOOKUP($E504,Emissions!$1:$1048576,MATCH(DATE(AH$2,1,1),Emissions!$A$1:$LI$1),FALSE)</f>
        <v>1.256383526</v>
      </c>
      <c r="AI504" s="361">
        <f>+VLOOKUP($E504,Emissions!$1:$1048576,MATCH(DATE(AI$2,1,1),Emissions!$A$1:$LI$1),FALSE)</f>
        <v>1.2765976670000001</v>
      </c>
      <c r="AJ504" s="361">
        <f>+VLOOKUP($E504,Emissions!$1:$1048576,MATCH(DATE(AJ$2,1,1),Emissions!$A$1:$LI$1),FALSE)</f>
        <v>1.297274517</v>
      </c>
      <c r="AK504" s="361">
        <f>+VLOOKUP($E504,Emissions!$1:$1048576,MATCH(DATE(AK$2,1,1),Emissions!$A$1:$LI$1),FALSE)</f>
        <v>1.3185971240000001</v>
      </c>
      <c r="AL504" s="361">
        <f>+VLOOKUP($E504,Emissions!$1:$1048576,MATCH(DATE(AL$2,1,1),Emissions!$A$1:$LI$1),FALSE)</f>
        <v>1.340352437</v>
      </c>
      <c r="AM504" s="361">
        <f>+VLOOKUP($E504,Emissions!$1:$1048576,MATCH(DATE(AM$2,1,1),Emissions!$A$1:$LI$1),FALSE)</f>
        <v>1.3622832970000001</v>
      </c>
      <c r="AN504" s="361">
        <f>+VLOOKUP($E504,Emissions!$1:$1048576,MATCH(DATE(AN$2,1,1),Emissions!$A$1:$LI$1),FALSE)</f>
        <v>1.384144153</v>
      </c>
      <c r="AO504" s="361">
        <f>+VLOOKUP($E504,Emissions!$1:$1048576,MATCH(DATE(AO$2,1,1),Emissions!$A$1:$LI$1),FALSE)</f>
        <v>1.4057211060000001</v>
      </c>
    </row>
    <row r="505" spans="1:41" ht="15" customHeight="1" x14ac:dyDescent="0.35">
      <c r="A505" s="411"/>
      <c r="B505" s="170"/>
      <c r="C505" s="138" t="s">
        <v>729</v>
      </c>
      <c r="D505" s="114" t="s">
        <v>1027</v>
      </c>
      <c r="E505" s="50" t="s">
        <v>2595</v>
      </c>
      <c r="F505" s="361">
        <f>+VLOOKUP($E505,Emissions!$1:$1048576,MATCH(DATE(F$2,1,1),Emissions!$A$1:$LI$1),FALSE)</f>
        <v>6.6949704200000001E-2</v>
      </c>
      <c r="G505" s="361">
        <f>+VLOOKUP($E505,Emissions!$1:$1048576,MATCH(DATE(G$2,1,1),Emissions!$A$1:$LI$1),FALSE)</f>
        <v>6.2789435000000005E-2</v>
      </c>
      <c r="H505" s="361">
        <f>+VLOOKUP($E505,Emissions!$1:$1048576,MATCH(DATE(H$2,1,1),Emissions!$A$1:$LI$1),FALSE)</f>
        <v>5.9910094499999997E-2</v>
      </c>
      <c r="I505" s="361">
        <f>+VLOOKUP($E505,Emissions!$1:$1048576,MATCH(DATE(I$2,1,1),Emissions!$A$1:$LI$1),FALSE)</f>
        <v>5.9156316399999999E-2</v>
      </c>
      <c r="J505" s="361">
        <f>+VLOOKUP($E505,Emissions!$1:$1048576,MATCH(DATE(J$2,1,1),Emissions!$A$1:$LI$1),FALSE)</f>
        <v>5.9110224699999998E-2</v>
      </c>
      <c r="K505" s="361">
        <f>+VLOOKUP($E505,Emissions!$1:$1048576,MATCH(DATE(K$2,1,1),Emissions!$A$1:$LI$1),FALSE)</f>
        <v>5.9757097699999998E-2</v>
      </c>
      <c r="L505" s="361">
        <f>+VLOOKUP($E505,Emissions!$1:$1048576,MATCH(DATE(L$2,1,1),Emissions!$A$1:$LI$1),FALSE)</f>
        <v>6.0543789700000003E-2</v>
      </c>
      <c r="M505" s="361">
        <f>+VLOOKUP($E505,Emissions!$1:$1048576,MATCH(DATE(M$2,1,1),Emissions!$A$1:$LI$1),FALSE)</f>
        <v>6.1329868000000003E-2</v>
      </c>
      <c r="N505" s="361">
        <f>+VLOOKUP($E505,Emissions!$1:$1048576,MATCH(DATE(N$2,1,1),Emissions!$A$1:$LI$1),FALSE)</f>
        <v>6.1970645099999999E-2</v>
      </c>
      <c r="O505" s="361">
        <f>+VLOOKUP($E505,Emissions!$1:$1048576,MATCH(DATE(O$2,1,1),Emissions!$A$1:$LI$1),FALSE)</f>
        <v>6.2371090599999998E-2</v>
      </c>
      <c r="P505" s="361">
        <f>+VLOOKUP($E505,Emissions!$1:$1048576,MATCH(DATE(P$2,1,1),Emissions!$A$1:$LI$1),FALSE)</f>
        <v>6.2448031000000001E-2</v>
      </c>
      <c r="Q505" s="361">
        <f>+VLOOKUP($E505,Emissions!$1:$1048576,MATCH(DATE(Q$2,1,1),Emissions!$A$1:$LI$1),FALSE)</f>
        <v>6.2628311500000006E-2</v>
      </c>
      <c r="R505" s="361">
        <f>+VLOOKUP($E505,Emissions!$1:$1048576,MATCH(DATE(R$2,1,1),Emissions!$A$1:$LI$1),FALSE)</f>
        <v>6.2940399300000005E-2</v>
      </c>
      <c r="S505" s="361">
        <f>+VLOOKUP($E505,Emissions!$1:$1048576,MATCH(DATE(S$2,1,1),Emissions!$A$1:$LI$1),FALSE)</f>
        <v>6.3367698799999997E-2</v>
      </c>
      <c r="T505" s="361">
        <f>+VLOOKUP($E505,Emissions!$1:$1048576,MATCH(DATE(T$2,1,1),Emissions!$A$1:$LI$1),FALSE)</f>
        <v>6.3879240500000004E-2</v>
      </c>
      <c r="U505" s="361">
        <f>+VLOOKUP($E505,Emissions!$1:$1048576,MATCH(DATE(U$2,1,1),Emissions!$A$1:$LI$1),FALSE)</f>
        <v>6.4445162200000003E-2</v>
      </c>
      <c r="V505" s="361">
        <f>+VLOOKUP($E505,Emissions!$1:$1048576,MATCH(DATE(V$2,1,1),Emissions!$A$1:$LI$1),FALSE)</f>
        <v>6.4957004400000004E-2</v>
      </c>
      <c r="W505" s="361">
        <f>+VLOOKUP($E505,Emissions!$1:$1048576,MATCH(DATE(W$2,1,1),Emissions!$A$1:$LI$1),FALSE)</f>
        <v>6.5438801500000005E-2</v>
      </c>
      <c r="X505" s="361">
        <f>+VLOOKUP($E505,Emissions!$1:$1048576,MATCH(DATE(X$2,1,1),Emissions!$A$1:$LI$1),FALSE)</f>
        <v>6.5894707100000005E-2</v>
      </c>
      <c r="Y505" s="361">
        <f>+VLOOKUP($E505,Emissions!$1:$1048576,MATCH(DATE(Y$2,1,1),Emissions!$A$1:$LI$1),FALSE)</f>
        <v>6.6330633999999999E-2</v>
      </c>
      <c r="Z505" s="361">
        <f>+VLOOKUP($E505,Emissions!$1:$1048576,MATCH(DATE(Z$2,1,1),Emissions!$A$1:$LI$1),FALSE)</f>
        <v>6.6743306700000005E-2</v>
      </c>
      <c r="AA505" s="361">
        <f>+VLOOKUP($E505,Emissions!$1:$1048576,MATCH(DATE(AA$2,1,1),Emissions!$A$1:$LI$1),FALSE)</f>
        <v>6.7187040200000006E-2</v>
      </c>
      <c r="AB505" s="361">
        <f>+VLOOKUP($E505,Emissions!$1:$1048576,MATCH(DATE(AB$2,1,1),Emissions!$A$1:$LI$1),FALSE)</f>
        <v>6.7668023899999999E-2</v>
      </c>
      <c r="AC505" s="361">
        <f>+VLOOKUP($E505,Emissions!$1:$1048576,MATCH(DATE(AC$2,1,1),Emissions!$A$1:$LI$1),FALSE)</f>
        <v>6.8186793499999995E-2</v>
      </c>
      <c r="AD505" s="361">
        <f>+VLOOKUP($E505,Emissions!$1:$1048576,MATCH(DATE(AD$2,1,1),Emissions!$A$1:$LI$1),FALSE)</f>
        <v>6.87429388E-2</v>
      </c>
      <c r="AE505" s="361">
        <f>+VLOOKUP($E505,Emissions!$1:$1048576,MATCH(DATE(AE$2,1,1),Emissions!$A$1:$LI$1),FALSE)</f>
        <v>6.93206346E-2</v>
      </c>
      <c r="AF505" s="361">
        <f>+VLOOKUP($E505,Emissions!$1:$1048576,MATCH(DATE(AF$2,1,1),Emissions!$A$1:$LI$1),FALSE)</f>
        <v>7.0306845500000006E-2</v>
      </c>
      <c r="AG505" s="361">
        <f>+VLOOKUP($E505,Emissions!$1:$1048576,MATCH(DATE(AG$2,1,1),Emissions!$A$1:$LI$1),FALSE)</f>
        <v>7.1421269900000001E-2</v>
      </c>
      <c r="AH505" s="361">
        <f>+VLOOKUP($E505,Emissions!$1:$1048576,MATCH(DATE(AH$2,1,1),Emissions!$A$1:$LI$1),FALSE)</f>
        <v>7.2612896499999996E-2</v>
      </c>
      <c r="AI505" s="361">
        <f>+VLOOKUP($E505,Emissions!$1:$1048576,MATCH(DATE(AI$2,1,1),Emissions!$A$1:$LI$1),FALSE)</f>
        <v>7.3861978999999994E-2</v>
      </c>
      <c r="AJ505" s="361">
        <f>+VLOOKUP($E505,Emissions!$1:$1048576,MATCH(DATE(AJ$2,1,1),Emissions!$A$1:$LI$1),FALSE)</f>
        <v>7.5152678099999995E-2</v>
      </c>
      <c r="AK505" s="361">
        <f>+VLOOKUP($E505,Emissions!$1:$1048576,MATCH(DATE(AK$2,1,1),Emissions!$A$1:$LI$1),FALSE)</f>
        <v>7.6490913399999999E-2</v>
      </c>
      <c r="AL505" s="361">
        <f>+VLOOKUP($E505,Emissions!$1:$1048576,MATCH(DATE(AL$2,1,1),Emissions!$A$1:$LI$1),FALSE)</f>
        <v>7.7864039600000004E-2</v>
      </c>
      <c r="AM505" s="361">
        <f>+VLOOKUP($E505,Emissions!$1:$1048576,MATCH(DATE(AM$2,1,1),Emissions!$A$1:$LI$1),FALSE)</f>
        <v>7.9259504600000003E-2</v>
      </c>
      <c r="AN505" s="361">
        <f>+VLOOKUP($E505,Emissions!$1:$1048576,MATCH(DATE(AN$2,1,1),Emissions!$A$1:$LI$1),FALSE)</f>
        <v>8.0666219600000005E-2</v>
      </c>
      <c r="AO505" s="361">
        <f>+VLOOKUP($E505,Emissions!$1:$1048576,MATCH(DATE(AO$2,1,1),Emissions!$A$1:$LI$1),FALSE)</f>
        <v>8.2075118500000002E-2</v>
      </c>
    </row>
    <row r="506" spans="1:41" ht="15" customHeight="1" x14ac:dyDescent="0.35">
      <c r="A506" s="411"/>
      <c r="B506" s="170"/>
      <c r="C506" s="138" t="s">
        <v>730</v>
      </c>
      <c r="D506" s="114" t="s">
        <v>1027</v>
      </c>
      <c r="E506" s="50" t="s">
        <v>2596</v>
      </c>
      <c r="F506" s="361">
        <f>+VLOOKUP($E506,Emissions!$1:$1048576,MATCH(DATE(F$2,1,1),Emissions!$A$1:$LI$1),FALSE)</f>
        <v>1.1700154030000001</v>
      </c>
      <c r="G506" s="361">
        <f>+VLOOKUP($E506,Emissions!$1:$1048576,MATCH(DATE(G$2,1,1),Emissions!$A$1:$LI$1),FALSE)</f>
        <v>1.12463435</v>
      </c>
      <c r="H506" s="361">
        <f>+VLOOKUP($E506,Emissions!$1:$1048576,MATCH(DATE(H$2,1,1),Emissions!$A$1:$LI$1),FALSE)</f>
        <v>1.095027778</v>
      </c>
      <c r="I506" s="361">
        <f>+VLOOKUP($E506,Emissions!$1:$1048576,MATCH(DATE(I$2,1,1),Emissions!$A$1:$LI$1),FALSE)</f>
        <v>1.096595365</v>
      </c>
      <c r="J506" s="361">
        <f>+VLOOKUP($E506,Emissions!$1:$1048576,MATCH(DATE(J$2,1,1),Emissions!$A$1:$LI$1),FALSE)</f>
        <v>1.106457971</v>
      </c>
      <c r="K506" s="361">
        <f>+VLOOKUP($E506,Emissions!$1:$1048576,MATCH(DATE(K$2,1,1),Emissions!$A$1:$LI$1),FALSE)</f>
        <v>1.1249744909999999</v>
      </c>
      <c r="L506" s="361">
        <f>+VLOOKUP($E506,Emissions!$1:$1048576,MATCH(DATE(L$2,1,1),Emissions!$A$1:$LI$1),FALSE)</f>
        <v>1.1431534750000001</v>
      </c>
      <c r="M506" s="361">
        <f>+VLOOKUP($E506,Emissions!$1:$1048576,MATCH(DATE(M$2,1,1),Emissions!$A$1:$LI$1),FALSE)</f>
        <v>1.161561187</v>
      </c>
      <c r="N506" s="361">
        <f>+VLOOKUP($E506,Emissions!$1:$1048576,MATCH(DATE(N$2,1,1),Emissions!$A$1:$LI$1),FALSE)</f>
        <v>1.1780894639999999</v>
      </c>
      <c r="O506" s="361">
        <f>+VLOOKUP($E506,Emissions!$1:$1048576,MATCH(DATE(O$2,1,1),Emissions!$A$1:$LI$1),FALSE)</f>
        <v>1.1911683</v>
      </c>
      <c r="P506" s="361">
        <f>+VLOOKUP($E506,Emissions!$1:$1048576,MATCH(DATE(P$2,1,1),Emissions!$A$1:$LI$1),FALSE)</f>
        <v>1.1992571379999999</v>
      </c>
      <c r="Q506" s="361">
        <f>+VLOOKUP($E506,Emissions!$1:$1048576,MATCH(DATE(Q$2,1,1),Emissions!$A$1:$LI$1),FALSE)</f>
        <v>1.2077201369999999</v>
      </c>
      <c r="R506" s="361">
        <f>+VLOOKUP($E506,Emissions!$1:$1048576,MATCH(DATE(R$2,1,1),Emissions!$A$1:$LI$1),FALSE)</f>
        <v>1.2172966030000001</v>
      </c>
      <c r="S506" s="361">
        <f>+VLOOKUP($E506,Emissions!$1:$1048576,MATCH(DATE(S$2,1,1),Emissions!$A$1:$LI$1),FALSE)</f>
        <v>1.228109541</v>
      </c>
      <c r="T506" s="361">
        <f>+VLOOKUP($E506,Emissions!$1:$1048576,MATCH(DATE(T$2,1,1),Emissions!$A$1:$LI$1),FALSE)</f>
        <v>1.2399768630000001</v>
      </c>
      <c r="U506" s="361">
        <f>+VLOOKUP($E506,Emissions!$1:$1048576,MATCH(DATE(U$2,1,1),Emissions!$A$1:$LI$1),FALSE)</f>
        <v>1.2526360759999999</v>
      </c>
      <c r="V506" s="361">
        <f>+VLOOKUP($E506,Emissions!$1:$1048576,MATCH(DATE(V$2,1,1),Emissions!$A$1:$LI$1),FALSE)</f>
        <v>1.2636344589999999</v>
      </c>
      <c r="W506" s="361">
        <f>+VLOOKUP($E506,Emissions!$1:$1048576,MATCH(DATE(W$2,1,1),Emissions!$A$1:$LI$1),FALSE)</f>
        <v>1.274200448</v>
      </c>
      <c r="X506" s="361">
        <f>+VLOOKUP($E506,Emissions!$1:$1048576,MATCH(DATE(X$2,1,1),Emissions!$A$1:$LI$1),FALSE)</f>
        <v>1.284451199</v>
      </c>
      <c r="Y506" s="361">
        <f>+VLOOKUP($E506,Emissions!$1:$1048576,MATCH(DATE(Y$2,1,1),Emissions!$A$1:$LI$1),FALSE)</f>
        <v>1.2944195089999999</v>
      </c>
      <c r="Z506" s="361">
        <f>+VLOOKUP($E506,Emissions!$1:$1048576,MATCH(DATE(Z$2,1,1),Emissions!$A$1:$LI$1),FALSE)</f>
        <v>1.304124949</v>
      </c>
      <c r="AA506" s="361">
        <f>+VLOOKUP($E506,Emissions!$1:$1048576,MATCH(DATE(AA$2,1,1),Emissions!$A$1:$LI$1),FALSE)</f>
        <v>1.3143706209999999</v>
      </c>
      <c r="AB506" s="361">
        <f>+VLOOKUP($E506,Emissions!$1:$1048576,MATCH(DATE(AB$2,1,1),Emissions!$A$1:$LI$1),FALSE)</f>
        <v>1.3253133989999999</v>
      </c>
      <c r="AC506" s="361">
        <f>+VLOOKUP($E506,Emissions!$1:$1048576,MATCH(DATE(AC$2,1,1),Emissions!$A$1:$LI$1),FALSE)</f>
        <v>1.3370137879999999</v>
      </c>
      <c r="AD506" s="361">
        <f>+VLOOKUP($E506,Emissions!$1:$1048576,MATCH(DATE(AD$2,1,1),Emissions!$A$1:$LI$1),FALSE)</f>
        <v>1.3495049830000001</v>
      </c>
      <c r="AE506" s="361">
        <f>+VLOOKUP($E506,Emissions!$1:$1048576,MATCH(DATE(AE$2,1,1),Emissions!$A$1:$LI$1),FALSE)</f>
        <v>1.362603604</v>
      </c>
      <c r="AF506" s="361">
        <f>+VLOOKUP($E506,Emissions!$1:$1048576,MATCH(DATE(AF$2,1,1),Emissions!$A$1:$LI$1),FALSE)</f>
        <v>1.3853219919999999</v>
      </c>
      <c r="AG506" s="361">
        <f>+VLOOKUP($E506,Emissions!$1:$1048576,MATCH(DATE(AG$2,1,1),Emissions!$A$1:$LI$1),FALSE)</f>
        <v>1.410403514</v>
      </c>
      <c r="AH506" s="361">
        <f>+VLOOKUP($E506,Emissions!$1:$1048576,MATCH(DATE(AH$2,1,1),Emissions!$A$1:$LI$1),FALSE)</f>
        <v>1.4367602740000001</v>
      </c>
      <c r="AI506" s="361">
        <f>+VLOOKUP($E506,Emissions!$1:$1048576,MATCH(DATE(AI$2,1,1),Emissions!$A$1:$LI$1),FALSE)</f>
        <v>1.464079548</v>
      </c>
      <c r="AJ506" s="361">
        <f>+VLOOKUP($E506,Emissions!$1:$1048576,MATCH(DATE(AJ$2,1,1),Emissions!$A$1:$LI$1),FALSE)</f>
        <v>1.4921284560000001</v>
      </c>
      <c r="AK506" s="361">
        <f>+VLOOKUP($E506,Emissions!$1:$1048576,MATCH(DATE(AK$2,1,1),Emissions!$A$1:$LI$1),FALSE)</f>
        <v>1.521000972</v>
      </c>
      <c r="AL506" s="361">
        <f>+VLOOKUP($E506,Emissions!$1:$1048576,MATCH(DATE(AL$2,1,1),Emissions!$A$1:$LI$1),FALSE)</f>
        <v>1.5505182870000001</v>
      </c>
      <c r="AM506" s="361">
        <f>+VLOOKUP($E506,Emissions!$1:$1048576,MATCH(DATE(AM$2,1,1),Emissions!$A$1:$LI$1),FALSE)</f>
        <v>1.5804841039999999</v>
      </c>
      <c r="AN506" s="361">
        <f>+VLOOKUP($E506,Emissions!$1:$1048576,MATCH(DATE(AN$2,1,1),Emissions!$A$1:$LI$1),FALSE)</f>
        <v>1.610709875</v>
      </c>
      <c r="AO506" s="361">
        <f>+VLOOKUP($E506,Emissions!$1:$1048576,MATCH(DATE(AO$2,1,1),Emissions!$A$1:$LI$1),FALSE)</f>
        <v>1.6410302349999999</v>
      </c>
    </row>
    <row r="507" spans="1:41" ht="15" customHeight="1" x14ac:dyDescent="0.35">
      <c r="A507" s="411"/>
      <c r="B507" s="170"/>
      <c r="C507" s="138" t="s">
        <v>731</v>
      </c>
      <c r="D507" s="114" t="s">
        <v>1027</v>
      </c>
      <c r="E507" s="50" t="s">
        <v>2597</v>
      </c>
      <c r="F507" s="361">
        <f>+VLOOKUP($E507,Emissions!$1:$1048576,MATCH(DATE(F$2,1,1),Emissions!$A$1:$LI$1),FALSE)</f>
        <v>5.5178145800000001E-4</v>
      </c>
      <c r="G507" s="361">
        <f>+VLOOKUP($E507,Emissions!$1:$1048576,MATCH(DATE(G$2,1,1),Emissions!$A$1:$LI$1),FALSE)</f>
        <v>5.4116626699999995E-4</v>
      </c>
      <c r="H507" s="361">
        <f>+VLOOKUP($E507,Emissions!$1:$1048576,MATCH(DATE(H$2,1,1),Emissions!$A$1:$LI$1),FALSE)</f>
        <v>5.3289084200000005E-4</v>
      </c>
      <c r="I507" s="361">
        <f>+VLOOKUP($E507,Emissions!$1:$1048576,MATCH(DATE(I$2,1,1),Emissions!$A$1:$LI$1),FALSE)</f>
        <v>5.3173154400000002E-4</v>
      </c>
      <c r="J507" s="361">
        <f>+VLOOKUP($E507,Emissions!$1:$1048576,MATCH(DATE(J$2,1,1),Emissions!$A$1:$LI$1),FALSE)</f>
        <v>5.3498630299999997E-4</v>
      </c>
      <c r="K507" s="361">
        <f>+VLOOKUP($E507,Emissions!$1:$1048576,MATCH(DATE(K$2,1,1),Emissions!$A$1:$LI$1),FALSE)</f>
        <v>5.4481668400000003E-4</v>
      </c>
      <c r="L507" s="361">
        <f>+VLOOKUP($E507,Emissions!$1:$1048576,MATCH(DATE(L$2,1,1),Emissions!$A$1:$LI$1),FALSE)</f>
        <v>5.5469510000000005E-4</v>
      </c>
      <c r="M507" s="361">
        <f>+VLOOKUP($E507,Emissions!$1:$1048576,MATCH(DATE(M$2,1,1),Emissions!$A$1:$LI$1),FALSE)</f>
        <v>5.6171558200000002E-4</v>
      </c>
      <c r="N507" s="361">
        <f>+VLOOKUP($E507,Emissions!$1:$1048576,MATCH(DATE(N$2,1,1),Emissions!$A$1:$LI$1),FALSE)</f>
        <v>5.6431429400000002E-4</v>
      </c>
      <c r="O507" s="361">
        <f>+VLOOKUP($E507,Emissions!$1:$1048576,MATCH(DATE(O$2,1,1),Emissions!$A$1:$LI$1),FALSE)</f>
        <v>5.6132625299999998E-4</v>
      </c>
      <c r="P507" s="361">
        <f>+VLOOKUP($E507,Emissions!$1:$1048576,MATCH(DATE(P$2,1,1),Emissions!$A$1:$LI$1),FALSE)</f>
        <v>5.5197549599999998E-4</v>
      </c>
      <c r="Q507" s="361">
        <f>+VLOOKUP($E507,Emissions!$1:$1048576,MATCH(DATE(Q$2,1,1),Emissions!$A$1:$LI$1),FALSE)</f>
        <v>5.4455773299999998E-4</v>
      </c>
      <c r="R507" s="361">
        <f>+VLOOKUP($E507,Emissions!$1:$1048576,MATCH(DATE(R$2,1,1),Emissions!$A$1:$LI$1),FALSE)</f>
        <v>5.3950894199999999E-4</v>
      </c>
      <c r="S507" s="361">
        <f>+VLOOKUP($E507,Emissions!$1:$1048576,MATCH(DATE(S$2,1,1),Emissions!$A$1:$LI$1),FALSE)</f>
        <v>5.3653908100000005E-4</v>
      </c>
      <c r="T507" s="361">
        <f>+VLOOKUP($E507,Emissions!$1:$1048576,MATCH(DATE(T$2,1,1),Emissions!$A$1:$LI$1),FALSE)</f>
        <v>5.3521807399999999E-4</v>
      </c>
      <c r="U507" s="361">
        <f>+VLOOKUP($E507,Emissions!$1:$1048576,MATCH(DATE(U$2,1,1),Emissions!$A$1:$LI$1),FALSE)</f>
        <v>5.3512202599999997E-4</v>
      </c>
      <c r="V507" s="361">
        <f>+VLOOKUP($E507,Emissions!$1:$1048576,MATCH(DATE(V$2,1,1),Emissions!$A$1:$LI$1),FALSE)</f>
        <v>5.3497743299999996E-4</v>
      </c>
      <c r="W507" s="361">
        <f>+VLOOKUP($E507,Emissions!$1:$1048576,MATCH(DATE(W$2,1,1),Emissions!$A$1:$LI$1),FALSE)</f>
        <v>5.3497479799999997E-4</v>
      </c>
      <c r="X507" s="361">
        <f>+VLOOKUP($E507,Emissions!$1:$1048576,MATCH(DATE(X$2,1,1),Emissions!$A$1:$LI$1),FALSE)</f>
        <v>5.3507809899999996E-4</v>
      </c>
      <c r="Y507" s="361">
        <f>+VLOOKUP($E507,Emissions!$1:$1048576,MATCH(DATE(Y$2,1,1),Emissions!$A$1:$LI$1),FALSE)</f>
        <v>5.35300529E-4</v>
      </c>
      <c r="Z507" s="361">
        <f>+VLOOKUP($E507,Emissions!$1:$1048576,MATCH(DATE(Z$2,1,1),Emissions!$A$1:$LI$1),FALSE)</f>
        <v>5.3564777700000003E-4</v>
      </c>
      <c r="AA507" s="361">
        <f>+VLOOKUP($E507,Emissions!$1:$1048576,MATCH(DATE(AA$2,1,1),Emissions!$A$1:$LI$1),FALSE)</f>
        <v>5.3676749500000003E-4</v>
      </c>
      <c r="AB507" s="361">
        <f>+VLOOKUP($E507,Emissions!$1:$1048576,MATCH(DATE(AB$2,1,1),Emissions!$A$1:$LI$1),FALSE)</f>
        <v>5.3868204200000001E-4</v>
      </c>
      <c r="AC507" s="361">
        <f>+VLOOKUP($E507,Emissions!$1:$1048576,MATCH(DATE(AC$2,1,1),Emissions!$A$1:$LI$1),FALSE)</f>
        <v>5.4134713699999996E-4</v>
      </c>
      <c r="AD507" s="361">
        <f>+VLOOKUP($E507,Emissions!$1:$1048576,MATCH(DATE(AD$2,1,1),Emissions!$A$1:$LI$1),FALSE)</f>
        <v>5.4470167399999999E-4</v>
      </c>
      <c r="AE507" s="361">
        <f>+VLOOKUP($E507,Emissions!$1:$1048576,MATCH(DATE(AE$2,1,1),Emissions!$A$1:$LI$1),FALSE)</f>
        <v>5.4860698900000004E-4</v>
      </c>
      <c r="AF507" s="361">
        <f>+VLOOKUP($E507,Emissions!$1:$1048576,MATCH(DATE(AF$2,1,1),Emissions!$A$1:$LI$1),FALSE)</f>
        <v>5.5646419299999999E-4</v>
      </c>
      <c r="AG507" s="361">
        <f>+VLOOKUP($E507,Emissions!$1:$1048576,MATCH(DATE(AG$2,1,1),Emissions!$A$1:$LI$1),FALSE)</f>
        <v>5.6561585500000005E-4</v>
      </c>
      <c r="AH507" s="361">
        <f>+VLOOKUP($E507,Emissions!$1:$1048576,MATCH(DATE(AH$2,1,1),Emissions!$A$1:$LI$1),FALSE)</f>
        <v>5.7549856400000005E-4</v>
      </c>
      <c r="AI507" s="361">
        <f>+VLOOKUP($E507,Emissions!$1:$1048576,MATCH(DATE(AI$2,1,1),Emissions!$A$1:$LI$1),FALSE)</f>
        <v>5.8580477500000004E-4</v>
      </c>
      <c r="AJ507" s="361">
        <f>+VLOOKUP($E507,Emissions!$1:$1048576,MATCH(DATE(AJ$2,1,1),Emissions!$A$1:$LI$1),FALSE)</f>
        <v>5.9626309100000005E-4</v>
      </c>
      <c r="AK507" s="361">
        <f>+VLOOKUP($E507,Emissions!$1:$1048576,MATCH(DATE(AK$2,1,1),Emissions!$A$1:$LI$1),FALSE)</f>
        <v>6.0689751300000002E-4</v>
      </c>
      <c r="AL507" s="361">
        <f>+VLOOKUP($E507,Emissions!$1:$1048576,MATCH(DATE(AL$2,1,1),Emissions!$A$1:$LI$1),FALSE)</f>
        <v>6.1753266300000002E-4</v>
      </c>
      <c r="AM507" s="361">
        <f>+VLOOKUP($E507,Emissions!$1:$1048576,MATCH(DATE(AM$2,1,1),Emissions!$A$1:$LI$1),FALSE)</f>
        <v>6.2802319599999999E-4</v>
      </c>
      <c r="AN507" s="361">
        <f>+VLOOKUP($E507,Emissions!$1:$1048576,MATCH(DATE(AN$2,1,1),Emissions!$A$1:$LI$1),FALSE)</f>
        <v>6.3825842699999997E-4</v>
      </c>
      <c r="AO507" s="361">
        <f>+VLOOKUP($E507,Emissions!$1:$1048576,MATCH(DATE(AO$2,1,1),Emissions!$A$1:$LI$1),FALSE)</f>
        <v>6.48158874E-4</v>
      </c>
    </row>
    <row r="508" spans="1:41" ht="15" customHeight="1" x14ac:dyDescent="0.35">
      <c r="A508" s="411"/>
      <c r="B508" s="170"/>
      <c r="C508" s="138" t="s">
        <v>732</v>
      </c>
      <c r="D508" s="114" t="s">
        <v>1027</v>
      </c>
      <c r="E508" s="50" t="s">
        <v>2598</v>
      </c>
      <c r="F508" s="327">
        <f>+VLOOKUP($E508,Emissions!$1:$1048576,MATCH(DATE(F$2,1,1),Emissions!$A$1:$LI$1),FALSE)</f>
        <v>15.337799240000001</v>
      </c>
      <c r="G508" s="327">
        <f>+VLOOKUP($E508,Emissions!$1:$1048576,MATCH(DATE(G$2,1,1),Emissions!$A$1:$LI$1),FALSE)</f>
        <v>15.18884912</v>
      </c>
      <c r="H508" s="327">
        <f>+VLOOKUP($E508,Emissions!$1:$1048576,MATCH(DATE(H$2,1,1),Emissions!$A$1:$LI$1),FALSE)</f>
        <v>15.07652753</v>
      </c>
      <c r="I508" s="327">
        <f>+VLOOKUP($E508,Emissions!$1:$1048576,MATCH(DATE(I$2,1,1),Emissions!$A$1:$LI$1),FALSE)</f>
        <v>15.123223210000001</v>
      </c>
      <c r="J508" s="327">
        <f>+VLOOKUP($E508,Emissions!$1:$1048576,MATCH(DATE(J$2,1,1),Emissions!$A$1:$LI$1),FALSE)</f>
        <v>15.27957604</v>
      </c>
      <c r="K508" s="327">
        <f>+VLOOKUP($E508,Emissions!$1:$1048576,MATCH(DATE(K$2,1,1),Emissions!$A$1:$LI$1),FALSE)</f>
        <v>15.62567804</v>
      </c>
      <c r="L508" s="327">
        <f>+VLOOKUP($E508,Emissions!$1:$1048576,MATCH(DATE(L$2,1,1),Emissions!$A$1:$LI$1),FALSE)</f>
        <v>15.945892199999999</v>
      </c>
      <c r="M508" s="327">
        <f>+VLOOKUP($E508,Emissions!$1:$1048576,MATCH(DATE(M$2,1,1),Emissions!$A$1:$LI$1),FALSE)</f>
        <v>16.199268450000002</v>
      </c>
      <c r="N508" s="327">
        <f>+VLOOKUP($E508,Emissions!$1:$1048576,MATCH(DATE(N$2,1,1),Emissions!$A$1:$LI$1),FALSE)</f>
        <v>16.35737615</v>
      </c>
      <c r="O508" s="327">
        <f>+VLOOKUP($E508,Emissions!$1:$1048576,MATCH(DATE(O$2,1,1),Emissions!$A$1:$LI$1),FALSE)</f>
        <v>16.396244660000001</v>
      </c>
      <c r="P508" s="327">
        <f>+VLOOKUP($E508,Emissions!$1:$1048576,MATCH(DATE(P$2,1,1),Emissions!$A$1:$LI$1),FALSE)</f>
        <v>16.294726010000002</v>
      </c>
      <c r="Q508" s="327">
        <f>+VLOOKUP($E508,Emissions!$1:$1048576,MATCH(DATE(Q$2,1,1),Emissions!$A$1:$LI$1),FALSE)</f>
        <v>16.240299319999998</v>
      </c>
      <c r="R508" s="327">
        <f>+VLOOKUP($E508,Emissions!$1:$1048576,MATCH(DATE(R$2,1,1),Emissions!$A$1:$LI$1),FALSE)</f>
        <v>16.245250500000001</v>
      </c>
      <c r="S508" s="327">
        <f>+VLOOKUP($E508,Emissions!$1:$1048576,MATCH(DATE(S$2,1,1),Emissions!$A$1:$LI$1),FALSE)</f>
        <v>16.30172494</v>
      </c>
      <c r="T508" s="327">
        <f>+VLOOKUP($E508,Emissions!$1:$1048576,MATCH(DATE(T$2,1,1),Emissions!$A$1:$LI$1),FALSE)</f>
        <v>16.39803144</v>
      </c>
      <c r="U508" s="327">
        <f>+VLOOKUP($E508,Emissions!$1:$1048576,MATCH(DATE(U$2,1,1),Emissions!$A$1:$LI$1),FALSE)</f>
        <v>16.523104669999999</v>
      </c>
      <c r="V508" s="327">
        <f>+VLOOKUP($E508,Emissions!$1:$1048576,MATCH(DATE(V$2,1,1),Emissions!$A$1:$LI$1),FALSE)</f>
        <v>16.633151510000001</v>
      </c>
      <c r="W508" s="327">
        <f>+VLOOKUP($E508,Emissions!$1:$1048576,MATCH(DATE(W$2,1,1),Emissions!$A$1:$LI$1),FALSE)</f>
        <v>16.739396500000002</v>
      </c>
      <c r="X508" s="327">
        <f>+VLOOKUP($E508,Emissions!$1:$1048576,MATCH(DATE(X$2,1,1),Emissions!$A$1:$LI$1),FALSE)</f>
        <v>16.842593820000001</v>
      </c>
      <c r="Y508" s="327">
        <f>+VLOOKUP($E508,Emissions!$1:$1048576,MATCH(DATE(Y$2,1,1),Emissions!$A$1:$LI$1),FALSE)</f>
        <v>16.943386369999999</v>
      </c>
      <c r="Z508" s="327">
        <f>+VLOOKUP($E508,Emissions!$1:$1048576,MATCH(DATE(Z$2,1,1),Emissions!$A$1:$LI$1),FALSE)</f>
        <v>17.04176056</v>
      </c>
      <c r="AA508" s="327">
        <f>+VLOOKUP($E508,Emissions!$1:$1048576,MATCH(DATE(AA$2,1,1),Emissions!$A$1:$LI$1),FALSE)</f>
        <v>17.156005329999999</v>
      </c>
      <c r="AB508" s="327">
        <f>+VLOOKUP($E508,Emissions!$1:$1048576,MATCH(DATE(AB$2,1,1),Emissions!$A$1:$LI$1),FALSE)</f>
        <v>17.287258609999999</v>
      </c>
      <c r="AC508" s="327">
        <f>+VLOOKUP($E508,Emissions!$1:$1048576,MATCH(DATE(AC$2,1,1),Emissions!$A$1:$LI$1),FALSE)</f>
        <v>17.43439382</v>
      </c>
      <c r="AD508" s="327">
        <f>+VLOOKUP($E508,Emissions!$1:$1048576,MATCH(DATE(AD$2,1,1),Emissions!$A$1:$LI$1),FALSE)</f>
        <v>17.596016349999999</v>
      </c>
      <c r="AE508" s="327">
        <f>+VLOOKUP($E508,Emissions!$1:$1048576,MATCH(DATE(AE$2,1,1),Emissions!$A$1:$LI$1),FALSE)</f>
        <v>17.768762450000001</v>
      </c>
      <c r="AF508" s="327">
        <f>+VLOOKUP($E508,Emissions!$1:$1048576,MATCH(DATE(AF$2,1,1),Emissions!$A$1:$LI$1),FALSE)</f>
        <v>18.046433279999999</v>
      </c>
      <c r="AG508" s="327">
        <f>+VLOOKUP($E508,Emissions!$1:$1048576,MATCH(DATE(AG$2,1,1),Emissions!$A$1:$LI$1),FALSE)</f>
        <v>18.355989399999999</v>
      </c>
      <c r="AH508" s="327">
        <f>+VLOOKUP($E508,Emissions!$1:$1048576,MATCH(DATE(AH$2,1,1),Emissions!$A$1:$LI$1),FALSE)</f>
        <v>18.681423899999999</v>
      </c>
      <c r="AI508" s="327">
        <f>+VLOOKUP($E508,Emissions!$1:$1048576,MATCH(DATE(AI$2,1,1),Emissions!$A$1:$LI$1),FALSE)</f>
        <v>19.016658509999999</v>
      </c>
      <c r="AJ508" s="327">
        <f>+VLOOKUP($E508,Emissions!$1:$1048576,MATCH(DATE(AJ$2,1,1),Emissions!$A$1:$LI$1),FALSE)</f>
        <v>19.357379430000002</v>
      </c>
      <c r="AK508" s="327">
        <f>+VLOOKUP($E508,Emissions!$1:$1048576,MATCH(DATE(AK$2,1,1),Emissions!$A$1:$LI$1),FALSE)</f>
        <v>19.707611419999999</v>
      </c>
      <c r="AL508" s="327">
        <f>+VLOOKUP($E508,Emissions!$1:$1048576,MATCH(DATE(AL$2,1,1),Emissions!$A$1:$LI$1),FALSE)</f>
        <v>20.064455299999999</v>
      </c>
      <c r="AM508" s="327">
        <f>+VLOOKUP($E508,Emissions!$1:$1048576,MATCH(DATE(AM$2,1,1),Emissions!$A$1:$LI$1),FALSE)</f>
        <v>20.42456928</v>
      </c>
      <c r="AN508" s="327">
        <f>+VLOOKUP($E508,Emissions!$1:$1048576,MATCH(DATE(AN$2,1,1),Emissions!$A$1:$LI$1),FALSE)</f>
        <v>20.784915560000002</v>
      </c>
      <c r="AO508" s="327">
        <f>+VLOOKUP($E508,Emissions!$1:$1048576,MATCH(DATE(AO$2,1,1),Emissions!$A$1:$LI$1),FALSE)</f>
        <v>21.142972610000001</v>
      </c>
    </row>
    <row r="509" spans="1:41" ht="15" customHeight="1" x14ac:dyDescent="0.35">
      <c r="A509" s="411"/>
      <c r="B509" s="170"/>
      <c r="C509" s="138" t="s">
        <v>733</v>
      </c>
      <c r="D509" s="114" t="s">
        <v>1027</v>
      </c>
      <c r="E509" s="50" t="s">
        <v>2599</v>
      </c>
      <c r="F509" s="361">
        <f>+VLOOKUP($E509,Emissions!$1:$1048576,MATCH(DATE(F$2,1,1),Emissions!$A$1:$LI$1),FALSE)</f>
        <v>3.95461249E-2</v>
      </c>
      <c r="G509" s="361">
        <f>+VLOOKUP($E509,Emissions!$1:$1048576,MATCH(DATE(G$2,1,1),Emissions!$A$1:$LI$1),FALSE)</f>
        <v>4.0337364000000001E-2</v>
      </c>
      <c r="H509" s="361">
        <f>+VLOOKUP($E509,Emissions!$1:$1048576,MATCH(DATE(H$2,1,1),Emissions!$A$1:$LI$1),FALSE)</f>
        <v>4.10082139E-2</v>
      </c>
      <c r="I509" s="361">
        <f>+VLOOKUP($E509,Emissions!$1:$1048576,MATCH(DATE(I$2,1,1),Emissions!$A$1:$LI$1),FALSE)</f>
        <v>4.1644091299999998E-2</v>
      </c>
      <c r="J509" s="361">
        <f>+VLOOKUP($E509,Emissions!$1:$1048576,MATCH(DATE(J$2,1,1),Emissions!$A$1:$LI$1),FALSE)</f>
        <v>4.2416770399999998E-2</v>
      </c>
      <c r="K509" s="361">
        <f>+VLOOKUP($E509,Emissions!$1:$1048576,MATCH(DATE(K$2,1,1),Emissions!$A$1:$LI$1),FALSE)</f>
        <v>4.3733372200000002E-2</v>
      </c>
      <c r="L509" s="361">
        <f>+VLOOKUP($E509,Emissions!$1:$1048576,MATCH(DATE(L$2,1,1),Emissions!$A$1:$LI$1),FALSE)</f>
        <v>4.4836433100000003E-2</v>
      </c>
      <c r="M509" s="361">
        <f>+VLOOKUP($E509,Emissions!$1:$1048576,MATCH(DATE(M$2,1,1),Emissions!$A$1:$LI$1),FALSE)</f>
        <v>4.5865479100000002E-2</v>
      </c>
      <c r="N509" s="361">
        <f>+VLOOKUP($E509,Emissions!$1:$1048576,MATCH(DATE(N$2,1,1),Emissions!$A$1:$LI$1),FALSE)</f>
        <v>4.6712790300000001E-2</v>
      </c>
      <c r="O509" s="361">
        <f>+VLOOKUP($E509,Emissions!$1:$1048576,MATCH(DATE(O$2,1,1),Emissions!$A$1:$LI$1),FALSE)</f>
        <v>4.7255944500000001E-2</v>
      </c>
      <c r="P509" s="361">
        <f>+VLOOKUP($E509,Emissions!$1:$1048576,MATCH(DATE(P$2,1,1),Emissions!$A$1:$LI$1),FALSE)</f>
        <v>4.7375870899999999E-2</v>
      </c>
      <c r="Q509" s="361">
        <f>+VLOOKUP($E509,Emissions!$1:$1048576,MATCH(DATE(Q$2,1,1),Emissions!$A$1:$LI$1),FALSE)</f>
        <v>4.7269044500000003E-2</v>
      </c>
      <c r="R509" s="361">
        <f>+VLOOKUP($E509,Emissions!$1:$1048576,MATCH(DATE(R$2,1,1),Emissions!$A$1:$LI$1),FALSE)</f>
        <v>4.7066547899999998E-2</v>
      </c>
      <c r="S509" s="361">
        <f>+VLOOKUP($E509,Emissions!$1:$1048576,MATCH(DATE(S$2,1,1),Emissions!$A$1:$LI$1),FALSE)</f>
        <v>4.6847828100000002E-2</v>
      </c>
      <c r="T509" s="361">
        <f>+VLOOKUP($E509,Emissions!$1:$1048576,MATCH(DATE(T$2,1,1),Emissions!$A$1:$LI$1),FALSE)</f>
        <v>4.66535441E-2</v>
      </c>
      <c r="U509" s="361">
        <f>+VLOOKUP($E509,Emissions!$1:$1048576,MATCH(DATE(U$2,1,1),Emissions!$A$1:$LI$1),FALSE)</f>
        <v>4.6496647600000003E-2</v>
      </c>
      <c r="V509" s="361">
        <f>+VLOOKUP($E509,Emissions!$1:$1048576,MATCH(DATE(V$2,1,1),Emissions!$A$1:$LI$1),FALSE)</f>
        <v>4.6277592899999997E-2</v>
      </c>
      <c r="W509" s="361">
        <f>+VLOOKUP($E509,Emissions!$1:$1048576,MATCH(DATE(W$2,1,1),Emissions!$A$1:$LI$1),FALSE)</f>
        <v>4.6058344600000002E-2</v>
      </c>
      <c r="X509" s="361">
        <f>+VLOOKUP($E509,Emissions!$1:$1048576,MATCH(DATE(X$2,1,1),Emissions!$A$1:$LI$1),FALSE)</f>
        <v>4.58385984E-2</v>
      </c>
      <c r="Y509" s="361">
        <f>+VLOOKUP($E509,Emissions!$1:$1048576,MATCH(DATE(Y$2,1,1),Emissions!$A$1:$LI$1),FALSE)</f>
        <v>4.5617944600000002E-2</v>
      </c>
      <c r="Z509" s="361">
        <f>+VLOOKUP($E509,Emissions!$1:$1048576,MATCH(DATE(Z$2,1,1),Emissions!$A$1:$LI$1),FALSE)</f>
        <v>4.54069114E-2</v>
      </c>
      <c r="AA509" s="361">
        <f>+VLOOKUP($E509,Emissions!$1:$1048576,MATCH(DATE(AA$2,1,1),Emissions!$A$1:$LI$1),FALSE)</f>
        <v>4.5235256600000003E-2</v>
      </c>
      <c r="AB509" s="361">
        <f>+VLOOKUP($E509,Emissions!$1:$1048576,MATCH(DATE(AB$2,1,1),Emissions!$A$1:$LI$1),FALSE)</f>
        <v>4.5123898400000001E-2</v>
      </c>
      <c r="AC509" s="361">
        <f>+VLOOKUP($E509,Emissions!$1:$1048576,MATCH(DATE(AC$2,1,1),Emissions!$A$1:$LI$1),FALSE)</f>
        <v>4.5084606899999997E-2</v>
      </c>
      <c r="AD509" s="361">
        <f>+VLOOKUP($E509,Emissions!$1:$1048576,MATCH(DATE(AD$2,1,1),Emissions!$A$1:$LI$1),FALSE)</f>
        <v>4.5122965299999998E-2</v>
      </c>
      <c r="AE509" s="361">
        <f>+VLOOKUP($E509,Emissions!$1:$1048576,MATCH(DATE(AE$2,1,1),Emissions!$A$1:$LI$1),FALSE)</f>
        <v>4.5239606100000003E-2</v>
      </c>
      <c r="AF509" s="361">
        <f>+VLOOKUP($E509,Emissions!$1:$1048576,MATCH(DATE(AF$2,1,1),Emissions!$A$1:$LI$1),FALSE)</f>
        <v>4.5768568900000001E-2</v>
      </c>
      <c r="AG509" s="361">
        <f>+VLOOKUP($E509,Emissions!$1:$1048576,MATCH(DATE(AG$2,1,1),Emissions!$A$1:$LI$1),FALSE)</f>
        <v>4.6454334899999998E-2</v>
      </c>
      <c r="AH509" s="361">
        <f>+VLOOKUP($E509,Emissions!$1:$1048576,MATCH(DATE(AH$2,1,1),Emissions!$A$1:$LI$1),FALSE)</f>
        <v>4.7249679400000001E-2</v>
      </c>
      <c r="AI509" s="361">
        <f>+VLOOKUP($E509,Emissions!$1:$1048576,MATCH(DATE(AI$2,1,1),Emissions!$A$1:$LI$1),FALSE)</f>
        <v>4.8120512099999999E-2</v>
      </c>
      <c r="AJ509" s="361">
        <f>+VLOOKUP($E509,Emissions!$1:$1048576,MATCH(DATE(AJ$2,1,1),Emissions!$A$1:$LI$1),FALSE)</f>
        <v>4.9032527499999999E-2</v>
      </c>
      <c r="AK509" s="361">
        <f>+VLOOKUP($E509,Emissions!$1:$1048576,MATCH(DATE(AK$2,1,1),Emissions!$A$1:$LI$1),FALSE)</f>
        <v>4.9964510199999999E-2</v>
      </c>
      <c r="AL509" s="361">
        <f>+VLOOKUP($E509,Emissions!$1:$1048576,MATCH(DATE(AL$2,1,1),Emissions!$A$1:$LI$1),FALSE)</f>
        <v>5.0897749399999997E-2</v>
      </c>
      <c r="AM509" s="361">
        <f>+VLOOKUP($E509,Emissions!$1:$1048576,MATCH(DATE(AM$2,1,1),Emissions!$A$1:$LI$1),FALSE)</f>
        <v>5.1817047300000002E-2</v>
      </c>
      <c r="AN509" s="361">
        <f>+VLOOKUP($E509,Emissions!$1:$1048576,MATCH(DATE(AN$2,1,1),Emissions!$A$1:$LI$1),FALSE)</f>
        <v>5.2710235299999998E-2</v>
      </c>
      <c r="AO509" s="361">
        <f>+VLOOKUP($E509,Emissions!$1:$1048576,MATCH(DATE(AO$2,1,1),Emissions!$A$1:$LI$1),FALSE)</f>
        <v>5.3567863899999998E-2</v>
      </c>
    </row>
    <row r="510" spans="1:41" ht="15" customHeight="1" x14ac:dyDescent="0.35">
      <c r="A510" s="411"/>
      <c r="B510" s="170"/>
      <c r="C510" s="138" t="s">
        <v>734</v>
      </c>
      <c r="D510" s="114" t="s">
        <v>1027</v>
      </c>
      <c r="E510" s="50" t="s">
        <v>2600</v>
      </c>
      <c r="F510" s="361">
        <f>+VLOOKUP($E510,Emissions!$1:$1048576,MATCH(DATE(F$2,1,1),Emissions!$A$1:$LI$1),FALSE)</f>
        <v>3.39276844E-3</v>
      </c>
      <c r="G510" s="361">
        <f>+VLOOKUP($E510,Emissions!$1:$1048576,MATCH(DATE(G$2,1,1),Emissions!$A$1:$LI$1),FALSE)</f>
        <v>3.1794976900000002E-3</v>
      </c>
      <c r="H510" s="361">
        <f>+VLOOKUP($E510,Emissions!$1:$1048576,MATCH(DATE(H$2,1,1),Emissions!$A$1:$LI$1),FALSE)</f>
        <v>3.0176919000000002E-3</v>
      </c>
      <c r="I510" s="361">
        <f>+VLOOKUP($E510,Emissions!$1:$1048576,MATCH(DATE(I$2,1,1),Emissions!$A$1:$LI$1),FALSE)</f>
        <v>2.9492126300000002E-3</v>
      </c>
      <c r="J510" s="361">
        <f>+VLOOKUP($E510,Emissions!$1:$1048576,MATCH(DATE(J$2,1,1),Emissions!$A$1:$LI$1),FALSE)</f>
        <v>2.9264724500000002E-3</v>
      </c>
      <c r="K510" s="361">
        <f>+VLOOKUP($E510,Emissions!$1:$1048576,MATCH(DATE(K$2,1,1),Emissions!$A$1:$LI$1),FALSE)</f>
        <v>2.9554169699999998E-3</v>
      </c>
      <c r="L510" s="361">
        <f>+VLOOKUP($E510,Emissions!$1:$1048576,MATCH(DATE(L$2,1,1),Emissions!$A$1:$LI$1),FALSE)</f>
        <v>2.9937447400000001E-3</v>
      </c>
      <c r="M510" s="361">
        <f>+VLOOKUP($E510,Emissions!$1:$1048576,MATCH(DATE(M$2,1,1),Emissions!$A$1:$LI$1),FALSE)</f>
        <v>3.0249276600000001E-3</v>
      </c>
      <c r="N510" s="361">
        <f>+VLOOKUP($E510,Emissions!$1:$1048576,MATCH(DATE(N$2,1,1),Emissions!$A$1:$LI$1),FALSE)</f>
        <v>3.0368158300000002E-3</v>
      </c>
      <c r="O510" s="361">
        <f>+VLOOKUP($E510,Emissions!$1:$1048576,MATCH(DATE(O$2,1,1),Emissions!$A$1:$LI$1),FALSE)</f>
        <v>3.02050787E-3</v>
      </c>
      <c r="P510" s="361">
        <f>+VLOOKUP($E510,Emissions!$1:$1048576,MATCH(DATE(P$2,1,1),Emissions!$A$1:$LI$1),FALSE)</f>
        <v>2.96887515E-3</v>
      </c>
      <c r="Q510" s="361">
        <f>+VLOOKUP($E510,Emissions!$1:$1048576,MATCH(DATE(Q$2,1,1),Emissions!$A$1:$LI$1),FALSE)</f>
        <v>2.9261740900000002E-3</v>
      </c>
      <c r="R510" s="361">
        <f>+VLOOKUP($E510,Emissions!$1:$1048576,MATCH(DATE(R$2,1,1),Emissions!$A$1:$LI$1),FALSE)</f>
        <v>2.8939237899999999E-3</v>
      </c>
      <c r="S510" s="361">
        <f>+VLOOKUP($E510,Emissions!$1:$1048576,MATCH(DATE(S$2,1,1),Emissions!$A$1:$LI$1),FALSE)</f>
        <v>2.8708228599999999E-3</v>
      </c>
      <c r="T510" s="361">
        <f>+VLOOKUP($E510,Emissions!$1:$1048576,MATCH(DATE(T$2,1,1),Emissions!$A$1:$LI$1),FALSE)</f>
        <v>2.8550678399999999E-3</v>
      </c>
      <c r="U510" s="361">
        <f>+VLOOKUP($E510,Emissions!$1:$1048576,MATCH(DATE(U$2,1,1),Emissions!$A$1:$LI$1),FALSE)</f>
        <v>2.84476207E-3</v>
      </c>
      <c r="V510" s="361">
        <f>+VLOOKUP($E510,Emissions!$1:$1048576,MATCH(DATE(V$2,1,1),Emissions!$A$1:$LI$1),FALSE)</f>
        <v>2.8338822099999998E-3</v>
      </c>
      <c r="W510" s="361">
        <f>+VLOOKUP($E510,Emissions!$1:$1048576,MATCH(DATE(W$2,1,1),Emissions!$A$1:$LI$1),FALSE)</f>
        <v>2.8222076299999998E-3</v>
      </c>
      <c r="X510" s="361">
        <f>+VLOOKUP($E510,Emissions!$1:$1048576,MATCH(DATE(X$2,1,1),Emissions!$A$1:$LI$1),FALSE)</f>
        <v>2.8094237099999999E-3</v>
      </c>
      <c r="Y510" s="361">
        <f>+VLOOKUP($E510,Emissions!$1:$1048576,MATCH(DATE(Y$2,1,1),Emissions!$A$1:$LI$1),FALSE)</f>
        <v>2.7956341199999999E-3</v>
      </c>
      <c r="Z510" s="361">
        <f>+VLOOKUP($E510,Emissions!$1:$1048576,MATCH(DATE(Z$2,1,1),Emissions!$A$1:$LI$1),FALSE)</f>
        <v>2.7811017399999999E-3</v>
      </c>
      <c r="AA510" s="361">
        <f>+VLOOKUP($E510,Emissions!$1:$1048576,MATCH(DATE(AA$2,1,1),Emissions!$A$1:$LI$1),FALSE)</f>
        <v>2.7697873799999999E-3</v>
      </c>
      <c r="AB510" s="361">
        <f>+VLOOKUP($E510,Emissions!$1:$1048576,MATCH(DATE(AB$2,1,1),Emissions!$A$1:$LI$1),FALSE)</f>
        <v>2.7619977400000001E-3</v>
      </c>
      <c r="AC510" s="361">
        <f>+VLOOKUP($E510,Emissions!$1:$1048576,MATCH(DATE(AC$2,1,1),Emissions!$A$1:$LI$1),FALSE)</f>
        <v>2.7577313099999999E-3</v>
      </c>
      <c r="AD510" s="361">
        <f>+VLOOKUP($E510,Emissions!$1:$1048576,MATCH(DATE(AD$2,1,1),Emissions!$A$1:$LI$1),FALSE)</f>
        <v>2.7569291700000002E-3</v>
      </c>
      <c r="AE510" s="361">
        <f>+VLOOKUP($E510,Emissions!$1:$1048576,MATCH(DATE(AE$2,1,1),Emissions!$A$1:$LI$1),FALSE)</f>
        <v>2.75907494E-3</v>
      </c>
      <c r="AF510" s="361">
        <f>+VLOOKUP($E510,Emissions!$1:$1048576,MATCH(DATE(AF$2,1,1),Emissions!$A$1:$LI$1),FALSE)</f>
        <v>2.7798668800000001E-3</v>
      </c>
      <c r="AG510" s="361">
        <f>+VLOOKUP($E510,Emissions!$1:$1048576,MATCH(DATE(AG$2,1,1),Emissions!$A$1:$LI$1),FALSE)</f>
        <v>2.8099685399999999E-3</v>
      </c>
      <c r="AH510" s="361">
        <f>+VLOOKUP($E510,Emissions!$1:$1048576,MATCH(DATE(AH$2,1,1),Emissions!$A$1:$LI$1),FALSE)</f>
        <v>2.8467266200000001E-3</v>
      </c>
      <c r="AI510" s="361">
        <f>+VLOOKUP($E510,Emissions!$1:$1048576,MATCH(DATE(AI$2,1,1),Emissions!$A$1:$LI$1),FALSE)</f>
        <v>2.8883068700000002E-3</v>
      </c>
      <c r="AJ510" s="361">
        <f>+VLOOKUP($E510,Emissions!$1:$1048576,MATCH(DATE(AJ$2,1,1),Emissions!$A$1:$LI$1),FALSE)</f>
        <v>2.9330288000000001E-3</v>
      </c>
      <c r="AK510" s="361">
        <f>+VLOOKUP($E510,Emissions!$1:$1048576,MATCH(DATE(AK$2,1,1),Emissions!$A$1:$LI$1),FALSE)</f>
        <v>2.9808259899999998E-3</v>
      </c>
      <c r="AL510" s="361">
        <f>+VLOOKUP($E510,Emissions!$1:$1048576,MATCH(DATE(AL$2,1,1),Emissions!$A$1:$LI$1),FALSE)</f>
        <v>3.03050254E-3</v>
      </c>
      <c r="AM510" s="361">
        <f>+VLOOKUP($E510,Emissions!$1:$1048576,MATCH(DATE(AM$2,1,1),Emissions!$A$1:$LI$1),FALSE)</f>
        <v>3.08102148E-3</v>
      </c>
      <c r="AN510" s="361">
        <f>+VLOOKUP($E510,Emissions!$1:$1048576,MATCH(DATE(AN$2,1,1),Emissions!$A$1:$LI$1),FALSE)</f>
        <v>3.1315204699999999E-3</v>
      </c>
      <c r="AO510" s="361">
        <f>+VLOOKUP($E510,Emissions!$1:$1048576,MATCH(DATE(AO$2,1,1),Emissions!$A$1:$LI$1),FALSE)</f>
        <v>3.1812878400000002E-3</v>
      </c>
    </row>
    <row r="511" spans="1:41" ht="15" customHeight="1" x14ac:dyDescent="0.35">
      <c r="A511" s="411"/>
      <c r="B511" s="170"/>
      <c r="C511" s="138" t="s">
        <v>735</v>
      </c>
      <c r="D511" s="114" t="s">
        <v>1027</v>
      </c>
      <c r="E511" s="50" t="s">
        <v>2601</v>
      </c>
      <c r="F511" s="361">
        <f>+VLOOKUP($E511,Emissions!$1:$1048576,MATCH(DATE(F$2,1,1),Emissions!$A$1:$LI$1),FALSE)</f>
        <v>5.7282264499999998E-5</v>
      </c>
      <c r="G511" s="361">
        <f>+VLOOKUP($E511,Emissions!$1:$1048576,MATCH(DATE(G$2,1,1),Emissions!$A$1:$LI$1),FALSE)</f>
        <v>5.2727994100000003E-5</v>
      </c>
      <c r="H511" s="361">
        <f>+VLOOKUP($E511,Emissions!$1:$1048576,MATCH(DATE(H$2,1,1),Emissions!$A$1:$LI$1),FALSE)</f>
        <v>4.7295456700000002E-5</v>
      </c>
      <c r="I511" s="361">
        <f>+VLOOKUP($E511,Emissions!$1:$1048576,MATCH(DATE(I$2,1,1),Emissions!$A$1:$LI$1),FALSE)</f>
        <v>4.1320748900000001E-5</v>
      </c>
      <c r="J511" s="361">
        <f>+VLOOKUP($E511,Emissions!$1:$1048576,MATCH(DATE(J$2,1,1),Emissions!$A$1:$LI$1),FALSE)</f>
        <v>3.7772313600000003E-5</v>
      </c>
      <c r="K511" s="361">
        <f>+VLOOKUP($E511,Emissions!$1:$1048576,MATCH(DATE(K$2,1,1),Emissions!$A$1:$LI$1),FALSE)</f>
        <v>3.8712674800000001E-5</v>
      </c>
      <c r="L511" s="361">
        <f>+VLOOKUP($E511,Emissions!$1:$1048576,MATCH(DATE(L$2,1,1),Emissions!$A$1:$LI$1),FALSE)</f>
        <v>3.9117706900000001E-5</v>
      </c>
      <c r="M511" s="361">
        <f>+VLOOKUP($E511,Emissions!$1:$1048576,MATCH(DATE(M$2,1,1),Emissions!$A$1:$LI$1),FALSE)</f>
        <v>3.8329837300000003E-5</v>
      </c>
      <c r="N511" s="361">
        <f>+VLOOKUP($E511,Emissions!$1:$1048576,MATCH(DATE(N$2,1,1),Emissions!$A$1:$LI$1),FALSE)</f>
        <v>3.6041835899999998E-5</v>
      </c>
      <c r="O511" s="361">
        <f>+VLOOKUP($E511,Emissions!$1:$1048576,MATCH(DATE(O$2,1,1),Emissions!$A$1:$LI$1),FALSE)</f>
        <v>3.2279056E-5</v>
      </c>
      <c r="P511" s="361">
        <f>+VLOOKUP($E511,Emissions!$1:$1048576,MATCH(DATE(P$2,1,1),Emissions!$A$1:$LI$1),FALSE)</f>
        <v>2.73763483E-5</v>
      </c>
      <c r="Q511" s="361">
        <f>+VLOOKUP($E511,Emissions!$1:$1048576,MATCH(DATE(Q$2,1,1),Emissions!$A$1:$LI$1),FALSE)</f>
        <v>2.3923310300000001E-5</v>
      </c>
      <c r="R511" s="361">
        <f>+VLOOKUP($E511,Emissions!$1:$1048576,MATCH(DATE(R$2,1,1),Emissions!$A$1:$LI$1),FALSE)</f>
        <v>2.15085795E-5</v>
      </c>
      <c r="S511" s="361">
        <f>+VLOOKUP($E511,Emissions!$1:$1048576,MATCH(DATE(S$2,1,1),Emissions!$A$1:$LI$1),FALSE)</f>
        <v>1.9762973999999999E-5</v>
      </c>
      <c r="T511" s="361">
        <f>+VLOOKUP($E511,Emissions!$1:$1048576,MATCH(DATE(T$2,1,1),Emissions!$A$1:$LI$1),FALSE)</f>
        <v>1.8458246699999999E-5</v>
      </c>
      <c r="U511" s="361">
        <f>+VLOOKUP($E511,Emissions!$1:$1048576,MATCH(DATE(U$2,1,1),Emissions!$A$1:$LI$1),FALSE)</f>
        <v>1.7446916099999999E-5</v>
      </c>
      <c r="V511" s="361">
        <f>+VLOOKUP($E511,Emissions!$1:$1048576,MATCH(DATE(V$2,1,1),Emissions!$A$1:$LI$1),FALSE)</f>
        <v>1.65425658E-5</v>
      </c>
      <c r="W511" s="361">
        <f>+VLOOKUP($E511,Emissions!$1:$1048576,MATCH(DATE(W$2,1,1),Emissions!$A$1:$LI$1),FALSE)</f>
        <v>1.56920505E-5</v>
      </c>
      <c r="X511" s="361">
        <f>+VLOOKUP($E511,Emissions!$1:$1048576,MATCH(DATE(X$2,1,1),Emissions!$A$1:$LI$1),FALSE)</f>
        <v>1.4884545600000001E-5</v>
      </c>
      <c r="Y511" s="361">
        <f>+VLOOKUP($E511,Emissions!$1:$1048576,MATCH(DATE(Y$2,1,1),Emissions!$A$1:$LI$1),FALSE)</f>
        <v>1.4155320199999999E-5</v>
      </c>
      <c r="Z511" s="361">
        <f>+VLOOKUP($E511,Emissions!$1:$1048576,MATCH(DATE(Z$2,1,1),Emissions!$A$1:$LI$1),FALSE)</f>
        <v>1.3500298299999999E-5</v>
      </c>
      <c r="AA511" s="361">
        <f>+VLOOKUP($E511,Emissions!$1:$1048576,MATCH(DATE(AA$2,1,1),Emissions!$A$1:$LI$1),FALSE)</f>
        <v>1.2986863799999999E-5</v>
      </c>
      <c r="AB511" s="361">
        <f>+VLOOKUP($E511,Emissions!$1:$1048576,MATCH(DATE(AB$2,1,1),Emissions!$A$1:$LI$1),FALSE)</f>
        <v>1.2597620200000001E-5</v>
      </c>
      <c r="AC511" s="361">
        <f>+VLOOKUP($E511,Emissions!$1:$1048576,MATCH(DATE(AC$2,1,1),Emissions!$A$1:$LI$1),FALSE)</f>
        <v>1.2318803499999999E-5</v>
      </c>
      <c r="AD511" s="361">
        <f>+VLOOKUP($E511,Emissions!$1:$1048576,MATCH(DATE(AD$2,1,1),Emissions!$A$1:$LI$1),FALSE)</f>
        <v>1.21442797E-5</v>
      </c>
      <c r="AE511" s="361">
        <f>+VLOOKUP($E511,Emissions!$1:$1048576,MATCH(DATE(AE$2,1,1),Emissions!$A$1:$LI$1),FALSE)</f>
        <v>1.20751538E-5</v>
      </c>
      <c r="AF511" s="361">
        <f>+VLOOKUP($E511,Emissions!$1:$1048576,MATCH(DATE(AF$2,1,1),Emissions!$A$1:$LI$1),FALSE)</f>
        <v>1.2153827400000001E-5</v>
      </c>
      <c r="AG511" s="361">
        <f>+VLOOKUP($E511,Emissions!$1:$1048576,MATCH(DATE(AG$2,1,1),Emissions!$A$1:$LI$1),FALSE)</f>
        <v>1.23848928E-5</v>
      </c>
      <c r="AH511" s="361">
        <f>+VLOOKUP($E511,Emissions!$1:$1048576,MATCH(DATE(AH$2,1,1),Emissions!$A$1:$LI$1),FALSE)</f>
        <v>1.2769496500000001E-5</v>
      </c>
      <c r="AI511" s="361">
        <f>+VLOOKUP($E511,Emissions!$1:$1048576,MATCH(DATE(AI$2,1,1),Emissions!$A$1:$LI$1),FALSE)</f>
        <v>1.33035281E-5</v>
      </c>
      <c r="AJ511" s="361">
        <f>+VLOOKUP($E511,Emissions!$1:$1048576,MATCH(DATE(AJ$2,1,1),Emissions!$A$1:$LI$1),FALSE)</f>
        <v>1.39806461E-5</v>
      </c>
      <c r="AK511" s="361">
        <f>+VLOOKUP($E511,Emissions!$1:$1048576,MATCH(DATE(AK$2,1,1),Emissions!$A$1:$LI$1),FALSE)</f>
        <v>1.4817607800000001E-5</v>
      </c>
      <c r="AL511" s="361">
        <f>+VLOOKUP($E511,Emissions!$1:$1048576,MATCH(DATE(AL$2,1,1),Emissions!$A$1:$LI$1),FALSE)</f>
        <v>1.5806468499999999E-5</v>
      </c>
      <c r="AM511" s="361">
        <f>+VLOOKUP($E511,Emissions!$1:$1048576,MATCH(DATE(AM$2,1,1),Emissions!$A$1:$LI$1),FALSE)</f>
        <v>1.6936471E-5</v>
      </c>
      <c r="AN511" s="361">
        <f>+VLOOKUP($E511,Emissions!$1:$1048576,MATCH(DATE(AN$2,1,1),Emissions!$A$1:$LI$1),FALSE)</f>
        <v>1.8193556099999999E-5</v>
      </c>
      <c r="AO511" s="361">
        <f>+VLOOKUP($E511,Emissions!$1:$1048576,MATCH(DATE(AO$2,1,1),Emissions!$A$1:$LI$1),FALSE)</f>
        <v>1.9558753299999999E-5</v>
      </c>
    </row>
    <row r="512" spans="1:41" ht="15" customHeight="1" x14ac:dyDescent="0.35">
      <c r="A512" s="411"/>
      <c r="B512" s="170"/>
      <c r="C512" s="138" t="s">
        <v>736</v>
      </c>
      <c r="D512" s="114" t="s">
        <v>1027</v>
      </c>
      <c r="E512" s="50" t="s">
        <v>2602</v>
      </c>
      <c r="F512" s="361">
        <f>+VLOOKUP($E512,Emissions!$1:$1048576,MATCH(DATE(F$2,1,1),Emissions!$A$1:$LI$1),FALSE)</f>
        <v>1.2935852200000001E-3</v>
      </c>
      <c r="G512" s="361">
        <f>+VLOOKUP($E512,Emissions!$1:$1048576,MATCH(DATE(G$2,1,1),Emissions!$A$1:$LI$1),FALSE)</f>
        <v>1.2220753600000001E-3</v>
      </c>
      <c r="H512" s="361">
        <f>+VLOOKUP($E512,Emissions!$1:$1048576,MATCH(DATE(H$2,1,1),Emissions!$A$1:$LI$1),FALSE)</f>
        <v>1.17407247E-3</v>
      </c>
      <c r="I512" s="361">
        <f>+VLOOKUP($E512,Emissions!$1:$1048576,MATCH(DATE(I$2,1,1),Emissions!$A$1:$LI$1),FALSE)</f>
        <v>1.16525306E-3</v>
      </c>
      <c r="J512" s="361">
        <f>+VLOOKUP($E512,Emissions!$1:$1048576,MATCH(DATE(J$2,1,1),Emissions!$A$1:$LI$1),FALSE)</f>
        <v>1.1659089600000001E-3</v>
      </c>
      <c r="K512" s="361">
        <f>+VLOOKUP($E512,Emissions!$1:$1048576,MATCH(DATE(K$2,1,1),Emissions!$A$1:$LI$1),FALSE)</f>
        <v>1.17246037E-3</v>
      </c>
      <c r="L512" s="361">
        <f>+VLOOKUP($E512,Emissions!$1:$1048576,MATCH(DATE(L$2,1,1),Emissions!$A$1:$LI$1),FALSE)</f>
        <v>1.1860862100000001E-3</v>
      </c>
      <c r="M512" s="361">
        <f>+VLOOKUP($E512,Emissions!$1:$1048576,MATCH(DATE(M$2,1,1),Emissions!$A$1:$LI$1),FALSE)</f>
        <v>1.1996545500000001E-3</v>
      </c>
      <c r="N512" s="361">
        <f>+VLOOKUP($E512,Emissions!$1:$1048576,MATCH(DATE(N$2,1,1),Emissions!$A$1:$LI$1),FALSE)</f>
        <v>1.2107722300000001E-3</v>
      </c>
      <c r="O512" s="361">
        <f>+VLOOKUP($E512,Emissions!$1:$1048576,MATCH(DATE(O$2,1,1),Emissions!$A$1:$LI$1),FALSE)</f>
        <v>1.2177901999999999E-3</v>
      </c>
      <c r="P512" s="361">
        <f>+VLOOKUP($E512,Emissions!$1:$1048576,MATCH(DATE(P$2,1,1),Emissions!$A$1:$LI$1),FALSE)</f>
        <v>1.21921143E-3</v>
      </c>
      <c r="Q512" s="361">
        <f>+VLOOKUP($E512,Emissions!$1:$1048576,MATCH(DATE(Q$2,1,1),Emissions!$A$1:$LI$1),FALSE)</f>
        <v>1.2220873299999999E-3</v>
      </c>
      <c r="R512" s="361">
        <f>+VLOOKUP($E512,Emissions!$1:$1048576,MATCH(DATE(R$2,1,1),Emissions!$A$1:$LI$1),FALSE)</f>
        <v>1.22717204E-3</v>
      </c>
      <c r="S512" s="361">
        <f>+VLOOKUP($E512,Emissions!$1:$1048576,MATCH(DATE(S$2,1,1),Emissions!$A$1:$LI$1),FALSE)</f>
        <v>1.23444165E-3</v>
      </c>
      <c r="T512" s="361">
        <f>+VLOOKUP($E512,Emissions!$1:$1048576,MATCH(DATE(T$2,1,1),Emissions!$A$1:$LI$1),FALSE)</f>
        <v>1.24347455E-3</v>
      </c>
      <c r="U512" s="361">
        <f>+VLOOKUP($E512,Emissions!$1:$1048576,MATCH(DATE(U$2,1,1),Emissions!$A$1:$LI$1),FALSE)</f>
        <v>1.2537802800000001E-3</v>
      </c>
      <c r="V512" s="361">
        <f>+VLOOKUP($E512,Emissions!$1:$1048576,MATCH(DATE(V$2,1,1),Emissions!$A$1:$LI$1),FALSE)</f>
        <v>1.26280394E-3</v>
      </c>
      <c r="W512" s="361">
        <f>+VLOOKUP($E512,Emissions!$1:$1048576,MATCH(DATE(W$2,1,1),Emissions!$A$1:$LI$1),FALSE)</f>
        <v>1.2713920100000001E-3</v>
      </c>
      <c r="X512" s="361">
        <f>+VLOOKUP($E512,Emissions!$1:$1048576,MATCH(DATE(X$2,1,1),Emissions!$A$1:$LI$1),FALSE)</f>
        <v>1.27931967E-3</v>
      </c>
      <c r="Y512" s="361">
        <f>+VLOOKUP($E512,Emissions!$1:$1048576,MATCH(DATE(Y$2,1,1),Emissions!$A$1:$LI$1),FALSE)</f>
        <v>1.2858751200000001E-3</v>
      </c>
      <c r="Z512" s="361">
        <f>+VLOOKUP($E512,Emissions!$1:$1048576,MATCH(DATE(Z$2,1,1),Emissions!$A$1:$LI$1),FALSE)</f>
        <v>1.2917749200000001E-3</v>
      </c>
      <c r="AA512" s="361">
        <f>+VLOOKUP($E512,Emissions!$1:$1048576,MATCH(DATE(AA$2,1,1),Emissions!$A$1:$LI$1),FALSE)</f>
        <v>1.2980353300000001E-3</v>
      </c>
      <c r="AB512" s="361">
        <f>+VLOOKUP($E512,Emissions!$1:$1048576,MATCH(DATE(AB$2,1,1),Emissions!$A$1:$LI$1),FALSE)</f>
        <v>1.3048549700000001E-3</v>
      </c>
      <c r="AC512" s="361">
        <f>+VLOOKUP($E512,Emissions!$1:$1048576,MATCH(DATE(AC$2,1,1),Emissions!$A$1:$LI$1),FALSE)</f>
        <v>1.3122837E-3</v>
      </c>
      <c r="AD512" s="361">
        <f>+VLOOKUP($E512,Emissions!$1:$1048576,MATCH(DATE(AD$2,1,1),Emissions!$A$1:$LI$1),FALSE)</f>
        <v>1.3203412700000001E-3</v>
      </c>
      <c r="AE512" s="361">
        <f>+VLOOKUP($E512,Emissions!$1:$1048576,MATCH(DATE(AE$2,1,1),Emissions!$A$1:$LI$1),FALSE)</f>
        <v>1.3287486299999999E-3</v>
      </c>
      <c r="AF512" s="361">
        <f>+VLOOKUP($E512,Emissions!$1:$1048576,MATCH(DATE(AF$2,1,1),Emissions!$A$1:$LI$1),FALSE)</f>
        <v>1.3417215600000001E-3</v>
      </c>
      <c r="AG512" s="361">
        <f>+VLOOKUP($E512,Emissions!$1:$1048576,MATCH(DATE(AG$2,1,1),Emissions!$A$1:$LI$1),FALSE)</f>
        <v>1.35652602E-3</v>
      </c>
      <c r="AH512" s="361">
        <f>+VLOOKUP($E512,Emissions!$1:$1048576,MATCH(DATE(AH$2,1,1),Emissions!$A$1:$LI$1),FALSE)</f>
        <v>1.3724794200000001E-3</v>
      </c>
      <c r="AI512" s="361">
        <f>+VLOOKUP($E512,Emissions!$1:$1048576,MATCH(DATE(AI$2,1,1),Emissions!$A$1:$LI$1),FALSE)</f>
        <v>1.3893158200000001E-3</v>
      </c>
      <c r="AJ512" s="361">
        <f>+VLOOKUP($E512,Emissions!$1:$1048576,MATCH(DATE(AJ$2,1,1),Emissions!$A$1:$LI$1),FALSE)</f>
        <v>1.4068355600000001E-3</v>
      </c>
      <c r="AK512" s="361">
        <f>+VLOOKUP($E512,Emissions!$1:$1048576,MATCH(DATE(AK$2,1,1),Emissions!$A$1:$LI$1),FALSE)</f>
        <v>1.4252024700000001E-3</v>
      </c>
      <c r="AL512" s="361">
        <f>+VLOOKUP($E512,Emissions!$1:$1048576,MATCH(DATE(AL$2,1,1),Emissions!$A$1:$LI$1),FALSE)</f>
        <v>1.4442675100000001E-3</v>
      </c>
      <c r="AM512" s="361">
        <f>+VLOOKUP($E512,Emissions!$1:$1048576,MATCH(DATE(AM$2,1,1),Emissions!$A$1:$LI$1),FALSE)</f>
        <v>1.4638748799999999E-3</v>
      </c>
      <c r="AN512" s="361">
        <f>+VLOOKUP($E512,Emissions!$1:$1048576,MATCH(DATE(AN$2,1,1),Emissions!$A$1:$LI$1),FALSE)</f>
        <v>1.4838805499999999E-3</v>
      </c>
      <c r="AO512" s="361">
        <f>+VLOOKUP($E512,Emissions!$1:$1048576,MATCH(DATE(AO$2,1,1),Emissions!$A$1:$LI$1),FALSE)</f>
        <v>1.50416517E-3</v>
      </c>
    </row>
    <row r="513" spans="1:41" s="92" customFormat="1" ht="15" customHeight="1" x14ac:dyDescent="0.35">
      <c r="A513" s="411"/>
      <c r="B513" s="170"/>
      <c r="C513" s="137" t="s">
        <v>1089</v>
      </c>
      <c r="D513" s="147" t="s">
        <v>1027</v>
      </c>
      <c r="E513" s="136" t="s">
        <v>2658</v>
      </c>
      <c r="F513" s="327">
        <f>+VLOOKUP($E513,Emissions!$1:$1048576,MATCH(DATE(F$2,1,1),Emissions!$A$1:$LI$1),FALSE)</f>
        <v>1.17961735E-2</v>
      </c>
      <c r="G513" s="327">
        <f>+VLOOKUP($E513,Emissions!$1:$1048576,MATCH(DATE(G$2,1,1),Emissions!$A$1:$LI$1),FALSE)</f>
        <v>1.18796314E-2</v>
      </c>
      <c r="H513" s="327">
        <f>+VLOOKUP($E513,Emissions!$1:$1048576,MATCH(DATE(H$2,1,1),Emissions!$A$1:$LI$1),FALSE)</f>
        <v>1.2032940799999999E-2</v>
      </c>
      <c r="I513" s="327">
        <f>+VLOOKUP($E513,Emissions!$1:$1048576,MATCH(DATE(I$2,1,1),Emissions!$A$1:$LI$1),FALSE)</f>
        <v>1.2264597E-2</v>
      </c>
      <c r="J513" s="327">
        <f>+VLOOKUP($E513,Emissions!$1:$1048576,MATCH(DATE(J$2,1,1),Emissions!$A$1:$LI$1),FALSE)</f>
        <v>1.24874989E-2</v>
      </c>
      <c r="K513" s="327">
        <f>+VLOOKUP($E513,Emissions!$1:$1048576,MATCH(DATE(K$2,1,1),Emissions!$A$1:$LI$1),FALSE)</f>
        <v>1.2746086699999999E-2</v>
      </c>
      <c r="L513" s="327">
        <f>+VLOOKUP($E513,Emissions!$1:$1048576,MATCH(DATE(L$2,1,1),Emissions!$A$1:$LI$1),FALSE)</f>
        <v>1.3062791799999999E-2</v>
      </c>
      <c r="M513" s="327">
        <f>+VLOOKUP($E513,Emissions!$1:$1048576,MATCH(DATE(M$2,1,1),Emissions!$A$1:$LI$1),FALSE)</f>
        <v>1.3351249000000001E-2</v>
      </c>
      <c r="N513" s="327">
        <f>+VLOOKUP($E513,Emissions!$1:$1048576,MATCH(DATE(N$2,1,1),Emissions!$A$1:$LI$1),FALSE)</f>
        <v>1.35918668E-2</v>
      </c>
      <c r="O513" s="327">
        <f>+VLOOKUP($E513,Emissions!$1:$1048576,MATCH(DATE(O$2,1,1),Emissions!$A$1:$LI$1),FALSE)</f>
        <v>1.376486E-2</v>
      </c>
      <c r="P513" s="327">
        <f>+VLOOKUP($E513,Emissions!$1:$1048576,MATCH(DATE(P$2,1,1),Emissions!$A$1:$LI$1),FALSE)</f>
        <v>1.38522249E-2</v>
      </c>
      <c r="Q513" s="327">
        <f>+VLOOKUP($E513,Emissions!$1:$1048576,MATCH(DATE(Q$2,1,1),Emissions!$A$1:$LI$1),FALSE)</f>
        <v>1.3911781099999999E-2</v>
      </c>
      <c r="R513" s="327">
        <f>+VLOOKUP($E513,Emissions!$1:$1048576,MATCH(DATE(R$2,1,1),Emissions!$A$1:$LI$1),FALSE)</f>
        <v>1.39949905E-2</v>
      </c>
      <c r="S513" s="327">
        <f>+VLOOKUP($E513,Emissions!$1:$1048576,MATCH(DATE(S$2,1,1),Emissions!$A$1:$LI$1),FALSE)</f>
        <v>1.4109892799999999E-2</v>
      </c>
      <c r="T513" s="327">
        <f>+VLOOKUP($E513,Emissions!$1:$1048576,MATCH(DATE(T$2,1,1),Emissions!$A$1:$LI$1),FALSE)</f>
        <v>1.4249331800000001E-2</v>
      </c>
      <c r="U513" s="327">
        <f>+VLOOKUP($E513,Emissions!$1:$1048576,MATCH(DATE(U$2,1,1),Emissions!$A$1:$LI$1),FALSE)</f>
        <v>1.4403643299999999E-2</v>
      </c>
      <c r="V513" s="327">
        <f>+VLOOKUP($E513,Emissions!$1:$1048576,MATCH(DATE(V$2,1,1),Emissions!$A$1:$LI$1),FALSE)</f>
        <v>1.4546819799999999E-2</v>
      </c>
      <c r="W513" s="327">
        <f>+VLOOKUP($E513,Emissions!$1:$1048576,MATCH(DATE(W$2,1,1),Emissions!$A$1:$LI$1),FALSE)</f>
        <v>1.4679840600000001E-2</v>
      </c>
      <c r="X513" s="327">
        <f>+VLOOKUP($E513,Emissions!$1:$1048576,MATCH(DATE(X$2,1,1),Emissions!$A$1:$LI$1),FALSE)</f>
        <v>1.4802052600000001E-2</v>
      </c>
      <c r="Y513" s="327">
        <f>+VLOOKUP($E513,Emissions!$1:$1048576,MATCH(DATE(Y$2,1,1),Emissions!$A$1:$LI$1),FALSE)</f>
        <v>1.49164203E-2</v>
      </c>
      <c r="Z513" s="327">
        <f>+VLOOKUP($E513,Emissions!$1:$1048576,MATCH(DATE(Z$2,1,1),Emissions!$A$1:$LI$1),FALSE)</f>
        <v>1.5025985400000001E-2</v>
      </c>
      <c r="AA513" s="327">
        <f>+VLOOKUP($E513,Emissions!$1:$1048576,MATCH(DATE(AA$2,1,1),Emissions!$A$1:$LI$1),FALSE)</f>
        <v>1.5142726400000001E-2</v>
      </c>
      <c r="AB513" s="327">
        <f>+VLOOKUP($E513,Emissions!$1:$1048576,MATCH(DATE(AB$2,1,1),Emissions!$A$1:$LI$1),FALSE)</f>
        <v>1.5271662700000001E-2</v>
      </c>
      <c r="AC513" s="327">
        <f>+VLOOKUP($E513,Emissions!$1:$1048576,MATCH(DATE(AC$2,1,1),Emissions!$A$1:$LI$1),FALSE)</f>
        <v>1.54130863E-2</v>
      </c>
      <c r="AD513" s="327">
        <f>+VLOOKUP($E513,Emissions!$1:$1048576,MATCH(DATE(AD$2,1,1),Emissions!$A$1:$LI$1),FALSE)</f>
        <v>1.55663699E-2</v>
      </c>
      <c r="AE513" s="327">
        <f>+VLOOKUP($E513,Emissions!$1:$1048576,MATCH(DATE(AE$2,1,1),Emissions!$A$1:$LI$1),FALSE)</f>
        <v>1.5726368000000001E-2</v>
      </c>
      <c r="AF513" s="327">
        <f>+VLOOKUP($E513,Emissions!$1:$1048576,MATCH(DATE(AF$2,1,1),Emissions!$A$1:$LI$1),FALSE)</f>
        <v>1.59745463E-2</v>
      </c>
      <c r="AG513" s="327">
        <f>+VLOOKUP($E513,Emissions!$1:$1048576,MATCH(DATE(AG$2,1,1),Emissions!$A$1:$LI$1),FALSE)</f>
        <v>1.62557347E-2</v>
      </c>
      <c r="AH513" s="327">
        <f>+VLOOKUP($E513,Emissions!$1:$1048576,MATCH(DATE(AH$2,1,1),Emissions!$A$1:$LI$1),FALSE)</f>
        <v>1.6561059199999999E-2</v>
      </c>
      <c r="AI513" s="327">
        <f>+VLOOKUP($E513,Emissions!$1:$1048576,MATCH(DATE(AI$2,1,1),Emissions!$A$1:$LI$1),FALSE)</f>
        <v>1.68870284E-2</v>
      </c>
      <c r="AJ513" s="327">
        <f>+VLOOKUP($E513,Emissions!$1:$1048576,MATCH(DATE(AJ$2,1,1),Emissions!$A$1:$LI$1),FALSE)</f>
        <v>1.7230599499999999E-2</v>
      </c>
      <c r="AK513" s="327">
        <f>+VLOOKUP($E513,Emissions!$1:$1048576,MATCH(DATE(AK$2,1,1),Emissions!$A$1:$LI$1),FALSE)</f>
        <v>1.7592201700000001E-2</v>
      </c>
      <c r="AL513" s="327">
        <f>+VLOOKUP($E513,Emissions!$1:$1048576,MATCH(DATE(AL$2,1,1),Emissions!$A$1:$LI$1),FALSE)</f>
        <v>1.7969984000000001E-2</v>
      </c>
      <c r="AM513" s="327">
        <f>+VLOOKUP($E513,Emissions!$1:$1048576,MATCH(DATE(AM$2,1,1),Emissions!$A$1:$LI$1),FALSE)</f>
        <v>1.83605482E-2</v>
      </c>
      <c r="AN513" s="327">
        <f>+VLOOKUP($E513,Emissions!$1:$1048576,MATCH(DATE(AN$2,1,1),Emissions!$A$1:$LI$1),FALSE)</f>
        <v>1.8760207399999999E-2</v>
      </c>
      <c r="AO513" s="327">
        <f>+VLOOKUP($E513,Emissions!$1:$1048576,MATCH(DATE(AO$2,1,1),Emissions!$A$1:$LI$1),FALSE)</f>
        <v>1.9165548500000001E-2</v>
      </c>
    </row>
    <row r="514" spans="1:41" ht="15" customHeight="1" x14ac:dyDescent="0.35">
      <c r="A514" s="411"/>
      <c r="B514" s="170"/>
      <c r="C514" s="138" t="s">
        <v>602</v>
      </c>
      <c r="D514" s="114" t="s">
        <v>1027</v>
      </c>
      <c r="E514" s="50" t="s">
        <v>2603</v>
      </c>
      <c r="F514" s="361">
        <f>+VLOOKUP($E514,Emissions!$1:$1048576,MATCH(DATE(F$2,1,1),Emissions!$A$1:$LI$1),FALSE)</f>
        <v>4.9302395199999998E-4</v>
      </c>
      <c r="G514" s="361">
        <f>+VLOOKUP($E514,Emissions!$1:$1048576,MATCH(DATE(G$2,1,1),Emissions!$A$1:$LI$1),FALSE)</f>
        <v>4.9145150000000002E-4</v>
      </c>
      <c r="H514" s="361">
        <f>+VLOOKUP($E514,Emissions!$1:$1048576,MATCH(DATE(H$2,1,1),Emissions!$A$1:$LI$1),FALSE)</f>
        <v>4.9260626499999995E-4</v>
      </c>
      <c r="I514" s="361">
        <f>+VLOOKUP($E514,Emissions!$1:$1048576,MATCH(DATE(I$2,1,1),Emissions!$A$1:$LI$1),FALSE)</f>
        <v>4.98952351E-4</v>
      </c>
      <c r="J514" s="361">
        <f>+VLOOKUP($E514,Emissions!$1:$1048576,MATCH(DATE(J$2,1,1),Emissions!$A$1:$LI$1),FALSE)</f>
        <v>5.05731118E-4</v>
      </c>
      <c r="K514" s="361">
        <f>+VLOOKUP($E514,Emissions!$1:$1048576,MATCH(DATE(K$2,1,1),Emissions!$A$1:$LI$1),FALSE)</f>
        <v>5.1356144999999999E-4</v>
      </c>
      <c r="L514" s="361">
        <f>+VLOOKUP($E514,Emissions!$1:$1048576,MATCH(DATE(L$2,1,1),Emissions!$A$1:$LI$1),FALSE)</f>
        <v>5.2354871299999995E-4</v>
      </c>
      <c r="M514" s="361">
        <f>+VLOOKUP($E514,Emissions!$1:$1048576,MATCH(DATE(M$2,1,1),Emissions!$A$1:$LI$1),FALSE)</f>
        <v>5.3283179899999995E-4</v>
      </c>
      <c r="N514" s="361">
        <f>+VLOOKUP($E514,Emissions!$1:$1048576,MATCH(DATE(N$2,1,1),Emissions!$A$1:$LI$1),FALSE)</f>
        <v>5.4125048299999998E-4</v>
      </c>
      <c r="O514" s="361">
        <f>+VLOOKUP($E514,Emissions!$1:$1048576,MATCH(DATE(O$2,1,1),Emissions!$A$1:$LI$1),FALSE)</f>
        <v>5.4855457300000002E-4</v>
      </c>
      <c r="P514" s="361">
        <f>+VLOOKUP($E514,Emissions!$1:$1048576,MATCH(DATE(P$2,1,1),Emissions!$A$1:$LI$1),FALSE)</f>
        <v>5.54500266E-4</v>
      </c>
      <c r="Q514" s="361">
        <f>+VLOOKUP($E514,Emissions!$1:$1048576,MATCH(DATE(Q$2,1,1),Emissions!$A$1:$LI$1),FALSE)</f>
        <v>5.60067198E-4</v>
      </c>
      <c r="R514" s="361">
        <f>+VLOOKUP($E514,Emissions!$1:$1048576,MATCH(DATE(R$2,1,1),Emissions!$A$1:$LI$1),FALSE)</f>
        <v>5.6581812399999999E-4</v>
      </c>
      <c r="S514" s="361">
        <f>+VLOOKUP($E514,Emissions!$1:$1048576,MATCH(DATE(S$2,1,1),Emissions!$A$1:$LI$1),FALSE)</f>
        <v>5.71861001E-4</v>
      </c>
      <c r="T514" s="361">
        <f>+VLOOKUP($E514,Emissions!$1:$1048576,MATCH(DATE(T$2,1,1),Emissions!$A$1:$LI$1),FALSE)</f>
        <v>5.7812014899999995E-4</v>
      </c>
      <c r="U514" s="361">
        <f>+VLOOKUP($E514,Emissions!$1:$1048576,MATCH(DATE(U$2,1,1),Emissions!$A$1:$LI$1),FALSE)</f>
        <v>5.8448953300000003E-4</v>
      </c>
      <c r="V514" s="361">
        <f>+VLOOKUP($E514,Emissions!$1:$1048576,MATCH(DATE(V$2,1,1),Emissions!$A$1:$LI$1),FALSE)</f>
        <v>5.9041693600000002E-4</v>
      </c>
      <c r="W514" s="361">
        <f>+VLOOKUP($E514,Emissions!$1:$1048576,MATCH(DATE(W$2,1,1),Emissions!$A$1:$LI$1),FALSE)</f>
        <v>5.9607746899999995E-4</v>
      </c>
      <c r="X514" s="361">
        <f>+VLOOKUP($E514,Emissions!$1:$1048576,MATCH(DATE(X$2,1,1),Emissions!$A$1:$LI$1),FALSE)</f>
        <v>6.0151773299999998E-4</v>
      </c>
      <c r="Y514" s="361">
        <f>+VLOOKUP($E514,Emissions!$1:$1048576,MATCH(DATE(Y$2,1,1),Emissions!$A$1:$LI$1),FALSE)</f>
        <v>6.0677272300000004E-4</v>
      </c>
      <c r="Z514" s="361">
        <f>+VLOOKUP($E514,Emissions!$1:$1048576,MATCH(DATE(Z$2,1,1),Emissions!$A$1:$LI$1),FALSE)</f>
        <v>6.1185270099999999E-4</v>
      </c>
      <c r="AA514" s="361">
        <f>+VLOOKUP($E514,Emissions!$1:$1048576,MATCH(DATE(AA$2,1,1),Emissions!$A$1:$LI$1),FALSE)</f>
        <v>6.1701620100000003E-4</v>
      </c>
      <c r="AB514" s="361">
        <f>+VLOOKUP($E514,Emissions!$1:$1048576,MATCH(DATE(AB$2,1,1),Emissions!$A$1:$LI$1),FALSE)</f>
        <v>6.2235431900000001E-4</v>
      </c>
      <c r="AC514" s="361">
        <f>+VLOOKUP($E514,Emissions!$1:$1048576,MATCH(DATE(AC$2,1,1),Emissions!$A$1:$LI$1),FALSE)</f>
        <v>6.2789790800000004E-4</v>
      </c>
      <c r="AD514" s="361">
        <f>+VLOOKUP($E514,Emissions!$1:$1048576,MATCH(DATE(AD$2,1,1),Emissions!$A$1:$LI$1),FALSE)</f>
        <v>6.3366572699999997E-4</v>
      </c>
      <c r="AE514" s="361">
        <f>+VLOOKUP($E514,Emissions!$1:$1048576,MATCH(DATE(AE$2,1,1),Emissions!$A$1:$LI$1),FALSE)</f>
        <v>6.3951946500000005E-4</v>
      </c>
      <c r="AF514" s="361">
        <f>+VLOOKUP($E514,Emissions!$1:$1048576,MATCH(DATE(AF$2,1,1),Emissions!$A$1:$LI$1),FALSE)</f>
        <v>6.4749207699999996E-4</v>
      </c>
      <c r="AG514" s="361">
        <f>+VLOOKUP($E514,Emissions!$1:$1048576,MATCH(DATE(AG$2,1,1),Emissions!$A$1:$LI$1),FALSE)</f>
        <v>6.5630148999999997E-4</v>
      </c>
      <c r="AH514" s="361">
        <f>+VLOOKUP($E514,Emissions!$1:$1048576,MATCH(DATE(AH$2,1,1),Emissions!$A$1:$LI$1),FALSE)</f>
        <v>6.6567855100000003E-4</v>
      </c>
      <c r="AI514" s="361">
        <f>+VLOOKUP($E514,Emissions!$1:$1048576,MATCH(DATE(AI$2,1,1),Emissions!$A$1:$LI$1),FALSE)</f>
        <v>6.7550846100000001E-4</v>
      </c>
      <c r="AJ514" s="361">
        <f>+VLOOKUP($E514,Emissions!$1:$1048576,MATCH(DATE(AJ$2,1,1),Emissions!$A$1:$LI$1),FALSE)</f>
        <v>6.8569247499999995E-4</v>
      </c>
      <c r="AK514" s="361">
        <f>+VLOOKUP($E514,Emissions!$1:$1048576,MATCH(DATE(AK$2,1,1),Emissions!$A$1:$LI$1),FALSE)</f>
        <v>6.9621995900000005E-4</v>
      </c>
      <c r="AL514" s="361">
        <f>+VLOOKUP($E514,Emissions!$1:$1048576,MATCH(DATE(AL$2,1,1),Emissions!$A$1:$LI$1),FALSE)</f>
        <v>7.0701053500000003E-4</v>
      </c>
      <c r="AM514" s="361">
        <f>+VLOOKUP($E514,Emissions!$1:$1048576,MATCH(DATE(AM$2,1,1),Emissions!$A$1:$LI$1),FALSE)</f>
        <v>7.1797636400000001E-4</v>
      </c>
      <c r="AN514" s="361">
        <f>+VLOOKUP($E514,Emissions!$1:$1048576,MATCH(DATE(AN$2,1,1),Emissions!$A$1:$LI$1),FALSE)</f>
        <v>7.2903576100000005E-4</v>
      </c>
      <c r="AO514" s="361">
        <f>+VLOOKUP($E514,Emissions!$1:$1048576,MATCH(DATE(AO$2,1,1),Emissions!$A$1:$LI$1),FALSE)</f>
        <v>7.4012022200000002E-4</v>
      </c>
    </row>
    <row r="515" spans="1:41" ht="15" customHeight="1" x14ac:dyDescent="0.35">
      <c r="A515" s="411"/>
      <c r="B515" s="170"/>
      <c r="C515" s="138" t="s">
        <v>603</v>
      </c>
      <c r="D515" s="114" t="s">
        <v>1027</v>
      </c>
      <c r="E515" s="50" t="s">
        <v>2604</v>
      </c>
      <c r="F515" s="361">
        <f>+VLOOKUP($E515,Emissions!$1:$1048576,MATCH(DATE(F$2,1,1),Emissions!$A$1:$LI$1),FALSE)</f>
        <v>4.9224652799999997E-3</v>
      </c>
      <c r="G515" s="361">
        <f>+VLOOKUP($E515,Emissions!$1:$1048576,MATCH(DATE(G$2,1,1),Emissions!$A$1:$LI$1),FALSE)</f>
        <v>4.9051419099999998E-3</v>
      </c>
      <c r="H515" s="361">
        <f>+VLOOKUP($E515,Emissions!$1:$1048576,MATCH(DATE(H$2,1,1),Emissions!$A$1:$LI$1),FALSE)</f>
        <v>4.91746419E-3</v>
      </c>
      <c r="I515" s="361">
        <f>+VLOOKUP($E515,Emissions!$1:$1048576,MATCH(DATE(I$2,1,1),Emissions!$A$1:$LI$1),FALSE)</f>
        <v>4.9850167799999996E-3</v>
      </c>
      <c r="J515" s="361">
        <f>+VLOOKUP($E515,Emissions!$1:$1048576,MATCH(DATE(J$2,1,1),Emissions!$A$1:$LI$1),FALSE)</f>
        <v>5.0560589300000002E-3</v>
      </c>
      <c r="K515" s="361">
        <f>+VLOOKUP($E515,Emissions!$1:$1048576,MATCH(DATE(K$2,1,1),Emissions!$A$1:$LI$1),FALSE)</f>
        <v>5.1314161300000001E-3</v>
      </c>
      <c r="L515" s="361">
        <f>+VLOOKUP($E515,Emissions!$1:$1048576,MATCH(DATE(L$2,1,1),Emissions!$A$1:$LI$1),FALSE)</f>
        <v>5.2306005699999996E-3</v>
      </c>
      <c r="M515" s="361">
        <f>+VLOOKUP($E515,Emissions!$1:$1048576,MATCH(DATE(M$2,1,1),Emissions!$A$1:$LI$1),FALSE)</f>
        <v>5.3232354000000001E-3</v>
      </c>
      <c r="N515" s="361">
        <f>+VLOOKUP($E515,Emissions!$1:$1048576,MATCH(DATE(N$2,1,1),Emissions!$A$1:$LI$1),FALSE)</f>
        <v>5.4079824400000004E-3</v>
      </c>
      <c r="O515" s="361">
        <f>+VLOOKUP($E515,Emissions!$1:$1048576,MATCH(DATE(O$2,1,1),Emissions!$A$1:$LI$1),FALSE)</f>
        <v>5.48270133E-3</v>
      </c>
      <c r="P515" s="361">
        <f>+VLOOKUP($E515,Emissions!$1:$1048576,MATCH(DATE(P$2,1,1),Emissions!$A$1:$LI$1),FALSE)</f>
        <v>5.5453501099999997E-3</v>
      </c>
      <c r="Q515" s="361">
        <f>+VLOOKUP($E515,Emissions!$1:$1048576,MATCH(DATE(Q$2,1,1),Emissions!$A$1:$LI$1),FALSE)</f>
        <v>5.6045748300000003E-3</v>
      </c>
      <c r="R515" s="361">
        <f>+VLOOKUP($E515,Emissions!$1:$1048576,MATCH(DATE(R$2,1,1),Emissions!$A$1:$LI$1),FALSE)</f>
        <v>5.665766E-3</v>
      </c>
      <c r="S515" s="361">
        <f>+VLOOKUP($E515,Emissions!$1:$1048576,MATCH(DATE(S$2,1,1),Emissions!$A$1:$LI$1),FALSE)</f>
        <v>5.7298665699999996E-3</v>
      </c>
      <c r="T515" s="361">
        <f>+VLOOKUP($E515,Emissions!$1:$1048576,MATCH(DATE(T$2,1,1),Emissions!$A$1:$LI$1),FALSE)</f>
        <v>5.7960339199999997E-3</v>
      </c>
      <c r="U515" s="361">
        <f>+VLOOKUP($E515,Emissions!$1:$1048576,MATCH(DATE(U$2,1,1),Emissions!$A$1:$LI$1),FALSE)</f>
        <v>5.86317999E-3</v>
      </c>
      <c r="V515" s="361">
        <f>+VLOOKUP($E515,Emissions!$1:$1048576,MATCH(DATE(V$2,1,1),Emissions!$A$1:$LI$1),FALSE)</f>
        <v>5.9259256600000003E-3</v>
      </c>
      <c r="W515" s="361">
        <f>+VLOOKUP($E515,Emissions!$1:$1048576,MATCH(DATE(W$2,1,1),Emissions!$A$1:$LI$1),FALSE)</f>
        <v>5.9861070799999997E-3</v>
      </c>
      <c r="X515" s="361">
        <f>+VLOOKUP($E515,Emissions!$1:$1048576,MATCH(DATE(X$2,1,1),Emissions!$A$1:$LI$1),FALSE)</f>
        <v>6.0442278100000003E-3</v>
      </c>
      <c r="Y515" s="361">
        <f>+VLOOKUP($E515,Emissions!$1:$1048576,MATCH(DATE(Y$2,1,1),Emissions!$A$1:$LI$1),FALSE)</f>
        <v>6.1005945500000004E-3</v>
      </c>
      <c r="Z515" s="361">
        <f>+VLOOKUP($E515,Emissions!$1:$1048576,MATCH(DATE(Z$2,1,1),Emissions!$A$1:$LI$1),FALSE)</f>
        <v>6.1552766300000004E-3</v>
      </c>
      <c r="AA515" s="361">
        <f>+VLOOKUP($E515,Emissions!$1:$1048576,MATCH(DATE(AA$2,1,1),Emissions!$A$1:$LI$1),FALSE)</f>
        <v>6.2107365899999999E-3</v>
      </c>
      <c r="AB515" s="361">
        <f>+VLOOKUP($E515,Emissions!$1:$1048576,MATCH(DATE(AB$2,1,1),Emissions!$A$1:$LI$1),FALSE)</f>
        <v>6.2678226400000002E-3</v>
      </c>
      <c r="AC515" s="361">
        <f>+VLOOKUP($E515,Emissions!$1:$1048576,MATCH(DATE(AC$2,1,1),Emissions!$A$1:$LI$1),FALSE)</f>
        <v>6.3267758499999998E-3</v>
      </c>
      <c r="AD515" s="361">
        <f>+VLOOKUP($E515,Emissions!$1:$1048576,MATCH(DATE(AD$2,1,1),Emissions!$A$1:$LI$1),FALSE)</f>
        <v>6.3877101499999998E-3</v>
      </c>
      <c r="AE515" s="361">
        <f>+VLOOKUP($E515,Emissions!$1:$1048576,MATCH(DATE(AE$2,1,1),Emissions!$A$1:$LI$1),FALSE)</f>
        <v>6.4491326699999997E-3</v>
      </c>
      <c r="AF515" s="361">
        <f>+VLOOKUP($E515,Emissions!$1:$1048576,MATCH(DATE(AF$2,1,1),Emissions!$A$1:$LI$1),FALSE)</f>
        <v>6.5313845499999999E-3</v>
      </c>
      <c r="AG515" s="361">
        <f>+VLOOKUP($E515,Emissions!$1:$1048576,MATCH(DATE(AG$2,1,1),Emissions!$A$1:$LI$1),FALSE)</f>
        <v>6.6214309399999999E-3</v>
      </c>
      <c r="AH515" s="361">
        <f>+VLOOKUP($E515,Emissions!$1:$1048576,MATCH(DATE(AH$2,1,1),Emissions!$A$1:$LI$1),FALSE)</f>
        <v>6.71650029E-3</v>
      </c>
      <c r="AI515" s="361">
        <f>+VLOOKUP($E515,Emissions!$1:$1048576,MATCH(DATE(AI$2,1,1),Emissions!$A$1:$LI$1),FALSE)</f>
        <v>6.8154389399999998E-3</v>
      </c>
      <c r="AJ515" s="361">
        <f>+VLOOKUP($E515,Emissions!$1:$1048576,MATCH(DATE(AJ$2,1,1),Emissions!$A$1:$LI$1),FALSE)</f>
        <v>6.9172881799999999E-3</v>
      </c>
      <c r="AK515" s="361">
        <f>+VLOOKUP($E515,Emissions!$1:$1048576,MATCH(DATE(AK$2,1,1),Emissions!$A$1:$LI$1),FALSE)</f>
        <v>7.0219708E-3</v>
      </c>
      <c r="AL515" s="361">
        <f>+VLOOKUP($E515,Emissions!$1:$1048576,MATCH(DATE(AL$2,1,1),Emissions!$A$1:$LI$1),FALSE)</f>
        <v>7.12873082E-3</v>
      </c>
      <c r="AM515" s="361">
        <f>+VLOOKUP($E515,Emissions!$1:$1048576,MATCH(DATE(AM$2,1,1),Emissions!$A$1:$LI$1),FALSE)</f>
        <v>7.2367476300000001E-3</v>
      </c>
      <c r="AN515" s="361">
        <f>+VLOOKUP($E515,Emissions!$1:$1048576,MATCH(DATE(AN$2,1,1),Emissions!$A$1:$LI$1),FALSE)</f>
        <v>7.3452752200000001E-3</v>
      </c>
      <c r="AO515" s="361">
        <f>+VLOOKUP($E515,Emissions!$1:$1048576,MATCH(DATE(AO$2,1,1),Emissions!$A$1:$LI$1),FALSE)</f>
        <v>7.4537121499999998E-3</v>
      </c>
    </row>
    <row r="516" spans="1:41" ht="15" customHeight="1" x14ac:dyDescent="0.35">
      <c r="A516" s="411"/>
      <c r="B516" s="170"/>
      <c r="C516" s="138" t="s">
        <v>604</v>
      </c>
      <c r="D516" s="114" t="s">
        <v>1027</v>
      </c>
      <c r="E516" s="50" t="s">
        <v>2605</v>
      </c>
      <c r="F516" s="361">
        <f>+VLOOKUP($E516,Emissions!$1:$1048576,MATCH(DATE(F$2,1,1),Emissions!$A$1:$LI$1),FALSE)</f>
        <v>8.7374598099999997E-4</v>
      </c>
      <c r="G516" s="361">
        <f>+VLOOKUP($E516,Emissions!$1:$1048576,MATCH(DATE(G$2,1,1),Emissions!$A$1:$LI$1),FALSE)</f>
        <v>8.9800810199999997E-4</v>
      </c>
      <c r="H516" s="361">
        <f>+VLOOKUP($E516,Emissions!$1:$1048576,MATCH(DATE(H$2,1,1),Emissions!$A$1:$LI$1),FALSE)</f>
        <v>9.2459836700000005E-4</v>
      </c>
      <c r="I516" s="361">
        <f>+VLOOKUP($E516,Emissions!$1:$1048576,MATCH(DATE(I$2,1,1),Emissions!$A$1:$LI$1),FALSE)</f>
        <v>9.5191053699999995E-4</v>
      </c>
      <c r="J516" s="361">
        <f>+VLOOKUP($E516,Emissions!$1:$1048576,MATCH(DATE(J$2,1,1),Emissions!$A$1:$LI$1),FALSE)</f>
        <v>9.7746170200000001E-4</v>
      </c>
      <c r="K516" s="361">
        <f>+VLOOKUP($E516,Emissions!$1:$1048576,MATCH(DATE(K$2,1,1),Emissions!$A$1:$LI$1),FALSE)</f>
        <v>1.0085819199999999E-3</v>
      </c>
      <c r="L516" s="361">
        <f>+VLOOKUP($E516,Emissions!$1:$1048576,MATCH(DATE(L$2,1,1),Emissions!$A$1:$LI$1),FALSE)</f>
        <v>1.03460783E-3</v>
      </c>
      <c r="M516" s="361">
        <f>+VLOOKUP($E516,Emissions!$1:$1048576,MATCH(DATE(M$2,1,1),Emissions!$A$1:$LI$1),FALSE)</f>
        <v>1.0590262899999999E-3</v>
      </c>
      <c r="N516" s="361">
        <f>+VLOOKUP($E516,Emissions!$1:$1048576,MATCH(DATE(N$2,1,1),Emissions!$A$1:$LI$1),FALSE)</f>
        <v>1.0810144299999999E-3</v>
      </c>
      <c r="O516" s="361">
        <f>+VLOOKUP($E516,Emissions!$1:$1048576,MATCH(DATE(O$2,1,1),Emissions!$A$1:$LI$1),FALSE)</f>
        <v>1.09925531E-3</v>
      </c>
      <c r="P516" s="361">
        <f>+VLOOKUP($E516,Emissions!$1:$1048576,MATCH(DATE(P$2,1,1),Emissions!$A$1:$LI$1),FALSE)</f>
        <v>1.1122339600000001E-3</v>
      </c>
      <c r="Q516" s="361">
        <f>+VLOOKUP($E516,Emissions!$1:$1048576,MATCH(DATE(Q$2,1,1),Emissions!$A$1:$LI$1),FALSE)</f>
        <v>1.1218519699999999E-3</v>
      </c>
      <c r="R516" s="361">
        <f>+VLOOKUP($E516,Emissions!$1:$1048576,MATCH(DATE(R$2,1,1),Emissions!$A$1:$LI$1),FALSE)</f>
        <v>1.1308738200000001E-3</v>
      </c>
      <c r="S516" s="361">
        <f>+VLOOKUP($E516,Emissions!$1:$1048576,MATCH(DATE(S$2,1,1),Emissions!$A$1:$LI$1),FALSE)</f>
        <v>1.14045573E-3</v>
      </c>
      <c r="T516" s="361">
        <f>+VLOOKUP($E516,Emissions!$1:$1048576,MATCH(DATE(T$2,1,1),Emissions!$A$1:$LI$1),FALSE)</f>
        <v>1.15097283E-3</v>
      </c>
      <c r="U516" s="361">
        <f>+VLOOKUP($E516,Emissions!$1:$1048576,MATCH(DATE(U$2,1,1),Emissions!$A$1:$LI$1),FALSE)</f>
        <v>1.1624224499999999E-3</v>
      </c>
      <c r="V516" s="361">
        <f>+VLOOKUP($E516,Emissions!$1:$1048576,MATCH(DATE(V$2,1,1),Emissions!$A$1:$LI$1),FALSE)</f>
        <v>1.1721416299999999E-3</v>
      </c>
      <c r="W516" s="361">
        <f>+VLOOKUP($E516,Emissions!$1:$1048576,MATCH(DATE(W$2,1,1),Emissions!$A$1:$LI$1),FALSE)</f>
        <v>1.1817382599999999E-3</v>
      </c>
      <c r="X516" s="361">
        <f>+VLOOKUP($E516,Emissions!$1:$1048576,MATCH(DATE(X$2,1,1),Emissions!$A$1:$LI$1),FALSE)</f>
        <v>1.1912616600000001E-3</v>
      </c>
      <c r="Y516" s="361">
        <f>+VLOOKUP($E516,Emissions!$1:$1048576,MATCH(DATE(Y$2,1,1),Emissions!$A$1:$LI$1),FALSE)</f>
        <v>1.2007966899999999E-3</v>
      </c>
      <c r="Z516" s="361">
        <f>+VLOOKUP($E516,Emissions!$1:$1048576,MATCH(DATE(Z$2,1,1),Emissions!$A$1:$LI$1),FALSE)</f>
        <v>1.21054239E-3</v>
      </c>
      <c r="AA516" s="361">
        <f>+VLOOKUP($E516,Emissions!$1:$1048576,MATCH(DATE(AA$2,1,1),Emissions!$A$1:$LI$1),FALSE)</f>
        <v>1.2209370500000001E-3</v>
      </c>
      <c r="AB516" s="361">
        <f>+VLOOKUP($E516,Emissions!$1:$1048576,MATCH(DATE(AB$2,1,1),Emissions!$A$1:$LI$1),FALSE)</f>
        <v>1.23239203E-3</v>
      </c>
      <c r="AC516" s="361">
        <f>+VLOOKUP($E516,Emissions!$1:$1048576,MATCH(DATE(AC$2,1,1),Emissions!$A$1:$LI$1),FALSE)</f>
        <v>1.2451064999999999E-3</v>
      </c>
      <c r="AD516" s="361">
        <f>+VLOOKUP($E516,Emissions!$1:$1048576,MATCH(DATE(AD$2,1,1),Emissions!$A$1:$LI$1),FALSE)</f>
        <v>1.2592023200000001E-3</v>
      </c>
      <c r="AE516" s="361">
        <f>+VLOOKUP($E516,Emissions!$1:$1048576,MATCH(DATE(AE$2,1,1),Emissions!$A$1:$LI$1),FALSE)</f>
        <v>1.2747364E-3</v>
      </c>
      <c r="AF516" s="361">
        <f>+VLOOKUP($E516,Emissions!$1:$1048576,MATCH(DATE(AF$2,1,1),Emissions!$A$1:$LI$1),FALSE)</f>
        <v>1.3038588199999999E-3</v>
      </c>
      <c r="AG516" s="361">
        <f>+VLOOKUP($E516,Emissions!$1:$1048576,MATCH(DATE(AG$2,1,1),Emissions!$A$1:$LI$1),FALSE)</f>
        <v>1.3358308100000001E-3</v>
      </c>
      <c r="AH516" s="361">
        <f>+VLOOKUP($E516,Emissions!$1:$1048576,MATCH(DATE(AH$2,1,1),Emissions!$A$1:$LI$1),FALSE)</f>
        <v>1.3694310099999999E-3</v>
      </c>
      <c r="AI516" s="361">
        <f>+VLOOKUP($E516,Emissions!$1:$1048576,MATCH(DATE(AI$2,1,1),Emissions!$A$1:$LI$1),FALSE)</f>
        <v>1.40441523E-3</v>
      </c>
      <c r="AJ516" s="361">
        <f>+VLOOKUP($E516,Emissions!$1:$1048576,MATCH(DATE(AJ$2,1,1),Emissions!$A$1:$LI$1),FALSE)</f>
        <v>1.4406182100000001E-3</v>
      </c>
      <c r="AK516" s="361">
        <f>+VLOOKUP($E516,Emissions!$1:$1048576,MATCH(DATE(AK$2,1,1),Emissions!$A$1:$LI$1),FALSE)</f>
        <v>1.4780329500000001E-3</v>
      </c>
      <c r="AL516" s="361">
        <f>+VLOOKUP($E516,Emissions!$1:$1048576,MATCH(DATE(AL$2,1,1),Emissions!$A$1:$LI$1),FALSE)</f>
        <v>1.5165913300000001E-3</v>
      </c>
      <c r="AM516" s="361">
        <f>+VLOOKUP($E516,Emissions!$1:$1048576,MATCH(DATE(AM$2,1,1),Emissions!$A$1:$LI$1),FALSE)</f>
        <v>1.55614827E-3</v>
      </c>
      <c r="AN516" s="361">
        <f>+VLOOKUP($E516,Emissions!$1:$1048576,MATCH(DATE(AN$2,1,1),Emissions!$A$1:$LI$1),FALSE)</f>
        <v>1.5965158E-3</v>
      </c>
      <c r="AO516" s="361">
        <f>+VLOOKUP($E516,Emissions!$1:$1048576,MATCH(DATE(AO$2,1,1),Emissions!$A$1:$LI$1),FALSE)</f>
        <v>1.6374864699999999E-3</v>
      </c>
    </row>
    <row r="517" spans="1:41" ht="15" customHeight="1" x14ac:dyDescent="0.35">
      <c r="A517" s="411"/>
      <c r="B517" s="170"/>
      <c r="C517" s="138" t="s">
        <v>605</v>
      </c>
      <c r="D517" s="114" t="s">
        <v>1027</v>
      </c>
      <c r="E517" s="50" t="s">
        <v>2606</v>
      </c>
      <c r="F517" s="361">
        <f>+VLOOKUP($E517,Emissions!$1:$1048576,MATCH(DATE(F$2,1,1),Emissions!$A$1:$LI$1),FALSE)</f>
        <v>5.50693828E-3</v>
      </c>
      <c r="G517" s="361">
        <f>+VLOOKUP($E517,Emissions!$1:$1048576,MATCH(DATE(G$2,1,1),Emissions!$A$1:$LI$1),FALSE)</f>
        <v>5.58502988E-3</v>
      </c>
      <c r="H517" s="361">
        <f>+VLOOKUP($E517,Emissions!$1:$1048576,MATCH(DATE(H$2,1,1),Emissions!$A$1:$LI$1),FALSE)</f>
        <v>5.6982719899999999E-3</v>
      </c>
      <c r="I517" s="361">
        <f>+VLOOKUP($E517,Emissions!$1:$1048576,MATCH(DATE(I$2,1,1),Emissions!$A$1:$LI$1),FALSE)</f>
        <v>5.8287173400000001E-3</v>
      </c>
      <c r="J517" s="361">
        <f>+VLOOKUP($E517,Emissions!$1:$1048576,MATCH(DATE(J$2,1,1),Emissions!$A$1:$LI$1),FALSE)</f>
        <v>5.9482471499999997E-3</v>
      </c>
      <c r="K517" s="361">
        <f>+VLOOKUP($E517,Emissions!$1:$1048576,MATCH(DATE(K$2,1,1),Emissions!$A$1:$LI$1),FALSE)</f>
        <v>6.0925271699999997E-3</v>
      </c>
      <c r="L517" s="361">
        <f>+VLOOKUP($E517,Emissions!$1:$1048576,MATCH(DATE(L$2,1,1),Emissions!$A$1:$LI$1),FALSE)</f>
        <v>6.2740347100000001E-3</v>
      </c>
      <c r="M517" s="361">
        <f>+VLOOKUP($E517,Emissions!$1:$1048576,MATCH(DATE(M$2,1,1),Emissions!$A$1:$LI$1),FALSE)</f>
        <v>6.4361554699999997E-3</v>
      </c>
      <c r="N517" s="361">
        <f>+VLOOKUP($E517,Emissions!$1:$1048576,MATCH(DATE(N$2,1,1),Emissions!$A$1:$LI$1),FALSE)</f>
        <v>6.5616194400000003E-3</v>
      </c>
      <c r="O517" s="361">
        <f>+VLOOKUP($E517,Emissions!$1:$1048576,MATCH(DATE(O$2,1,1),Emissions!$A$1:$LI$1),FALSE)</f>
        <v>6.6343487600000004E-3</v>
      </c>
      <c r="P517" s="361">
        <f>+VLOOKUP($E517,Emissions!$1:$1048576,MATCH(DATE(P$2,1,1),Emissions!$A$1:$LI$1),FALSE)</f>
        <v>6.6401406100000003E-3</v>
      </c>
      <c r="Q517" s="361">
        <f>+VLOOKUP($E517,Emissions!$1:$1048576,MATCH(DATE(Q$2,1,1),Emissions!$A$1:$LI$1),FALSE)</f>
        <v>6.6252870700000003E-3</v>
      </c>
      <c r="R517" s="361">
        <f>+VLOOKUP($E517,Emissions!$1:$1048576,MATCH(DATE(R$2,1,1),Emissions!$A$1:$LI$1),FALSE)</f>
        <v>6.6325325199999997E-3</v>
      </c>
      <c r="S517" s="361">
        <f>+VLOOKUP($E517,Emissions!$1:$1048576,MATCH(DATE(S$2,1,1),Emissions!$A$1:$LI$1),FALSE)</f>
        <v>6.6677095400000004E-3</v>
      </c>
      <c r="T517" s="361">
        <f>+VLOOKUP($E517,Emissions!$1:$1048576,MATCH(DATE(T$2,1,1),Emissions!$A$1:$LI$1),FALSE)</f>
        <v>6.7242049399999998E-3</v>
      </c>
      <c r="U517" s="361">
        <f>+VLOOKUP($E517,Emissions!$1:$1048576,MATCH(DATE(U$2,1,1),Emissions!$A$1:$LI$1),FALSE)</f>
        <v>6.7935513199999997E-3</v>
      </c>
      <c r="V517" s="361">
        <f>+VLOOKUP($E517,Emissions!$1:$1048576,MATCH(DATE(V$2,1,1),Emissions!$A$1:$LI$1),FALSE)</f>
        <v>6.8583355699999996E-3</v>
      </c>
      <c r="W517" s="361">
        <f>+VLOOKUP($E517,Emissions!$1:$1048576,MATCH(DATE(W$2,1,1),Emissions!$A$1:$LI$1),FALSE)</f>
        <v>6.91591781E-3</v>
      </c>
      <c r="X517" s="361">
        <f>+VLOOKUP($E517,Emissions!$1:$1048576,MATCH(DATE(X$2,1,1),Emissions!$A$1:$LI$1),FALSE)</f>
        <v>6.9650453799999998E-3</v>
      </c>
      <c r="Y517" s="361">
        <f>+VLOOKUP($E517,Emissions!$1:$1048576,MATCH(DATE(Y$2,1,1),Emissions!$A$1:$LI$1),FALSE)</f>
        <v>7.0082563299999996E-3</v>
      </c>
      <c r="Z517" s="361">
        <f>+VLOOKUP($E517,Emissions!$1:$1048576,MATCH(DATE(Z$2,1,1),Emissions!$A$1:$LI$1),FALSE)</f>
        <v>7.0483136700000004E-3</v>
      </c>
      <c r="AA517" s="361">
        <f>+VLOOKUP($E517,Emissions!$1:$1048576,MATCH(DATE(AA$2,1,1),Emissions!$A$1:$LI$1),FALSE)</f>
        <v>7.0940365600000001E-3</v>
      </c>
      <c r="AB517" s="361">
        <f>+VLOOKUP($E517,Emissions!$1:$1048576,MATCH(DATE(AB$2,1,1),Emissions!$A$1:$LI$1),FALSE)</f>
        <v>7.1490937400000001E-3</v>
      </c>
      <c r="AC517" s="361">
        <f>+VLOOKUP($E517,Emissions!$1:$1048576,MATCH(DATE(AC$2,1,1),Emissions!$A$1:$LI$1),FALSE)</f>
        <v>7.2133060000000001E-3</v>
      </c>
      <c r="AD517" s="361">
        <f>+VLOOKUP($E517,Emissions!$1:$1048576,MATCH(DATE(AD$2,1,1),Emissions!$A$1:$LI$1),FALSE)</f>
        <v>7.2857916699999997E-3</v>
      </c>
      <c r="AE517" s="361">
        <f>+VLOOKUP($E517,Emissions!$1:$1048576,MATCH(DATE(AE$2,1,1),Emissions!$A$1:$LI$1),FALSE)</f>
        <v>7.3629794199999996E-3</v>
      </c>
      <c r="AF517" s="361">
        <f>+VLOOKUP($E517,Emissions!$1:$1048576,MATCH(DATE(AF$2,1,1),Emissions!$A$1:$LI$1),FALSE)</f>
        <v>7.4918108999999997E-3</v>
      </c>
      <c r="AG517" s="361">
        <f>+VLOOKUP($E517,Emissions!$1:$1048576,MATCH(DATE(AG$2,1,1),Emissions!$A$1:$LI$1),FALSE)</f>
        <v>7.6421714499999996E-3</v>
      </c>
      <c r="AH517" s="361">
        <f>+VLOOKUP($E517,Emissions!$1:$1048576,MATCH(DATE(AH$2,1,1),Emissions!$A$1:$LI$1),FALSE)</f>
        <v>7.8094493100000001E-3</v>
      </c>
      <c r="AI517" s="361">
        <f>+VLOOKUP($E517,Emissions!$1:$1048576,MATCH(DATE(AI$2,1,1),Emissions!$A$1:$LI$1),FALSE)</f>
        <v>7.9916657499999998E-3</v>
      </c>
      <c r="AJ517" s="361">
        <f>+VLOOKUP($E517,Emissions!$1:$1048576,MATCH(DATE(AJ$2,1,1),Emissions!$A$1:$LI$1),FALSE)</f>
        <v>8.1870006299999999E-3</v>
      </c>
      <c r="AK517" s="361">
        <f>+VLOOKUP($E517,Emissions!$1:$1048576,MATCH(DATE(AK$2,1,1),Emissions!$A$1:$LI$1),FALSE)</f>
        <v>8.3959779899999993E-3</v>
      </c>
      <c r="AL517" s="361">
        <f>+VLOOKUP($E517,Emissions!$1:$1048576,MATCH(DATE(AL$2,1,1),Emissions!$A$1:$LI$1),FALSE)</f>
        <v>8.6176512900000002E-3</v>
      </c>
      <c r="AM517" s="361">
        <f>+VLOOKUP($E517,Emissions!$1:$1048576,MATCH(DATE(AM$2,1,1),Emissions!$A$1:$LI$1),FALSE)</f>
        <v>8.8496759599999992E-3</v>
      </c>
      <c r="AN517" s="361">
        <f>+VLOOKUP($E517,Emissions!$1:$1048576,MATCH(DATE(AN$2,1,1),Emissions!$A$1:$LI$1),FALSE)</f>
        <v>9.0893806299999994E-3</v>
      </c>
      <c r="AO517" s="361">
        <f>+VLOOKUP($E517,Emissions!$1:$1048576,MATCH(DATE(AO$2,1,1),Emissions!$A$1:$LI$1),FALSE)</f>
        <v>9.3342296400000004E-3</v>
      </c>
    </row>
    <row r="518" spans="1:41" s="92" customFormat="1" ht="15" customHeight="1" x14ac:dyDescent="0.35">
      <c r="A518" s="411"/>
      <c r="B518" s="170"/>
      <c r="C518" s="137" t="s">
        <v>1090</v>
      </c>
      <c r="D518" s="147" t="s">
        <v>1027</v>
      </c>
      <c r="E518" s="136" t="s">
        <v>2659</v>
      </c>
      <c r="F518" s="327">
        <f>+VLOOKUP($E518,Emissions!$1:$1048576,MATCH(DATE(F$2,1,1),Emissions!$A$1:$LI$1),FALSE)</f>
        <v>0.49940780740000001</v>
      </c>
      <c r="G518" s="327">
        <f>+VLOOKUP($E518,Emissions!$1:$1048576,MATCH(DATE(G$2,1,1),Emissions!$A$1:$LI$1),FALSE)</f>
        <v>0.4705923836</v>
      </c>
      <c r="H518" s="327">
        <f>+VLOOKUP($E518,Emissions!$1:$1048576,MATCH(DATE(H$2,1,1),Emissions!$A$1:$LI$1),FALSE)</f>
        <v>0.44821357169999998</v>
      </c>
      <c r="I518" s="327">
        <f>+VLOOKUP($E518,Emissions!$1:$1048576,MATCH(DATE(I$2,1,1),Emissions!$A$1:$LI$1),FALSE)</f>
        <v>0.43859600440000002</v>
      </c>
      <c r="J518" s="327">
        <f>+VLOOKUP($E518,Emissions!$1:$1048576,MATCH(DATE(J$2,1,1),Emissions!$A$1:$LI$1),FALSE)</f>
        <v>0.43509847000000001</v>
      </c>
      <c r="K518" s="327">
        <f>+VLOOKUP($E518,Emissions!$1:$1048576,MATCH(DATE(K$2,1,1),Emissions!$A$1:$LI$1),FALSE)</f>
        <v>0.4375589024</v>
      </c>
      <c r="L518" s="327">
        <f>+VLOOKUP($E518,Emissions!$1:$1048576,MATCH(DATE(L$2,1,1),Emissions!$A$1:$LI$1),FALSE)</f>
        <v>0.4427811559</v>
      </c>
      <c r="M518" s="327">
        <f>+VLOOKUP($E518,Emissions!$1:$1048576,MATCH(DATE(M$2,1,1),Emissions!$A$1:$LI$1),FALSE)</f>
        <v>0.44665956740000001</v>
      </c>
      <c r="N518" s="327">
        <f>+VLOOKUP($E518,Emissions!$1:$1048576,MATCH(DATE(N$2,1,1),Emissions!$A$1:$LI$1),FALSE)</f>
        <v>0.44739323790000002</v>
      </c>
      <c r="O518" s="327">
        <f>+VLOOKUP($E518,Emissions!$1:$1048576,MATCH(DATE(O$2,1,1),Emissions!$A$1:$LI$1),FALSE)</f>
        <v>0.44384831949999998</v>
      </c>
      <c r="P518" s="327">
        <f>+VLOOKUP($E518,Emissions!$1:$1048576,MATCH(DATE(P$2,1,1),Emissions!$A$1:$LI$1),FALSE)</f>
        <v>0.43531406499999997</v>
      </c>
      <c r="Q518" s="327">
        <f>+VLOOKUP($E518,Emissions!$1:$1048576,MATCH(DATE(Q$2,1,1),Emissions!$A$1:$LI$1),FALSE)</f>
        <v>0.42849224419999998</v>
      </c>
      <c r="R518" s="327">
        <f>+VLOOKUP($E518,Emissions!$1:$1048576,MATCH(DATE(R$2,1,1),Emissions!$A$1:$LI$1),FALSE)</f>
        <v>0.42350368620000001</v>
      </c>
      <c r="S518" s="327">
        <f>+VLOOKUP($E518,Emissions!$1:$1048576,MATCH(DATE(S$2,1,1),Emissions!$A$1:$LI$1),FALSE)</f>
        <v>0.42006363730000001</v>
      </c>
      <c r="T518" s="327">
        <f>+VLOOKUP($E518,Emissions!$1:$1048576,MATCH(DATE(T$2,1,1),Emissions!$A$1:$LI$1),FALSE)</f>
        <v>0.41781093629999999</v>
      </c>
      <c r="U518" s="327">
        <f>+VLOOKUP($E518,Emissions!$1:$1048576,MATCH(DATE(U$2,1,1),Emissions!$A$1:$LI$1),FALSE)</f>
        <v>0.41639478159999999</v>
      </c>
      <c r="V518" s="327">
        <f>+VLOOKUP($E518,Emissions!$1:$1048576,MATCH(DATE(V$2,1,1),Emissions!$A$1:$LI$1),FALSE)</f>
        <v>0.41499281869999999</v>
      </c>
      <c r="W518" s="327">
        <f>+VLOOKUP($E518,Emissions!$1:$1048576,MATCH(DATE(W$2,1,1),Emissions!$A$1:$LI$1),FALSE)</f>
        <v>0.41350207750000001</v>
      </c>
      <c r="X518" s="327">
        <f>+VLOOKUP($E518,Emissions!$1:$1048576,MATCH(DATE(X$2,1,1),Emissions!$A$1:$LI$1),FALSE)</f>
        <v>0.41185687430000001</v>
      </c>
      <c r="Y518" s="327">
        <f>+VLOOKUP($E518,Emissions!$1:$1048576,MATCH(DATE(Y$2,1,1),Emissions!$A$1:$LI$1),FALSE)</f>
        <v>0.41007342359999999</v>
      </c>
      <c r="Z518" s="327">
        <f>+VLOOKUP($E518,Emissions!$1:$1048576,MATCH(DATE(Z$2,1,1),Emissions!$A$1:$LI$1),FALSE)</f>
        <v>0.40816280399999999</v>
      </c>
      <c r="AA518" s="327">
        <f>+VLOOKUP($E518,Emissions!$1:$1048576,MATCH(DATE(AA$2,1,1),Emissions!$A$1:$LI$1),FALSE)</f>
        <v>0.40668428420000002</v>
      </c>
      <c r="AB518" s="327">
        <f>+VLOOKUP($E518,Emissions!$1:$1048576,MATCH(DATE(AB$2,1,1),Emissions!$A$1:$LI$1),FALSE)</f>
        <v>0.4056652845</v>
      </c>
      <c r="AC518" s="327">
        <f>+VLOOKUP($E518,Emissions!$1:$1048576,MATCH(DATE(AC$2,1,1),Emissions!$A$1:$LI$1),FALSE)</f>
        <v>0.40509104140000002</v>
      </c>
      <c r="AD518" s="327">
        <f>+VLOOKUP($E518,Emissions!$1:$1048576,MATCH(DATE(AD$2,1,1),Emissions!$A$1:$LI$1),FALSE)</f>
        <v>0.40493675039999999</v>
      </c>
      <c r="AE518" s="327">
        <f>+VLOOKUP($E518,Emissions!$1:$1048576,MATCH(DATE(AE$2,1,1),Emissions!$A$1:$LI$1),FALSE)</f>
        <v>0.40507059560000003</v>
      </c>
      <c r="AF518" s="327">
        <f>+VLOOKUP($E518,Emissions!$1:$1048576,MATCH(DATE(AF$2,1,1),Emissions!$A$1:$LI$1),FALSE)</f>
        <v>0.40695939199999998</v>
      </c>
      <c r="AG518" s="327">
        <f>+VLOOKUP($E518,Emissions!$1:$1048576,MATCH(DATE(AG$2,1,1),Emissions!$A$1:$LI$1),FALSE)</f>
        <v>0.41002088860000002</v>
      </c>
      <c r="AH518" s="327">
        <f>+VLOOKUP($E518,Emissions!$1:$1048576,MATCH(DATE(AH$2,1,1),Emissions!$A$1:$LI$1),FALSE)</f>
        <v>0.4139897206</v>
      </c>
      <c r="AI518" s="327">
        <f>+VLOOKUP($E518,Emissions!$1:$1048576,MATCH(DATE(AI$2,1,1),Emissions!$A$1:$LI$1),FALSE)</f>
        <v>0.41860548310000001</v>
      </c>
      <c r="AJ518" s="327">
        <f>+VLOOKUP($E518,Emissions!$1:$1048576,MATCH(DATE(AJ$2,1,1),Emissions!$A$1:$LI$1),FALSE)</f>
        <v>0.42361088209999997</v>
      </c>
      <c r="AK518" s="327">
        <f>+VLOOKUP($E518,Emissions!$1:$1048576,MATCH(DATE(AK$2,1,1),Emissions!$A$1:$LI$1),FALSE)</f>
        <v>0.42896277119999998</v>
      </c>
      <c r="AL518" s="327">
        <f>+VLOOKUP($E518,Emissions!$1:$1048576,MATCH(DATE(AL$2,1,1),Emissions!$A$1:$LI$1),FALSE)</f>
        <v>0.43448523420000001</v>
      </c>
      <c r="AM518" s="327">
        <f>+VLOOKUP($E518,Emissions!$1:$1048576,MATCH(DATE(AM$2,1,1),Emissions!$A$1:$LI$1),FALSE)</f>
        <v>0.44003564630000003</v>
      </c>
      <c r="AN518" s="327">
        <f>+VLOOKUP($E518,Emissions!$1:$1048576,MATCH(DATE(AN$2,1,1),Emissions!$A$1:$LI$1),FALSE)</f>
        <v>0.44550369410000001</v>
      </c>
      <c r="AO518" s="327">
        <f>+VLOOKUP($E518,Emissions!$1:$1048576,MATCH(DATE(AO$2,1,1),Emissions!$A$1:$LI$1),FALSE)</f>
        <v>0.45080688260000001</v>
      </c>
    </row>
    <row r="519" spans="1:41" ht="15" customHeight="1" x14ac:dyDescent="0.35">
      <c r="A519" s="411"/>
      <c r="B519" s="170"/>
      <c r="C519" s="138" t="s">
        <v>606</v>
      </c>
      <c r="D519" s="114" t="s">
        <v>1027</v>
      </c>
      <c r="E519" s="50" t="s">
        <v>2607</v>
      </c>
      <c r="F519" s="361">
        <f>+VLOOKUP($E519,Emissions!$1:$1048576,MATCH(DATE(F$2,1,1),Emissions!$A$1:$LI$1),FALSE)</f>
        <v>0.44557360260000001</v>
      </c>
      <c r="G519" s="361">
        <f>+VLOOKUP($E519,Emissions!$1:$1048576,MATCH(DATE(G$2,1,1),Emissions!$A$1:$LI$1),FALSE)</f>
        <v>0.41983689880000002</v>
      </c>
      <c r="H519" s="361">
        <f>+VLOOKUP($E519,Emissions!$1:$1048576,MATCH(DATE(H$2,1,1),Emissions!$A$1:$LI$1),FALSE)</f>
        <v>0.39992608629999998</v>
      </c>
      <c r="I519" s="361">
        <f>+VLOOKUP($E519,Emissions!$1:$1048576,MATCH(DATE(I$2,1,1),Emissions!$A$1:$LI$1),FALSE)</f>
        <v>0.39145587720000002</v>
      </c>
      <c r="J519" s="361">
        <f>+VLOOKUP($E519,Emissions!$1:$1048576,MATCH(DATE(J$2,1,1),Emissions!$A$1:$LI$1),FALSE)</f>
        <v>0.38851046480000001</v>
      </c>
      <c r="K519" s="361">
        <f>+VLOOKUP($E519,Emissions!$1:$1048576,MATCH(DATE(K$2,1,1),Emissions!$A$1:$LI$1),FALSE)</f>
        <v>0.39105497239999998</v>
      </c>
      <c r="L519" s="361">
        <f>+VLOOKUP($E519,Emissions!$1:$1048576,MATCH(DATE(L$2,1,1),Emissions!$A$1:$LI$1),FALSE)</f>
        <v>0.39606643689999999</v>
      </c>
      <c r="M519" s="361">
        <f>+VLOOKUP($E519,Emissions!$1:$1048576,MATCH(DATE(M$2,1,1),Emissions!$A$1:$LI$1),FALSE)</f>
        <v>0.39986519520000002</v>
      </c>
      <c r="N519" s="361">
        <f>+VLOOKUP($E519,Emissions!$1:$1048576,MATCH(DATE(N$2,1,1),Emissions!$A$1:$LI$1),FALSE)</f>
        <v>0.4008025321</v>
      </c>
      <c r="O519" s="361">
        <f>+VLOOKUP($E519,Emissions!$1:$1048576,MATCH(DATE(O$2,1,1),Emissions!$A$1:$LI$1),FALSE)</f>
        <v>0.39782834350000001</v>
      </c>
      <c r="P519" s="361">
        <f>+VLOOKUP($E519,Emissions!$1:$1048576,MATCH(DATE(P$2,1,1),Emissions!$A$1:$LI$1),FALSE)</f>
        <v>0.39028114660000002</v>
      </c>
      <c r="Q519" s="361">
        <f>+VLOOKUP($E519,Emissions!$1:$1048576,MATCH(DATE(Q$2,1,1),Emissions!$A$1:$LI$1),FALSE)</f>
        <v>0.38418619040000002</v>
      </c>
      <c r="R519" s="361">
        <f>+VLOOKUP($E519,Emissions!$1:$1048576,MATCH(DATE(R$2,1,1),Emissions!$A$1:$LI$1),FALSE)</f>
        <v>0.37969576300000002</v>
      </c>
      <c r="S519" s="361">
        <f>+VLOOKUP($E519,Emissions!$1:$1048576,MATCH(DATE(S$2,1,1),Emissions!$A$1:$LI$1),FALSE)</f>
        <v>0.37658129730000001</v>
      </c>
      <c r="T519" s="361">
        <f>+VLOOKUP($E519,Emissions!$1:$1048576,MATCH(DATE(T$2,1,1),Emissions!$A$1:$LI$1),FALSE)</f>
        <v>0.3745281459</v>
      </c>
      <c r="U519" s="361">
        <f>+VLOOKUP($E519,Emissions!$1:$1048576,MATCH(DATE(U$2,1,1),Emissions!$A$1:$LI$1),FALSE)</f>
        <v>0.37322284210000001</v>
      </c>
      <c r="V519" s="361">
        <f>+VLOOKUP($E519,Emissions!$1:$1048576,MATCH(DATE(V$2,1,1),Emissions!$A$1:$LI$1),FALSE)</f>
        <v>0.3719097187</v>
      </c>
      <c r="W519" s="361">
        <f>+VLOOKUP($E519,Emissions!$1:$1048576,MATCH(DATE(W$2,1,1),Emissions!$A$1:$LI$1),FALSE)</f>
        <v>0.37050153559999999</v>
      </c>
      <c r="X519" s="361">
        <f>+VLOOKUP($E519,Emissions!$1:$1048576,MATCH(DATE(X$2,1,1),Emissions!$A$1:$LI$1),FALSE)</f>
        <v>0.36894168519999998</v>
      </c>
      <c r="Y519" s="361">
        <f>+VLOOKUP($E519,Emissions!$1:$1048576,MATCH(DATE(Y$2,1,1),Emissions!$A$1:$LI$1),FALSE)</f>
        <v>0.3672483688</v>
      </c>
      <c r="Z519" s="361">
        <f>+VLOOKUP($E519,Emissions!$1:$1048576,MATCH(DATE(Z$2,1,1),Emissions!$A$1:$LI$1),FALSE)</f>
        <v>0.36543237699999997</v>
      </c>
      <c r="AA519" s="361">
        <f>+VLOOKUP($E519,Emissions!$1:$1048576,MATCH(DATE(AA$2,1,1),Emissions!$A$1:$LI$1),FALSE)</f>
        <v>0.36400627930000001</v>
      </c>
      <c r="AB519" s="361">
        <f>+VLOOKUP($E519,Emissions!$1:$1048576,MATCH(DATE(AB$2,1,1),Emissions!$A$1:$LI$1),FALSE)</f>
        <v>0.36300181970000001</v>
      </c>
      <c r="AC519" s="361">
        <f>+VLOOKUP($E519,Emissions!$1:$1048576,MATCH(DATE(AC$2,1,1),Emissions!$A$1:$LI$1),FALSE)</f>
        <v>0.36240991789999999</v>
      </c>
      <c r="AD519" s="361">
        <f>+VLOOKUP($E519,Emissions!$1:$1048576,MATCH(DATE(AD$2,1,1),Emissions!$A$1:$LI$1),FALSE)</f>
        <v>0.3622104961</v>
      </c>
      <c r="AE519" s="361">
        <f>+VLOOKUP($E519,Emissions!$1:$1048576,MATCH(DATE(AE$2,1,1),Emissions!$A$1:$LI$1),FALSE)</f>
        <v>0.36227786159999997</v>
      </c>
      <c r="AF519" s="361">
        <f>+VLOOKUP($E519,Emissions!$1:$1048576,MATCH(DATE(AF$2,1,1),Emissions!$A$1:$LI$1),FALSE)</f>
        <v>0.36402209429999999</v>
      </c>
      <c r="AG519" s="361">
        <f>+VLOOKUP($E519,Emissions!$1:$1048576,MATCH(DATE(AG$2,1,1),Emissions!$A$1:$LI$1),FALSE)</f>
        <v>0.36687393280000002</v>
      </c>
      <c r="AH519" s="361">
        <f>+VLOOKUP($E519,Emissions!$1:$1048576,MATCH(DATE(AH$2,1,1),Emissions!$A$1:$LI$1),FALSE)</f>
        <v>0.3705811141</v>
      </c>
      <c r="AI519" s="361">
        <f>+VLOOKUP($E519,Emissions!$1:$1048576,MATCH(DATE(AI$2,1,1),Emissions!$A$1:$LI$1),FALSE)</f>
        <v>0.37489968060000001</v>
      </c>
      <c r="AJ519" s="361">
        <f>+VLOOKUP($E519,Emissions!$1:$1048576,MATCH(DATE(AJ$2,1,1),Emissions!$A$1:$LI$1),FALSE)</f>
        <v>0.37958876120000001</v>
      </c>
      <c r="AK519" s="361">
        <f>+VLOOKUP($E519,Emissions!$1:$1048576,MATCH(DATE(AK$2,1,1),Emissions!$A$1:$LI$1),FALSE)</f>
        <v>0.38460156309999999</v>
      </c>
      <c r="AL519" s="361">
        <f>+VLOOKUP($E519,Emissions!$1:$1048576,MATCH(DATE(AL$2,1,1),Emissions!$A$1:$LI$1),FALSE)</f>
        <v>0.38977429120000001</v>
      </c>
      <c r="AM519" s="361">
        <f>+VLOOKUP($E519,Emissions!$1:$1048576,MATCH(DATE(AM$2,1,1),Emissions!$A$1:$LI$1),FALSE)</f>
        <v>0.3949735587</v>
      </c>
      <c r="AN519" s="361">
        <f>+VLOOKUP($E519,Emissions!$1:$1048576,MATCH(DATE(AN$2,1,1),Emissions!$A$1:$LI$1),FALSE)</f>
        <v>0.40009553489999999</v>
      </c>
      <c r="AO519" s="361">
        <f>+VLOOKUP($E519,Emissions!$1:$1048576,MATCH(DATE(AO$2,1,1),Emissions!$A$1:$LI$1),FALSE)</f>
        <v>0.40506212260000002</v>
      </c>
    </row>
    <row r="520" spans="1:41" ht="15" customHeight="1" x14ac:dyDescent="0.35">
      <c r="A520" s="411"/>
      <c r="B520" s="170"/>
      <c r="C520" s="138" t="s">
        <v>607</v>
      </c>
      <c r="D520" s="114" t="s">
        <v>1027</v>
      </c>
      <c r="E520" s="50" t="s">
        <v>2608</v>
      </c>
      <c r="F520" s="361">
        <f>+VLOOKUP($E520,Emissions!$1:$1048576,MATCH(DATE(F$2,1,1),Emissions!$A$1:$LI$1),FALSE)</f>
        <v>5.38342048E-2</v>
      </c>
      <c r="G520" s="361">
        <f>+VLOOKUP($E520,Emissions!$1:$1048576,MATCH(DATE(G$2,1,1),Emissions!$A$1:$LI$1),FALSE)</f>
        <v>5.07554848E-2</v>
      </c>
      <c r="H520" s="361">
        <f>+VLOOKUP($E520,Emissions!$1:$1048576,MATCH(DATE(H$2,1,1),Emissions!$A$1:$LI$1),FALSE)</f>
        <v>4.8287485300000002E-2</v>
      </c>
      <c r="I520" s="361">
        <f>+VLOOKUP($E520,Emissions!$1:$1048576,MATCH(DATE(I$2,1,1),Emissions!$A$1:$LI$1),FALSE)</f>
        <v>4.71401272E-2</v>
      </c>
      <c r="J520" s="361">
        <f>+VLOOKUP($E520,Emissions!$1:$1048576,MATCH(DATE(J$2,1,1),Emissions!$A$1:$LI$1),FALSE)</f>
        <v>4.6588005299999999E-2</v>
      </c>
      <c r="K520" s="361">
        <f>+VLOOKUP($E520,Emissions!$1:$1048576,MATCH(DATE(K$2,1,1),Emissions!$A$1:$LI$1),FALSE)</f>
        <v>4.6503929999999999E-2</v>
      </c>
      <c r="L520" s="361">
        <f>+VLOOKUP($E520,Emissions!$1:$1048576,MATCH(DATE(L$2,1,1),Emissions!$A$1:$LI$1),FALSE)</f>
        <v>4.6714719000000002E-2</v>
      </c>
      <c r="M520" s="361">
        <f>+VLOOKUP($E520,Emissions!$1:$1048576,MATCH(DATE(M$2,1,1),Emissions!$A$1:$LI$1),FALSE)</f>
        <v>4.6794372200000003E-2</v>
      </c>
      <c r="N520" s="361">
        <f>+VLOOKUP($E520,Emissions!$1:$1048576,MATCH(DATE(N$2,1,1),Emissions!$A$1:$LI$1),FALSE)</f>
        <v>4.65907058E-2</v>
      </c>
      <c r="O520" s="361">
        <f>+VLOOKUP($E520,Emissions!$1:$1048576,MATCH(DATE(O$2,1,1),Emissions!$A$1:$LI$1),FALSE)</f>
        <v>4.6019975999999997E-2</v>
      </c>
      <c r="P520" s="361">
        <f>+VLOOKUP($E520,Emissions!$1:$1048576,MATCH(DATE(P$2,1,1),Emissions!$A$1:$LI$1),FALSE)</f>
        <v>4.5032918300000002E-2</v>
      </c>
      <c r="Q520" s="361">
        <f>+VLOOKUP($E520,Emissions!$1:$1048576,MATCH(DATE(Q$2,1,1),Emissions!$A$1:$LI$1),FALSE)</f>
        <v>4.4306053800000002E-2</v>
      </c>
      <c r="R520" s="361">
        <f>+VLOOKUP($E520,Emissions!$1:$1048576,MATCH(DATE(R$2,1,1),Emissions!$A$1:$LI$1),FALSE)</f>
        <v>4.3807923200000001E-2</v>
      </c>
      <c r="S520" s="361">
        <f>+VLOOKUP($E520,Emissions!$1:$1048576,MATCH(DATE(S$2,1,1),Emissions!$A$1:$LI$1),FALSE)</f>
        <v>4.3482340000000001E-2</v>
      </c>
      <c r="T520" s="361">
        <f>+VLOOKUP($E520,Emissions!$1:$1048576,MATCH(DATE(T$2,1,1),Emissions!$A$1:$LI$1),FALSE)</f>
        <v>4.3282790299999999E-2</v>
      </c>
      <c r="U520" s="361">
        <f>+VLOOKUP($E520,Emissions!$1:$1048576,MATCH(DATE(U$2,1,1),Emissions!$A$1:$LI$1),FALSE)</f>
        <v>4.3171939499999999E-2</v>
      </c>
      <c r="V520" s="361">
        <f>+VLOOKUP($E520,Emissions!$1:$1048576,MATCH(DATE(V$2,1,1),Emissions!$A$1:$LI$1),FALSE)</f>
        <v>4.3083099999999999E-2</v>
      </c>
      <c r="W520" s="361">
        <f>+VLOOKUP($E520,Emissions!$1:$1048576,MATCH(DATE(W$2,1,1),Emissions!$A$1:$LI$1),FALSE)</f>
        <v>4.30005418E-2</v>
      </c>
      <c r="X520" s="361">
        <f>+VLOOKUP($E520,Emissions!$1:$1048576,MATCH(DATE(X$2,1,1),Emissions!$A$1:$LI$1),FALSE)</f>
        <v>4.2915189100000001E-2</v>
      </c>
      <c r="Y520" s="361">
        <f>+VLOOKUP($E520,Emissions!$1:$1048576,MATCH(DATE(Y$2,1,1),Emissions!$A$1:$LI$1),FALSE)</f>
        <v>4.2825054799999998E-2</v>
      </c>
      <c r="Z520" s="361">
        <f>+VLOOKUP($E520,Emissions!$1:$1048576,MATCH(DATE(Z$2,1,1),Emissions!$A$1:$LI$1),FALSE)</f>
        <v>4.2730427000000001E-2</v>
      </c>
      <c r="AA520" s="361">
        <f>+VLOOKUP($E520,Emissions!$1:$1048576,MATCH(DATE(AA$2,1,1),Emissions!$A$1:$LI$1),FALSE)</f>
        <v>4.2678004899999997E-2</v>
      </c>
      <c r="AB520" s="361">
        <f>+VLOOKUP($E520,Emissions!$1:$1048576,MATCH(DATE(AB$2,1,1),Emissions!$A$1:$LI$1),FALSE)</f>
        <v>4.2663464800000002E-2</v>
      </c>
      <c r="AC520" s="361">
        <f>+VLOOKUP($E520,Emissions!$1:$1048576,MATCH(DATE(AC$2,1,1),Emissions!$A$1:$LI$1),FALSE)</f>
        <v>4.2681123500000001E-2</v>
      </c>
      <c r="AD520" s="361">
        <f>+VLOOKUP($E520,Emissions!$1:$1048576,MATCH(DATE(AD$2,1,1),Emissions!$A$1:$LI$1),FALSE)</f>
        <v>4.2726254200000001E-2</v>
      </c>
      <c r="AE520" s="361">
        <f>+VLOOKUP($E520,Emissions!$1:$1048576,MATCH(DATE(AE$2,1,1),Emissions!$A$1:$LI$1),FALSE)</f>
        <v>4.27927341E-2</v>
      </c>
      <c r="AF520" s="361">
        <f>+VLOOKUP($E520,Emissions!$1:$1048576,MATCH(DATE(AF$2,1,1),Emissions!$A$1:$LI$1),FALSE)</f>
        <v>4.2937297700000002E-2</v>
      </c>
      <c r="AG520" s="361">
        <f>+VLOOKUP($E520,Emissions!$1:$1048576,MATCH(DATE(AG$2,1,1),Emissions!$A$1:$LI$1),FALSE)</f>
        <v>4.3146955799999998E-2</v>
      </c>
      <c r="AH520" s="361">
        <f>+VLOOKUP($E520,Emissions!$1:$1048576,MATCH(DATE(AH$2,1,1),Emissions!$A$1:$LI$1),FALSE)</f>
        <v>4.3408606500000002E-2</v>
      </c>
      <c r="AI520" s="361">
        <f>+VLOOKUP($E520,Emissions!$1:$1048576,MATCH(DATE(AI$2,1,1),Emissions!$A$1:$LI$1),FALSE)</f>
        <v>4.3705802500000002E-2</v>
      </c>
      <c r="AJ520" s="361">
        <f>+VLOOKUP($E520,Emissions!$1:$1048576,MATCH(DATE(AJ$2,1,1),Emissions!$A$1:$LI$1),FALSE)</f>
        <v>4.4022120900000003E-2</v>
      </c>
      <c r="AK520" s="361">
        <f>+VLOOKUP($E520,Emissions!$1:$1048576,MATCH(DATE(AK$2,1,1),Emissions!$A$1:$LI$1),FALSE)</f>
        <v>4.4361208200000002E-2</v>
      </c>
      <c r="AL520" s="361">
        <f>+VLOOKUP($E520,Emissions!$1:$1048576,MATCH(DATE(AL$2,1,1),Emissions!$A$1:$LI$1),FALSE)</f>
        <v>4.4710942900000002E-2</v>
      </c>
      <c r="AM520" s="361">
        <f>+VLOOKUP($E520,Emissions!$1:$1048576,MATCH(DATE(AM$2,1,1),Emissions!$A$1:$LI$1),FALSE)</f>
        <v>4.5062087600000002E-2</v>
      </c>
      <c r="AN520" s="361">
        <f>+VLOOKUP($E520,Emissions!$1:$1048576,MATCH(DATE(AN$2,1,1),Emissions!$A$1:$LI$1),FALSE)</f>
        <v>4.5408159099999998E-2</v>
      </c>
      <c r="AO520" s="361">
        <f>+VLOOKUP($E520,Emissions!$1:$1048576,MATCH(DATE(AO$2,1,1),Emissions!$A$1:$LI$1),FALSE)</f>
        <v>4.5744759900000001E-2</v>
      </c>
    </row>
    <row r="521" spans="1:41" s="92" customFormat="1" ht="15" customHeight="1" x14ac:dyDescent="0.35">
      <c r="A521" s="411"/>
      <c r="B521" s="170"/>
      <c r="C521" s="137" t="s">
        <v>1091</v>
      </c>
      <c r="D521" s="147" t="s">
        <v>1027</v>
      </c>
      <c r="E521" s="136" t="s">
        <v>2660</v>
      </c>
      <c r="F521" s="327">
        <f>+VLOOKUP($E521,Emissions!$1:$1048576,MATCH(DATE(F$2,1,1),Emissions!$A$1:$LI$1),FALSE)</f>
        <v>0.84441377380000004</v>
      </c>
      <c r="G521" s="327">
        <f>+VLOOKUP($E521,Emissions!$1:$1048576,MATCH(DATE(G$2,1,1),Emissions!$A$1:$LI$1),FALSE)</f>
        <v>0.77446215230000004</v>
      </c>
      <c r="H521" s="327">
        <f>+VLOOKUP($E521,Emissions!$1:$1048576,MATCH(DATE(H$2,1,1),Emissions!$A$1:$LI$1),FALSE)</f>
        <v>0.7304922599</v>
      </c>
      <c r="I521" s="327">
        <f>+VLOOKUP($E521,Emissions!$1:$1048576,MATCH(DATE(I$2,1,1),Emissions!$A$1:$LI$1),FALSE)</f>
        <v>0.72082905360000005</v>
      </c>
      <c r="J521" s="327">
        <f>+VLOOKUP($E521,Emissions!$1:$1048576,MATCH(DATE(J$2,1,1),Emissions!$A$1:$LI$1),FALSE)</f>
        <v>0.71411455889999997</v>
      </c>
      <c r="K521" s="327">
        <f>+VLOOKUP($E521,Emissions!$1:$1048576,MATCH(DATE(K$2,1,1),Emissions!$A$1:$LI$1),FALSE)</f>
        <v>0.69713903249999998</v>
      </c>
      <c r="L521" s="327">
        <f>+VLOOKUP($E521,Emissions!$1:$1048576,MATCH(DATE(L$2,1,1),Emissions!$A$1:$LI$1),FALSE)</f>
        <v>0.70102143220000002</v>
      </c>
      <c r="M521" s="327">
        <f>+VLOOKUP($E521,Emissions!$1:$1048576,MATCH(DATE(M$2,1,1),Emissions!$A$1:$LI$1),FALSE)</f>
        <v>0.70636280819999997</v>
      </c>
      <c r="N521" s="327">
        <f>+VLOOKUP($E521,Emissions!$1:$1048576,MATCH(DATE(N$2,1,1),Emissions!$A$1:$LI$1),FALSE)</f>
        <v>0.7112293703</v>
      </c>
      <c r="O521" s="327">
        <f>+VLOOKUP($E521,Emissions!$1:$1048576,MATCH(DATE(O$2,1,1),Emissions!$A$1:$LI$1),FALSE)</f>
        <v>0.71416649629999995</v>
      </c>
      <c r="P521" s="327">
        <f>+VLOOKUP($E521,Emissions!$1:$1048576,MATCH(DATE(P$2,1,1),Emissions!$A$1:$LI$1),FALSE)</f>
        <v>0.71351948320000003</v>
      </c>
      <c r="Q521" s="327">
        <f>+VLOOKUP($E521,Emissions!$1:$1048576,MATCH(DATE(Q$2,1,1),Emissions!$A$1:$LI$1),FALSE)</f>
        <v>0.71335954989999995</v>
      </c>
      <c r="R521" s="327">
        <f>+VLOOKUP($E521,Emissions!$1:$1048576,MATCH(DATE(R$2,1,1),Emissions!$A$1:$LI$1),FALSE)</f>
        <v>0.7144913222</v>
      </c>
      <c r="S521" s="327">
        <f>+VLOOKUP($E521,Emissions!$1:$1048576,MATCH(DATE(S$2,1,1),Emissions!$A$1:$LI$1),FALSE)</f>
        <v>0.71694722649999998</v>
      </c>
      <c r="T521" s="327">
        <f>+VLOOKUP($E521,Emissions!$1:$1048576,MATCH(DATE(T$2,1,1),Emissions!$A$1:$LI$1),FALSE)</f>
        <v>0.72047057790000002</v>
      </c>
      <c r="U521" s="327">
        <f>+VLOOKUP($E521,Emissions!$1:$1048576,MATCH(DATE(U$2,1,1),Emissions!$A$1:$LI$1),FALSE)</f>
        <v>0.72475151029999996</v>
      </c>
      <c r="V521" s="327">
        <f>+VLOOKUP($E521,Emissions!$1:$1048576,MATCH(DATE(V$2,1,1),Emissions!$A$1:$LI$1),FALSE)</f>
        <v>0.72756512819999997</v>
      </c>
      <c r="W521" s="327">
        <f>+VLOOKUP($E521,Emissions!$1:$1048576,MATCH(DATE(W$2,1,1),Emissions!$A$1:$LI$1),FALSE)</f>
        <v>0.72998003789999999</v>
      </c>
      <c r="X521" s="327">
        <f>+VLOOKUP($E521,Emissions!$1:$1048576,MATCH(DATE(X$2,1,1),Emissions!$A$1:$LI$1),FALSE)</f>
        <v>0.7301356913</v>
      </c>
      <c r="Y521" s="327">
        <f>+VLOOKUP($E521,Emissions!$1:$1048576,MATCH(DATE(Y$2,1,1),Emissions!$A$1:$LI$1),FALSE)</f>
        <v>0.72439143620000002</v>
      </c>
      <c r="Z521" s="327">
        <f>+VLOOKUP($E521,Emissions!$1:$1048576,MATCH(DATE(Z$2,1,1),Emissions!$A$1:$LI$1),FALSE)</f>
        <v>0.71717324010000005</v>
      </c>
      <c r="AA521" s="327">
        <f>+VLOOKUP($E521,Emissions!$1:$1048576,MATCH(DATE(AA$2,1,1),Emissions!$A$1:$LI$1),FALSE)</f>
        <v>0.70900765659999998</v>
      </c>
      <c r="AB521" s="327">
        <f>+VLOOKUP($E521,Emissions!$1:$1048576,MATCH(DATE(AB$2,1,1),Emissions!$A$1:$LI$1),FALSE)</f>
        <v>0.69992506580000002</v>
      </c>
      <c r="AC521" s="327">
        <f>+VLOOKUP($E521,Emissions!$1:$1048576,MATCH(DATE(AC$2,1,1),Emissions!$A$1:$LI$1),FALSE)</f>
        <v>0.6899320363</v>
      </c>
      <c r="AD521" s="327">
        <f>+VLOOKUP($E521,Emissions!$1:$1048576,MATCH(DATE(AD$2,1,1),Emissions!$A$1:$LI$1),FALSE)</f>
        <v>0.6790679154</v>
      </c>
      <c r="AE521" s="327">
        <f>+VLOOKUP($E521,Emissions!$1:$1048576,MATCH(DATE(AE$2,1,1),Emissions!$A$1:$LI$1),FALSE)</f>
        <v>0.66730134139999997</v>
      </c>
      <c r="AF521" s="327">
        <f>+VLOOKUP($E521,Emissions!$1:$1048576,MATCH(DATE(AF$2,1,1),Emissions!$A$1:$LI$1),FALSE)</f>
        <v>0.65535815900000005</v>
      </c>
      <c r="AG521" s="327">
        <f>+VLOOKUP($E521,Emissions!$1:$1048576,MATCH(DATE(AG$2,1,1),Emissions!$A$1:$LI$1),FALSE)</f>
        <v>0.64298031590000004</v>
      </c>
      <c r="AH521" s="327">
        <f>+VLOOKUP($E521,Emissions!$1:$1048576,MATCH(DATE(AH$2,1,1),Emissions!$A$1:$LI$1),FALSE)</f>
        <v>0.63030285210000003</v>
      </c>
      <c r="AI521" s="327">
        <f>+VLOOKUP($E521,Emissions!$1:$1048576,MATCH(DATE(AI$2,1,1),Emissions!$A$1:$LI$1),FALSE)</f>
        <v>0.61745391490000001</v>
      </c>
      <c r="AJ521" s="327">
        <f>+VLOOKUP($E521,Emissions!$1:$1048576,MATCH(DATE(AJ$2,1,1),Emissions!$A$1:$LI$1),FALSE)</f>
        <v>0.60454452839999995</v>
      </c>
      <c r="AK521" s="327">
        <f>+VLOOKUP($E521,Emissions!$1:$1048576,MATCH(DATE(AK$2,1,1),Emissions!$A$1:$LI$1),FALSE)</f>
        <v>0.59179574239999999</v>
      </c>
      <c r="AL521" s="327">
        <f>+VLOOKUP($E521,Emissions!$1:$1048576,MATCH(DATE(AL$2,1,1),Emissions!$A$1:$LI$1),FALSE)</f>
        <v>0.57938188160000004</v>
      </c>
      <c r="AM521" s="327">
        <f>+VLOOKUP($E521,Emissions!$1:$1048576,MATCH(DATE(AM$2,1,1),Emissions!$A$1:$LI$1),FALSE)</f>
        <v>0.56748127859999997</v>
      </c>
      <c r="AN521" s="327">
        <f>+VLOOKUP($E521,Emissions!$1:$1048576,MATCH(DATE(AN$2,1,1),Emissions!$A$1:$LI$1),FALSE)</f>
        <v>0.55626450409999995</v>
      </c>
      <c r="AO521" s="327">
        <f>+VLOOKUP($E521,Emissions!$1:$1048576,MATCH(DATE(AO$2,1,1),Emissions!$A$1:$LI$1),FALSE)</f>
        <v>0.54588803389999996</v>
      </c>
    </row>
    <row r="522" spans="1:41" ht="15" customHeight="1" x14ac:dyDescent="0.35">
      <c r="A522" s="411"/>
      <c r="B522" s="170"/>
      <c r="C522" s="138" t="s">
        <v>455</v>
      </c>
      <c r="D522" s="114" t="s">
        <v>1027</v>
      </c>
      <c r="E522" s="50" t="s">
        <v>2609</v>
      </c>
      <c r="F522" s="361">
        <f>+VLOOKUP($E522,Emissions!$1:$1048576,MATCH(DATE(F$2,1,1),Emissions!$A$1:$LI$1),FALSE)</f>
        <v>0.84441377380000004</v>
      </c>
      <c r="G522" s="361">
        <f>+VLOOKUP($E522,Emissions!$1:$1048576,MATCH(DATE(G$2,1,1),Emissions!$A$1:$LI$1),FALSE)</f>
        <v>0.77446215230000004</v>
      </c>
      <c r="H522" s="361">
        <f>+VLOOKUP($E522,Emissions!$1:$1048576,MATCH(DATE(H$2,1,1),Emissions!$A$1:$LI$1),FALSE)</f>
        <v>0.7304922599</v>
      </c>
      <c r="I522" s="361">
        <f>+VLOOKUP($E522,Emissions!$1:$1048576,MATCH(DATE(I$2,1,1),Emissions!$A$1:$LI$1),FALSE)</f>
        <v>0.72082905360000005</v>
      </c>
      <c r="J522" s="361">
        <f>+VLOOKUP($E522,Emissions!$1:$1048576,MATCH(DATE(J$2,1,1),Emissions!$A$1:$LI$1),FALSE)</f>
        <v>0.71411455889999997</v>
      </c>
      <c r="K522" s="361">
        <f>+VLOOKUP($E522,Emissions!$1:$1048576,MATCH(DATE(K$2,1,1),Emissions!$A$1:$LI$1),FALSE)</f>
        <v>0.69713903249999998</v>
      </c>
      <c r="L522" s="361">
        <f>+VLOOKUP($E522,Emissions!$1:$1048576,MATCH(DATE(L$2,1,1),Emissions!$A$1:$LI$1),FALSE)</f>
        <v>0.70102143220000002</v>
      </c>
      <c r="M522" s="361">
        <f>+VLOOKUP($E522,Emissions!$1:$1048576,MATCH(DATE(M$2,1,1),Emissions!$A$1:$LI$1),FALSE)</f>
        <v>0.70636280819999997</v>
      </c>
      <c r="N522" s="361">
        <f>+VLOOKUP($E522,Emissions!$1:$1048576,MATCH(DATE(N$2,1,1),Emissions!$A$1:$LI$1),FALSE)</f>
        <v>0.7112293703</v>
      </c>
      <c r="O522" s="361">
        <f>+VLOOKUP($E522,Emissions!$1:$1048576,MATCH(DATE(O$2,1,1),Emissions!$A$1:$LI$1),FALSE)</f>
        <v>0.71416649629999995</v>
      </c>
      <c r="P522" s="361">
        <f>+VLOOKUP($E522,Emissions!$1:$1048576,MATCH(DATE(P$2,1,1),Emissions!$A$1:$LI$1),FALSE)</f>
        <v>0.71351948320000003</v>
      </c>
      <c r="Q522" s="361">
        <f>+VLOOKUP($E522,Emissions!$1:$1048576,MATCH(DATE(Q$2,1,1),Emissions!$A$1:$LI$1),FALSE)</f>
        <v>0.71335954989999995</v>
      </c>
      <c r="R522" s="361">
        <f>+VLOOKUP($E522,Emissions!$1:$1048576,MATCH(DATE(R$2,1,1),Emissions!$A$1:$LI$1),FALSE)</f>
        <v>0.7144913222</v>
      </c>
      <c r="S522" s="361">
        <f>+VLOOKUP($E522,Emissions!$1:$1048576,MATCH(DATE(S$2,1,1),Emissions!$A$1:$LI$1),FALSE)</f>
        <v>0.71694722649999998</v>
      </c>
      <c r="T522" s="361">
        <f>+VLOOKUP($E522,Emissions!$1:$1048576,MATCH(DATE(T$2,1,1),Emissions!$A$1:$LI$1),FALSE)</f>
        <v>0.72047057790000002</v>
      </c>
      <c r="U522" s="361">
        <f>+VLOOKUP($E522,Emissions!$1:$1048576,MATCH(DATE(U$2,1,1),Emissions!$A$1:$LI$1),FALSE)</f>
        <v>0.72475151029999996</v>
      </c>
      <c r="V522" s="361">
        <f>+VLOOKUP($E522,Emissions!$1:$1048576,MATCH(DATE(V$2,1,1),Emissions!$A$1:$LI$1),FALSE)</f>
        <v>0.72756512819999997</v>
      </c>
      <c r="W522" s="361">
        <f>+VLOOKUP($E522,Emissions!$1:$1048576,MATCH(DATE(W$2,1,1),Emissions!$A$1:$LI$1),FALSE)</f>
        <v>0.72998003789999999</v>
      </c>
      <c r="X522" s="361">
        <f>+VLOOKUP($E522,Emissions!$1:$1048576,MATCH(DATE(X$2,1,1),Emissions!$A$1:$LI$1),FALSE)</f>
        <v>0.7301356913</v>
      </c>
      <c r="Y522" s="361">
        <f>+VLOOKUP($E522,Emissions!$1:$1048576,MATCH(DATE(Y$2,1,1),Emissions!$A$1:$LI$1),FALSE)</f>
        <v>0.72439143620000002</v>
      </c>
      <c r="Z522" s="361">
        <f>+VLOOKUP($E522,Emissions!$1:$1048576,MATCH(DATE(Z$2,1,1),Emissions!$A$1:$LI$1),FALSE)</f>
        <v>0.71717324010000005</v>
      </c>
      <c r="AA522" s="361">
        <f>+VLOOKUP($E522,Emissions!$1:$1048576,MATCH(DATE(AA$2,1,1),Emissions!$A$1:$LI$1),FALSE)</f>
        <v>0.70900765659999998</v>
      </c>
      <c r="AB522" s="361">
        <f>+VLOOKUP($E522,Emissions!$1:$1048576,MATCH(DATE(AB$2,1,1),Emissions!$A$1:$LI$1),FALSE)</f>
        <v>0.69992506580000002</v>
      </c>
      <c r="AC522" s="361">
        <f>+VLOOKUP($E522,Emissions!$1:$1048576,MATCH(DATE(AC$2,1,1),Emissions!$A$1:$LI$1),FALSE)</f>
        <v>0.6899320363</v>
      </c>
      <c r="AD522" s="361">
        <f>+VLOOKUP($E522,Emissions!$1:$1048576,MATCH(DATE(AD$2,1,1),Emissions!$A$1:$LI$1),FALSE)</f>
        <v>0.6790679154</v>
      </c>
      <c r="AE522" s="361">
        <f>+VLOOKUP($E522,Emissions!$1:$1048576,MATCH(DATE(AE$2,1,1),Emissions!$A$1:$LI$1),FALSE)</f>
        <v>0.66730134139999997</v>
      </c>
      <c r="AF522" s="361">
        <f>+VLOOKUP($E522,Emissions!$1:$1048576,MATCH(DATE(AF$2,1,1),Emissions!$A$1:$LI$1),FALSE)</f>
        <v>0.65535815900000005</v>
      </c>
      <c r="AG522" s="361">
        <f>+VLOOKUP($E522,Emissions!$1:$1048576,MATCH(DATE(AG$2,1,1),Emissions!$A$1:$LI$1),FALSE)</f>
        <v>0.64298031590000004</v>
      </c>
      <c r="AH522" s="361">
        <f>+VLOOKUP($E522,Emissions!$1:$1048576,MATCH(DATE(AH$2,1,1),Emissions!$A$1:$LI$1),FALSE)</f>
        <v>0.63030285210000003</v>
      </c>
      <c r="AI522" s="361">
        <f>+VLOOKUP($E522,Emissions!$1:$1048576,MATCH(DATE(AI$2,1,1),Emissions!$A$1:$LI$1),FALSE)</f>
        <v>0.61745391490000001</v>
      </c>
      <c r="AJ522" s="361">
        <f>+VLOOKUP($E522,Emissions!$1:$1048576,MATCH(DATE(AJ$2,1,1),Emissions!$A$1:$LI$1),FALSE)</f>
        <v>0.60454452839999995</v>
      </c>
      <c r="AK522" s="361">
        <f>+VLOOKUP($E522,Emissions!$1:$1048576,MATCH(DATE(AK$2,1,1),Emissions!$A$1:$LI$1),FALSE)</f>
        <v>0.59179574239999999</v>
      </c>
      <c r="AL522" s="361">
        <f>+VLOOKUP($E522,Emissions!$1:$1048576,MATCH(DATE(AL$2,1,1),Emissions!$A$1:$LI$1),FALSE)</f>
        <v>0.57938188160000004</v>
      </c>
      <c r="AM522" s="361">
        <f>+VLOOKUP($E522,Emissions!$1:$1048576,MATCH(DATE(AM$2,1,1),Emissions!$A$1:$LI$1),FALSE)</f>
        <v>0.56748127859999997</v>
      </c>
      <c r="AN522" s="361">
        <f>+VLOOKUP($E522,Emissions!$1:$1048576,MATCH(DATE(AN$2,1,1),Emissions!$A$1:$LI$1),FALSE)</f>
        <v>0.55626450409999995</v>
      </c>
      <c r="AO522" s="361">
        <f>+VLOOKUP($E522,Emissions!$1:$1048576,MATCH(DATE(AO$2,1,1),Emissions!$A$1:$LI$1),FALSE)</f>
        <v>0.54588803389999996</v>
      </c>
    </row>
    <row r="523" spans="1:41" ht="15" customHeight="1" x14ac:dyDescent="0.35">
      <c r="A523" s="411"/>
      <c r="B523" s="170"/>
      <c r="C523" s="138" t="s">
        <v>456</v>
      </c>
      <c r="D523" s="114" t="s">
        <v>1027</v>
      </c>
      <c r="E523" s="50" t="s">
        <v>2610</v>
      </c>
      <c r="F523" s="361">
        <f>+VLOOKUP($E523,Emissions!$1:$1048576,MATCH(DATE(F$2,1,1),Emissions!$A$1:$LI$1),FALSE)</f>
        <v>0</v>
      </c>
      <c r="G523" s="361">
        <f>+VLOOKUP($E523,Emissions!$1:$1048576,MATCH(DATE(G$2,1,1),Emissions!$A$1:$LI$1),FALSE)</f>
        <v>0</v>
      </c>
      <c r="H523" s="361">
        <f>+VLOOKUP($E523,Emissions!$1:$1048576,MATCH(DATE(H$2,1,1),Emissions!$A$1:$LI$1),FALSE)</f>
        <v>0</v>
      </c>
      <c r="I523" s="361">
        <f>+VLOOKUP($E523,Emissions!$1:$1048576,MATCH(DATE(I$2,1,1),Emissions!$A$1:$LI$1),FALSE)</f>
        <v>0</v>
      </c>
      <c r="J523" s="361">
        <f>+VLOOKUP($E523,Emissions!$1:$1048576,MATCH(DATE(J$2,1,1),Emissions!$A$1:$LI$1),FALSE)</f>
        <v>0</v>
      </c>
      <c r="K523" s="361">
        <f>+VLOOKUP($E523,Emissions!$1:$1048576,MATCH(DATE(K$2,1,1),Emissions!$A$1:$LI$1),FALSE)</f>
        <v>0</v>
      </c>
      <c r="L523" s="361">
        <f>+VLOOKUP($E523,Emissions!$1:$1048576,MATCH(DATE(L$2,1,1),Emissions!$A$1:$LI$1),FALSE)</f>
        <v>0</v>
      </c>
      <c r="M523" s="361">
        <f>+VLOOKUP($E523,Emissions!$1:$1048576,MATCH(DATE(M$2,1,1),Emissions!$A$1:$LI$1),FALSE)</f>
        <v>0</v>
      </c>
      <c r="N523" s="361">
        <f>+VLOOKUP($E523,Emissions!$1:$1048576,MATCH(DATE(N$2,1,1),Emissions!$A$1:$LI$1),FALSE)</f>
        <v>0</v>
      </c>
      <c r="O523" s="361">
        <f>+VLOOKUP($E523,Emissions!$1:$1048576,MATCH(DATE(O$2,1,1),Emissions!$A$1:$LI$1),FALSE)</f>
        <v>0</v>
      </c>
      <c r="P523" s="361">
        <f>+VLOOKUP($E523,Emissions!$1:$1048576,MATCH(DATE(P$2,1,1),Emissions!$A$1:$LI$1),FALSE)</f>
        <v>0</v>
      </c>
      <c r="Q523" s="361">
        <f>+VLOOKUP($E523,Emissions!$1:$1048576,MATCH(DATE(Q$2,1,1),Emissions!$A$1:$LI$1),FALSE)</f>
        <v>0</v>
      </c>
      <c r="R523" s="361">
        <f>+VLOOKUP($E523,Emissions!$1:$1048576,MATCH(DATE(R$2,1,1),Emissions!$A$1:$LI$1),FALSE)</f>
        <v>0</v>
      </c>
      <c r="S523" s="361">
        <f>+VLOOKUP($E523,Emissions!$1:$1048576,MATCH(DATE(S$2,1,1),Emissions!$A$1:$LI$1),FALSE)</f>
        <v>0</v>
      </c>
      <c r="T523" s="361">
        <f>+VLOOKUP($E523,Emissions!$1:$1048576,MATCH(DATE(T$2,1,1),Emissions!$A$1:$LI$1),FALSE)</f>
        <v>0</v>
      </c>
      <c r="U523" s="361">
        <f>+VLOOKUP($E523,Emissions!$1:$1048576,MATCH(DATE(U$2,1,1),Emissions!$A$1:$LI$1),FALSE)</f>
        <v>0</v>
      </c>
      <c r="V523" s="361">
        <f>+VLOOKUP($E523,Emissions!$1:$1048576,MATCH(DATE(V$2,1,1),Emissions!$A$1:$LI$1),FALSE)</f>
        <v>0</v>
      </c>
      <c r="W523" s="361">
        <f>+VLOOKUP($E523,Emissions!$1:$1048576,MATCH(DATE(W$2,1,1),Emissions!$A$1:$LI$1),FALSE)</f>
        <v>0</v>
      </c>
      <c r="X523" s="361">
        <f>+VLOOKUP($E523,Emissions!$1:$1048576,MATCH(DATE(X$2,1,1),Emissions!$A$1:$LI$1),FALSE)</f>
        <v>0</v>
      </c>
      <c r="Y523" s="361">
        <f>+VLOOKUP($E523,Emissions!$1:$1048576,MATCH(DATE(Y$2,1,1),Emissions!$A$1:$LI$1),FALSE)</f>
        <v>0</v>
      </c>
      <c r="Z523" s="361">
        <f>+VLOOKUP($E523,Emissions!$1:$1048576,MATCH(DATE(Z$2,1,1),Emissions!$A$1:$LI$1),FALSE)</f>
        <v>0</v>
      </c>
      <c r="AA523" s="361">
        <f>+VLOOKUP($E523,Emissions!$1:$1048576,MATCH(DATE(AA$2,1,1),Emissions!$A$1:$LI$1),FALSE)</f>
        <v>0</v>
      </c>
      <c r="AB523" s="361">
        <f>+VLOOKUP($E523,Emissions!$1:$1048576,MATCH(DATE(AB$2,1,1),Emissions!$A$1:$LI$1),FALSE)</f>
        <v>0</v>
      </c>
      <c r="AC523" s="361">
        <f>+VLOOKUP($E523,Emissions!$1:$1048576,MATCH(DATE(AC$2,1,1),Emissions!$A$1:$LI$1),FALSE)</f>
        <v>0</v>
      </c>
      <c r="AD523" s="361">
        <f>+VLOOKUP($E523,Emissions!$1:$1048576,MATCH(DATE(AD$2,1,1),Emissions!$A$1:$LI$1),FALSE)</f>
        <v>0</v>
      </c>
      <c r="AE523" s="361">
        <f>+VLOOKUP($E523,Emissions!$1:$1048576,MATCH(DATE(AE$2,1,1),Emissions!$A$1:$LI$1),FALSE)</f>
        <v>0</v>
      </c>
      <c r="AF523" s="361">
        <f>+VLOOKUP($E523,Emissions!$1:$1048576,MATCH(DATE(AF$2,1,1),Emissions!$A$1:$LI$1),FALSE)</f>
        <v>0</v>
      </c>
      <c r="AG523" s="361">
        <f>+VLOOKUP($E523,Emissions!$1:$1048576,MATCH(DATE(AG$2,1,1),Emissions!$A$1:$LI$1),FALSE)</f>
        <v>0</v>
      </c>
      <c r="AH523" s="361">
        <f>+VLOOKUP($E523,Emissions!$1:$1048576,MATCH(DATE(AH$2,1,1),Emissions!$A$1:$LI$1),FALSE)</f>
        <v>0</v>
      </c>
      <c r="AI523" s="361">
        <f>+VLOOKUP($E523,Emissions!$1:$1048576,MATCH(DATE(AI$2,1,1),Emissions!$A$1:$LI$1),FALSE)</f>
        <v>0</v>
      </c>
      <c r="AJ523" s="361">
        <f>+VLOOKUP($E523,Emissions!$1:$1048576,MATCH(DATE(AJ$2,1,1),Emissions!$A$1:$LI$1),FALSE)</f>
        <v>0</v>
      </c>
      <c r="AK523" s="361">
        <f>+VLOOKUP($E523,Emissions!$1:$1048576,MATCH(DATE(AK$2,1,1),Emissions!$A$1:$LI$1),FALSE)</f>
        <v>0</v>
      </c>
      <c r="AL523" s="361">
        <f>+VLOOKUP($E523,Emissions!$1:$1048576,MATCH(DATE(AL$2,1,1),Emissions!$A$1:$LI$1),FALSE)</f>
        <v>0</v>
      </c>
      <c r="AM523" s="361">
        <f>+VLOOKUP($E523,Emissions!$1:$1048576,MATCH(DATE(AM$2,1,1),Emissions!$A$1:$LI$1),FALSE)</f>
        <v>0</v>
      </c>
      <c r="AN523" s="361">
        <f>+VLOOKUP($E523,Emissions!$1:$1048576,MATCH(DATE(AN$2,1,1),Emissions!$A$1:$LI$1),FALSE)</f>
        <v>0</v>
      </c>
      <c r="AO523" s="361">
        <f>+VLOOKUP($E523,Emissions!$1:$1048576,MATCH(DATE(AO$2,1,1),Emissions!$A$1:$LI$1),FALSE)</f>
        <v>0</v>
      </c>
    </row>
    <row r="524" spans="1:41" ht="15" customHeight="1" x14ac:dyDescent="0.35">
      <c r="A524" s="411"/>
      <c r="B524" s="170"/>
      <c r="C524" s="138" t="s">
        <v>459</v>
      </c>
      <c r="D524" s="114" t="s">
        <v>1027</v>
      </c>
      <c r="E524" s="50" t="s">
        <v>2611</v>
      </c>
      <c r="F524" s="361">
        <f>+VLOOKUP($E524,Emissions!$1:$1048576,MATCH(DATE(F$2,1,1),Emissions!$A$1:$LI$1),FALSE)</f>
        <v>0</v>
      </c>
      <c r="G524" s="361">
        <f>+VLOOKUP($E524,Emissions!$1:$1048576,MATCH(DATE(G$2,1,1),Emissions!$A$1:$LI$1),FALSE)</f>
        <v>0</v>
      </c>
      <c r="H524" s="361">
        <f>+VLOOKUP($E524,Emissions!$1:$1048576,MATCH(DATE(H$2,1,1),Emissions!$A$1:$LI$1),FALSE)</f>
        <v>0</v>
      </c>
      <c r="I524" s="361">
        <f>+VLOOKUP($E524,Emissions!$1:$1048576,MATCH(DATE(I$2,1,1),Emissions!$A$1:$LI$1),FALSE)</f>
        <v>0</v>
      </c>
      <c r="J524" s="361">
        <f>+VLOOKUP($E524,Emissions!$1:$1048576,MATCH(DATE(J$2,1,1),Emissions!$A$1:$LI$1),FALSE)</f>
        <v>0</v>
      </c>
      <c r="K524" s="361">
        <f>+VLOOKUP($E524,Emissions!$1:$1048576,MATCH(DATE(K$2,1,1),Emissions!$A$1:$LI$1),FALSE)</f>
        <v>0</v>
      </c>
      <c r="L524" s="361">
        <f>+VLOOKUP($E524,Emissions!$1:$1048576,MATCH(DATE(L$2,1,1),Emissions!$A$1:$LI$1),FALSE)</f>
        <v>0</v>
      </c>
      <c r="M524" s="361">
        <f>+VLOOKUP($E524,Emissions!$1:$1048576,MATCH(DATE(M$2,1,1),Emissions!$A$1:$LI$1),FALSE)</f>
        <v>0</v>
      </c>
      <c r="N524" s="361">
        <f>+VLOOKUP($E524,Emissions!$1:$1048576,MATCH(DATE(N$2,1,1),Emissions!$A$1:$LI$1),FALSE)</f>
        <v>0</v>
      </c>
      <c r="O524" s="361">
        <f>+VLOOKUP($E524,Emissions!$1:$1048576,MATCH(DATE(O$2,1,1),Emissions!$A$1:$LI$1),FALSE)</f>
        <v>0</v>
      </c>
      <c r="P524" s="361">
        <f>+VLOOKUP($E524,Emissions!$1:$1048576,MATCH(DATE(P$2,1,1),Emissions!$A$1:$LI$1),FALSE)</f>
        <v>0</v>
      </c>
      <c r="Q524" s="361">
        <f>+VLOOKUP($E524,Emissions!$1:$1048576,MATCH(DATE(Q$2,1,1),Emissions!$A$1:$LI$1),FALSE)</f>
        <v>0</v>
      </c>
      <c r="R524" s="361">
        <f>+VLOOKUP($E524,Emissions!$1:$1048576,MATCH(DATE(R$2,1,1),Emissions!$A$1:$LI$1),FALSE)</f>
        <v>0</v>
      </c>
      <c r="S524" s="361">
        <f>+VLOOKUP($E524,Emissions!$1:$1048576,MATCH(DATE(S$2,1,1),Emissions!$A$1:$LI$1),FALSE)</f>
        <v>0</v>
      </c>
      <c r="T524" s="361">
        <f>+VLOOKUP($E524,Emissions!$1:$1048576,MATCH(DATE(T$2,1,1),Emissions!$A$1:$LI$1),FALSE)</f>
        <v>0</v>
      </c>
      <c r="U524" s="361">
        <f>+VLOOKUP($E524,Emissions!$1:$1048576,MATCH(DATE(U$2,1,1),Emissions!$A$1:$LI$1),FALSE)</f>
        <v>0</v>
      </c>
      <c r="V524" s="361">
        <f>+VLOOKUP($E524,Emissions!$1:$1048576,MATCH(DATE(V$2,1,1),Emissions!$A$1:$LI$1),FALSE)</f>
        <v>0</v>
      </c>
      <c r="W524" s="361">
        <f>+VLOOKUP($E524,Emissions!$1:$1048576,MATCH(DATE(W$2,1,1),Emissions!$A$1:$LI$1),FALSE)</f>
        <v>0</v>
      </c>
      <c r="X524" s="361">
        <f>+VLOOKUP($E524,Emissions!$1:$1048576,MATCH(DATE(X$2,1,1),Emissions!$A$1:$LI$1),FALSE)</f>
        <v>0</v>
      </c>
      <c r="Y524" s="361">
        <f>+VLOOKUP($E524,Emissions!$1:$1048576,MATCH(DATE(Y$2,1,1),Emissions!$A$1:$LI$1),FALSE)</f>
        <v>0</v>
      </c>
      <c r="Z524" s="361">
        <f>+VLOOKUP($E524,Emissions!$1:$1048576,MATCH(DATE(Z$2,1,1),Emissions!$A$1:$LI$1),FALSE)</f>
        <v>0</v>
      </c>
      <c r="AA524" s="361">
        <f>+VLOOKUP($E524,Emissions!$1:$1048576,MATCH(DATE(AA$2,1,1),Emissions!$A$1:$LI$1),FALSE)</f>
        <v>0</v>
      </c>
      <c r="AB524" s="361">
        <f>+VLOOKUP($E524,Emissions!$1:$1048576,MATCH(DATE(AB$2,1,1),Emissions!$A$1:$LI$1),FALSE)</f>
        <v>0</v>
      </c>
      <c r="AC524" s="361">
        <f>+VLOOKUP($E524,Emissions!$1:$1048576,MATCH(DATE(AC$2,1,1),Emissions!$A$1:$LI$1),FALSE)</f>
        <v>0</v>
      </c>
      <c r="AD524" s="361">
        <f>+VLOOKUP($E524,Emissions!$1:$1048576,MATCH(DATE(AD$2,1,1),Emissions!$A$1:$LI$1),FALSE)</f>
        <v>0</v>
      </c>
      <c r="AE524" s="361">
        <f>+VLOOKUP($E524,Emissions!$1:$1048576,MATCH(DATE(AE$2,1,1),Emissions!$A$1:$LI$1),FALSE)</f>
        <v>0</v>
      </c>
      <c r="AF524" s="361">
        <f>+VLOOKUP($E524,Emissions!$1:$1048576,MATCH(DATE(AF$2,1,1),Emissions!$A$1:$LI$1),FALSE)</f>
        <v>0</v>
      </c>
      <c r="AG524" s="361">
        <f>+VLOOKUP($E524,Emissions!$1:$1048576,MATCH(DATE(AG$2,1,1),Emissions!$A$1:$LI$1),FALSE)</f>
        <v>0</v>
      </c>
      <c r="AH524" s="361">
        <f>+VLOOKUP($E524,Emissions!$1:$1048576,MATCH(DATE(AH$2,1,1),Emissions!$A$1:$LI$1),FALSE)</f>
        <v>0</v>
      </c>
      <c r="AI524" s="361">
        <f>+VLOOKUP($E524,Emissions!$1:$1048576,MATCH(DATE(AI$2,1,1),Emissions!$A$1:$LI$1),FALSE)</f>
        <v>0</v>
      </c>
      <c r="AJ524" s="361">
        <f>+VLOOKUP($E524,Emissions!$1:$1048576,MATCH(DATE(AJ$2,1,1),Emissions!$A$1:$LI$1),FALSE)</f>
        <v>0</v>
      </c>
      <c r="AK524" s="361">
        <f>+VLOOKUP($E524,Emissions!$1:$1048576,MATCH(DATE(AK$2,1,1),Emissions!$A$1:$LI$1),FALSE)</f>
        <v>0</v>
      </c>
      <c r="AL524" s="361">
        <f>+VLOOKUP($E524,Emissions!$1:$1048576,MATCH(DATE(AL$2,1,1),Emissions!$A$1:$LI$1),FALSE)</f>
        <v>0</v>
      </c>
      <c r="AM524" s="361">
        <f>+VLOOKUP($E524,Emissions!$1:$1048576,MATCH(DATE(AM$2,1,1),Emissions!$A$1:$LI$1),FALSE)</f>
        <v>0</v>
      </c>
      <c r="AN524" s="361">
        <f>+VLOOKUP($E524,Emissions!$1:$1048576,MATCH(DATE(AN$2,1,1),Emissions!$A$1:$LI$1),FALSE)</f>
        <v>0</v>
      </c>
      <c r="AO524" s="361">
        <f>+VLOOKUP($E524,Emissions!$1:$1048576,MATCH(DATE(AO$2,1,1),Emissions!$A$1:$LI$1),FALSE)</f>
        <v>0</v>
      </c>
    </row>
    <row r="525" spans="1:41" ht="15" customHeight="1" x14ac:dyDescent="0.35">
      <c r="A525" s="411"/>
      <c r="B525" s="170"/>
      <c r="C525" s="138" t="s">
        <v>460</v>
      </c>
      <c r="D525" s="114" t="s">
        <v>1027</v>
      </c>
      <c r="E525" s="50" t="s">
        <v>2612</v>
      </c>
      <c r="F525" s="361">
        <f>+VLOOKUP($E525,Emissions!$1:$1048576,MATCH(DATE(F$2,1,1),Emissions!$A$1:$LI$1),FALSE)</f>
        <v>0</v>
      </c>
      <c r="G525" s="361">
        <f>+VLOOKUP($E525,Emissions!$1:$1048576,MATCH(DATE(G$2,1,1),Emissions!$A$1:$LI$1),FALSE)</f>
        <v>0</v>
      </c>
      <c r="H525" s="361">
        <f>+VLOOKUP($E525,Emissions!$1:$1048576,MATCH(DATE(H$2,1,1),Emissions!$A$1:$LI$1),FALSE)</f>
        <v>0</v>
      </c>
      <c r="I525" s="361">
        <f>+VLOOKUP($E525,Emissions!$1:$1048576,MATCH(DATE(I$2,1,1),Emissions!$A$1:$LI$1),FALSE)</f>
        <v>0</v>
      </c>
      <c r="J525" s="361">
        <f>+VLOOKUP($E525,Emissions!$1:$1048576,MATCH(DATE(J$2,1,1),Emissions!$A$1:$LI$1),FALSE)</f>
        <v>0</v>
      </c>
      <c r="K525" s="361">
        <f>+VLOOKUP($E525,Emissions!$1:$1048576,MATCH(DATE(K$2,1,1),Emissions!$A$1:$LI$1),FALSE)</f>
        <v>0</v>
      </c>
      <c r="L525" s="361">
        <f>+VLOOKUP($E525,Emissions!$1:$1048576,MATCH(DATE(L$2,1,1),Emissions!$A$1:$LI$1),FALSE)</f>
        <v>0</v>
      </c>
      <c r="M525" s="361">
        <f>+VLOOKUP($E525,Emissions!$1:$1048576,MATCH(DATE(M$2,1,1),Emissions!$A$1:$LI$1),FALSE)</f>
        <v>0</v>
      </c>
      <c r="N525" s="361">
        <f>+VLOOKUP($E525,Emissions!$1:$1048576,MATCH(DATE(N$2,1,1),Emissions!$A$1:$LI$1),FALSE)</f>
        <v>0</v>
      </c>
      <c r="O525" s="361">
        <f>+VLOOKUP($E525,Emissions!$1:$1048576,MATCH(DATE(O$2,1,1),Emissions!$A$1:$LI$1),FALSE)</f>
        <v>0</v>
      </c>
      <c r="P525" s="361">
        <f>+VLOOKUP($E525,Emissions!$1:$1048576,MATCH(DATE(P$2,1,1),Emissions!$A$1:$LI$1),FALSE)</f>
        <v>0</v>
      </c>
      <c r="Q525" s="361">
        <f>+VLOOKUP($E525,Emissions!$1:$1048576,MATCH(DATE(Q$2,1,1),Emissions!$A$1:$LI$1),FALSE)</f>
        <v>0</v>
      </c>
      <c r="R525" s="361">
        <f>+VLOOKUP($E525,Emissions!$1:$1048576,MATCH(DATE(R$2,1,1),Emissions!$A$1:$LI$1),FALSE)</f>
        <v>0</v>
      </c>
      <c r="S525" s="361">
        <f>+VLOOKUP($E525,Emissions!$1:$1048576,MATCH(DATE(S$2,1,1),Emissions!$A$1:$LI$1),FALSE)</f>
        <v>0</v>
      </c>
      <c r="T525" s="361">
        <f>+VLOOKUP($E525,Emissions!$1:$1048576,MATCH(DATE(T$2,1,1),Emissions!$A$1:$LI$1),FALSE)</f>
        <v>0</v>
      </c>
      <c r="U525" s="361">
        <f>+VLOOKUP($E525,Emissions!$1:$1048576,MATCH(DATE(U$2,1,1),Emissions!$A$1:$LI$1),FALSE)</f>
        <v>0</v>
      </c>
      <c r="V525" s="361">
        <f>+VLOOKUP($E525,Emissions!$1:$1048576,MATCH(DATE(V$2,1,1),Emissions!$A$1:$LI$1),FALSE)</f>
        <v>0</v>
      </c>
      <c r="W525" s="361">
        <f>+VLOOKUP($E525,Emissions!$1:$1048576,MATCH(DATE(W$2,1,1),Emissions!$A$1:$LI$1),FALSE)</f>
        <v>0</v>
      </c>
      <c r="X525" s="361">
        <f>+VLOOKUP($E525,Emissions!$1:$1048576,MATCH(DATE(X$2,1,1),Emissions!$A$1:$LI$1),FALSE)</f>
        <v>0</v>
      </c>
      <c r="Y525" s="361">
        <f>+VLOOKUP($E525,Emissions!$1:$1048576,MATCH(DATE(Y$2,1,1),Emissions!$A$1:$LI$1),FALSE)</f>
        <v>0</v>
      </c>
      <c r="Z525" s="361">
        <f>+VLOOKUP($E525,Emissions!$1:$1048576,MATCH(DATE(Z$2,1,1),Emissions!$A$1:$LI$1),FALSE)</f>
        <v>0</v>
      </c>
      <c r="AA525" s="361">
        <f>+VLOOKUP($E525,Emissions!$1:$1048576,MATCH(DATE(AA$2,1,1),Emissions!$A$1:$LI$1),FALSE)</f>
        <v>0</v>
      </c>
      <c r="AB525" s="361">
        <f>+VLOOKUP($E525,Emissions!$1:$1048576,MATCH(DATE(AB$2,1,1),Emissions!$A$1:$LI$1),FALSE)</f>
        <v>0</v>
      </c>
      <c r="AC525" s="361">
        <f>+VLOOKUP($E525,Emissions!$1:$1048576,MATCH(DATE(AC$2,1,1),Emissions!$A$1:$LI$1),FALSE)</f>
        <v>0</v>
      </c>
      <c r="AD525" s="361">
        <f>+VLOOKUP($E525,Emissions!$1:$1048576,MATCH(DATE(AD$2,1,1),Emissions!$A$1:$LI$1),FALSE)</f>
        <v>0</v>
      </c>
      <c r="AE525" s="361">
        <f>+VLOOKUP($E525,Emissions!$1:$1048576,MATCH(DATE(AE$2,1,1),Emissions!$A$1:$LI$1),FALSE)</f>
        <v>0</v>
      </c>
      <c r="AF525" s="361">
        <f>+VLOOKUP($E525,Emissions!$1:$1048576,MATCH(DATE(AF$2,1,1),Emissions!$A$1:$LI$1),FALSE)</f>
        <v>0</v>
      </c>
      <c r="AG525" s="361">
        <f>+VLOOKUP($E525,Emissions!$1:$1048576,MATCH(DATE(AG$2,1,1),Emissions!$A$1:$LI$1),FALSE)</f>
        <v>0</v>
      </c>
      <c r="AH525" s="361">
        <f>+VLOOKUP($E525,Emissions!$1:$1048576,MATCH(DATE(AH$2,1,1),Emissions!$A$1:$LI$1),FALSE)</f>
        <v>0</v>
      </c>
      <c r="AI525" s="361">
        <f>+VLOOKUP($E525,Emissions!$1:$1048576,MATCH(DATE(AI$2,1,1),Emissions!$A$1:$LI$1),FALSE)</f>
        <v>0</v>
      </c>
      <c r="AJ525" s="361">
        <f>+VLOOKUP($E525,Emissions!$1:$1048576,MATCH(DATE(AJ$2,1,1),Emissions!$A$1:$LI$1),FALSE)</f>
        <v>0</v>
      </c>
      <c r="AK525" s="361">
        <f>+VLOOKUP($E525,Emissions!$1:$1048576,MATCH(DATE(AK$2,1,1),Emissions!$A$1:$LI$1),FALSE)</f>
        <v>0</v>
      </c>
      <c r="AL525" s="361">
        <f>+VLOOKUP($E525,Emissions!$1:$1048576,MATCH(DATE(AL$2,1,1),Emissions!$A$1:$LI$1),FALSE)</f>
        <v>0</v>
      </c>
      <c r="AM525" s="361">
        <f>+VLOOKUP($E525,Emissions!$1:$1048576,MATCH(DATE(AM$2,1,1),Emissions!$A$1:$LI$1),FALSE)</f>
        <v>0</v>
      </c>
      <c r="AN525" s="361">
        <f>+VLOOKUP($E525,Emissions!$1:$1048576,MATCH(DATE(AN$2,1,1),Emissions!$A$1:$LI$1),FALSE)</f>
        <v>0</v>
      </c>
      <c r="AO525" s="361">
        <f>+VLOOKUP($E525,Emissions!$1:$1048576,MATCH(DATE(AO$2,1,1),Emissions!$A$1:$LI$1),FALSE)</f>
        <v>0</v>
      </c>
    </row>
    <row r="526" spans="1:41" s="92" customFormat="1" ht="15" customHeight="1" x14ac:dyDescent="0.35">
      <c r="A526" s="411"/>
      <c r="B526" s="170"/>
      <c r="C526" s="137" t="s">
        <v>1092</v>
      </c>
      <c r="D526" s="147" t="s">
        <v>1027</v>
      </c>
      <c r="E526" s="136" t="s">
        <v>2661</v>
      </c>
      <c r="F526" s="327">
        <f>+VLOOKUP($E526,Emissions!$1:$1048576,MATCH(DATE(F$2,1,1),Emissions!$A$1:$LI$1),FALSE)</f>
        <v>9.8533872129999995</v>
      </c>
      <c r="G526" s="327">
        <f>+VLOOKUP($E526,Emissions!$1:$1048576,MATCH(DATE(G$2,1,1),Emissions!$A$1:$LI$1),FALSE)</f>
        <v>9.6897692880000008</v>
      </c>
      <c r="H526" s="327">
        <f>+VLOOKUP($E526,Emissions!$1:$1048576,MATCH(DATE(H$2,1,1),Emissions!$A$1:$LI$1),FALSE)</f>
        <v>9.5586053480000004</v>
      </c>
      <c r="I526" s="327">
        <f>+VLOOKUP($E526,Emissions!$1:$1048576,MATCH(DATE(I$2,1,1),Emissions!$A$1:$LI$1),FALSE)</f>
        <v>9.5115374320000008</v>
      </c>
      <c r="J526" s="327">
        <f>+VLOOKUP($E526,Emissions!$1:$1048576,MATCH(DATE(J$2,1,1),Emissions!$A$1:$LI$1),FALSE)</f>
        <v>9.5076527169999991</v>
      </c>
      <c r="K526" s="327">
        <f>+VLOOKUP($E526,Emissions!$1:$1048576,MATCH(DATE(K$2,1,1),Emissions!$A$1:$LI$1),FALSE)</f>
        <v>9.5549582300000004</v>
      </c>
      <c r="L526" s="327">
        <f>+VLOOKUP($E526,Emissions!$1:$1048576,MATCH(DATE(L$2,1,1),Emissions!$A$1:$LI$1),FALSE)</f>
        <v>8.6800525949999994</v>
      </c>
      <c r="M526" s="327">
        <f>+VLOOKUP($E526,Emissions!$1:$1048576,MATCH(DATE(M$2,1,1),Emissions!$A$1:$LI$1),FALSE)</f>
        <v>7.6813327210000004</v>
      </c>
      <c r="N526" s="327">
        <f>+VLOOKUP($E526,Emissions!$1:$1048576,MATCH(DATE(N$2,1,1),Emissions!$A$1:$LI$1),FALSE)</f>
        <v>6.5757707459999999</v>
      </c>
      <c r="O526" s="327">
        <f>+VLOOKUP($E526,Emissions!$1:$1048576,MATCH(DATE(O$2,1,1),Emissions!$A$1:$LI$1),FALSE)</f>
        <v>5.3410605410000001</v>
      </c>
      <c r="P526" s="327">
        <f>+VLOOKUP($E526,Emissions!$1:$1048576,MATCH(DATE(P$2,1,1),Emissions!$A$1:$LI$1),FALSE)</f>
        <v>3.9630282829999999</v>
      </c>
      <c r="Q526" s="327">
        <f>+VLOOKUP($E526,Emissions!$1:$1048576,MATCH(DATE(Q$2,1,1),Emissions!$A$1:$LI$1),FALSE)</f>
        <v>4.0613575900000001</v>
      </c>
      <c r="R526" s="327">
        <f>+VLOOKUP($E526,Emissions!$1:$1048576,MATCH(DATE(R$2,1,1),Emissions!$A$1:$LI$1),FALSE)</f>
        <v>4.2638854589999999</v>
      </c>
      <c r="S526" s="327">
        <f>+VLOOKUP($E526,Emissions!$1:$1048576,MATCH(DATE(S$2,1,1),Emissions!$A$1:$LI$1),FALSE)</f>
        <v>4.4955658439999997</v>
      </c>
      <c r="T526" s="327">
        <f>+VLOOKUP($E526,Emissions!$1:$1048576,MATCH(DATE(T$2,1,1),Emissions!$A$1:$LI$1),FALSE)</f>
        <v>4.75124382</v>
      </c>
      <c r="U526" s="327">
        <f>+VLOOKUP($E526,Emissions!$1:$1048576,MATCH(DATE(U$2,1,1),Emissions!$A$1:$LI$1),FALSE)</f>
        <v>5.0309499510000002</v>
      </c>
      <c r="V526" s="327">
        <f>+VLOOKUP($E526,Emissions!$1:$1048576,MATCH(DATE(V$2,1,1),Emissions!$A$1:$LI$1),FALSE)</f>
        <v>5.4231059500000001</v>
      </c>
      <c r="W526" s="327">
        <f>+VLOOKUP($E526,Emissions!$1:$1048576,MATCH(DATE(W$2,1,1),Emissions!$A$1:$LI$1),FALSE)</f>
        <v>5.8496001289999997</v>
      </c>
      <c r="X526" s="327">
        <f>+VLOOKUP($E526,Emissions!$1:$1048576,MATCH(DATE(X$2,1,1),Emissions!$A$1:$LI$1),FALSE)</f>
        <v>6.2976088170000004</v>
      </c>
      <c r="Y526" s="327">
        <f>+VLOOKUP($E526,Emissions!$1:$1048576,MATCH(DATE(Y$2,1,1),Emissions!$A$1:$LI$1),FALSE)</f>
        <v>6.764210566</v>
      </c>
      <c r="Z526" s="327">
        <f>+VLOOKUP($E526,Emissions!$1:$1048576,MATCH(DATE(Z$2,1,1),Emissions!$A$1:$LI$1),FALSE)</f>
        <v>7.2477687319999999</v>
      </c>
      <c r="AA526" s="327">
        <f>+VLOOKUP($E526,Emissions!$1:$1048576,MATCH(DATE(AA$2,1,1),Emissions!$A$1:$LI$1),FALSE)</f>
        <v>7.7527042259999996</v>
      </c>
      <c r="AB526" s="327">
        <f>+VLOOKUP($E526,Emissions!$1:$1048576,MATCH(DATE(AB$2,1,1),Emissions!$A$1:$LI$1),FALSE)</f>
        <v>8.2841134299999997</v>
      </c>
      <c r="AC526" s="327">
        <f>+VLOOKUP($E526,Emissions!$1:$1048576,MATCH(DATE(AC$2,1,1),Emissions!$A$1:$LI$1),FALSE)</f>
        <v>8.8469780890000003</v>
      </c>
      <c r="AD526" s="327">
        <f>+VLOOKUP($E526,Emissions!$1:$1048576,MATCH(DATE(AD$2,1,1),Emissions!$A$1:$LI$1),FALSE)</f>
        <v>9.4466403749999994</v>
      </c>
      <c r="AE526" s="327">
        <f>+VLOOKUP($E526,Emissions!$1:$1048576,MATCH(DATE(AE$2,1,1),Emissions!$A$1:$LI$1),FALSE)</f>
        <v>10.08481727</v>
      </c>
      <c r="AF526" s="327">
        <f>+VLOOKUP($E526,Emissions!$1:$1048576,MATCH(DATE(AF$2,1,1),Emissions!$A$1:$LI$1),FALSE)</f>
        <v>10.29000096</v>
      </c>
      <c r="AG526" s="327">
        <f>+VLOOKUP($E526,Emissions!$1:$1048576,MATCH(DATE(AG$2,1,1),Emissions!$A$1:$LI$1),FALSE)</f>
        <v>10.37094899</v>
      </c>
      <c r="AH526" s="327">
        <f>+VLOOKUP($E526,Emissions!$1:$1048576,MATCH(DATE(AH$2,1,1),Emissions!$A$1:$LI$1),FALSE)</f>
        <v>10.43908225</v>
      </c>
      <c r="AI526" s="327">
        <f>+VLOOKUP($E526,Emissions!$1:$1048576,MATCH(DATE(AI$2,1,1),Emissions!$A$1:$LI$1),FALSE)</f>
        <v>10.520990100000001</v>
      </c>
      <c r="AJ526" s="327">
        <f>+VLOOKUP($E526,Emissions!$1:$1048576,MATCH(DATE(AJ$2,1,1),Emissions!$A$1:$LI$1),FALSE)</f>
        <v>10.617306749999999</v>
      </c>
      <c r="AK526" s="327">
        <f>+VLOOKUP($E526,Emissions!$1:$1048576,MATCH(DATE(AK$2,1,1),Emissions!$A$1:$LI$1),FALSE)</f>
        <v>10.72398473</v>
      </c>
      <c r="AL526" s="327">
        <f>+VLOOKUP($E526,Emissions!$1:$1048576,MATCH(DATE(AL$2,1,1),Emissions!$A$1:$LI$1),FALSE)</f>
        <v>10.83755504</v>
      </c>
      <c r="AM526" s="327">
        <f>+VLOOKUP($E526,Emissions!$1:$1048576,MATCH(DATE(AM$2,1,1),Emissions!$A$1:$LI$1),FALSE)</f>
        <v>10.9552522</v>
      </c>
      <c r="AN526" s="327">
        <f>+VLOOKUP($E526,Emissions!$1:$1048576,MATCH(DATE(AN$2,1,1),Emissions!$A$1:$LI$1),FALSE)</f>
        <v>11.075042399999999</v>
      </c>
      <c r="AO526" s="327">
        <f>+VLOOKUP($E526,Emissions!$1:$1048576,MATCH(DATE(AO$2,1,1),Emissions!$A$1:$LI$1),FALSE)</f>
        <v>11.19557966</v>
      </c>
    </row>
    <row r="527" spans="1:41" ht="15" customHeight="1" x14ac:dyDescent="0.35">
      <c r="A527" s="411"/>
      <c r="B527" s="170"/>
      <c r="C527" s="138" t="s">
        <v>463</v>
      </c>
      <c r="D527" s="114" t="s">
        <v>1027</v>
      </c>
      <c r="E527" s="50" t="s">
        <v>2613</v>
      </c>
      <c r="F527" s="361">
        <f>+VLOOKUP($E527,Emissions!$1:$1048576,MATCH(DATE(F$2,1,1),Emissions!$A$1:$LI$1),FALSE)</f>
        <v>0</v>
      </c>
      <c r="G527" s="361">
        <f>+VLOOKUP($E527,Emissions!$1:$1048576,MATCH(DATE(G$2,1,1),Emissions!$A$1:$LI$1),FALSE)</f>
        <v>0</v>
      </c>
      <c r="H527" s="361">
        <f>+VLOOKUP($E527,Emissions!$1:$1048576,MATCH(DATE(H$2,1,1),Emissions!$A$1:$LI$1),FALSE)</f>
        <v>0</v>
      </c>
      <c r="I527" s="361">
        <f>+VLOOKUP($E527,Emissions!$1:$1048576,MATCH(DATE(I$2,1,1),Emissions!$A$1:$LI$1),FALSE)</f>
        <v>0</v>
      </c>
      <c r="J527" s="361">
        <f>+VLOOKUP($E527,Emissions!$1:$1048576,MATCH(DATE(J$2,1,1),Emissions!$A$1:$LI$1),FALSE)</f>
        <v>0</v>
      </c>
      <c r="K527" s="361">
        <f>+VLOOKUP($E527,Emissions!$1:$1048576,MATCH(DATE(K$2,1,1),Emissions!$A$1:$LI$1),FALSE)</f>
        <v>0</v>
      </c>
      <c r="L527" s="361">
        <f>+VLOOKUP($E527,Emissions!$1:$1048576,MATCH(DATE(L$2,1,1),Emissions!$A$1:$LI$1),FALSE)</f>
        <v>0</v>
      </c>
      <c r="M527" s="361">
        <f>+VLOOKUP($E527,Emissions!$1:$1048576,MATCH(DATE(M$2,1,1),Emissions!$A$1:$LI$1),FALSE)</f>
        <v>0</v>
      </c>
      <c r="N527" s="361">
        <f>+VLOOKUP($E527,Emissions!$1:$1048576,MATCH(DATE(N$2,1,1),Emissions!$A$1:$LI$1),FALSE)</f>
        <v>0</v>
      </c>
      <c r="O527" s="361">
        <f>+VLOOKUP($E527,Emissions!$1:$1048576,MATCH(DATE(O$2,1,1),Emissions!$A$1:$LI$1),FALSE)</f>
        <v>0</v>
      </c>
      <c r="P527" s="361">
        <f>+VLOOKUP($E527,Emissions!$1:$1048576,MATCH(DATE(P$2,1,1),Emissions!$A$1:$LI$1),FALSE)</f>
        <v>0</v>
      </c>
      <c r="Q527" s="361">
        <f>+VLOOKUP($E527,Emissions!$1:$1048576,MATCH(DATE(Q$2,1,1),Emissions!$A$1:$LI$1),FALSE)</f>
        <v>0</v>
      </c>
      <c r="R527" s="361">
        <f>+VLOOKUP($E527,Emissions!$1:$1048576,MATCH(DATE(R$2,1,1),Emissions!$A$1:$LI$1),FALSE)</f>
        <v>0</v>
      </c>
      <c r="S527" s="361">
        <f>+VLOOKUP($E527,Emissions!$1:$1048576,MATCH(DATE(S$2,1,1),Emissions!$A$1:$LI$1),FALSE)</f>
        <v>0</v>
      </c>
      <c r="T527" s="361">
        <f>+VLOOKUP($E527,Emissions!$1:$1048576,MATCH(DATE(T$2,1,1),Emissions!$A$1:$LI$1),FALSE)</f>
        <v>0</v>
      </c>
      <c r="U527" s="361">
        <f>+VLOOKUP($E527,Emissions!$1:$1048576,MATCH(DATE(U$2,1,1),Emissions!$A$1:$LI$1),FALSE)</f>
        <v>0</v>
      </c>
      <c r="V527" s="361">
        <f>+VLOOKUP($E527,Emissions!$1:$1048576,MATCH(DATE(V$2,1,1),Emissions!$A$1:$LI$1),FALSE)</f>
        <v>0</v>
      </c>
      <c r="W527" s="361">
        <f>+VLOOKUP($E527,Emissions!$1:$1048576,MATCH(DATE(W$2,1,1),Emissions!$A$1:$LI$1),FALSE)</f>
        <v>0</v>
      </c>
      <c r="X527" s="361">
        <f>+VLOOKUP($E527,Emissions!$1:$1048576,MATCH(DATE(X$2,1,1),Emissions!$A$1:$LI$1),FALSE)</f>
        <v>0</v>
      </c>
      <c r="Y527" s="361">
        <f>+VLOOKUP($E527,Emissions!$1:$1048576,MATCH(DATE(Y$2,1,1),Emissions!$A$1:$LI$1),FALSE)</f>
        <v>0</v>
      </c>
      <c r="Z527" s="361">
        <f>+VLOOKUP($E527,Emissions!$1:$1048576,MATCH(DATE(Z$2,1,1),Emissions!$A$1:$LI$1),FALSE)</f>
        <v>0</v>
      </c>
      <c r="AA527" s="361">
        <f>+VLOOKUP($E527,Emissions!$1:$1048576,MATCH(DATE(AA$2,1,1),Emissions!$A$1:$LI$1),FALSE)</f>
        <v>0</v>
      </c>
      <c r="AB527" s="361">
        <f>+VLOOKUP($E527,Emissions!$1:$1048576,MATCH(DATE(AB$2,1,1),Emissions!$A$1:$LI$1),FALSE)</f>
        <v>0</v>
      </c>
      <c r="AC527" s="361">
        <f>+VLOOKUP($E527,Emissions!$1:$1048576,MATCH(DATE(AC$2,1,1),Emissions!$A$1:$LI$1),FALSE)</f>
        <v>0</v>
      </c>
      <c r="AD527" s="361">
        <f>+VLOOKUP($E527,Emissions!$1:$1048576,MATCH(DATE(AD$2,1,1),Emissions!$A$1:$LI$1),FALSE)</f>
        <v>0</v>
      </c>
      <c r="AE527" s="361">
        <f>+VLOOKUP($E527,Emissions!$1:$1048576,MATCH(DATE(AE$2,1,1),Emissions!$A$1:$LI$1),FALSE)</f>
        <v>0</v>
      </c>
      <c r="AF527" s="361">
        <f>+VLOOKUP($E527,Emissions!$1:$1048576,MATCH(DATE(AF$2,1,1),Emissions!$A$1:$LI$1),FALSE)</f>
        <v>0</v>
      </c>
      <c r="AG527" s="361">
        <f>+VLOOKUP($E527,Emissions!$1:$1048576,MATCH(DATE(AG$2,1,1),Emissions!$A$1:$LI$1),FALSE)</f>
        <v>0</v>
      </c>
      <c r="AH527" s="361">
        <f>+VLOOKUP($E527,Emissions!$1:$1048576,MATCH(DATE(AH$2,1,1),Emissions!$A$1:$LI$1),FALSE)</f>
        <v>0</v>
      </c>
      <c r="AI527" s="361">
        <f>+VLOOKUP($E527,Emissions!$1:$1048576,MATCH(DATE(AI$2,1,1),Emissions!$A$1:$LI$1),FALSE)</f>
        <v>0</v>
      </c>
      <c r="AJ527" s="361">
        <f>+VLOOKUP($E527,Emissions!$1:$1048576,MATCH(DATE(AJ$2,1,1),Emissions!$A$1:$LI$1),FALSE)</f>
        <v>0</v>
      </c>
      <c r="AK527" s="361">
        <f>+VLOOKUP($E527,Emissions!$1:$1048576,MATCH(DATE(AK$2,1,1),Emissions!$A$1:$LI$1),FALSE)</f>
        <v>0</v>
      </c>
      <c r="AL527" s="361">
        <f>+VLOOKUP($E527,Emissions!$1:$1048576,MATCH(DATE(AL$2,1,1),Emissions!$A$1:$LI$1),FALSE)</f>
        <v>0</v>
      </c>
      <c r="AM527" s="361">
        <f>+VLOOKUP($E527,Emissions!$1:$1048576,MATCH(DATE(AM$2,1,1),Emissions!$A$1:$LI$1),FALSE)</f>
        <v>0</v>
      </c>
      <c r="AN527" s="361">
        <f>+VLOOKUP($E527,Emissions!$1:$1048576,MATCH(DATE(AN$2,1,1),Emissions!$A$1:$LI$1),FALSE)</f>
        <v>0</v>
      </c>
      <c r="AO527" s="361">
        <f>+VLOOKUP($E527,Emissions!$1:$1048576,MATCH(DATE(AO$2,1,1),Emissions!$A$1:$LI$1),FALSE)</f>
        <v>0</v>
      </c>
    </row>
    <row r="528" spans="1:41" ht="15" customHeight="1" x14ac:dyDescent="0.35">
      <c r="A528" s="411"/>
      <c r="B528" s="170"/>
      <c r="C528" s="138" t="s">
        <v>464</v>
      </c>
      <c r="D528" s="114" t="s">
        <v>1027</v>
      </c>
      <c r="E528" s="50" t="s">
        <v>2614</v>
      </c>
      <c r="F528" s="361">
        <f>+VLOOKUP($E528,Emissions!$1:$1048576,MATCH(DATE(F$2,1,1),Emissions!$A$1:$LI$1),FALSE)</f>
        <v>0</v>
      </c>
      <c r="G528" s="361">
        <f>+VLOOKUP($E528,Emissions!$1:$1048576,MATCH(DATE(G$2,1,1),Emissions!$A$1:$LI$1),FALSE)</f>
        <v>0</v>
      </c>
      <c r="H528" s="361">
        <f>+VLOOKUP($E528,Emissions!$1:$1048576,MATCH(DATE(H$2,1,1),Emissions!$A$1:$LI$1),FALSE)</f>
        <v>0</v>
      </c>
      <c r="I528" s="361">
        <f>+VLOOKUP($E528,Emissions!$1:$1048576,MATCH(DATE(I$2,1,1),Emissions!$A$1:$LI$1),FALSE)</f>
        <v>0</v>
      </c>
      <c r="J528" s="361">
        <f>+VLOOKUP($E528,Emissions!$1:$1048576,MATCH(DATE(J$2,1,1),Emissions!$A$1:$LI$1),FALSE)</f>
        <v>0</v>
      </c>
      <c r="K528" s="361">
        <f>+VLOOKUP($E528,Emissions!$1:$1048576,MATCH(DATE(K$2,1,1),Emissions!$A$1:$LI$1),FALSE)</f>
        <v>0</v>
      </c>
      <c r="L528" s="361">
        <f>+VLOOKUP($E528,Emissions!$1:$1048576,MATCH(DATE(L$2,1,1),Emissions!$A$1:$LI$1),FALSE)</f>
        <v>0</v>
      </c>
      <c r="M528" s="361">
        <f>+VLOOKUP($E528,Emissions!$1:$1048576,MATCH(DATE(M$2,1,1),Emissions!$A$1:$LI$1),FALSE)</f>
        <v>0</v>
      </c>
      <c r="N528" s="361">
        <f>+VLOOKUP($E528,Emissions!$1:$1048576,MATCH(DATE(N$2,1,1),Emissions!$A$1:$LI$1),FALSE)</f>
        <v>0</v>
      </c>
      <c r="O528" s="361">
        <f>+VLOOKUP($E528,Emissions!$1:$1048576,MATCH(DATE(O$2,1,1),Emissions!$A$1:$LI$1),FALSE)</f>
        <v>0</v>
      </c>
      <c r="P528" s="361">
        <f>+VLOOKUP($E528,Emissions!$1:$1048576,MATCH(DATE(P$2,1,1),Emissions!$A$1:$LI$1),FALSE)</f>
        <v>0</v>
      </c>
      <c r="Q528" s="361">
        <f>+VLOOKUP($E528,Emissions!$1:$1048576,MATCH(DATE(Q$2,1,1),Emissions!$A$1:$LI$1),FALSE)</f>
        <v>0</v>
      </c>
      <c r="R528" s="361">
        <f>+VLOOKUP($E528,Emissions!$1:$1048576,MATCH(DATE(R$2,1,1),Emissions!$A$1:$LI$1),FALSE)</f>
        <v>0</v>
      </c>
      <c r="S528" s="361">
        <f>+VLOOKUP($E528,Emissions!$1:$1048576,MATCH(DATE(S$2,1,1),Emissions!$A$1:$LI$1),FALSE)</f>
        <v>0</v>
      </c>
      <c r="T528" s="361">
        <f>+VLOOKUP($E528,Emissions!$1:$1048576,MATCH(DATE(T$2,1,1),Emissions!$A$1:$LI$1),FALSE)</f>
        <v>0</v>
      </c>
      <c r="U528" s="361">
        <f>+VLOOKUP($E528,Emissions!$1:$1048576,MATCH(DATE(U$2,1,1),Emissions!$A$1:$LI$1),FALSE)</f>
        <v>0</v>
      </c>
      <c r="V528" s="361">
        <f>+VLOOKUP($E528,Emissions!$1:$1048576,MATCH(DATE(V$2,1,1),Emissions!$A$1:$LI$1),FALSE)</f>
        <v>0</v>
      </c>
      <c r="W528" s="361">
        <f>+VLOOKUP($E528,Emissions!$1:$1048576,MATCH(DATE(W$2,1,1),Emissions!$A$1:$LI$1),FALSE)</f>
        <v>0</v>
      </c>
      <c r="X528" s="361">
        <f>+VLOOKUP($E528,Emissions!$1:$1048576,MATCH(DATE(X$2,1,1),Emissions!$A$1:$LI$1),FALSE)</f>
        <v>0</v>
      </c>
      <c r="Y528" s="361">
        <f>+VLOOKUP($E528,Emissions!$1:$1048576,MATCH(DATE(Y$2,1,1),Emissions!$A$1:$LI$1),FALSE)</f>
        <v>0</v>
      </c>
      <c r="Z528" s="361">
        <f>+VLOOKUP($E528,Emissions!$1:$1048576,MATCH(DATE(Z$2,1,1),Emissions!$A$1:$LI$1),FALSE)</f>
        <v>0</v>
      </c>
      <c r="AA528" s="361">
        <f>+VLOOKUP($E528,Emissions!$1:$1048576,MATCH(DATE(AA$2,1,1),Emissions!$A$1:$LI$1),FALSE)</f>
        <v>0</v>
      </c>
      <c r="AB528" s="361">
        <f>+VLOOKUP($E528,Emissions!$1:$1048576,MATCH(DATE(AB$2,1,1),Emissions!$A$1:$LI$1),FALSE)</f>
        <v>0</v>
      </c>
      <c r="AC528" s="361">
        <f>+VLOOKUP($E528,Emissions!$1:$1048576,MATCH(DATE(AC$2,1,1),Emissions!$A$1:$LI$1),FALSE)</f>
        <v>0</v>
      </c>
      <c r="AD528" s="361">
        <f>+VLOOKUP($E528,Emissions!$1:$1048576,MATCH(DATE(AD$2,1,1),Emissions!$A$1:$LI$1),FALSE)</f>
        <v>0</v>
      </c>
      <c r="AE528" s="361">
        <f>+VLOOKUP($E528,Emissions!$1:$1048576,MATCH(DATE(AE$2,1,1),Emissions!$A$1:$LI$1),FALSE)</f>
        <v>0</v>
      </c>
      <c r="AF528" s="361">
        <f>+VLOOKUP($E528,Emissions!$1:$1048576,MATCH(DATE(AF$2,1,1),Emissions!$A$1:$LI$1),FALSE)</f>
        <v>0</v>
      </c>
      <c r="AG528" s="361">
        <f>+VLOOKUP($E528,Emissions!$1:$1048576,MATCH(DATE(AG$2,1,1),Emissions!$A$1:$LI$1),FALSE)</f>
        <v>0</v>
      </c>
      <c r="AH528" s="361">
        <f>+VLOOKUP($E528,Emissions!$1:$1048576,MATCH(DATE(AH$2,1,1),Emissions!$A$1:$LI$1),FALSE)</f>
        <v>0</v>
      </c>
      <c r="AI528" s="361">
        <f>+VLOOKUP($E528,Emissions!$1:$1048576,MATCH(DATE(AI$2,1,1),Emissions!$A$1:$LI$1),FALSE)</f>
        <v>0</v>
      </c>
      <c r="AJ528" s="361">
        <f>+VLOOKUP($E528,Emissions!$1:$1048576,MATCH(DATE(AJ$2,1,1),Emissions!$A$1:$LI$1),FALSE)</f>
        <v>0</v>
      </c>
      <c r="AK528" s="361">
        <f>+VLOOKUP($E528,Emissions!$1:$1048576,MATCH(DATE(AK$2,1,1),Emissions!$A$1:$LI$1),FALSE)</f>
        <v>0</v>
      </c>
      <c r="AL528" s="361">
        <f>+VLOOKUP($E528,Emissions!$1:$1048576,MATCH(DATE(AL$2,1,1),Emissions!$A$1:$LI$1),FALSE)</f>
        <v>0</v>
      </c>
      <c r="AM528" s="361">
        <f>+VLOOKUP($E528,Emissions!$1:$1048576,MATCH(DATE(AM$2,1,1),Emissions!$A$1:$LI$1),FALSE)</f>
        <v>0</v>
      </c>
      <c r="AN528" s="361">
        <f>+VLOOKUP($E528,Emissions!$1:$1048576,MATCH(DATE(AN$2,1,1),Emissions!$A$1:$LI$1),FALSE)</f>
        <v>0</v>
      </c>
      <c r="AO528" s="361">
        <f>+VLOOKUP($E528,Emissions!$1:$1048576,MATCH(DATE(AO$2,1,1),Emissions!$A$1:$LI$1),FALSE)</f>
        <v>0</v>
      </c>
    </row>
    <row r="529" spans="1:41" ht="15" customHeight="1" x14ac:dyDescent="0.35">
      <c r="A529" s="411"/>
      <c r="B529" s="170"/>
      <c r="C529" s="138" t="s">
        <v>465</v>
      </c>
      <c r="D529" s="114" t="s">
        <v>1027</v>
      </c>
      <c r="E529" s="50" t="s">
        <v>2615</v>
      </c>
      <c r="F529" s="361">
        <f>+VLOOKUP($E529,Emissions!$1:$1048576,MATCH(DATE(F$2,1,1),Emissions!$A$1:$LI$1),FALSE)</f>
        <v>0</v>
      </c>
      <c r="G529" s="361">
        <f>+VLOOKUP($E529,Emissions!$1:$1048576,MATCH(DATE(G$2,1,1),Emissions!$A$1:$LI$1),FALSE)</f>
        <v>0</v>
      </c>
      <c r="H529" s="361">
        <f>+VLOOKUP($E529,Emissions!$1:$1048576,MATCH(DATE(H$2,1,1),Emissions!$A$1:$LI$1),FALSE)</f>
        <v>0</v>
      </c>
      <c r="I529" s="361">
        <f>+VLOOKUP($E529,Emissions!$1:$1048576,MATCH(DATE(I$2,1,1),Emissions!$A$1:$LI$1),FALSE)</f>
        <v>0</v>
      </c>
      <c r="J529" s="361">
        <f>+VLOOKUP($E529,Emissions!$1:$1048576,MATCH(DATE(J$2,1,1),Emissions!$A$1:$LI$1),FALSE)</f>
        <v>0</v>
      </c>
      <c r="K529" s="361">
        <f>+VLOOKUP($E529,Emissions!$1:$1048576,MATCH(DATE(K$2,1,1),Emissions!$A$1:$LI$1),FALSE)</f>
        <v>0</v>
      </c>
      <c r="L529" s="361">
        <f>+VLOOKUP($E529,Emissions!$1:$1048576,MATCH(DATE(L$2,1,1),Emissions!$A$1:$LI$1),FALSE)</f>
        <v>0</v>
      </c>
      <c r="M529" s="361">
        <f>+VLOOKUP($E529,Emissions!$1:$1048576,MATCH(DATE(M$2,1,1),Emissions!$A$1:$LI$1),FALSE)</f>
        <v>0</v>
      </c>
      <c r="N529" s="361">
        <f>+VLOOKUP($E529,Emissions!$1:$1048576,MATCH(DATE(N$2,1,1),Emissions!$A$1:$LI$1),FALSE)</f>
        <v>0</v>
      </c>
      <c r="O529" s="361">
        <f>+VLOOKUP($E529,Emissions!$1:$1048576,MATCH(DATE(O$2,1,1),Emissions!$A$1:$LI$1),FALSE)</f>
        <v>0</v>
      </c>
      <c r="P529" s="361">
        <f>+VLOOKUP($E529,Emissions!$1:$1048576,MATCH(DATE(P$2,1,1),Emissions!$A$1:$LI$1),FALSE)</f>
        <v>0</v>
      </c>
      <c r="Q529" s="361">
        <f>+VLOOKUP($E529,Emissions!$1:$1048576,MATCH(DATE(Q$2,1,1),Emissions!$A$1:$LI$1),FALSE)</f>
        <v>0</v>
      </c>
      <c r="R529" s="361">
        <f>+VLOOKUP($E529,Emissions!$1:$1048576,MATCH(DATE(R$2,1,1),Emissions!$A$1:$LI$1),FALSE)</f>
        <v>0</v>
      </c>
      <c r="S529" s="361">
        <f>+VLOOKUP($E529,Emissions!$1:$1048576,MATCH(DATE(S$2,1,1),Emissions!$A$1:$LI$1),FALSE)</f>
        <v>0</v>
      </c>
      <c r="T529" s="361">
        <f>+VLOOKUP($E529,Emissions!$1:$1048576,MATCH(DATE(T$2,1,1),Emissions!$A$1:$LI$1),FALSE)</f>
        <v>0</v>
      </c>
      <c r="U529" s="361">
        <f>+VLOOKUP($E529,Emissions!$1:$1048576,MATCH(DATE(U$2,1,1),Emissions!$A$1:$LI$1),FALSE)</f>
        <v>0</v>
      </c>
      <c r="V529" s="361">
        <f>+VLOOKUP($E529,Emissions!$1:$1048576,MATCH(DATE(V$2,1,1),Emissions!$A$1:$LI$1),FALSE)</f>
        <v>0</v>
      </c>
      <c r="W529" s="361">
        <f>+VLOOKUP($E529,Emissions!$1:$1048576,MATCH(DATE(W$2,1,1),Emissions!$A$1:$LI$1),FALSE)</f>
        <v>0</v>
      </c>
      <c r="X529" s="361">
        <f>+VLOOKUP($E529,Emissions!$1:$1048576,MATCH(DATE(X$2,1,1),Emissions!$A$1:$LI$1),FALSE)</f>
        <v>0</v>
      </c>
      <c r="Y529" s="361">
        <f>+VLOOKUP($E529,Emissions!$1:$1048576,MATCH(DATE(Y$2,1,1),Emissions!$A$1:$LI$1),FALSE)</f>
        <v>0</v>
      </c>
      <c r="Z529" s="361">
        <f>+VLOOKUP($E529,Emissions!$1:$1048576,MATCH(DATE(Z$2,1,1),Emissions!$A$1:$LI$1),FALSE)</f>
        <v>0</v>
      </c>
      <c r="AA529" s="361">
        <f>+VLOOKUP($E529,Emissions!$1:$1048576,MATCH(DATE(AA$2,1,1),Emissions!$A$1:$LI$1),FALSE)</f>
        <v>0</v>
      </c>
      <c r="AB529" s="361">
        <f>+VLOOKUP($E529,Emissions!$1:$1048576,MATCH(DATE(AB$2,1,1),Emissions!$A$1:$LI$1),FALSE)</f>
        <v>0</v>
      </c>
      <c r="AC529" s="361">
        <f>+VLOOKUP($E529,Emissions!$1:$1048576,MATCH(DATE(AC$2,1,1),Emissions!$A$1:$LI$1),FALSE)</f>
        <v>0</v>
      </c>
      <c r="AD529" s="361">
        <f>+VLOOKUP($E529,Emissions!$1:$1048576,MATCH(DATE(AD$2,1,1),Emissions!$A$1:$LI$1),FALSE)</f>
        <v>0</v>
      </c>
      <c r="AE529" s="361">
        <f>+VLOOKUP($E529,Emissions!$1:$1048576,MATCH(DATE(AE$2,1,1),Emissions!$A$1:$LI$1),FALSE)</f>
        <v>0</v>
      </c>
      <c r="AF529" s="361">
        <f>+VLOOKUP($E529,Emissions!$1:$1048576,MATCH(DATE(AF$2,1,1),Emissions!$A$1:$LI$1),FALSE)</f>
        <v>0</v>
      </c>
      <c r="AG529" s="361">
        <f>+VLOOKUP($E529,Emissions!$1:$1048576,MATCH(DATE(AG$2,1,1),Emissions!$A$1:$LI$1),FALSE)</f>
        <v>0</v>
      </c>
      <c r="AH529" s="361">
        <f>+VLOOKUP($E529,Emissions!$1:$1048576,MATCH(DATE(AH$2,1,1),Emissions!$A$1:$LI$1),FALSE)</f>
        <v>0</v>
      </c>
      <c r="AI529" s="361">
        <f>+VLOOKUP($E529,Emissions!$1:$1048576,MATCH(DATE(AI$2,1,1),Emissions!$A$1:$LI$1),FALSE)</f>
        <v>0</v>
      </c>
      <c r="AJ529" s="361">
        <f>+VLOOKUP($E529,Emissions!$1:$1048576,MATCH(DATE(AJ$2,1,1),Emissions!$A$1:$LI$1),FALSE)</f>
        <v>0</v>
      </c>
      <c r="AK529" s="361">
        <f>+VLOOKUP($E529,Emissions!$1:$1048576,MATCH(DATE(AK$2,1,1),Emissions!$A$1:$LI$1),FALSE)</f>
        <v>0</v>
      </c>
      <c r="AL529" s="361">
        <f>+VLOOKUP($E529,Emissions!$1:$1048576,MATCH(DATE(AL$2,1,1),Emissions!$A$1:$LI$1),FALSE)</f>
        <v>0</v>
      </c>
      <c r="AM529" s="361">
        <f>+VLOOKUP($E529,Emissions!$1:$1048576,MATCH(DATE(AM$2,1,1),Emissions!$A$1:$LI$1),FALSE)</f>
        <v>0</v>
      </c>
      <c r="AN529" s="361">
        <f>+VLOOKUP($E529,Emissions!$1:$1048576,MATCH(DATE(AN$2,1,1),Emissions!$A$1:$LI$1),FALSE)</f>
        <v>0</v>
      </c>
      <c r="AO529" s="361">
        <f>+VLOOKUP($E529,Emissions!$1:$1048576,MATCH(DATE(AO$2,1,1),Emissions!$A$1:$LI$1),FALSE)</f>
        <v>0</v>
      </c>
    </row>
    <row r="530" spans="1:41" ht="15" customHeight="1" x14ac:dyDescent="0.35">
      <c r="A530" s="411"/>
      <c r="B530" s="170"/>
      <c r="C530" s="138" t="s">
        <v>466</v>
      </c>
      <c r="D530" s="114" t="s">
        <v>1027</v>
      </c>
      <c r="E530" s="50" t="s">
        <v>2616</v>
      </c>
      <c r="F530" s="361">
        <f>+VLOOKUP($E530,Emissions!$1:$1048576,MATCH(DATE(F$2,1,1),Emissions!$A$1:$LI$1),FALSE)</f>
        <v>7.872632523</v>
      </c>
      <c r="G530" s="361">
        <f>+VLOOKUP($E530,Emissions!$1:$1048576,MATCH(DATE(G$2,1,1),Emissions!$A$1:$LI$1),FALSE)</f>
        <v>7.8547664729999997</v>
      </c>
      <c r="H530" s="361">
        <f>+VLOOKUP($E530,Emissions!$1:$1048576,MATCH(DATE(H$2,1,1),Emissions!$A$1:$LI$1),FALSE)</f>
        <v>7.8306259989999996</v>
      </c>
      <c r="I530" s="361">
        <f>+VLOOKUP($E530,Emissions!$1:$1048576,MATCH(DATE(I$2,1,1),Emissions!$A$1:$LI$1),FALSE)</f>
        <v>7.8291343810000003</v>
      </c>
      <c r="J530" s="361">
        <f>+VLOOKUP($E530,Emissions!$1:$1048576,MATCH(DATE(J$2,1,1),Emissions!$A$1:$LI$1),FALSE)</f>
        <v>7.853228423</v>
      </c>
      <c r="K530" s="361">
        <f>+VLOOKUP($E530,Emissions!$1:$1048576,MATCH(DATE(K$2,1,1),Emissions!$A$1:$LI$1),FALSE)</f>
        <v>7.9141369839999998</v>
      </c>
      <c r="L530" s="361">
        <f>+VLOOKUP($E530,Emissions!$1:$1048576,MATCH(DATE(L$2,1,1),Emissions!$A$1:$LI$1),FALSE)</f>
        <v>6.8804575769999996</v>
      </c>
      <c r="M530" s="361">
        <f>+VLOOKUP($E530,Emissions!$1:$1048576,MATCH(DATE(M$2,1,1),Emissions!$A$1:$LI$1),FALSE)</f>
        <v>5.684424023</v>
      </c>
      <c r="N530" s="361">
        <f>+VLOOKUP($E530,Emissions!$1:$1048576,MATCH(DATE(N$2,1,1),Emissions!$A$1:$LI$1),FALSE)</f>
        <v>4.3653547990000003</v>
      </c>
      <c r="O530" s="361">
        <f>+VLOOKUP($E530,Emissions!$1:$1048576,MATCH(DATE(O$2,1,1),Emissions!$A$1:$LI$1),FALSE)</f>
        <v>2.9065119940000002</v>
      </c>
      <c r="P530" s="361">
        <f>+VLOOKUP($E530,Emissions!$1:$1048576,MATCH(DATE(P$2,1,1),Emissions!$A$1:$LI$1),FALSE)</f>
        <v>1.2953876209999999</v>
      </c>
      <c r="Q530" s="361">
        <f>+VLOOKUP($E530,Emissions!$1:$1048576,MATCH(DATE(Q$2,1,1),Emissions!$A$1:$LI$1),FALSE)</f>
        <v>1.2271313779999999</v>
      </c>
      <c r="R530" s="361">
        <f>+VLOOKUP($E530,Emissions!$1:$1048576,MATCH(DATE(R$2,1,1),Emissions!$A$1:$LI$1),FALSE)</f>
        <v>1.2574209089999999</v>
      </c>
      <c r="S530" s="361">
        <f>+VLOOKUP($E530,Emissions!$1:$1048576,MATCH(DATE(S$2,1,1),Emissions!$A$1:$LI$1),FALSE)</f>
        <v>1.2954564399999999</v>
      </c>
      <c r="T530" s="361">
        <f>+VLOOKUP($E530,Emissions!$1:$1048576,MATCH(DATE(T$2,1,1),Emissions!$A$1:$LI$1),FALSE)</f>
        <v>1.332769409</v>
      </c>
      <c r="U530" s="361">
        <f>+VLOOKUP($E530,Emissions!$1:$1048576,MATCH(DATE(U$2,1,1),Emissions!$A$1:$LI$1),FALSE)</f>
        <v>1.3688577449999999</v>
      </c>
      <c r="V530" s="361">
        <f>+VLOOKUP($E530,Emissions!$1:$1048576,MATCH(DATE(V$2,1,1),Emissions!$A$1:$LI$1),FALSE)</f>
        <v>1.4300123280000001</v>
      </c>
      <c r="W530" s="361">
        <f>+VLOOKUP($E530,Emissions!$1:$1048576,MATCH(DATE(W$2,1,1),Emissions!$A$1:$LI$1),FALSE)</f>
        <v>1.4933860560000001</v>
      </c>
      <c r="X530" s="361">
        <f>+VLOOKUP($E530,Emissions!$1:$1048576,MATCH(DATE(X$2,1,1),Emissions!$A$1:$LI$1),FALSE)</f>
        <v>1.5563361360000001</v>
      </c>
      <c r="Y530" s="361">
        <f>+VLOOKUP($E530,Emissions!$1:$1048576,MATCH(DATE(Y$2,1,1),Emissions!$A$1:$LI$1),FALSE)</f>
        <v>1.6191994009999999</v>
      </c>
      <c r="Z530" s="361">
        <f>+VLOOKUP($E530,Emissions!$1:$1048576,MATCH(DATE(Z$2,1,1),Emissions!$A$1:$LI$1),FALSE)</f>
        <v>1.68272745</v>
      </c>
      <c r="AA530" s="361">
        <f>+VLOOKUP($E530,Emissions!$1:$1048576,MATCH(DATE(AA$2,1,1),Emissions!$A$1:$LI$1),FALSE)</f>
        <v>1.748388418</v>
      </c>
      <c r="AB530" s="361">
        <f>+VLOOKUP($E530,Emissions!$1:$1048576,MATCH(DATE(AB$2,1,1),Emissions!$A$1:$LI$1),FALSE)</f>
        <v>1.8179049190000001</v>
      </c>
      <c r="AC530" s="361">
        <f>+VLOOKUP($E530,Emissions!$1:$1048576,MATCH(DATE(AC$2,1,1),Emissions!$A$1:$LI$1),FALSE)</f>
        <v>1.892646236</v>
      </c>
      <c r="AD530" s="361">
        <f>+VLOOKUP($E530,Emissions!$1:$1048576,MATCH(DATE(AD$2,1,1),Emissions!$A$1:$LI$1),FALSE)</f>
        <v>1.9736848680000001</v>
      </c>
      <c r="AE530" s="361">
        <f>+VLOOKUP($E530,Emissions!$1:$1048576,MATCH(DATE(AE$2,1,1),Emissions!$A$1:$LI$1),FALSE)</f>
        <v>2.0612701050000002</v>
      </c>
      <c r="AF530" s="361">
        <f>+VLOOKUP($E530,Emissions!$1:$1048576,MATCH(DATE(AF$2,1,1),Emissions!$A$1:$LI$1),FALSE)</f>
        <v>2.1074943679999998</v>
      </c>
      <c r="AG530" s="361">
        <f>+VLOOKUP($E530,Emissions!$1:$1048576,MATCH(DATE(AG$2,1,1),Emissions!$A$1:$LI$1),FALSE)</f>
        <v>2.1313733830000001</v>
      </c>
      <c r="AH530" s="361">
        <f>+VLOOKUP($E530,Emissions!$1:$1048576,MATCH(DATE(AH$2,1,1),Emissions!$A$1:$LI$1),FALSE)</f>
        <v>2.1517154299999999</v>
      </c>
      <c r="AI530" s="361">
        <f>+VLOOKUP($E530,Emissions!$1:$1048576,MATCH(DATE(AI$2,1,1),Emissions!$A$1:$LI$1),FALSE)</f>
        <v>2.173877139</v>
      </c>
      <c r="AJ530" s="361">
        <f>+VLOOKUP($E530,Emissions!$1:$1048576,MATCH(DATE(AJ$2,1,1),Emissions!$A$1:$LI$1),FALSE)</f>
        <v>2.198019822</v>
      </c>
      <c r="AK530" s="361">
        <f>+VLOOKUP($E530,Emissions!$1:$1048576,MATCH(DATE(AK$2,1,1),Emissions!$A$1:$LI$1),FALSE)</f>
        <v>2.223170412</v>
      </c>
      <c r="AL530" s="361">
        <f>+VLOOKUP($E530,Emissions!$1:$1048576,MATCH(DATE(AL$2,1,1),Emissions!$A$1:$LI$1),FALSE)</f>
        <v>2.248643038</v>
      </c>
      <c r="AM530" s="361">
        <f>+VLOOKUP($E530,Emissions!$1:$1048576,MATCH(DATE(AM$2,1,1),Emissions!$A$1:$LI$1),FALSE)</f>
        <v>2.2739432110000002</v>
      </c>
      <c r="AN530" s="361">
        <f>+VLOOKUP($E530,Emissions!$1:$1048576,MATCH(DATE(AN$2,1,1),Emissions!$A$1:$LI$1),FALSE)</f>
        <v>2.2987590120000001</v>
      </c>
      <c r="AO530" s="361">
        <f>+VLOOKUP($E530,Emissions!$1:$1048576,MATCH(DATE(AO$2,1,1),Emissions!$A$1:$LI$1),FALSE)</f>
        <v>2.3229388200000001</v>
      </c>
    </row>
    <row r="531" spans="1:41" ht="15" customHeight="1" x14ac:dyDescent="0.35">
      <c r="A531" s="411"/>
      <c r="B531" s="170"/>
      <c r="C531" s="138" t="s">
        <v>467</v>
      </c>
      <c r="D531" s="114" t="s">
        <v>1027</v>
      </c>
      <c r="E531" s="50" t="s">
        <v>2617</v>
      </c>
      <c r="F531" s="361">
        <f>+VLOOKUP($E531,Emissions!$1:$1048576,MATCH(DATE(F$2,1,1),Emissions!$A$1:$LI$1),FALSE)</f>
        <v>0</v>
      </c>
      <c r="G531" s="361">
        <f>+VLOOKUP($E531,Emissions!$1:$1048576,MATCH(DATE(G$2,1,1),Emissions!$A$1:$LI$1),FALSE)</f>
        <v>0</v>
      </c>
      <c r="H531" s="361">
        <f>+VLOOKUP($E531,Emissions!$1:$1048576,MATCH(DATE(H$2,1,1),Emissions!$A$1:$LI$1),FALSE)</f>
        <v>0</v>
      </c>
      <c r="I531" s="361">
        <f>+VLOOKUP($E531,Emissions!$1:$1048576,MATCH(DATE(I$2,1,1),Emissions!$A$1:$LI$1),FALSE)</f>
        <v>0</v>
      </c>
      <c r="J531" s="361">
        <f>+VLOOKUP($E531,Emissions!$1:$1048576,MATCH(DATE(J$2,1,1),Emissions!$A$1:$LI$1),FALSE)</f>
        <v>0</v>
      </c>
      <c r="K531" s="361">
        <f>+VLOOKUP($E531,Emissions!$1:$1048576,MATCH(DATE(K$2,1,1),Emissions!$A$1:$LI$1),FALSE)</f>
        <v>0</v>
      </c>
      <c r="L531" s="361">
        <f>+VLOOKUP($E531,Emissions!$1:$1048576,MATCH(DATE(L$2,1,1),Emissions!$A$1:$LI$1),FALSE)</f>
        <v>0</v>
      </c>
      <c r="M531" s="361">
        <f>+VLOOKUP($E531,Emissions!$1:$1048576,MATCH(DATE(M$2,1,1),Emissions!$A$1:$LI$1),FALSE)</f>
        <v>0</v>
      </c>
      <c r="N531" s="361">
        <f>+VLOOKUP($E531,Emissions!$1:$1048576,MATCH(DATE(N$2,1,1),Emissions!$A$1:$LI$1),FALSE)</f>
        <v>0</v>
      </c>
      <c r="O531" s="361">
        <f>+VLOOKUP($E531,Emissions!$1:$1048576,MATCH(DATE(O$2,1,1),Emissions!$A$1:$LI$1),FALSE)</f>
        <v>0</v>
      </c>
      <c r="P531" s="361">
        <f>+VLOOKUP($E531,Emissions!$1:$1048576,MATCH(DATE(P$2,1,1),Emissions!$A$1:$LI$1),FALSE)</f>
        <v>0</v>
      </c>
      <c r="Q531" s="361">
        <f>+VLOOKUP($E531,Emissions!$1:$1048576,MATCH(DATE(Q$2,1,1),Emissions!$A$1:$LI$1),FALSE)</f>
        <v>0</v>
      </c>
      <c r="R531" s="361">
        <f>+VLOOKUP($E531,Emissions!$1:$1048576,MATCH(DATE(R$2,1,1),Emissions!$A$1:$LI$1),FALSE)</f>
        <v>0</v>
      </c>
      <c r="S531" s="361">
        <f>+VLOOKUP($E531,Emissions!$1:$1048576,MATCH(DATE(S$2,1,1),Emissions!$A$1:$LI$1),FALSE)</f>
        <v>0</v>
      </c>
      <c r="T531" s="361">
        <f>+VLOOKUP($E531,Emissions!$1:$1048576,MATCH(DATE(T$2,1,1),Emissions!$A$1:$LI$1),FALSE)</f>
        <v>0</v>
      </c>
      <c r="U531" s="361">
        <f>+VLOOKUP($E531,Emissions!$1:$1048576,MATCH(DATE(U$2,1,1),Emissions!$A$1:$LI$1),FALSE)</f>
        <v>0</v>
      </c>
      <c r="V531" s="361">
        <f>+VLOOKUP($E531,Emissions!$1:$1048576,MATCH(DATE(V$2,1,1),Emissions!$A$1:$LI$1),FALSE)</f>
        <v>0</v>
      </c>
      <c r="W531" s="361">
        <f>+VLOOKUP($E531,Emissions!$1:$1048576,MATCH(DATE(W$2,1,1),Emissions!$A$1:$LI$1),FALSE)</f>
        <v>0</v>
      </c>
      <c r="X531" s="361">
        <f>+VLOOKUP($E531,Emissions!$1:$1048576,MATCH(DATE(X$2,1,1),Emissions!$A$1:$LI$1),FALSE)</f>
        <v>0</v>
      </c>
      <c r="Y531" s="361">
        <f>+VLOOKUP($E531,Emissions!$1:$1048576,MATCH(DATE(Y$2,1,1),Emissions!$A$1:$LI$1),FALSE)</f>
        <v>0</v>
      </c>
      <c r="Z531" s="361">
        <f>+VLOOKUP($E531,Emissions!$1:$1048576,MATCH(DATE(Z$2,1,1),Emissions!$A$1:$LI$1),FALSE)</f>
        <v>0</v>
      </c>
      <c r="AA531" s="361">
        <f>+VLOOKUP($E531,Emissions!$1:$1048576,MATCH(DATE(AA$2,1,1),Emissions!$A$1:$LI$1),FALSE)</f>
        <v>0</v>
      </c>
      <c r="AB531" s="361">
        <f>+VLOOKUP($E531,Emissions!$1:$1048576,MATCH(DATE(AB$2,1,1),Emissions!$A$1:$LI$1),FALSE)</f>
        <v>0</v>
      </c>
      <c r="AC531" s="361">
        <f>+VLOOKUP($E531,Emissions!$1:$1048576,MATCH(DATE(AC$2,1,1),Emissions!$A$1:$LI$1),FALSE)</f>
        <v>0</v>
      </c>
      <c r="AD531" s="361">
        <f>+VLOOKUP($E531,Emissions!$1:$1048576,MATCH(DATE(AD$2,1,1),Emissions!$A$1:$LI$1),FALSE)</f>
        <v>0</v>
      </c>
      <c r="AE531" s="361">
        <f>+VLOOKUP($E531,Emissions!$1:$1048576,MATCH(DATE(AE$2,1,1),Emissions!$A$1:$LI$1),FALSE)</f>
        <v>0</v>
      </c>
      <c r="AF531" s="361">
        <f>+VLOOKUP($E531,Emissions!$1:$1048576,MATCH(DATE(AF$2,1,1),Emissions!$A$1:$LI$1),FALSE)</f>
        <v>0</v>
      </c>
      <c r="AG531" s="361">
        <f>+VLOOKUP($E531,Emissions!$1:$1048576,MATCH(DATE(AG$2,1,1),Emissions!$A$1:$LI$1),FALSE)</f>
        <v>0</v>
      </c>
      <c r="AH531" s="361">
        <f>+VLOOKUP($E531,Emissions!$1:$1048576,MATCH(DATE(AH$2,1,1),Emissions!$A$1:$LI$1),FALSE)</f>
        <v>0</v>
      </c>
      <c r="AI531" s="361">
        <f>+VLOOKUP($E531,Emissions!$1:$1048576,MATCH(DATE(AI$2,1,1),Emissions!$A$1:$LI$1),FALSE)</f>
        <v>0</v>
      </c>
      <c r="AJ531" s="361">
        <f>+VLOOKUP($E531,Emissions!$1:$1048576,MATCH(DATE(AJ$2,1,1),Emissions!$A$1:$LI$1),FALSE)</f>
        <v>0</v>
      </c>
      <c r="AK531" s="361">
        <f>+VLOOKUP($E531,Emissions!$1:$1048576,MATCH(DATE(AK$2,1,1),Emissions!$A$1:$LI$1),FALSE)</f>
        <v>0</v>
      </c>
      <c r="AL531" s="361">
        <f>+VLOOKUP($E531,Emissions!$1:$1048576,MATCH(DATE(AL$2,1,1),Emissions!$A$1:$LI$1),FALSE)</f>
        <v>0</v>
      </c>
      <c r="AM531" s="361">
        <f>+VLOOKUP($E531,Emissions!$1:$1048576,MATCH(DATE(AM$2,1,1),Emissions!$A$1:$LI$1),FALSE)</f>
        <v>0</v>
      </c>
      <c r="AN531" s="361">
        <f>+VLOOKUP($E531,Emissions!$1:$1048576,MATCH(DATE(AN$2,1,1),Emissions!$A$1:$LI$1),FALSE)</f>
        <v>0</v>
      </c>
      <c r="AO531" s="361">
        <f>+VLOOKUP($E531,Emissions!$1:$1048576,MATCH(DATE(AO$2,1,1),Emissions!$A$1:$LI$1),FALSE)</f>
        <v>0</v>
      </c>
    </row>
    <row r="532" spans="1:41" ht="15" customHeight="1" x14ac:dyDescent="0.35">
      <c r="A532" s="411"/>
      <c r="B532" s="170"/>
      <c r="C532" s="138" t="s">
        <v>468</v>
      </c>
      <c r="D532" s="114" t="s">
        <v>1027</v>
      </c>
      <c r="E532" s="50" t="s">
        <v>2618</v>
      </c>
      <c r="F532" s="361">
        <f>+VLOOKUP($E532,Emissions!$1:$1048576,MATCH(DATE(F$2,1,1),Emissions!$A$1:$LI$1),FALSE)</f>
        <v>0</v>
      </c>
      <c r="G532" s="361">
        <f>+VLOOKUP($E532,Emissions!$1:$1048576,MATCH(DATE(G$2,1,1),Emissions!$A$1:$LI$1),FALSE)</f>
        <v>0</v>
      </c>
      <c r="H532" s="361">
        <f>+VLOOKUP($E532,Emissions!$1:$1048576,MATCH(DATE(H$2,1,1),Emissions!$A$1:$LI$1),FALSE)</f>
        <v>0</v>
      </c>
      <c r="I532" s="361">
        <f>+VLOOKUP($E532,Emissions!$1:$1048576,MATCH(DATE(I$2,1,1),Emissions!$A$1:$LI$1),FALSE)</f>
        <v>0</v>
      </c>
      <c r="J532" s="361">
        <f>+VLOOKUP($E532,Emissions!$1:$1048576,MATCH(DATE(J$2,1,1),Emissions!$A$1:$LI$1),FALSE)</f>
        <v>0</v>
      </c>
      <c r="K532" s="361">
        <f>+VLOOKUP($E532,Emissions!$1:$1048576,MATCH(DATE(K$2,1,1),Emissions!$A$1:$LI$1),FALSE)</f>
        <v>0</v>
      </c>
      <c r="L532" s="361">
        <f>+VLOOKUP($E532,Emissions!$1:$1048576,MATCH(DATE(L$2,1,1),Emissions!$A$1:$LI$1),FALSE)</f>
        <v>0</v>
      </c>
      <c r="M532" s="361">
        <f>+VLOOKUP($E532,Emissions!$1:$1048576,MATCH(DATE(M$2,1,1),Emissions!$A$1:$LI$1),FALSE)</f>
        <v>0</v>
      </c>
      <c r="N532" s="361">
        <f>+VLOOKUP($E532,Emissions!$1:$1048576,MATCH(DATE(N$2,1,1),Emissions!$A$1:$LI$1),FALSE)</f>
        <v>0</v>
      </c>
      <c r="O532" s="361">
        <f>+VLOOKUP($E532,Emissions!$1:$1048576,MATCH(DATE(O$2,1,1),Emissions!$A$1:$LI$1),FALSE)</f>
        <v>0</v>
      </c>
      <c r="P532" s="361">
        <f>+VLOOKUP($E532,Emissions!$1:$1048576,MATCH(DATE(P$2,1,1),Emissions!$A$1:$LI$1),FALSE)</f>
        <v>0</v>
      </c>
      <c r="Q532" s="361">
        <f>+VLOOKUP($E532,Emissions!$1:$1048576,MATCH(DATE(Q$2,1,1),Emissions!$A$1:$LI$1),FALSE)</f>
        <v>0</v>
      </c>
      <c r="R532" s="361">
        <f>+VLOOKUP($E532,Emissions!$1:$1048576,MATCH(DATE(R$2,1,1),Emissions!$A$1:$LI$1),FALSE)</f>
        <v>0</v>
      </c>
      <c r="S532" s="361">
        <f>+VLOOKUP($E532,Emissions!$1:$1048576,MATCH(DATE(S$2,1,1),Emissions!$A$1:$LI$1),FALSE)</f>
        <v>0</v>
      </c>
      <c r="T532" s="361">
        <f>+VLOOKUP($E532,Emissions!$1:$1048576,MATCH(DATE(T$2,1,1),Emissions!$A$1:$LI$1),FALSE)</f>
        <v>0</v>
      </c>
      <c r="U532" s="361">
        <f>+VLOOKUP($E532,Emissions!$1:$1048576,MATCH(DATE(U$2,1,1),Emissions!$A$1:$LI$1),FALSE)</f>
        <v>0</v>
      </c>
      <c r="V532" s="361">
        <f>+VLOOKUP($E532,Emissions!$1:$1048576,MATCH(DATE(V$2,1,1),Emissions!$A$1:$LI$1),FALSE)</f>
        <v>0</v>
      </c>
      <c r="W532" s="361">
        <f>+VLOOKUP($E532,Emissions!$1:$1048576,MATCH(DATE(W$2,1,1),Emissions!$A$1:$LI$1),FALSE)</f>
        <v>0</v>
      </c>
      <c r="X532" s="361">
        <f>+VLOOKUP($E532,Emissions!$1:$1048576,MATCH(DATE(X$2,1,1),Emissions!$A$1:$LI$1),FALSE)</f>
        <v>0</v>
      </c>
      <c r="Y532" s="361">
        <f>+VLOOKUP($E532,Emissions!$1:$1048576,MATCH(DATE(Y$2,1,1),Emissions!$A$1:$LI$1),FALSE)</f>
        <v>0</v>
      </c>
      <c r="Z532" s="361">
        <f>+VLOOKUP($E532,Emissions!$1:$1048576,MATCH(DATE(Z$2,1,1),Emissions!$A$1:$LI$1),FALSE)</f>
        <v>0</v>
      </c>
      <c r="AA532" s="361">
        <f>+VLOOKUP($E532,Emissions!$1:$1048576,MATCH(DATE(AA$2,1,1),Emissions!$A$1:$LI$1),FALSE)</f>
        <v>0</v>
      </c>
      <c r="AB532" s="361">
        <f>+VLOOKUP($E532,Emissions!$1:$1048576,MATCH(DATE(AB$2,1,1),Emissions!$A$1:$LI$1),FALSE)</f>
        <v>0</v>
      </c>
      <c r="AC532" s="361">
        <f>+VLOOKUP($E532,Emissions!$1:$1048576,MATCH(DATE(AC$2,1,1),Emissions!$A$1:$LI$1),FALSE)</f>
        <v>0</v>
      </c>
      <c r="AD532" s="361">
        <f>+VLOOKUP($E532,Emissions!$1:$1048576,MATCH(DATE(AD$2,1,1),Emissions!$A$1:$LI$1),FALSE)</f>
        <v>0</v>
      </c>
      <c r="AE532" s="361">
        <f>+VLOOKUP($E532,Emissions!$1:$1048576,MATCH(DATE(AE$2,1,1),Emissions!$A$1:$LI$1),FALSE)</f>
        <v>0</v>
      </c>
      <c r="AF532" s="361">
        <f>+VLOOKUP($E532,Emissions!$1:$1048576,MATCH(DATE(AF$2,1,1),Emissions!$A$1:$LI$1),FALSE)</f>
        <v>0</v>
      </c>
      <c r="AG532" s="361">
        <f>+VLOOKUP($E532,Emissions!$1:$1048576,MATCH(DATE(AG$2,1,1),Emissions!$A$1:$LI$1),FALSE)</f>
        <v>0</v>
      </c>
      <c r="AH532" s="361">
        <f>+VLOOKUP($E532,Emissions!$1:$1048576,MATCH(DATE(AH$2,1,1),Emissions!$A$1:$LI$1),FALSE)</f>
        <v>0</v>
      </c>
      <c r="AI532" s="361">
        <f>+VLOOKUP($E532,Emissions!$1:$1048576,MATCH(DATE(AI$2,1,1),Emissions!$A$1:$LI$1),FALSE)</f>
        <v>0</v>
      </c>
      <c r="AJ532" s="361">
        <f>+VLOOKUP($E532,Emissions!$1:$1048576,MATCH(DATE(AJ$2,1,1),Emissions!$A$1:$LI$1),FALSE)</f>
        <v>0</v>
      </c>
      <c r="AK532" s="361">
        <f>+VLOOKUP($E532,Emissions!$1:$1048576,MATCH(DATE(AK$2,1,1),Emissions!$A$1:$LI$1),FALSE)</f>
        <v>0</v>
      </c>
      <c r="AL532" s="361">
        <f>+VLOOKUP($E532,Emissions!$1:$1048576,MATCH(DATE(AL$2,1,1),Emissions!$A$1:$LI$1),FALSE)</f>
        <v>0</v>
      </c>
      <c r="AM532" s="361">
        <f>+VLOOKUP($E532,Emissions!$1:$1048576,MATCH(DATE(AM$2,1,1),Emissions!$A$1:$LI$1),FALSE)</f>
        <v>0</v>
      </c>
      <c r="AN532" s="361">
        <f>+VLOOKUP($E532,Emissions!$1:$1048576,MATCH(DATE(AN$2,1,1),Emissions!$A$1:$LI$1),FALSE)</f>
        <v>0</v>
      </c>
      <c r="AO532" s="361">
        <f>+VLOOKUP($E532,Emissions!$1:$1048576,MATCH(DATE(AO$2,1,1),Emissions!$A$1:$LI$1),FALSE)</f>
        <v>0</v>
      </c>
    </row>
    <row r="533" spans="1:41" ht="15" customHeight="1" x14ac:dyDescent="0.35">
      <c r="A533" s="411"/>
      <c r="B533" s="170"/>
      <c r="C533" s="138" t="s">
        <v>469</v>
      </c>
      <c r="D533" s="114" t="s">
        <v>1027</v>
      </c>
      <c r="E533" s="50" t="s">
        <v>2619</v>
      </c>
      <c r="F533" s="361">
        <f>+VLOOKUP($E533,Emissions!$1:$1048576,MATCH(DATE(F$2,1,1),Emissions!$A$1:$LI$1),FALSE)</f>
        <v>0</v>
      </c>
      <c r="G533" s="361">
        <f>+VLOOKUP($E533,Emissions!$1:$1048576,MATCH(DATE(G$2,1,1),Emissions!$A$1:$LI$1),FALSE)</f>
        <v>0</v>
      </c>
      <c r="H533" s="361">
        <f>+VLOOKUP($E533,Emissions!$1:$1048576,MATCH(DATE(H$2,1,1),Emissions!$A$1:$LI$1),FALSE)</f>
        <v>0</v>
      </c>
      <c r="I533" s="361">
        <f>+VLOOKUP($E533,Emissions!$1:$1048576,MATCH(DATE(I$2,1,1),Emissions!$A$1:$LI$1),FALSE)</f>
        <v>0</v>
      </c>
      <c r="J533" s="361">
        <f>+VLOOKUP($E533,Emissions!$1:$1048576,MATCH(DATE(J$2,1,1),Emissions!$A$1:$LI$1),FALSE)</f>
        <v>0</v>
      </c>
      <c r="K533" s="361">
        <f>+VLOOKUP($E533,Emissions!$1:$1048576,MATCH(DATE(K$2,1,1),Emissions!$A$1:$LI$1),FALSE)</f>
        <v>0</v>
      </c>
      <c r="L533" s="361">
        <f>+VLOOKUP($E533,Emissions!$1:$1048576,MATCH(DATE(L$2,1,1),Emissions!$A$1:$LI$1),FALSE)</f>
        <v>0</v>
      </c>
      <c r="M533" s="361">
        <f>+VLOOKUP($E533,Emissions!$1:$1048576,MATCH(DATE(M$2,1,1),Emissions!$A$1:$LI$1),FALSE)</f>
        <v>0</v>
      </c>
      <c r="N533" s="361">
        <f>+VLOOKUP($E533,Emissions!$1:$1048576,MATCH(DATE(N$2,1,1),Emissions!$A$1:$LI$1),FALSE)</f>
        <v>0</v>
      </c>
      <c r="O533" s="361">
        <f>+VLOOKUP($E533,Emissions!$1:$1048576,MATCH(DATE(O$2,1,1),Emissions!$A$1:$LI$1),FALSE)</f>
        <v>0</v>
      </c>
      <c r="P533" s="361">
        <f>+VLOOKUP($E533,Emissions!$1:$1048576,MATCH(DATE(P$2,1,1),Emissions!$A$1:$LI$1),FALSE)</f>
        <v>0</v>
      </c>
      <c r="Q533" s="361">
        <f>+VLOOKUP($E533,Emissions!$1:$1048576,MATCH(DATE(Q$2,1,1),Emissions!$A$1:$LI$1),FALSE)</f>
        <v>0</v>
      </c>
      <c r="R533" s="361">
        <f>+VLOOKUP($E533,Emissions!$1:$1048576,MATCH(DATE(R$2,1,1),Emissions!$A$1:$LI$1),FALSE)</f>
        <v>0</v>
      </c>
      <c r="S533" s="361">
        <f>+VLOOKUP($E533,Emissions!$1:$1048576,MATCH(DATE(S$2,1,1),Emissions!$A$1:$LI$1),FALSE)</f>
        <v>0</v>
      </c>
      <c r="T533" s="361">
        <f>+VLOOKUP($E533,Emissions!$1:$1048576,MATCH(DATE(T$2,1,1),Emissions!$A$1:$LI$1),FALSE)</f>
        <v>0</v>
      </c>
      <c r="U533" s="361">
        <f>+VLOOKUP($E533,Emissions!$1:$1048576,MATCH(DATE(U$2,1,1),Emissions!$A$1:$LI$1),FALSE)</f>
        <v>0</v>
      </c>
      <c r="V533" s="361">
        <f>+VLOOKUP($E533,Emissions!$1:$1048576,MATCH(DATE(V$2,1,1),Emissions!$A$1:$LI$1),FALSE)</f>
        <v>0</v>
      </c>
      <c r="W533" s="361">
        <f>+VLOOKUP($E533,Emissions!$1:$1048576,MATCH(DATE(W$2,1,1),Emissions!$A$1:$LI$1),FALSE)</f>
        <v>0</v>
      </c>
      <c r="X533" s="361">
        <f>+VLOOKUP($E533,Emissions!$1:$1048576,MATCH(DATE(X$2,1,1),Emissions!$A$1:$LI$1),FALSE)</f>
        <v>0</v>
      </c>
      <c r="Y533" s="361">
        <f>+VLOOKUP($E533,Emissions!$1:$1048576,MATCH(DATE(Y$2,1,1),Emissions!$A$1:$LI$1),FALSE)</f>
        <v>0</v>
      </c>
      <c r="Z533" s="361">
        <f>+VLOOKUP($E533,Emissions!$1:$1048576,MATCH(DATE(Z$2,1,1),Emissions!$A$1:$LI$1),FALSE)</f>
        <v>0</v>
      </c>
      <c r="AA533" s="361">
        <f>+VLOOKUP($E533,Emissions!$1:$1048576,MATCH(DATE(AA$2,1,1),Emissions!$A$1:$LI$1),FALSE)</f>
        <v>0</v>
      </c>
      <c r="AB533" s="361">
        <f>+VLOOKUP($E533,Emissions!$1:$1048576,MATCH(DATE(AB$2,1,1),Emissions!$A$1:$LI$1),FALSE)</f>
        <v>0</v>
      </c>
      <c r="AC533" s="361">
        <f>+VLOOKUP($E533,Emissions!$1:$1048576,MATCH(DATE(AC$2,1,1),Emissions!$A$1:$LI$1),FALSE)</f>
        <v>0</v>
      </c>
      <c r="AD533" s="361">
        <f>+VLOOKUP($E533,Emissions!$1:$1048576,MATCH(DATE(AD$2,1,1),Emissions!$A$1:$LI$1),FALSE)</f>
        <v>0</v>
      </c>
      <c r="AE533" s="361">
        <f>+VLOOKUP($E533,Emissions!$1:$1048576,MATCH(DATE(AE$2,1,1),Emissions!$A$1:$LI$1),FALSE)</f>
        <v>0</v>
      </c>
      <c r="AF533" s="361">
        <f>+VLOOKUP($E533,Emissions!$1:$1048576,MATCH(DATE(AF$2,1,1),Emissions!$A$1:$LI$1),FALSE)</f>
        <v>0</v>
      </c>
      <c r="AG533" s="361">
        <f>+VLOOKUP($E533,Emissions!$1:$1048576,MATCH(DATE(AG$2,1,1),Emissions!$A$1:$LI$1),FALSE)</f>
        <v>0</v>
      </c>
      <c r="AH533" s="361">
        <f>+VLOOKUP($E533,Emissions!$1:$1048576,MATCH(DATE(AH$2,1,1),Emissions!$A$1:$LI$1),FALSE)</f>
        <v>0</v>
      </c>
      <c r="AI533" s="361">
        <f>+VLOOKUP($E533,Emissions!$1:$1048576,MATCH(DATE(AI$2,1,1),Emissions!$A$1:$LI$1),FALSE)</f>
        <v>0</v>
      </c>
      <c r="AJ533" s="361">
        <f>+VLOOKUP($E533,Emissions!$1:$1048576,MATCH(DATE(AJ$2,1,1),Emissions!$A$1:$LI$1),FALSE)</f>
        <v>0</v>
      </c>
      <c r="AK533" s="361">
        <f>+VLOOKUP($E533,Emissions!$1:$1048576,MATCH(DATE(AK$2,1,1),Emissions!$A$1:$LI$1),FALSE)</f>
        <v>0</v>
      </c>
      <c r="AL533" s="361">
        <f>+VLOOKUP($E533,Emissions!$1:$1048576,MATCH(DATE(AL$2,1,1),Emissions!$A$1:$LI$1),FALSE)</f>
        <v>0</v>
      </c>
      <c r="AM533" s="361">
        <f>+VLOOKUP($E533,Emissions!$1:$1048576,MATCH(DATE(AM$2,1,1),Emissions!$A$1:$LI$1),FALSE)</f>
        <v>0</v>
      </c>
      <c r="AN533" s="361">
        <f>+VLOOKUP($E533,Emissions!$1:$1048576,MATCH(DATE(AN$2,1,1),Emissions!$A$1:$LI$1),FALSE)</f>
        <v>0</v>
      </c>
      <c r="AO533" s="361">
        <f>+VLOOKUP($E533,Emissions!$1:$1048576,MATCH(DATE(AO$2,1,1),Emissions!$A$1:$LI$1),FALSE)</f>
        <v>0</v>
      </c>
    </row>
    <row r="534" spans="1:41" ht="15" customHeight="1" x14ac:dyDescent="0.35">
      <c r="A534" s="411"/>
      <c r="B534" s="170"/>
      <c r="C534" s="138" t="s">
        <v>470</v>
      </c>
      <c r="D534" s="114" t="s">
        <v>1027</v>
      </c>
      <c r="E534" s="50" t="s">
        <v>2620</v>
      </c>
      <c r="F534" s="361">
        <f>+VLOOKUP($E534,Emissions!$1:$1048576,MATCH(DATE(F$2,1,1),Emissions!$A$1:$LI$1),FALSE)</f>
        <v>1.9807546899999999</v>
      </c>
      <c r="G534" s="361">
        <f>+VLOOKUP($E534,Emissions!$1:$1048576,MATCH(DATE(G$2,1,1),Emissions!$A$1:$LI$1),FALSE)</f>
        <v>1.835002815</v>
      </c>
      <c r="H534" s="361">
        <f>+VLOOKUP($E534,Emissions!$1:$1048576,MATCH(DATE(H$2,1,1),Emissions!$A$1:$LI$1),FALSE)</f>
        <v>1.7279793489999999</v>
      </c>
      <c r="I534" s="361">
        <f>+VLOOKUP($E534,Emissions!$1:$1048576,MATCH(DATE(I$2,1,1),Emissions!$A$1:$LI$1),FALSE)</f>
        <v>1.6824030510000001</v>
      </c>
      <c r="J534" s="361">
        <f>+VLOOKUP($E534,Emissions!$1:$1048576,MATCH(DATE(J$2,1,1),Emissions!$A$1:$LI$1),FALSE)</f>
        <v>1.654424294</v>
      </c>
      <c r="K534" s="361">
        <f>+VLOOKUP($E534,Emissions!$1:$1048576,MATCH(DATE(K$2,1,1),Emissions!$A$1:$LI$1),FALSE)</f>
        <v>1.6408212449999999</v>
      </c>
      <c r="L534" s="361">
        <f>+VLOOKUP($E534,Emissions!$1:$1048576,MATCH(DATE(L$2,1,1),Emissions!$A$1:$LI$1),FALSE)</f>
        <v>1.7995950190000001</v>
      </c>
      <c r="M534" s="361">
        <f>+VLOOKUP($E534,Emissions!$1:$1048576,MATCH(DATE(M$2,1,1),Emissions!$A$1:$LI$1),FALSE)</f>
        <v>1.9969086979999999</v>
      </c>
      <c r="N534" s="361">
        <f>+VLOOKUP($E534,Emissions!$1:$1048576,MATCH(DATE(N$2,1,1),Emissions!$A$1:$LI$1),FALSE)</f>
        <v>2.210415947</v>
      </c>
      <c r="O534" s="361">
        <f>+VLOOKUP($E534,Emissions!$1:$1048576,MATCH(DATE(O$2,1,1),Emissions!$A$1:$LI$1),FALSE)</f>
        <v>2.434548548</v>
      </c>
      <c r="P534" s="361">
        <f>+VLOOKUP($E534,Emissions!$1:$1048576,MATCH(DATE(P$2,1,1),Emissions!$A$1:$LI$1),FALSE)</f>
        <v>2.6676406629999998</v>
      </c>
      <c r="Q534" s="361">
        <f>+VLOOKUP($E534,Emissions!$1:$1048576,MATCH(DATE(Q$2,1,1),Emissions!$A$1:$LI$1),FALSE)</f>
        <v>2.8342262119999999</v>
      </c>
      <c r="R534" s="361">
        <f>+VLOOKUP($E534,Emissions!$1:$1048576,MATCH(DATE(R$2,1,1),Emissions!$A$1:$LI$1),FALSE)</f>
        <v>3.00646455</v>
      </c>
      <c r="S534" s="361">
        <f>+VLOOKUP($E534,Emissions!$1:$1048576,MATCH(DATE(S$2,1,1),Emissions!$A$1:$LI$1),FALSE)</f>
        <v>3.2001094029999999</v>
      </c>
      <c r="T534" s="361">
        <f>+VLOOKUP($E534,Emissions!$1:$1048576,MATCH(DATE(T$2,1,1),Emissions!$A$1:$LI$1),FALSE)</f>
        <v>3.418474411</v>
      </c>
      <c r="U534" s="361">
        <f>+VLOOKUP($E534,Emissions!$1:$1048576,MATCH(DATE(U$2,1,1),Emissions!$A$1:$LI$1),FALSE)</f>
        <v>3.6620922060000001</v>
      </c>
      <c r="V534" s="361">
        <f>+VLOOKUP($E534,Emissions!$1:$1048576,MATCH(DATE(V$2,1,1),Emissions!$A$1:$LI$1),FALSE)</f>
        <v>3.993093622</v>
      </c>
      <c r="W534" s="361">
        <f>+VLOOKUP($E534,Emissions!$1:$1048576,MATCH(DATE(W$2,1,1),Emissions!$A$1:$LI$1),FALSE)</f>
        <v>4.3562140730000003</v>
      </c>
      <c r="X534" s="361">
        <f>+VLOOKUP($E534,Emissions!$1:$1048576,MATCH(DATE(X$2,1,1),Emissions!$A$1:$LI$1),FALSE)</f>
        <v>4.7412726809999999</v>
      </c>
      <c r="Y534" s="361">
        <f>+VLOOKUP($E534,Emissions!$1:$1048576,MATCH(DATE(Y$2,1,1),Emissions!$A$1:$LI$1),FALSE)</f>
        <v>5.1450111659999997</v>
      </c>
      <c r="Z534" s="361">
        <f>+VLOOKUP($E534,Emissions!$1:$1048576,MATCH(DATE(Z$2,1,1),Emissions!$A$1:$LI$1),FALSE)</f>
        <v>5.5650412820000001</v>
      </c>
      <c r="AA534" s="361">
        <f>+VLOOKUP($E534,Emissions!$1:$1048576,MATCH(DATE(AA$2,1,1),Emissions!$A$1:$LI$1),FALSE)</f>
        <v>6.0043158080000003</v>
      </c>
      <c r="AB534" s="361">
        <f>+VLOOKUP($E534,Emissions!$1:$1048576,MATCH(DATE(AB$2,1,1),Emissions!$A$1:$LI$1),FALSE)</f>
        <v>6.4662085119999997</v>
      </c>
      <c r="AC534" s="361">
        <f>+VLOOKUP($E534,Emissions!$1:$1048576,MATCH(DATE(AC$2,1,1),Emissions!$A$1:$LI$1),FALSE)</f>
        <v>6.9543318530000002</v>
      </c>
      <c r="AD534" s="361">
        <f>+VLOOKUP($E534,Emissions!$1:$1048576,MATCH(DATE(AD$2,1,1),Emissions!$A$1:$LI$1),FALSE)</f>
        <v>7.472955507</v>
      </c>
      <c r="AE534" s="361">
        <f>+VLOOKUP($E534,Emissions!$1:$1048576,MATCH(DATE(AE$2,1,1),Emissions!$A$1:$LI$1),FALSE)</f>
        <v>8.0235471650000001</v>
      </c>
      <c r="AF534" s="361">
        <f>+VLOOKUP($E534,Emissions!$1:$1048576,MATCH(DATE(AF$2,1,1),Emissions!$A$1:$LI$1),FALSE)</f>
        <v>8.1825065949999995</v>
      </c>
      <c r="AG534" s="361">
        <f>+VLOOKUP($E534,Emissions!$1:$1048576,MATCH(DATE(AG$2,1,1),Emissions!$A$1:$LI$1),FALSE)</f>
        <v>8.2395756020000004</v>
      </c>
      <c r="AH534" s="361">
        <f>+VLOOKUP($E534,Emissions!$1:$1048576,MATCH(DATE(AH$2,1,1),Emissions!$A$1:$LI$1),FALSE)</f>
        <v>8.2873668160000005</v>
      </c>
      <c r="AI534" s="361">
        <f>+VLOOKUP($E534,Emissions!$1:$1048576,MATCH(DATE(AI$2,1,1),Emissions!$A$1:$LI$1),FALSE)</f>
        <v>8.3471129640000008</v>
      </c>
      <c r="AJ534" s="361">
        <f>+VLOOKUP($E534,Emissions!$1:$1048576,MATCH(DATE(AJ$2,1,1),Emissions!$A$1:$LI$1),FALSE)</f>
        <v>8.4192869259999998</v>
      </c>
      <c r="AK534" s="361">
        <f>+VLOOKUP($E534,Emissions!$1:$1048576,MATCH(DATE(AK$2,1,1),Emissions!$A$1:$LI$1),FALSE)</f>
        <v>8.5008143139999994</v>
      </c>
      <c r="AL534" s="361">
        <f>+VLOOKUP($E534,Emissions!$1:$1048576,MATCH(DATE(AL$2,1,1),Emissions!$A$1:$LI$1),FALSE)</f>
        <v>8.5889119990000005</v>
      </c>
      <c r="AM534" s="361">
        <f>+VLOOKUP($E534,Emissions!$1:$1048576,MATCH(DATE(AM$2,1,1),Emissions!$A$1:$LI$1),FALSE)</f>
        <v>8.6813089889999997</v>
      </c>
      <c r="AN534" s="361">
        <f>+VLOOKUP($E534,Emissions!$1:$1048576,MATCH(DATE(AN$2,1,1),Emissions!$A$1:$LI$1),FALSE)</f>
        <v>8.7762833909999998</v>
      </c>
      <c r="AO534" s="361">
        <f>+VLOOKUP($E534,Emissions!$1:$1048576,MATCH(DATE(AO$2,1,1),Emissions!$A$1:$LI$1),FALSE)</f>
        <v>8.8726408419999991</v>
      </c>
    </row>
    <row r="535" spans="1:41" ht="15" customHeight="1" x14ac:dyDescent="0.35">
      <c r="A535" s="411"/>
      <c r="B535" s="170"/>
      <c r="C535" s="167" t="s">
        <v>471</v>
      </c>
      <c r="D535" s="114" t="s">
        <v>1027</v>
      </c>
      <c r="E535" s="50" t="s">
        <v>2621</v>
      </c>
      <c r="F535" s="361">
        <f>+VLOOKUP($E535,Emissions!$1:$1048576,MATCH(DATE(F$2,1,1),Emissions!$A$1:$LI$1),FALSE)</f>
        <v>0</v>
      </c>
      <c r="G535" s="361">
        <f>+VLOOKUP($E535,Emissions!$1:$1048576,MATCH(DATE(G$2,1,1),Emissions!$A$1:$LI$1),FALSE)</f>
        <v>0</v>
      </c>
      <c r="H535" s="361">
        <f>+VLOOKUP($E535,Emissions!$1:$1048576,MATCH(DATE(H$2,1,1),Emissions!$A$1:$LI$1),FALSE)</f>
        <v>0</v>
      </c>
      <c r="I535" s="361">
        <f>+VLOOKUP($E535,Emissions!$1:$1048576,MATCH(DATE(I$2,1,1),Emissions!$A$1:$LI$1),FALSE)</f>
        <v>0</v>
      </c>
      <c r="J535" s="361">
        <f>+VLOOKUP($E535,Emissions!$1:$1048576,MATCH(DATE(J$2,1,1),Emissions!$A$1:$LI$1),FALSE)</f>
        <v>0</v>
      </c>
      <c r="K535" s="361">
        <f>+VLOOKUP($E535,Emissions!$1:$1048576,MATCH(DATE(K$2,1,1),Emissions!$A$1:$LI$1),FALSE)</f>
        <v>0</v>
      </c>
      <c r="L535" s="361">
        <f>+VLOOKUP($E535,Emissions!$1:$1048576,MATCH(DATE(L$2,1,1),Emissions!$A$1:$LI$1),FALSE)</f>
        <v>0</v>
      </c>
      <c r="M535" s="361">
        <f>+VLOOKUP($E535,Emissions!$1:$1048576,MATCH(DATE(M$2,1,1),Emissions!$A$1:$LI$1),FALSE)</f>
        <v>0</v>
      </c>
      <c r="N535" s="361">
        <f>+VLOOKUP($E535,Emissions!$1:$1048576,MATCH(DATE(N$2,1,1),Emissions!$A$1:$LI$1),FALSE)</f>
        <v>0</v>
      </c>
      <c r="O535" s="361">
        <f>+VLOOKUP($E535,Emissions!$1:$1048576,MATCH(DATE(O$2,1,1),Emissions!$A$1:$LI$1),FALSE)</f>
        <v>0</v>
      </c>
      <c r="P535" s="361">
        <f>+VLOOKUP($E535,Emissions!$1:$1048576,MATCH(DATE(P$2,1,1),Emissions!$A$1:$LI$1),FALSE)</f>
        <v>0</v>
      </c>
      <c r="Q535" s="361">
        <f>+VLOOKUP($E535,Emissions!$1:$1048576,MATCH(DATE(Q$2,1,1),Emissions!$A$1:$LI$1),FALSE)</f>
        <v>0</v>
      </c>
      <c r="R535" s="361">
        <f>+VLOOKUP($E535,Emissions!$1:$1048576,MATCH(DATE(R$2,1,1),Emissions!$A$1:$LI$1),FALSE)</f>
        <v>0</v>
      </c>
      <c r="S535" s="361">
        <f>+VLOOKUP($E535,Emissions!$1:$1048576,MATCH(DATE(S$2,1,1),Emissions!$A$1:$LI$1),FALSE)</f>
        <v>0</v>
      </c>
      <c r="T535" s="361">
        <f>+VLOOKUP($E535,Emissions!$1:$1048576,MATCH(DATE(T$2,1,1),Emissions!$A$1:$LI$1),FALSE)</f>
        <v>0</v>
      </c>
      <c r="U535" s="361">
        <f>+VLOOKUP($E535,Emissions!$1:$1048576,MATCH(DATE(U$2,1,1),Emissions!$A$1:$LI$1),FALSE)</f>
        <v>0</v>
      </c>
      <c r="V535" s="361">
        <f>+VLOOKUP($E535,Emissions!$1:$1048576,MATCH(DATE(V$2,1,1),Emissions!$A$1:$LI$1),FALSE)</f>
        <v>0</v>
      </c>
      <c r="W535" s="361">
        <f>+VLOOKUP($E535,Emissions!$1:$1048576,MATCH(DATE(W$2,1,1),Emissions!$A$1:$LI$1),FALSE)</f>
        <v>0</v>
      </c>
      <c r="X535" s="361">
        <f>+VLOOKUP($E535,Emissions!$1:$1048576,MATCH(DATE(X$2,1,1),Emissions!$A$1:$LI$1),FALSE)</f>
        <v>0</v>
      </c>
      <c r="Y535" s="361">
        <f>+VLOOKUP($E535,Emissions!$1:$1048576,MATCH(DATE(Y$2,1,1),Emissions!$A$1:$LI$1),FALSE)</f>
        <v>0</v>
      </c>
      <c r="Z535" s="361">
        <f>+VLOOKUP($E535,Emissions!$1:$1048576,MATCH(DATE(Z$2,1,1),Emissions!$A$1:$LI$1),FALSE)</f>
        <v>0</v>
      </c>
      <c r="AA535" s="361">
        <f>+VLOOKUP($E535,Emissions!$1:$1048576,MATCH(DATE(AA$2,1,1),Emissions!$A$1:$LI$1),FALSE)</f>
        <v>0</v>
      </c>
      <c r="AB535" s="361">
        <f>+VLOOKUP($E535,Emissions!$1:$1048576,MATCH(DATE(AB$2,1,1),Emissions!$A$1:$LI$1),FALSE)</f>
        <v>0</v>
      </c>
      <c r="AC535" s="361">
        <f>+VLOOKUP($E535,Emissions!$1:$1048576,MATCH(DATE(AC$2,1,1),Emissions!$A$1:$LI$1),FALSE)</f>
        <v>0</v>
      </c>
      <c r="AD535" s="361">
        <f>+VLOOKUP($E535,Emissions!$1:$1048576,MATCH(DATE(AD$2,1,1),Emissions!$A$1:$LI$1),FALSE)</f>
        <v>0</v>
      </c>
      <c r="AE535" s="361">
        <f>+VLOOKUP($E535,Emissions!$1:$1048576,MATCH(DATE(AE$2,1,1),Emissions!$A$1:$LI$1),FALSE)</f>
        <v>0</v>
      </c>
      <c r="AF535" s="361">
        <f>+VLOOKUP($E535,Emissions!$1:$1048576,MATCH(DATE(AF$2,1,1),Emissions!$A$1:$LI$1),FALSE)</f>
        <v>0</v>
      </c>
      <c r="AG535" s="361">
        <f>+VLOOKUP($E535,Emissions!$1:$1048576,MATCH(DATE(AG$2,1,1),Emissions!$A$1:$LI$1),FALSE)</f>
        <v>0</v>
      </c>
      <c r="AH535" s="361">
        <f>+VLOOKUP($E535,Emissions!$1:$1048576,MATCH(DATE(AH$2,1,1),Emissions!$A$1:$LI$1),FALSE)</f>
        <v>0</v>
      </c>
      <c r="AI535" s="361">
        <f>+VLOOKUP($E535,Emissions!$1:$1048576,MATCH(DATE(AI$2,1,1),Emissions!$A$1:$LI$1),FALSE)</f>
        <v>0</v>
      </c>
      <c r="AJ535" s="361">
        <f>+VLOOKUP($E535,Emissions!$1:$1048576,MATCH(DATE(AJ$2,1,1),Emissions!$A$1:$LI$1),FALSE)</f>
        <v>0</v>
      </c>
      <c r="AK535" s="361">
        <f>+VLOOKUP($E535,Emissions!$1:$1048576,MATCH(DATE(AK$2,1,1),Emissions!$A$1:$LI$1),FALSE)</f>
        <v>0</v>
      </c>
      <c r="AL535" s="361">
        <f>+VLOOKUP($E535,Emissions!$1:$1048576,MATCH(DATE(AL$2,1,1),Emissions!$A$1:$LI$1),FALSE)</f>
        <v>0</v>
      </c>
      <c r="AM535" s="361">
        <f>+VLOOKUP($E535,Emissions!$1:$1048576,MATCH(DATE(AM$2,1,1),Emissions!$A$1:$LI$1),FALSE)</f>
        <v>0</v>
      </c>
      <c r="AN535" s="361">
        <f>+VLOOKUP($E535,Emissions!$1:$1048576,MATCH(DATE(AN$2,1,1),Emissions!$A$1:$LI$1),FALSE)</f>
        <v>0</v>
      </c>
      <c r="AO535" s="361">
        <f>+VLOOKUP($E535,Emissions!$1:$1048576,MATCH(DATE(AO$2,1,1),Emissions!$A$1:$LI$1),FALSE)</f>
        <v>0</v>
      </c>
    </row>
    <row r="536" spans="1:41" ht="15" customHeight="1" x14ac:dyDescent="0.35">
      <c r="A536" s="411"/>
      <c r="B536" s="170"/>
      <c r="C536" s="166"/>
      <c r="D536" s="114"/>
      <c r="E536" s="166"/>
      <c r="F536" s="326"/>
      <c r="G536" s="326"/>
      <c r="H536" s="326"/>
      <c r="I536" s="326"/>
      <c r="J536" s="326"/>
      <c r="K536" s="326"/>
      <c r="L536" s="326"/>
      <c r="M536" s="326"/>
      <c r="N536" s="326"/>
      <c r="O536" s="326"/>
      <c r="P536" s="326"/>
      <c r="Q536" s="326"/>
      <c r="R536" s="326"/>
      <c r="S536" s="326"/>
      <c r="T536" s="326"/>
      <c r="U536" s="326"/>
      <c r="V536" s="326"/>
      <c r="W536" s="326"/>
      <c r="X536" s="326"/>
      <c r="Y536" s="326"/>
      <c r="Z536" s="326"/>
      <c r="AA536" s="326"/>
      <c r="AB536" s="326"/>
      <c r="AC536" s="326"/>
      <c r="AD536" s="326"/>
      <c r="AE536" s="326"/>
      <c r="AF536" s="326"/>
      <c r="AG536" s="326"/>
      <c r="AH536" s="326"/>
      <c r="AI536" s="326"/>
      <c r="AJ536" s="326"/>
      <c r="AK536" s="326"/>
      <c r="AL536" s="326"/>
      <c r="AM536" s="326"/>
      <c r="AN536" s="326"/>
      <c r="AO536" s="326"/>
    </row>
    <row r="537" spans="1:41" s="92" customFormat="1" ht="15" customHeight="1" x14ac:dyDescent="0.35">
      <c r="A537" s="411"/>
      <c r="B537" s="170"/>
      <c r="C537" s="147" t="s">
        <v>1093</v>
      </c>
      <c r="D537" s="147" t="s">
        <v>1399</v>
      </c>
      <c r="E537" s="136" t="s">
        <v>2622</v>
      </c>
      <c r="F537" s="327">
        <f>+VLOOKUP($E537,Emissions!$1:$1048576,MATCH(DATE(F$2,1,1),Emissions!$A$1:$LI$1),FALSE)</f>
        <v>12.29580882</v>
      </c>
      <c r="G537" s="327">
        <f>+VLOOKUP($E537,Emissions!$1:$1048576,MATCH(DATE(G$2,1,1),Emissions!$A$1:$LI$1),FALSE)</f>
        <v>12.42470097</v>
      </c>
      <c r="H537" s="327">
        <f>+VLOOKUP($E537,Emissions!$1:$1048576,MATCH(DATE(H$2,1,1),Emissions!$A$1:$LI$1),FALSE)</f>
        <v>12.52122574</v>
      </c>
      <c r="I537" s="327">
        <f>+VLOOKUP($E537,Emissions!$1:$1048576,MATCH(DATE(I$2,1,1),Emissions!$A$1:$LI$1),FALSE)</f>
        <v>12.56653214</v>
      </c>
      <c r="J537" s="327">
        <f>+VLOOKUP($E537,Emissions!$1:$1048576,MATCH(DATE(J$2,1,1),Emissions!$A$1:$LI$1),FALSE)</f>
        <v>12.653327470000001</v>
      </c>
      <c r="K537" s="327">
        <f>+VLOOKUP($E537,Emissions!$1:$1048576,MATCH(DATE(K$2,1,1),Emissions!$A$1:$LI$1),FALSE)</f>
        <v>12.840147740000001</v>
      </c>
      <c r="L537" s="327">
        <f>+VLOOKUP($E537,Emissions!$1:$1048576,MATCH(DATE(L$2,1,1),Emissions!$A$1:$LI$1),FALSE)</f>
        <v>13.03947535</v>
      </c>
      <c r="M537" s="327">
        <f>+VLOOKUP($E537,Emissions!$1:$1048576,MATCH(DATE(M$2,1,1),Emissions!$A$1:$LI$1),FALSE)</f>
        <v>13.231152789999999</v>
      </c>
      <c r="N537" s="327">
        <f>+VLOOKUP($E537,Emissions!$1:$1048576,MATCH(DATE(N$2,1,1),Emissions!$A$1:$LI$1),FALSE)</f>
        <v>13.39000487</v>
      </c>
      <c r="O537" s="327">
        <f>+VLOOKUP($E537,Emissions!$1:$1048576,MATCH(DATE(O$2,1,1),Emissions!$A$1:$LI$1),FALSE)</f>
        <v>13.49675412</v>
      </c>
      <c r="P537" s="327">
        <f>+VLOOKUP($E537,Emissions!$1:$1048576,MATCH(DATE(P$2,1,1),Emissions!$A$1:$LI$1),FALSE)</f>
        <v>13.52685572</v>
      </c>
      <c r="Q537" s="327">
        <f>+VLOOKUP($E537,Emissions!$1:$1048576,MATCH(DATE(Q$2,1,1),Emissions!$A$1:$LI$1),FALSE)</f>
        <v>13.554246170000001</v>
      </c>
      <c r="R537" s="327">
        <f>+VLOOKUP($E537,Emissions!$1:$1048576,MATCH(DATE(R$2,1,1),Emissions!$A$1:$LI$1),FALSE)</f>
        <v>13.59796027</v>
      </c>
      <c r="S537" s="327">
        <f>+VLOOKUP($E537,Emissions!$1:$1048576,MATCH(DATE(S$2,1,1),Emissions!$A$1:$LI$1),FALSE)</f>
        <v>13.661166980000001</v>
      </c>
      <c r="T537" s="327">
        <f>+VLOOKUP($E537,Emissions!$1:$1048576,MATCH(DATE(T$2,1,1),Emissions!$A$1:$LI$1),FALSE)</f>
        <v>13.74077774</v>
      </c>
      <c r="U537" s="327">
        <f>+VLOOKUP($E537,Emissions!$1:$1048576,MATCH(DATE(U$2,1,1),Emissions!$A$1:$LI$1),FALSE)</f>
        <v>13.83214761</v>
      </c>
      <c r="V537" s="327">
        <f>+VLOOKUP($E537,Emissions!$1:$1048576,MATCH(DATE(V$2,1,1),Emissions!$A$1:$LI$1),FALSE)</f>
        <v>13.894890050000001</v>
      </c>
      <c r="W537" s="327">
        <f>+VLOOKUP($E537,Emissions!$1:$1048576,MATCH(DATE(W$2,1,1),Emissions!$A$1:$LI$1),FALSE)</f>
        <v>13.94941416</v>
      </c>
      <c r="X537" s="327">
        <f>+VLOOKUP($E537,Emissions!$1:$1048576,MATCH(DATE(X$2,1,1),Emissions!$A$1:$LI$1),FALSE)</f>
        <v>13.961372580000001</v>
      </c>
      <c r="Y537" s="327">
        <f>+VLOOKUP($E537,Emissions!$1:$1048576,MATCH(DATE(Y$2,1,1),Emissions!$A$1:$LI$1),FALSE)</f>
        <v>13.863069879999999</v>
      </c>
      <c r="Z537" s="327">
        <f>+VLOOKUP($E537,Emissions!$1:$1048576,MATCH(DATE(Z$2,1,1),Emissions!$A$1:$LI$1),FALSE)</f>
        <v>13.73717076</v>
      </c>
      <c r="AA537" s="327">
        <f>+VLOOKUP($E537,Emissions!$1:$1048576,MATCH(DATE(AA$2,1,1),Emissions!$A$1:$LI$1),FALSE)</f>
        <v>13.59300431</v>
      </c>
      <c r="AB537" s="327">
        <f>+VLOOKUP($E537,Emissions!$1:$1048576,MATCH(DATE(AB$2,1,1),Emissions!$A$1:$LI$1),FALSE)</f>
        <v>13.43146724</v>
      </c>
      <c r="AC537" s="327">
        <f>+VLOOKUP($E537,Emissions!$1:$1048576,MATCH(DATE(AC$2,1,1),Emissions!$A$1:$LI$1),FALSE)</f>
        <v>13.252860370000001</v>
      </c>
      <c r="AD537" s="327">
        <f>+VLOOKUP($E537,Emissions!$1:$1048576,MATCH(DATE(AD$2,1,1),Emissions!$A$1:$LI$1),FALSE)</f>
        <v>13.05801728</v>
      </c>
      <c r="AE537" s="327">
        <f>+VLOOKUP($E537,Emissions!$1:$1048576,MATCH(DATE(AE$2,1,1),Emissions!$A$1:$LI$1),FALSE)</f>
        <v>12.846312190000001</v>
      </c>
      <c r="AF537" s="327">
        <f>+VLOOKUP($E537,Emissions!$1:$1048576,MATCH(DATE(AF$2,1,1),Emissions!$A$1:$LI$1),FALSE)</f>
        <v>12.63221001</v>
      </c>
      <c r="AG537" s="327">
        <f>+VLOOKUP($E537,Emissions!$1:$1048576,MATCH(DATE(AG$2,1,1),Emissions!$A$1:$LI$1),FALSE)</f>
        <v>12.41025784</v>
      </c>
      <c r="AH537" s="327">
        <f>+VLOOKUP($E537,Emissions!$1:$1048576,MATCH(DATE(AH$2,1,1),Emissions!$A$1:$LI$1),FALSE)</f>
        <v>12.182903830000001</v>
      </c>
      <c r="AI537" s="327">
        <f>+VLOOKUP($E537,Emissions!$1:$1048576,MATCH(DATE(AI$2,1,1),Emissions!$A$1:$LI$1),FALSE)</f>
        <v>11.95248228</v>
      </c>
      <c r="AJ537" s="327">
        <f>+VLOOKUP($E537,Emissions!$1:$1048576,MATCH(DATE(AJ$2,1,1),Emissions!$A$1:$LI$1),FALSE)</f>
        <v>11.72098628</v>
      </c>
      <c r="AK537" s="327">
        <f>+VLOOKUP($E537,Emissions!$1:$1048576,MATCH(DATE(AK$2,1,1),Emissions!$A$1:$LI$1),FALSE)</f>
        <v>11.492260849999999</v>
      </c>
      <c r="AL537" s="327">
        <f>+VLOOKUP($E537,Emissions!$1:$1048576,MATCH(DATE(AL$2,1,1),Emissions!$A$1:$LI$1),FALSE)</f>
        <v>11.269620359999999</v>
      </c>
      <c r="AM537" s="327">
        <f>+VLOOKUP($E537,Emissions!$1:$1048576,MATCH(DATE(AM$2,1,1),Emissions!$A$1:$LI$1),FALSE)</f>
        <v>11.056423349999999</v>
      </c>
      <c r="AN537" s="327">
        <f>+VLOOKUP($E537,Emissions!$1:$1048576,MATCH(DATE(AN$2,1,1),Emissions!$A$1:$LI$1),FALSE)</f>
        <v>10.855870469999999</v>
      </c>
      <c r="AO537" s="327">
        <f>+VLOOKUP($E537,Emissions!$1:$1048576,MATCH(DATE(AO$2,1,1),Emissions!$A$1:$LI$1),FALSE)</f>
        <v>10.67089369</v>
      </c>
    </row>
    <row r="538" spans="1:41" s="92" customFormat="1" ht="15" customHeight="1" x14ac:dyDescent="0.35">
      <c r="A538" s="411"/>
      <c r="B538" s="170"/>
      <c r="C538" s="137" t="s">
        <v>1087</v>
      </c>
      <c r="D538" s="147" t="s">
        <v>1399</v>
      </c>
      <c r="E538" s="136" t="s">
        <v>2662</v>
      </c>
      <c r="F538" s="327">
        <f>+VLOOKUP($E538,Emissions!$1:$1048576,MATCH(DATE(F$2,1,1),Emissions!$A$1:$LI$1),FALSE)</f>
        <v>1.5851819400000002E-2</v>
      </c>
      <c r="G538" s="327">
        <f>+VLOOKUP($E538,Emissions!$1:$1048576,MATCH(DATE(G$2,1,1),Emissions!$A$1:$LI$1),FALSE)</f>
        <v>1.62109301E-2</v>
      </c>
      <c r="H538" s="327">
        <f>+VLOOKUP($E538,Emissions!$1:$1048576,MATCH(DATE(H$2,1,1),Emissions!$A$1:$LI$1),FALSE)</f>
        <v>1.63743607E-2</v>
      </c>
      <c r="I538" s="327">
        <f>+VLOOKUP($E538,Emissions!$1:$1048576,MATCH(DATE(I$2,1,1),Emissions!$A$1:$LI$1),FALSE)</f>
        <v>1.63354385E-2</v>
      </c>
      <c r="J538" s="327">
        <f>+VLOOKUP($E538,Emissions!$1:$1048576,MATCH(DATE(J$2,1,1),Emissions!$A$1:$LI$1),FALSE)</f>
        <v>1.6490351699999999E-2</v>
      </c>
      <c r="K538" s="327">
        <f>+VLOOKUP($E538,Emissions!$1:$1048576,MATCH(DATE(K$2,1,1),Emissions!$A$1:$LI$1),FALSE)</f>
        <v>1.72037422E-2</v>
      </c>
      <c r="L538" s="327">
        <f>+VLOOKUP($E538,Emissions!$1:$1048576,MATCH(DATE(L$2,1,1),Emissions!$A$1:$LI$1),FALSE)</f>
        <v>1.7595764900000001E-2</v>
      </c>
      <c r="M538" s="327">
        <f>+VLOOKUP($E538,Emissions!$1:$1048576,MATCH(DATE(M$2,1,1),Emissions!$A$1:$LI$1),FALSE)</f>
        <v>1.7921742500000001E-2</v>
      </c>
      <c r="N538" s="327">
        <f>+VLOOKUP($E538,Emissions!$1:$1048576,MATCH(DATE(N$2,1,1),Emissions!$A$1:$LI$1),FALSE)</f>
        <v>1.8144286400000001E-2</v>
      </c>
      <c r="O538" s="327">
        <f>+VLOOKUP($E538,Emissions!$1:$1048576,MATCH(DATE(O$2,1,1),Emissions!$A$1:$LI$1),FALSE)</f>
        <v>1.82383014E-2</v>
      </c>
      <c r="P538" s="327">
        <f>+VLOOKUP($E538,Emissions!$1:$1048576,MATCH(DATE(P$2,1,1),Emissions!$A$1:$LI$1),FALSE)</f>
        <v>1.8185256699999999E-2</v>
      </c>
      <c r="Q538" s="327">
        <f>+VLOOKUP($E538,Emissions!$1:$1048576,MATCH(DATE(Q$2,1,1),Emissions!$A$1:$LI$1),FALSE)</f>
        <v>1.8161137899999999E-2</v>
      </c>
      <c r="R538" s="327">
        <f>+VLOOKUP($E538,Emissions!$1:$1048576,MATCH(DATE(R$2,1,1),Emissions!$A$1:$LI$1),FALSE)</f>
        <v>1.8182629700000001E-2</v>
      </c>
      <c r="S538" s="327">
        <f>+VLOOKUP($E538,Emissions!$1:$1048576,MATCH(DATE(S$2,1,1),Emissions!$A$1:$LI$1),FALSE)</f>
        <v>1.8246006299999999E-2</v>
      </c>
      <c r="T538" s="327">
        <f>+VLOOKUP($E538,Emissions!$1:$1048576,MATCH(DATE(T$2,1,1),Emissions!$A$1:$LI$1),FALSE)</f>
        <v>1.83404894E-2</v>
      </c>
      <c r="U538" s="327">
        <f>+VLOOKUP($E538,Emissions!$1:$1048576,MATCH(DATE(U$2,1,1),Emissions!$A$1:$LI$1),FALSE)</f>
        <v>1.84546368E-2</v>
      </c>
      <c r="V538" s="327">
        <f>+VLOOKUP($E538,Emissions!$1:$1048576,MATCH(DATE(V$2,1,1),Emissions!$A$1:$LI$1),FALSE)</f>
        <v>1.85375266E-2</v>
      </c>
      <c r="W538" s="327">
        <f>+VLOOKUP($E538,Emissions!$1:$1048576,MATCH(DATE(W$2,1,1),Emissions!$A$1:$LI$1),FALSE)</f>
        <v>1.8604321E-2</v>
      </c>
      <c r="X538" s="327">
        <f>+VLOOKUP($E538,Emissions!$1:$1048576,MATCH(DATE(X$2,1,1),Emissions!$A$1:$LI$1),FALSE)</f>
        <v>1.8655757200000001E-2</v>
      </c>
      <c r="Y538" s="327">
        <f>+VLOOKUP($E538,Emissions!$1:$1048576,MATCH(DATE(Y$2,1,1),Emissions!$A$1:$LI$1),FALSE)</f>
        <v>1.86937202E-2</v>
      </c>
      <c r="Z538" s="327">
        <f>+VLOOKUP($E538,Emissions!$1:$1048576,MATCH(DATE(Z$2,1,1),Emissions!$A$1:$LI$1),FALSE)</f>
        <v>1.8718889999999998E-2</v>
      </c>
      <c r="AA538" s="327">
        <f>+VLOOKUP($E538,Emissions!$1:$1048576,MATCH(DATE(AA$2,1,1),Emissions!$A$1:$LI$1),FALSE)</f>
        <v>1.8751915399999999E-2</v>
      </c>
      <c r="AB538" s="327">
        <f>+VLOOKUP($E538,Emissions!$1:$1048576,MATCH(DATE(AB$2,1,1),Emissions!$A$1:$LI$1),FALSE)</f>
        <v>1.8795406800000001E-2</v>
      </c>
      <c r="AC538" s="327">
        <f>+VLOOKUP($E538,Emissions!$1:$1048576,MATCH(DATE(AC$2,1,1),Emissions!$A$1:$LI$1),FALSE)</f>
        <v>1.8849993400000001E-2</v>
      </c>
      <c r="AD538" s="327">
        <f>+VLOOKUP($E538,Emissions!$1:$1048576,MATCH(DATE(AD$2,1,1),Emissions!$A$1:$LI$1),FALSE)</f>
        <v>1.8916272599999999E-2</v>
      </c>
      <c r="AE538" s="327">
        <f>+VLOOKUP($E538,Emissions!$1:$1048576,MATCH(DATE(AE$2,1,1),Emissions!$A$1:$LI$1),FALSE)</f>
        <v>1.8988518100000001E-2</v>
      </c>
      <c r="AF538" s="327">
        <f>+VLOOKUP($E538,Emissions!$1:$1048576,MATCH(DATE(AF$2,1,1),Emissions!$A$1:$LI$1),FALSE)</f>
        <v>1.9103641599999999E-2</v>
      </c>
      <c r="AG538" s="327">
        <f>+VLOOKUP($E538,Emissions!$1:$1048576,MATCH(DATE(AG$2,1,1),Emissions!$A$1:$LI$1),FALSE)</f>
        <v>1.92586049E-2</v>
      </c>
      <c r="AH538" s="327">
        <f>+VLOOKUP($E538,Emissions!$1:$1048576,MATCH(DATE(AH$2,1,1),Emissions!$A$1:$LI$1),FALSE)</f>
        <v>1.9451148200000001E-2</v>
      </c>
      <c r="AI538" s="327">
        <f>+VLOOKUP($E538,Emissions!$1:$1048576,MATCH(DATE(AI$2,1,1),Emissions!$A$1:$LI$1),FALSE)</f>
        <v>1.9676923400000001E-2</v>
      </c>
      <c r="AJ538" s="327">
        <f>+VLOOKUP($E538,Emissions!$1:$1048576,MATCH(DATE(AJ$2,1,1),Emissions!$A$1:$LI$1),FALSE)</f>
        <v>1.9930594900000001E-2</v>
      </c>
      <c r="AK538" s="327">
        <f>+VLOOKUP($E538,Emissions!$1:$1048576,MATCH(DATE(AK$2,1,1),Emissions!$A$1:$LI$1),FALSE)</f>
        <v>2.0212854999999998E-2</v>
      </c>
      <c r="AL538" s="327">
        <f>+VLOOKUP($E538,Emissions!$1:$1048576,MATCH(DATE(AL$2,1,1),Emissions!$A$1:$LI$1),FALSE)</f>
        <v>2.0518484E-2</v>
      </c>
      <c r="AM538" s="327">
        <f>+VLOOKUP($E538,Emissions!$1:$1048576,MATCH(DATE(AM$2,1,1),Emissions!$A$1:$LI$1),FALSE)</f>
        <v>2.08422048E-2</v>
      </c>
      <c r="AN538" s="327">
        <f>+VLOOKUP($E538,Emissions!$1:$1048576,MATCH(DATE(AN$2,1,1),Emissions!$A$1:$LI$1),FALSE)</f>
        <v>2.1179040900000001E-2</v>
      </c>
      <c r="AO538" s="327">
        <f>+VLOOKUP($E538,Emissions!$1:$1048576,MATCH(DATE(AO$2,1,1),Emissions!$A$1:$LI$1),FALSE)</f>
        <v>2.1524492199999998E-2</v>
      </c>
    </row>
    <row r="539" spans="1:41" ht="15" customHeight="1" x14ac:dyDescent="0.35">
      <c r="A539" s="411"/>
      <c r="B539" s="170"/>
      <c r="C539" s="138" t="s">
        <v>724</v>
      </c>
      <c r="D539" s="114" t="s">
        <v>1399</v>
      </c>
      <c r="E539" s="50" t="s">
        <v>2623</v>
      </c>
      <c r="F539" s="361">
        <f>+VLOOKUP($E539,Emissions!$1:$1048576,MATCH(DATE(F$2,1,1),Emissions!$A$1:$LI$1),FALSE)</f>
        <v>1.53657347E-2</v>
      </c>
      <c r="G539" s="361">
        <f>+VLOOKUP($E539,Emissions!$1:$1048576,MATCH(DATE(G$2,1,1),Emissions!$A$1:$LI$1),FALSE)</f>
        <v>1.57247841E-2</v>
      </c>
      <c r="H539" s="361">
        <f>+VLOOKUP($E539,Emissions!$1:$1048576,MATCH(DATE(H$2,1,1),Emissions!$A$1:$LI$1),FALSE)</f>
        <v>1.5896513800000001E-2</v>
      </c>
      <c r="I539" s="361">
        <f>+VLOOKUP($E539,Emissions!$1:$1048576,MATCH(DATE(I$2,1,1),Emissions!$A$1:$LI$1),FALSE)</f>
        <v>1.5873633299999999E-2</v>
      </c>
      <c r="J539" s="361">
        <f>+VLOOKUP($E539,Emissions!$1:$1048576,MATCH(DATE(J$2,1,1),Emissions!$A$1:$LI$1),FALSE)</f>
        <v>1.6037174099999999E-2</v>
      </c>
      <c r="K539" s="361">
        <f>+VLOOKUP($E539,Emissions!$1:$1048576,MATCH(DATE(K$2,1,1),Emissions!$A$1:$LI$1),FALSE)</f>
        <v>1.6742864499999999E-2</v>
      </c>
      <c r="L539" s="361">
        <f>+VLOOKUP($E539,Emissions!$1:$1048576,MATCH(DATE(L$2,1,1),Emissions!$A$1:$LI$1),FALSE)</f>
        <v>1.7133706200000001E-2</v>
      </c>
      <c r="M539" s="361">
        <f>+VLOOKUP($E539,Emissions!$1:$1048576,MATCH(DATE(M$2,1,1),Emissions!$A$1:$LI$1),FALSE)</f>
        <v>1.7462265300000002E-2</v>
      </c>
      <c r="N539" s="361">
        <f>+VLOOKUP($E539,Emissions!$1:$1048576,MATCH(DATE(N$2,1,1),Emissions!$A$1:$LI$1),FALSE)</f>
        <v>1.7691969500000002E-2</v>
      </c>
      <c r="O539" s="361">
        <f>+VLOOKUP($E539,Emissions!$1:$1048576,MATCH(DATE(O$2,1,1),Emissions!$A$1:$LI$1),FALSE)</f>
        <v>1.77979035E-2</v>
      </c>
      <c r="P539" s="361">
        <f>+VLOOKUP($E539,Emissions!$1:$1048576,MATCH(DATE(P$2,1,1),Emissions!$A$1:$LI$1),FALSE)</f>
        <v>1.7761431300000002E-2</v>
      </c>
      <c r="Q539" s="361">
        <f>+VLOOKUP($E539,Emissions!$1:$1048576,MATCH(DATE(Q$2,1,1),Emissions!$A$1:$LI$1),FALSE)</f>
        <v>1.77479088E-2</v>
      </c>
      <c r="R539" s="361">
        <f>+VLOOKUP($E539,Emissions!$1:$1048576,MATCH(DATE(R$2,1,1),Emissions!$A$1:$LI$1),FALSE)</f>
        <v>1.7775914300000001E-2</v>
      </c>
      <c r="S539" s="361">
        <f>+VLOOKUP($E539,Emissions!$1:$1048576,MATCH(DATE(S$2,1,1),Emissions!$A$1:$LI$1),FALSE)</f>
        <v>1.7843202900000001E-2</v>
      </c>
      <c r="T539" s="361">
        <f>+VLOOKUP($E539,Emissions!$1:$1048576,MATCH(DATE(T$2,1,1),Emissions!$A$1:$LI$1),FALSE)</f>
        <v>1.7939856099999998E-2</v>
      </c>
      <c r="U539" s="361">
        <f>+VLOOKUP($E539,Emissions!$1:$1048576,MATCH(DATE(U$2,1,1),Emissions!$A$1:$LI$1),FALSE)</f>
        <v>1.805493E-2</v>
      </c>
      <c r="V539" s="361">
        <f>+VLOOKUP($E539,Emissions!$1:$1048576,MATCH(DATE(V$2,1,1),Emissions!$A$1:$LI$1),FALSE)</f>
        <v>1.8137716599999999E-2</v>
      </c>
      <c r="W539" s="361">
        <f>+VLOOKUP($E539,Emissions!$1:$1048576,MATCH(DATE(W$2,1,1),Emissions!$A$1:$LI$1),FALSE)</f>
        <v>1.8203959499999998E-2</v>
      </c>
      <c r="X539" s="361">
        <f>+VLOOKUP($E539,Emissions!$1:$1048576,MATCH(DATE(X$2,1,1),Emissions!$A$1:$LI$1),FALSE)</f>
        <v>1.82545946E-2</v>
      </c>
      <c r="Y539" s="361">
        <f>+VLOOKUP($E539,Emissions!$1:$1048576,MATCH(DATE(Y$2,1,1),Emissions!$A$1:$LI$1),FALSE)</f>
        <v>1.8291495599999999E-2</v>
      </c>
      <c r="Z539" s="361">
        <f>+VLOOKUP($E539,Emissions!$1:$1048576,MATCH(DATE(Z$2,1,1),Emissions!$A$1:$LI$1),FALSE)</f>
        <v>1.8315404800000001E-2</v>
      </c>
      <c r="AA539" s="361">
        <f>+VLOOKUP($E539,Emissions!$1:$1048576,MATCH(DATE(AA$2,1,1),Emissions!$A$1:$LI$1),FALSE)</f>
        <v>1.8346122100000001E-2</v>
      </c>
      <c r="AB539" s="361">
        <f>+VLOOKUP($E539,Emissions!$1:$1048576,MATCH(DATE(AB$2,1,1),Emissions!$A$1:$LI$1),FALSE)</f>
        <v>1.8386379099999999E-2</v>
      </c>
      <c r="AC539" s="361">
        <f>+VLOOKUP($E539,Emissions!$1:$1048576,MATCH(DATE(AC$2,1,1),Emissions!$A$1:$LI$1),FALSE)</f>
        <v>1.8436872E-2</v>
      </c>
      <c r="AD539" s="361">
        <f>+VLOOKUP($E539,Emissions!$1:$1048576,MATCH(DATE(AD$2,1,1),Emissions!$A$1:$LI$1),FALSE)</f>
        <v>1.8498170000000001E-2</v>
      </c>
      <c r="AE539" s="361">
        <f>+VLOOKUP($E539,Emissions!$1:$1048576,MATCH(DATE(AE$2,1,1),Emissions!$A$1:$LI$1),FALSE)</f>
        <v>1.8564686100000002E-2</v>
      </c>
      <c r="AF539" s="361">
        <f>+VLOOKUP($E539,Emissions!$1:$1048576,MATCH(DATE(AF$2,1,1),Emissions!$A$1:$LI$1),FALSE)</f>
        <v>1.86793627E-2</v>
      </c>
      <c r="AG539" s="361">
        <f>+VLOOKUP($E539,Emissions!$1:$1048576,MATCH(DATE(AG$2,1,1),Emissions!$A$1:$LI$1),FALSE)</f>
        <v>1.8835408099999999E-2</v>
      </c>
      <c r="AH539" s="361">
        <f>+VLOOKUP($E539,Emissions!$1:$1048576,MATCH(DATE(AH$2,1,1),Emissions!$A$1:$LI$1),FALSE)</f>
        <v>1.90287089E-2</v>
      </c>
      <c r="AI539" s="361">
        <f>+VLOOKUP($E539,Emissions!$1:$1048576,MATCH(DATE(AI$2,1,1),Emissions!$A$1:$LI$1),FALSE)</f>
        <v>1.9254472500000001E-2</v>
      </c>
      <c r="AJ539" s="361">
        <f>+VLOOKUP($E539,Emissions!$1:$1048576,MATCH(DATE(AJ$2,1,1),Emissions!$A$1:$LI$1),FALSE)</f>
        <v>1.9507410999999999E-2</v>
      </c>
      <c r="AK539" s="361">
        <f>+VLOOKUP($E539,Emissions!$1:$1048576,MATCH(DATE(AK$2,1,1),Emissions!$A$1:$LI$1),FALSE)</f>
        <v>1.9788125899999998E-2</v>
      </c>
      <c r="AL539" s="361">
        <f>+VLOOKUP($E539,Emissions!$1:$1048576,MATCH(DATE(AL$2,1,1),Emissions!$A$1:$LI$1),FALSE)</f>
        <v>2.0091609699999999E-2</v>
      </c>
      <c r="AM539" s="361">
        <f>+VLOOKUP($E539,Emissions!$1:$1048576,MATCH(DATE(AM$2,1,1),Emissions!$A$1:$LI$1),FALSE)</f>
        <v>2.0412759700000001E-2</v>
      </c>
      <c r="AN539" s="361">
        <f>+VLOOKUP($E539,Emissions!$1:$1048576,MATCH(DATE(AN$2,1,1),Emissions!$A$1:$LI$1),FALSE)</f>
        <v>2.07467343E-2</v>
      </c>
      <c r="AO539" s="361">
        <f>+VLOOKUP($E539,Emissions!$1:$1048576,MATCH(DATE(AO$2,1,1),Emissions!$A$1:$LI$1),FALSE)</f>
        <v>2.1089142200000001E-2</v>
      </c>
    </row>
    <row r="540" spans="1:41" ht="15" customHeight="1" x14ac:dyDescent="0.35">
      <c r="A540" s="411"/>
      <c r="B540" s="170"/>
      <c r="C540" s="138" t="s">
        <v>725</v>
      </c>
      <c r="D540" s="114" t="s">
        <v>1399</v>
      </c>
      <c r="E540" s="50" t="s">
        <v>2624</v>
      </c>
      <c r="F540" s="361">
        <f>+VLOOKUP($E540,Emissions!$1:$1048576,MATCH(DATE(F$2,1,1),Emissions!$A$1:$LI$1),FALSE)</f>
        <v>4.8608467299999998E-4</v>
      </c>
      <c r="G540" s="361">
        <f>+VLOOKUP($E540,Emissions!$1:$1048576,MATCH(DATE(G$2,1,1),Emissions!$A$1:$LI$1),FALSE)</f>
        <v>4.8614596999999997E-4</v>
      </c>
      <c r="H540" s="361">
        <f>+VLOOKUP($E540,Emissions!$1:$1048576,MATCH(DATE(H$2,1,1),Emissions!$A$1:$LI$1),FALSE)</f>
        <v>4.7784694000000002E-4</v>
      </c>
      <c r="I540" s="361">
        <f>+VLOOKUP($E540,Emissions!$1:$1048576,MATCH(DATE(I$2,1,1),Emissions!$A$1:$LI$1),FALSE)</f>
        <v>4.6180515400000001E-4</v>
      </c>
      <c r="J540" s="361">
        <f>+VLOOKUP($E540,Emissions!$1:$1048576,MATCH(DATE(J$2,1,1),Emissions!$A$1:$LI$1),FALSE)</f>
        <v>4.5317762800000001E-4</v>
      </c>
      <c r="K540" s="361">
        <f>+VLOOKUP($E540,Emissions!$1:$1048576,MATCH(DATE(K$2,1,1),Emissions!$A$1:$LI$1),FALSE)</f>
        <v>4.60877705E-4</v>
      </c>
      <c r="L540" s="361">
        <f>+VLOOKUP($E540,Emissions!$1:$1048576,MATCH(DATE(L$2,1,1),Emissions!$A$1:$LI$1),FALSE)</f>
        <v>4.6205876700000003E-4</v>
      </c>
      <c r="M540" s="361">
        <f>+VLOOKUP($E540,Emissions!$1:$1048576,MATCH(DATE(M$2,1,1),Emissions!$A$1:$LI$1),FALSE)</f>
        <v>4.5947717900000001E-4</v>
      </c>
      <c r="N540" s="361">
        <f>+VLOOKUP($E540,Emissions!$1:$1048576,MATCH(DATE(N$2,1,1),Emissions!$A$1:$LI$1),FALSE)</f>
        <v>4.5231689099999999E-4</v>
      </c>
      <c r="O540" s="361">
        <f>+VLOOKUP($E540,Emissions!$1:$1048576,MATCH(DATE(O$2,1,1),Emissions!$A$1:$LI$1),FALSE)</f>
        <v>4.40397918E-4</v>
      </c>
      <c r="P540" s="361">
        <f>+VLOOKUP($E540,Emissions!$1:$1048576,MATCH(DATE(P$2,1,1),Emissions!$A$1:$LI$1),FALSE)</f>
        <v>4.2382542000000002E-4</v>
      </c>
      <c r="Q540" s="361">
        <f>+VLOOKUP($E540,Emissions!$1:$1048576,MATCH(DATE(Q$2,1,1),Emissions!$A$1:$LI$1),FALSE)</f>
        <v>4.1322912399999998E-4</v>
      </c>
      <c r="R540" s="361">
        <f>+VLOOKUP($E540,Emissions!$1:$1048576,MATCH(DATE(R$2,1,1),Emissions!$A$1:$LI$1),FALSE)</f>
        <v>4.0671541300000001E-4</v>
      </c>
      <c r="S540" s="361">
        <f>+VLOOKUP($E540,Emissions!$1:$1048576,MATCH(DATE(S$2,1,1),Emissions!$A$1:$LI$1),FALSE)</f>
        <v>4.0280338400000001E-4</v>
      </c>
      <c r="T540" s="361">
        <f>+VLOOKUP($E540,Emissions!$1:$1048576,MATCH(DATE(T$2,1,1),Emissions!$A$1:$LI$1),FALSE)</f>
        <v>4.0063329900000001E-4</v>
      </c>
      <c r="U540" s="361">
        <f>+VLOOKUP($E540,Emissions!$1:$1048576,MATCH(DATE(U$2,1,1),Emissions!$A$1:$LI$1),FALSE)</f>
        <v>3.9970675700000001E-4</v>
      </c>
      <c r="V540" s="361">
        <f>+VLOOKUP($E540,Emissions!$1:$1048576,MATCH(DATE(V$2,1,1),Emissions!$A$1:$LI$1),FALSE)</f>
        <v>3.9981001000000002E-4</v>
      </c>
      <c r="W540" s="361">
        <f>+VLOOKUP($E540,Emissions!$1:$1048576,MATCH(DATE(W$2,1,1),Emissions!$A$1:$LI$1),FALSE)</f>
        <v>4.0036154200000001E-4</v>
      </c>
      <c r="X540" s="361">
        <f>+VLOOKUP($E540,Emissions!$1:$1048576,MATCH(DATE(X$2,1,1),Emissions!$A$1:$LI$1),FALSE)</f>
        <v>4.01162554E-4</v>
      </c>
      <c r="Y540" s="361">
        <f>+VLOOKUP($E540,Emissions!$1:$1048576,MATCH(DATE(Y$2,1,1),Emissions!$A$1:$LI$1),FALSE)</f>
        <v>4.0222455199999998E-4</v>
      </c>
      <c r="Z540" s="361">
        <f>+VLOOKUP($E540,Emissions!$1:$1048576,MATCH(DATE(Z$2,1,1),Emissions!$A$1:$LI$1),FALSE)</f>
        <v>4.0348517699999997E-4</v>
      </c>
      <c r="AA540" s="361">
        <f>+VLOOKUP($E540,Emissions!$1:$1048576,MATCH(DATE(AA$2,1,1),Emissions!$A$1:$LI$1),FALSE)</f>
        <v>4.0579325400000001E-4</v>
      </c>
      <c r="AB540" s="361">
        <f>+VLOOKUP($E540,Emissions!$1:$1048576,MATCH(DATE(AB$2,1,1),Emissions!$A$1:$LI$1),FALSE)</f>
        <v>4.09027655E-4</v>
      </c>
      <c r="AC540" s="361">
        <f>+VLOOKUP($E540,Emissions!$1:$1048576,MATCH(DATE(AC$2,1,1),Emissions!$A$1:$LI$1),FALSE)</f>
        <v>4.13121343E-4</v>
      </c>
      <c r="AD540" s="361">
        <f>+VLOOKUP($E540,Emissions!$1:$1048576,MATCH(DATE(AD$2,1,1),Emissions!$A$1:$LI$1),FALSE)</f>
        <v>4.1810262200000001E-4</v>
      </c>
      <c r="AE540" s="361">
        <f>+VLOOKUP($E540,Emissions!$1:$1048576,MATCH(DATE(AE$2,1,1),Emissions!$A$1:$LI$1),FALSE)</f>
        <v>4.2383194199999998E-4</v>
      </c>
      <c r="AF540" s="361">
        <f>+VLOOKUP($E540,Emissions!$1:$1048576,MATCH(DATE(AF$2,1,1),Emissions!$A$1:$LI$1),FALSE)</f>
        <v>4.2427898700000001E-4</v>
      </c>
      <c r="AG540" s="361">
        <f>+VLOOKUP($E540,Emissions!$1:$1048576,MATCH(DATE(AG$2,1,1),Emissions!$A$1:$LI$1),FALSE)</f>
        <v>4.2319677399999998E-4</v>
      </c>
      <c r="AH540" s="361">
        <f>+VLOOKUP($E540,Emissions!$1:$1048576,MATCH(DATE(AH$2,1,1),Emissions!$A$1:$LI$1),FALSE)</f>
        <v>4.2243925899999998E-4</v>
      </c>
      <c r="AI540" s="361">
        <f>+VLOOKUP($E540,Emissions!$1:$1048576,MATCH(DATE(AI$2,1,1),Emissions!$A$1:$LI$1),FALSE)</f>
        <v>4.2245093699999999E-4</v>
      </c>
      <c r="AJ540" s="361">
        <f>+VLOOKUP($E540,Emissions!$1:$1048576,MATCH(DATE(AJ$2,1,1),Emissions!$A$1:$LI$1),FALSE)</f>
        <v>4.2318388900000002E-4</v>
      </c>
      <c r="AK540" s="361">
        <f>+VLOOKUP($E540,Emissions!$1:$1048576,MATCH(DATE(AK$2,1,1),Emissions!$A$1:$LI$1),FALSE)</f>
        <v>4.24729065E-4</v>
      </c>
      <c r="AL540" s="361">
        <f>+VLOOKUP($E540,Emissions!$1:$1048576,MATCH(DATE(AL$2,1,1),Emissions!$A$1:$LI$1),FALSE)</f>
        <v>4.2687426700000001E-4</v>
      </c>
      <c r="AM540" s="361">
        <f>+VLOOKUP($E540,Emissions!$1:$1048576,MATCH(DATE(AM$2,1,1),Emissions!$A$1:$LI$1),FALSE)</f>
        <v>4.2944511200000002E-4</v>
      </c>
      <c r="AN540" s="361">
        <f>+VLOOKUP($E540,Emissions!$1:$1048576,MATCH(DATE(AN$2,1,1),Emissions!$A$1:$LI$1),FALSE)</f>
        <v>4.3230663399999999E-4</v>
      </c>
      <c r="AO540" s="361">
        <f>+VLOOKUP($E540,Emissions!$1:$1048576,MATCH(DATE(AO$2,1,1),Emissions!$A$1:$LI$1),FALSE)</f>
        <v>4.3534991000000002E-4</v>
      </c>
    </row>
    <row r="541" spans="1:41" s="92" customFormat="1" ht="15" customHeight="1" x14ac:dyDescent="0.35">
      <c r="A541" s="411"/>
      <c r="B541" s="170"/>
      <c r="C541" s="137" t="s">
        <v>1088</v>
      </c>
      <c r="D541" s="147" t="s">
        <v>1399</v>
      </c>
      <c r="E541" s="136" t="s">
        <v>2663</v>
      </c>
      <c r="F541" s="327">
        <f>+VLOOKUP($E541,Emissions!$1:$1048576,MATCH(DATE(F$2,1,1),Emissions!$A$1:$LI$1),FALSE)</f>
        <v>9.1528930600000002E-2</v>
      </c>
      <c r="G541" s="327">
        <f>+VLOOKUP($E541,Emissions!$1:$1048576,MATCH(DATE(G$2,1,1),Emissions!$A$1:$LI$1),FALSE)</f>
        <v>9.3630469899999999E-2</v>
      </c>
      <c r="H541" s="327">
        <f>+VLOOKUP($E541,Emissions!$1:$1048576,MATCH(DATE(H$2,1,1),Emissions!$A$1:$LI$1),FALSE)</f>
        <v>9.3420667099999993E-2</v>
      </c>
      <c r="I541" s="327">
        <f>+VLOOKUP($E541,Emissions!$1:$1048576,MATCH(DATE(I$2,1,1),Emissions!$A$1:$LI$1),FALSE)</f>
        <v>9.0893638400000004E-2</v>
      </c>
      <c r="J541" s="327">
        <f>+VLOOKUP($E541,Emissions!$1:$1048576,MATCH(DATE(J$2,1,1),Emissions!$A$1:$LI$1),FALSE)</f>
        <v>9.0359128699999999E-2</v>
      </c>
      <c r="K541" s="327">
        <f>+VLOOKUP($E541,Emissions!$1:$1048576,MATCH(DATE(K$2,1,1),Emissions!$A$1:$LI$1),FALSE)</f>
        <v>9.4921983200000004E-2</v>
      </c>
      <c r="L541" s="327">
        <f>+VLOOKUP($E541,Emissions!$1:$1048576,MATCH(DATE(L$2,1,1),Emissions!$A$1:$LI$1),FALSE)</f>
        <v>9.7050143399999997E-2</v>
      </c>
      <c r="M541" s="327">
        <f>+VLOOKUP($E541,Emissions!$1:$1048576,MATCH(DATE(M$2,1,1),Emissions!$A$1:$LI$1),FALSE)</f>
        <v>9.8294364999999995E-2</v>
      </c>
      <c r="N541" s="327">
        <f>+VLOOKUP($E541,Emissions!$1:$1048576,MATCH(DATE(N$2,1,1),Emissions!$A$1:$LI$1),FALSE)</f>
        <v>9.8277057900000006E-2</v>
      </c>
      <c r="O541" s="327">
        <f>+VLOOKUP($E541,Emissions!$1:$1048576,MATCH(DATE(O$2,1,1),Emissions!$A$1:$LI$1),FALSE)</f>
        <v>9.6864600800000006E-2</v>
      </c>
      <c r="P541" s="327">
        <f>+VLOOKUP($E541,Emissions!$1:$1048576,MATCH(DATE(P$2,1,1),Emissions!$A$1:$LI$1),FALSE)</f>
        <v>9.4120384900000006E-2</v>
      </c>
      <c r="Q541" s="327">
        <f>+VLOOKUP($E541,Emissions!$1:$1048576,MATCH(DATE(Q$2,1,1),Emissions!$A$1:$LI$1),FALSE)</f>
        <v>9.2171925700000004E-2</v>
      </c>
      <c r="R541" s="327">
        <f>+VLOOKUP($E541,Emissions!$1:$1048576,MATCH(DATE(R$2,1,1),Emissions!$A$1:$LI$1),FALSE)</f>
        <v>9.09132317E-2</v>
      </c>
      <c r="S541" s="327">
        <f>+VLOOKUP($E541,Emissions!$1:$1048576,MATCH(DATE(S$2,1,1),Emissions!$A$1:$LI$1),FALSE)</f>
        <v>9.0162523199999997E-2</v>
      </c>
      <c r="T541" s="327">
        <f>+VLOOKUP($E541,Emissions!$1:$1048576,MATCH(DATE(T$2,1,1),Emissions!$A$1:$LI$1),FALSE)</f>
        <v>8.9779134499999996E-2</v>
      </c>
      <c r="U541" s="327">
        <f>+VLOOKUP($E541,Emissions!$1:$1048576,MATCH(DATE(U$2,1,1),Emissions!$A$1:$LI$1),FALSE)</f>
        <v>8.9653682499999998E-2</v>
      </c>
      <c r="V541" s="327">
        <f>+VLOOKUP($E541,Emissions!$1:$1048576,MATCH(DATE(V$2,1,1),Emissions!$A$1:$LI$1),FALSE)</f>
        <v>8.9521373500000001E-2</v>
      </c>
      <c r="W541" s="327">
        <f>+VLOOKUP($E541,Emissions!$1:$1048576,MATCH(DATE(W$2,1,1),Emissions!$A$1:$LI$1),FALSE)</f>
        <v>8.9400632199999996E-2</v>
      </c>
      <c r="X541" s="327">
        <f>+VLOOKUP($E541,Emissions!$1:$1048576,MATCH(DATE(X$2,1,1),Emissions!$A$1:$LI$1),FALSE)</f>
        <v>8.9285609700000004E-2</v>
      </c>
      <c r="Y541" s="327">
        <f>+VLOOKUP($E541,Emissions!$1:$1048576,MATCH(DATE(Y$2,1,1),Emissions!$A$1:$LI$1),FALSE)</f>
        <v>8.9197355300000003E-2</v>
      </c>
      <c r="Z541" s="327">
        <f>+VLOOKUP($E541,Emissions!$1:$1048576,MATCH(DATE(Z$2,1,1),Emissions!$A$1:$LI$1),FALSE)</f>
        <v>8.9136697599999995E-2</v>
      </c>
      <c r="AA541" s="327">
        <f>+VLOOKUP($E541,Emissions!$1:$1048576,MATCH(DATE(AA$2,1,1),Emissions!$A$1:$LI$1),FALSE)</f>
        <v>8.9213553599999995E-2</v>
      </c>
      <c r="AB541" s="327">
        <f>+VLOOKUP($E541,Emissions!$1:$1048576,MATCH(DATE(AB$2,1,1),Emissions!$A$1:$LI$1),FALSE)</f>
        <v>8.9429410299999998E-2</v>
      </c>
      <c r="AC541" s="327">
        <f>+VLOOKUP($E541,Emissions!$1:$1048576,MATCH(DATE(AC$2,1,1),Emissions!$A$1:$LI$1),FALSE)</f>
        <v>8.9777816199999999E-2</v>
      </c>
      <c r="AD541" s="327">
        <f>+VLOOKUP($E541,Emissions!$1:$1048576,MATCH(DATE(AD$2,1,1),Emissions!$A$1:$LI$1),FALSE)</f>
        <v>9.0253808300000002E-2</v>
      </c>
      <c r="AE541" s="327">
        <f>+VLOOKUP($E541,Emissions!$1:$1048576,MATCH(DATE(AE$2,1,1),Emissions!$A$1:$LI$1),FALSE)</f>
        <v>9.0840728699999998E-2</v>
      </c>
      <c r="AF541" s="327">
        <f>+VLOOKUP($E541,Emissions!$1:$1048576,MATCH(DATE(AF$2,1,1),Emissions!$A$1:$LI$1),FALSE)</f>
        <v>9.1998759099999994E-2</v>
      </c>
      <c r="AG541" s="327">
        <f>+VLOOKUP($E541,Emissions!$1:$1048576,MATCH(DATE(AG$2,1,1),Emissions!$A$1:$LI$1),FALSE)</f>
        <v>9.3414958800000003E-2</v>
      </c>
      <c r="AH541" s="327">
        <f>+VLOOKUP($E541,Emissions!$1:$1048576,MATCH(DATE(AH$2,1,1),Emissions!$A$1:$LI$1),FALSE)</f>
        <v>9.5027765700000003E-2</v>
      </c>
      <c r="AI541" s="327">
        <f>+VLOOKUP($E541,Emissions!$1:$1048576,MATCH(DATE(AI$2,1,1),Emissions!$A$1:$LI$1),FALSE)</f>
        <v>9.6803628500000002E-2</v>
      </c>
      <c r="AJ541" s="327">
        <f>+VLOOKUP($E541,Emissions!$1:$1048576,MATCH(DATE(AJ$2,1,1),Emissions!$A$1:$LI$1),FALSE)</f>
        <v>9.8711492900000003E-2</v>
      </c>
      <c r="AK541" s="327">
        <f>+VLOOKUP($E541,Emissions!$1:$1048576,MATCH(DATE(AK$2,1,1),Emissions!$A$1:$LI$1),FALSE)</f>
        <v>0.1007633597</v>
      </c>
      <c r="AL541" s="327">
        <f>+VLOOKUP($E541,Emissions!$1:$1048576,MATCH(DATE(AL$2,1,1),Emissions!$A$1:$LI$1),FALSE)</f>
        <v>0.10293682899999999</v>
      </c>
      <c r="AM541" s="327">
        <f>+VLOOKUP($E541,Emissions!$1:$1048576,MATCH(DATE(AM$2,1,1),Emissions!$A$1:$LI$1),FALSE)</f>
        <v>0.1052085983</v>
      </c>
      <c r="AN541" s="327">
        <f>+VLOOKUP($E541,Emissions!$1:$1048576,MATCH(DATE(AN$2,1,1),Emissions!$A$1:$LI$1),FALSE)</f>
        <v>0.107555783</v>
      </c>
      <c r="AO541" s="327">
        <f>+VLOOKUP($E541,Emissions!$1:$1048576,MATCH(DATE(AO$2,1,1),Emissions!$A$1:$LI$1),FALSE)</f>
        <v>0.1099553316</v>
      </c>
    </row>
    <row r="542" spans="1:41" ht="15" customHeight="1" x14ac:dyDescent="0.35">
      <c r="A542" s="411"/>
      <c r="B542" s="170"/>
      <c r="C542" s="138" t="s">
        <v>726</v>
      </c>
      <c r="D542" s="114" t="s">
        <v>1399</v>
      </c>
      <c r="E542" s="50" t="s">
        <v>2625</v>
      </c>
      <c r="F542" s="361">
        <f>+VLOOKUP($E542,Emissions!$1:$1048576,MATCH(DATE(F$2,1,1),Emissions!$A$1:$LI$1),FALSE)</f>
        <v>1.1311619700000001E-2</v>
      </c>
      <c r="G542" s="361">
        <f>+VLOOKUP($E542,Emissions!$1:$1048576,MATCH(DATE(G$2,1,1),Emissions!$A$1:$LI$1),FALSE)</f>
        <v>1.14989077E-2</v>
      </c>
      <c r="H542" s="361">
        <f>+VLOOKUP($E542,Emissions!$1:$1048576,MATCH(DATE(H$2,1,1),Emissions!$A$1:$LI$1),FALSE)</f>
        <v>1.1509249900000001E-2</v>
      </c>
      <c r="I542" s="361">
        <f>+VLOOKUP($E542,Emissions!$1:$1048576,MATCH(DATE(I$2,1,1),Emissions!$A$1:$LI$1),FALSE)</f>
        <v>1.1418494E-2</v>
      </c>
      <c r="J542" s="361">
        <f>+VLOOKUP($E542,Emissions!$1:$1048576,MATCH(DATE(J$2,1,1),Emissions!$A$1:$LI$1),FALSE)</f>
        <v>1.1520218400000001E-2</v>
      </c>
      <c r="K542" s="361">
        <f>+VLOOKUP($E542,Emissions!$1:$1048576,MATCH(DATE(K$2,1,1),Emissions!$A$1:$LI$1),FALSE)</f>
        <v>1.2051421499999999E-2</v>
      </c>
      <c r="L542" s="361">
        <f>+VLOOKUP($E542,Emissions!$1:$1048576,MATCH(DATE(L$2,1,1),Emissions!$A$1:$LI$1),FALSE)</f>
        <v>1.23413819E-2</v>
      </c>
      <c r="M542" s="361">
        <f>+VLOOKUP($E542,Emissions!$1:$1048576,MATCH(DATE(M$2,1,1),Emissions!$A$1:$LI$1),FALSE)</f>
        <v>1.25931177E-2</v>
      </c>
      <c r="N542" s="361">
        <f>+VLOOKUP($E542,Emissions!$1:$1048576,MATCH(DATE(N$2,1,1),Emissions!$A$1:$LI$1),FALSE)</f>
        <v>1.27631992E-2</v>
      </c>
      <c r="O542" s="361">
        <f>+VLOOKUP($E542,Emissions!$1:$1048576,MATCH(DATE(O$2,1,1),Emissions!$A$1:$LI$1),FALSE)</f>
        <v>1.28240612E-2</v>
      </c>
      <c r="P542" s="361">
        <f>+VLOOKUP($E542,Emissions!$1:$1048576,MATCH(DATE(P$2,1,1),Emissions!$A$1:$LI$1),FALSE)</f>
        <v>1.27560316E-2</v>
      </c>
      <c r="Q542" s="361">
        <f>+VLOOKUP($E542,Emissions!$1:$1048576,MATCH(DATE(Q$2,1,1),Emissions!$A$1:$LI$1),FALSE)</f>
        <v>1.2696726700000001E-2</v>
      </c>
      <c r="R542" s="361">
        <f>+VLOOKUP($E542,Emissions!$1:$1048576,MATCH(DATE(R$2,1,1),Emissions!$A$1:$LI$1),FALSE)</f>
        <v>1.2664077500000001E-2</v>
      </c>
      <c r="S542" s="361">
        <f>+VLOOKUP($E542,Emissions!$1:$1048576,MATCH(DATE(S$2,1,1),Emissions!$A$1:$LI$1),FALSE)</f>
        <v>1.2658261299999999E-2</v>
      </c>
      <c r="T542" s="361">
        <f>+VLOOKUP($E542,Emissions!$1:$1048576,MATCH(DATE(T$2,1,1),Emissions!$A$1:$LI$1),FALSE)</f>
        <v>1.26733366E-2</v>
      </c>
      <c r="U542" s="361">
        <f>+VLOOKUP($E542,Emissions!$1:$1048576,MATCH(DATE(U$2,1,1),Emissions!$A$1:$LI$1),FALSE)</f>
        <v>1.27018893E-2</v>
      </c>
      <c r="V542" s="361">
        <f>+VLOOKUP($E542,Emissions!$1:$1048576,MATCH(DATE(V$2,1,1),Emissions!$A$1:$LI$1),FALSE)</f>
        <v>1.27203057E-2</v>
      </c>
      <c r="W542" s="361">
        <f>+VLOOKUP($E542,Emissions!$1:$1048576,MATCH(DATE(W$2,1,1),Emissions!$A$1:$LI$1),FALSE)</f>
        <v>1.2731039E-2</v>
      </c>
      <c r="X542" s="361">
        <f>+VLOOKUP($E542,Emissions!$1:$1048576,MATCH(DATE(X$2,1,1),Emissions!$A$1:$LI$1),FALSE)</f>
        <v>1.27323208E-2</v>
      </c>
      <c r="Y542" s="361">
        <f>+VLOOKUP($E542,Emissions!$1:$1048576,MATCH(DATE(Y$2,1,1),Emissions!$A$1:$LI$1),FALSE)</f>
        <v>1.2723124000000001E-2</v>
      </c>
      <c r="Z542" s="361">
        <f>+VLOOKUP($E542,Emissions!$1:$1048576,MATCH(DATE(Z$2,1,1),Emissions!$A$1:$LI$1),FALSE)</f>
        <v>1.2703294699999999E-2</v>
      </c>
      <c r="AA542" s="361">
        <f>+VLOOKUP($E542,Emissions!$1:$1048576,MATCH(DATE(AA$2,1,1),Emissions!$A$1:$LI$1),FALSE)</f>
        <v>1.2688168E-2</v>
      </c>
      <c r="AB542" s="361">
        <f>+VLOOKUP($E542,Emissions!$1:$1048576,MATCH(DATE(AB$2,1,1),Emissions!$A$1:$LI$1),FALSE)</f>
        <v>1.26796106E-2</v>
      </c>
      <c r="AC542" s="361">
        <f>+VLOOKUP($E542,Emissions!$1:$1048576,MATCH(DATE(AC$2,1,1),Emissions!$A$1:$LI$1),FALSE)</f>
        <v>1.26775472E-2</v>
      </c>
      <c r="AD542" s="361">
        <f>+VLOOKUP($E542,Emissions!$1:$1048576,MATCH(DATE(AD$2,1,1),Emissions!$A$1:$LI$1),FALSE)</f>
        <v>1.2681282699999999E-2</v>
      </c>
      <c r="AE542" s="361">
        <f>+VLOOKUP($E542,Emissions!$1:$1048576,MATCH(DATE(AE$2,1,1),Emissions!$A$1:$LI$1),FALSE)</f>
        <v>1.26851281E-2</v>
      </c>
      <c r="AF542" s="361">
        <f>+VLOOKUP($E542,Emissions!$1:$1048576,MATCH(DATE(AF$2,1,1),Emissions!$A$1:$LI$1),FALSE)</f>
        <v>1.27299232E-2</v>
      </c>
      <c r="AG542" s="361">
        <f>+VLOOKUP($E542,Emissions!$1:$1048576,MATCH(DATE(AG$2,1,1),Emissions!$A$1:$LI$1),FALSE)</f>
        <v>1.28035545E-2</v>
      </c>
      <c r="AH542" s="361">
        <f>+VLOOKUP($E542,Emissions!$1:$1048576,MATCH(DATE(AH$2,1,1),Emissions!$A$1:$LI$1),FALSE)</f>
        <v>1.2899794900000001E-2</v>
      </c>
      <c r="AI542" s="361">
        <f>+VLOOKUP($E542,Emissions!$1:$1048576,MATCH(DATE(AI$2,1,1),Emissions!$A$1:$LI$1),FALSE)</f>
        <v>1.3011641799999999E-2</v>
      </c>
      <c r="AJ542" s="361">
        <f>+VLOOKUP($E542,Emissions!$1:$1048576,MATCH(DATE(AJ$2,1,1),Emissions!$A$1:$LI$1),FALSE)</f>
        <v>1.31321032E-2</v>
      </c>
      <c r="AK542" s="361">
        <f>+VLOOKUP($E542,Emissions!$1:$1048576,MATCH(DATE(AK$2,1,1),Emissions!$A$1:$LI$1),FALSE)</f>
        <v>1.32601265E-2</v>
      </c>
      <c r="AL542" s="361">
        <f>+VLOOKUP($E542,Emissions!$1:$1048576,MATCH(DATE(AL$2,1,1),Emissions!$A$1:$LI$1),FALSE)</f>
        <v>1.33914777E-2</v>
      </c>
      <c r="AM542" s="361">
        <f>+VLOOKUP($E542,Emissions!$1:$1048576,MATCH(DATE(AM$2,1,1),Emissions!$A$1:$LI$1),FALSE)</f>
        <v>1.35226918E-2</v>
      </c>
      <c r="AN542" s="361">
        <f>+VLOOKUP($E542,Emissions!$1:$1048576,MATCH(DATE(AN$2,1,1),Emissions!$A$1:$LI$1),FALSE)</f>
        <v>1.3651183900000001E-2</v>
      </c>
      <c r="AO542" s="361">
        <f>+VLOOKUP($E542,Emissions!$1:$1048576,MATCH(DATE(AO$2,1,1),Emissions!$A$1:$LI$1),FALSE)</f>
        <v>1.37751416E-2</v>
      </c>
    </row>
    <row r="543" spans="1:41" ht="15" customHeight="1" x14ac:dyDescent="0.35">
      <c r="A543" s="411"/>
      <c r="B543" s="170"/>
      <c r="C543" s="138" t="s">
        <v>727</v>
      </c>
      <c r="D543" s="114" t="s">
        <v>1399</v>
      </c>
      <c r="E543" s="50" t="s">
        <v>2626</v>
      </c>
      <c r="F543" s="361">
        <f>+VLOOKUP($E543,Emissions!$1:$1048576,MATCH(DATE(F$2,1,1),Emissions!$A$1:$LI$1),FALSE)</f>
        <v>2.3563608300000002E-3</v>
      </c>
      <c r="G543" s="361">
        <f>+VLOOKUP($E543,Emissions!$1:$1048576,MATCH(DATE(G$2,1,1),Emissions!$A$1:$LI$1),FALSE)</f>
        <v>2.38444603E-3</v>
      </c>
      <c r="H543" s="361">
        <f>+VLOOKUP($E543,Emissions!$1:$1048576,MATCH(DATE(H$2,1,1),Emissions!$A$1:$LI$1),FALSE)</f>
        <v>2.3409560800000001E-3</v>
      </c>
      <c r="I543" s="361">
        <f>+VLOOKUP($E543,Emissions!$1:$1048576,MATCH(DATE(I$2,1,1),Emissions!$A$1:$LI$1),FALSE)</f>
        <v>2.2726016899999998E-3</v>
      </c>
      <c r="J543" s="361">
        <f>+VLOOKUP($E543,Emissions!$1:$1048576,MATCH(DATE(J$2,1,1),Emissions!$A$1:$LI$1),FALSE)</f>
        <v>2.2645781999999998E-3</v>
      </c>
      <c r="K543" s="361">
        <f>+VLOOKUP($E543,Emissions!$1:$1048576,MATCH(DATE(K$2,1,1),Emissions!$A$1:$LI$1),FALSE)</f>
        <v>2.3406088400000002E-3</v>
      </c>
      <c r="L543" s="361">
        <f>+VLOOKUP($E543,Emissions!$1:$1048576,MATCH(DATE(L$2,1,1),Emissions!$A$1:$LI$1),FALSE)</f>
        <v>2.37330967E-3</v>
      </c>
      <c r="M543" s="361">
        <f>+VLOOKUP($E543,Emissions!$1:$1048576,MATCH(DATE(M$2,1,1),Emissions!$A$1:$LI$1),FALSE)</f>
        <v>2.4012435599999999E-3</v>
      </c>
      <c r="N543" s="361">
        <f>+VLOOKUP($E543,Emissions!$1:$1048576,MATCH(DATE(N$2,1,1),Emissions!$A$1:$LI$1),FALSE)</f>
        <v>2.3942585500000002E-3</v>
      </c>
      <c r="O543" s="361">
        <f>+VLOOKUP($E543,Emissions!$1:$1048576,MATCH(DATE(O$2,1,1),Emissions!$A$1:$LI$1),FALSE)</f>
        <v>2.3273291600000002E-3</v>
      </c>
      <c r="P543" s="361">
        <f>+VLOOKUP($E543,Emissions!$1:$1048576,MATCH(DATE(P$2,1,1),Emissions!$A$1:$LI$1),FALSE)</f>
        <v>2.1840217899999998E-3</v>
      </c>
      <c r="Q543" s="361">
        <f>+VLOOKUP($E543,Emissions!$1:$1048576,MATCH(DATE(Q$2,1,1),Emissions!$A$1:$LI$1),FALSE)</f>
        <v>2.0170987700000001E-3</v>
      </c>
      <c r="R543" s="361">
        <f>+VLOOKUP($E543,Emissions!$1:$1048576,MATCH(DATE(R$2,1,1),Emissions!$A$1:$LI$1),FALSE)</f>
        <v>1.84734686E-3</v>
      </c>
      <c r="S543" s="361">
        <f>+VLOOKUP($E543,Emissions!$1:$1048576,MATCH(DATE(S$2,1,1),Emissions!$A$1:$LI$1),FALSE)</f>
        <v>1.68744747E-3</v>
      </c>
      <c r="T543" s="361">
        <f>+VLOOKUP($E543,Emissions!$1:$1048576,MATCH(DATE(T$2,1,1),Emissions!$A$1:$LI$1),FALSE)</f>
        <v>1.5431080000000001E-3</v>
      </c>
      <c r="U543" s="361">
        <f>+VLOOKUP($E543,Emissions!$1:$1048576,MATCH(DATE(U$2,1,1),Emissions!$A$1:$LI$1),FALSE)</f>
        <v>1.41496782E-3</v>
      </c>
      <c r="V543" s="361">
        <f>+VLOOKUP($E543,Emissions!$1:$1048576,MATCH(DATE(V$2,1,1),Emissions!$A$1:$LI$1),FALSE)</f>
        <v>1.30002691E-3</v>
      </c>
      <c r="W543" s="361">
        <f>+VLOOKUP($E543,Emissions!$1:$1048576,MATCH(DATE(W$2,1,1),Emissions!$A$1:$LI$1),FALSE)</f>
        <v>1.1961725399999999E-3</v>
      </c>
      <c r="X543" s="361">
        <f>+VLOOKUP($E543,Emissions!$1:$1048576,MATCH(DATE(X$2,1,1),Emissions!$A$1:$LI$1),FALSE)</f>
        <v>1.1013552600000001E-3</v>
      </c>
      <c r="Y543" s="361">
        <f>+VLOOKUP($E543,Emissions!$1:$1048576,MATCH(DATE(Y$2,1,1),Emissions!$A$1:$LI$1),FALSE)</f>
        <v>1.0141782099999999E-3</v>
      </c>
      <c r="Z543" s="361">
        <f>+VLOOKUP($E543,Emissions!$1:$1048576,MATCH(DATE(Z$2,1,1),Emissions!$A$1:$LI$1),FALSE)</f>
        <v>9.3484130800000002E-4</v>
      </c>
      <c r="AA543" s="361">
        <f>+VLOOKUP($E543,Emissions!$1:$1048576,MATCH(DATE(AA$2,1,1),Emissions!$A$1:$LI$1),FALSE)</f>
        <v>8.6486293700000004E-4</v>
      </c>
      <c r="AB543" s="361">
        <f>+VLOOKUP($E543,Emissions!$1:$1048576,MATCH(DATE(AB$2,1,1),Emissions!$A$1:$LI$1),FALSE)</f>
        <v>8.0429134899999996E-4</v>
      </c>
      <c r="AC543" s="361">
        <f>+VLOOKUP($E543,Emissions!$1:$1048576,MATCH(DATE(AC$2,1,1),Emissions!$A$1:$LI$1),FALSE)</f>
        <v>7.5256629799999998E-4</v>
      </c>
      <c r="AD543" s="361">
        <f>+VLOOKUP($E543,Emissions!$1:$1048576,MATCH(DATE(AD$2,1,1),Emissions!$A$1:$LI$1),FALSE)</f>
        <v>7.0874484499999996E-4</v>
      </c>
      <c r="AE543" s="361">
        <f>+VLOOKUP($E543,Emissions!$1:$1048576,MATCH(DATE(AE$2,1,1),Emissions!$A$1:$LI$1),FALSE)</f>
        <v>6.71830841E-4</v>
      </c>
      <c r="AF543" s="361">
        <f>+VLOOKUP($E543,Emissions!$1:$1048576,MATCH(DATE(AF$2,1,1),Emissions!$A$1:$LI$1),FALSE)</f>
        <v>6.5094469000000004E-4</v>
      </c>
      <c r="AG543" s="361">
        <f>+VLOOKUP($E543,Emissions!$1:$1048576,MATCH(DATE(AG$2,1,1),Emissions!$A$1:$LI$1),FALSE)</f>
        <v>6.3909108400000004E-4</v>
      </c>
      <c r="AH543" s="361">
        <f>+VLOOKUP($E543,Emissions!$1:$1048576,MATCH(DATE(AH$2,1,1),Emissions!$A$1:$LI$1),FALSE)</f>
        <v>6.3347183399999995E-4</v>
      </c>
      <c r="AI543" s="361">
        <f>+VLOOKUP($E543,Emissions!$1:$1048576,MATCH(DATE(AI$2,1,1),Emissions!$A$1:$LI$1),FALSE)</f>
        <v>6.3139612400000004E-4</v>
      </c>
      <c r="AJ543" s="361">
        <f>+VLOOKUP($E543,Emissions!$1:$1048576,MATCH(DATE(AJ$2,1,1),Emissions!$A$1:$LI$1),FALSE)</f>
        <v>6.3040544499999996E-4</v>
      </c>
      <c r="AK543" s="361">
        <f>+VLOOKUP($E543,Emissions!$1:$1048576,MATCH(DATE(AK$2,1,1),Emissions!$A$1:$LI$1),FALSE)</f>
        <v>6.2903572400000005E-4</v>
      </c>
      <c r="AL543" s="361">
        <f>+VLOOKUP($E543,Emissions!$1:$1048576,MATCH(DATE(AL$2,1,1),Emissions!$A$1:$LI$1),FALSE)</f>
        <v>6.2623384400000001E-4</v>
      </c>
      <c r="AM543" s="361">
        <f>+VLOOKUP($E543,Emissions!$1:$1048576,MATCH(DATE(AM$2,1,1),Emissions!$A$1:$LI$1),FALSE)</f>
        <v>6.2140721800000003E-4</v>
      </c>
      <c r="AN543" s="361">
        <f>+VLOOKUP($E543,Emissions!$1:$1048576,MATCH(DATE(AN$2,1,1),Emissions!$A$1:$LI$1),FALSE)</f>
        <v>6.1429593799999999E-4</v>
      </c>
      <c r="AO543" s="361">
        <f>+VLOOKUP($E543,Emissions!$1:$1048576,MATCH(DATE(AO$2,1,1),Emissions!$A$1:$LI$1),FALSE)</f>
        <v>6.0487335000000003E-4</v>
      </c>
    </row>
    <row r="544" spans="1:41" ht="15" customHeight="1" x14ac:dyDescent="0.35">
      <c r="A544" s="411"/>
      <c r="B544" s="170"/>
      <c r="C544" s="138" t="s">
        <v>728</v>
      </c>
      <c r="D544" s="114" t="s">
        <v>1399</v>
      </c>
      <c r="E544" s="50" t="s">
        <v>2627</v>
      </c>
      <c r="F544" s="361">
        <f>+VLOOKUP($E544,Emissions!$1:$1048576,MATCH(DATE(F$2,1,1),Emissions!$A$1:$LI$1),FALSE)</f>
        <v>6.1628021299999997E-3</v>
      </c>
      <c r="G544" s="361">
        <f>+VLOOKUP($E544,Emissions!$1:$1048576,MATCH(DATE(G$2,1,1),Emissions!$A$1:$LI$1),FALSE)</f>
        <v>6.3102682199999999E-3</v>
      </c>
      <c r="H544" s="361">
        <f>+VLOOKUP($E544,Emissions!$1:$1048576,MATCH(DATE(H$2,1,1),Emissions!$A$1:$LI$1),FALSE)</f>
        <v>6.37915198E-3</v>
      </c>
      <c r="I544" s="361">
        <f>+VLOOKUP($E544,Emissions!$1:$1048576,MATCH(DATE(I$2,1,1),Emissions!$A$1:$LI$1),FALSE)</f>
        <v>6.3734544699999996E-3</v>
      </c>
      <c r="J544" s="361">
        <f>+VLOOKUP($E544,Emissions!$1:$1048576,MATCH(DATE(J$2,1,1),Emissions!$A$1:$LI$1),FALSE)</f>
        <v>6.4427841400000003E-3</v>
      </c>
      <c r="K544" s="361">
        <f>+VLOOKUP($E544,Emissions!$1:$1048576,MATCH(DATE(K$2,1,1),Emissions!$A$1:$LI$1),FALSE)</f>
        <v>6.7288304499999998E-3</v>
      </c>
      <c r="L544" s="361">
        <f>+VLOOKUP($E544,Emissions!$1:$1048576,MATCH(DATE(L$2,1,1),Emissions!$A$1:$LI$1),FALSE)</f>
        <v>6.8817597100000001E-3</v>
      </c>
      <c r="M544" s="361">
        <f>+VLOOKUP($E544,Emissions!$1:$1048576,MATCH(DATE(M$2,1,1),Emissions!$A$1:$LI$1),FALSE)</f>
        <v>7.0248971799999997E-3</v>
      </c>
      <c r="N544" s="361">
        <f>+VLOOKUP($E544,Emissions!$1:$1048576,MATCH(DATE(N$2,1,1),Emissions!$A$1:$LI$1),FALSE)</f>
        <v>7.1385557000000002E-3</v>
      </c>
      <c r="O544" s="361">
        <f>+VLOOKUP($E544,Emissions!$1:$1048576,MATCH(DATE(O$2,1,1),Emissions!$A$1:$LI$1),FALSE)</f>
        <v>7.2107277499999997E-3</v>
      </c>
      <c r="P544" s="361">
        <f>+VLOOKUP($E544,Emissions!$1:$1048576,MATCH(DATE(P$2,1,1),Emissions!$A$1:$LI$1),FALSE)</f>
        <v>7.23052039E-3</v>
      </c>
      <c r="Q544" s="361">
        <f>+VLOOKUP($E544,Emissions!$1:$1048576,MATCH(DATE(Q$2,1,1),Emissions!$A$1:$LI$1),FALSE)</f>
        <v>7.2533352199999996E-3</v>
      </c>
      <c r="R544" s="361">
        <f>+VLOOKUP($E544,Emissions!$1:$1048576,MATCH(DATE(R$2,1,1),Emissions!$A$1:$LI$1),FALSE)</f>
        <v>7.2931075700000004E-3</v>
      </c>
      <c r="S544" s="361">
        <f>+VLOOKUP($E544,Emissions!$1:$1048576,MATCH(DATE(S$2,1,1),Emissions!$A$1:$LI$1),FALSE)</f>
        <v>7.3517014800000002E-3</v>
      </c>
      <c r="T544" s="361">
        <f>+VLOOKUP($E544,Emissions!$1:$1048576,MATCH(DATE(T$2,1,1),Emissions!$A$1:$LI$1),FALSE)</f>
        <v>7.4266452E-3</v>
      </c>
      <c r="U544" s="361">
        <f>+VLOOKUP($E544,Emissions!$1:$1048576,MATCH(DATE(U$2,1,1),Emissions!$A$1:$LI$1),FALSE)</f>
        <v>7.5141321799999999E-3</v>
      </c>
      <c r="V544" s="361">
        <f>+VLOOKUP($E544,Emissions!$1:$1048576,MATCH(DATE(V$2,1,1),Emissions!$A$1:$LI$1),FALSE)</f>
        <v>7.5984866599999997E-3</v>
      </c>
      <c r="W544" s="361">
        <f>+VLOOKUP($E544,Emissions!$1:$1048576,MATCH(DATE(W$2,1,1),Emissions!$A$1:$LI$1),FALSE)</f>
        <v>7.6820471500000003E-3</v>
      </c>
      <c r="X544" s="361">
        <f>+VLOOKUP($E544,Emissions!$1:$1048576,MATCH(DATE(X$2,1,1),Emissions!$A$1:$LI$1),FALSE)</f>
        <v>7.7641821799999998E-3</v>
      </c>
      <c r="Y544" s="361">
        <f>+VLOOKUP($E544,Emissions!$1:$1048576,MATCH(DATE(Y$2,1,1),Emissions!$A$1:$LI$1),FALSE)</f>
        <v>7.8446500700000005E-3</v>
      </c>
      <c r="Z544" s="361">
        <f>+VLOOKUP($E544,Emissions!$1:$1048576,MATCH(DATE(Z$2,1,1),Emissions!$A$1:$LI$1),FALSE)</f>
        <v>7.92317419E-3</v>
      </c>
      <c r="AA544" s="361">
        <f>+VLOOKUP($E544,Emissions!$1:$1048576,MATCH(DATE(AA$2,1,1),Emissions!$A$1:$LI$1),FALSE)</f>
        <v>8.0066084099999994E-3</v>
      </c>
      <c r="AB544" s="361">
        <f>+VLOOKUP($E544,Emissions!$1:$1048576,MATCH(DATE(AB$2,1,1),Emissions!$A$1:$LI$1),FALSE)</f>
        <v>8.0964882999999994E-3</v>
      </c>
      <c r="AC544" s="361">
        <f>+VLOOKUP($E544,Emissions!$1:$1048576,MATCH(DATE(AC$2,1,1),Emissions!$A$1:$LI$1),FALSE)</f>
        <v>8.1929335699999998E-3</v>
      </c>
      <c r="AD544" s="361">
        <f>+VLOOKUP($E544,Emissions!$1:$1048576,MATCH(DATE(AD$2,1,1),Emissions!$A$1:$LI$1),FALSE)</f>
        <v>8.2956499000000003E-3</v>
      </c>
      <c r="AE544" s="361">
        <f>+VLOOKUP($E544,Emissions!$1:$1048576,MATCH(DATE(AE$2,1,1),Emissions!$A$1:$LI$1),FALSE)</f>
        <v>8.4028675899999999E-3</v>
      </c>
      <c r="AF544" s="361">
        <f>+VLOOKUP($E544,Emissions!$1:$1048576,MATCH(DATE(AF$2,1,1),Emissions!$A$1:$LI$1),FALSE)</f>
        <v>8.5275597799999991E-3</v>
      </c>
      <c r="AG544" s="361">
        <f>+VLOOKUP($E544,Emissions!$1:$1048576,MATCH(DATE(AG$2,1,1),Emissions!$A$1:$LI$1),FALSE)</f>
        <v>8.6612271900000006E-3</v>
      </c>
      <c r="AH544" s="361">
        <f>+VLOOKUP($E544,Emissions!$1:$1048576,MATCH(DATE(AH$2,1,1),Emissions!$A$1:$LI$1),FALSE)</f>
        <v>8.80178096E-3</v>
      </c>
      <c r="AI544" s="361">
        <f>+VLOOKUP($E544,Emissions!$1:$1048576,MATCH(DATE(AI$2,1,1),Emissions!$A$1:$LI$1),FALSE)</f>
        <v>8.9474987099999997E-3</v>
      </c>
      <c r="AJ544" s="361">
        <f>+VLOOKUP($E544,Emissions!$1:$1048576,MATCH(DATE(AJ$2,1,1),Emissions!$A$1:$LI$1),FALSE)</f>
        <v>9.0964013800000007E-3</v>
      </c>
      <c r="AK544" s="361">
        <f>+VLOOKUP($E544,Emissions!$1:$1048576,MATCH(DATE(AK$2,1,1),Emissions!$A$1:$LI$1),FALSE)</f>
        <v>9.24950194E-3</v>
      </c>
      <c r="AL544" s="361">
        <f>+VLOOKUP($E544,Emissions!$1:$1048576,MATCH(DATE(AL$2,1,1),Emissions!$A$1:$LI$1),FALSE)</f>
        <v>9.4054071099999997E-3</v>
      </c>
      <c r="AM544" s="361">
        <f>+VLOOKUP($E544,Emissions!$1:$1048576,MATCH(DATE(AM$2,1,1),Emissions!$A$1:$LI$1),FALSE)</f>
        <v>9.5623978099999996E-3</v>
      </c>
      <c r="AN544" s="361">
        <f>+VLOOKUP($E544,Emissions!$1:$1048576,MATCH(DATE(AN$2,1,1),Emissions!$A$1:$LI$1),FALSE)</f>
        <v>9.7188181999999998E-3</v>
      </c>
      <c r="AO544" s="361">
        <f>+VLOOKUP($E544,Emissions!$1:$1048576,MATCH(DATE(AO$2,1,1),Emissions!$A$1:$LI$1),FALSE)</f>
        <v>9.8732177299999998E-3</v>
      </c>
    </row>
    <row r="545" spans="1:41" ht="15" customHeight="1" x14ac:dyDescent="0.35">
      <c r="A545" s="411"/>
      <c r="B545" s="170"/>
      <c r="C545" s="138" t="s">
        <v>729</v>
      </c>
      <c r="D545" s="114" t="s">
        <v>1399</v>
      </c>
      <c r="E545" s="50" t="s">
        <v>2628</v>
      </c>
      <c r="F545" s="361">
        <f>+VLOOKUP($E545,Emissions!$1:$1048576,MATCH(DATE(F$2,1,1),Emissions!$A$1:$LI$1),FALSE)</f>
        <v>3.3518868400000002E-3</v>
      </c>
      <c r="G545" s="361">
        <f>+VLOOKUP($E545,Emissions!$1:$1048576,MATCH(DATE(G$2,1,1),Emissions!$A$1:$LI$1),FALSE)</f>
        <v>3.4573493200000002E-3</v>
      </c>
      <c r="H545" s="361">
        <f>+VLOOKUP($E545,Emissions!$1:$1048576,MATCH(DATE(H$2,1,1),Emissions!$A$1:$LI$1),FALSE)</f>
        <v>3.52155826E-3</v>
      </c>
      <c r="I545" s="361">
        <f>+VLOOKUP($E545,Emissions!$1:$1048576,MATCH(DATE(I$2,1,1),Emissions!$A$1:$LI$1),FALSE)</f>
        <v>3.5430882400000001E-3</v>
      </c>
      <c r="J545" s="361">
        <f>+VLOOKUP($E545,Emissions!$1:$1048576,MATCH(DATE(J$2,1,1),Emissions!$A$1:$LI$1),FALSE)</f>
        <v>3.6014483799999999E-3</v>
      </c>
      <c r="K545" s="361">
        <f>+VLOOKUP($E545,Emissions!$1:$1048576,MATCH(DATE(K$2,1,1),Emissions!$A$1:$LI$1),FALSE)</f>
        <v>3.7776879099999999E-3</v>
      </c>
      <c r="L545" s="361">
        <f>+VLOOKUP($E545,Emissions!$1:$1048576,MATCH(DATE(L$2,1,1),Emissions!$A$1:$LI$1),FALSE)</f>
        <v>3.86614718E-3</v>
      </c>
      <c r="M545" s="361">
        <f>+VLOOKUP($E545,Emissions!$1:$1048576,MATCH(DATE(M$2,1,1),Emissions!$A$1:$LI$1),FALSE)</f>
        <v>3.9476449399999999E-3</v>
      </c>
      <c r="N545" s="361">
        <f>+VLOOKUP($E545,Emissions!$1:$1048576,MATCH(DATE(N$2,1,1),Emissions!$A$1:$LI$1),FALSE)</f>
        <v>4.01601445E-3</v>
      </c>
      <c r="O545" s="361">
        <f>+VLOOKUP($E545,Emissions!$1:$1048576,MATCH(DATE(O$2,1,1),Emissions!$A$1:$LI$1),FALSE)</f>
        <v>4.0673874900000002E-3</v>
      </c>
      <c r="P545" s="361">
        <f>+VLOOKUP($E545,Emissions!$1:$1048576,MATCH(DATE(P$2,1,1),Emissions!$A$1:$LI$1),FALSE)</f>
        <v>4.0978355499999997E-3</v>
      </c>
      <c r="Q545" s="361">
        <f>+VLOOKUP($E545,Emissions!$1:$1048576,MATCH(DATE(Q$2,1,1),Emissions!$A$1:$LI$1),FALSE)</f>
        <v>4.1284481200000002E-3</v>
      </c>
      <c r="R545" s="361">
        <f>+VLOOKUP($E545,Emissions!$1:$1048576,MATCH(DATE(R$2,1,1),Emissions!$A$1:$LI$1),FALSE)</f>
        <v>4.1631128200000003E-3</v>
      </c>
      <c r="S545" s="361">
        <f>+VLOOKUP($E545,Emissions!$1:$1048576,MATCH(DATE(S$2,1,1),Emissions!$A$1:$LI$1),FALSE)</f>
        <v>4.2021730799999997E-3</v>
      </c>
      <c r="T545" s="361">
        <f>+VLOOKUP($E545,Emissions!$1:$1048576,MATCH(DATE(T$2,1,1),Emissions!$A$1:$LI$1),FALSE)</f>
        <v>4.2445891900000001E-3</v>
      </c>
      <c r="U545" s="361">
        <f>+VLOOKUP($E545,Emissions!$1:$1048576,MATCH(DATE(U$2,1,1),Emissions!$A$1:$LI$1),FALSE)</f>
        <v>4.2890872400000004E-3</v>
      </c>
      <c r="V545" s="361">
        <f>+VLOOKUP($E545,Emissions!$1:$1048576,MATCH(DATE(V$2,1,1),Emissions!$A$1:$LI$1),FALSE)</f>
        <v>4.3294645800000002E-3</v>
      </c>
      <c r="W545" s="361">
        <f>+VLOOKUP($E545,Emissions!$1:$1048576,MATCH(DATE(W$2,1,1),Emissions!$A$1:$LI$1),FALSE)</f>
        <v>4.3675267900000004E-3</v>
      </c>
      <c r="X545" s="361">
        <f>+VLOOKUP($E545,Emissions!$1:$1048576,MATCH(DATE(X$2,1,1),Emissions!$A$1:$LI$1),FALSE)</f>
        <v>4.4036948299999998E-3</v>
      </c>
      <c r="Y545" s="361">
        <f>+VLOOKUP($E545,Emissions!$1:$1048576,MATCH(DATE(Y$2,1,1),Emissions!$A$1:$LI$1),FALSE)</f>
        <v>4.4384632899999998E-3</v>
      </c>
      <c r="Z545" s="361">
        <f>+VLOOKUP($E545,Emissions!$1:$1048576,MATCH(DATE(Z$2,1,1),Emissions!$A$1:$LI$1),FALSE)</f>
        <v>4.4716773499999998E-3</v>
      </c>
      <c r="AA545" s="361">
        <f>+VLOOKUP($E545,Emissions!$1:$1048576,MATCH(DATE(AA$2,1,1),Emissions!$A$1:$LI$1),FALSE)</f>
        <v>4.5064287700000002E-3</v>
      </c>
      <c r="AB545" s="361">
        <f>+VLOOKUP($E545,Emissions!$1:$1048576,MATCH(DATE(AB$2,1,1),Emissions!$A$1:$LI$1),FALSE)</f>
        <v>4.5433272499999997E-3</v>
      </c>
      <c r="AC545" s="361">
        <f>+VLOOKUP($E545,Emissions!$1:$1048576,MATCH(DATE(AC$2,1,1),Emissions!$A$1:$LI$1),FALSE)</f>
        <v>4.5825471499999996E-3</v>
      </c>
      <c r="AD545" s="361">
        <f>+VLOOKUP($E545,Emissions!$1:$1048576,MATCH(DATE(AD$2,1,1),Emissions!$A$1:$LI$1),FALSE)</f>
        <v>4.62415773E-3</v>
      </c>
      <c r="AE545" s="361">
        <f>+VLOOKUP($E545,Emissions!$1:$1048576,MATCH(DATE(AE$2,1,1),Emissions!$A$1:$LI$1),FALSE)</f>
        <v>4.6671588400000004E-3</v>
      </c>
      <c r="AF545" s="361">
        <f>+VLOOKUP($E545,Emissions!$1:$1048576,MATCH(DATE(AF$2,1,1),Emissions!$A$1:$LI$1),FALSE)</f>
        <v>4.7373226099999997E-3</v>
      </c>
      <c r="AG545" s="361">
        <f>+VLOOKUP($E545,Emissions!$1:$1048576,MATCH(DATE(AG$2,1,1),Emissions!$A$1:$LI$1),FALSE)</f>
        <v>4.8159235100000003E-3</v>
      </c>
      <c r="AH545" s="361">
        <f>+VLOOKUP($E545,Emissions!$1:$1048576,MATCH(DATE(AH$2,1,1),Emissions!$A$1:$LI$1),FALSE)</f>
        <v>4.8996135500000001E-3</v>
      </c>
      <c r="AI545" s="361">
        <f>+VLOOKUP($E545,Emissions!$1:$1048576,MATCH(DATE(AI$2,1,1),Emissions!$A$1:$LI$1),FALSE)</f>
        <v>4.9871219700000002E-3</v>
      </c>
      <c r="AJ545" s="361">
        <f>+VLOOKUP($E545,Emissions!$1:$1048576,MATCH(DATE(AJ$2,1,1),Emissions!$A$1:$LI$1),FALSE)</f>
        <v>5.0774215599999999E-3</v>
      </c>
      <c r="AK545" s="361">
        <f>+VLOOKUP($E545,Emissions!$1:$1048576,MATCH(DATE(AK$2,1,1),Emissions!$A$1:$LI$1),FALSE)</f>
        <v>5.17070572E-3</v>
      </c>
      <c r="AL545" s="361">
        <f>+VLOOKUP($E545,Emissions!$1:$1048576,MATCH(DATE(AL$2,1,1),Emissions!$A$1:$LI$1),FALSE)</f>
        <v>5.2661993299999996E-3</v>
      </c>
      <c r="AM545" s="361">
        <f>+VLOOKUP($E545,Emissions!$1:$1048576,MATCH(DATE(AM$2,1,1),Emissions!$A$1:$LI$1),FALSE)</f>
        <v>5.3631103700000002E-3</v>
      </c>
      <c r="AN545" s="361">
        <f>+VLOOKUP($E545,Emissions!$1:$1048576,MATCH(DATE(AN$2,1,1),Emissions!$A$1:$LI$1),FALSE)</f>
        <v>5.4607289099999996E-3</v>
      </c>
      <c r="AO545" s="361">
        <f>+VLOOKUP($E545,Emissions!$1:$1048576,MATCH(DATE(AO$2,1,1),Emissions!$A$1:$LI$1),FALSE)</f>
        <v>5.5584698000000002E-3</v>
      </c>
    </row>
    <row r="546" spans="1:41" ht="15" customHeight="1" x14ac:dyDescent="0.35">
      <c r="A546" s="411"/>
      <c r="B546" s="170"/>
      <c r="C546" s="138" t="s">
        <v>730</v>
      </c>
      <c r="D546" s="114" t="s">
        <v>1399</v>
      </c>
      <c r="E546" s="50" t="s">
        <v>2629</v>
      </c>
      <c r="F546" s="361">
        <f>+VLOOKUP($E546,Emissions!$1:$1048576,MATCH(DATE(F$2,1,1),Emissions!$A$1:$LI$1),FALSE)</f>
        <v>2.00540934E-2</v>
      </c>
      <c r="G546" s="361">
        <f>+VLOOKUP($E546,Emissions!$1:$1048576,MATCH(DATE(G$2,1,1),Emissions!$A$1:$LI$1),FALSE)</f>
        <v>2.0785360499999999E-2</v>
      </c>
      <c r="H546" s="361">
        <f>+VLOOKUP($E546,Emissions!$1:$1048576,MATCH(DATE(H$2,1,1),Emissions!$A$1:$LI$1),FALSE)</f>
        <v>2.1285980999999999E-2</v>
      </c>
      <c r="I546" s="361">
        <f>+VLOOKUP($E546,Emissions!$1:$1048576,MATCH(DATE(I$2,1,1),Emissions!$A$1:$LI$1),FALSE)</f>
        <v>2.15325403E-2</v>
      </c>
      <c r="J546" s="361">
        <f>+VLOOKUP($E546,Emissions!$1:$1048576,MATCH(DATE(J$2,1,1),Emissions!$A$1:$LI$1),FALSE)</f>
        <v>2.1976576800000001E-2</v>
      </c>
      <c r="K546" s="361">
        <f>+VLOOKUP($E546,Emissions!$1:$1048576,MATCH(DATE(K$2,1,1),Emissions!$A$1:$LI$1),FALSE)</f>
        <v>2.30928416E-2</v>
      </c>
      <c r="L546" s="361">
        <f>+VLOOKUP($E546,Emissions!$1:$1048576,MATCH(DATE(L$2,1,1),Emissions!$A$1:$LI$1),FALSE)</f>
        <v>2.36275081E-2</v>
      </c>
      <c r="M546" s="361">
        <f>+VLOOKUP($E546,Emissions!$1:$1048576,MATCH(DATE(M$2,1,1),Emissions!$A$1:$LI$1),FALSE)</f>
        <v>2.4140772200000001E-2</v>
      </c>
      <c r="N546" s="361">
        <f>+VLOOKUP($E546,Emissions!$1:$1048576,MATCH(DATE(N$2,1,1),Emissions!$A$1:$LI$1),FALSE)</f>
        <v>2.46003612E-2</v>
      </c>
      <c r="O546" s="361">
        <f>+VLOOKUP($E546,Emissions!$1:$1048576,MATCH(DATE(O$2,1,1),Emissions!$A$1:$LI$1),FALSE)</f>
        <v>2.4984806700000001E-2</v>
      </c>
      <c r="P546" s="361">
        <f>+VLOOKUP($E546,Emissions!$1:$1048576,MATCH(DATE(P$2,1,1),Emissions!$A$1:$LI$1),FALSE)</f>
        <v>2.5270113600000001E-2</v>
      </c>
      <c r="Q546" s="361">
        <f>+VLOOKUP($E546,Emissions!$1:$1048576,MATCH(DATE(Q$2,1,1),Emissions!$A$1:$LI$1),FALSE)</f>
        <v>2.5538081800000001E-2</v>
      </c>
      <c r="R546" s="361">
        <f>+VLOOKUP($E546,Emissions!$1:$1048576,MATCH(DATE(R$2,1,1),Emissions!$A$1:$LI$1),FALSE)</f>
        <v>2.5810067799999999E-2</v>
      </c>
      <c r="S546" s="361">
        <f>+VLOOKUP($E546,Emissions!$1:$1048576,MATCH(DATE(S$2,1,1),Emissions!$A$1:$LI$1),FALSE)</f>
        <v>2.6093616699999999E-2</v>
      </c>
      <c r="T546" s="361">
        <f>+VLOOKUP($E546,Emissions!$1:$1048576,MATCH(DATE(T$2,1,1),Emissions!$A$1:$LI$1),FALSE)</f>
        <v>2.6388861999999999E-2</v>
      </c>
      <c r="U546" s="361">
        <f>+VLOOKUP($E546,Emissions!$1:$1048576,MATCH(DATE(U$2,1,1),Emissions!$A$1:$LI$1),FALSE)</f>
        <v>2.6693331399999999E-2</v>
      </c>
      <c r="V546" s="361">
        <f>+VLOOKUP($E546,Emissions!$1:$1048576,MATCH(DATE(V$2,1,1),Emissions!$A$1:$LI$1),FALSE)</f>
        <v>2.69595168E-2</v>
      </c>
      <c r="W546" s="361">
        <f>+VLOOKUP($E546,Emissions!$1:$1048576,MATCH(DATE(W$2,1,1),Emissions!$A$1:$LI$1),FALSE)</f>
        <v>2.72148675E-2</v>
      </c>
      <c r="X546" s="361">
        <f>+VLOOKUP($E546,Emissions!$1:$1048576,MATCH(DATE(X$2,1,1),Emissions!$A$1:$LI$1),FALSE)</f>
        <v>2.7462727700000002E-2</v>
      </c>
      <c r="Y546" s="361">
        <f>+VLOOKUP($E546,Emissions!$1:$1048576,MATCH(DATE(Y$2,1,1),Emissions!$A$1:$LI$1),FALSE)</f>
        <v>2.77042937E-2</v>
      </c>
      <c r="Z546" s="361">
        <f>+VLOOKUP($E546,Emissions!$1:$1048576,MATCH(DATE(Z$2,1,1),Emissions!$A$1:$LI$1),FALSE)</f>
        <v>2.7940331799999999E-2</v>
      </c>
      <c r="AA546" s="361">
        <f>+VLOOKUP($E546,Emissions!$1:$1048576,MATCH(DATE(AA$2,1,1),Emissions!$A$1:$LI$1),FALSE)</f>
        <v>2.8185340199999999E-2</v>
      </c>
      <c r="AB546" s="361">
        <f>+VLOOKUP($E546,Emissions!$1:$1048576,MATCH(DATE(AB$2,1,1),Emissions!$A$1:$LI$1),FALSE)</f>
        <v>2.8443368199999999E-2</v>
      </c>
      <c r="AC546" s="361">
        <f>+VLOOKUP($E546,Emissions!$1:$1048576,MATCH(DATE(AC$2,1,1),Emissions!$A$1:$LI$1),FALSE)</f>
        <v>2.87163309E-2</v>
      </c>
      <c r="AD546" s="361">
        <f>+VLOOKUP($E546,Emissions!$1:$1048576,MATCH(DATE(AD$2,1,1),Emissions!$A$1:$LI$1),FALSE)</f>
        <v>2.90054579E-2</v>
      </c>
      <c r="AE546" s="361">
        <f>+VLOOKUP($E546,Emissions!$1:$1048576,MATCH(DATE(AE$2,1,1),Emissions!$A$1:$LI$1),FALSE)</f>
        <v>2.93072196E-2</v>
      </c>
      <c r="AF546" s="361">
        <f>+VLOOKUP($E546,Emissions!$1:$1048576,MATCH(DATE(AF$2,1,1),Emissions!$A$1:$LI$1),FALSE)</f>
        <v>2.9814109599999999E-2</v>
      </c>
      <c r="AG546" s="361">
        <f>+VLOOKUP($E546,Emissions!$1:$1048576,MATCH(DATE(AG$2,1,1),Emissions!$A$1:$LI$1),FALSE)</f>
        <v>3.0370727899999998E-2</v>
      </c>
      <c r="AH546" s="361">
        <f>+VLOOKUP($E546,Emissions!$1:$1048576,MATCH(DATE(AH$2,1,1),Emissions!$A$1:$LI$1),FALSE)</f>
        <v>3.0954140500000001E-2</v>
      </c>
      <c r="AI546" s="361">
        <f>+VLOOKUP($E546,Emissions!$1:$1048576,MATCH(DATE(AI$2,1,1),Emissions!$A$1:$LI$1),FALSE)</f>
        <v>3.1557991600000002E-2</v>
      </c>
      <c r="AJ546" s="361">
        <f>+VLOOKUP($E546,Emissions!$1:$1048576,MATCH(DATE(AJ$2,1,1),Emissions!$A$1:$LI$1),FALSE)</f>
        <v>3.2177554300000001E-2</v>
      </c>
      <c r="AK546" s="361">
        <f>+VLOOKUP($E546,Emissions!$1:$1048576,MATCH(DATE(AK$2,1,1),Emissions!$A$1:$LI$1),FALSE)</f>
        <v>3.2813805500000001E-2</v>
      </c>
      <c r="AL546" s="361">
        <f>+VLOOKUP($E546,Emissions!$1:$1048576,MATCH(DATE(AL$2,1,1),Emissions!$A$1:$LI$1),FALSE)</f>
        <v>3.3463237799999997E-2</v>
      </c>
      <c r="AM546" s="361">
        <f>+VLOOKUP($E546,Emissions!$1:$1048576,MATCH(DATE(AM$2,1,1),Emissions!$A$1:$LI$1),FALSE)</f>
        <v>3.4121922899999997E-2</v>
      </c>
      <c r="AN546" s="361">
        <f>+VLOOKUP($E546,Emissions!$1:$1048576,MATCH(DATE(AN$2,1,1),Emissions!$A$1:$LI$1),FALSE)</f>
        <v>3.4786043099999997E-2</v>
      </c>
      <c r="AO546" s="361">
        <f>+VLOOKUP($E546,Emissions!$1:$1048576,MATCH(DATE(AO$2,1,1),Emissions!$A$1:$LI$1),FALSE)</f>
        <v>3.5452225699999999E-2</v>
      </c>
    </row>
    <row r="547" spans="1:41" ht="15" customHeight="1" x14ac:dyDescent="0.35">
      <c r="A547" s="411"/>
      <c r="B547" s="170"/>
      <c r="C547" s="138" t="s">
        <v>731</v>
      </c>
      <c r="D547" s="114" t="s">
        <v>1399</v>
      </c>
      <c r="E547" s="50" t="s">
        <v>2630</v>
      </c>
      <c r="F547" s="361">
        <f>+VLOOKUP($E547,Emissions!$1:$1048576,MATCH(DATE(F$2,1,1),Emissions!$A$1:$LI$1),FALSE)</f>
        <v>3.8930956899999999E-3</v>
      </c>
      <c r="G547" s="361">
        <f>+VLOOKUP($E547,Emissions!$1:$1048576,MATCH(DATE(G$2,1,1),Emissions!$A$1:$LI$1),FALSE)</f>
        <v>3.9922333799999998E-3</v>
      </c>
      <c r="H547" s="361">
        <f>+VLOOKUP($E547,Emissions!$1:$1048576,MATCH(DATE(H$2,1,1),Emissions!$A$1:$LI$1),FALSE)</f>
        <v>4.0382165900000001E-3</v>
      </c>
      <c r="I547" s="361">
        <f>+VLOOKUP($E547,Emissions!$1:$1048576,MATCH(DATE(I$2,1,1),Emissions!$A$1:$LI$1),FALSE)</f>
        <v>4.0307668499999999E-3</v>
      </c>
      <c r="J547" s="361">
        <f>+VLOOKUP($E547,Emissions!$1:$1048576,MATCH(DATE(J$2,1,1),Emissions!$A$1:$LI$1),FALSE)</f>
        <v>4.0741852200000001E-3</v>
      </c>
      <c r="K547" s="361">
        <f>+VLOOKUP($E547,Emissions!$1:$1048576,MATCH(DATE(K$2,1,1),Emissions!$A$1:$LI$1),FALSE)</f>
        <v>4.2450150700000001E-3</v>
      </c>
      <c r="L547" s="361">
        <f>+VLOOKUP($E547,Emissions!$1:$1048576,MATCH(DATE(L$2,1,1),Emissions!$A$1:$LI$1),FALSE)</f>
        <v>4.33373E-3</v>
      </c>
      <c r="M547" s="361">
        <f>+VLOOKUP($E547,Emissions!$1:$1048576,MATCH(DATE(M$2,1,1),Emissions!$A$1:$LI$1),FALSE)</f>
        <v>4.3953629600000004E-3</v>
      </c>
      <c r="N547" s="361">
        <f>+VLOOKUP($E547,Emissions!$1:$1048576,MATCH(DATE(N$2,1,1),Emissions!$A$1:$LI$1),FALSE)</f>
        <v>4.4176316799999999E-3</v>
      </c>
      <c r="O547" s="361">
        <f>+VLOOKUP($E547,Emissions!$1:$1048576,MATCH(DATE(O$2,1,1),Emissions!$A$1:$LI$1),FALSE)</f>
        <v>4.3925009500000002E-3</v>
      </c>
      <c r="P547" s="361">
        <f>+VLOOKUP($E547,Emissions!$1:$1048576,MATCH(DATE(P$2,1,1),Emissions!$A$1:$LI$1),FALSE)</f>
        <v>4.3149321000000001E-3</v>
      </c>
      <c r="Q547" s="361">
        <f>+VLOOKUP($E547,Emissions!$1:$1048576,MATCH(DATE(Q$2,1,1),Emissions!$A$1:$LI$1),FALSE)</f>
        <v>4.2547869299999997E-3</v>
      </c>
      <c r="R547" s="361">
        <f>+VLOOKUP($E547,Emissions!$1:$1048576,MATCH(DATE(R$2,1,1),Emissions!$A$1:$LI$1),FALSE)</f>
        <v>4.2141035999999996E-3</v>
      </c>
      <c r="S547" s="361">
        <f>+VLOOKUP($E547,Emissions!$1:$1048576,MATCH(DATE(S$2,1,1),Emissions!$A$1:$LI$1),FALSE)</f>
        <v>4.1899597499999996E-3</v>
      </c>
      <c r="T547" s="361">
        <f>+VLOOKUP($E547,Emissions!$1:$1048576,MATCH(DATE(T$2,1,1),Emissions!$A$1:$LI$1),FALSE)</f>
        <v>4.1787122100000003E-3</v>
      </c>
      <c r="U547" s="361">
        <f>+VLOOKUP($E547,Emissions!$1:$1048576,MATCH(DATE(U$2,1,1),Emissions!$A$1:$LI$1),FALSE)</f>
        <v>4.1769468799999999E-3</v>
      </c>
      <c r="V547" s="361">
        <f>+VLOOKUP($E547,Emissions!$1:$1048576,MATCH(DATE(V$2,1,1),Emissions!$A$1:$LI$1),FALSE)</f>
        <v>4.1744231400000003E-3</v>
      </c>
      <c r="W547" s="361">
        <f>+VLOOKUP($E547,Emissions!$1:$1048576,MATCH(DATE(W$2,1,1),Emissions!$A$1:$LI$1),FALSE)</f>
        <v>4.1727725400000004E-3</v>
      </c>
      <c r="X547" s="361">
        <f>+VLOOKUP($E547,Emissions!$1:$1048576,MATCH(DATE(X$2,1,1),Emissions!$A$1:$LI$1),FALSE)</f>
        <v>4.1717924499999996E-3</v>
      </c>
      <c r="Y547" s="361">
        <f>+VLOOKUP($E547,Emissions!$1:$1048576,MATCH(DATE(Y$2,1,1),Emissions!$A$1:$LI$1),FALSE)</f>
        <v>4.1716130400000001E-3</v>
      </c>
      <c r="Z547" s="361">
        <f>+VLOOKUP($E547,Emissions!$1:$1048576,MATCH(DATE(Z$2,1,1),Emissions!$A$1:$LI$1),FALSE)</f>
        <v>4.1723047900000003E-3</v>
      </c>
      <c r="AA547" s="361">
        <f>+VLOOKUP($E547,Emissions!$1:$1048576,MATCH(DATE(AA$2,1,1),Emissions!$A$1:$LI$1),FALSE)</f>
        <v>4.1791982400000002E-3</v>
      </c>
      <c r="AB547" s="361">
        <f>+VLOOKUP($E547,Emissions!$1:$1048576,MATCH(DATE(AB$2,1,1),Emissions!$A$1:$LI$1),FALSE)</f>
        <v>4.1923262399999996E-3</v>
      </c>
      <c r="AC547" s="361">
        <f>+VLOOKUP($E547,Emissions!$1:$1048576,MATCH(DATE(AC$2,1,1),Emissions!$A$1:$LI$1),FALSE)</f>
        <v>4.21127924E-3</v>
      </c>
      <c r="AD547" s="361">
        <f>+VLOOKUP($E547,Emissions!$1:$1048576,MATCH(DATE(AD$2,1,1),Emissions!$A$1:$LI$1),FALSE)</f>
        <v>4.2355577399999997E-3</v>
      </c>
      <c r="AE547" s="361">
        <f>+VLOOKUP($E547,Emissions!$1:$1048576,MATCH(DATE(AE$2,1,1),Emissions!$A$1:$LI$1),FALSE)</f>
        <v>4.2640823500000001E-3</v>
      </c>
      <c r="AF547" s="361">
        <f>+VLOOKUP($E547,Emissions!$1:$1048576,MATCH(DATE(AF$2,1,1),Emissions!$A$1:$LI$1),FALSE)</f>
        <v>4.3234313300000004E-3</v>
      </c>
      <c r="AG547" s="361">
        <f>+VLOOKUP($E547,Emissions!$1:$1048576,MATCH(DATE(AG$2,1,1),Emissions!$A$1:$LI$1),FALSE)</f>
        <v>4.3928664900000003E-3</v>
      </c>
      <c r="AH547" s="361">
        <f>+VLOOKUP($E547,Emissions!$1:$1048576,MATCH(DATE(AH$2,1,1),Emissions!$A$1:$LI$1),FALSE)</f>
        <v>4.4679823400000001E-3</v>
      </c>
      <c r="AI547" s="361">
        <f>+VLOOKUP($E547,Emissions!$1:$1048576,MATCH(DATE(AI$2,1,1),Emissions!$A$1:$LI$1),FALSE)</f>
        <v>4.5463847400000002E-3</v>
      </c>
      <c r="AJ547" s="361">
        <f>+VLOOKUP($E547,Emissions!$1:$1048576,MATCH(DATE(AJ$2,1,1),Emissions!$A$1:$LI$1),FALSE)</f>
        <v>4.6259708500000002E-3</v>
      </c>
      <c r="AK547" s="361">
        <f>+VLOOKUP($E547,Emissions!$1:$1048576,MATCH(DATE(AK$2,1,1),Emissions!$A$1:$LI$1),FALSE)</f>
        <v>4.7070278699999999E-3</v>
      </c>
      <c r="AL547" s="361">
        <f>+VLOOKUP($E547,Emissions!$1:$1048576,MATCH(DATE(AL$2,1,1),Emissions!$A$1:$LI$1),FALSE)</f>
        <v>4.7881483900000001E-3</v>
      </c>
      <c r="AM547" s="361">
        <f>+VLOOKUP($E547,Emissions!$1:$1048576,MATCH(DATE(AM$2,1,1),Emissions!$A$1:$LI$1),FALSE)</f>
        <v>4.8681865299999997E-3</v>
      </c>
      <c r="AN547" s="361">
        <f>+VLOOKUP($E547,Emissions!$1:$1048576,MATCH(DATE(AN$2,1,1),Emissions!$A$1:$LI$1),FALSE)</f>
        <v>4.9462794600000004E-3</v>
      </c>
      <c r="AO547" s="361">
        <f>+VLOOKUP($E547,Emissions!$1:$1048576,MATCH(DATE(AO$2,1,1),Emissions!$A$1:$LI$1),FALSE)</f>
        <v>5.0218125999999998E-3</v>
      </c>
    </row>
    <row r="548" spans="1:41" ht="15" customHeight="1" x14ac:dyDescent="0.35">
      <c r="A548" s="411"/>
      <c r="B548" s="170"/>
      <c r="C548" s="138" t="s">
        <v>732</v>
      </c>
      <c r="D548" s="114" t="s">
        <v>1399</v>
      </c>
      <c r="E548" s="50" t="s">
        <v>2631</v>
      </c>
      <c r="F548" s="327">
        <f>+VLOOKUP($E548,Emissions!$1:$1048576,MATCH(DATE(F$2,1,1),Emissions!$A$1:$LI$1),FALSE)</f>
        <v>1.1209235600000001E-2</v>
      </c>
      <c r="G548" s="327">
        <f>+VLOOKUP($E548,Emissions!$1:$1048576,MATCH(DATE(G$2,1,1),Emissions!$A$1:$LI$1),FALSE)</f>
        <v>1.1545642199999999E-2</v>
      </c>
      <c r="H548" s="327">
        <f>+VLOOKUP($E548,Emissions!$1:$1048576,MATCH(DATE(H$2,1,1),Emissions!$A$1:$LI$1),FALSE)</f>
        <v>1.17232482E-2</v>
      </c>
      <c r="I548" s="327">
        <f>+VLOOKUP($E548,Emissions!$1:$1048576,MATCH(DATE(I$2,1,1),Emissions!$A$1:$LI$1),FALSE)</f>
        <v>1.1753992200000001E-2</v>
      </c>
      <c r="J548" s="327">
        <f>+VLOOKUP($E548,Emissions!$1:$1048576,MATCH(DATE(J$2,1,1),Emissions!$A$1:$LI$1),FALSE)</f>
        <v>1.1930243599999999E-2</v>
      </c>
      <c r="K548" s="327">
        <f>+VLOOKUP($E548,Emissions!$1:$1048576,MATCH(DATE(K$2,1,1),Emissions!$A$1:$LI$1),FALSE)</f>
        <v>1.25101815E-2</v>
      </c>
      <c r="L548" s="327">
        <f>+VLOOKUP($E548,Emissions!$1:$1048576,MATCH(DATE(L$2,1,1),Emissions!$A$1:$LI$1),FALSE)</f>
        <v>1.27976727E-2</v>
      </c>
      <c r="M548" s="327">
        <f>+VLOOKUP($E548,Emissions!$1:$1048576,MATCH(DATE(M$2,1,1),Emissions!$A$1:$LI$1),FALSE)</f>
        <v>1.3044929300000001E-2</v>
      </c>
      <c r="N548" s="327">
        <f>+VLOOKUP($E548,Emissions!$1:$1048576,MATCH(DATE(N$2,1,1),Emissions!$A$1:$LI$1),FALSE)</f>
        <v>1.32261927E-2</v>
      </c>
      <c r="O548" s="327">
        <f>+VLOOKUP($E548,Emissions!$1:$1048576,MATCH(DATE(O$2,1,1),Emissions!$A$1:$LI$1),FALSE)</f>
        <v>1.33236033E-2</v>
      </c>
      <c r="P548" s="327">
        <f>+VLOOKUP($E548,Emissions!$1:$1048576,MATCH(DATE(P$2,1,1),Emissions!$A$1:$LI$1),FALSE)</f>
        <v>1.33188534E-2</v>
      </c>
      <c r="Q548" s="327">
        <f>+VLOOKUP($E548,Emissions!$1:$1048576,MATCH(DATE(Q$2,1,1),Emissions!$A$1:$LI$1),FALSE)</f>
        <v>1.33371536E-2</v>
      </c>
      <c r="R548" s="327">
        <f>+VLOOKUP($E548,Emissions!$1:$1048576,MATCH(DATE(R$2,1,1),Emissions!$A$1:$LI$1),FALSE)</f>
        <v>1.33911907E-2</v>
      </c>
      <c r="S548" s="327">
        <f>+VLOOKUP($E548,Emissions!$1:$1048576,MATCH(DATE(S$2,1,1),Emissions!$A$1:$LI$1),FALSE)</f>
        <v>1.34773976E-2</v>
      </c>
      <c r="T548" s="327">
        <f>+VLOOKUP($E548,Emissions!$1:$1048576,MATCH(DATE(T$2,1,1),Emissions!$A$1:$LI$1),FALSE)</f>
        <v>1.35887202E-2</v>
      </c>
      <c r="U548" s="327">
        <f>+VLOOKUP($E548,Emissions!$1:$1048576,MATCH(DATE(U$2,1,1),Emissions!$A$1:$LI$1),FALSE)</f>
        <v>1.37181275E-2</v>
      </c>
      <c r="V548" s="327">
        <f>+VLOOKUP($E548,Emissions!$1:$1048576,MATCH(DATE(V$2,1,1),Emissions!$A$1:$LI$1),FALSE)</f>
        <v>1.3832420099999999E-2</v>
      </c>
      <c r="W548" s="327">
        <f>+VLOOKUP($E548,Emissions!$1:$1048576,MATCH(DATE(W$2,1,1),Emissions!$A$1:$LI$1),FALSE)</f>
        <v>1.39418558E-2</v>
      </c>
      <c r="X548" s="327">
        <f>+VLOOKUP($E548,Emissions!$1:$1048576,MATCH(DATE(X$2,1,1),Emissions!$A$1:$LI$1),FALSE)</f>
        <v>1.4047631600000001E-2</v>
      </c>
      <c r="Y548" s="327">
        <f>+VLOOKUP($E548,Emissions!$1:$1048576,MATCH(DATE(Y$2,1,1),Emissions!$A$1:$LI$1),FALSE)</f>
        <v>1.4150553499999999E-2</v>
      </c>
      <c r="Z548" s="327">
        <f>+VLOOKUP($E548,Emissions!$1:$1048576,MATCH(DATE(Z$2,1,1),Emissions!$A$1:$LI$1),FALSE)</f>
        <v>1.42508171E-2</v>
      </c>
      <c r="AA548" s="327">
        <f>+VLOOKUP($E548,Emissions!$1:$1048576,MATCH(DATE(AA$2,1,1),Emissions!$A$1:$LI$1),FALSE)</f>
        <v>1.4362207199999999E-2</v>
      </c>
      <c r="AB548" s="327">
        <f>+VLOOKUP($E548,Emissions!$1:$1048576,MATCH(DATE(AB$2,1,1),Emissions!$A$1:$LI$1),FALSE)</f>
        <v>1.44860171E-2</v>
      </c>
      <c r="AC548" s="327">
        <f>+VLOOKUP($E548,Emissions!$1:$1048576,MATCH(DATE(AC$2,1,1),Emissions!$A$1:$LI$1),FALSE)</f>
        <v>1.46216999E-2</v>
      </c>
      <c r="AD548" s="327">
        <f>+VLOOKUP($E548,Emissions!$1:$1048576,MATCH(DATE(AD$2,1,1),Emissions!$A$1:$LI$1),FALSE)</f>
        <v>1.47684657E-2</v>
      </c>
      <c r="AE548" s="327">
        <f>+VLOOKUP($E548,Emissions!$1:$1048576,MATCH(DATE(AE$2,1,1),Emissions!$A$1:$LI$1),FALSE)</f>
        <v>1.49238311E-2</v>
      </c>
      <c r="AF548" s="327">
        <f>+VLOOKUP($E548,Emissions!$1:$1048576,MATCH(DATE(AF$2,1,1),Emissions!$A$1:$LI$1),FALSE)</f>
        <v>1.51659658E-2</v>
      </c>
      <c r="AG548" s="327">
        <f>+VLOOKUP($E548,Emissions!$1:$1048576,MATCH(DATE(AG$2,1,1),Emissions!$A$1:$LI$1),FALSE)</f>
        <v>1.5433899900000001E-2</v>
      </c>
      <c r="AH548" s="327">
        <f>+VLOOKUP($E548,Emissions!$1:$1048576,MATCH(DATE(AH$2,1,1),Emissions!$A$1:$LI$1),FALSE)</f>
        <v>1.5714513999999999E-2</v>
      </c>
      <c r="AI548" s="327">
        <f>+VLOOKUP($E548,Emissions!$1:$1048576,MATCH(DATE(AI$2,1,1),Emissions!$A$1:$LI$1),FALSE)</f>
        <v>1.6002983700000001E-2</v>
      </c>
      <c r="AJ548" s="327">
        <f>+VLOOKUP($E548,Emissions!$1:$1048576,MATCH(DATE(AJ$2,1,1),Emissions!$A$1:$LI$1),FALSE)</f>
        <v>1.6295910399999999E-2</v>
      </c>
      <c r="AK548" s="327">
        <f>+VLOOKUP($E548,Emissions!$1:$1048576,MATCH(DATE(AK$2,1,1),Emissions!$A$1:$LI$1),FALSE)</f>
        <v>1.6596211499999999E-2</v>
      </c>
      <c r="AL548" s="327">
        <f>+VLOOKUP($E548,Emissions!$1:$1048576,MATCH(DATE(AL$2,1,1),Emissions!$A$1:$LI$1),FALSE)</f>
        <v>1.69016214E-2</v>
      </c>
      <c r="AM548" s="327">
        <f>+VLOOKUP($E548,Emissions!$1:$1048576,MATCH(DATE(AM$2,1,1),Emissions!$A$1:$LI$1),FALSE)</f>
        <v>1.7209512499999999E-2</v>
      </c>
      <c r="AN548" s="327">
        <f>+VLOOKUP($E548,Emissions!$1:$1048576,MATCH(DATE(AN$2,1,1),Emissions!$A$1:$LI$1),FALSE)</f>
        <v>1.7517493499999998E-2</v>
      </c>
      <c r="AO548" s="327">
        <f>+VLOOKUP($E548,Emissions!$1:$1048576,MATCH(DATE(AO$2,1,1),Emissions!$A$1:$LI$1),FALSE)</f>
        <v>1.7823576399999999E-2</v>
      </c>
    </row>
    <row r="549" spans="1:41" ht="15" customHeight="1" x14ac:dyDescent="0.35">
      <c r="A549" s="411"/>
      <c r="B549" s="170"/>
      <c r="C549" s="138" t="s">
        <v>733</v>
      </c>
      <c r="D549" s="114" t="s">
        <v>1399</v>
      </c>
      <c r="E549" s="50" t="s">
        <v>2632</v>
      </c>
      <c r="F549" s="361">
        <f>+VLOOKUP($E549,Emissions!$1:$1048576,MATCH(DATE(F$2,1,1),Emissions!$A$1:$LI$1),FALSE)</f>
        <v>2.4208640800000001E-3</v>
      </c>
      <c r="G549" s="361">
        <f>+VLOOKUP($E549,Emissions!$1:$1048576,MATCH(DATE(G$2,1,1),Emissions!$A$1:$LI$1),FALSE)</f>
        <v>2.5087681200000001E-3</v>
      </c>
      <c r="H549" s="361">
        <f>+VLOOKUP($E549,Emissions!$1:$1048576,MATCH(DATE(H$2,1,1),Emissions!$A$1:$LI$1),FALSE)</f>
        <v>2.5569608400000002E-3</v>
      </c>
      <c r="I549" s="361">
        <f>+VLOOKUP($E549,Emissions!$1:$1048576,MATCH(DATE(I$2,1,1),Emissions!$A$1:$LI$1),FALSE)</f>
        <v>2.5695139100000001E-3</v>
      </c>
      <c r="J549" s="361">
        <f>+VLOOKUP($E549,Emissions!$1:$1048576,MATCH(DATE(J$2,1,1),Emissions!$A$1:$LI$1),FALSE)</f>
        <v>2.6130865099999998E-3</v>
      </c>
      <c r="K549" s="361">
        <f>+VLOOKUP($E549,Emissions!$1:$1048576,MATCH(DATE(K$2,1,1),Emissions!$A$1:$LI$1),FALSE)</f>
        <v>2.7457443599999999E-3</v>
      </c>
      <c r="L549" s="361">
        <f>+VLOOKUP($E549,Emissions!$1:$1048576,MATCH(DATE(L$2,1,1),Emissions!$A$1:$LI$1),FALSE)</f>
        <v>2.81016127E-3</v>
      </c>
      <c r="M549" s="361">
        <f>+VLOOKUP($E549,Emissions!$1:$1048576,MATCH(DATE(M$2,1,1),Emissions!$A$1:$LI$1),FALSE)</f>
        <v>2.86762162E-3</v>
      </c>
      <c r="N549" s="361">
        <f>+VLOOKUP($E549,Emissions!$1:$1048576,MATCH(DATE(N$2,1,1),Emissions!$A$1:$LI$1),FALSE)</f>
        <v>2.9089836300000001E-3</v>
      </c>
      <c r="O549" s="361">
        <f>+VLOOKUP($E549,Emissions!$1:$1048576,MATCH(DATE(O$2,1,1),Emissions!$A$1:$LI$1),FALSE)</f>
        <v>2.9261279499999998E-3</v>
      </c>
      <c r="P549" s="361">
        <f>+VLOOKUP($E549,Emissions!$1:$1048576,MATCH(DATE(P$2,1,1),Emissions!$A$1:$LI$1),FALSE)</f>
        <v>2.9113337499999999E-3</v>
      </c>
      <c r="Q549" s="361">
        <f>+VLOOKUP($E549,Emissions!$1:$1048576,MATCH(DATE(Q$2,1,1),Emissions!$A$1:$LI$1),FALSE)</f>
        <v>2.8908524600000001E-3</v>
      </c>
      <c r="R549" s="361">
        <f>+VLOOKUP($E549,Emissions!$1:$1048576,MATCH(DATE(R$2,1,1),Emissions!$A$1:$LI$1),FALSE)</f>
        <v>2.86897603E-3</v>
      </c>
      <c r="S549" s="361">
        <f>+VLOOKUP($E549,Emissions!$1:$1048576,MATCH(DATE(S$2,1,1),Emissions!$A$1:$LI$1),FALSE)</f>
        <v>2.84844364E-3</v>
      </c>
      <c r="T549" s="361">
        <f>+VLOOKUP($E549,Emissions!$1:$1048576,MATCH(DATE(T$2,1,1),Emissions!$A$1:$LI$1),FALSE)</f>
        <v>2.83058741E-3</v>
      </c>
      <c r="U549" s="361">
        <f>+VLOOKUP($E549,Emissions!$1:$1048576,MATCH(DATE(U$2,1,1),Emissions!$A$1:$LI$1),FALSE)</f>
        <v>2.8155901400000001E-3</v>
      </c>
      <c r="V549" s="361">
        <f>+VLOOKUP($E549,Emissions!$1:$1048576,MATCH(DATE(V$2,1,1),Emissions!$A$1:$LI$1),FALSE)</f>
        <v>2.7961990900000002E-3</v>
      </c>
      <c r="W549" s="361">
        <f>+VLOOKUP($E549,Emissions!$1:$1048576,MATCH(DATE(W$2,1,1),Emissions!$A$1:$LI$1),FALSE)</f>
        <v>2.7763775100000001E-3</v>
      </c>
      <c r="X549" s="361">
        <f>+VLOOKUP($E549,Emissions!$1:$1048576,MATCH(DATE(X$2,1,1),Emissions!$A$1:$LI$1),FALSE)</f>
        <v>2.7561996000000002E-3</v>
      </c>
      <c r="Y549" s="361">
        <f>+VLOOKUP($E549,Emissions!$1:$1048576,MATCH(DATE(Y$2,1,1),Emissions!$A$1:$LI$1),FALSE)</f>
        <v>2.7356394400000002E-3</v>
      </c>
      <c r="Z549" s="361">
        <f>+VLOOKUP($E549,Emissions!$1:$1048576,MATCH(DATE(Z$2,1,1),Emissions!$A$1:$LI$1),FALSE)</f>
        <v>2.7153451599999999E-3</v>
      </c>
      <c r="AA549" s="361">
        <f>+VLOOKUP($E549,Emissions!$1:$1048576,MATCH(DATE(AA$2,1,1),Emissions!$A$1:$LI$1),FALSE)</f>
        <v>2.6981165699999999E-3</v>
      </c>
      <c r="AB549" s="361">
        <f>+VLOOKUP($E549,Emissions!$1:$1048576,MATCH(DATE(AB$2,1,1),Emissions!$A$1:$LI$1),FALSE)</f>
        <v>2.6847469300000002E-3</v>
      </c>
      <c r="AC549" s="361">
        <f>+VLOOKUP($E549,Emissions!$1:$1048576,MATCH(DATE(AC$2,1,1),Emissions!$A$1:$LI$1),FALSE)</f>
        <v>2.6756946600000001E-3</v>
      </c>
      <c r="AD549" s="361">
        <f>+VLOOKUP($E549,Emissions!$1:$1048576,MATCH(DATE(AD$2,1,1),Emissions!$A$1:$LI$1),FALSE)</f>
        <v>2.6711679000000002E-3</v>
      </c>
      <c r="AE549" s="361">
        <f>+VLOOKUP($E549,Emissions!$1:$1048576,MATCH(DATE(AE$2,1,1),Emissions!$A$1:$LI$1),FALSE)</f>
        <v>2.6711519399999998E-3</v>
      </c>
      <c r="AF549" s="361">
        <f>+VLOOKUP($E549,Emissions!$1:$1048576,MATCH(DATE(AF$2,1,1),Emissions!$A$1:$LI$1),FALSE)</f>
        <v>2.6958944700000002E-3</v>
      </c>
      <c r="AG549" s="361">
        <f>+VLOOKUP($E549,Emissions!$1:$1048576,MATCH(DATE(AG$2,1,1),Emissions!$A$1:$LI$1),FALSE)</f>
        <v>2.7299841199999999E-3</v>
      </c>
      <c r="AH549" s="361">
        <f>+VLOOKUP($E549,Emissions!$1:$1048576,MATCH(DATE(AH$2,1,1),Emissions!$A$1:$LI$1),FALSE)</f>
        <v>2.77049815E-3</v>
      </c>
      <c r="AI549" s="361">
        <f>+VLOOKUP($E549,Emissions!$1:$1048576,MATCH(DATE(AI$2,1,1),Emissions!$A$1:$LI$1),FALSE)</f>
        <v>2.8153710000000001E-3</v>
      </c>
      <c r="AJ549" s="361">
        <f>+VLOOKUP($E549,Emissions!$1:$1048576,MATCH(DATE(AJ$2,1,1),Emissions!$A$1:$LI$1),FALSE)</f>
        <v>2.86257153E-3</v>
      </c>
      <c r="AK549" s="361">
        <f>+VLOOKUP($E549,Emissions!$1:$1048576,MATCH(DATE(AK$2,1,1),Emissions!$A$1:$LI$1),FALSE)</f>
        <v>2.91127903E-3</v>
      </c>
      <c r="AL549" s="361">
        <f>+VLOOKUP($E549,Emissions!$1:$1048576,MATCH(DATE(AL$2,1,1),Emissions!$A$1:$LI$1),FALSE)</f>
        <v>2.9602344399999999E-3</v>
      </c>
      <c r="AM549" s="361">
        <f>+VLOOKUP($E549,Emissions!$1:$1048576,MATCH(DATE(AM$2,1,1),Emissions!$A$1:$LI$1),FALSE)</f>
        <v>3.0084758400000002E-3</v>
      </c>
      <c r="AN549" s="361">
        <f>+VLOOKUP($E549,Emissions!$1:$1048576,MATCH(DATE(AN$2,1,1),Emissions!$A$1:$LI$1),FALSE)</f>
        <v>3.0552677000000002E-3</v>
      </c>
      <c r="AO549" s="361">
        <f>+VLOOKUP($E549,Emissions!$1:$1048576,MATCH(DATE(AO$2,1,1),Emissions!$A$1:$LI$1),FALSE)</f>
        <v>3.1000579100000001E-3</v>
      </c>
    </row>
    <row r="550" spans="1:41" ht="15" customHeight="1" x14ac:dyDescent="0.35">
      <c r="A550" s="411"/>
      <c r="B550" s="170"/>
      <c r="C550" s="138" t="s">
        <v>734</v>
      </c>
      <c r="D550" s="114" t="s">
        <v>1399</v>
      </c>
      <c r="E550" s="50" t="s">
        <v>2633</v>
      </c>
      <c r="F550" s="361">
        <f>+VLOOKUP($E550,Emissions!$1:$1048576,MATCH(DATE(F$2,1,1),Emissions!$A$1:$LI$1),FALSE)</f>
        <v>3.6407223099999999E-3</v>
      </c>
      <c r="G550" s="361">
        <f>+VLOOKUP($E550,Emissions!$1:$1048576,MATCH(DATE(G$2,1,1),Emissions!$A$1:$LI$1),FALSE)</f>
        <v>3.7339481199999999E-3</v>
      </c>
      <c r="H550" s="361">
        <f>+VLOOKUP($E550,Emissions!$1:$1048576,MATCH(DATE(H$2,1,1),Emissions!$A$1:$LI$1),FALSE)</f>
        <v>3.7697300300000001E-3</v>
      </c>
      <c r="I550" s="361">
        <f>+VLOOKUP($E550,Emissions!$1:$1048576,MATCH(DATE(I$2,1,1),Emissions!$A$1:$LI$1),FALSE)</f>
        <v>3.7495838899999998E-3</v>
      </c>
      <c r="J550" s="361">
        <f>+VLOOKUP($E550,Emissions!$1:$1048576,MATCH(DATE(J$2,1,1),Emissions!$A$1:$LI$1),FALSE)</f>
        <v>3.7818336400000001E-3</v>
      </c>
      <c r="K550" s="361">
        <f>+VLOOKUP($E550,Emissions!$1:$1048576,MATCH(DATE(K$2,1,1),Emissions!$A$1:$LI$1),FALSE)</f>
        <v>3.95819182E-3</v>
      </c>
      <c r="L550" s="361">
        <f>+VLOOKUP($E550,Emissions!$1:$1048576,MATCH(DATE(L$2,1,1),Emissions!$A$1:$LI$1),FALSE)</f>
        <v>4.0480847300000001E-3</v>
      </c>
      <c r="M550" s="361">
        <f>+VLOOKUP($E550,Emissions!$1:$1048576,MATCH(DATE(M$2,1,1),Emissions!$A$1:$LI$1),FALSE)</f>
        <v>4.1232202300000003E-3</v>
      </c>
      <c r="N550" s="361">
        <f>+VLOOKUP($E550,Emissions!$1:$1048576,MATCH(DATE(N$2,1,1),Emissions!$A$1:$LI$1),FALSE)</f>
        <v>4.1697100000000001E-3</v>
      </c>
      <c r="O550" s="361">
        <f>+VLOOKUP($E550,Emissions!$1:$1048576,MATCH(DATE(O$2,1,1),Emissions!$A$1:$LI$1),FALSE)</f>
        <v>4.1770893700000004E-3</v>
      </c>
      <c r="P550" s="361">
        <f>+VLOOKUP($E550,Emissions!$1:$1048576,MATCH(DATE(P$2,1,1),Emissions!$A$1:$LI$1),FALSE)</f>
        <v>4.13610655E-3</v>
      </c>
      <c r="Q550" s="361">
        <f>+VLOOKUP($E550,Emissions!$1:$1048576,MATCH(DATE(Q$2,1,1),Emissions!$A$1:$LI$1),FALSE)</f>
        <v>4.0988732999999999E-3</v>
      </c>
      <c r="R550" s="361">
        <f>+VLOOKUP($E550,Emissions!$1:$1048576,MATCH(DATE(R$2,1,1),Emissions!$A$1:$LI$1),FALSE)</f>
        <v>4.0702492499999996E-3</v>
      </c>
      <c r="S550" s="361">
        <f>+VLOOKUP($E550,Emissions!$1:$1048576,MATCH(DATE(S$2,1,1),Emissions!$A$1:$LI$1),FALSE)</f>
        <v>4.0503345499999996E-3</v>
      </c>
      <c r="T550" s="361">
        <f>+VLOOKUP($E550,Emissions!$1:$1048576,MATCH(DATE(T$2,1,1),Emissions!$A$1:$LI$1),FALSE)</f>
        <v>4.03792096E-3</v>
      </c>
      <c r="U550" s="361">
        <f>+VLOOKUP($E550,Emissions!$1:$1048576,MATCH(DATE(U$2,1,1),Emissions!$A$1:$LI$1),FALSE)</f>
        <v>4.0312470499999998E-3</v>
      </c>
      <c r="V550" s="361">
        <f>+VLOOKUP($E550,Emissions!$1:$1048576,MATCH(DATE(V$2,1,1),Emissions!$A$1:$LI$1),FALSE)</f>
        <v>4.0229939700000003E-3</v>
      </c>
      <c r="W550" s="361">
        <f>+VLOOKUP($E550,Emissions!$1:$1048576,MATCH(DATE(W$2,1,1),Emissions!$A$1:$LI$1),FALSE)</f>
        <v>4.0130917300000004E-3</v>
      </c>
      <c r="X550" s="361">
        <f>+VLOOKUP($E550,Emissions!$1:$1048576,MATCH(DATE(X$2,1,1),Emissions!$A$1:$LI$1),FALSE)</f>
        <v>4.0012545199999998E-3</v>
      </c>
      <c r="Y550" s="361">
        <f>+VLOOKUP($E550,Emissions!$1:$1048576,MATCH(DATE(Y$2,1,1),Emissions!$A$1:$LI$1),FALSE)</f>
        <v>3.9877349100000004E-3</v>
      </c>
      <c r="Z550" s="361">
        <f>+VLOOKUP($E550,Emissions!$1:$1048576,MATCH(DATE(Z$2,1,1),Emissions!$A$1:$LI$1),FALSE)</f>
        <v>3.97297503E-3</v>
      </c>
      <c r="AA550" s="361">
        <f>+VLOOKUP($E550,Emissions!$1:$1048576,MATCH(DATE(AA$2,1,1),Emissions!$A$1:$LI$1),FALSE)</f>
        <v>3.9620735600000003E-3</v>
      </c>
      <c r="AB550" s="361">
        <f>+VLOOKUP($E550,Emissions!$1:$1048576,MATCH(DATE(AB$2,1,1),Emissions!$A$1:$LI$1),FALSE)</f>
        <v>3.9557013700000001E-3</v>
      </c>
      <c r="AC550" s="361">
        <f>+VLOOKUP($E550,Emissions!$1:$1048576,MATCH(DATE(AC$2,1,1),Emissions!$A$1:$LI$1),FALSE)</f>
        <v>3.9540234200000001E-3</v>
      </c>
      <c r="AD550" s="361">
        <f>+VLOOKUP($E550,Emissions!$1:$1048576,MATCH(DATE(AD$2,1,1),Emissions!$A$1:$LI$1),FALSE)</f>
        <v>3.95707456E-3</v>
      </c>
      <c r="AE550" s="361">
        <f>+VLOOKUP($E550,Emissions!$1:$1048576,MATCH(DATE(AE$2,1,1),Emissions!$A$1:$LI$1),FALSE)</f>
        <v>3.9641969800000001E-3</v>
      </c>
      <c r="AF550" s="361">
        <f>+VLOOKUP($E550,Emissions!$1:$1048576,MATCH(DATE(AF$2,1,1),Emissions!$A$1:$LI$1),FALSE)</f>
        <v>3.9976917699999998E-3</v>
      </c>
      <c r="AG550" s="361">
        <f>+VLOOKUP($E550,Emissions!$1:$1048576,MATCH(DATE(AG$2,1,1),Emissions!$A$1:$LI$1),FALSE)</f>
        <v>4.0443133600000002E-3</v>
      </c>
      <c r="AH550" s="361">
        <f>+VLOOKUP($E550,Emissions!$1:$1048576,MATCH(DATE(AH$2,1,1),Emissions!$A$1:$LI$1),FALSE)</f>
        <v>4.1003552699999998E-3</v>
      </c>
      <c r="AI550" s="361">
        <f>+VLOOKUP($E550,Emissions!$1:$1048576,MATCH(DATE(AI$2,1,1),Emissions!$A$1:$LI$1),FALSE)</f>
        <v>4.1632523299999996E-3</v>
      </c>
      <c r="AJ550" s="361">
        <f>+VLOOKUP($E550,Emissions!$1:$1048576,MATCH(DATE(AJ$2,1,1),Emissions!$A$1:$LI$1),FALSE)</f>
        <v>4.2306346700000004E-3</v>
      </c>
      <c r="AK550" s="361">
        <f>+VLOOKUP($E550,Emissions!$1:$1048576,MATCH(DATE(AK$2,1,1),Emissions!$A$1:$LI$1),FALSE)</f>
        <v>4.3022196900000002E-3</v>
      </c>
      <c r="AL550" s="361">
        <f>+VLOOKUP($E550,Emissions!$1:$1048576,MATCH(DATE(AL$2,1,1),Emissions!$A$1:$LI$1),FALSE)</f>
        <v>4.3763626999999998E-3</v>
      </c>
      <c r="AM550" s="361">
        <f>+VLOOKUP($E550,Emissions!$1:$1048576,MATCH(DATE(AM$2,1,1),Emissions!$A$1:$LI$1),FALSE)</f>
        <v>4.4516237599999996E-3</v>
      </c>
      <c r="AN550" s="361">
        <f>+VLOOKUP($E550,Emissions!$1:$1048576,MATCH(DATE(AN$2,1,1),Emissions!$A$1:$LI$1),FALSE)</f>
        <v>4.5267971600000002E-3</v>
      </c>
      <c r="AO550" s="361">
        <f>+VLOOKUP($E550,Emissions!$1:$1048576,MATCH(DATE(AO$2,1,1),Emissions!$A$1:$LI$1),FALSE)</f>
        <v>4.6008818300000004E-3</v>
      </c>
    </row>
    <row r="551" spans="1:41" ht="15" customHeight="1" x14ac:dyDescent="0.35">
      <c r="A551" s="411"/>
      <c r="B551" s="170"/>
      <c r="C551" s="138" t="s">
        <v>735</v>
      </c>
      <c r="D551" s="114" t="s">
        <v>1399</v>
      </c>
      <c r="E551" s="50" t="s">
        <v>2634</v>
      </c>
      <c r="F551" s="361">
        <f>+VLOOKUP($E551,Emissions!$1:$1048576,MATCH(DATE(F$2,1,1),Emissions!$A$1:$LI$1),FALSE)</f>
        <v>2.56422639E-2</v>
      </c>
      <c r="G551" s="361">
        <f>+VLOOKUP($E551,Emissions!$1:$1048576,MATCH(DATE(G$2,1,1),Emissions!$A$1:$LI$1),FALSE)</f>
        <v>2.5892642600000002E-2</v>
      </c>
      <c r="H551" s="361">
        <f>+VLOOKUP($E551,Emissions!$1:$1048576,MATCH(DATE(H$2,1,1),Emissions!$A$1:$LI$1),FALSE)</f>
        <v>2.4753123799999999E-2</v>
      </c>
      <c r="I551" s="361">
        <f>+VLOOKUP($E551,Emissions!$1:$1048576,MATCH(DATE(I$2,1,1),Emissions!$A$1:$LI$1),FALSE)</f>
        <v>2.20981731E-2</v>
      </c>
      <c r="J551" s="361">
        <f>+VLOOKUP($E551,Emissions!$1:$1048576,MATCH(DATE(J$2,1,1),Emissions!$A$1:$LI$1),FALSE)</f>
        <v>2.0580910399999999E-2</v>
      </c>
      <c r="K551" s="361">
        <f>+VLOOKUP($E551,Emissions!$1:$1048576,MATCH(DATE(K$2,1,1),Emissions!$A$1:$LI$1),FALSE)</f>
        <v>2.1836231399999999E-2</v>
      </c>
      <c r="L551" s="361">
        <f>+VLOOKUP($E551,Emissions!$1:$1048576,MATCH(DATE(L$2,1,1),Emissions!$A$1:$LI$1),FALSE)</f>
        <v>2.23029522E-2</v>
      </c>
      <c r="M551" s="361">
        <f>+VLOOKUP($E551,Emissions!$1:$1048576,MATCH(DATE(M$2,1,1),Emissions!$A$1:$LI$1),FALSE)</f>
        <v>2.2058017499999999E-2</v>
      </c>
      <c r="N551" s="361">
        <f>+VLOOKUP($E551,Emissions!$1:$1048576,MATCH(DATE(N$2,1,1),Emissions!$A$1:$LI$1),FALSE)</f>
        <v>2.0919074100000001E-2</v>
      </c>
      <c r="O551" s="361">
        <f>+VLOOKUP($E551,Emissions!$1:$1048576,MATCH(DATE(O$2,1,1),Emissions!$A$1:$LI$1),FALSE)</f>
        <v>1.8888522299999998E-2</v>
      </c>
      <c r="P551" s="361">
        <f>+VLOOKUP($E551,Emissions!$1:$1048576,MATCH(DATE(P$2,1,1),Emissions!$A$1:$LI$1),FALSE)</f>
        <v>1.6146730799999998E-2</v>
      </c>
      <c r="Q551" s="361">
        <f>+VLOOKUP($E551,Emissions!$1:$1048576,MATCH(DATE(Q$2,1,1),Emissions!$A$1:$LI$1),FALSE)</f>
        <v>1.4191443999999999E-2</v>
      </c>
      <c r="R551" s="361">
        <f>+VLOOKUP($E551,Emissions!$1:$1048576,MATCH(DATE(R$2,1,1),Emissions!$A$1:$LI$1),FALSE)</f>
        <v>1.2813167800000001E-2</v>
      </c>
      <c r="S551" s="361">
        <f>+VLOOKUP($E551,Emissions!$1:$1048576,MATCH(DATE(S$2,1,1),Emissions!$A$1:$LI$1),FALSE)</f>
        <v>1.18107074E-2</v>
      </c>
      <c r="T551" s="361">
        <f>+VLOOKUP($E551,Emissions!$1:$1048576,MATCH(DATE(T$2,1,1),Emissions!$A$1:$LI$1),FALSE)</f>
        <v>1.1057832700000001E-2</v>
      </c>
      <c r="U551" s="361">
        <f>+VLOOKUP($E551,Emissions!$1:$1048576,MATCH(DATE(U$2,1,1),Emissions!$A$1:$LI$1),FALSE)</f>
        <v>1.04719618E-2</v>
      </c>
      <c r="V551" s="361">
        <f>+VLOOKUP($E551,Emissions!$1:$1048576,MATCH(DATE(V$2,1,1),Emissions!$A$1:$LI$1),FALSE)</f>
        <v>9.9456764699999995E-3</v>
      </c>
      <c r="W551" s="361">
        <f>+VLOOKUP($E551,Emissions!$1:$1048576,MATCH(DATE(W$2,1,1),Emissions!$A$1:$LI$1),FALSE)</f>
        <v>9.4483619800000002E-3</v>
      </c>
      <c r="X551" s="361">
        <f>+VLOOKUP($E551,Emissions!$1:$1048576,MATCH(DATE(X$2,1,1),Emissions!$A$1:$LI$1),FALSE)</f>
        <v>8.9743391600000007E-3</v>
      </c>
      <c r="Y551" s="361">
        <f>+VLOOKUP($E551,Emissions!$1:$1048576,MATCH(DATE(Y$2,1,1),Emissions!$A$1:$LI$1),FALSE)</f>
        <v>8.5454741099999995E-3</v>
      </c>
      <c r="Z551" s="361">
        <f>+VLOOKUP($E551,Emissions!$1:$1048576,MATCH(DATE(Z$2,1,1),Emissions!$A$1:$LI$1),FALSE)</f>
        <v>8.1597876699999999E-3</v>
      </c>
      <c r="AA551" s="361">
        <f>+VLOOKUP($E551,Emissions!$1:$1048576,MATCH(DATE(AA$2,1,1),Emissions!$A$1:$LI$1),FALSE)</f>
        <v>7.8575643799999994E-3</v>
      </c>
      <c r="AB551" s="361">
        <f>+VLOOKUP($E551,Emissions!$1:$1048576,MATCH(DATE(AB$2,1,1),Emissions!$A$1:$LI$1),FALSE)</f>
        <v>7.6290421800000001E-3</v>
      </c>
      <c r="AC551" s="361">
        <f>+VLOOKUP($E551,Emissions!$1:$1048576,MATCH(DATE(AC$2,1,1),Emissions!$A$1:$LI$1),FALSE)</f>
        <v>7.4664095299999999E-3</v>
      </c>
      <c r="AD551" s="361">
        <f>+VLOOKUP($E551,Emissions!$1:$1048576,MATCH(DATE(AD$2,1,1),Emissions!$A$1:$LI$1),FALSE)</f>
        <v>7.3663198199999998E-3</v>
      </c>
      <c r="AE551" s="361">
        <f>+VLOOKUP($E551,Emissions!$1:$1048576,MATCH(DATE(AE$2,1,1),Emissions!$A$1:$LI$1),FALSE)</f>
        <v>7.3297197899999996E-3</v>
      </c>
      <c r="AF551" s="361">
        <f>+VLOOKUP($E551,Emissions!$1:$1048576,MATCH(DATE(AF$2,1,1),Emissions!$A$1:$LI$1),FALSE)</f>
        <v>7.3821785100000002E-3</v>
      </c>
      <c r="AG551" s="361">
        <f>+VLOOKUP($E551,Emissions!$1:$1048576,MATCH(DATE(AG$2,1,1),Emissions!$A$1:$LI$1),FALSE)</f>
        <v>7.5268313399999998E-3</v>
      </c>
      <c r="AH551" s="361">
        <f>+VLOOKUP($E551,Emissions!$1:$1048576,MATCH(DATE(AH$2,1,1),Emissions!$A$1:$LI$1),FALSE)</f>
        <v>7.7646403899999999E-3</v>
      </c>
      <c r="AI551" s="361">
        <f>+VLOOKUP($E551,Emissions!$1:$1048576,MATCH(DATE(AI$2,1,1),Emissions!$A$1:$LI$1),FALSE)</f>
        <v>8.0933150700000008E-3</v>
      </c>
      <c r="AJ551" s="361">
        <f>+VLOOKUP($E551,Emissions!$1:$1048576,MATCH(DATE(AJ$2,1,1),Emissions!$A$1:$LI$1),FALSE)</f>
        <v>8.5091646099999998E-3</v>
      </c>
      <c r="AK551" s="361">
        <f>+VLOOKUP($E551,Emissions!$1:$1048576,MATCH(DATE(AK$2,1,1),Emissions!$A$1:$LI$1),FALSE)</f>
        <v>9.0222368300000005E-3</v>
      </c>
      <c r="AL551" s="361">
        <f>+VLOOKUP($E551,Emissions!$1:$1048576,MATCH(DATE(AL$2,1,1),Emissions!$A$1:$LI$1),FALSE)</f>
        <v>9.6278676699999999E-3</v>
      </c>
      <c r="AM551" s="361">
        <f>+VLOOKUP($E551,Emissions!$1:$1048576,MATCH(DATE(AM$2,1,1),Emissions!$A$1:$LI$1),FALSE)</f>
        <v>1.03196382E-2</v>
      </c>
      <c r="AN551" s="361">
        <f>+VLOOKUP($E551,Emissions!$1:$1048576,MATCH(DATE(AN$2,1,1),Emissions!$A$1:$LI$1),FALSE)</f>
        <v>1.1089085800000001E-2</v>
      </c>
      <c r="AO551" s="361">
        <f>+VLOOKUP($E551,Emissions!$1:$1048576,MATCH(DATE(AO$2,1,1),Emissions!$A$1:$LI$1),FALSE)</f>
        <v>1.19247278E-2</v>
      </c>
    </row>
    <row r="552" spans="1:41" ht="15" customHeight="1" x14ac:dyDescent="0.35">
      <c r="A552" s="411"/>
      <c r="B552" s="170"/>
      <c r="C552" s="138" t="s">
        <v>736</v>
      </c>
      <c r="D552" s="114" t="s">
        <v>1399</v>
      </c>
      <c r="E552" s="50" t="s">
        <v>2635</v>
      </c>
      <c r="F552" s="361">
        <f>+VLOOKUP($E552,Emissions!$1:$1048576,MATCH(DATE(F$2,1,1),Emissions!$A$1:$LI$1),FALSE)</f>
        <v>1.4859860700000001E-3</v>
      </c>
      <c r="G552" s="361">
        <f>+VLOOKUP($E552,Emissions!$1:$1048576,MATCH(DATE(G$2,1,1),Emissions!$A$1:$LI$1),FALSE)</f>
        <v>1.5209036999999999E-3</v>
      </c>
      <c r="H552" s="361">
        <f>+VLOOKUP($E552,Emissions!$1:$1048576,MATCH(DATE(H$2,1,1),Emissions!$A$1:$LI$1),FALSE)</f>
        <v>1.5424903800000001E-3</v>
      </c>
      <c r="I552" s="361">
        <f>+VLOOKUP($E552,Emissions!$1:$1048576,MATCH(DATE(I$2,1,1),Emissions!$A$1:$LI$1),FALSE)</f>
        <v>1.55142977E-3</v>
      </c>
      <c r="J552" s="361">
        <f>+VLOOKUP($E552,Emissions!$1:$1048576,MATCH(DATE(J$2,1,1),Emissions!$A$1:$LI$1),FALSE)</f>
        <v>1.5732634E-3</v>
      </c>
      <c r="K552" s="361">
        <f>+VLOOKUP($E552,Emissions!$1:$1048576,MATCH(DATE(K$2,1,1),Emissions!$A$1:$LI$1),FALSE)</f>
        <v>1.6352287600000001E-3</v>
      </c>
      <c r="L552" s="361">
        <f>+VLOOKUP($E552,Emissions!$1:$1048576,MATCH(DATE(L$2,1,1),Emissions!$A$1:$LI$1),FALSE)</f>
        <v>1.6674359599999999E-3</v>
      </c>
      <c r="M552" s="361">
        <f>+VLOOKUP($E552,Emissions!$1:$1048576,MATCH(DATE(M$2,1,1),Emissions!$A$1:$LI$1),FALSE)</f>
        <v>1.69753772E-3</v>
      </c>
      <c r="N552" s="361">
        <f>+VLOOKUP($E552,Emissions!$1:$1048576,MATCH(DATE(N$2,1,1),Emissions!$A$1:$LI$1),FALSE)</f>
        <v>1.7230767500000001E-3</v>
      </c>
      <c r="O552" s="361">
        <f>+VLOOKUP($E552,Emissions!$1:$1048576,MATCH(DATE(O$2,1,1),Emissions!$A$1:$LI$1),FALSE)</f>
        <v>1.74244469E-3</v>
      </c>
      <c r="P552" s="361">
        <f>+VLOOKUP($E552,Emissions!$1:$1048576,MATCH(DATE(P$2,1,1),Emissions!$A$1:$LI$1),FALSE)</f>
        <v>1.7539053700000001E-3</v>
      </c>
      <c r="Q552" s="361">
        <f>+VLOOKUP($E552,Emissions!$1:$1048576,MATCH(DATE(Q$2,1,1),Emissions!$A$1:$LI$1),FALSE)</f>
        <v>1.76512484E-3</v>
      </c>
      <c r="R552" s="361">
        <f>+VLOOKUP($E552,Emissions!$1:$1048576,MATCH(DATE(R$2,1,1),Emissions!$A$1:$LI$1),FALSE)</f>
        <v>1.7778318E-3</v>
      </c>
      <c r="S552" s="361">
        <f>+VLOOKUP($E552,Emissions!$1:$1048576,MATCH(DATE(S$2,1,1),Emissions!$A$1:$LI$1),FALSE)</f>
        <v>1.7924802199999999E-3</v>
      </c>
      <c r="T552" s="361">
        <f>+VLOOKUP($E552,Emissions!$1:$1048576,MATCH(DATE(T$2,1,1),Emissions!$A$1:$LI$1),FALSE)</f>
        <v>1.8088199699999999E-3</v>
      </c>
      <c r="U552" s="361">
        <f>+VLOOKUP($E552,Emissions!$1:$1048576,MATCH(DATE(U$2,1,1),Emissions!$A$1:$LI$1),FALSE)</f>
        <v>1.82640112E-3</v>
      </c>
      <c r="V552" s="361">
        <f>+VLOOKUP($E552,Emissions!$1:$1048576,MATCH(DATE(V$2,1,1),Emissions!$A$1:$LI$1),FALSE)</f>
        <v>1.84186017E-3</v>
      </c>
      <c r="W552" s="361">
        <f>+VLOOKUP($E552,Emissions!$1:$1048576,MATCH(DATE(W$2,1,1),Emissions!$A$1:$LI$1),FALSE)</f>
        <v>1.8565197600000001E-3</v>
      </c>
      <c r="X552" s="361">
        <f>+VLOOKUP($E552,Emissions!$1:$1048576,MATCH(DATE(X$2,1,1),Emissions!$A$1:$LI$1),FALSE)</f>
        <v>1.8701116E-3</v>
      </c>
      <c r="Y552" s="361">
        <f>+VLOOKUP($E552,Emissions!$1:$1048576,MATCH(DATE(Y$2,1,1),Emissions!$A$1:$LI$1),FALSE)</f>
        <v>1.88163097E-3</v>
      </c>
      <c r="Z552" s="361">
        <f>+VLOOKUP($E552,Emissions!$1:$1048576,MATCH(DATE(Z$2,1,1),Emissions!$A$1:$LI$1),FALSE)</f>
        <v>1.8921486E-3</v>
      </c>
      <c r="AA552" s="361">
        <f>+VLOOKUP($E552,Emissions!$1:$1048576,MATCH(DATE(AA$2,1,1),Emissions!$A$1:$LI$1),FALSE)</f>
        <v>1.90298534E-3</v>
      </c>
      <c r="AB552" s="361">
        <f>+VLOOKUP($E552,Emissions!$1:$1048576,MATCH(DATE(AB$2,1,1),Emissions!$A$1:$LI$1),FALSE)</f>
        <v>1.9144908899999999E-3</v>
      </c>
      <c r="AC552" s="361">
        <f>+VLOOKUP($E552,Emissions!$1:$1048576,MATCH(DATE(AC$2,1,1),Emissions!$A$1:$LI$1),FALSE)</f>
        <v>1.9267843299999999E-3</v>
      </c>
      <c r="AD552" s="361">
        <f>+VLOOKUP($E552,Emissions!$1:$1048576,MATCH(DATE(AD$2,1,1),Emissions!$A$1:$LI$1),FALSE)</f>
        <v>1.9399294499999999E-3</v>
      </c>
      <c r="AE552" s="361">
        <f>+VLOOKUP($E552,Emissions!$1:$1048576,MATCH(DATE(AE$2,1,1),Emissions!$A$1:$LI$1),FALSE)</f>
        <v>1.9535415999999998E-3</v>
      </c>
      <c r="AF552" s="361">
        <f>+VLOOKUP($E552,Emissions!$1:$1048576,MATCH(DATE(AF$2,1,1),Emissions!$A$1:$LI$1),FALSE)</f>
        <v>1.9737373899999999E-3</v>
      </c>
      <c r="AG552" s="361">
        <f>+VLOOKUP($E552,Emissions!$1:$1048576,MATCH(DATE(AG$2,1,1),Emissions!$A$1:$LI$1),FALSE)</f>
        <v>1.99653941E-3</v>
      </c>
      <c r="AH552" s="361">
        <f>+VLOOKUP($E552,Emissions!$1:$1048576,MATCH(DATE(AH$2,1,1),Emissions!$A$1:$LI$1),FALSE)</f>
        <v>2.0209738299999998E-3</v>
      </c>
      <c r="AI552" s="361">
        <f>+VLOOKUP($E552,Emissions!$1:$1048576,MATCH(DATE(AI$2,1,1),Emissions!$A$1:$LI$1),FALSE)</f>
        <v>2.0466715900000002E-3</v>
      </c>
      <c r="AJ552" s="361">
        <f>+VLOOKUP($E552,Emissions!$1:$1048576,MATCH(DATE(AJ$2,1,1),Emissions!$A$1:$LI$1),FALSE)</f>
        <v>2.0733549300000001E-3</v>
      </c>
      <c r="AK552" s="361">
        <f>+VLOOKUP($E552,Emissions!$1:$1048576,MATCH(DATE(AK$2,1,1),Emissions!$A$1:$LI$1),FALSE)</f>
        <v>2.1012093799999999E-3</v>
      </c>
      <c r="AL552" s="361">
        <f>+VLOOKUP($E552,Emissions!$1:$1048576,MATCH(DATE(AL$2,1,1),Emissions!$A$1:$LI$1),FALSE)</f>
        <v>2.1300386499999999E-3</v>
      </c>
      <c r="AM552" s="361">
        <f>+VLOOKUP($E552,Emissions!$1:$1048576,MATCH(DATE(AM$2,1,1),Emissions!$A$1:$LI$1),FALSE)</f>
        <v>2.1596314399999999E-3</v>
      </c>
      <c r="AN552" s="361">
        <f>+VLOOKUP($E552,Emissions!$1:$1048576,MATCH(DATE(AN$2,1,1),Emissions!$A$1:$LI$1),FALSE)</f>
        <v>2.18978936E-3</v>
      </c>
      <c r="AO552" s="361">
        <f>+VLOOKUP($E552,Emissions!$1:$1048576,MATCH(DATE(AO$2,1,1),Emissions!$A$1:$LI$1),FALSE)</f>
        <v>2.2203468700000002E-3</v>
      </c>
    </row>
    <row r="553" spans="1:41" s="92" customFormat="1" ht="15" customHeight="1" x14ac:dyDescent="0.35">
      <c r="A553" s="411"/>
      <c r="B553" s="170"/>
      <c r="C553" s="137" t="s">
        <v>1089</v>
      </c>
      <c r="D553" s="147" t="s">
        <v>1399</v>
      </c>
      <c r="E553" s="136" t="s">
        <v>2664</v>
      </c>
      <c r="F553" s="327">
        <f>+VLOOKUP($E553,Emissions!$1:$1048576,MATCH(DATE(F$2,1,1),Emissions!$A$1:$LI$1),FALSE)</f>
        <v>5.9640076700000003E-2</v>
      </c>
      <c r="G553" s="327">
        <f>+VLOOKUP($E553,Emissions!$1:$1048576,MATCH(DATE(G$2,1,1),Emissions!$A$1:$LI$1),FALSE)</f>
        <v>6.1132840899999999E-2</v>
      </c>
      <c r="H553" s="327">
        <f>+VLOOKUP($E553,Emissions!$1:$1048576,MATCH(DATE(H$2,1,1),Emissions!$A$1:$LI$1),FALSE)</f>
        <v>6.22687065E-2</v>
      </c>
      <c r="I553" s="327">
        <f>+VLOOKUP($E553,Emissions!$1:$1048576,MATCH(DATE(I$2,1,1),Emissions!$A$1:$LI$1),FALSE)</f>
        <v>6.2813566200000004E-2</v>
      </c>
      <c r="J553" s="327">
        <f>+VLOOKUP($E553,Emissions!$1:$1048576,MATCH(DATE(J$2,1,1),Emissions!$A$1:$LI$1),FALSE)</f>
        <v>6.38008397E-2</v>
      </c>
      <c r="K553" s="327">
        <f>+VLOOKUP($E553,Emissions!$1:$1048576,MATCH(DATE(K$2,1,1),Emissions!$A$1:$LI$1),FALSE)</f>
        <v>6.6110845599999996E-2</v>
      </c>
      <c r="L553" s="327">
        <f>+VLOOKUP($E553,Emissions!$1:$1048576,MATCH(DATE(L$2,1,1),Emissions!$A$1:$LI$1),FALSE)</f>
        <v>6.7801656900000007E-2</v>
      </c>
      <c r="M553" s="327">
        <f>+VLOOKUP($E553,Emissions!$1:$1048576,MATCH(DATE(M$2,1,1),Emissions!$A$1:$LI$1),FALSE)</f>
        <v>6.9046875100000002E-2</v>
      </c>
      <c r="N553" s="327">
        <f>+VLOOKUP($E553,Emissions!$1:$1048576,MATCH(DATE(N$2,1,1),Emissions!$A$1:$LI$1),FALSE)</f>
        <v>6.9665162200000005E-2</v>
      </c>
      <c r="O553" s="327">
        <f>+VLOOKUP($E553,Emissions!$1:$1048576,MATCH(DATE(O$2,1,1),Emissions!$A$1:$LI$1),FALSE)</f>
        <v>6.9540675199999999E-2</v>
      </c>
      <c r="P553" s="327">
        <f>+VLOOKUP($E553,Emissions!$1:$1048576,MATCH(DATE(P$2,1,1),Emissions!$A$1:$LI$1),FALSE)</f>
        <v>6.8603644500000005E-2</v>
      </c>
      <c r="Q553" s="327">
        <f>+VLOOKUP($E553,Emissions!$1:$1048576,MATCH(DATE(Q$2,1,1),Emissions!$A$1:$LI$1),FALSE)</f>
        <v>6.7813201599999998E-2</v>
      </c>
      <c r="R553" s="327">
        <f>+VLOOKUP($E553,Emissions!$1:$1048576,MATCH(DATE(R$2,1,1),Emissions!$A$1:$LI$1),FALSE)</f>
        <v>6.7428228300000004E-2</v>
      </c>
      <c r="S553" s="327">
        <f>+VLOOKUP($E553,Emissions!$1:$1048576,MATCH(DATE(S$2,1,1),Emissions!$A$1:$LI$1),FALSE)</f>
        <v>6.7419368399999999E-2</v>
      </c>
      <c r="T553" s="327">
        <f>+VLOOKUP($E553,Emissions!$1:$1048576,MATCH(DATE(T$2,1,1),Emissions!$A$1:$LI$1),FALSE)</f>
        <v>6.7678371500000001E-2</v>
      </c>
      <c r="U553" s="327">
        <f>+VLOOKUP($E553,Emissions!$1:$1048576,MATCH(DATE(U$2,1,1),Emissions!$A$1:$LI$1),FALSE)</f>
        <v>6.8100540200000004E-2</v>
      </c>
      <c r="V553" s="327">
        <f>+VLOOKUP($E553,Emissions!$1:$1048576,MATCH(DATE(V$2,1,1),Emissions!$A$1:$LI$1),FALSE)</f>
        <v>6.8475381900000007E-2</v>
      </c>
      <c r="W553" s="327">
        <f>+VLOOKUP($E553,Emissions!$1:$1048576,MATCH(DATE(W$2,1,1),Emissions!$A$1:$LI$1),FALSE)</f>
        <v>6.8786967199999993E-2</v>
      </c>
      <c r="X553" s="327">
        <f>+VLOOKUP($E553,Emissions!$1:$1048576,MATCH(DATE(X$2,1,1),Emissions!$A$1:$LI$1),FALSE)</f>
        <v>6.9025003599999996E-2</v>
      </c>
      <c r="Y553" s="327">
        <f>+VLOOKUP($E553,Emissions!$1:$1048576,MATCH(DATE(Y$2,1,1),Emissions!$A$1:$LI$1),FALSE)</f>
        <v>6.9210293699999995E-2</v>
      </c>
      <c r="Z553" s="327">
        <f>+VLOOKUP($E553,Emissions!$1:$1048576,MATCH(DATE(Z$2,1,1),Emissions!$A$1:$LI$1),FALSE)</f>
        <v>6.9366198899999995E-2</v>
      </c>
      <c r="AA553" s="327">
        <f>+VLOOKUP($E553,Emissions!$1:$1048576,MATCH(DATE(AA$2,1,1),Emissions!$A$1:$LI$1),FALSE)</f>
        <v>6.9600189500000006E-2</v>
      </c>
      <c r="AB553" s="327">
        <f>+VLOOKUP($E553,Emissions!$1:$1048576,MATCH(DATE(AB$2,1,1),Emissions!$A$1:$LI$1),FALSE)</f>
        <v>6.9931787100000004E-2</v>
      </c>
      <c r="AC553" s="327">
        <f>+VLOOKUP($E553,Emissions!$1:$1048576,MATCH(DATE(AC$2,1,1),Emissions!$A$1:$LI$1),FALSE)</f>
        <v>7.0352394700000001E-2</v>
      </c>
      <c r="AD553" s="327">
        <f>+VLOOKUP($E553,Emissions!$1:$1048576,MATCH(DATE(AD$2,1,1),Emissions!$A$1:$LI$1),FALSE)</f>
        <v>7.08505621E-2</v>
      </c>
      <c r="AE553" s="327">
        <f>+VLOOKUP($E553,Emissions!$1:$1048576,MATCH(DATE(AE$2,1,1),Emissions!$A$1:$LI$1),FALSE)</f>
        <v>7.1392837099999995E-2</v>
      </c>
      <c r="AF553" s="327">
        <f>+VLOOKUP($E553,Emissions!$1:$1048576,MATCH(DATE(AF$2,1,1),Emissions!$A$1:$LI$1),FALSE)</f>
        <v>7.2435422099999994E-2</v>
      </c>
      <c r="AG553" s="327">
        <f>+VLOOKUP($E553,Emissions!$1:$1048576,MATCH(DATE(AG$2,1,1),Emissions!$A$1:$LI$1),FALSE)</f>
        <v>7.3678451899999997E-2</v>
      </c>
      <c r="AH553" s="327">
        <f>+VLOOKUP($E553,Emissions!$1:$1048576,MATCH(DATE(AH$2,1,1),Emissions!$A$1:$LI$1),FALSE)</f>
        <v>7.5073181599999997E-2</v>
      </c>
      <c r="AI553" s="327">
        <f>+VLOOKUP($E553,Emissions!$1:$1048576,MATCH(DATE(AI$2,1,1),Emissions!$A$1:$LI$1),FALSE)</f>
        <v>7.6598860099999999E-2</v>
      </c>
      <c r="AJ553" s="327">
        <f>+VLOOKUP($E553,Emissions!$1:$1048576,MATCH(DATE(AJ$2,1,1),Emissions!$A$1:$LI$1),FALSE)</f>
        <v>7.8237547700000007E-2</v>
      </c>
      <c r="AK553" s="327">
        <f>+VLOOKUP($E553,Emissions!$1:$1048576,MATCH(DATE(AK$2,1,1),Emissions!$A$1:$LI$1),FALSE)</f>
        <v>8.0003718500000001E-2</v>
      </c>
      <c r="AL553" s="327">
        <f>+VLOOKUP($E553,Emissions!$1:$1048576,MATCH(DATE(AL$2,1,1),Emissions!$A$1:$LI$1),FALSE)</f>
        <v>8.1883678799999998E-2</v>
      </c>
      <c r="AM553" s="327">
        <f>+VLOOKUP($E553,Emissions!$1:$1048576,MATCH(DATE(AM$2,1,1),Emissions!$A$1:$LI$1),FALSE)</f>
        <v>8.3854220899999998E-2</v>
      </c>
      <c r="AN553" s="327">
        <f>+VLOOKUP($E553,Emissions!$1:$1048576,MATCH(DATE(AN$2,1,1),Emissions!$A$1:$LI$1),FALSE)</f>
        <v>8.5890748200000006E-2</v>
      </c>
      <c r="AO553" s="327">
        <f>+VLOOKUP($E553,Emissions!$1:$1048576,MATCH(DATE(AO$2,1,1),Emissions!$A$1:$LI$1),FALSE)</f>
        <v>8.7970640899999994E-2</v>
      </c>
    </row>
    <row r="554" spans="1:41" ht="15" customHeight="1" x14ac:dyDescent="0.35">
      <c r="A554" s="411"/>
      <c r="B554" s="170"/>
      <c r="C554" s="138" t="s">
        <v>602</v>
      </c>
      <c r="D554" s="114" t="s">
        <v>1399</v>
      </c>
      <c r="E554" s="50" t="s">
        <v>2636</v>
      </c>
      <c r="F554" s="361">
        <f>+VLOOKUP($E554,Emissions!$1:$1048576,MATCH(DATE(F$2,1,1),Emissions!$A$1:$LI$1),FALSE)</f>
        <v>5.1623806599999998E-4</v>
      </c>
      <c r="G554" s="361">
        <f>+VLOOKUP($E554,Emissions!$1:$1048576,MATCH(DATE(G$2,1,1),Emissions!$A$1:$LI$1),FALSE)</f>
        <v>5.2805187199999996E-4</v>
      </c>
      <c r="H554" s="361">
        <f>+VLOOKUP($E554,Emissions!$1:$1048576,MATCH(DATE(H$2,1,1),Emissions!$A$1:$LI$1),FALSE)</f>
        <v>5.3522344100000001E-4</v>
      </c>
      <c r="I554" s="361">
        <f>+VLOOKUP($E554,Emissions!$1:$1048576,MATCH(DATE(I$2,1,1),Emissions!$A$1:$LI$1),FALSE)</f>
        <v>5.37974592E-4</v>
      </c>
      <c r="J554" s="361">
        <f>+VLOOKUP($E554,Emissions!$1:$1048576,MATCH(DATE(J$2,1,1),Emissions!$A$1:$LI$1),FALSE)</f>
        <v>5.4525802899999995E-4</v>
      </c>
      <c r="K554" s="361">
        <f>+VLOOKUP($E554,Emissions!$1:$1048576,MATCH(DATE(K$2,1,1),Emissions!$A$1:$LI$1),FALSE)</f>
        <v>5.6504616600000003E-4</v>
      </c>
      <c r="L554" s="361">
        <f>+VLOOKUP($E554,Emissions!$1:$1048576,MATCH(DATE(L$2,1,1),Emissions!$A$1:$LI$1),FALSE)</f>
        <v>5.7577922699999996E-4</v>
      </c>
      <c r="M554" s="361">
        <f>+VLOOKUP($E554,Emissions!$1:$1048576,MATCH(DATE(M$2,1,1),Emissions!$A$1:$LI$1),FALSE)</f>
        <v>5.8507665100000002E-4</v>
      </c>
      <c r="N554" s="361">
        <f>+VLOOKUP($E554,Emissions!$1:$1048576,MATCH(DATE(N$2,1,1),Emissions!$A$1:$LI$1),FALSE)</f>
        <v>5.9243961899999996E-4</v>
      </c>
      <c r="O554" s="361">
        <f>+VLOOKUP($E554,Emissions!$1:$1048576,MATCH(DATE(O$2,1,1),Emissions!$A$1:$LI$1),FALSE)</f>
        <v>5.9755670800000005E-4</v>
      </c>
      <c r="P554" s="361">
        <f>+VLOOKUP($E554,Emissions!$1:$1048576,MATCH(DATE(P$2,1,1),Emissions!$A$1:$LI$1),FALSE)</f>
        <v>6.0013072599999996E-4</v>
      </c>
      <c r="Q554" s="361">
        <f>+VLOOKUP($E554,Emissions!$1:$1048576,MATCH(DATE(Q$2,1,1),Emissions!$A$1:$LI$1),FALSE)</f>
        <v>6.0361846599999997E-4</v>
      </c>
      <c r="R554" s="361">
        <f>+VLOOKUP($E554,Emissions!$1:$1048576,MATCH(DATE(R$2,1,1),Emissions!$A$1:$LI$1),FALSE)</f>
        <v>6.0802821700000004E-4</v>
      </c>
      <c r="S554" s="361">
        <f>+VLOOKUP($E554,Emissions!$1:$1048576,MATCH(DATE(S$2,1,1),Emissions!$A$1:$LI$1),FALSE)</f>
        <v>6.13135951E-4</v>
      </c>
      <c r="T554" s="361">
        <f>+VLOOKUP($E554,Emissions!$1:$1048576,MATCH(DATE(T$2,1,1),Emissions!$A$1:$LI$1),FALSE)</f>
        <v>6.1867318099999996E-4</v>
      </c>
      <c r="U554" s="361">
        <f>+VLOOKUP($E554,Emissions!$1:$1048576,MATCH(DATE(U$2,1,1),Emissions!$A$1:$LI$1),FALSE)</f>
        <v>6.2442498300000003E-4</v>
      </c>
      <c r="V554" s="361">
        <f>+VLOOKUP($E554,Emissions!$1:$1048576,MATCH(DATE(V$2,1,1),Emissions!$A$1:$LI$1),FALSE)</f>
        <v>6.2958106999999998E-4</v>
      </c>
      <c r="W554" s="361">
        <f>+VLOOKUP($E554,Emissions!$1:$1048576,MATCH(DATE(W$2,1,1),Emissions!$A$1:$LI$1),FALSE)</f>
        <v>6.3435970400000004E-4</v>
      </c>
      <c r="X554" s="361">
        <f>+VLOOKUP($E554,Emissions!$1:$1048576,MATCH(DATE(X$2,1,1),Emissions!$A$1:$LI$1),FALSE)</f>
        <v>6.3882467899999996E-4</v>
      </c>
      <c r="Y554" s="361">
        <f>+VLOOKUP($E554,Emissions!$1:$1048576,MATCH(DATE(Y$2,1,1),Emissions!$A$1:$LI$1),FALSE)</f>
        <v>6.4301228900000003E-4</v>
      </c>
      <c r="Z554" s="361">
        <f>+VLOOKUP($E554,Emissions!$1:$1048576,MATCH(DATE(Z$2,1,1),Emissions!$A$1:$LI$1),FALSE)</f>
        <v>6.4693599999999997E-4</v>
      </c>
      <c r="AA554" s="361">
        <f>+VLOOKUP($E554,Emissions!$1:$1048576,MATCH(DATE(AA$2,1,1),Emissions!$A$1:$LI$1),FALSE)</f>
        <v>6.5105971500000002E-4</v>
      </c>
      <c r="AB554" s="361">
        <f>+VLOOKUP($E554,Emissions!$1:$1048576,MATCH(DATE(AB$2,1,1),Emissions!$A$1:$LI$1),FALSE)</f>
        <v>6.5540251300000003E-4</v>
      </c>
      <c r="AC554" s="361">
        <f>+VLOOKUP($E554,Emissions!$1:$1048576,MATCH(DATE(AC$2,1,1),Emissions!$A$1:$LI$1),FALSE)</f>
        <v>6.5995642999999997E-4</v>
      </c>
      <c r="AD554" s="361">
        <f>+VLOOKUP($E554,Emissions!$1:$1048576,MATCH(DATE(AD$2,1,1),Emissions!$A$1:$LI$1),FALSE)</f>
        <v>6.6472198800000002E-4</v>
      </c>
      <c r="AE554" s="361">
        <f>+VLOOKUP($E554,Emissions!$1:$1048576,MATCH(DATE(AE$2,1,1),Emissions!$A$1:$LI$1),FALSE)</f>
        <v>6.6954830900000002E-4</v>
      </c>
      <c r="AF554" s="361">
        <f>+VLOOKUP($E554,Emissions!$1:$1048576,MATCH(DATE(AF$2,1,1),Emissions!$A$1:$LI$1),FALSE)</f>
        <v>6.76672195E-4</v>
      </c>
      <c r="AG554" s="361">
        <f>+VLOOKUP($E554,Emissions!$1:$1048576,MATCH(DATE(AG$2,1,1),Emissions!$A$1:$LI$1),FALSE)</f>
        <v>6.8470243600000002E-4</v>
      </c>
      <c r="AH554" s="361">
        <f>+VLOOKUP($E554,Emissions!$1:$1048576,MATCH(DATE(AH$2,1,1),Emissions!$A$1:$LI$1),FALSE)</f>
        <v>6.9333593199999996E-4</v>
      </c>
      <c r="AI554" s="361">
        <f>+VLOOKUP($E554,Emissions!$1:$1048576,MATCH(DATE(AI$2,1,1),Emissions!$A$1:$LI$1),FALSE)</f>
        <v>7.02443589E-4</v>
      </c>
      <c r="AJ554" s="361">
        <f>+VLOOKUP($E554,Emissions!$1:$1048576,MATCH(DATE(AJ$2,1,1),Emissions!$A$1:$LI$1),FALSE)</f>
        <v>7.1191923300000003E-4</v>
      </c>
      <c r="AK554" s="361">
        <f>+VLOOKUP($E554,Emissions!$1:$1048576,MATCH(DATE(AK$2,1,1),Emissions!$A$1:$LI$1),FALSE)</f>
        <v>7.2182643299999996E-4</v>
      </c>
      <c r="AL554" s="361">
        <f>+VLOOKUP($E554,Emissions!$1:$1048576,MATCH(DATE(AL$2,1,1),Emissions!$A$1:$LI$1),FALSE)</f>
        <v>7.3204934700000005E-4</v>
      </c>
      <c r="AM554" s="361">
        <f>+VLOOKUP($E554,Emissions!$1:$1048576,MATCH(DATE(AM$2,1,1),Emissions!$A$1:$LI$1),FALSE)</f>
        <v>7.4248044699999995E-4</v>
      </c>
      <c r="AN554" s="361">
        <f>+VLOOKUP($E554,Emissions!$1:$1048576,MATCH(DATE(AN$2,1,1),Emissions!$A$1:$LI$1),FALSE)</f>
        <v>7.5302732399999998E-4</v>
      </c>
      <c r="AO554" s="361">
        <f>+VLOOKUP($E554,Emissions!$1:$1048576,MATCH(DATE(AO$2,1,1),Emissions!$A$1:$LI$1),FALSE)</f>
        <v>7.6361569299999998E-4</v>
      </c>
    </row>
    <row r="555" spans="1:41" ht="15" customHeight="1" x14ac:dyDescent="0.35">
      <c r="A555" s="411"/>
      <c r="B555" s="170"/>
      <c r="C555" s="138" t="s">
        <v>603</v>
      </c>
      <c r="D555" s="114" t="s">
        <v>1399</v>
      </c>
      <c r="E555" s="50" t="s">
        <v>2637</v>
      </c>
      <c r="F555" s="361">
        <f>+VLOOKUP($E555,Emissions!$1:$1048576,MATCH(DATE(F$2,1,1),Emissions!$A$1:$LI$1),FALSE)</f>
        <v>5.1542338300000004E-3</v>
      </c>
      <c r="G555" s="361">
        <f>+VLOOKUP($E555,Emissions!$1:$1048576,MATCH(DATE(G$2,1,1),Emissions!$A$1:$LI$1),FALSE)</f>
        <v>5.2704409000000002E-3</v>
      </c>
      <c r="H555" s="361">
        <f>+VLOOKUP($E555,Emissions!$1:$1048576,MATCH(DATE(H$2,1,1),Emissions!$A$1:$LI$1),FALSE)</f>
        <v>5.3428852900000001E-3</v>
      </c>
      <c r="I555" s="361">
        <f>+VLOOKUP($E555,Emissions!$1:$1048576,MATCH(DATE(I$2,1,1),Emissions!$A$1:$LI$1),FALSE)</f>
        <v>5.3748799099999998E-3</v>
      </c>
      <c r="J555" s="361">
        <f>+VLOOKUP($E555,Emissions!$1:$1048576,MATCH(DATE(J$2,1,1),Emissions!$A$1:$LI$1),FALSE)</f>
        <v>5.4512232499999997E-3</v>
      </c>
      <c r="K555" s="361">
        <f>+VLOOKUP($E555,Emissions!$1:$1048576,MATCH(DATE(K$2,1,1),Emissions!$A$1:$LI$1),FALSE)</f>
        <v>5.64583524E-3</v>
      </c>
      <c r="L555" s="361">
        <f>+VLOOKUP($E555,Emissions!$1:$1048576,MATCH(DATE(L$2,1,1),Emissions!$A$1:$LI$1),FALSE)</f>
        <v>5.7524109200000001E-3</v>
      </c>
      <c r="M555" s="361">
        <f>+VLOOKUP($E555,Emissions!$1:$1048576,MATCH(DATE(M$2,1,1),Emissions!$A$1:$LI$1),FALSE)</f>
        <v>5.8451781499999998E-3</v>
      </c>
      <c r="N555" s="361">
        <f>+VLOOKUP($E555,Emissions!$1:$1048576,MATCH(DATE(N$2,1,1),Emissions!$A$1:$LI$1),FALSE)</f>
        <v>5.9194386000000002E-3</v>
      </c>
      <c r="O555" s="361">
        <f>+VLOOKUP($E555,Emissions!$1:$1048576,MATCH(DATE(O$2,1,1),Emissions!$A$1:$LI$1),FALSE)</f>
        <v>5.97246102E-3</v>
      </c>
      <c r="P555" s="361">
        <f>+VLOOKUP($E555,Emissions!$1:$1048576,MATCH(DATE(P$2,1,1),Emissions!$A$1:$LI$1),FALSE)</f>
        <v>6.0016756799999996E-3</v>
      </c>
      <c r="Q555" s="361">
        <f>+VLOOKUP($E555,Emissions!$1:$1048576,MATCH(DATE(Q$2,1,1),Emissions!$A$1:$LI$1),FALSE)</f>
        <v>6.0403833400000002E-3</v>
      </c>
      <c r="R555" s="361">
        <f>+VLOOKUP($E555,Emissions!$1:$1048576,MATCH(DATE(R$2,1,1),Emissions!$A$1:$LI$1),FALSE)</f>
        <v>6.0884250299999996E-3</v>
      </c>
      <c r="S555" s="361">
        <f>+VLOOKUP($E555,Emissions!$1:$1048576,MATCH(DATE(S$2,1,1),Emissions!$A$1:$LI$1),FALSE)</f>
        <v>6.1434207499999997E-3</v>
      </c>
      <c r="T555" s="361">
        <f>+VLOOKUP($E555,Emissions!$1:$1048576,MATCH(DATE(T$2,1,1),Emissions!$A$1:$LI$1),FALSE)</f>
        <v>6.2025968199999996E-3</v>
      </c>
      <c r="U555" s="361">
        <f>+VLOOKUP($E555,Emissions!$1:$1048576,MATCH(DATE(U$2,1,1),Emissions!$A$1:$LI$1),FALSE)</f>
        <v>6.2637758500000001E-3</v>
      </c>
      <c r="V555" s="361">
        <f>+VLOOKUP($E555,Emissions!$1:$1048576,MATCH(DATE(V$2,1,1),Emissions!$A$1:$LI$1),FALSE)</f>
        <v>6.3190021400000001E-3</v>
      </c>
      <c r="W555" s="361">
        <f>+VLOOKUP($E555,Emissions!$1:$1048576,MATCH(DATE(W$2,1,1),Emissions!$A$1:$LI$1),FALSE)</f>
        <v>6.3705482899999999E-3</v>
      </c>
      <c r="X555" s="361">
        <f>+VLOOKUP($E555,Emissions!$1:$1048576,MATCH(DATE(X$2,1,1),Emissions!$A$1:$LI$1),FALSE)</f>
        <v>6.4190908899999996E-3</v>
      </c>
      <c r="Y555" s="361">
        <f>+VLOOKUP($E555,Emissions!$1:$1048576,MATCH(DATE(Y$2,1,1),Emissions!$A$1:$LI$1),FALSE)</f>
        <v>6.4649450199999996E-3</v>
      </c>
      <c r="Z555" s="361">
        <f>+VLOOKUP($E555,Emissions!$1:$1048576,MATCH(DATE(Z$2,1,1),Emissions!$A$1:$LI$1),FALSE)</f>
        <v>6.50820858E-3</v>
      </c>
      <c r="AA555" s="361">
        <f>+VLOOKUP($E555,Emissions!$1:$1048576,MATCH(DATE(AA$2,1,1),Emissions!$A$1:$LI$1),FALSE)</f>
        <v>6.5534021000000003E-3</v>
      </c>
      <c r="AB555" s="361">
        <f>+VLOOKUP($E555,Emissions!$1:$1048576,MATCH(DATE(AB$2,1,1),Emissions!$A$1:$LI$1),FALSE)</f>
        <v>6.6006475299999999E-3</v>
      </c>
      <c r="AC555" s="361">
        <f>+VLOOKUP($E555,Emissions!$1:$1048576,MATCH(DATE(AC$2,1,1),Emissions!$A$1:$LI$1),FALSE)</f>
        <v>6.6497929900000002E-3</v>
      </c>
      <c r="AD555" s="361">
        <f>+VLOOKUP($E555,Emissions!$1:$1048576,MATCH(DATE(AD$2,1,1),Emissions!$A$1:$LI$1),FALSE)</f>
        <v>6.7007663899999997E-3</v>
      </c>
      <c r="AE555" s="361">
        <f>+VLOOKUP($E555,Emissions!$1:$1048576,MATCH(DATE(AE$2,1,1),Emissions!$A$1:$LI$1),FALSE)</f>
        <v>6.7519452299999996E-3</v>
      </c>
      <c r="AF555" s="361">
        <f>+VLOOKUP($E555,Emissions!$1:$1048576,MATCH(DATE(AF$2,1,1),Emissions!$A$1:$LI$1),FALSE)</f>
        <v>6.8257216899999997E-3</v>
      </c>
      <c r="AG555" s="361">
        <f>+VLOOKUP($E555,Emissions!$1:$1048576,MATCH(DATE(AG$2,1,1),Emissions!$A$1:$LI$1),FALSE)</f>
        <v>6.9079595400000004E-3</v>
      </c>
      <c r="AH555" s="361">
        <f>+VLOOKUP($E555,Emissions!$1:$1048576,MATCH(DATE(AH$2,1,1),Emissions!$A$1:$LI$1),FALSE)</f>
        <v>6.99554623E-3</v>
      </c>
      <c r="AI555" s="361">
        <f>+VLOOKUP($E555,Emissions!$1:$1048576,MATCH(DATE(AI$2,1,1),Emissions!$A$1:$LI$1),FALSE)</f>
        <v>7.0871878000000003E-3</v>
      </c>
      <c r="AJ555" s="361">
        <f>+VLOOKUP($E555,Emissions!$1:$1048576,MATCH(DATE(AJ$2,1,1),Emissions!$A$1:$LI$1),FALSE)</f>
        <v>7.1818554599999999E-3</v>
      </c>
      <c r="AK555" s="361">
        <f>+VLOOKUP($E555,Emissions!$1:$1048576,MATCH(DATE(AK$2,1,1),Emissions!$A$1:$LI$1),FALSE)</f>
        <v>7.2802246500000001E-3</v>
      </c>
      <c r="AL555" s="361">
        <f>+VLOOKUP($E555,Emissions!$1:$1048576,MATCH(DATE(AL$2,1,1),Emissions!$A$1:$LI$1),FALSE)</f>
        <v>7.3811858100000004E-3</v>
      </c>
      <c r="AM555" s="361">
        <f>+VLOOKUP($E555,Emissions!$1:$1048576,MATCH(DATE(AM$2,1,1),Emissions!$A$1:$LI$1),FALSE)</f>
        <v>7.4837237999999997E-3</v>
      </c>
      <c r="AN555" s="361">
        <f>+VLOOKUP($E555,Emissions!$1:$1048576,MATCH(DATE(AN$2,1,1),Emissions!$A$1:$LI$1),FALSE)</f>
        <v>7.5869884800000001E-3</v>
      </c>
      <c r="AO555" s="361">
        <f>+VLOOKUP($E555,Emissions!$1:$1048576,MATCH(DATE(AO$2,1,1),Emissions!$A$1:$LI$1),FALSE)</f>
        <v>7.6903240599999999E-3</v>
      </c>
    </row>
    <row r="556" spans="1:41" ht="15" customHeight="1" x14ac:dyDescent="0.35">
      <c r="A556" s="411"/>
      <c r="B556" s="170"/>
      <c r="C556" s="138" t="s">
        <v>604</v>
      </c>
      <c r="D556" s="114" t="s">
        <v>1399</v>
      </c>
      <c r="E556" s="50" t="s">
        <v>2638</v>
      </c>
      <c r="F556" s="361">
        <f>+VLOOKUP($E556,Emissions!$1:$1048576,MATCH(DATE(F$2,1,1),Emissions!$A$1:$LI$1),FALSE)</f>
        <v>2.3734845000000001E-3</v>
      </c>
      <c r="G556" s="361">
        <f>+VLOOKUP($E556,Emissions!$1:$1048576,MATCH(DATE(G$2,1,1),Emissions!$A$1:$LI$1),FALSE)</f>
        <v>2.4779204400000002E-3</v>
      </c>
      <c r="H556" s="361">
        <f>+VLOOKUP($E556,Emissions!$1:$1048576,MATCH(DATE(H$2,1,1),Emissions!$A$1:$LI$1),FALSE)</f>
        <v>2.5573818300000002E-3</v>
      </c>
      <c r="I556" s="361">
        <f>+VLOOKUP($E556,Emissions!$1:$1048576,MATCH(DATE(I$2,1,1),Emissions!$A$1:$LI$1),FALSE)</f>
        <v>2.6051910300000001E-3</v>
      </c>
      <c r="J556" s="361">
        <f>+VLOOKUP($E556,Emissions!$1:$1048576,MATCH(DATE(J$2,1,1),Emissions!$A$1:$LI$1),FALSE)</f>
        <v>2.6706932399999999E-3</v>
      </c>
      <c r="K556" s="361">
        <f>+VLOOKUP($E556,Emissions!$1:$1048576,MATCH(DATE(K$2,1,1),Emissions!$A$1:$LI$1),FALSE)</f>
        <v>2.8078806400000001E-3</v>
      </c>
      <c r="L556" s="361">
        <f>+VLOOKUP($E556,Emissions!$1:$1048576,MATCH(DATE(L$2,1,1),Emissions!$A$1:$LI$1),FALSE)</f>
        <v>2.8752610900000001E-3</v>
      </c>
      <c r="M556" s="361">
        <f>+VLOOKUP($E556,Emissions!$1:$1048576,MATCH(DATE(M$2,1,1),Emissions!$A$1:$LI$1),FALSE)</f>
        <v>2.9355309400000001E-3</v>
      </c>
      <c r="N556" s="361">
        <f>+VLOOKUP($E556,Emissions!$1:$1048576,MATCH(DATE(N$2,1,1),Emissions!$A$1:$LI$1),FALSE)</f>
        <v>2.9839151000000002E-3</v>
      </c>
      <c r="O556" s="361">
        <f>+VLOOKUP($E556,Emissions!$1:$1048576,MATCH(DATE(O$2,1,1),Emissions!$A$1:$LI$1),FALSE)</f>
        <v>3.01615153E-3</v>
      </c>
      <c r="P556" s="361">
        <f>+VLOOKUP($E556,Emissions!$1:$1048576,MATCH(DATE(P$2,1,1),Emissions!$A$1:$LI$1),FALSE)</f>
        <v>3.0274875999999999E-3</v>
      </c>
      <c r="Q556" s="361">
        <f>+VLOOKUP($E556,Emissions!$1:$1048576,MATCH(DATE(Q$2,1,1),Emissions!$A$1:$LI$1),FALSE)</f>
        <v>3.0381593399999999E-3</v>
      </c>
      <c r="R556" s="361">
        <f>+VLOOKUP($E556,Emissions!$1:$1048576,MATCH(DATE(R$2,1,1),Emissions!$A$1:$LI$1),FALSE)</f>
        <v>3.0518144800000002E-3</v>
      </c>
      <c r="S556" s="361">
        <f>+VLOOKUP($E556,Emissions!$1:$1048576,MATCH(DATE(S$2,1,1),Emissions!$A$1:$LI$1),FALSE)</f>
        <v>3.0693767100000002E-3</v>
      </c>
      <c r="T556" s="361">
        <f>+VLOOKUP($E556,Emissions!$1:$1048576,MATCH(DATE(T$2,1,1),Emissions!$A$1:$LI$1),FALSE)</f>
        <v>3.0906471100000002E-3</v>
      </c>
      <c r="U556" s="361">
        <f>+VLOOKUP($E556,Emissions!$1:$1048576,MATCH(DATE(U$2,1,1),Emissions!$A$1:$LI$1),FALSE)</f>
        <v>3.1149664399999998E-3</v>
      </c>
      <c r="V556" s="361">
        <f>+VLOOKUP($E556,Emissions!$1:$1048576,MATCH(DATE(V$2,1,1),Emissions!$A$1:$LI$1),FALSE)</f>
        <v>3.1337990599999998E-3</v>
      </c>
      <c r="W556" s="361">
        <f>+VLOOKUP($E556,Emissions!$1:$1048576,MATCH(DATE(W$2,1,1),Emissions!$A$1:$LI$1),FALSE)</f>
        <v>3.1516606999999999E-3</v>
      </c>
      <c r="X556" s="361">
        <f>+VLOOKUP($E556,Emissions!$1:$1048576,MATCH(DATE(X$2,1,1),Emissions!$A$1:$LI$1),FALSE)</f>
        <v>3.1687666499999999E-3</v>
      </c>
      <c r="Y556" s="361">
        <f>+VLOOKUP($E556,Emissions!$1:$1048576,MATCH(DATE(Y$2,1,1),Emissions!$A$1:$LI$1),FALSE)</f>
        <v>3.1853227100000002E-3</v>
      </c>
      <c r="Z556" s="361">
        <f>+VLOOKUP($E556,Emissions!$1:$1048576,MATCH(DATE(Z$2,1,1),Emissions!$A$1:$LI$1),FALSE)</f>
        <v>3.2018578299999999E-3</v>
      </c>
      <c r="AA556" s="361">
        <f>+VLOOKUP($E556,Emissions!$1:$1048576,MATCH(DATE(AA$2,1,1),Emissions!$A$1:$LI$1),FALSE)</f>
        <v>3.2207664299999999E-3</v>
      </c>
      <c r="AB556" s="361">
        <f>+VLOOKUP($E556,Emissions!$1:$1048576,MATCH(DATE(AB$2,1,1),Emissions!$A$1:$LI$1),FALSE)</f>
        <v>3.2426134100000002E-3</v>
      </c>
      <c r="AC556" s="361">
        <f>+VLOOKUP($E556,Emissions!$1:$1048576,MATCH(DATE(AC$2,1,1),Emissions!$A$1:$LI$1),FALSE)</f>
        <v>3.2676423700000001E-3</v>
      </c>
      <c r="AD556" s="361">
        <f>+VLOOKUP($E556,Emissions!$1:$1048576,MATCH(DATE(AD$2,1,1),Emissions!$A$1:$LI$1),FALSE)</f>
        <v>3.2960310599999998E-3</v>
      </c>
      <c r="AE556" s="361">
        <f>+VLOOKUP($E556,Emissions!$1:$1048576,MATCH(DATE(AE$2,1,1),Emissions!$A$1:$LI$1),FALSE)</f>
        <v>3.3278721399999998E-3</v>
      </c>
      <c r="AF556" s="361">
        <f>+VLOOKUP($E556,Emissions!$1:$1048576,MATCH(DATE(AF$2,1,1),Emissions!$A$1:$LI$1),FALSE)</f>
        <v>3.3955515500000001E-3</v>
      </c>
      <c r="AG556" s="361">
        <f>+VLOOKUP($E556,Emissions!$1:$1048576,MATCH(DATE(AG$2,1,1),Emissions!$A$1:$LI$1),FALSE)</f>
        <v>3.4706425900000002E-3</v>
      </c>
      <c r="AH556" s="361">
        <f>+VLOOKUP($E556,Emissions!$1:$1048576,MATCH(DATE(AH$2,1,1),Emissions!$A$1:$LI$1),FALSE)</f>
        <v>3.5498175099999999E-3</v>
      </c>
      <c r="AI556" s="361">
        <f>+VLOOKUP($E556,Emissions!$1:$1048576,MATCH(DATE(AI$2,1,1),Emissions!$A$1:$LI$1),FALSE)</f>
        <v>3.63238232E-3</v>
      </c>
      <c r="AJ556" s="361">
        <f>+VLOOKUP($E556,Emissions!$1:$1048576,MATCH(DATE(AJ$2,1,1),Emissions!$A$1:$LI$1),FALSE)</f>
        <v>3.7178891899999999E-3</v>
      </c>
      <c r="AK556" s="361">
        <f>+VLOOKUP($E556,Emissions!$1:$1048576,MATCH(DATE(AK$2,1,1),Emissions!$A$1:$LI$1),FALSE)</f>
        <v>3.8068753E-3</v>
      </c>
      <c r="AL556" s="361">
        <f>+VLOOKUP($E556,Emissions!$1:$1048576,MATCH(DATE(AL$2,1,1),Emissions!$A$1:$LI$1),FALSE)</f>
        <v>3.8989422199999998E-3</v>
      </c>
      <c r="AM556" s="361">
        <f>+VLOOKUP($E556,Emissions!$1:$1048576,MATCH(DATE(AM$2,1,1),Emissions!$A$1:$LI$1),FALSE)</f>
        <v>3.9936040700000001E-3</v>
      </c>
      <c r="AN556" s="361">
        <f>+VLOOKUP($E556,Emissions!$1:$1048576,MATCH(DATE(AN$2,1,1),Emissions!$A$1:$LI$1),FALSE)</f>
        <v>4.0903263299999996E-3</v>
      </c>
      <c r="AO556" s="361">
        <f>+VLOOKUP($E556,Emissions!$1:$1048576,MATCH(DATE(AO$2,1,1),Emissions!$A$1:$LI$1),FALSE)</f>
        <v>4.1885571400000002E-3</v>
      </c>
    </row>
    <row r="557" spans="1:41" ht="15" customHeight="1" x14ac:dyDescent="0.35">
      <c r="A557" s="411"/>
      <c r="B557" s="170"/>
      <c r="C557" s="138" t="s">
        <v>605</v>
      </c>
      <c r="D557" s="114" t="s">
        <v>1399</v>
      </c>
      <c r="E557" s="50" t="s">
        <v>2639</v>
      </c>
      <c r="F557" s="361">
        <f>+VLOOKUP($E557,Emissions!$1:$1048576,MATCH(DATE(F$2,1,1),Emissions!$A$1:$LI$1),FALSE)</f>
        <v>5.1596120299999999E-2</v>
      </c>
      <c r="G557" s="361">
        <f>+VLOOKUP($E557,Emissions!$1:$1048576,MATCH(DATE(G$2,1,1),Emissions!$A$1:$LI$1),FALSE)</f>
        <v>5.28564277E-2</v>
      </c>
      <c r="H557" s="361">
        <f>+VLOOKUP($E557,Emissions!$1:$1048576,MATCH(DATE(H$2,1,1),Emissions!$A$1:$LI$1),FALSE)</f>
        <v>5.3833216000000003E-2</v>
      </c>
      <c r="I557" s="361">
        <f>+VLOOKUP($E557,Emissions!$1:$1048576,MATCH(DATE(I$2,1,1),Emissions!$A$1:$LI$1),FALSE)</f>
        <v>5.4295520700000002E-2</v>
      </c>
      <c r="J557" s="361">
        <f>+VLOOKUP($E557,Emissions!$1:$1048576,MATCH(DATE(J$2,1,1),Emissions!$A$1:$LI$1),FALSE)</f>
        <v>5.5133665200000001E-2</v>
      </c>
      <c r="K557" s="361">
        <f>+VLOOKUP($E557,Emissions!$1:$1048576,MATCH(DATE(K$2,1,1),Emissions!$A$1:$LI$1),FALSE)</f>
        <v>5.7092083600000003E-2</v>
      </c>
      <c r="L557" s="361">
        <f>+VLOOKUP($E557,Emissions!$1:$1048576,MATCH(DATE(L$2,1,1),Emissions!$A$1:$LI$1),FALSE)</f>
        <v>5.8598205700000003E-2</v>
      </c>
      <c r="M557" s="361">
        <f>+VLOOKUP($E557,Emissions!$1:$1048576,MATCH(DATE(M$2,1,1),Emissions!$A$1:$LI$1),FALSE)</f>
        <v>5.9681089299999997E-2</v>
      </c>
      <c r="N557" s="361">
        <f>+VLOOKUP($E557,Emissions!$1:$1048576,MATCH(DATE(N$2,1,1),Emissions!$A$1:$LI$1),FALSE)</f>
        <v>6.0169368899999999E-2</v>
      </c>
      <c r="O557" s="361">
        <f>+VLOOKUP($E557,Emissions!$1:$1048576,MATCH(DATE(O$2,1,1),Emissions!$A$1:$LI$1),FALSE)</f>
        <v>5.9954505900000003E-2</v>
      </c>
      <c r="P557" s="361">
        <f>+VLOOKUP($E557,Emissions!$1:$1048576,MATCH(DATE(P$2,1,1),Emissions!$A$1:$LI$1),FALSE)</f>
        <v>5.8974350500000002E-2</v>
      </c>
      <c r="Q557" s="361">
        <f>+VLOOKUP($E557,Emissions!$1:$1048576,MATCH(DATE(Q$2,1,1),Emissions!$A$1:$LI$1),FALSE)</f>
        <v>5.8131040500000002E-2</v>
      </c>
      <c r="R557" s="361">
        <f>+VLOOKUP($E557,Emissions!$1:$1048576,MATCH(DATE(R$2,1,1),Emissions!$A$1:$LI$1),FALSE)</f>
        <v>5.7679960600000003E-2</v>
      </c>
      <c r="S557" s="361">
        <f>+VLOOKUP($E557,Emissions!$1:$1048576,MATCH(DATE(S$2,1,1),Emissions!$A$1:$LI$1),FALSE)</f>
        <v>5.7593434999999998E-2</v>
      </c>
      <c r="T557" s="361">
        <f>+VLOOKUP($E557,Emissions!$1:$1048576,MATCH(DATE(T$2,1,1),Emissions!$A$1:$LI$1),FALSE)</f>
        <v>5.7766454299999999E-2</v>
      </c>
      <c r="U557" s="361">
        <f>+VLOOKUP($E557,Emissions!$1:$1048576,MATCH(DATE(U$2,1,1),Emissions!$A$1:$LI$1),FALSE)</f>
        <v>5.8097372899999999E-2</v>
      </c>
      <c r="V557" s="361">
        <f>+VLOOKUP($E557,Emissions!$1:$1048576,MATCH(DATE(V$2,1,1),Emissions!$A$1:$LI$1),FALSE)</f>
        <v>5.8392999600000002E-2</v>
      </c>
      <c r="W557" s="361">
        <f>+VLOOKUP($E557,Emissions!$1:$1048576,MATCH(DATE(W$2,1,1),Emissions!$A$1:$LI$1),FALSE)</f>
        <v>5.86303985E-2</v>
      </c>
      <c r="X557" s="361">
        <f>+VLOOKUP($E557,Emissions!$1:$1048576,MATCH(DATE(X$2,1,1),Emissions!$A$1:$LI$1),FALSE)</f>
        <v>5.8798321399999999E-2</v>
      </c>
      <c r="Y557" s="361">
        <f>+VLOOKUP($E557,Emissions!$1:$1048576,MATCH(DATE(Y$2,1,1),Emissions!$A$1:$LI$1),FALSE)</f>
        <v>5.89170137E-2</v>
      </c>
      <c r="Z557" s="361">
        <f>+VLOOKUP($E557,Emissions!$1:$1048576,MATCH(DATE(Z$2,1,1),Emissions!$A$1:$LI$1),FALSE)</f>
        <v>5.90091965E-2</v>
      </c>
      <c r="AA557" s="361">
        <f>+VLOOKUP($E557,Emissions!$1:$1048576,MATCH(DATE(AA$2,1,1),Emissions!$A$1:$LI$1),FALSE)</f>
        <v>5.9174961300000002E-2</v>
      </c>
      <c r="AB557" s="361">
        <f>+VLOOKUP($E557,Emissions!$1:$1048576,MATCH(DATE(AB$2,1,1),Emissions!$A$1:$LI$1),FALSE)</f>
        <v>5.94331237E-2</v>
      </c>
      <c r="AC557" s="361">
        <f>+VLOOKUP($E557,Emissions!$1:$1048576,MATCH(DATE(AC$2,1,1),Emissions!$A$1:$LI$1),FALSE)</f>
        <v>5.9775002899999999E-2</v>
      </c>
      <c r="AD557" s="361">
        <f>+VLOOKUP($E557,Emissions!$1:$1048576,MATCH(DATE(AD$2,1,1),Emissions!$A$1:$LI$1),FALSE)</f>
        <v>6.0189042700000001E-2</v>
      </c>
      <c r="AE557" s="361">
        <f>+VLOOKUP($E557,Emissions!$1:$1048576,MATCH(DATE(AE$2,1,1),Emissions!$A$1:$LI$1),FALSE)</f>
        <v>6.0643471400000003E-2</v>
      </c>
      <c r="AF557" s="361">
        <f>+VLOOKUP($E557,Emissions!$1:$1048576,MATCH(DATE(AF$2,1,1),Emissions!$A$1:$LI$1),FALSE)</f>
        <v>6.1537476600000002E-2</v>
      </c>
      <c r="AG557" s="361">
        <f>+VLOOKUP($E557,Emissions!$1:$1048576,MATCH(DATE(AG$2,1,1),Emissions!$A$1:$LI$1),FALSE)</f>
        <v>6.2615147400000001E-2</v>
      </c>
      <c r="AH557" s="361">
        <f>+VLOOKUP($E557,Emissions!$1:$1048576,MATCH(DATE(AH$2,1,1),Emissions!$A$1:$LI$1),FALSE)</f>
        <v>6.3834481900000004E-2</v>
      </c>
      <c r="AI557" s="361">
        <f>+VLOOKUP($E557,Emissions!$1:$1048576,MATCH(DATE(AI$2,1,1),Emissions!$A$1:$LI$1),FALSE)</f>
        <v>6.5176846400000002E-2</v>
      </c>
      <c r="AJ557" s="361">
        <f>+VLOOKUP($E557,Emissions!$1:$1048576,MATCH(DATE(AJ$2,1,1),Emissions!$A$1:$LI$1),FALSE)</f>
        <v>6.6625883799999994E-2</v>
      </c>
      <c r="AK557" s="361">
        <f>+VLOOKUP($E557,Emissions!$1:$1048576,MATCH(DATE(AK$2,1,1),Emissions!$A$1:$LI$1),FALSE)</f>
        <v>6.8194792099999998E-2</v>
      </c>
      <c r="AL557" s="361">
        <f>+VLOOKUP($E557,Emissions!$1:$1048576,MATCH(DATE(AL$2,1,1),Emissions!$A$1:$LI$1),FALSE)</f>
        <v>6.9871501399999994E-2</v>
      </c>
      <c r="AM557" s="361">
        <f>+VLOOKUP($E557,Emissions!$1:$1048576,MATCH(DATE(AM$2,1,1),Emissions!$A$1:$LI$1),FALSE)</f>
        <v>7.1634412600000003E-2</v>
      </c>
      <c r="AN557" s="361">
        <f>+VLOOKUP($E557,Emissions!$1:$1048576,MATCH(DATE(AN$2,1,1),Emissions!$A$1:$LI$1),FALSE)</f>
        <v>7.3460406000000006E-2</v>
      </c>
      <c r="AO557" s="361">
        <f>+VLOOKUP($E557,Emissions!$1:$1048576,MATCH(DATE(AO$2,1,1),Emissions!$A$1:$LI$1),FALSE)</f>
        <v>7.5328144E-2</v>
      </c>
    </row>
    <row r="558" spans="1:41" s="92" customFormat="1" ht="15" customHeight="1" x14ac:dyDescent="0.35">
      <c r="A558" s="411"/>
      <c r="B558" s="170"/>
      <c r="C558" s="137" t="s">
        <v>1090</v>
      </c>
      <c r="D558" s="147" t="s">
        <v>1399</v>
      </c>
      <c r="E558" s="136" t="s">
        <v>2665</v>
      </c>
      <c r="F558" s="327">
        <f>+VLOOKUP($E558,Emissions!$1:$1048576,MATCH(DATE(F$2,1,1),Emissions!$A$1:$LI$1),FALSE)</f>
        <v>0.17283884720000001</v>
      </c>
      <c r="G558" s="327">
        <f>+VLOOKUP($E558,Emissions!$1:$1048576,MATCH(DATE(G$2,1,1),Emissions!$A$1:$LI$1),FALSE)</f>
        <v>0.1749869876</v>
      </c>
      <c r="H558" s="327">
        <f>+VLOOKUP($E558,Emissions!$1:$1048576,MATCH(DATE(H$2,1,1),Emissions!$A$1:$LI$1),FALSE)</f>
        <v>0.17472810189999999</v>
      </c>
      <c r="I558" s="327">
        <f>+VLOOKUP($E558,Emissions!$1:$1048576,MATCH(DATE(I$2,1,1),Emissions!$A$1:$LI$1),FALSE)</f>
        <v>0.17248648050000001</v>
      </c>
      <c r="J558" s="327">
        <f>+VLOOKUP($E558,Emissions!$1:$1048576,MATCH(DATE(J$2,1,1),Emissions!$A$1:$LI$1),FALSE)</f>
        <v>0.17266715969999999</v>
      </c>
      <c r="K558" s="327">
        <f>+VLOOKUP($E558,Emissions!$1:$1048576,MATCH(DATE(K$2,1,1),Emissions!$A$1:$LI$1),FALSE)</f>
        <v>0.1778917142</v>
      </c>
      <c r="L558" s="327">
        <f>+VLOOKUP($E558,Emissions!$1:$1048576,MATCH(DATE(L$2,1,1),Emissions!$A$1:$LI$1),FALSE)</f>
        <v>0.1807220111</v>
      </c>
      <c r="M558" s="327">
        <f>+VLOOKUP($E558,Emissions!$1:$1048576,MATCH(DATE(M$2,1,1),Emissions!$A$1:$LI$1),FALSE)</f>
        <v>0.18242648440000001</v>
      </c>
      <c r="N558" s="327">
        <f>+VLOOKUP($E558,Emissions!$1:$1048576,MATCH(DATE(N$2,1,1),Emissions!$A$1:$LI$1),FALSE)</f>
        <v>0.1824674677</v>
      </c>
      <c r="O558" s="327">
        <f>+VLOOKUP($E558,Emissions!$1:$1048576,MATCH(DATE(O$2,1,1),Emissions!$A$1:$LI$1),FALSE)</f>
        <v>0.18056361639999999</v>
      </c>
      <c r="P558" s="327">
        <f>+VLOOKUP($E558,Emissions!$1:$1048576,MATCH(DATE(P$2,1,1),Emissions!$A$1:$LI$1),FALSE)</f>
        <v>0.17658281009999999</v>
      </c>
      <c r="Q558" s="327">
        <f>+VLOOKUP($E558,Emissions!$1:$1048576,MATCH(DATE(Q$2,1,1),Emissions!$A$1:$LI$1),FALSE)</f>
        <v>0.17352392229999999</v>
      </c>
      <c r="R558" s="327">
        <f>+VLOOKUP($E558,Emissions!$1:$1048576,MATCH(DATE(R$2,1,1),Emissions!$A$1:$LI$1),FALSE)</f>
        <v>0.17132828880000001</v>
      </c>
      <c r="S558" s="327">
        <f>+VLOOKUP($E558,Emissions!$1:$1048576,MATCH(DATE(S$2,1,1),Emissions!$A$1:$LI$1),FALSE)</f>
        <v>0.16981828839999999</v>
      </c>
      <c r="T558" s="327">
        <f>+VLOOKUP($E558,Emissions!$1:$1048576,MATCH(DATE(T$2,1,1),Emissions!$A$1:$LI$1),FALSE)</f>
        <v>0.16881976579999999</v>
      </c>
      <c r="U558" s="327">
        <f>+VLOOKUP($E558,Emissions!$1:$1048576,MATCH(DATE(U$2,1,1),Emissions!$A$1:$LI$1),FALSE)</f>
        <v>0.16817968680000001</v>
      </c>
      <c r="V558" s="327">
        <f>+VLOOKUP($E558,Emissions!$1:$1048576,MATCH(DATE(V$2,1,1),Emissions!$A$1:$LI$1),FALSE)</f>
        <v>0.16756935619999999</v>
      </c>
      <c r="W558" s="327">
        <f>+VLOOKUP($E558,Emissions!$1:$1048576,MATCH(DATE(W$2,1,1),Emissions!$A$1:$LI$1),FALSE)</f>
        <v>0.1669427651</v>
      </c>
      <c r="X558" s="327">
        <f>+VLOOKUP($E558,Emissions!$1:$1048576,MATCH(DATE(X$2,1,1),Emissions!$A$1:$LI$1),FALSE)</f>
        <v>0.16627155939999999</v>
      </c>
      <c r="Y558" s="327">
        <f>+VLOOKUP($E558,Emissions!$1:$1048576,MATCH(DATE(Y$2,1,1),Emissions!$A$1:$LI$1),FALSE)</f>
        <v>0.16555830999999999</v>
      </c>
      <c r="Z558" s="327">
        <f>+VLOOKUP($E558,Emissions!$1:$1048576,MATCH(DATE(Z$2,1,1),Emissions!$A$1:$LI$1),FALSE)</f>
        <v>0.16480670219999999</v>
      </c>
      <c r="AA558" s="327">
        <f>+VLOOKUP($E558,Emissions!$1:$1048576,MATCH(DATE(AA$2,1,1),Emissions!$A$1:$LI$1),FALSE)</f>
        <v>0.16423955809999999</v>
      </c>
      <c r="AB558" s="327">
        <f>+VLOOKUP($E558,Emissions!$1:$1048576,MATCH(DATE(AB$2,1,1),Emissions!$A$1:$LI$1),FALSE)</f>
        <v>0.16385510689999999</v>
      </c>
      <c r="AC558" s="327">
        <f>+VLOOKUP($E558,Emissions!$1:$1048576,MATCH(DATE(AC$2,1,1),Emissions!$A$1:$LI$1),FALSE)</f>
        <v>0.16363989379999999</v>
      </c>
      <c r="AD558" s="327">
        <f>+VLOOKUP($E558,Emissions!$1:$1048576,MATCH(DATE(AD$2,1,1),Emissions!$A$1:$LI$1),FALSE)</f>
        <v>0.16357980420000001</v>
      </c>
      <c r="AE558" s="327">
        <f>+VLOOKUP($E558,Emissions!$1:$1048576,MATCH(DATE(AE$2,1,1),Emissions!$A$1:$LI$1),FALSE)</f>
        <v>0.16362926429999999</v>
      </c>
      <c r="AF558" s="327">
        <f>+VLOOKUP($E558,Emissions!$1:$1048576,MATCH(DATE(AF$2,1,1),Emissions!$A$1:$LI$1),FALSE)</f>
        <v>0.1642754541</v>
      </c>
      <c r="AG558" s="327">
        <f>+VLOOKUP($E558,Emissions!$1:$1048576,MATCH(DATE(AG$2,1,1),Emissions!$A$1:$LI$1),FALSE)</f>
        <v>0.16533476150000001</v>
      </c>
      <c r="AH558" s="327">
        <f>+VLOOKUP($E558,Emissions!$1:$1048576,MATCH(DATE(AH$2,1,1),Emissions!$A$1:$LI$1),FALSE)</f>
        <v>0.16671507059999999</v>
      </c>
      <c r="AI558" s="327">
        <f>+VLOOKUP($E558,Emissions!$1:$1048576,MATCH(DATE(AI$2,1,1),Emissions!$A$1:$LI$1),FALSE)</f>
        <v>0.1683225928</v>
      </c>
      <c r="AJ558" s="327">
        <f>+VLOOKUP($E558,Emissions!$1:$1048576,MATCH(DATE(AJ$2,1,1),Emissions!$A$1:$LI$1),FALSE)</f>
        <v>0.1700648471</v>
      </c>
      <c r="AK558" s="327">
        <f>+VLOOKUP($E558,Emissions!$1:$1048576,MATCH(DATE(AK$2,1,1),Emissions!$A$1:$LI$1),FALSE)</f>
        <v>0.17193621670000001</v>
      </c>
      <c r="AL558" s="327">
        <f>+VLOOKUP($E558,Emissions!$1:$1048576,MATCH(DATE(AL$2,1,1),Emissions!$A$1:$LI$1),FALSE)</f>
        <v>0.17387132960000001</v>
      </c>
      <c r="AM558" s="327">
        <f>+VLOOKUP($E558,Emissions!$1:$1048576,MATCH(DATE(AM$2,1,1),Emissions!$A$1:$LI$1),FALSE)</f>
        <v>0.17581818699999999</v>
      </c>
      <c r="AN558" s="327">
        <f>+VLOOKUP($E558,Emissions!$1:$1048576,MATCH(DATE(AN$2,1,1),Emissions!$A$1:$LI$1),FALSE)</f>
        <v>0.1777374706</v>
      </c>
      <c r="AO558" s="327">
        <f>+VLOOKUP($E558,Emissions!$1:$1048576,MATCH(DATE(AO$2,1,1),Emissions!$A$1:$LI$1),FALSE)</f>
        <v>0.17960035620000001</v>
      </c>
    </row>
    <row r="559" spans="1:41" ht="15" customHeight="1" x14ac:dyDescent="0.35">
      <c r="A559" s="411"/>
      <c r="B559" s="170"/>
      <c r="C559" s="138" t="s">
        <v>606</v>
      </c>
      <c r="D559" s="114" t="s">
        <v>1399</v>
      </c>
      <c r="E559" s="50" t="s">
        <v>2640</v>
      </c>
      <c r="F559" s="361">
        <f>+VLOOKUP($E559,Emissions!$1:$1048576,MATCH(DATE(F$2,1,1),Emissions!$A$1:$LI$1),FALSE)</f>
        <v>0.1013391248</v>
      </c>
      <c r="G559" s="361">
        <f>+VLOOKUP($E559,Emissions!$1:$1048576,MATCH(DATE(G$2,1,1),Emissions!$A$1:$LI$1),FALSE)</f>
        <v>0.1031869889</v>
      </c>
      <c r="H559" s="361">
        <f>+VLOOKUP($E559,Emissions!$1:$1048576,MATCH(DATE(H$2,1,1),Emissions!$A$1:$LI$1),FALSE)</f>
        <v>0.1035726654</v>
      </c>
      <c r="I559" s="361">
        <f>+VLOOKUP($E559,Emissions!$1:$1048576,MATCH(DATE(I$2,1,1),Emissions!$A$1:$LI$1),FALSE)</f>
        <v>0.1027233811</v>
      </c>
      <c r="J559" s="361">
        <f>+VLOOKUP($E559,Emissions!$1:$1048576,MATCH(DATE(J$2,1,1),Emissions!$A$1:$LI$1),FALSE)</f>
        <v>0.10329546489999999</v>
      </c>
      <c r="K559" s="361">
        <f>+VLOOKUP($E559,Emissions!$1:$1048576,MATCH(DATE(K$2,1,1),Emissions!$A$1:$LI$1),FALSE)</f>
        <v>0.1072606508</v>
      </c>
      <c r="L559" s="361">
        <f>+VLOOKUP($E559,Emissions!$1:$1048576,MATCH(DATE(L$2,1,1),Emissions!$A$1:$LI$1),FALSE)</f>
        <v>0.10948122439999999</v>
      </c>
      <c r="M559" s="361">
        <f>+VLOOKUP($E559,Emissions!$1:$1048576,MATCH(DATE(M$2,1,1),Emissions!$A$1:$LI$1),FALSE)</f>
        <v>0.1112062592</v>
      </c>
      <c r="N559" s="361">
        <f>+VLOOKUP($E559,Emissions!$1:$1048576,MATCH(DATE(N$2,1,1),Emissions!$A$1:$LI$1),FALSE)</f>
        <v>0.112025664</v>
      </c>
      <c r="O559" s="361">
        <f>+VLOOKUP($E559,Emissions!$1:$1048576,MATCH(DATE(O$2,1,1),Emissions!$A$1:$LI$1),FALSE)</f>
        <v>0.1116793437</v>
      </c>
      <c r="P559" s="361">
        <f>+VLOOKUP($E559,Emissions!$1:$1048576,MATCH(DATE(P$2,1,1),Emissions!$A$1:$LI$1),FALSE)</f>
        <v>0.1099952283</v>
      </c>
      <c r="Q559" s="361">
        <f>+VLOOKUP($E559,Emissions!$1:$1048576,MATCH(DATE(Q$2,1,1),Emissions!$A$1:$LI$1),FALSE)</f>
        <v>0.1085956897</v>
      </c>
      <c r="R559" s="361">
        <f>+VLOOKUP($E559,Emissions!$1:$1048576,MATCH(DATE(R$2,1,1),Emissions!$A$1:$LI$1),FALSE)</f>
        <v>0.10756051649999999</v>
      </c>
      <c r="S559" s="361">
        <f>+VLOOKUP($E559,Emissions!$1:$1048576,MATCH(DATE(S$2,1,1),Emissions!$A$1:$LI$1),FALSE)</f>
        <v>0.10685205809999999</v>
      </c>
      <c r="T559" s="361">
        <f>+VLOOKUP($E559,Emissions!$1:$1048576,MATCH(DATE(T$2,1,1),Emissions!$A$1:$LI$1),FALSE)</f>
        <v>0.1064004269</v>
      </c>
      <c r="U559" s="361">
        <f>+VLOOKUP($E559,Emissions!$1:$1048576,MATCH(DATE(U$2,1,1),Emissions!$A$1:$LI$1),FALSE)</f>
        <v>0.1061302703</v>
      </c>
      <c r="V559" s="361">
        <f>+VLOOKUP($E559,Emissions!$1:$1048576,MATCH(DATE(V$2,1,1),Emissions!$A$1:$LI$1),FALSE)</f>
        <v>0.1058410655</v>
      </c>
      <c r="W559" s="361">
        <f>+VLOOKUP($E559,Emissions!$1:$1048576,MATCH(DATE(W$2,1,1),Emissions!$A$1:$LI$1),FALSE)</f>
        <v>0.1055132397</v>
      </c>
      <c r="X559" s="361">
        <f>+VLOOKUP($E559,Emissions!$1:$1048576,MATCH(DATE(X$2,1,1),Emissions!$A$1:$LI$1),FALSE)</f>
        <v>0.1051341019</v>
      </c>
      <c r="Y559" s="361">
        <f>+VLOOKUP($E559,Emissions!$1:$1048576,MATCH(DATE(Y$2,1,1),Emissions!$A$1:$LI$1),FALSE)</f>
        <v>0.1047110008</v>
      </c>
      <c r="Z559" s="361">
        <f>+VLOOKUP($E559,Emissions!$1:$1048576,MATCH(DATE(Z$2,1,1),Emissions!$A$1:$LI$1),FALSE)</f>
        <v>0.1042484925</v>
      </c>
      <c r="AA559" s="361">
        <f>+VLOOKUP($E559,Emissions!$1:$1048576,MATCH(DATE(AA$2,1,1),Emissions!$A$1:$LI$1),FALSE)</f>
        <v>0.1038892334</v>
      </c>
      <c r="AB559" s="361">
        <f>+VLOOKUP($E559,Emissions!$1:$1048576,MATCH(DATE(AB$2,1,1),Emissions!$A$1:$LI$1),FALSE)</f>
        <v>0.103644284</v>
      </c>
      <c r="AC559" s="361">
        <f>+VLOOKUP($E559,Emissions!$1:$1048576,MATCH(DATE(AC$2,1,1),Emissions!$A$1:$LI$1),FALSE)</f>
        <v>0.10351268230000001</v>
      </c>
      <c r="AD559" s="361">
        <f>+VLOOKUP($E559,Emissions!$1:$1048576,MATCH(DATE(AD$2,1,1),Emissions!$A$1:$LI$1),FALSE)</f>
        <v>0.1034899626</v>
      </c>
      <c r="AE559" s="361">
        <f>+VLOOKUP($E559,Emissions!$1:$1048576,MATCH(DATE(AE$2,1,1),Emissions!$A$1:$LI$1),FALSE)</f>
        <v>0.10354115749999999</v>
      </c>
      <c r="AF559" s="361">
        <f>+VLOOKUP($E559,Emissions!$1:$1048576,MATCH(DATE(AF$2,1,1),Emissions!$A$1:$LI$1),FALSE)</f>
        <v>0.1040676705</v>
      </c>
      <c r="AG559" s="361">
        <f>+VLOOKUP($E559,Emissions!$1:$1048576,MATCH(DATE(AG$2,1,1),Emissions!$A$1:$LI$1),FALSE)</f>
        <v>0.1049080219</v>
      </c>
      <c r="AH559" s="361">
        <f>+VLOOKUP($E559,Emissions!$1:$1048576,MATCH(DATE(AH$2,1,1),Emissions!$A$1:$LI$1),FALSE)</f>
        <v>0.10599104049999999</v>
      </c>
      <c r="AI559" s="361">
        <f>+VLOOKUP($E559,Emissions!$1:$1048576,MATCH(DATE(AI$2,1,1),Emissions!$A$1:$LI$1),FALSE)</f>
        <v>0.107247679</v>
      </c>
      <c r="AJ559" s="361">
        <f>+VLOOKUP($E559,Emissions!$1:$1048576,MATCH(DATE(AJ$2,1,1),Emissions!$A$1:$LI$1),FALSE)</f>
        <v>0.1086095554</v>
      </c>
      <c r="AK559" s="361">
        <f>+VLOOKUP($E559,Emissions!$1:$1048576,MATCH(DATE(AK$2,1,1),Emissions!$A$1:$LI$1),FALSE)</f>
        <v>0.1100621227</v>
      </c>
      <c r="AL559" s="361">
        <f>+VLOOKUP($E559,Emissions!$1:$1048576,MATCH(DATE(AL$2,1,1),Emissions!$A$1:$LI$1),FALSE)</f>
        <v>0.1115590236</v>
      </c>
      <c r="AM559" s="361">
        <f>+VLOOKUP($E559,Emissions!$1:$1048576,MATCH(DATE(AM$2,1,1),Emissions!$A$1:$LI$1),FALSE)</f>
        <v>0.1130625193</v>
      </c>
      <c r="AN559" s="361">
        <f>+VLOOKUP($E559,Emissions!$1:$1048576,MATCH(DATE(AN$2,1,1),Emissions!$A$1:$LI$1),FALSE)</f>
        <v>0.1145432363</v>
      </c>
      <c r="AO559" s="361">
        <f>+VLOOKUP($E559,Emissions!$1:$1048576,MATCH(DATE(AO$2,1,1),Emissions!$A$1:$LI$1),FALSE)</f>
        <v>0.11597907960000001</v>
      </c>
    </row>
    <row r="560" spans="1:41" ht="15" customHeight="1" x14ac:dyDescent="0.35">
      <c r="A560" s="411"/>
      <c r="B560" s="170"/>
      <c r="C560" s="138" t="s">
        <v>607</v>
      </c>
      <c r="D560" s="114" t="s">
        <v>1399</v>
      </c>
      <c r="E560" s="50" t="s">
        <v>2641</v>
      </c>
      <c r="F560" s="361">
        <f>+VLOOKUP($E560,Emissions!$1:$1048576,MATCH(DATE(F$2,1,1),Emissions!$A$1:$LI$1),FALSE)</f>
        <v>7.1499722399999993E-2</v>
      </c>
      <c r="G560" s="361">
        <f>+VLOOKUP($E560,Emissions!$1:$1048576,MATCH(DATE(G$2,1,1),Emissions!$A$1:$LI$1),FALSE)</f>
        <v>7.1799998700000006E-2</v>
      </c>
      <c r="H560" s="361">
        <f>+VLOOKUP($E560,Emissions!$1:$1048576,MATCH(DATE(H$2,1,1),Emissions!$A$1:$LI$1),FALSE)</f>
        <v>7.1155436500000002E-2</v>
      </c>
      <c r="I560" s="361">
        <f>+VLOOKUP($E560,Emissions!$1:$1048576,MATCH(DATE(I$2,1,1),Emissions!$A$1:$LI$1),FALSE)</f>
        <v>6.9763099499999995E-2</v>
      </c>
      <c r="J560" s="361">
        <f>+VLOOKUP($E560,Emissions!$1:$1048576,MATCH(DATE(J$2,1,1),Emissions!$A$1:$LI$1),FALSE)</f>
        <v>6.9371694799999994E-2</v>
      </c>
      <c r="K560" s="361">
        <f>+VLOOKUP($E560,Emissions!$1:$1048576,MATCH(DATE(K$2,1,1),Emissions!$A$1:$LI$1),FALSE)</f>
        <v>7.0631063399999999E-2</v>
      </c>
      <c r="L560" s="361">
        <f>+VLOOKUP($E560,Emissions!$1:$1048576,MATCH(DATE(L$2,1,1),Emissions!$A$1:$LI$1),FALSE)</f>
        <v>7.1240786599999995E-2</v>
      </c>
      <c r="M560" s="361">
        <f>+VLOOKUP($E560,Emissions!$1:$1048576,MATCH(DATE(M$2,1,1),Emissions!$A$1:$LI$1),FALSE)</f>
        <v>7.1220225200000001E-2</v>
      </c>
      <c r="N560" s="361">
        <f>+VLOOKUP($E560,Emissions!$1:$1048576,MATCH(DATE(N$2,1,1),Emissions!$A$1:$LI$1),FALSE)</f>
        <v>7.0441803799999994E-2</v>
      </c>
      <c r="O560" s="361">
        <f>+VLOOKUP($E560,Emissions!$1:$1048576,MATCH(DATE(O$2,1,1),Emissions!$A$1:$LI$1),FALSE)</f>
        <v>6.8884272600000004E-2</v>
      </c>
      <c r="P560" s="361">
        <f>+VLOOKUP($E560,Emissions!$1:$1048576,MATCH(DATE(P$2,1,1),Emissions!$A$1:$LI$1),FALSE)</f>
        <v>6.6587581800000004E-2</v>
      </c>
      <c r="Q560" s="361">
        <f>+VLOOKUP($E560,Emissions!$1:$1048576,MATCH(DATE(Q$2,1,1),Emissions!$A$1:$LI$1),FALSE)</f>
        <v>6.4928232700000005E-2</v>
      </c>
      <c r="R560" s="361">
        <f>+VLOOKUP($E560,Emissions!$1:$1048576,MATCH(DATE(R$2,1,1),Emissions!$A$1:$LI$1),FALSE)</f>
        <v>6.3767772299999997E-2</v>
      </c>
      <c r="S560" s="361">
        <f>+VLOOKUP($E560,Emissions!$1:$1048576,MATCH(DATE(S$2,1,1),Emissions!$A$1:$LI$1),FALSE)</f>
        <v>6.2966230299999995E-2</v>
      </c>
      <c r="T560" s="361">
        <f>+VLOOKUP($E560,Emissions!$1:$1048576,MATCH(DATE(T$2,1,1),Emissions!$A$1:$LI$1),FALSE)</f>
        <v>6.2419338900000003E-2</v>
      </c>
      <c r="U560" s="361">
        <f>+VLOOKUP($E560,Emissions!$1:$1048576,MATCH(DATE(U$2,1,1),Emissions!$A$1:$LI$1),FALSE)</f>
        <v>6.2049416500000003E-2</v>
      </c>
      <c r="V560" s="361">
        <f>+VLOOKUP($E560,Emissions!$1:$1048576,MATCH(DATE(V$2,1,1),Emissions!$A$1:$LI$1),FALSE)</f>
        <v>6.1728290599999999E-2</v>
      </c>
      <c r="W560" s="361">
        <f>+VLOOKUP($E560,Emissions!$1:$1048576,MATCH(DATE(W$2,1,1),Emissions!$A$1:$LI$1),FALSE)</f>
        <v>6.1429525399999997E-2</v>
      </c>
      <c r="X560" s="361">
        <f>+VLOOKUP($E560,Emissions!$1:$1048576,MATCH(DATE(X$2,1,1),Emissions!$A$1:$LI$1),FALSE)</f>
        <v>6.1137457499999999E-2</v>
      </c>
      <c r="Y560" s="361">
        <f>+VLOOKUP($E560,Emissions!$1:$1048576,MATCH(DATE(Y$2,1,1),Emissions!$A$1:$LI$1),FALSE)</f>
        <v>6.0847309199999998E-2</v>
      </c>
      <c r="Z560" s="361">
        <f>+VLOOKUP($E560,Emissions!$1:$1048576,MATCH(DATE(Z$2,1,1),Emissions!$A$1:$LI$1),FALSE)</f>
        <v>6.0558209699999997E-2</v>
      </c>
      <c r="AA560" s="361">
        <f>+VLOOKUP($E560,Emissions!$1:$1048576,MATCH(DATE(AA$2,1,1),Emissions!$A$1:$LI$1),FALSE)</f>
        <v>6.0350324699999999E-2</v>
      </c>
      <c r="AB560" s="361">
        <f>+VLOOKUP($E560,Emissions!$1:$1048576,MATCH(DATE(AB$2,1,1),Emissions!$A$1:$LI$1),FALSE)</f>
        <v>6.0210822999999997E-2</v>
      </c>
      <c r="AC560" s="361">
        <f>+VLOOKUP($E560,Emissions!$1:$1048576,MATCH(DATE(AC$2,1,1),Emissions!$A$1:$LI$1),FALSE)</f>
        <v>6.01272115E-2</v>
      </c>
      <c r="AD560" s="361">
        <f>+VLOOKUP($E560,Emissions!$1:$1048576,MATCH(DATE(AD$2,1,1),Emissions!$A$1:$LI$1),FALSE)</f>
        <v>6.0089841499999998E-2</v>
      </c>
      <c r="AE560" s="361">
        <f>+VLOOKUP($E560,Emissions!$1:$1048576,MATCH(DATE(AE$2,1,1),Emissions!$A$1:$LI$1),FALSE)</f>
        <v>6.0088106799999999E-2</v>
      </c>
      <c r="AF560" s="361">
        <f>+VLOOKUP($E560,Emissions!$1:$1048576,MATCH(DATE(AF$2,1,1),Emissions!$A$1:$LI$1),FALSE)</f>
        <v>6.0207783600000002E-2</v>
      </c>
      <c r="AG560" s="361">
        <f>+VLOOKUP($E560,Emissions!$1:$1048576,MATCH(DATE(AG$2,1,1),Emissions!$A$1:$LI$1),FALSE)</f>
        <v>6.0426739600000001E-2</v>
      </c>
      <c r="AH560" s="361">
        <f>+VLOOKUP($E560,Emissions!$1:$1048576,MATCH(DATE(AH$2,1,1),Emissions!$A$1:$LI$1),FALSE)</f>
        <v>6.07240301E-2</v>
      </c>
      <c r="AI560" s="361">
        <f>+VLOOKUP($E560,Emissions!$1:$1048576,MATCH(DATE(AI$2,1,1),Emissions!$A$1:$LI$1),FALSE)</f>
        <v>6.10749139E-2</v>
      </c>
      <c r="AJ560" s="361">
        <f>+VLOOKUP($E560,Emissions!$1:$1048576,MATCH(DATE(AJ$2,1,1),Emissions!$A$1:$LI$1),FALSE)</f>
        <v>6.1455291699999998E-2</v>
      </c>
      <c r="AK560" s="361">
        <f>+VLOOKUP($E560,Emissions!$1:$1048576,MATCH(DATE(AK$2,1,1),Emissions!$A$1:$LI$1),FALSE)</f>
        <v>6.1874094099999999E-2</v>
      </c>
      <c r="AL560" s="361">
        <f>+VLOOKUP($E560,Emissions!$1:$1048576,MATCH(DATE(AL$2,1,1),Emissions!$A$1:$LI$1),FALSE)</f>
        <v>6.2312305999999998E-2</v>
      </c>
      <c r="AM560" s="361">
        <f>+VLOOKUP($E560,Emissions!$1:$1048576,MATCH(DATE(AM$2,1,1),Emissions!$A$1:$LI$1),FALSE)</f>
        <v>6.2755667700000003E-2</v>
      </c>
      <c r="AN560" s="361">
        <f>+VLOOKUP($E560,Emissions!$1:$1048576,MATCH(DATE(AN$2,1,1),Emissions!$A$1:$LI$1),FALSE)</f>
        <v>6.3194234299999999E-2</v>
      </c>
      <c r="AO560" s="361">
        <f>+VLOOKUP($E560,Emissions!$1:$1048576,MATCH(DATE(AO$2,1,1),Emissions!$A$1:$LI$1),FALSE)</f>
        <v>6.3621276500000004E-2</v>
      </c>
    </row>
    <row r="561" spans="1:41" s="92" customFormat="1" ht="15" customHeight="1" x14ac:dyDescent="0.35">
      <c r="A561" s="411"/>
      <c r="B561" s="170"/>
      <c r="C561" s="137" t="s">
        <v>1091</v>
      </c>
      <c r="D561" s="147" t="s">
        <v>1399</v>
      </c>
      <c r="E561" s="136" t="s">
        <v>2666</v>
      </c>
      <c r="F561" s="327">
        <f>+VLOOKUP($E561,Emissions!$1:$1048576,MATCH(DATE(F$2,1,1),Emissions!$A$1:$LI$1),FALSE)</f>
        <v>11.95594915</v>
      </c>
      <c r="G561" s="327">
        <f>+VLOOKUP($E561,Emissions!$1:$1048576,MATCH(DATE(G$2,1,1),Emissions!$A$1:$LI$1),FALSE)</f>
        <v>12.07873974</v>
      </c>
      <c r="H561" s="327">
        <f>+VLOOKUP($E561,Emissions!$1:$1048576,MATCH(DATE(H$2,1,1),Emissions!$A$1:$LI$1),FALSE)</f>
        <v>12.1744339</v>
      </c>
      <c r="I561" s="327">
        <f>+VLOOKUP($E561,Emissions!$1:$1048576,MATCH(DATE(I$2,1,1),Emissions!$A$1:$LI$1),FALSE)</f>
        <v>12.224003010000001</v>
      </c>
      <c r="J561" s="327">
        <f>+VLOOKUP($E561,Emissions!$1:$1048576,MATCH(DATE(J$2,1,1),Emissions!$A$1:$LI$1),FALSE)</f>
        <v>12.310009989999999</v>
      </c>
      <c r="K561" s="327">
        <f>+VLOOKUP($E561,Emissions!$1:$1048576,MATCH(DATE(K$2,1,1),Emissions!$A$1:$LI$1),FALSE)</f>
        <v>12.484019460000001</v>
      </c>
      <c r="L561" s="327">
        <f>+VLOOKUP($E561,Emissions!$1:$1048576,MATCH(DATE(L$2,1,1),Emissions!$A$1:$LI$1),FALSE)</f>
        <v>12.67630578</v>
      </c>
      <c r="M561" s="327">
        <f>+VLOOKUP($E561,Emissions!$1:$1048576,MATCH(DATE(M$2,1,1),Emissions!$A$1:$LI$1),FALSE)</f>
        <v>12.86346333</v>
      </c>
      <c r="N561" s="327">
        <f>+VLOOKUP($E561,Emissions!$1:$1048576,MATCH(DATE(N$2,1,1),Emissions!$A$1:$LI$1),FALSE)</f>
        <v>13.0214509</v>
      </c>
      <c r="O561" s="327">
        <f>+VLOOKUP($E561,Emissions!$1:$1048576,MATCH(DATE(O$2,1,1),Emissions!$A$1:$LI$1),FALSE)</f>
        <v>13.131546930000001</v>
      </c>
      <c r="P561" s="327">
        <f>+VLOOKUP($E561,Emissions!$1:$1048576,MATCH(DATE(P$2,1,1),Emissions!$A$1:$LI$1),FALSE)</f>
        <v>13.16936362</v>
      </c>
      <c r="Q561" s="327">
        <f>+VLOOKUP($E561,Emissions!$1:$1048576,MATCH(DATE(Q$2,1,1),Emissions!$A$1:$LI$1),FALSE)</f>
        <v>13.20257599</v>
      </c>
      <c r="R561" s="327">
        <f>+VLOOKUP($E561,Emissions!$1:$1048576,MATCH(DATE(R$2,1,1),Emissions!$A$1:$LI$1),FALSE)</f>
        <v>13.2501079</v>
      </c>
      <c r="S561" s="327">
        <f>+VLOOKUP($E561,Emissions!$1:$1048576,MATCH(DATE(S$2,1,1),Emissions!$A$1:$LI$1),FALSE)</f>
        <v>13.315520790000001</v>
      </c>
      <c r="T561" s="327">
        <f>+VLOOKUP($E561,Emissions!$1:$1048576,MATCH(DATE(T$2,1,1),Emissions!$A$1:$LI$1),FALSE)</f>
        <v>13.39615998</v>
      </c>
      <c r="U561" s="327">
        <f>+VLOOKUP($E561,Emissions!$1:$1048576,MATCH(DATE(U$2,1,1),Emissions!$A$1:$LI$1),FALSE)</f>
        <v>13.487759069999999</v>
      </c>
      <c r="V561" s="327">
        <f>+VLOOKUP($E561,Emissions!$1:$1048576,MATCH(DATE(V$2,1,1),Emissions!$A$1:$LI$1),FALSE)</f>
        <v>13.550786410000001</v>
      </c>
      <c r="W561" s="327">
        <f>+VLOOKUP($E561,Emissions!$1:$1048576,MATCH(DATE(W$2,1,1),Emissions!$A$1:$LI$1),FALSE)</f>
        <v>13.60567947</v>
      </c>
      <c r="X561" s="327">
        <f>+VLOOKUP($E561,Emissions!$1:$1048576,MATCH(DATE(X$2,1,1),Emissions!$A$1:$LI$1),FALSE)</f>
        <v>13.61813465</v>
      </c>
      <c r="Y561" s="327">
        <f>+VLOOKUP($E561,Emissions!$1:$1048576,MATCH(DATE(Y$2,1,1),Emissions!$A$1:$LI$1),FALSE)</f>
        <v>13.520410200000001</v>
      </c>
      <c r="Z561" s="327">
        <f>+VLOOKUP($E561,Emissions!$1:$1048576,MATCH(DATE(Z$2,1,1),Emissions!$A$1:$LI$1),FALSE)</f>
        <v>13.395142269999999</v>
      </c>
      <c r="AA561" s="327">
        <f>+VLOOKUP($E561,Emissions!$1:$1048576,MATCH(DATE(AA$2,1,1),Emissions!$A$1:$LI$1),FALSE)</f>
        <v>13.25119909</v>
      </c>
      <c r="AB561" s="327">
        <f>+VLOOKUP($E561,Emissions!$1:$1048576,MATCH(DATE(AB$2,1,1),Emissions!$A$1:$LI$1),FALSE)</f>
        <v>13.08945553</v>
      </c>
      <c r="AC561" s="327">
        <f>+VLOOKUP($E561,Emissions!$1:$1048576,MATCH(DATE(AC$2,1,1),Emissions!$A$1:$LI$1),FALSE)</f>
        <v>12.910240269999999</v>
      </c>
      <c r="AD561" s="327">
        <f>+VLOOKUP($E561,Emissions!$1:$1048576,MATCH(DATE(AD$2,1,1),Emissions!$A$1:$LI$1),FALSE)</f>
        <v>12.714416829999999</v>
      </c>
      <c r="AE561" s="327">
        <f>+VLOOKUP($E561,Emissions!$1:$1048576,MATCH(DATE(AE$2,1,1),Emissions!$A$1:$LI$1),FALSE)</f>
        <v>12.501460850000001</v>
      </c>
      <c r="AF561" s="327">
        <f>+VLOOKUP($E561,Emissions!$1:$1048576,MATCH(DATE(AF$2,1,1),Emissions!$A$1:$LI$1),FALSE)</f>
        <v>12.284396729999999</v>
      </c>
      <c r="AG561" s="327">
        <f>+VLOOKUP($E561,Emissions!$1:$1048576,MATCH(DATE(AG$2,1,1),Emissions!$A$1:$LI$1),FALSE)</f>
        <v>12.05857106</v>
      </c>
      <c r="AH561" s="327">
        <f>+VLOOKUP($E561,Emissions!$1:$1048576,MATCH(DATE(AH$2,1,1),Emissions!$A$1:$LI$1),FALSE)</f>
        <v>11.826636669999999</v>
      </c>
      <c r="AI561" s="327">
        <f>+VLOOKUP($E561,Emissions!$1:$1048576,MATCH(DATE(AI$2,1,1),Emissions!$A$1:$LI$1),FALSE)</f>
        <v>11.59108028</v>
      </c>
      <c r="AJ561" s="327">
        <f>+VLOOKUP($E561,Emissions!$1:$1048576,MATCH(DATE(AJ$2,1,1),Emissions!$A$1:$LI$1),FALSE)</f>
        <v>11.354041799999999</v>
      </c>
      <c r="AK561" s="327">
        <f>+VLOOKUP($E561,Emissions!$1:$1048576,MATCH(DATE(AK$2,1,1),Emissions!$A$1:$LI$1),FALSE)</f>
        <v>11.119344699999999</v>
      </c>
      <c r="AL561" s="327">
        <f>+VLOOKUP($E561,Emissions!$1:$1048576,MATCH(DATE(AL$2,1,1),Emissions!$A$1:$LI$1),FALSE)</f>
        <v>10.89041003</v>
      </c>
      <c r="AM561" s="327">
        <f>+VLOOKUP($E561,Emissions!$1:$1048576,MATCH(DATE(AM$2,1,1),Emissions!$A$1:$LI$1),FALSE)</f>
        <v>10.670700139999999</v>
      </c>
      <c r="AN561" s="327">
        <f>+VLOOKUP($E561,Emissions!$1:$1048576,MATCH(DATE(AN$2,1,1),Emissions!$A$1:$LI$1),FALSE)</f>
        <v>10.46350743</v>
      </c>
      <c r="AO561" s="327">
        <f>+VLOOKUP($E561,Emissions!$1:$1048576,MATCH(DATE(AO$2,1,1),Emissions!$A$1:$LI$1),FALSE)</f>
        <v>10.27184287</v>
      </c>
    </row>
    <row r="562" spans="1:41" ht="15" customHeight="1" x14ac:dyDescent="0.35">
      <c r="A562" s="411"/>
      <c r="B562" s="170"/>
      <c r="C562" s="138" t="s">
        <v>455</v>
      </c>
      <c r="D562" s="114" t="s">
        <v>1399</v>
      </c>
      <c r="E562" s="50" t="s">
        <v>2642</v>
      </c>
      <c r="F562" s="361">
        <f>+VLOOKUP($E562,Emissions!$1:$1048576,MATCH(DATE(F$2,1,1),Emissions!$A$1:$LI$1),FALSE)</f>
        <v>11.95594915</v>
      </c>
      <c r="G562" s="361">
        <f>+VLOOKUP($E562,Emissions!$1:$1048576,MATCH(DATE(G$2,1,1),Emissions!$A$1:$LI$1),FALSE)</f>
        <v>12.07873974</v>
      </c>
      <c r="H562" s="361">
        <f>+VLOOKUP($E562,Emissions!$1:$1048576,MATCH(DATE(H$2,1,1),Emissions!$A$1:$LI$1),FALSE)</f>
        <v>12.1744339</v>
      </c>
      <c r="I562" s="361">
        <f>+VLOOKUP($E562,Emissions!$1:$1048576,MATCH(DATE(I$2,1,1),Emissions!$A$1:$LI$1),FALSE)</f>
        <v>12.224003010000001</v>
      </c>
      <c r="J562" s="361">
        <f>+VLOOKUP($E562,Emissions!$1:$1048576,MATCH(DATE(J$2,1,1),Emissions!$A$1:$LI$1),FALSE)</f>
        <v>12.310009989999999</v>
      </c>
      <c r="K562" s="361">
        <f>+VLOOKUP($E562,Emissions!$1:$1048576,MATCH(DATE(K$2,1,1),Emissions!$A$1:$LI$1),FALSE)</f>
        <v>12.484019460000001</v>
      </c>
      <c r="L562" s="361">
        <f>+VLOOKUP($E562,Emissions!$1:$1048576,MATCH(DATE(L$2,1,1),Emissions!$A$1:$LI$1),FALSE)</f>
        <v>12.67630578</v>
      </c>
      <c r="M562" s="361">
        <f>+VLOOKUP($E562,Emissions!$1:$1048576,MATCH(DATE(M$2,1,1),Emissions!$A$1:$LI$1),FALSE)</f>
        <v>12.86346333</v>
      </c>
      <c r="N562" s="361">
        <f>+VLOOKUP($E562,Emissions!$1:$1048576,MATCH(DATE(N$2,1,1),Emissions!$A$1:$LI$1),FALSE)</f>
        <v>13.0214509</v>
      </c>
      <c r="O562" s="361">
        <f>+VLOOKUP($E562,Emissions!$1:$1048576,MATCH(DATE(O$2,1,1),Emissions!$A$1:$LI$1),FALSE)</f>
        <v>13.131546930000001</v>
      </c>
      <c r="P562" s="361">
        <f>+VLOOKUP($E562,Emissions!$1:$1048576,MATCH(DATE(P$2,1,1),Emissions!$A$1:$LI$1),FALSE)</f>
        <v>13.16936362</v>
      </c>
      <c r="Q562" s="361">
        <f>+VLOOKUP($E562,Emissions!$1:$1048576,MATCH(DATE(Q$2,1,1),Emissions!$A$1:$LI$1),FALSE)</f>
        <v>13.20257599</v>
      </c>
      <c r="R562" s="361">
        <f>+VLOOKUP($E562,Emissions!$1:$1048576,MATCH(DATE(R$2,1,1),Emissions!$A$1:$LI$1),FALSE)</f>
        <v>13.2501079</v>
      </c>
      <c r="S562" s="361">
        <f>+VLOOKUP($E562,Emissions!$1:$1048576,MATCH(DATE(S$2,1,1),Emissions!$A$1:$LI$1),FALSE)</f>
        <v>13.315520790000001</v>
      </c>
      <c r="T562" s="361">
        <f>+VLOOKUP($E562,Emissions!$1:$1048576,MATCH(DATE(T$2,1,1),Emissions!$A$1:$LI$1),FALSE)</f>
        <v>13.39615998</v>
      </c>
      <c r="U562" s="361">
        <f>+VLOOKUP($E562,Emissions!$1:$1048576,MATCH(DATE(U$2,1,1),Emissions!$A$1:$LI$1),FALSE)</f>
        <v>13.487759069999999</v>
      </c>
      <c r="V562" s="361">
        <f>+VLOOKUP($E562,Emissions!$1:$1048576,MATCH(DATE(V$2,1,1),Emissions!$A$1:$LI$1),FALSE)</f>
        <v>13.550786410000001</v>
      </c>
      <c r="W562" s="361">
        <f>+VLOOKUP($E562,Emissions!$1:$1048576,MATCH(DATE(W$2,1,1),Emissions!$A$1:$LI$1),FALSE)</f>
        <v>13.60567947</v>
      </c>
      <c r="X562" s="361">
        <f>+VLOOKUP($E562,Emissions!$1:$1048576,MATCH(DATE(X$2,1,1),Emissions!$A$1:$LI$1),FALSE)</f>
        <v>13.61813465</v>
      </c>
      <c r="Y562" s="361">
        <f>+VLOOKUP($E562,Emissions!$1:$1048576,MATCH(DATE(Y$2,1,1),Emissions!$A$1:$LI$1),FALSE)</f>
        <v>13.520410200000001</v>
      </c>
      <c r="Z562" s="361">
        <f>+VLOOKUP($E562,Emissions!$1:$1048576,MATCH(DATE(Z$2,1,1),Emissions!$A$1:$LI$1),FALSE)</f>
        <v>13.395142269999999</v>
      </c>
      <c r="AA562" s="361">
        <f>+VLOOKUP($E562,Emissions!$1:$1048576,MATCH(DATE(AA$2,1,1),Emissions!$A$1:$LI$1),FALSE)</f>
        <v>13.25119909</v>
      </c>
      <c r="AB562" s="361">
        <f>+VLOOKUP($E562,Emissions!$1:$1048576,MATCH(DATE(AB$2,1,1),Emissions!$A$1:$LI$1),FALSE)</f>
        <v>13.08945553</v>
      </c>
      <c r="AC562" s="361">
        <f>+VLOOKUP($E562,Emissions!$1:$1048576,MATCH(DATE(AC$2,1,1),Emissions!$A$1:$LI$1),FALSE)</f>
        <v>12.910240269999999</v>
      </c>
      <c r="AD562" s="361">
        <f>+VLOOKUP($E562,Emissions!$1:$1048576,MATCH(DATE(AD$2,1,1),Emissions!$A$1:$LI$1),FALSE)</f>
        <v>12.714416829999999</v>
      </c>
      <c r="AE562" s="361">
        <f>+VLOOKUP($E562,Emissions!$1:$1048576,MATCH(DATE(AE$2,1,1),Emissions!$A$1:$LI$1),FALSE)</f>
        <v>12.501460850000001</v>
      </c>
      <c r="AF562" s="361">
        <f>+VLOOKUP($E562,Emissions!$1:$1048576,MATCH(DATE(AF$2,1,1),Emissions!$A$1:$LI$1),FALSE)</f>
        <v>12.284396729999999</v>
      </c>
      <c r="AG562" s="361">
        <f>+VLOOKUP($E562,Emissions!$1:$1048576,MATCH(DATE(AG$2,1,1),Emissions!$A$1:$LI$1),FALSE)</f>
        <v>12.05857106</v>
      </c>
      <c r="AH562" s="361">
        <f>+VLOOKUP($E562,Emissions!$1:$1048576,MATCH(DATE(AH$2,1,1),Emissions!$A$1:$LI$1),FALSE)</f>
        <v>11.826636669999999</v>
      </c>
      <c r="AI562" s="361">
        <f>+VLOOKUP($E562,Emissions!$1:$1048576,MATCH(DATE(AI$2,1,1),Emissions!$A$1:$LI$1),FALSE)</f>
        <v>11.59108028</v>
      </c>
      <c r="AJ562" s="361">
        <f>+VLOOKUP($E562,Emissions!$1:$1048576,MATCH(DATE(AJ$2,1,1),Emissions!$A$1:$LI$1),FALSE)</f>
        <v>11.354041799999999</v>
      </c>
      <c r="AK562" s="361">
        <f>+VLOOKUP($E562,Emissions!$1:$1048576,MATCH(DATE(AK$2,1,1),Emissions!$A$1:$LI$1),FALSE)</f>
        <v>11.119344699999999</v>
      </c>
      <c r="AL562" s="361">
        <f>+VLOOKUP($E562,Emissions!$1:$1048576,MATCH(DATE(AL$2,1,1),Emissions!$A$1:$LI$1),FALSE)</f>
        <v>10.89041003</v>
      </c>
      <c r="AM562" s="361">
        <f>+VLOOKUP($E562,Emissions!$1:$1048576,MATCH(DATE(AM$2,1,1),Emissions!$A$1:$LI$1),FALSE)</f>
        <v>10.670700139999999</v>
      </c>
      <c r="AN562" s="361">
        <f>+VLOOKUP($E562,Emissions!$1:$1048576,MATCH(DATE(AN$2,1,1),Emissions!$A$1:$LI$1),FALSE)</f>
        <v>10.46350743</v>
      </c>
      <c r="AO562" s="361">
        <f>+VLOOKUP($E562,Emissions!$1:$1048576,MATCH(DATE(AO$2,1,1),Emissions!$A$1:$LI$1),FALSE)</f>
        <v>10.27184287</v>
      </c>
    </row>
    <row r="563" spans="1:41" ht="15" customHeight="1" x14ac:dyDescent="0.35">
      <c r="A563" s="411"/>
      <c r="B563" s="170"/>
      <c r="C563" s="138" t="s">
        <v>456</v>
      </c>
      <c r="D563" s="114" t="s">
        <v>1399</v>
      </c>
      <c r="E563" s="50" t="s">
        <v>2643</v>
      </c>
      <c r="F563" s="361">
        <f>+VLOOKUP($E563,Emissions!$1:$1048576,MATCH(DATE(F$2,1,1),Emissions!$A$1:$LI$1),FALSE)</f>
        <v>0</v>
      </c>
      <c r="G563" s="361">
        <f>+VLOOKUP($E563,Emissions!$1:$1048576,MATCH(DATE(G$2,1,1),Emissions!$A$1:$LI$1),FALSE)</f>
        <v>0</v>
      </c>
      <c r="H563" s="361">
        <f>+VLOOKUP($E563,Emissions!$1:$1048576,MATCH(DATE(H$2,1,1),Emissions!$A$1:$LI$1),FALSE)</f>
        <v>0</v>
      </c>
      <c r="I563" s="361">
        <f>+VLOOKUP($E563,Emissions!$1:$1048576,MATCH(DATE(I$2,1,1),Emissions!$A$1:$LI$1),FALSE)</f>
        <v>0</v>
      </c>
      <c r="J563" s="361">
        <f>+VLOOKUP($E563,Emissions!$1:$1048576,MATCH(DATE(J$2,1,1),Emissions!$A$1:$LI$1),FALSE)</f>
        <v>0</v>
      </c>
      <c r="K563" s="361">
        <f>+VLOOKUP($E563,Emissions!$1:$1048576,MATCH(DATE(K$2,1,1),Emissions!$A$1:$LI$1),FALSE)</f>
        <v>0</v>
      </c>
      <c r="L563" s="361">
        <f>+VLOOKUP($E563,Emissions!$1:$1048576,MATCH(DATE(L$2,1,1),Emissions!$A$1:$LI$1),FALSE)</f>
        <v>0</v>
      </c>
      <c r="M563" s="361">
        <f>+VLOOKUP($E563,Emissions!$1:$1048576,MATCH(DATE(M$2,1,1),Emissions!$A$1:$LI$1),FALSE)</f>
        <v>0</v>
      </c>
      <c r="N563" s="361">
        <f>+VLOOKUP($E563,Emissions!$1:$1048576,MATCH(DATE(N$2,1,1),Emissions!$A$1:$LI$1),FALSE)</f>
        <v>0</v>
      </c>
      <c r="O563" s="361">
        <f>+VLOOKUP($E563,Emissions!$1:$1048576,MATCH(DATE(O$2,1,1),Emissions!$A$1:$LI$1),FALSE)</f>
        <v>0</v>
      </c>
      <c r="P563" s="361">
        <f>+VLOOKUP($E563,Emissions!$1:$1048576,MATCH(DATE(P$2,1,1),Emissions!$A$1:$LI$1),FALSE)</f>
        <v>0</v>
      </c>
      <c r="Q563" s="361">
        <f>+VLOOKUP($E563,Emissions!$1:$1048576,MATCH(DATE(Q$2,1,1),Emissions!$A$1:$LI$1),FALSE)</f>
        <v>0</v>
      </c>
      <c r="R563" s="361">
        <f>+VLOOKUP($E563,Emissions!$1:$1048576,MATCH(DATE(R$2,1,1),Emissions!$A$1:$LI$1),FALSE)</f>
        <v>0</v>
      </c>
      <c r="S563" s="361">
        <f>+VLOOKUP($E563,Emissions!$1:$1048576,MATCH(DATE(S$2,1,1),Emissions!$A$1:$LI$1),FALSE)</f>
        <v>0</v>
      </c>
      <c r="T563" s="361">
        <f>+VLOOKUP($E563,Emissions!$1:$1048576,MATCH(DATE(T$2,1,1),Emissions!$A$1:$LI$1),FALSE)</f>
        <v>0</v>
      </c>
      <c r="U563" s="361">
        <f>+VLOOKUP($E563,Emissions!$1:$1048576,MATCH(DATE(U$2,1,1),Emissions!$A$1:$LI$1),FALSE)</f>
        <v>0</v>
      </c>
      <c r="V563" s="361">
        <f>+VLOOKUP($E563,Emissions!$1:$1048576,MATCH(DATE(V$2,1,1),Emissions!$A$1:$LI$1),FALSE)</f>
        <v>0</v>
      </c>
      <c r="W563" s="361">
        <f>+VLOOKUP($E563,Emissions!$1:$1048576,MATCH(DATE(W$2,1,1),Emissions!$A$1:$LI$1),FALSE)</f>
        <v>0</v>
      </c>
      <c r="X563" s="361">
        <f>+VLOOKUP($E563,Emissions!$1:$1048576,MATCH(DATE(X$2,1,1),Emissions!$A$1:$LI$1),FALSE)</f>
        <v>0</v>
      </c>
      <c r="Y563" s="361">
        <f>+VLOOKUP($E563,Emissions!$1:$1048576,MATCH(DATE(Y$2,1,1),Emissions!$A$1:$LI$1),FALSE)</f>
        <v>0</v>
      </c>
      <c r="Z563" s="361">
        <f>+VLOOKUP($E563,Emissions!$1:$1048576,MATCH(DATE(Z$2,1,1),Emissions!$A$1:$LI$1),FALSE)</f>
        <v>0</v>
      </c>
      <c r="AA563" s="361">
        <f>+VLOOKUP($E563,Emissions!$1:$1048576,MATCH(DATE(AA$2,1,1),Emissions!$A$1:$LI$1),FALSE)</f>
        <v>0</v>
      </c>
      <c r="AB563" s="361">
        <f>+VLOOKUP($E563,Emissions!$1:$1048576,MATCH(DATE(AB$2,1,1),Emissions!$A$1:$LI$1),FALSE)</f>
        <v>0</v>
      </c>
      <c r="AC563" s="361">
        <f>+VLOOKUP($E563,Emissions!$1:$1048576,MATCH(DATE(AC$2,1,1),Emissions!$A$1:$LI$1),FALSE)</f>
        <v>0</v>
      </c>
      <c r="AD563" s="361">
        <f>+VLOOKUP($E563,Emissions!$1:$1048576,MATCH(DATE(AD$2,1,1),Emissions!$A$1:$LI$1),FALSE)</f>
        <v>0</v>
      </c>
      <c r="AE563" s="361">
        <f>+VLOOKUP($E563,Emissions!$1:$1048576,MATCH(DATE(AE$2,1,1),Emissions!$A$1:$LI$1),FALSE)</f>
        <v>0</v>
      </c>
      <c r="AF563" s="361">
        <f>+VLOOKUP($E563,Emissions!$1:$1048576,MATCH(DATE(AF$2,1,1),Emissions!$A$1:$LI$1),FALSE)</f>
        <v>0</v>
      </c>
      <c r="AG563" s="361">
        <f>+VLOOKUP($E563,Emissions!$1:$1048576,MATCH(DATE(AG$2,1,1),Emissions!$A$1:$LI$1),FALSE)</f>
        <v>0</v>
      </c>
      <c r="AH563" s="361">
        <f>+VLOOKUP($E563,Emissions!$1:$1048576,MATCH(DATE(AH$2,1,1),Emissions!$A$1:$LI$1),FALSE)</f>
        <v>0</v>
      </c>
      <c r="AI563" s="361">
        <f>+VLOOKUP($E563,Emissions!$1:$1048576,MATCH(DATE(AI$2,1,1),Emissions!$A$1:$LI$1),FALSE)</f>
        <v>0</v>
      </c>
      <c r="AJ563" s="361">
        <f>+VLOOKUP($E563,Emissions!$1:$1048576,MATCH(DATE(AJ$2,1,1),Emissions!$A$1:$LI$1),FALSE)</f>
        <v>0</v>
      </c>
      <c r="AK563" s="361">
        <f>+VLOOKUP($E563,Emissions!$1:$1048576,MATCH(DATE(AK$2,1,1),Emissions!$A$1:$LI$1),FALSE)</f>
        <v>0</v>
      </c>
      <c r="AL563" s="361">
        <f>+VLOOKUP($E563,Emissions!$1:$1048576,MATCH(DATE(AL$2,1,1),Emissions!$A$1:$LI$1),FALSE)</f>
        <v>0</v>
      </c>
      <c r="AM563" s="361">
        <f>+VLOOKUP($E563,Emissions!$1:$1048576,MATCH(DATE(AM$2,1,1),Emissions!$A$1:$LI$1),FALSE)</f>
        <v>0</v>
      </c>
      <c r="AN563" s="361">
        <f>+VLOOKUP($E563,Emissions!$1:$1048576,MATCH(DATE(AN$2,1,1),Emissions!$A$1:$LI$1),FALSE)</f>
        <v>0</v>
      </c>
      <c r="AO563" s="361">
        <f>+VLOOKUP($E563,Emissions!$1:$1048576,MATCH(DATE(AO$2,1,1),Emissions!$A$1:$LI$1),FALSE)</f>
        <v>0</v>
      </c>
    </row>
    <row r="564" spans="1:41" ht="15" customHeight="1" x14ac:dyDescent="0.35">
      <c r="A564" s="411"/>
      <c r="B564" s="170"/>
      <c r="C564" s="138" t="s">
        <v>459</v>
      </c>
      <c r="D564" s="114" t="s">
        <v>1399</v>
      </c>
      <c r="E564" s="50" t="s">
        <v>2644</v>
      </c>
      <c r="F564" s="361">
        <f>+VLOOKUP($E564,Emissions!$1:$1048576,MATCH(DATE(F$2,1,1),Emissions!$A$1:$LI$1),FALSE)</f>
        <v>0</v>
      </c>
      <c r="G564" s="361">
        <f>+VLOOKUP($E564,Emissions!$1:$1048576,MATCH(DATE(G$2,1,1),Emissions!$A$1:$LI$1),FALSE)</f>
        <v>0</v>
      </c>
      <c r="H564" s="361">
        <f>+VLOOKUP($E564,Emissions!$1:$1048576,MATCH(DATE(H$2,1,1),Emissions!$A$1:$LI$1),FALSE)</f>
        <v>0</v>
      </c>
      <c r="I564" s="361">
        <f>+VLOOKUP($E564,Emissions!$1:$1048576,MATCH(DATE(I$2,1,1),Emissions!$A$1:$LI$1),FALSE)</f>
        <v>0</v>
      </c>
      <c r="J564" s="361">
        <f>+VLOOKUP($E564,Emissions!$1:$1048576,MATCH(DATE(J$2,1,1),Emissions!$A$1:$LI$1),FALSE)</f>
        <v>0</v>
      </c>
      <c r="K564" s="361">
        <f>+VLOOKUP($E564,Emissions!$1:$1048576,MATCH(DATE(K$2,1,1),Emissions!$A$1:$LI$1),FALSE)</f>
        <v>0</v>
      </c>
      <c r="L564" s="361">
        <f>+VLOOKUP($E564,Emissions!$1:$1048576,MATCH(DATE(L$2,1,1),Emissions!$A$1:$LI$1),FALSE)</f>
        <v>0</v>
      </c>
      <c r="M564" s="361">
        <f>+VLOOKUP($E564,Emissions!$1:$1048576,MATCH(DATE(M$2,1,1),Emissions!$A$1:$LI$1),FALSE)</f>
        <v>0</v>
      </c>
      <c r="N564" s="361">
        <f>+VLOOKUP($E564,Emissions!$1:$1048576,MATCH(DATE(N$2,1,1),Emissions!$A$1:$LI$1),FALSE)</f>
        <v>0</v>
      </c>
      <c r="O564" s="361">
        <f>+VLOOKUP($E564,Emissions!$1:$1048576,MATCH(DATE(O$2,1,1),Emissions!$A$1:$LI$1),FALSE)</f>
        <v>0</v>
      </c>
      <c r="P564" s="361">
        <f>+VLOOKUP($E564,Emissions!$1:$1048576,MATCH(DATE(P$2,1,1),Emissions!$A$1:$LI$1),FALSE)</f>
        <v>0</v>
      </c>
      <c r="Q564" s="361">
        <f>+VLOOKUP($E564,Emissions!$1:$1048576,MATCH(DATE(Q$2,1,1),Emissions!$A$1:$LI$1),FALSE)</f>
        <v>0</v>
      </c>
      <c r="R564" s="361">
        <f>+VLOOKUP($E564,Emissions!$1:$1048576,MATCH(DATE(R$2,1,1),Emissions!$A$1:$LI$1),FALSE)</f>
        <v>0</v>
      </c>
      <c r="S564" s="361">
        <f>+VLOOKUP($E564,Emissions!$1:$1048576,MATCH(DATE(S$2,1,1),Emissions!$A$1:$LI$1),FALSE)</f>
        <v>0</v>
      </c>
      <c r="T564" s="361">
        <f>+VLOOKUP($E564,Emissions!$1:$1048576,MATCH(DATE(T$2,1,1),Emissions!$A$1:$LI$1),FALSE)</f>
        <v>0</v>
      </c>
      <c r="U564" s="361">
        <f>+VLOOKUP($E564,Emissions!$1:$1048576,MATCH(DATE(U$2,1,1),Emissions!$A$1:$LI$1),FALSE)</f>
        <v>0</v>
      </c>
      <c r="V564" s="361">
        <f>+VLOOKUP($E564,Emissions!$1:$1048576,MATCH(DATE(V$2,1,1),Emissions!$A$1:$LI$1),FALSE)</f>
        <v>0</v>
      </c>
      <c r="W564" s="361">
        <f>+VLOOKUP($E564,Emissions!$1:$1048576,MATCH(DATE(W$2,1,1),Emissions!$A$1:$LI$1),FALSE)</f>
        <v>0</v>
      </c>
      <c r="X564" s="361">
        <f>+VLOOKUP($E564,Emissions!$1:$1048576,MATCH(DATE(X$2,1,1),Emissions!$A$1:$LI$1),FALSE)</f>
        <v>0</v>
      </c>
      <c r="Y564" s="361">
        <f>+VLOOKUP($E564,Emissions!$1:$1048576,MATCH(DATE(Y$2,1,1),Emissions!$A$1:$LI$1),FALSE)</f>
        <v>0</v>
      </c>
      <c r="Z564" s="361">
        <f>+VLOOKUP($E564,Emissions!$1:$1048576,MATCH(DATE(Z$2,1,1),Emissions!$A$1:$LI$1),FALSE)</f>
        <v>0</v>
      </c>
      <c r="AA564" s="361">
        <f>+VLOOKUP($E564,Emissions!$1:$1048576,MATCH(DATE(AA$2,1,1),Emissions!$A$1:$LI$1),FALSE)</f>
        <v>0</v>
      </c>
      <c r="AB564" s="361">
        <f>+VLOOKUP($E564,Emissions!$1:$1048576,MATCH(DATE(AB$2,1,1),Emissions!$A$1:$LI$1),FALSE)</f>
        <v>0</v>
      </c>
      <c r="AC564" s="361">
        <f>+VLOOKUP($E564,Emissions!$1:$1048576,MATCH(DATE(AC$2,1,1),Emissions!$A$1:$LI$1),FALSE)</f>
        <v>0</v>
      </c>
      <c r="AD564" s="361">
        <f>+VLOOKUP($E564,Emissions!$1:$1048576,MATCH(DATE(AD$2,1,1),Emissions!$A$1:$LI$1),FALSE)</f>
        <v>0</v>
      </c>
      <c r="AE564" s="361">
        <f>+VLOOKUP($E564,Emissions!$1:$1048576,MATCH(DATE(AE$2,1,1),Emissions!$A$1:$LI$1),FALSE)</f>
        <v>0</v>
      </c>
      <c r="AF564" s="361">
        <f>+VLOOKUP($E564,Emissions!$1:$1048576,MATCH(DATE(AF$2,1,1),Emissions!$A$1:$LI$1),FALSE)</f>
        <v>0</v>
      </c>
      <c r="AG564" s="361">
        <f>+VLOOKUP($E564,Emissions!$1:$1048576,MATCH(DATE(AG$2,1,1),Emissions!$A$1:$LI$1),FALSE)</f>
        <v>0</v>
      </c>
      <c r="AH564" s="361">
        <f>+VLOOKUP($E564,Emissions!$1:$1048576,MATCH(DATE(AH$2,1,1),Emissions!$A$1:$LI$1),FALSE)</f>
        <v>0</v>
      </c>
      <c r="AI564" s="361">
        <f>+VLOOKUP($E564,Emissions!$1:$1048576,MATCH(DATE(AI$2,1,1),Emissions!$A$1:$LI$1),FALSE)</f>
        <v>0</v>
      </c>
      <c r="AJ564" s="361">
        <f>+VLOOKUP($E564,Emissions!$1:$1048576,MATCH(DATE(AJ$2,1,1),Emissions!$A$1:$LI$1),FALSE)</f>
        <v>0</v>
      </c>
      <c r="AK564" s="361">
        <f>+VLOOKUP($E564,Emissions!$1:$1048576,MATCH(DATE(AK$2,1,1),Emissions!$A$1:$LI$1),FALSE)</f>
        <v>0</v>
      </c>
      <c r="AL564" s="361">
        <f>+VLOOKUP($E564,Emissions!$1:$1048576,MATCH(DATE(AL$2,1,1),Emissions!$A$1:$LI$1),FALSE)</f>
        <v>0</v>
      </c>
      <c r="AM564" s="361">
        <f>+VLOOKUP($E564,Emissions!$1:$1048576,MATCH(DATE(AM$2,1,1),Emissions!$A$1:$LI$1),FALSE)</f>
        <v>0</v>
      </c>
      <c r="AN564" s="361">
        <f>+VLOOKUP($E564,Emissions!$1:$1048576,MATCH(DATE(AN$2,1,1),Emissions!$A$1:$LI$1),FALSE)</f>
        <v>0</v>
      </c>
      <c r="AO564" s="361">
        <f>+VLOOKUP($E564,Emissions!$1:$1048576,MATCH(DATE(AO$2,1,1),Emissions!$A$1:$LI$1),FALSE)</f>
        <v>0</v>
      </c>
    </row>
    <row r="565" spans="1:41" ht="15" customHeight="1" x14ac:dyDescent="0.35">
      <c r="A565" s="411"/>
      <c r="B565" s="170"/>
      <c r="C565" s="138" t="s">
        <v>460</v>
      </c>
      <c r="D565" s="114" t="s">
        <v>1399</v>
      </c>
      <c r="E565" s="50" t="s">
        <v>2645</v>
      </c>
      <c r="F565" s="361">
        <f>+VLOOKUP($E565,Emissions!$1:$1048576,MATCH(DATE(F$2,1,1),Emissions!$A$1:$LI$1),FALSE)</f>
        <v>0</v>
      </c>
      <c r="G565" s="361">
        <f>+VLOOKUP($E565,Emissions!$1:$1048576,MATCH(DATE(G$2,1,1),Emissions!$A$1:$LI$1),FALSE)</f>
        <v>0</v>
      </c>
      <c r="H565" s="361">
        <f>+VLOOKUP($E565,Emissions!$1:$1048576,MATCH(DATE(H$2,1,1),Emissions!$A$1:$LI$1),FALSE)</f>
        <v>0</v>
      </c>
      <c r="I565" s="361">
        <f>+VLOOKUP($E565,Emissions!$1:$1048576,MATCH(DATE(I$2,1,1),Emissions!$A$1:$LI$1),FALSE)</f>
        <v>0</v>
      </c>
      <c r="J565" s="361">
        <f>+VLOOKUP($E565,Emissions!$1:$1048576,MATCH(DATE(J$2,1,1),Emissions!$A$1:$LI$1),FALSE)</f>
        <v>0</v>
      </c>
      <c r="K565" s="361">
        <f>+VLOOKUP($E565,Emissions!$1:$1048576,MATCH(DATE(K$2,1,1),Emissions!$A$1:$LI$1),FALSE)</f>
        <v>0</v>
      </c>
      <c r="L565" s="361">
        <f>+VLOOKUP($E565,Emissions!$1:$1048576,MATCH(DATE(L$2,1,1),Emissions!$A$1:$LI$1),FALSE)</f>
        <v>0</v>
      </c>
      <c r="M565" s="361">
        <f>+VLOOKUP($E565,Emissions!$1:$1048576,MATCH(DATE(M$2,1,1),Emissions!$A$1:$LI$1),FALSE)</f>
        <v>0</v>
      </c>
      <c r="N565" s="361">
        <f>+VLOOKUP($E565,Emissions!$1:$1048576,MATCH(DATE(N$2,1,1),Emissions!$A$1:$LI$1),FALSE)</f>
        <v>0</v>
      </c>
      <c r="O565" s="361">
        <f>+VLOOKUP($E565,Emissions!$1:$1048576,MATCH(DATE(O$2,1,1),Emissions!$A$1:$LI$1),FALSE)</f>
        <v>0</v>
      </c>
      <c r="P565" s="361">
        <f>+VLOOKUP($E565,Emissions!$1:$1048576,MATCH(DATE(P$2,1,1),Emissions!$A$1:$LI$1),FALSE)</f>
        <v>0</v>
      </c>
      <c r="Q565" s="361">
        <f>+VLOOKUP($E565,Emissions!$1:$1048576,MATCH(DATE(Q$2,1,1),Emissions!$A$1:$LI$1),FALSE)</f>
        <v>0</v>
      </c>
      <c r="R565" s="361">
        <f>+VLOOKUP($E565,Emissions!$1:$1048576,MATCH(DATE(R$2,1,1),Emissions!$A$1:$LI$1),FALSE)</f>
        <v>0</v>
      </c>
      <c r="S565" s="361">
        <f>+VLOOKUP($E565,Emissions!$1:$1048576,MATCH(DATE(S$2,1,1),Emissions!$A$1:$LI$1),FALSE)</f>
        <v>0</v>
      </c>
      <c r="T565" s="361">
        <f>+VLOOKUP($E565,Emissions!$1:$1048576,MATCH(DATE(T$2,1,1),Emissions!$A$1:$LI$1),FALSE)</f>
        <v>0</v>
      </c>
      <c r="U565" s="361">
        <f>+VLOOKUP($E565,Emissions!$1:$1048576,MATCH(DATE(U$2,1,1),Emissions!$A$1:$LI$1),FALSE)</f>
        <v>0</v>
      </c>
      <c r="V565" s="361">
        <f>+VLOOKUP($E565,Emissions!$1:$1048576,MATCH(DATE(V$2,1,1),Emissions!$A$1:$LI$1),FALSE)</f>
        <v>0</v>
      </c>
      <c r="W565" s="361">
        <f>+VLOOKUP($E565,Emissions!$1:$1048576,MATCH(DATE(W$2,1,1),Emissions!$A$1:$LI$1),FALSE)</f>
        <v>0</v>
      </c>
      <c r="X565" s="361">
        <f>+VLOOKUP($E565,Emissions!$1:$1048576,MATCH(DATE(X$2,1,1),Emissions!$A$1:$LI$1),FALSE)</f>
        <v>0</v>
      </c>
      <c r="Y565" s="361">
        <f>+VLOOKUP($E565,Emissions!$1:$1048576,MATCH(DATE(Y$2,1,1),Emissions!$A$1:$LI$1),FALSE)</f>
        <v>0</v>
      </c>
      <c r="Z565" s="361">
        <f>+VLOOKUP($E565,Emissions!$1:$1048576,MATCH(DATE(Z$2,1,1),Emissions!$A$1:$LI$1),FALSE)</f>
        <v>0</v>
      </c>
      <c r="AA565" s="361">
        <f>+VLOOKUP($E565,Emissions!$1:$1048576,MATCH(DATE(AA$2,1,1),Emissions!$A$1:$LI$1),FALSE)</f>
        <v>0</v>
      </c>
      <c r="AB565" s="361">
        <f>+VLOOKUP($E565,Emissions!$1:$1048576,MATCH(DATE(AB$2,1,1),Emissions!$A$1:$LI$1),FALSE)</f>
        <v>0</v>
      </c>
      <c r="AC565" s="361">
        <f>+VLOOKUP($E565,Emissions!$1:$1048576,MATCH(DATE(AC$2,1,1),Emissions!$A$1:$LI$1),FALSE)</f>
        <v>0</v>
      </c>
      <c r="AD565" s="361">
        <f>+VLOOKUP($E565,Emissions!$1:$1048576,MATCH(DATE(AD$2,1,1),Emissions!$A$1:$LI$1),FALSE)</f>
        <v>0</v>
      </c>
      <c r="AE565" s="361">
        <f>+VLOOKUP($E565,Emissions!$1:$1048576,MATCH(DATE(AE$2,1,1),Emissions!$A$1:$LI$1),FALSE)</f>
        <v>0</v>
      </c>
      <c r="AF565" s="361">
        <f>+VLOOKUP($E565,Emissions!$1:$1048576,MATCH(DATE(AF$2,1,1),Emissions!$A$1:$LI$1),FALSE)</f>
        <v>0</v>
      </c>
      <c r="AG565" s="361">
        <f>+VLOOKUP($E565,Emissions!$1:$1048576,MATCH(DATE(AG$2,1,1),Emissions!$A$1:$LI$1),FALSE)</f>
        <v>0</v>
      </c>
      <c r="AH565" s="361">
        <f>+VLOOKUP($E565,Emissions!$1:$1048576,MATCH(DATE(AH$2,1,1),Emissions!$A$1:$LI$1),FALSE)</f>
        <v>0</v>
      </c>
      <c r="AI565" s="361">
        <f>+VLOOKUP($E565,Emissions!$1:$1048576,MATCH(DATE(AI$2,1,1),Emissions!$A$1:$LI$1),FALSE)</f>
        <v>0</v>
      </c>
      <c r="AJ565" s="361">
        <f>+VLOOKUP($E565,Emissions!$1:$1048576,MATCH(DATE(AJ$2,1,1),Emissions!$A$1:$LI$1),FALSE)</f>
        <v>0</v>
      </c>
      <c r="AK565" s="361">
        <f>+VLOOKUP($E565,Emissions!$1:$1048576,MATCH(DATE(AK$2,1,1),Emissions!$A$1:$LI$1),FALSE)</f>
        <v>0</v>
      </c>
      <c r="AL565" s="361">
        <f>+VLOOKUP($E565,Emissions!$1:$1048576,MATCH(DATE(AL$2,1,1),Emissions!$A$1:$LI$1),FALSE)</f>
        <v>0</v>
      </c>
      <c r="AM565" s="361">
        <f>+VLOOKUP($E565,Emissions!$1:$1048576,MATCH(DATE(AM$2,1,1),Emissions!$A$1:$LI$1),FALSE)</f>
        <v>0</v>
      </c>
      <c r="AN565" s="361">
        <f>+VLOOKUP($E565,Emissions!$1:$1048576,MATCH(DATE(AN$2,1,1),Emissions!$A$1:$LI$1),FALSE)</f>
        <v>0</v>
      </c>
      <c r="AO565" s="361">
        <f>+VLOOKUP($E565,Emissions!$1:$1048576,MATCH(DATE(AO$2,1,1),Emissions!$A$1:$LI$1),FALSE)</f>
        <v>0</v>
      </c>
    </row>
    <row r="566" spans="1:41" s="92" customFormat="1" ht="15" customHeight="1" x14ac:dyDescent="0.35">
      <c r="A566" s="411"/>
      <c r="B566" s="170"/>
      <c r="C566" s="137" t="s">
        <v>1092</v>
      </c>
      <c r="D566" s="147" t="s">
        <v>1399</v>
      </c>
      <c r="E566" s="136" t="s">
        <v>2667</v>
      </c>
      <c r="F566" s="327">
        <f>+VLOOKUP($E566,Emissions!$1:$1048576,MATCH(DATE(F$2,1,1),Emissions!$A$1:$LI$1),FALSE)</f>
        <v>0</v>
      </c>
      <c r="G566" s="327">
        <f>+VLOOKUP($E566,Emissions!$1:$1048576,MATCH(DATE(G$2,1,1),Emissions!$A$1:$LI$1),FALSE)</f>
        <v>0</v>
      </c>
      <c r="H566" s="327">
        <f>+VLOOKUP($E566,Emissions!$1:$1048576,MATCH(DATE(H$2,1,1),Emissions!$A$1:$LI$1),FALSE)</f>
        <v>0</v>
      </c>
      <c r="I566" s="327">
        <f>+VLOOKUP($E566,Emissions!$1:$1048576,MATCH(DATE(I$2,1,1),Emissions!$A$1:$LI$1),FALSE)</f>
        <v>0</v>
      </c>
      <c r="J566" s="327">
        <f>+VLOOKUP($E566,Emissions!$1:$1048576,MATCH(DATE(J$2,1,1),Emissions!$A$1:$LI$1),FALSE)</f>
        <v>0</v>
      </c>
      <c r="K566" s="327">
        <f>+VLOOKUP($E566,Emissions!$1:$1048576,MATCH(DATE(K$2,1,1),Emissions!$A$1:$LI$1),FALSE)</f>
        <v>0</v>
      </c>
      <c r="L566" s="327">
        <f>+VLOOKUP($E566,Emissions!$1:$1048576,MATCH(DATE(L$2,1,1),Emissions!$A$1:$LI$1),FALSE)</f>
        <v>0</v>
      </c>
      <c r="M566" s="327">
        <f>+VLOOKUP($E566,Emissions!$1:$1048576,MATCH(DATE(M$2,1,1),Emissions!$A$1:$LI$1),FALSE)</f>
        <v>0</v>
      </c>
      <c r="N566" s="327">
        <f>+VLOOKUP($E566,Emissions!$1:$1048576,MATCH(DATE(N$2,1,1),Emissions!$A$1:$LI$1),FALSE)</f>
        <v>0</v>
      </c>
      <c r="O566" s="327">
        <f>+VLOOKUP($E566,Emissions!$1:$1048576,MATCH(DATE(O$2,1,1),Emissions!$A$1:$LI$1),FALSE)</f>
        <v>0</v>
      </c>
      <c r="P566" s="327">
        <f>+VLOOKUP($E566,Emissions!$1:$1048576,MATCH(DATE(P$2,1,1),Emissions!$A$1:$LI$1),FALSE)</f>
        <v>0</v>
      </c>
      <c r="Q566" s="327">
        <f>+VLOOKUP($E566,Emissions!$1:$1048576,MATCH(DATE(Q$2,1,1),Emissions!$A$1:$LI$1),FALSE)</f>
        <v>0</v>
      </c>
      <c r="R566" s="327">
        <f>+VLOOKUP($E566,Emissions!$1:$1048576,MATCH(DATE(R$2,1,1),Emissions!$A$1:$LI$1),FALSE)</f>
        <v>0</v>
      </c>
      <c r="S566" s="327">
        <f>+VLOOKUP($E566,Emissions!$1:$1048576,MATCH(DATE(S$2,1,1),Emissions!$A$1:$LI$1),FALSE)</f>
        <v>0</v>
      </c>
      <c r="T566" s="327">
        <f>+VLOOKUP($E566,Emissions!$1:$1048576,MATCH(DATE(T$2,1,1),Emissions!$A$1:$LI$1),FALSE)</f>
        <v>0</v>
      </c>
      <c r="U566" s="327">
        <f>+VLOOKUP($E566,Emissions!$1:$1048576,MATCH(DATE(U$2,1,1),Emissions!$A$1:$LI$1),FALSE)</f>
        <v>0</v>
      </c>
      <c r="V566" s="327">
        <f>+VLOOKUP($E566,Emissions!$1:$1048576,MATCH(DATE(V$2,1,1),Emissions!$A$1:$LI$1),FALSE)</f>
        <v>0</v>
      </c>
      <c r="W566" s="327">
        <f>+VLOOKUP($E566,Emissions!$1:$1048576,MATCH(DATE(W$2,1,1),Emissions!$A$1:$LI$1),FALSE)</f>
        <v>0</v>
      </c>
      <c r="X566" s="327">
        <f>+VLOOKUP($E566,Emissions!$1:$1048576,MATCH(DATE(X$2,1,1),Emissions!$A$1:$LI$1),FALSE)</f>
        <v>0</v>
      </c>
      <c r="Y566" s="327">
        <f>+VLOOKUP($E566,Emissions!$1:$1048576,MATCH(DATE(Y$2,1,1),Emissions!$A$1:$LI$1),FALSE)</f>
        <v>0</v>
      </c>
      <c r="Z566" s="327">
        <f>+VLOOKUP($E566,Emissions!$1:$1048576,MATCH(DATE(Z$2,1,1),Emissions!$A$1:$LI$1),FALSE)</f>
        <v>0</v>
      </c>
      <c r="AA566" s="327">
        <f>+VLOOKUP($E566,Emissions!$1:$1048576,MATCH(DATE(AA$2,1,1),Emissions!$A$1:$LI$1),FALSE)</f>
        <v>0</v>
      </c>
      <c r="AB566" s="327">
        <f>+VLOOKUP($E566,Emissions!$1:$1048576,MATCH(DATE(AB$2,1,1),Emissions!$A$1:$LI$1),FALSE)</f>
        <v>0</v>
      </c>
      <c r="AC566" s="327">
        <f>+VLOOKUP($E566,Emissions!$1:$1048576,MATCH(DATE(AC$2,1,1),Emissions!$A$1:$LI$1),FALSE)</f>
        <v>0</v>
      </c>
      <c r="AD566" s="327">
        <f>+VLOOKUP($E566,Emissions!$1:$1048576,MATCH(DATE(AD$2,1,1),Emissions!$A$1:$LI$1),FALSE)</f>
        <v>0</v>
      </c>
      <c r="AE566" s="327">
        <f>+VLOOKUP($E566,Emissions!$1:$1048576,MATCH(DATE(AE$2,1,1),Emissions!$A$1:$LI$1),FALSE)</f>
        <v>0</v>
      </c>
      <c r="AF566" s="327">
        <f>+VLOOKUP($E566,Emissions!$1:$1048576,MATCH(DATE(AF$2,1,1),Emissions!$A$1:$LI$1),FALSE)</f>
        <v>0</v>
      </c>
      <c r="AG566" s="327">
        <f>+VLOOKUP($E566,Emissions!$1:$1048576,MATCH(DATE(AG$2,1,1),Emissions!$A$1:$LI$1),FALSE)</f>
        <v>0</v>
      </c>
      <c r="AH566" s="327">
        <f>+VLOOKUP($E566,Emissions!$1:$1048576,MATCH(DATE(AH$2,1,1),Emissions!$A$1:$LI$1),FALSE)</f>
        <v>0</v>
      </c>
      <c r="AI566" s="327">
        <f>+VLOOKUP($E566,Emissions!$1:$1048576,MATCH(DATE(AI$2,1,1),Emissions!$A$1:$LI$1),FALSE)</f>
        <v>0</v>
      </c>
      <c r="AJ566" s="327">
        <f>+VLOOKUP($E566,Emissions!$1:$1048576,MATCH(DATE(AJ$2,1,1),Emissions!$A$1:$LI$1),FALSE)</f>
        <v>0</v>
      </c>
      <c r="AK566" s="327">
        <f>+VLOOKUP($E566,Emissions!$1:$1048576,MATCH(DATE(AK$2,1,1),Emissions!$A$1:$LI$1),FALSE)</f>
        <v>0</v>
      </c>
      <c r="AL566" s="327">
        <f>+VLOOKUP($E566,Emissions!$1:$1048576,MATCH(DATE(AL$2,1,1),Emissions!$A$1:$LI$1),FALSE)</f>
        <v>0</v>
      </c>
      <c r="AM566" s="327">
        <f>+VLOOKUP($E566,Emissions!$1:$1048576,MATCH(DATE(AM$2,1,1),Emissions!$A$1:$LI$1),FALSE)</f>
        <v>0</v>
      </c>
      <c r="AN566" s="327">
        <f>+VLOOKUP($E566,Emissions!$1:$1048576,MATCH(DATE(AN$2,1,1),Emissions!$A$1:$LI$1),FALSE)</f>
        <v>0</v>
      </c>
      <c r="AO566" s="327">
        <f>+VLOOKUP($E566,Emissions!$1:$1048576,MATCH(DATE(AO$2,1,1),Emissions!$A$1:$LI$1),FALSE)</f>
        <v>0</v>
      </c>
    </row>
    <row r="567" spans="1:41" ht="15" customHeight="1" x14ac:dyDescent="0.35">
      <c r="A567" s="411"/>
      <c r="B567" s="170"/>
      <c r="C567" s="138" t="s">
        <v>463</v>
      </c>
      <c r="D567" s="114" t="s">
        <v>1399</v>
      </c>
      <c r="E567" s="50" t="s">
        <v>2646</v>
      </c>
      <c r="F567" s="361">
        <f>+VLOOKUP($E567,Emissions!$1:$1048576,MATCH(DATE(F$2,1,1),Emissions!$A$1:$LI$1),FALSE)</f>
        <v>0</v>
      </c>
      <c r="G567" s="361">
        <f>+VLOOKUP($E567,Emissions!$1:$1048576,MATCH(DATE(G$2,1,1),Emissions!$A$1:$LI$1),FALSE)</f>
        <v>0</v>
      </c>
      <c r="H567" s="361">
        <f>+VLOOKUP($E567,Emissions!$1:$1048576,MATCH(DATE(H$2,1,1),Emissions!$A$1:$LI$1),FALSE)</f>
        <v>0</v>
      </c>
      <c r="I567" s="361">
        <f>+VLOOKUP($E567,Emissions!$1:$1048576,MATCH(DATE(I$2,1,1),Emissions!$A$1:$LI$1),FALSE)</f>
        <v>0</v>
      </c>
      <c r="J567" s="361">
        <f>+VLOOKUP($E567,Emissions!$1:$1048576,MATCH(DATE(J$2,1,1),Emissions!$A$1:$LI$1),FALSE)</f>
        <v>0</v>
      </c>
      <c r="K567" s="361">
        <f>+VLOOKUP($E567,Emissions!$1:$1048576,MATCH(DATE(K$2,1,1),Emissions!$A$1:$LI$1),FALSE)</f>
        <v>0</v>
      </c>
      <c r="L567" s="361">
        <f>+VLOOKUP($E567,Emissions!$1:$1048576,MATCH(DATE(L$2,1,1),Emissions!$A$1:$LI$1),FALSE)</f>
        <v>0</v>
      </c>
      <c r="M567" s="361">
        <f>+VLOOKUP($E567,Emissions!$1:$1048576,MATCH(DATE(M$2,1,1),Emissions!$A$1:$LI$1),FALSE)</f>
        <v>0</v>
      </c>
      <c r="N567" s="361">
        <f>+VLOOKUP($E567,Emissions!$1:$1048576,MATCH(DATE(N$2,1,1),Emissions!$A$1:$LI$1),FALSE)</f>
        <v>0</v>
      </c>
      <c r="O567" s="361">
        <f>+VLOOKUP($E567,Emissions!$1:$1048576,MATCH(DATE(O$2,1,1),Emissions!$A$1:$LI$1),FALSE)</f>
        <v>0</v>
      </c>
      <c r="P567" s="361">
        <f>+VLOOKUP($E567,Emissions!$1:$1048576,MATCH(DATE(P$2,1,1),Emissions!$A$1:$LI$1),FALSE)</f>
        <v>0</v>
      </c>
      <c r="Q567" s="361">
        <f>+VLOOKUP($E567,Emissions!$1:$1048576,MATCH(DATE(Q$2,1,1),Emissions!$A$1:$LI$1),FALSE)</f>
        <v>0</v>
      </c>
      <c r="R567" s="361">
        <f>+VLOOKUP($E567,Emissions!$1:$1048576,MATCH(DATE(R$2,1,1),Emissions!$A$1:$LI$1),FALSE)</f>
        <v>0</v>
      </c>
      <c r="S567" s="361">
        <f>+VLOOKUP($E567,Emissions!$1:$1048576,MATCH(DATE(S$2,1,1),Emissions!$A$1:$LI$1),FALSE)</f>
        <v>0</v>
      </c>
      <c r="T567" s="361">
        <f>+VLOOKUP($E567,Emissions!$1:$1048576,MATCH(DATE(T$2,1,1),Emissions!$A$1:$LI$1),FALSE)</f>
        <v>0</v>
      </c>
      <c r="U567" s="361">
        <f>+VLOOKUP($E567,Emissions!$1:$1048576,MATCH(DATE(U$2,1,1),Emissions!$A$1:$LI$1),FALSE)</f>
        <v>0</v>
      </c>
      <c r="V567" s="361">
        <f>+VLOOKUP($E567,Emissions!$1:$1048576,MATCH(DATE(V$2,1,1),Emissions!$A$1:$LI$1),FALSE)</f>
        <v>0</v>
      </c>
      <c r="W567" s="361">
        <f>+VLOOKUP($E567,Emissions!$1:$1048576,MATCH(DATE(W$2,1,1),Emissions!$A$1:$LI$1),FALSE)</f>
        <v>0</v>
      </c>
      <c r="X567" s="361">
        <f>+VLOOKUP($E567,Emissions!$1:$1048576,MATCH(DATE(X$2,1,1),Emissions!$A$1:$LI$1),FALSE)</f>
        <v>0</v>
      </c>
      <c r="Y567" s="361">
        <f>+VLOOKUP($E567,Emissions!$1:$1048576,MATCH(DATE(Y$2,1,1),Emissions!$A$1:$LI$1),FALSE)</f>
        <v>0</v>
      </c>
      <c r="Z567" s="361">
        <f>+VLOOKUP($E567,Emissions!$1:$1048576,MATCH(DATE(Z$2,1,1),Emissions!$A$1:$LI$1),FALSE)</f>
        <v>0</v>
      </c>
      <c r="AA567" s="361">
        <f>+VLOOKUP($E567,Emissions!$1:$1048576,MATCH(DATE(AA$2,1,1),Emissions!$A$1:$LI$1),FALSE)</f>
        <v>0</v>
      </c>
      <c r="AB567" s="361">
        <f>+VLOOKUP($E567,Emissions!$1:$1048576,MATCH(DATE(AB$2,1,1),Emissions!$A$1:$LI$1),FALSE)</f>
        <v>0</v>
      </c>
      <c r="AC567" s="361">
        <f>+VLOOKUP($E567,Emissions!$1:$1048576,MATCH(DATE(AC$2,1,1),Emissions!$A$1:$LI$1),FALSE)</f>
        <v>0</v>
      </c>
      <c r="AD567" s="361">
        <f>+VLOOKUP($E567,Emissions!$1:$1048576,MATCH(DATE(AD$2,1,1),Emissions!$A$1:$LI$1),FALSE)</f>
        <v>0</v>
      </c>
      <c r="AE567" s="361">
        <f>+VLOOKUP($E567,Emissions!$1:$1048576,MATCH(DATE(AE$2,1,1),Emissions!$A$1:$LI$1),FALSE)</f>
        <v>0</v>
      </c>
      <c r="AF567" s="361">
        <f>+VLOOKUP($E567,Emissions!$1:$1048576,MATCH(DATE(AF$2,1,1),Emissions!$A$1:$LI$1),FALSE)</f>
        <v>0</v>
      </c>
      <c r="AG567" s="361">
        <f>+VLOOKUP($E567,Emissions!$1:$1048576,MATCH(DATE(AG$2,1,1),Emissions!$A$1:$LI$1),FALSE)</f>
        <v>0</v>
      </c>
      <c r="AH567" s="361">
        <f>+VLOOKUP($E567,Emissions!$1:$1048576,MATCH(DATE(AH$2,1,1),Emissions!$A$1:$LI$1),FALSE)</f>
        <v>0</v>
      </c>
      <c r="AI567" s="361">
        <f>+VLOOKUP($E567,Emissions!$1:$1048576,MATCH(DATE(AI$2,1,1),Emissions!$A$1:$LI$1),FALSE)</f>
        <v>0</v>
      </c>
      <c r="AJ567" s="361">
        <f>+VLOOKUP($E567,Emissions!$1:$1048576,MATCH(DATE(AJ$2,1,1),Emissions!$A$1:$LI$1),FALSE)</f>
        <v>0</v>
      </c>
      <c r="AK567" s="361">
        <f>+VLOOKUP($E567,Emissions!$1:$1048576,MATCH(DATE(AK$2,1,1),Emissions!$A$1:$LI$1),FALSE)</f>
        <v>0</v>
      </c>
      <c r="AL567" s="361">
        <f>+VLOOKUP($E567,Emissions!$1:$1048576,MATCH(DATE(AL$2,1,1),Emissions!$A$1:$LI$1),FALSE)</f>
        <v>0</v>
      </c>
      <c r="AM567" s="361">
        <f>+VLOOKUP($E567,Emissions!$1:$1048576,MATCH(DATE(AM$2,1,1),Emissions!$A$1:$LI$1),FALSE)</f>
        <v>0</v>
      </c>
      <c r="AN567" s="361">
        <f>+VLOOKUP($E567,Emissions!$1:$1048576,MATCH(DATE(AN$2,1,1),Emissions!$A$1:$LI$1),FALSE)</f>
        <v>0</v>
      </c>
      <c r="AO567" s="361">
        <f>+VLOOKUP($E567,Emissions!$1:$1048576,MATCH(DATE(AO$2,1,1),Emissions!$A$1:$LI$1),FALSE)</f>
        <v>0</v>
      </c>
    </row>
    <row r="568" spans="1:41" ht="15" customHeight="1" x14ac:dyDescent="0.35">
      <c r="A568" s="411"/>
      <c r="B568" s="170"/>
      <c r="C568" s="138" t="s">
        <v>464</v>
      </c>
      <c r="D568" s="114" t="s">
        <v>1399</v>
      </c>
      <c r="E568" s="50" t="s">
        <v>2647</v>
      </c>
      <c r="F568" s="361">
        <f>+VLOOKUP($E568,Emissions!$1:$1048576,MATCH(DATE(F$2,1,1),Emissions!$A$1:$LI$1),FALSE)</f>
        <v>0</v>
      </c>
      <c r="G568" s="361">
        <f>+VLOOKUP($E568,Emissions!$1:$1048576,MATCH(DATE(G$2,1,1),Emissions!$A$1:$LI$1),FALSE)</f>
        <v>0</v>
      </c>
      <c r="H568" s="361">
        <f>+VLOOKUP($E568,Emissions!$1:$1048576,MATCH(DATE(H$2,1,1),Emissions!$A$1:$LI$1),FALSE)</f>
        <v>0</v>
      </c>
      <c r="I568" s="361">
        <f>+VLOOKUP($E568,Emissions!$1:$1048576,MATCH(DATE(I$2,1,1),Emissions!$A$1:$LI$1),FALSE)</f>
        <v>0</v>
      </c>
      <c r="J568" s="361">
        <f>+VLOOKUP($E568,Emissions!$1:$1048576,MATCH(DATE(J$2,1,1),Emissions!$A$1:$LI$1),FALSE)</f>
        <v>0</v>
      </c>
      <c r="K568" s="361">
        <f>+VLOOKUP($E568,Emissions!$1:$1048576,MATCH(DATE(K$2,1,1),Emissions!$A$1:$LI$1),FALSE)</f>
        <v>0</v>
      </c>
      <c r="L568" s="361">
        <f>+VLOOKUP($E568,Emissions!$1:$1048576,MATCH(DATE(L$2,1,1),Emissions!$A$1:$LI$1),FALSE)</f>
        <v>0</v>
      </c>
      <c r="M568" s="361">
        <f>+VLOOKUP($E568,Emissions!$1:$1048576,MATCH(DATE(M$2,1,1),Emissions!$A$1:$LI$1),FALSE)</f>
        <v>0</v>
      </c>
      <c r="N568" s="361">
        <f>+VLOOKUP($E568,Emissions!$1:$1048576,MATCH(DATE(N$2,1,1),Emissions!$A$1:$LI$1),FALSE)</f>
        <v>0</v>
      </c>
      <c r="O568" s="361">
        <f>+VLOOKUP($E568,Emissions!$1:$1048576,MATCH(DATE(O$2,1,1),Emissions!$A$1:$LI$1),FALSE)</f>
        <v>0</v>
      </c>
      <c r="P568" s="361">
        <f>+VLOOKUP($E568,Emissions!$1:$1048576,MATCH(DATE(P$2,1,1),Emissions!$A$1:$LI$1),FALSE)</f>
        <v>0</v>
      </c>
      <c r="Q568" s="361">
        <f>+VLOOKUP($E568,Emissions!$1:$1048576,MATCH(DATE(Q$2,1,1),Emissions!$A$1:$LI$1),FALSE)</f>
        <v>0</v>
      </c>
      <c r="R568" s="361">
        <f>+VLOOKUP($E568,Emissions!$1:$1048576,MATCH(DATE(R$2,1,1),Emissions!$A$1:$LI$1),FALSE)</f>
        <v>0</v>
      </c>
      <c r="S568" s="361">
        <f>+VLOOKUP($E568,Emissions!$1:$1048576,MATCH(DATE(S$2,1,1),Emissions!$A$1:$LI$1),FALSE)</f>
        <v>0</v>
      </c>
      <c r="T568" s="361">
        <f>+VLOOKUP($E568,Emissions!$1:$1048576,MATCH(DATE(T$2,1,1),Emissions!$A$1:$LI$1),FALSE)</f>
        <v>0</v>
      </c>
      <c r="U568" s="361">
        <f>+VLOOKUP($E568,Emissions!$1:$1048576,MATCH(DATE(U$2,1,1),Emissions!$A$1:$LI$1),FALSE)</f>
        <v>0</v>
      </c>
      <c r="V568" s="361">
        <f>+VLOOKUP($E568,Emissions!$1:$1048576,MATCH(DATE(V$2,1,1),Emissions!$A$1:$LI$1),FALSE)</f>
        <v>0</v>
      </c>
      <c r="W568" s="361">
        <f>+VLOOKUP($E568,Emissions!$1:$1048576,MATCH(DATE(W$2,1,1),Emissions!$A$1:$LI$1),FALSE)</f>
        <v>0</v>
      </c>
      <c r="X568" s="361">
        <f>+VLOOKUP($E568,Emissions!$1:$1048576,MATCH(DATE(X$2,1,1),Emissions!$A$1:$LI$1),FALSE)</f>
        <v>0</v>
      </c>
      <c r="Y568" s="361">
        <f>+VLOOKUP($E568,Emissions!$1:$1048576,MATCH(DATE(Y$2,1,1),Emissions!$A$1:$LI$1),FALSE)</f>
        <v>0</v>
      </c>
      <c r="Z568" s="361">
        <f>+VLOOKUP($E568,Emissions!$1:$1048576,MATCH(DATE(Z$2,1,1),Emissions!$A$1:$LI$1),FALSE)</f>
        <v>0</v>
      </c>
      <c r="AA568" s="361">
        <f>+VLOOKUP($E568,Emissions!$1:$1048576,MATCH(DATE(AA$2,1,1),Emissions!$A$1:$LI$1),FALSE)</f>
        <v>0</v>
      </c>
      <c r="AB568" s="361">
        <f>+VLOOKUP($E568,Emissions!$1:$1048576,MATCH(DATE(AB$2,1,1),Emissions!$A$1:$LI$1),FALSE)</f>
        <v>0</v>
      </c>
      <c r="AC568" s="361">
        <f>+VLOOKUP($E568,Emissions!$1:$1048576,MATCH(DATE(AC$2,1,1),Emissions!$A$1:$LI$1),FALSE)</f>
        <v>0</v>
      </c>
      <c r="AD568" s="361">
        <f>+VLOOKUP($E568,Emissions!$1:$1048576,MATCH(DATE(AD$2,1,1),Emissions!$A$1:$LI$1),FALSE)</f>
        <v>0</v>
      </c>
      <c r="AE568" s="361">
        <f>+VLOOKUP($E568,Emissions!$1:$1048576,MATCH(DATE(AE$2,1,1),Emissions!$A$1:$LI$1),FALSE)</f>
        <v>0</v>
      </c>
      <c r="AF568" s="361">
        <f>+VLOOKUP($E568,Emissions!$1:$1048576,MATCH(DATE(AF$2,1,1),Emissions!$A$1:$LI$1),FALSE)</f>
        <v>0</v>
      </c>
      <c r="AG568" s="361">
        <f>+VLOOKUP($E568,Emissions!$1:$1048576,MATCH(DATE(AG$2,1,1),Emissions!$A$1:$LI$1),FALSE)</f>
        <v>0</v>
      </c>
      <c r="AH568" s="361">
        <f>+VLOOKUP($E568,Emissions!$1:$1048576,MATCH(DATE(AH$2,1,1),Emissions!$A$1:$LI$1),FALSE)</f>
        <v>0</v>
      </c>
      <c r="AI568" s="361">
        <f>+VLOOKUP($E568,Emissions!$1:$1048576,MATCH(DATE(AI$2,1,1),Emissions!$A$1:$LI$1),FALSE)</f>
        <v>0</v>
      </c>
      <c r="AJ568" s="361">
        <f>+VLOOKUP($E568,Emissions!$1:$1048576,MATCH(DATE(AJ$2,1,1),Emissions!$A$1:$LI$1),FALSE)</f>
        <v>0</v>
      </c>
      <c r="AK568" s="361">
        <f>+VLOOKUP($E568,Emissions!$1:$1048576,MATCH(DATE(AK$2,1,1),Emissions!$A$1:$LI$1),FALSE)</f>
        <v>0</v>
      </c>
      <c r="AL568" s="361">
        <f>+VLOOKUP($E568,Emissions!$1:$1048576,MATCH(DATE(AL$2,1,1),Emissions!$A$1:$LI$1),FALSE)</f>
        <v>0</v>
      </c>
      <c r="AM568" s="361">
        <f>+VLOOKUP($E568,Emissions!$1:$1048576,MATCH(DATE(AM$2,1,1),Emissions!$A$1:$LI$1),FALSE)</f>
        <v>0</v>
      </c>
      <c r="AN568" s="361">
        <f>+VLOOKUP($E568,Emissions!$1:$1048576,MATCH(DATE(AN$2,1,1),Emissions!$A$1:$LI$1),FALSE)</f>
        <v>0</v>
      </c>
      <c r="AO568" s="361">
        <f>+VLOOKUP($E568,Emissions!$1:$1048576,MATCH(DATE(AO$2,1,1),Emissions!$A$1:$LI$1),FALSE)</f>
        <v>0</v>
      </c>
    </row>
    <row r="569" spans="1:41" ht="15" customHeight="1" x14ac:dyDescent="0.35">
      <c r="A569" s="411"/>
      <c r="B569" s="170"/>
      <c r="C569" s="138" t="s">
        <v>465</v>
      </c>
      <c r="D569" s="114" t="s">
        <v>1399</v>
      </c>
      <c r="E569" s="50" t="s">
        <v>2648</v>
      </c>
      <c r="F569" s="361">
        <f>+VLOOKUP($E569,Emissions!$1:$1048576,MATCH(DATE(F$2,1,1),Emissions!$A$1:$LI$1),FALSE)</f>
        <v>0</v>
      </c>
      <c r="G569" s="361">
        <f>+VLOOKUP($E569,Emissions!$1:$1048576,MATCH(DATE(G$2,1,1),Emissions!$A$1:$LI$1),FALSE)</f>
        <v>0</v>
      </c>
      <c r="H569" s="361">
        <f>+VLOOKUP($E569,Emissions!$1:$1048576,MATCH(DATE(H$2,1,1),Emissions!$A$1:$LI$1),FALSE)</f>
        <v>0</v>
      </c>
      <c r="I569" s="361">
        <f>+VLOOKUP($E569,Emissions!$1:$1048576,MATCH(DATE(I$2,1,1),Emissions!$A$1:$LI$1),FALSE)</f>
        <v>0</v>
      </c>
      <c r="J569" s="361">
        <f>+VLOOKUP($E569,Emissions!$1:$1048576,MATCH(DATE(J$2,1,1),Emissions!$A$1:$LI$1),FALSE)</f>
        <v>0</v>
      </c>
      <c r="K569" s="361">
        <f>+VLOOKUP($E569,Emissions!$1:$1048576,MATCH(DATE(K$2,1,1),Emissions!$A$1:$LI$1),FALSE)</f>
        <v>0</v>
      </c>
      <c r="L569" s="361">
        <f>+VLOOKUP($E569,Emissions!$1:$1048576,MATCH(DATE(L$2,1,1),Emissions!$A$1:$LI$1),FALSE)</f>
        <v>0</v>
      </c>
      <c r="M569" s="361">
        <f>+VLOOKUP($E569,Emissions!$1:$1048576,MATCH(DATE(M$2,1,1),Emissions!$A$1:$LI$1),FALSE)</f>
        <v>0</v>
      </c>
      <c r="N569" s="361">
        <f>+VLOOKUP($E569,Emissions!$1:$1048576,MATCH(DATE(N$2,1,1),Emissions!$A$1:$LI$1),FALSE)</f>
        <v>0</v>
      </c>
      <c r="O569" s="361">
        <f>+VLOOKUP($E569,Emissions!$1:$1048576,MATCH(DATE(O$2,1,1),Emissions!$A$1:$LI$1),FALSE)</f>
        <v>0</v>
      </c>
      <c r="P569" s="361">
        <f>+VLOOKUP($E569,Emissions!$1:$1048576,MATCH(DATE(P$2,1,1),Emissions!$A$1:$LI$1),FALSE)</f>
        <v>0</v>
      </c>
      <c r="Q569" s="361">
        <f>+VLOOKUP($E569,Emissions!$1:$1048576,MATCH(DATE(Q$2,1,1),Emissions!$A$1:$LI$1),FALSE)</f>
        <v>0</v>
      </c>
      <c r="R569" s="361">
        <f>+VLOOKUP($E569,Emissions!$1:$1048576,MATCH(DATE(R$2,1,1),Emissions!$A$1:$LI$1),FALSE)</f>
        <v>0</v>
      </c>
      <c r="S569" s="361">
        <f>+VLOOKUP($E569,Emissions!$1:$1048576,MATCH(DATE(S$2,1,1),Emissions!$A$1:$LI$1),FALSE)</f>
        <v>0</v>
      </c>
      <c r="T569" s="361">
        <f>+VLOOKUP($E569,Emissions!$1:$1048576,MATCH(DATE(T$2,1,1),Emissions!$A$1:$LI$1),FALSE)</f>
        <v>0</v>
      </c>
      <c r="U569" s="361">
        <f>+VLOOKUP($E569,Emissions!$1:$1048576,MATCH(DATE(U$2,1,1),Emissions!$A$1:$LI$1),FALSE)</f>
        <v>0</v>
      </c>
      <c r="V569" s="361">
        <f>+VLOOKUP($E569,Emissions!$1:$1048576,MATCH(DATE(V$2,1,1),Emissions!$A$1:$LI$1),FALSE)</f>
        <v>0</v>
      </c>
      <c r="W569" s="361">
        <f>+VLOOKUP($E569,Emissions!$1:$1048576,MATCH(DATE(W$2,1,1),Emissions!$A$1:$LI$1),FALSE)</f>
        <v>0</v>
      </c>
      <c r="X569" s="361">
        <f>+VLOOKUP($E569,Emissions!$1:$1048576,MATCH(DATE(X$2,1,1),Emissions!$A$1:$LI$1),FALSE)</f>
        <v>0</v>
      </c>
      <c r="Y569" s="361">
        <f>+VLOOKUP($E569,Emissions!$1:$1048576,MATCH(DATE(Y$2,1,1),Emissions!$A$1:$LI$1),FALSE)</f>
        <v>0</v>
      </c>
      <c r="Z569" s="361">
        <f>+VLOOKUP($E569,Emissions!$1:$1048576,MATCH(DATE(Z$2,1,1),Emissions!$A$1:$LI$1),FALSE)</f>
        <v>0</v>
      </c>
      <c r="AA569" s="361">
        <f>+VLOOKUP($E569,Emissions!$1:$1048576,MATCH(DATE(AA$2,1,1),Emissions!$A$1:$LI$1),FALSE)</f>
        <v>0</v>
      </c>
      <c r="AB569" s="361">
        <f>+VLOOKUP($E569,Emissions!$1:$1048576,MATCH(DATE(AB$2,1,1),Emissions!$A$1:$LI$1),FALSE)</f>
        <v>0</v>
      </c>
      <c r="AC569" s="361">
        <f>+VLOOKUP($E569,Emissions!$1:$1048576,MATCH(DATE(AC$2,1,1),Emissions!$A$1:$LI$1),FALSE)</f>
        <v>0</v>
      </c>
      <c r="AD569" s="361">
        <f>+VLOOKUP($E569,Emissions!$1:$1048576,MATCH(DATE(AD$2,1,1),Emissions!$A$1:$LI$1),FALSE)</f>
        <v>0</v>
      </c>
      <c r="AE569" s="361">
        <f>+VLOOKUP($E569,Emissions!$1:$1048576,MATCH(DATE(AE$2,1,1),Emissions!$A$1:$LI$1),FALSE)</f>
        <v>0</v>
      </c>
      <c r="AF569" s="361">
        <f>+VLOOKUP($E569,Emissions!$1:$1048576,MATCH(DATE(AF$2,1,1),Emissions!$A$1:$LI$1),FALSE)</f>
        <v>0</v>
      </c>
      <c r="AG569" s="361">
        <f>+VLOOKUP($E569,Emissions!$1:$1048576,MATCH(DATE(AG$2,1,1),Emissions!$A$1:$LI$1),FALSE)</f>
        <v>0</v>
      </c>
      <c r="AH569" s="361">
        <f>+VLOOKUP($E569,Emissions!$1:$1048576,MATCH(DATE(AH$2,1,1),Emissions!$A$1:$LI$1),FALSE)</f>
        <v>0</v>
      </c>
      <c r="AI569" s="361">
        <f>+VLOOKUP($E569,Emissions!$1:$1048576,MATCH(DATE(AI$2,1,1),Emissions!$A$1:$LI$1),FALSE)</f>
        <v>0</v>
      </c>
      <c r="AJ569" s="361">
        <f>+VLOOKUP($E569,Emissions!$1:$1048576,MATCH(DATE(AJ$2,1,1),Emissions!$A$1:$LI$1),FALSE)</f>
        <v>0</v>
      </c>
      <c r="AK569" s="361">
        <f>+VLOOKUP($E569,Emissions!$1:$1048576,MATCH(DATE(AK$2,1,1),Emissions!$A$1:$LI$1),FALSE)</f>
        <v>0</v>
      </c>
      <c r="AL569" s="361">
        <f>+VLOOKUP($E569,Emissions!$1:$1048576,MATCH(DATE(AL$2,1,1),Emissions!$A$1:$LI$1),FALSE)</f>
        <v>0</v>
      </c>
      <c r="AM569" s="361">
        <f>+VLOOKUP($E569,Emissions!$1:$1048576,MATCH(DATE(AM$2,1,1),Emissions!$A$1:$LI$1),FALSE)</f>
        <v>0</v>
      </c>
      <c r="AN569" s="361">
        <f>+VLOOKUP($E569,Emissions!$1:$1048576,MATCH(DATE(AN$2,1,1),Emissions!$A$1:$LI$1),FALSE)</f>
        <v>0</v>
      </c>
      <c r="AO569" s="361">
        <f>+VLOOKUP($E569,Emissions!$1:$1048576,MATCH(DATE(AO$2,1,1),Emissions!$A$1:$LI$1),FALSE)</f>
        <v>0</v>
      </c>
    </row>
    <row r="570" spans="1:41" ht="15" customHeight="1" x14ac:dyDescent="0.35">
      <c r="A570" s="411"/>
      <c r="B570" s="170"/>
      <c r="C570" s="138" t="s">
        <v>466</v>
      </c>
      <c r="D570" s="114" t="s">
        <v>1399</v>
      </c>
      <c r="E570" s="50" t="s">
        <v>2649</v>
      </c>
      <c r="F570" s="361">
        <f>+VLOOKUP($E570,Emissions!$1:$1048576,MATCH(DATE(F$2,1,1),Emissions!$A$1:$LI$1),FALSE)</f>
        <v>0</v>
      </c>
      <c r="G570" s="361">
        <f>+VLOOKUP($E570,Emissions!$1:$1048576,MATCH(DATE(G$2,1,1),Emissions!$A$1:$LI$1),FALSE)</f>
        <v>0</v>
      </c>
      <c r="H570" s="361">
        <f>+VLOOKUP($E570,Emissions!$1:$1048576,MATCH(DATE(H$2,1,1),Emissions!$A$1:$LI$1),FALSE)</f>
        <v>0</v>
      </c>
      <c r="I570" s="361">
        <f>+VLOOKUP($E570,Emissions!$1:$1048576,MATCH(DATE(I$2,1,1),Emissions!$A$1:$LI$1),FALSE)</f>
        <v>0</v>
      </c>
      <c r="J570" s="361">
        <f>+VLOOKUP($E570,Emissions!$1:$1048576,MATCH(DATE(J$2,1,1),Emissions!$A$1:$LI$1),FALSE)</f>
        <v>0</v>
      </c>
      <c r="K570" s="361">
        <f>+VLOOKUP($E570,Emissions!$1:$1048576,MATCH(DATE(K$2,1,1),Emissions!$A$1:$LI$1),FALSE)</f>
        <v>0</v>
      </c>
      <c r="L570" s="361">
        <f>+VLOOKUP($E570,Emissions!$1:$1048576,MATCH(DATE(L$2,1,1),Emissions!$A$1:$LI$1),FALSE)</f>
        <v>0</v>
      </c>
      <c r="M570" s="361">
        <f>+VLOOKUP($E570,Emissions!$1:$1048576,MATCH(DATE(M$2,1,1),Emissions!$A$1:$LI$1),FALSE)</f>
        <v>0</v>
      </c>
      <c r="N570" s="361">
        <f>+VLOOKUP($E570,Emissions!$1:$1048576,MATCH(DATE(N$2,1,1),Emissions!$A$1:$LI$1),FALSE)</f>
        <v>0</v>
      </c>
      <c r="O570" s="361">
        <f>+VLOOKUP($E570,Emissions!$1:$1048576,MATCH(DATE(O$2,1,1),Emissions!$A$1:$LI$1),FALSE)</f>
        <v>0</v>
      </c>
      <c r="P570" s="361">
        <f>+VLOOKUP($E570,Emissions!$1:$1048576,MATCH(DATE(P$2,1,1),Emissions!$A$1:$LI$1),FALSE)</f>
        <v>0</v>
      </c>
      <c r="Q570" s="361">
        <f>+VLOOKUP($E570,Emissions!$1:$1048576,MATCH(DATE(Q$2,1,1),Emissions!$A$1:$LI$1),FALSE)</f>
        <v>0</v>
      </c>
      <c r="R570" s="361">
        <f>+VLOOKUP($E570,Emissions!$1:$1048576,MATCH(DATE(R$2,1,1),Emissions!$A$1:$LI$1),FALSE)</f>
        <v>0</v>
      </c>
      <c r="S570" s="361">
        <f>+VLOOKUP($E570,Emissions!$1:$1048576,MATCH(DATE(S$2,1,1),Emissions!$A$1:$LI$1),FALSE)</f>
        <v>0</v>
      </c>
      <c r="T570" s="361">
        <f>+VLOOKUP($E570,Emissions!$1:$1048576,MATCH(DATE(T$2,1,1),Emissions!$A$1:$LI$1),FALSE)</f>
        <v>0</v>
      </c>
      <c r="U570" s="361">
        <f>+VLOOKUP($E570,Emissions!$1:$1048576,MATCH(DATE(U$2,1,1),Emissions!$A$1:$LI$1),FALSE)</f>
        <v>0</v>
      </c>
      <c r="V570" s="361">
        <f>+VLOOKUP($E570,Emissions!$1:$1048576,MATCH(DATE(V$2,1,1),Emissions!$A$1:$LI$1),FALSE)</f>
        <v>0</v>
      </c>
      <c r="W570" s="361">
        <f>+VLOOKUP($E570,Emissions!$1:$1048576,MATCH(DATE(W$2,1,1),Emissions!$A$1:$LI$1),FALSE)</f>
        <v>0</v>
      </c>
      <c r="X570" s="361">
        <f>+VLOOKUP($E570,Emissions!$1:$1048576,MATCH(DATE(X$2,1,1),Emissions!$A$1:$LI$1),FALSE)</f>
        <v>0</v>
      </c>
      <c r="Y570" s="361">
        <f>+VLOOKUP($E570,Emissions!$1:$1048576,MATCH(DATE(Y$2,1,1),Emissions!$A$1:$LI$1),FALSE)</f>
        <v>0</v>
      </c>
      <c r="Z570" s="361">
        <f>+VLOOKUP($E570,Emissions!$1:$1048576,MATCH(DATE(Z$2,1,1),Emissions!$A$1:$LI$1),FALSE)</f>
        <v>0</v>
      </c>
      <c r="AA570" s="361">
        <f>+VLOOKUP($E570,Emissions!$1:$1048576,MATCH(DATE(AA$2,1,1),Emissions!$A$1:$LI$1),FALSE)</f>
        <v>0</v>
      </c>
      <c r="AB570" s="361">
        <f>+VLOOKUP($E570,Emissions!$1:$1048576,MATCH(DATE(AB$2,1,1),Emissions!$A$1:$LI$1),FALSE)</f>
        <v>0</v>
      </c>
      <c r="AC570" s="361">
        <f>+VLOOKUP($E570,Emissions!$1:$1048576,MATCH(DATE(AC$2,1,1),Emissions!$A$1:$LI$1),FALSE)</f>
        <v>0</v>
      </c>
      <c r="AD570" s="361">
        <f>+VLOOKUP($E570,Emissions!$1:$1048576,MATCH(DATE(AD$2,1,1),Emissions!$A$1:$LI$1),FALSE)</f>
        <v>0</v>
      </c>
      <c r="AE570" s="361">
        <f>+VLOOKUP($E570,Emissions!$1:$1048576,MATCH(DATE(AE$2,1,1),Emissions!$A$1:$LI$1),FALSE)</f>
        <v>0</v>
      </c>
      <c r="AF570" s="361">
        <f>+VLOOKUP($E570,Emissions!$1:$1048576,MATCH(DATE(AF$2,1,1),Emissions!$A$1:$LI$1),FALSE)</f>
        <v>0</v>
      </c>
      <c r="AG570" s="361">
        <f>+VLOOKUP($E570,Emissions!$1:$1048576,MATCH(DATE(AG$2,1,1),Emissions!$A$1:$LI$1),FALSE)</f>
        <v>0</v>
      </c>
      <c r="AH570" s="361">
        <f>+VLOOKUP($E570,Emissions!$1:$1048576,MATCH(DATE(AH$2,1,1),Emissions!$A$1:$LI$1),FALSE)</f>
        <v>0</v>
      </c>
      <c r="AI570" s="361">
        <f>+VLOOKUP($E570,Emissions!$1:$1048576,MATCH(DATE(AI$2,1,1),Emissions!$A$1:$LI$1),FALSE)</f>
        <v>0</v>
      </c>
      <c r="AJ570" s="361">
        <f>+VLOOKUP($E570,Emissions!$1:$1048576,MATCH(DATE(AJ$2,1,1),Emissions!$A$1:$LI$1),FALSE)</f>
        <v>0</v>
      </c>
      <c r="AK570" s="361">
        <f>+VLOOKUP($E570,Emissions!$1:$1048576,MATCH(DATE(AK$2,1,1),Emissions!$A$1:$LI$1),FALSE)</f>
        <v>0</v>
      </c>
      <c r="AL570" s="361">
        <f>+VLOOKUP($E570,Emissions!$1:$1048576,MATCH(DATE(AL$2,1,1),Emissions!$A$1:$LI$1),FALSE)</f>
        <v>0</v>
      </c>
      <c r="AM570" s="361">
        <f>+VLOOKUP($E570,Emissions!$1:$1048576,MATCH(DATE(AM$2,1,1),Emissions!$A$1:$LI$1),FALSE)</f>
        <v>0</v>
      </c>
      <c r="AN570" s="361">
        <f>+VLOOKUP($E570,Emissions!$1:$1048576,MATCH(DATE(AN$2,1,1),Emissions!$A$1:$LI$1),FALSE)</f>
        <v>0</v>
      </c>
      <c r="AO570" s="361">
        <f>+VLOOKUP($E570,Emissions!$1:$1048576,MATCH(DATE(AO$2,1,1),Emissions!$A$1:$LI$1),FALSE)</f>
        <v>0</v>
      </c>
    </row>
    <row r="571" spans="1:41" ht="15" customHeight="1" x14ac:dyDescent="0.35">
      <c r="A571" s="411"/>
      <c r="B571" s="170"/>
      <c r="C571" s="138" t="s">
        <v>467</v>
      </c>
      <c r="D571" s="114" t="s">
        <v>1399</v>
      </c>
      <c r="E571" s="50" t="s">
        <v>2650</v>
      </c>
      <c r="F571" s="361">
        <f>+VLOOKUP($E571,Emissions!$1:$1048576,MATCH(DATE(F$2,1,1),Emissions!$A$1:$LI$1),FALSE)</f>
        <v>0</v>
      </c>
      <c r="G571" s="361">
        <f>+VLOOKUP($E571,Emissions!$1:$1048576,MATCH(DATE(G$2,1,1),Emissions!$A$1:$LI$1),FALSE)</f>
        <v>0</v>
      </c>
      <c r="H571" s="361">
        <f>+VLOOKUP($E571,Emissions!$1:$1048576,MATCH(DATE(H$2,1,1),Emissions!$A$1:$LI$1),FALSE)</f>
        <v>0</v>
      </c>
      <c r="I571" s="361">
        <f>+VLOOKUP($E571,Emissions!$1:$1048576,MATCH(DATE(I$2,1,1),Emissions!$A$1:$LI$1),FALSE)</f>
        <v>0</v>
      </c>
      <c r="J571" s="361">
        <f>+VLOOKUP($E571,Emissions!$1:$1048576,MATCH(DATE(J$2,1,1),Emissions!$A$1:$LI$1),FALSE)</f>
        <v>0</v>
      </c>
      <c r="K571" s="361">
        <f>+VLOOKUP($E571,Emissions!$1:$1048576,MATCH(DATE(K$2,1,1),Emissions!$A$1:$LI$1),FALSE)</f>
        <v>0</v>
      </c>
      <c r="L571" s="361">
        <f>+VLOOKUP($E571,Emissions!$1:$1048576,MATCH(DATE(L$2,1,1),Emissions!$A$1:$LI$1),FALSE)</f>
        <v>0</v>
      </c>
      <c r="M571" s="361">
        <f>+VLOOKUP($E571,Emissions!$1:$1048576,MATCH(DATE(M$2,1,1),Emissions!$A$1:$LI$1),FALSE)</f>
        <v>0</v>
      </c>
      <c r="N571" s="361">
        <f>+VLOOKUP($E571,Emissions!$1:$1048576,MATCH(DATE(N$2,1,1),Emissions!$A$1:$LI$1),FALSE)</f>
        <v>0</v>
      </c>
      <c r="O571" s="361">
        <f>+VLOOKUP($E571,Emissions!$1:$1048576,MATCH(DATE(O$2,1,1),Emissions!$A$1:$LI$1),FALSE)</f>
        <v>0</v>
      </c>
      <c r="P571" s="361">
        <f>+VLOOKUP($E571,Emissions!$1:$1048576,MATCH(DATE(P$2,1,1),Emissions!$A$1:$LI$1),FALSE)</f>
        <v>0</v>
      </c>
      <c r="Q571" s="361">
        <f>+VLOOKUP($E571,Emissions!$1:$1048576,MATCH(DATE(Q$2,1,1),Emissions!$A$1:$LI$1),FALSE)</f>
        <v>0</v>
      </c>
      <c r="R571" s="361">
        <f>+VLOOKUP($E571,Emissions!$1:$1048576,MATCH(DATE(R$2,1,1),Emissions!$A$1:$LI$1),FALSE)</f>
        <v>0</v>
      </c>
      <c r="S571" s="361">
        <f>+VLOOKUP($E571,Emissions!$1:$1048576,MATCH(DATE(S$2,1,1),Emissions!$A$1:$LI$1),FALSE)</f>
        <v>0</v>
      </c>
      <c r="T571" s="361">
        <f>+VLOOKUP($E571,Emissions!$1:$1048576,MATCH(DATE(T$2,1,1),Emissions!$A$1:$LI$1),FALSE)</f>
        <v>0</v>
      </c>
      <c r="U571" s="361">
        <f>+VLOOKUP($E571,Emissions!$1:$1048576,MATCH(DATE(U$2,1,1),Emissions!$A$1:$LI$1),FALSE)</f>
        <v>0</v>
      </c>
      <c r="V571" s="361">
        <f>+VLOOKUP($E571,Emissions!$1:$1048576,MATCH(DATE(V$2,1,1),Emissions!$A$1:$LI$1),FALSE)</f>
        <v>0</v>
      </c>
      <c r="W571" s="361">
        <f>+VLOOKUP($E571,Emissions!$1:$1048576,MATCH(DATE(W$2,1,1),Emissions!$A$1:$LI$1),FALSE)</f>
        <v>0</v>
      </c>
      <c r="X571" s="361">
        <f>+VLOOKUP($E571,Emissions!$1:$1048576,MATCH(DATE(X$2,1,1),Emissions!$A$1:$LI$1),FALSE)</f>
        <v>0</v>
      </c>
      <c r="Y571" s="361">
        <f>+VLOOKUP($E571,Emissions!$1:$1048576,MATCH(DATE(Y$2,1,1),Emissions!$A$1:$LI$1),FALSE)</f>
        <v>0</v>
      </c>
      <c r="Z571" s="361">
        <f>+VLOOKUP($E571,Emissions!$1:$1048576,MATCH(DATE(Z$2,1,1),Emissions!$A$1:$LI$1),FALSE)</f>
        <v>0</v>
      </c>
      <c r="AA571" s="361">
        <f>+VLOOKUP($E571,Emissions!$1:$1048576,MATCH(DATE(AA$2,1,1),Emissions!$A$1:$LI$1),FALSE)</f>
        <v>0</v>
      </c>
      <c r="AB571" s="361">
        <f>+VLOOKUP($E571,Emissions!$1:$1048576,MATCH(DATE(AB$2,1,1),Emissions!$A$1:$LI$1),FALSE)</f>
        <v>0</v>
      </c>
      <c r="AC571" s="361">
        <f>+VLOOKUP($E571,Emissions!$1:$1048576,MATCH(DATE(AC$2,1,1),Emissions!$A$1:$LI$1),FALSE)</f>
        <v>0</v>
      </c>
      <c r="AD571" s="361">
        <f>+VLOOKUP($E571,Emissions!$1:$1048576,MATCH(DATE(AD$2,1,1),Emissions!$A$1:$LI$1),FALSE)</f>
        <v>0</v>
      </c>
      <c r="AE571" s="361">
        <f>+VLOOKUP($E571,Emissions!$1:$1048576,MATCH(DATE(AE$2,1,1),Emissions!$A$1:$LI$1),FALSE)</f>
        <v>0</v>
      </c>
      <c r="AF571" s="361">
        <f>+VLOOKUP($E571,Emissions!$1:$1048576,MATCH(DATE(AF$2,1,1),Emissions!$A$1:$LI$1),FALSE)</f>
        <v>0</v>
      </c>
      <c r="AG571" s="361">
        <f>+VLOOKUP($E571,Emissions!$1:$1048576,MATCH(DATE(AG$2,1,1),Emissions!$A$1:$LI$1),FALSE)</f>
        <v>0</v>
      </c>
      <c r="AH571" s="361">
        <f>+VLOOKUP($E571,Emissions!$1:$1048576,MATCH(DATE(AH$2,1,1),Emissions!$A$1:$LI$1),FALSE)</f>
        <v>0</v>
      </c>
      <c r="AI571" s="361">
        <f>+VLOOKUP($E571,Emissions!$1:$1048576,MATCH(DATE(AI$2,1,1),Emissions!$A$1:$LI$1),FALSE)</f>
        <v>0</v>
      </c>
      <c r="AJ571" s="361">
        <f>+VLOOKUP($E571,Emissions!$1:$1048576,MATCH(DATE(AJ$2,1,1),Emissions!$A$1:$LI$1),FALSE)</f>
        <v>0</v>
      </c>
      <c r="AK571" s="361">
        <f>+VLOOKUP($E571,Emissions!$1:$1048576,MATCH(DATE(AK$2,1,1),Emissions!$A$1:$LI$1),FALSE)</f>
        <v>0</v>
      </c>
      <c r="AL571" s="361">
        <f>+VLOOKUP($E571,Emissions!$1:$1048576,MATCH(DATE(AL$2,1,1),Emissions!$A$1:$LI$1),FALSE)</f>
        <v>0</v>
      </c>
      <c r="AM571" s="361">
        <f>+VLOOKUP($E571,Emissions!$1:$1048576,MATCH(DATE(AM$2,1,1),Emissions!$A$1:$LI$1),FALSE)</f>
        <v>0</v>
      </c>
      <c r="AN571" s="361">
        <f>+VLOOKUP($E571,Emissions!$1:$1048576,MATCH(DATE(AN$2,1,1),Emissions!$A$1:$LI$1),FALSE)</f>
        <v>0</v>
      </c>
      <c r="AO571" s="361">
        <f>+VLOOKUP($E571,Emissions!$1:$1048576,MATCH(DATE(AO$2,1,1),Emissions!$A$1:$LI$1),FALSE)</f>
        <v>0</v>
      </c>
    </row>
    <row r="572" spans="1:41" ht="15" customHeight="1" x14ac:dyDescent="0.35">
      <c r="A572" s="411"/>
      <c r="B572" s="170"/>
      <c r="C572" s="138" t="s">
        <v>468</v>
      </c>
      <c r="D572" s="114" t="s">
        <v>1399</v>
      </c>
      <c r="E572" s="50" t="s">
        <v>2651</v>
      </c>
      <c r="F572" s="361">
        <f>+VLOOKUP($E572,Emissions!$1:$1048576,MATCH(DATE(F$2,1,1),Emissions!$A$1:$LI$1),FALSE)</f>
        <v>0</v>
      </c>
      <c r="G572" s="361">
        <f>+VLOOKUP($E572,Emissions!$1:$1048576,MATCH(DATE(G$2,1,1),Emissions!$A$1:$LI$1),FALSE)</f>
        <v>0</v>
      </c>
      <c r="H572" s="361">
        <f>+VLOOKUP($E572,Emissions!$1:$1048576,MATCH(DATE(H$2,1,1),Emissions!$A$1:$LI$1),FALSE)</f>
        <v>0</v>
      </c>
      <c r="I572" s="361">
        <f>+VLOOKUP($E572,Emissions!$1:$1048576,MATCH(DATE(I$2,1,1),Emissions!$A$1:$LI$1),FALSE)</f>
        <v>0</v>
      </c>
      <c r="J572" s="361">
        <f>+VLOOKUP($E572,Emissions!$1:$1048576,MATCH(DATE(J$2,1,1),Emissions!$A$1:$LI$1),FALSE)</f>
        <v>0</v>
      </c>
      <c r="K572" s="361">
        <f>+VLOOKUP($E572,Emissions!$1:$1048576,MATCH(DATE(K$2,1,1),Emissions!$A$1:$LI$1),FALSE)</f>
        <v>0</v>
      </c>
      <c r="L572" s="361">
        <f>+VLOOKUP($E572,Emissions!$1:$1048576,MATCH(DATE(L$2,1,1),Emissions!$A$1:$LI$1),FALSE)</f>
        <v>0</v>
      </c>
      <c r="M572" s="361">
        <f>+VLOOKUP($E572,Emissions!$1:$1048576,MATCH(DATE(M$2,1,1),Emissions!$A$1:$LI$1),FALSE)</f>
        <v>0</v>
      </c>
      <c r="N572" s="361">
        <f>+VLOOKUP($E572,Emissions!$1:$1048576,MATCH(DATE(N$2,1,1),Emissions!$A$1:$LI$1),FALSE)</f>
        <v>0</v>
      </c>
      <c r="O572" s="361">
        <f>+VLOOKUP($E572,Emissions!$1:$1048576,MATCH(DATE(O$2,1,1),Emissions!$A$1:$LI$1),FALSE)</f>
        <v>0</v>
      </c>
      <c r="P572" s="361">
        <f>+VLOOKUP($E572,Emissions!$1:$1048576,MATCH(DATE(P$2,1,1),Emissions!$A$1:$LI$1),FALSE)</f>
        <v>0</v>
      </c>
      <c r="Q572" s="361">
        <f>+VLOOKUP($E572,Emissions!$1:$1048576,MATCH(DATE(Q$2,1,1),Emissions!$A$1:$LI$1),FALSE)</f>
        <v>0</v>
      </c>
      <c r="R572" s="361">
        <f>+VLOOKUP($E572,Emissions!$1:$1048576,MATCH(DATE(R$2,1,1),Emissions!$A$1:$LI$1),FALSE)</f>
        <v>0</v>
      </c>
      <c r="S572" s="361">
        <f>+VLOOKUP($E572,Emissions!$1:$1048576,MATCH(DATE(S$2,1,1),Emissions!$A$1:$LI$1),FALSE)</f>
        <v>0</v>
      </c>
      <c r="T572" s="361">
        <f>+VLOOKUP($E572,Emissions!$1:$1048576,MATCH(DATE(T$2,1,1),Emissions!$A$1:$LI$1),FALSE)</f>
        <v>0</v>
      </c>
      <c r="U572" s="361">
        <f>+VLOOKUP($E572,Emissions!$1:$1048576,MATCH(DATE(U$2,1,1),Emissions!$A$1:$LI$1),FALSE)</f>
        <v>0</v>
      </c>
      <c r="V572" s="361">
        <f>+VLOOKUP($E572,Emissions!$1:$1048576,MATCH(DATE(V$2,1,1),Emissions!$A$1:$LI$1),FALSE)</f>
        <v>0</v>
      </c>
      <c r="W572" s="361">
        <f>+VLOOKUP($E572,Emissions!$1:$1048576,MATCH(DATE(W$2,1,1),Emissions!$A$1:$LI$1),FALSE)</f>
        <v>0</v>
      </c>
      <c r="X572" s="361">
        <f>+VLOOKUP($E572,Emissions!$1:$1048576,MATCH(DATE(X$2,1,1),Emissions!$A$1:$LI$1),FALSE)</f>
        <v>0</v>
      </c>
      <c r="Y572" s="361">
        <f>+VLOOKUP($E572,Emissions!$1:$1048576,MATCH(DATE(Y$2,1,1),Emissions!$A$1:$LI$1),FALSE)</f>
        <v>0</v>
      </c>
      <c r="Z572" s="361">
        <f>+VLOOKUP($E572,Emissions!$1:$1048576,MATCH(DATE(Z$2,1,1),Emissions!$A$1:$LI$1),FALSE)</f>
        <v>0</v>
      </c>
      <c r="AA572" s="361">
        <f>+VLOOKUP($E572,Emissions!$1:$1048576,MATCH(DATE(AA$2,1,1),Emissions!$A$1:$LI$1),FALSE)</f>
        <v>0</v>
      </c>
      <c r="AB572" s="361">
        <f>+VLOOKUP($E572,Emissions!$1:$1048576,MATCH(DATE(AB$2,1,1),Emissions!$A$1:$LI$1),FALSE)</f>
        <v>0</v>
      </c>
      <c r="AC572" s="361">
        <f>+VLOOKUP($E572,Emissions!$1:$1048576,MATCH(DATE(AC$2,1,1),Emissions!$A$1:$LI$1),FALSE)</f>
        <v>0</v>
      </c>
      <c r="AD572" s="361">
        <f>+VLOOKUP($E572,Emissions!$1:$1048576,MATCH(DATE(AD$2,1,1),Emissions!$A$1:$LI$1),FALSE)</f>
        <v>0</v>
      </c>
      <c r="AE572" s="361">
        <f>+VLOOKUP($E572,Emissions!$1:$1048576,MATCH(DATE(AE$2,1,1),Emissions!$A$1:$LI$1),FALSE)</f>
        <v>0</v>
      </c>
      <c r="AF572" s="361">
        <f>+VLOOKUP($E572,Emissions!$1:$1048576,MATCH(DATE(AF$2,1,1),Emissions!$A$1:$LI$1),FALSE)</f>
        <v>0</v>
      </c>
      <c r="AG572" s="361">
        <f>+VLOOKUP($E572,Emissions!$1:$1048576,MATCH(DATE(AG$2,1,1),Emissions!$A$1:$LI$1),FALSE)</f>
        <v>0</v>
      </c>
      <c r="AH572" s="361">
        <f>+VLOOKUP($E572,Emissions!$1:$1048576,MATCH(DATE(AH$2,1,1),Emissions!$A$1:$LI$1),FALSE)</f>
        <v>0</v>
      </c>
      <c r="AI572" s="361">
        <f>+VLOOKUP($E572,Emissions!$1:$1048576,MATCH(DATE(AI$2,1,1),Emissions!$A$1:$LI$1),FALSE)</f>
        <v>0</v>
      </c>
      <c r="AJ572" s="361">
        <f>+VLOOKUP($E572,Emissions!$1:$1048576,MATCH(DATE(AJ$2,1,1),Emissions!$A$1:$LI$1),FALSE)</f>
        <v>0</v>
      </c>
      <c r="AK572" s="361">
        <f>+VLOOKUP($E572,Emissions!$1:$1048576,MATCH(DATE(AK$2,1,1),Emissions!$A$1:$LI$1),FALSE)</f>
        <v>0</v>
      </c>
      <c r="AL572" s="361">
        <f>+VLOOKUP($E572,Emissions!$1:$1048576,MATCH(DATE(AL$2,1,1),Emissions!$A$1:$LI$1),FALSE)</f>
        <v>0</v>
      </c>
      <c r="AM572" s="361">
        <f>+VLOOKUP($E572,Emissions!$1:$1048576,MATCH(DATE(AM$2,1,1),Emissions!$A$1:$LI$1),FALSE)</f>
        <v>0</v>
      </c>
      <c r="AN572" s="361">
        <f>+VLOOKUP($E572,Emissions!$1:$1048576,MATCH(DATE(AN$2,1,1),Emissions!$A$1:$LI$1),FALSE)</f>
        <v>0</v>
      </c>
      <c r="AO572" s="361">
        <f>+VLOOKUP($E572,Emissions!$1:$1048576,MATCH(DATE(AO$2,1,1),Emissions!$A$1:$LI$1),FALSE)</f>
        <v>0</v>
      </c>
    </row>
    <row r="573" spans="1:41" ht="15" customHeight="1" x14ac:dyDescent="0.35">
      <c r="A573" s="411"/>
      <c r="B573" s="170"/>
      <c r="C573" s="138" t="s">
        <v>469</v>
      </c>
      <c r="D573" s="114" t="s">
        <v>1399</v>
      </c>
      <c r="E573" s="50" t="s">
        <v>2652</v>
      </c>
      <c r="F573" s="361">
        <f>+VLOOKUP($E573,Emissions!$1:$1048576,MATCH(DATE(F$2,1,1),Emissions!$A$1:$LI$1),FALSE)</f>
        <v>0</v>
      </c>
      <c r="G573" s="361">
        <f>+VLOOKUP($E573,Emissions!$1:$1048576,MATCH(DATE(G$2,1,1),Emissions!$A$1:$LI$1),FALSE)</f>
        <v>0</v>
      </c>
      <c r="H573" s="361">
        <f>+VLOOKUP($E573,Emissions!$1:$1048576,MATCH(DATE(H$2,1,1),Emissions!$A$1:$LI$1),FALSE)</f>
        <v>0</v>
      </c>
      <c r="I573" s="361">
        <f>+VLOOKUP($E573,Emissions!$1:$1048576,MATCH(DATE(I$2,1,1),Emissions!$A$1:$LI$1),FALSE)</f>
        <v>0</v>
      </c>
      <c r="J573" s="361">
        <f>+VLOOKUP($E573,Emissions!$1:$1048576,MATCH(DATE(J$2,1,1),Emissions!$A$1:$LI$1),FALSE)</f>
        <v>0</v>
      </c>
      <c r="K573" s="361">
        <f>+VLOOKUP($E573,Emissions!$1:$1048576,MATCH(DATE(K$2,1,1),Emissions!$A$1:$LI$1),FALSE)</f>
        <v>0</v>
      </c>
      <c r="L573" s="361">
        <f>+VLOOKUP($E573,Emissions!$1:$1048576,MATCH(DATE(L$2,1,1),Emissions!$A$1:$LI$1),FALSE)</f>
        <v>0</v>
      </c>
      <c r="M573" s="361">
        <f>+VLOOKUP($E573,Emissions!$1:$1048576,MATCH(DATE(M$2,1,1),Emissions!$A$1:$LI$1),FALSE)</f>
        <v>0</v>
      </c>
      <c r="N573" s="361">
        <f>+VLOOKUP($E573,Emissions!$1:$1048576,MATCH(DATE(N$2,1,1),Emissions!$A$1:$LI$1),FALSE)</f>
        <v>0</v>
      </c>
      <c r="O573" s="361">
        <f>+VLOOKUP($E573,Emissions!$1:$1048576,MATCH(DATE(O$2,1,1),Emissions!$A$1:$LI$1),FALSE)</f>
        <v>0</v>
      </c>
      <c r="P573" s="361">
        <f>+VLOOKUP($E573,Emissions!$1:$1048576,MATCH(DATE(P$2,1,1),Emissions!$A$1:$LI$1),FALSE)</f>
        <v>0</v>
      </c>
      <c r="Q573" s="361">
        <f>+VLOOKUP($E573,Emissions!$1:$1048576,MATCH(DATE(Q$2,1,1),Emissions!$A$1:$LI$1),FALSE)</f>
        <v>0</v>
      </c>
      <c r="R573" s="361">
        <f>+VLOOKUP($E573,Emissions!$1:$1048576,MATCH(DATE(R$2,1,1),Emissions!$A$1:$LI$1),FALSE)</f>
        <v>0</v>
      </c>
      <c r="S573" s="361">
        <f>+VLOOKUP($E573,Emissions!$1:$1048576,MATCH(DATE(S$2,1,1),Emissions!$A$1:$LI$1),FALSE)</f>
        <v>0</v>
      </c>
      <c r="T573" s="361">
        <f>+VLOOKUP($E573,Emissions!$1:$1048576,MATCH(DATE(T$2,1,1),Emissions!$A$1:$LI$1),FALSE)</f>
        <v>0</v>
      </c>
      <c r="U573" s="361">
        <f>+VLOOKUP($E573,Emissions!$1:$1048576,MATCH(DATE(U$2,1,1),Emissions!$A$1:$LI$1),FALSE)</f>
        <v>0</v>
      </c>
      <c r="V573" s="361">
        <f>+VLOOKUP($E573,Emissions!$1:$1048576,MATCH(DATE(V$2,1,1),Emissions!$A$1:$LI$1),FALSE)</f>
        <v>0</v>
      </c>
      <c r="W573" s="361">
        <f>+VLOOKUP($E573,Emissions!$1:$1048576,MATCH(DATE(W$2,1,1),Emissions!$A$1:$LI$1),FALSE)</f>
        <v>0</v>
      </c>
      <c r="X573" s="361">
        <f>+VLOOKUP($E573,Emissions!$1:$1048576,MATCH(DATE(X$2,1,1),Emissions!$A$1:$LI$1),FALSE)</f>
        <v>0</v>
      </c>
      <c r="Y573" s="361">
        <f>+VLOOKUP($E573,Emissions!$1:$1048576,MATCH(DATE(Y$2,1,1),Emissions!$A$1:$LI$1),FALSE)</f>
        <v>0</v>
      </c>
      <c r="Z573" s="361">
        <f>+VLOOKUP($E573,Emissions!$1:$1048576,MATCH(DATE(Z$2,1,1),Emissions!$A$1:$LI$1),FALSE)</f>
        <v>0</v>
      </c>
      <c r="AA573" s="361">
        <f>+VLOOKUP($E573,Emissions!$1:$1048576,MATCH(DATE(AA$2,1,1),Emissions!$A$1:$LI$1),FALSE)</f>
        <v>0</v>
      </c>
      <c r="AB573" s="361">
        <f>+VLOOKUP($E573,Emissions!$1:$1048576,MATCH(DATE(AB$2,1,1),Emissions!$A$1:$LI$1),FALSE)</f>
        <v>0</v>
      </c>
      <c r="AC573" s="361">
        <f>+VLOOKUP($E573,Emissions!$1:$1048576,MATCH(DATE(AC$2,1,1),Emissions!$A$1:$LI$1),FALSE)</f>
        <v>0</v>
      </c>
      <c r="AD573" s="361">
        <f>+VLOOKUP($E573,Emissions!$1:$1048576,MATCH(DATE(AD$2,1,1),Emissions!$A$1:$LI$1),FALSE)</f>
        <v>0</v>
      </c>
      <c r="AE573" s="361">
        <f>+VLOOKUP($E573,Emissions!$1:$1048576,MATCH(DATE(AE$2,1,1),Emissions!$A$1:$LI$1),FALSE)</f>
        <v>0</v>
      </c>
      <c r="AF573" s="361">
        <f>+VLOOKUP($E573,Emissions!$1:$1048576,MATCH(DATE(AF$2,1,1),Emissions!$A$1:$LI$1),FALSE)</f>
        <v>0</v>
      </c>
      <c r="AG573" s="361">
        <f>+VLOOKUP($E573,Emissions!$1:$1048576,MATCH(DATE(AG$2,1,1),Emissions!$A$1:$LI$1),FALSE)</f>
        <v>0</v>
      </c>
      <c r="AH573" s="361">
        <f>+VLOOKUP($E573,Emissions!$1:$1048576,MATCH(DATE(AH$2,1,1),Emissions!$A$1:$LI$1),FALSE)</f>
        <v>0</v>
      </c>
      <c r="AI573" s="361">
        <f>+VLOOKUP($E573,Emissions!$1:$1048576,MATCH(DATE(AI$2,1,1),Emissions!$A$1:$LI$1),FALSE)</f>
        <v>0</v>
      </c>
      <c r="AJ573" s="361">
        <f>+VLOOKUP($E573,Emissions!$1:$1048576,MATCH(DATE(AJ$2,1,1),Emissions!$A$1:$LI$1),FALSE)</f>
        <v>0</v>
      </c>
      <c r="AK573" s="361">
        <f>+VLOOKUP($E573,Emissions!$1:$1048576,MATCH(DATE(AK$2,1,1),Emissions!$A$1:$LI$1),FALSE)</f>
        <v>0</v>
      </c>
      <c r="AL573" s="361">
        <f>+VLOOKUP($E573,Emissions!$1:$1048576,MATCH(DATE(AL$2,1,1),Emissions!$A$1:$LI$1),FALSE)</f>
        <v>0</v>
      </c>
      <c r="AM573" s="361">
        <f>+VLOOKUP($E573,Emissions!$1:$1048576,MATCH(DATE(AM$2,1,1),Emissions!$A$1:$LI$1),FALSE)</f>
        <v>0</v>
      </c>
      <c r="AN573" s="361">
        <f>+VLOOKUP($E573,Emissions!$1:$1048576,MATCH(DATE(AN$2,1,1),Emissions!$A$1:$LI$1),FALSE)</f>
        <v>0</v>
      </c>
      <c r="AO573" s="361">
        <f>+VLOOKUP($E573,Emissions!$1:$1048576,MATCH(DATE(AO$2,1,1),Emissions!$A$1:$LI$1),FALSE)</f>
        <v>0</v>
      </c>
    </row>
    <row r="574" spans="1:41" ht="15" customHeight="1" x14ac:dyDescent="0.35">
      <c r="A574" s="411"/>
      <c r="B574" s="170"/>
      <c r="C574" s="138" t="s">
        <v>470</v>
      </c>
      <c r="D574" s="114" t="s">
        <v>1399</v>
      </c>
      <c r="E574" s="50" t="s">
        <v>2653</v>
      </c>
      <c r="F574" s="361">
        <f>+VLOOKUP($E574,Emissions!$1:$1048576,MATCH(DATE(F$2,1,1),Emissions!$A$1:$LI$1),FALSE)</f>
        <v>0</v>
      </c>
      <c r="G574" s="361">
        <f>+VLOOKUP($E574,Emissions!$1:$1048576,MATCH(DATE(G$2,1,1),Emissions!$A$1:$LI$1),FALSE)</f>
        <v>0</v>
      </c>
      <c r="H574" s="361">
        <f>+VLOOKUP($E574,Emissions!$1:$1048576,MATCH(DATE(H$2,1,1),Emissions!$A$1:$LI$1),FALSE)</f>
        <v>0</v>
      </c>
      <c r="I574" s="361">
        <f>+VLOOKUP($E574,Emissions!$1:$1048576,MATCH(DATE(I$2,1,1),Emissions!$A$1:$LI$1),FALSE)</f>
        <v>0</v>
      </c>
      <c r="J574" s="361">
        <f>+VLOOKUP($E574,Emissions!$1:$1048576,MATCH(DATE(J$2,1,1),Emissions!$A$1:$LI$1),FALSE)</f>
        <v>0</v>
      </c>
      <c r="K574" s="361">
        <f>+VLOOKUP($E574,Emissions!$1:$1048576,MATCH(DATE(K$2,1,1),Emissions!$A$1:$LI$1),FALSE)</f>
        <v>0</v>
      </c>
      <c r="L574" s="361">
        <f>+VLOOKUP($E574,Emissions!$1:$1048576,MATCH(DATE(L$2,1,1),Emissions!$A$1:$LI$1),FALSE)</f>
        <v>0</v>
      </c>
      <c r="M574" s="361">
        <f>+VLOOKUP($E574,Emissions!$1:$1048576,MATCH(DATE(M$2,1,1),Emissions!$A$1:$LI$1),FALSE)</f>
        <v>0</v>
      </c>
      <c r="N574" s="361">
        <f>+VLOOKUP($E574,Emissions!$1:$1048576,MATCH(DATE(N$2,1,1),Emissions!$A$1:$LI$1),FALSE)</f>
        <v>0</v>
      </c>
      <c r="O574" s="361">
        <f>+VLOOKUP($E574,Emissions!$1:$1048576,MATCH(DATE(O$2,1,1),Emissions!$A$1:$LI$1),FALSE)</f>
        <v>0</v>
      </c>
      <c r="P574" s="361">
        <f>+VLOOKUP($E574,Emissions!$1:$1048576,MATCH(DATE(P$2,1,1),Emissions!$A$1:$LI$1),FALSE)</f>
        <v>0</v>
      </c>
      <c r="Q574" s="361">
        <f>+VLOOKUP($E574,Emissions!$1:$1048576,MATCH(DATE(Q$2,1,1),Emissions!$A$1:$LI$1),FALSE)</f>
        <v>0</v>
      </c>
      <c r="R574" s="361">
        <f>+VLOOKUP($E574,Emissions!$1:$1048576,MATCH(DATE(R$2,1,1),Emissions!$A$1:$LI$1),FALSE)</f>
        <v>0</v>
      </c>
      <c r="S574" s="361">
        <f>+VLOOKUP($E574,Emissions!$1:$1048576,MATCH(DATE(S$2,1,1),Emissions!$A$1:$LI$1),FALSE)</f>
        <v>0</v>
      </c>
      <c r="T574" s="361">
        <f>+VLOOKUP($E574,Emissions!$1:$1048576,MATCH(DATE(T$2,1,1),Emissions!$A$1:$LI$1),FALSE)</f>
        <v>0</v>
      </c>
      <c r="U574" s="361">
        <f>+VLOOKUP($E574,Emissions!$1:$1048576,MATCH(DATE(U$2,1,1),Emissions!$A$1:$LI$1),FALSE)</f>
        <v>0</v>
      </c>
      <c r="V574" s="361">
        <f>+VLOOKUP($E574,Emissions!$1:$1048576,MATCH(DATE(V$2,1,1),Emissions!$A$1:$LI$1),FALSE)</f>
        <v>0</v>
      </c>
      <c r="W574" s="361">
        <f>+VLOOKUP($E574,Emissions!$1:$1048576,MATCH(DATE(W$2,1,1),Emissions!$A$1:$LI$1),FALSE)</f>
        <v>0</v>
      </c>
      <c r="X574" s="361">
        <f>+VLOOKUP($E574,Emissions!$1:$1048576,MATCH(DATE(X$2,1,1),Emissions!$A$1:$LI$1),FALSE)</f>
        <v>0</v>
      </c>
      <c r="Y574" s="361">
        <f>+VLOOKUP($E574,Emissions!$1:$1048576,MATCH(DATE(Y$2,1,1),Emissions!$A$1:$LI$1),FALSE)</f>
        <v>0</v>
      </c>
      <c r="Z574" s="361">
        <f>+VLOOKUP($E574,Emissions!$1:$1048576,MATCH(DATE(Z$2,1,1),Emissions!$A$1:$LI$1),FALSE)</f>
        <v>0</v>
      </c>
      <c r="AA574" s="361">
        <f>+VLOOKUP($E574,Emissions!$1:$1048576,MATCH(DATE(AA$2,1,1),Emissions!$A$1:$LI$1),FALSE)</f>
        <v>0</v>
      </c>
      <c r="AB574" s="361">
        <f>+VLOOKUP($E574,Emissions!$1:$1048576,MATCH(DATE(AB$2,1,1),Emissions!$A$1:$LI$1),FALSE)</f>
        <v>0</v>
      </c>
      <c r="AC574" s="361">
        <f>+VLOOKUP($E574,Emissions!$1:$1048576,MATCH(DATE(AC$2,1,1),Emissions!$A$1:$LI$1),FALSE)</f>
        <v>0</v>
      </c>
      <c r="AD574" s="361">
        <f>+VLOOKUP($E574,Emissions!$1:$1048576,MATCH(DATE(AD$2,1,1),Emissions!$A$1:$LI$1),FALSE)</f>
        <v>0</v>
      </c>
      <c r="AE574" s="361">
        <f>+VLOOKUP($E574,Emissions!$1:$1048576,MATCH(DATE(AE$2,1,1),Emissions!$A$1:$LI$1),FALSE)</f>
        <v>0</v>
      </c>
      <c r="AF574" s="361">
        <f>+VLOOKUP($E574,Emissions!$1:$1048576,MATCH(DATE(AF$2,1,1),Emissions!$A$1:$LI$1),FALSE)</f>
        <v>0</v>
      </c>
      <c r="AG574" s="361">
        <f>+VLOOKUP($E574,Emissions!$1:$1048576,MATCH(DATE(AG$2,1,1),Emissions!$A$1:$LI$1),FALSE)</f>
        <v>0</v>
      </c>
      <c r="AH574" s="361">
        <f>+VLOOKUP($E574,Emissions!$1:$1048576,MATCH(DATE(AH$2,1,1),Emissions!$A$1:$LI$1),FALSE)</f>
        <v>0</v>
      </c>
      <c r="AI574" s="361">
        <f>+VLOOKUP($E574,Emissions!$1:$1048576,MATCH(DATE(AI$2,1,1),Emissions!$A$1:$LI$1),FALSE)</f>
        <v>0</v>
      </c>
      <c r="AJ574" s="361">
        <f>+VLOOKUP($E574,Emissions!$1:$1048576,MATCH(DATE(AJ$2,1,1),Emissions!$A$1:$LI$1),FALSE)</f>
        <v>0</v>
      </c>
      <c r="AK574" s="361">
        <f>+VLOOKUP($E574,Emissions!$1:$1048576,MATCH(DATE(AK$2,1,1),Emissions!$A$1:$LI$1),FALSE)</f>
        <v>0</v>
      </c>
      <c r="AL574" s="361">
        <f>+VLOOKUP($E574,Emissions!$1:$1048576,MATCH(DATE(AL$2,1,1),Emissions!$A$1:$LI$1),FALSE)</f>
        <v>0</v>
      </c>
      <c r="AM574" s="361">
        <f>+VLOOKUP($E574,Emissions!$1:$1048576,MATCH(DATE(AM$2,1,1),Emissions!$A$1:$LI$1),FALSE)</f>
        <v>0</v>
      </c>
      <c r="AN574" s="361">
        <f>+VLOOKUP($E574,Emissions!$1:$1048576,MATCH(DATE(AN$2,1,1),Emissions!$A$1:$LI$1),FALSE)</f>
        <v>0</v>
      </c>
      <c r="AO574" s="361">
        <f>+VLOOKUP($E574,Emissions!$1:$1048576,MATCH(DATE(AO$2,1,1),Emissions!$A$1:$LI$1),FALSE)</f>
        <v>0</v>
      </c>
    </row>
    <row r="575" spans="1:41" ht="15" customHeight="1" x14ac:dyDescent="0.35">
      <c r="A575" s="411"/>
      <c r="B575" s="170"/>
      <c r="C575" s="167" t="s">
        <v>471</v>
      </c>
      <c r="D575" s="114" t="s">
        <v>1399</v>
      </c>
      <c r="E575" s="50" t="s">
        <v>2654</v>
      </c>
      <c r="F575" s="361">
        <f>+VLOOKUP($E575,Emissions!$1:$1048576,MATCH(DATE(F$2,1,1),Emissions!$A$1:$LI$1),FALSE)</f>
        <v>0</v>
      </c>
      <c r="G575" s="361">
        <f>+VLOOKUP($E575,Emissions!$1:$1048576,MATCH(DATE(G$2,1,1),Emissions!$A$1:$LI$1),FALSE)</f>
        <v>0</v>
      </c>
      <c r="H575" s="361">
        <f>+VLOOKUP($E575,Emissions!$1:$1048576,MATCH(DATE(H$2,1,1),Emissions!$A$1:$LI$1),FALSE)</f>
        <v>0</v>
      </c>
      <c r="I575" s="361">
        <f>+VLOOKUP($E575,Emissions!$1:$1048576,MATCH(DATE(I$2,1,1),Emissions!$A$1:$LI$1),FALSE)</f>
        <v>0</v>
      </c>
      <c r="J575" s="361">
        <f>+VLOOKUP($E575,Emissions!$1:$1048576,MATCH(DATE(J$2,1,1),Emissions!$A$1:$LI$1),FALSE)</f>
        <v>0</v>
      </c>
      <c r="K575" s="361">
        <f>+VLOOKUP($E575,Emissions!$1:$1048576,MATCH(DATE(K$2,1,1),Emissions!$A$1:$LI$1),FALSE)</f>
        <v>0</v>
      </c>
      <c r="L575" s="361">
        <f>+VLOOKUP($E575,Emissions!$1:$1048576,MATCH(DATE(L$2,1,1),Emissions!$A$1:$LI$1),FALSE)</f>
        <v>0</v>
      </c>
      <c r="M575" s="361">
        <f>+VLOOKUP($E575,Emissions!$1:$1048576,MATCH(DATE(M$2,1,1),Emissions!$A$1:$LI$1),FALSE)</f>
        <v>0</v>
      </c>
      <c r="N575" s="361">
        <f>+VLOOKUP($E575,Emissions!$1:$1048576,MATCH(DATE(N$2,1,1),Emissions!$A$1:$LI$1),FALSE)</f>
        <v>0</v>
      </c>
      <c r="O575" s="361">
        <f>+VLOOKUP($E575,Emissions!$1:$1048576,MATCH(DATE(O$2,1,1),Emissions!$A$1:$LI$1),FALSE)</f>
        <v>0</v>
      </c>
      <c r="P575" s="361">
        <f>+VLOOKUP($E575,Emissions!$1:$1048576,MATCH(DATE(P$2,1,1),Emissions!$A$1:$LI$1),FALSE)</f>
        <v>0</v>
      </c>
      <c r="Q575" s="361">
        <f>+VLOOKUP($E575,Emissions!$1:$1048576,MATCH(DATE(Q$2,1,1),Emissions!$A$1:$LI$1),FALSE)</f>
        <v>0</v>
      </c>
      <c r="R575" s="361">
        <f>+VLOOKUP($E575,Emissions!$1:$1048576,MATCH(DATE(R$2,1,1),Emissions!$A$1:$LI$1),FALSE)</f>
        <v>0</v>
      </c>
      <c r="S575" s="361">
        <f>+VLOOKUP($E575,Emissions!$1:$1048576,MATCH(DATE(S$2,1,1),Emissions!$A$1:$LI$1),FALSE)</f>
        <v>0</v>
      </c>
      <c r="T575" s="361">
        <f>+VLOOKUP($E575,Emissions!$1:$1048576,MATCH(DATE(T$2,1,1),Emissions!$A$1:$LI$1),FALSE)</f>
        <v>0</v>
      </c>
      <c r="U575" s="361">
        <f>+VLOOKUP($E575,Emissions!$1:$1048576,MATCH(DATE(U$2,1,1),Emissions!$A$1:$LI$1),FALSE)</f>
        <v>0</v>
      </c>
      <c r="V575" s="361">
        <f>+VLOOKUP($E575,Emissions!$1:$1048576,MATCH(DATE(V$2,1,1),Emissions!$A$1:$LI$1),FALSE)</f>
        <v>0</v>
      </c>
      <c r="W575" s="361">
        <f>+VLOOKUP($E575,Emissions!$1:$1048576,MATCH(DATE(W$2,1,1),Emissions!$A$1:$LI$1),FALSE)</f>
        <v>0</v>
      </c>
      <c r="X575" s="361">
        <f>+VLOOKUP($E575,Emissions!$1:$1048576,MATCH(DATE(X$2,1,1),Emissions!$A$1:$LI$1),FALSE)</f>
        <v>0</v>
      </c>
      <c r="Y575" s="361">
        <f>+VLOOKUP($E575,Emissions!$1:$1048576,MATCH(DATE(Y$2,1,1),Emissions!$A$1:$LI$1),FALSE)</f>
        <v>0</v>
      </c>
      <c r="Z575" s="361">
        <f>+VLOOKUP($E575,Emissions!$1:$1048576,MATCH(DATE(Z$2,1,1),Emissions!$A$1:$LI$1),FALSE)</f>
        <v>0</v>
      </c>
      <c r="AA575" s="361">
        <f>+VLOOKUP($E575,Emissions!$1:$1048576,MATCH(DATE(AA$2,1,1),Emissions!$A$1:$LI$1),FALSE)</f>
        <v>0</v>
      </c>
      <c r="AB575" s="361">
        <f>+VLOOKUP($E575,Emissions!$1:$1048576,MATCH(DATE(AB$2,1,1),Emissions!$A$1:$LI$1),FALSE)</f>
        <v>0</v>
      </c>
      <c r="AC575" s="361">
        <f>+VLOOKUP($E575,Emissions!$1:$1048576,MATCH(DATE(AC$2,1,1),Emissions!$A$1:$LI$1),FALSE)</f>
        <v>0</v>
      </c>
      <c r="AD575" s="361">
        <f>+VLOOKUP($E575,Emissions!$1:$1048576,MATCH(DATE(AD$2,1,1),Emissions!$A$1:$LI$1),FALSE)</f>
        <v>0</v>
      </c>
      <c r="AE575" s="361">
        <f>+VLOOKUP($E575,Emissions!$1:$1048576,MATCH(DATE(AE$2,1,1),Emissions!$A$1:$LI$1),FALSE)</f>
        <v>0</v>
      </c>
      <c r="AF575" s="361">
        <f>+VLOOKUP($E575,Emissions!$1:$1048576,MATCH(DATE(AF$2,1,1),Emissions!$A$1:$LI$1),FALSE)</f>
        <v>0</v>
      </c>
      <c r="AG575" s="361">
        <f>+VLOOKUP($E575,Emissions!$1:$1048576,MATCH(DATE(AG$2,1,1),Emissions!$A$1:$LI$1),FALSE)</f>
        <v>0</v>
      </c>
      <c r="AH575" s="361">
        <f>+VLOOKUP($E575,Emissions!$1:$1048576,MATCH(DATE(AH$2,1,1),Emissions!$A$1:$LI$1),FALSE)</f>
        <v>0</v>
      </c>
      <c r="AI575" s="361">
        <f>+VLOOKUP($E575,Emissions!$1:$1048576,MATCH(DATE(AI$2,1,1),Emissions!$A$1:$LI$1),FALSE)</f>
        <v>0</v>
      </c>
      <c r="AJ575" s="361">
        <f>+VLOOKUP($E575,Emissions!$1:$1048576,MATCH(DATE(AJ$2,1,1),Emissions!$A$1:$LI$1),FALSE)</f>
        <v>0</v>
      </c>
      <c r="AK575" s="361">
        <f>+VLOOKUP($E575,Emissions!$1:$1048576,MATCH(DATE(AK$2,1,1),Emissions!$A$1:$LI$1),FALSE)</f>
        <v>0</v>
      </c>
      <c r="AL575" s="361">
        <f>+VLOOKUP($E575,Emissions!$1:$1048576,MATCH(DATE(AL$2,1,1),Emissions!$A$1:$LI$1),FALSE)</f>
        <v>0</v>
      </c>
      <c r="AM575" s="361">
        <f>+VLOOKUP($E575,Emissions!$1:$1048576,MATCH(DATE(AM$2,1,1),Emissions!$A$1:$LI$1),FALSE)</f>
        <v>0</v>
      </c>
      <c r="AN575" s="361">
        <f>+VLOOKUP($E575,Emissions!$1:$1048576,MATCH(DATE(AN$2,1,1),Emissions!$A$1:$LI$1),FALSE)</f>
        <v>0</v>
      </c>
      <c r="AO575" s="361">
        <f>+VLOOKUP($E575,Emissions!$1:$1048576,MATCH(DATE(AO$2,1,1),Emissions!$A$1:$LI$1),FALSE)</f>
        <v>0</v>
      </c>
    </row>
    <row r="576" spans="1:41" ht="15" customHeight="1" x14ac:dyDescent="0.35">
      <c r="A576" s="411"/>
      <c r="B576" s="170"/>
      <c r="C576" s="167"/>
      <c r="D576" s="114"/>
      <c r="E576" s="50"/>
      <c r="F576" s="326"/>
      <c r="G576" s="326"/>
      <c r="H576" s="326"/>
      <c r="I576" s="326"/>
      <c r="J576" s="326"/>
      <c r="K576" s="326"/>
      <c r="L576" s="326"/>
      <c r="M576" s="326"/>
      <c r="N576" s="326"/>
      <c r="O576" s="326"/>
      <c r="P576" s="326"/>
      <c r="Q576" s="326"/>
      <c r="R576" s="326"/>
      <c r="S576" s="326"/>
      <c r="T576" s="326"/>
      <c r="U576" s="326"/>
      <c r="V576" s="326"/>
      <c r="W576" s="326"/>
      <c r="X576" s="326"/>
      <c r="Y576" s="326"/>
      <c r="Z576" s="326"/>
      <c r="AA576" s="326"/>
      <c r="AB576" s="326"/>
      <c r="AC576" s="326"/>
      <c r="AD576" s="326"/>
      <c r="AE576" s="326"/>
      <c r="AF576" s="326"/>
      <c r="AG576" s="326"/>
      <c r="AH576" s="326"/>
      <c r="AI576" s="326"/>
      <c r="AJ576" s="326"/>
      <c r="AK576" s="326"/>
      <c r="AL576" s="326"/>
      <c r="AM576" s="326"/>
      <c r="AN576" s="326"/>
      <c r="AO576" s="326"/>
    </row>
    <row r="577" spans="1:41" s="92" customFormat="1" ht="15" customHeight="1" x14ac:dyDescent="0.35">
      <c r="A577" s="411"/>
      <c r="B577" s="170"/>
      <c r="C577" s="147" t="s">
        <v>1093</v>
      </c>
      <c r="D577" s="147"/>
      <c r="E577" s="136" t="s">
        <v>2668</v>
      </c>
      <c r="F577" s="327">
        <f>+VLOOKUP($E577,Emissions!$1:$1048576,MATCH(DATE(F$2,1,1),Emissions!$A$1:$LI$1),FALSE)</f>
        <v>80.316987429999998</v>
      </c>
      <c r="G577" s="327">
        <f>+VLOOKUP($E577,Emissions!$1:$1048576,MATCH(DATE(G$2,1,1),Emissions!$A$1:$LI$1),FALSE)</f>
        <v>81.505239590000002</v>
      </c>
      <c r="H577" s="327">
        <f>+VLOOKUP($E577,Emissions!$1:$1048576,MATCH(DATE(H$2,1,1),Emissions!$A$1:$LI$1),FALSE)</f>
        <v>82.1925667</v>
      </c>
      <c r="I577" s="327">
        <f>+VLOOKUP($E577,Emissions!$1:$1048576,MATCH(DATE(I$2,1,1),Emissions!$A$1:$LI$1),FALSE)</f>
        <v>82.134190559999993</v>
      </c>
      <c r="J577" s="327">
        <f>+VLOOKUP($E577,Emissions!$1:$1048576,MATCH(DATE(J$2,1,1),Emissions!$A$1:$LI$1),FALSE)</f>
        <v>82.697764899999996</v>
      </c>
      <c r="K577" s="327">
        <f>+VLOOKUP($E577,Emissions!$1:$1048576,MATCH(DATE(K$2,1,1),Emissions!$A$1:$LI$1),FALSE)</f>
        <v>84.904271309999999</v>
      </c>
      <c r="L577" s="327">
        <f>+VLOOKUP($E577,Emissions!$1:$1048576,MATCH(DATE(L$2,1,1),Emissions!$A$1:$LI$1),FALSE)</f>
        <v>86.34657962</v>
      </c>
      <c r="M577" s="327">
        <f>+VLOOKUP($E577,Emissions!$1:$1048576,MATCH(DATE(M$2,1,1),Emissions!$A$1:$LI$1),FALSE)</f>
        <v>87.221490900000006</v>
      </c>
      <c r="N577" s="327">
        <f>+VLOOKUP($E577,Emissions!$1:$1048576,MATCH(DATE(N$2,1,1),Emissions!$A$1:$LI$1),FALSE)</f>
        <v>87.357065489999997</v>
      </c>
      <c r="O577" s="327">
        <f>+VLOOKUP($E577,Emissions!$1:$1048576,MATCH(DATE(O$2,1,1),Emissions!$A$1:$LI$1),FALSE)</f>
        <v>86.636895210000006</v>
      </c>
      <c r="P577" s="327">
        <f>+VLOOKUP($E577,Emissions!$1:$1048576,MATCH(DATE(P$2,1,1),Emissions!$A$1:$LI$1),FALSE)</f>
        <v>85.016268409999995</v>
      </c>
      <c r="Q577" s="327">
        <f>+VLOOKUP($E577,Emissions!$1:$1048576,MATCH(DATE(Q$2,1,1),Emissions!$A$1:$LI$1),FALSE)</f>
        <v>84.200609700000001</v>
      </c>
      <c r="R577" s="327">
        <f>+VLOOKUP($E577,Emissions!$1:$1048576,MATCH(DATE(R$2,1,1),Emissions!$A$1:$LI$1),FALSE)</f>
        <v>83.80206287</v>
      </c>
      <c r="S577" s="327">
        <f>+VLOOKUP($E577,Emissions!$1:$1048576,MATCH(DATE(S$2,1,1),Emissions!$A$1:$LI$1),FALSE)</f>
        <v>83.73544244</v>
      </c>
      <c r="T577" s="327">
        <f>+VLOOKUP($E577,Emissions!$1:$1048576,MATCH(DATE(T$2,1,1),Emissions!$A$1:$LI$1),FALSE)</f>
        <v>83.911574700000003</v>
      </c>
      <c r="U577" s="327">
        <f>+VLOOKUP($E577,Emissions!$1:$1048576,MATCH(DATE(U$2,1,1),Emissions!$A$1:$LI$1),FALSE)</f>
        <v>84.249221009999999</v>
      </c>
      <c r="V577" s="327">
        <f>+VLOOKUP($E577,Emissions!$1:$1048576,MATCH(DATE(V$2,1,1),Emissions!$A$1:$LI$1),FALSE)</f>
        <v>84.325650539999998</v>
      </c>
      <c r="W577" s="327">
        <f>+VLOOKUP($E577,Emissions!$1:$1048576,MATCH(DATE(W$2,1,1),Emissions!$A$1:$LI$1),FALSE)</f>
        <v>84.425322480000005</v>
      </c>
      <c r="X577" s="327">
        <f>+VLOOKUP($E577,Emissions!$1:$1048576,MATCH(DATE(X$2,1,1),Emissions!$A$1:$LI$1),FALSE)</f>
        <v>84.135593929999999</v>
      </c>
      <c r="Y577" s="327">
        <f>+VLOOKUP($E577,Emissions!$1:$1048576,MATCH(DATE(Y$2,1,1),Emissions!$A$1:$LI$1),FALSE)</f>
        <v>82.733822970000006</v>
      </c>
      <c r="Z577" s="327">
        <f>+VLOOKUP($E577,Emissions!$1:$1048576,MATCH(DATE(Z$2,1,1),Emissions!$A$1:$LI$1),FALSE)</f>
        <v>81.206452040000002</v>
      </c>
      <c r="AA577" s="327">
        <f>+VLOOKUP($E577,Emissions!$1:$1048576,MATCH(DATE(AA$2,1,1),Emissions!$A$1:$LI$1),FALSE)</f>
        <v>79.546689869999994</v>
      </c>
      <c r="AB577" s="327">
        <f>+VLOOKUP($E577,Emissions!$1:$1048576,MATCH(DATE(AB$2,1,1),Emissions!$A$1:$LI$1),FALSE)</f>
        <v>77.719567960000006</v>
      </c>
      <c r="AC577" s="327">
        <f>+VLOOKUP($E577,Emissions!$1:$1048576,MATCH(DATE(AC$2,1,1),Emissions!$A$1:$LI$1),FALSE)</f>
        <v>75.68697306</v>
      </c>
      <c r="AD577" s="327">
        <f>+VLOOKUP($E577,Emissions!$1:$1048576,MATCH(DATE(AD$2,1,1),Emissions!$A$1:$LI$1),FALSE)</f>
        <v>73.416983520000002</v>
      </c>
      <c r="AE577" s="327">
        <f>+VLOOKUP($E577,Emissions!$1:$1048576,MATCH(DATE(AE$2,1,1),Emissions!$A$1:$LI$1),FALSE)</f>
        <v>70.870093120000007</v>
      </c>
      <c r="AF577" s="327">
        <f>+VLOOKUP($E577,Emissions!$1:$1048576,MATCH(DATE(AF$2,1,1),Emissions!$A$1:$LI$1),FALSE)</f>
        <v>68.255984600000005</v>
      </c>
      <c r="AG577" s="327">
        <f>+VLOOKUP($E577,Emissions!$1:$1048576,MATCH(DATE(AG$2,1,1),Emissions!$A$1:$LI$1),FALSE)</f>
        <v>65.422970789999994</v>
      </c>
      <c r="AH577" s="327">
        <f>+VLOOKUP($E577,Emissions!$1:$1048576,MATCH(DATE(AH$2,1,1),Emissions!$A$1:$LI$1),FALSE)</f>
        <v>62.351630319999998</v>
      </c>
      <c r="AI577" s="327">
        <f>+VLOOKUP($E577,Emissions!$1:$1048576,MATCH(DATE(AI$2,1,1),Emissions!$A$1:$LI$1),FALSE)</f>
        <v>59.046229009999998</v>
      </c>
      <c r="AJ577" s="327">
        <f>+VLOOKUP($E577,Emissions!$1:$1048576,MATCH(DATE(AJ$2,1,1),Emissions!$A$1:$LI$1),FALSE)</f>
        <v>55.528128690000003</v>
      </c>
      <c r="AK577" s="327">
        <f>+VLOOKUP($E577,Emissions!$1:$1048576,MATCH(DATE(AK$2,1,1),Emissions!$A$1:$LI$1),FALSE)</f>
        <v>51.84709015</v>
      </c>
      <c r="AL577" s="327">
        <f>+VLOOKUP($E577,Emissions!$1:$1048576,MATCH(DATE(AL$2,1,1),Emissions!$A$1:$LI$1),FALSE)</f>
        <v>48.053938510000002</v>
      </c>
      <c r="AM577" s="327">
        <f>+VLOOKUP($E577,Emissions!$1:$1048576,MATCH(DATE(AM$2,1,1),Emissions!$A$1:$LI$1),FALSE)</f>
        <v>44.20562623</v>
      </c>
      <c r="AN577" s="327">
        <f>+VLOOKUP($E577,Emissions!$1:$1048576,MATCH(DATE(AN$2,1,1),Emissions!$A$1:$LI$1),FALSE)</f>
        <v>40.3626741</v>
      </c>
      <c r="AO577" s="327">
        <f>+VLOOKUP($E577,Emissions!$1:$1048576,MATCH(DATE(AO$2,1,1),Emissions!$A$1:$LI$1),FALSE)</f>
        <v>36.584940590000002</v>
      </c>
    </row>
    <row r="578" spans="1:41" s="92" customFormat="1" ht="15" customHeight="1" x14ac:dyDescent="0.35">
      <c r="A578" s="411"/>
      <c r="B578" s="170"/>
      <c r="C578" s="137" t="s">
        <v>1087</v>
      </c>
      <c r="D578" s="147" t="s">
        <v>1033</v>
      </c>
      <c r="E578" s="136" t="s">
        <v>2701</v>
      </c>
      <c r="F578" s="327">
        <f>+VLOOKUP($E578,Emissions!$1:$1048576,MATCH(DATE(F$2,1,1),Emissions!$A$1:$LI$1),FALSE)</f>
        <v>8.8317211790000005</v>
      </c>
      <c r="G578" s="327">
        <f>+VLOOKUP($E578,Emissions!$1:$1048576,MATCH(DATE(G$2,1,1),Emissions!$A$1:$LI$1),FALSE)</f>
        <v>8.9861268180000007</v>
      </c>
      <c r="H578" s="327">
        <f>+VLOOKUP($E578,Emissions!$1:$1048576,MATCH(DATE(H$2,1,1),Emissions!$A$1:$LI$1),FALSE)</f>
        <v>9.0885921379999992</v>
      </c>
      <c r="I578" s="327">
        <f>+VLOOKUP($E578,Emissions!$1:$1048576,MATCH(DATE(I$2,1,1),Emissions!$A$1:$LI$1),FALSE)</f>
        <v>9.1088940110000003</v>
      </c>
      <c r="J578" s="327">
        <f>+VLOOKUP($E578,Emissions!$1:$1048576,MATCH(DATE(J$2,1,1),Emissions!$A$1:$LI$1),FALSE)</f>
        <v>9.1966943449999992</v>
      </c>
      <c r="K578" s="327">
        <f>+VLOOKUP($E578,Emissions!$1:$1048576,MATCH(DATE(K$2,1,1),Emissions!$A$1:$LI$1),FALSE)</f>
        <v>9.4979908959999992</v>
      </c>
      <c r="L578" s="327">
        <f>+VLOOKUP($E578,Emissions!$1:$1048576,MATCH(DATE(L$2,1,1),Emissions!$A$1:$LI$1),FALSE)</f>
        <v>9.7247629010000001</v>
      </c>
      <c r="M578" s="327">
        <f>+VLOOKUP($E578,Emissions!$1:$1048576,MATCH(DATE(M$2,1,1),Emissions!$A$1:$LI$1),FALSE)</f>
        <v>9.9100368499999991</v>
      </c>
      <c r="N578" s="327">
        <f>+VLOOKUP($E578,Emissions!$1:$1048576,MATCH(DATE(N$2,1,1),Emissions!$A$1:$LI$1),FALSE)</f>
        <v>10.037389660000001</v>
      </c>
      <c r="O578" s="327">
        <f>+VLOOKUP($E578,Emissions!$1:$1048576,MATCH(DATE(O$2,1,1),Emissions!$A$1:$LI$1),FALSE)</f>
        <v>10.092983650000001</v>
      </c>
      <c r="P578" s="327">
        <f>+VLOOKUP($E578,Emissions!$1:$1048576,MATCH(DATE(P$2,1,1),Emissions!$A$1:$LI$1),FALSE)</f>
        <v>10.06698373</v>
      </c>
      <c r="Q578" s="327">
        <f>+VLOOKUP($E578,Emissions!$1:$1048576,MATCH(DATE(Q$2,1,1),Emissions!$A$1:$LI$1),FALSE)</f>
        <v>10.05216418</v>
      </c>
      <c r="R578" s="327">
        <f>+VLOOKUP($E578,Emissions!$1:$1048576,MATCH(DATE(R$2,1,1),Emissions!$A$1:$LI$1),FALSE)</f>
        <v>10.06148516</v>
      </c>
      <c r="S578" s="327">
        <f>+VLOOKUP($E578,Emissions!$1:$1048576,MATCH(DATE(S$2,1,1),Emissions!$A$1:$LI$1),FALSE)</f>
        <v>10.09454508</v>
      </c>
      <c r="T578" s="327">
        <f>+VLOOKUP($E578,Emissions!$1:$1048576,MATCH(DATE(T$2,1,1),Emissions!$A$1:$LI$1),FALSE)</f>
        <v>10.145990319999999</v>
      </c>
      <c r="U578" s="327">
        <f>+VLOOKUP($E578,Emissions!$1:$1048576,MATCH(DATE(U$2,1,1),Emissions!$A$1:$LI$1),FALSE)</f>
        <v>10.209595370000001</v>
      </c>
      <c r="V578" s="327">
        <f>+VLOOKUP($E578,Emissions!$1:$1048576,MATCH(DATE(V$2,1,1),Emissions!$A$1:$LI$1),FALSE)</f>
        <v>10.25775533</v>
      </c>
      <c r="W578" s="327">
        <f>+VLOOKUP($E578,Emissions!$1:$1048576,MATCH(DATE(W$2,1,1),Emissions!$A$1:$LI$1),FALSE)</f>
        <v>10.298201280000001</v>
      </c>
      <c r="X578" s="327">
        <f>+VLOOKUP($E578,Emissions!$1:$1048576,MATCH(DATE(X$2,1,1),Emissions!$A$1:$LI$1),FALSE)</f>
        <v>10.25744721</v>
      </c>
      <c r="Y578" s="327">
        <f>+VLOOKUP($E578,Emissions!$1:$1048576,MATCH(DATE(Y$2,1,1),Emissions!$A$1:$LI$1),FALSE)</f>
        <v>10.00464612</v>
      </c>
      <c r="Z578" s="327">
        <f>+VLOOKUP($E578,Emissions!$1:$1048576,MATCH(DATE(Z$2,1,1),Emissions!$A$1:$LI$1),FALSE)</f>
        <v>9.7123197789999995</v>
      </c>
      <c r="AA578" s="327">
        <f>+VLOOKUP($E578,Emissions!$1:$1048576,MATCH(DATE(AA$2,1,1),Emissions!$A$1:$LI$1),FALSE)</f>
        <v>9.3885878829999996</v>
      </c>
      <c r="AB578" s="327">
        <f>+VLOOKUP($E578,Emissions!$1:$1048576,MATCH(DATE(AB$2,1,1),Emissions!$A$1:$LI$1),FALSE)</f>
        <v>9.0337133539999996</v>
      </c>
      <c r="AC578" s="327">
        <f>+VLOOKUP($E578,Emissions!$1:$1048576,MATCH(DATE(AC$2,1,1),Emissions!$A$1:$LI$1),FALSE)</f>
        <v>8.6478220310000005</v>
      </c>
      <c r="AD578" s="327">
        <f>+VLOOKUP($E578,Emissions!$1:$1048576,MATCH(DATE(AD$2,1,1),Emissions!$A$1:$LI$1),FALSE)</f>
        <v>8.23222524</v>
      </c>
      <c r="AE578" s="327">
        <f>+VLOOKUP($E578,Emissions!$1:$1048576,MATCH(DATE(AE$2,1,1),Emissions!$A$1:$LI$1),FALSE)</f>
        <v>7.7869914250000001</v>
      </c>
      <c r="AF578" s="327">
        <f>+VLOOKUP($E578,Emissions!$1:$1048576,MATCH(DATE(AF$2,1,1),Emissions!$A$1:$LI$1),FALSE)</f>
        <v>7.3291404379999996</v>
      </c>
      <c r="AG578" s="327">
        <f>+VLOOKUP($E578,Emissions!$1:$1048576,MATCH(DATE(AG$2,1,1),Emissions!$A$1:$LI$1),FALSE)</f>
        <v>6.861159089</v>
      </c>
      <c r="AH578" s="327">
        <f>+VLOOKUP($E578,Emissions!$1:$1048576,MATCH(DATE(AH$2,1,1),Emissions!$A$1:$LI$1),FALSE)</f>
        <v>6.3866862409999996</v>
      </c>
      <c r="AI578" s="327">
        <f>+VLOOKUP($E578,Emissions!$1:$1048576,MATCH(DATE(AI$2,1,1),Emissions!$A$1:$LI$1),FALSE)</f>
        <v>5.9095029950000004</v>
      </c>
      <c r="AJ578" s="327">
        <f>+VLOOKUP($E578,Emissions!$1:$1048576,MATCH(DATE(AJ$2,1,1),Emissions!$A$1:$LI$1),FALSE)</f>
        <v>5.4339399620000002</v>
      </c>
      <c r="AK578" s="327">
        <f>+VLOOKUP($E578,Emissions!$1:$1048576,MATCH(DATE(AK$2,1,1),Emissions!$A$1:$LI$1),FALSE)</f>
        <v>4.9658160750000002</v>
      </c>
      <c r="AL578" s="327">
        <f>+VLOOKUP($E578,Emissions!$1:$1048576,MATCH(DATE(AL$2,1,1),Emissions!$A$1:$LI$1),FALSE)</f>
        <v>4.5100305379999996</v>
      </c>
      <c r="AM578" s="327">
        <f>+VLOOKUP($E578,Emissions!$1:$1048576,MATCH(DATE(AM$2,1,1),Emissions!$A$1:$LI$1),FALSE)</f>
        <v>4.0711340290000004</v>
      </c>
      <c r="AN578" s="327">
        <f>+VLOOKUP($E578,Emissions!$1:$1048576,MATCH(DATE(AN$2,1,1),Emissions!$A$1:$LI$1),FALSE)</f>
        <v>3.6531454069999998</v>
      </c>
      <c r="AO578" s="327">
        <f>+VLOOKUP($E578,Emissions!$1:$1048576,MATCH(DATE(AO$2,1,1),Emissions!$A$1:$LI$1),FALSE)</f>
        <v>3.2593638070000002</v>
      </c>
    </row>
    <row r="579" spans="1:41" ht="15" customHeight="1" x14ac:dyDescent="0.35">
      <c r="A579" s="411"/>
      <c r="B579" s="170"/>
      <c r="C579" s="138" t="s">
        <v>724</v>
      </c>
      <c r="D579" s="114" t="s">
        <v>1033</v>
      </c>
      <c r="E579" s="50" t="s">
        <v>2669</v>
      </c>
      <c r="F579" s="361">
        <f>+VLOOKUP($E579,Emissions!$1:$1048576,MATCH(DATE(F$2,1,1),Emissions!$A$1:$LI$1),FALSE)</f>
        <v>8.4910430819999991</v>
      </c>
      <c r="G579" s="361">
        <f>+VLOOKUP($E579,Emissions!$1:$1048576,MATCH(DATE(G$2,1,1),Emissions!$A$1:$LI$1),FALSE)</f>
        <v>8.6469496150000005</v>
      </c>
      <c r="H579" s="361">
        <f>+VLOOKUP($E579,Emissions!$1:$1048576,MATCH(DATE(H$2,1,1),Emissions!$A$1:$LI$1),FALSE)</f>
        <v>8.7546167239999999</v>
      </c>
      <c r="I579" s="361">
        <f>+VLOOKUP($E579,Emissions!$1:$1048576,MATCH(DATE(I$2,1,1),Emissions!$A$1:$LI$1),FALSE)</f>
        <v>8.7845033000000008</v>
      </c>
      <c r="J579" s="361">
        <f>+VLOOKUP($E579,Emissions!$1:$1048576,MATCH(DATE(J$2,1,1),Emissions!$A$1:$LI$1),FALSE)</f>
        <v>8.8781894510000008</v>
      </c>
      <c r="K579" s="361">
        <f>+VLOOKUP($E579,Emissions!$1:$1048576,MATCH(DATE(K$2,1,1),Emissions!$A$1:$LI$1),FALSE)</f>
        <v>9.1771009180000007</v>
      </c>
      <c r="L579" s="361">
        <f>+VLOOKUP($E579,Emissions!$1:$1048576,MATCH(DATE(L$2,1,1),Emissions!$A$1:$LI$1),FALSE)</f>
        <v>9.4026410360000003</v>
      </c>
      <c r="M579" s="361">
        <f>+VLOOKUP($E579,Emissions!$1:$1048576,MATCH(DATE(M$2,1,1),Emissions!$A$1:$LI$1),FALSE)</f>
        <v>9.5894097790000004</v>
      </c>
      <c r="N579" s="361">
        <f>+VLOOKUP($E579,Emissions!$1:$1048576,MATCH(DATE(N$2,1,1),Emissions!$A$1:$LI$1),FALSE)</f>
        <v>9.7214216140000005</v>
      </c>
      <c r="O579" s="361">
        <f>+VLOOKUP($E579,Emissions!$1:$1048576,MATCH(DATE(O$2,1,1),Emissions!$A$1:$LI$1),FALSE)</f>
        <v>9.7849772720000008</v>
      </c>
      <c r="P579" s="361">
        <f>+VLOOKUP($E579,Emissions!$1:$1048576,MATCH(DATE(P$2,1,1),Emissions!$A$1:$LI$1),FALSE)</f>
        <v>9.7701768110000007</v>
      </c>
      <c r="Q579" s="361">
        <f>+VLOOKUP($E579,Emissions!$1:$1048576,MATCH(DATE(Q$2,1,1),Emissions!$A$1:$LI$1),FALSE)</f>
        <v>9.7626066890000001</v>
      </c>
      <c r="R579" s="361">
        <f>+VLOOKUP($E579,Emissions!$1:$1048576,MATCH(DATE(R$2,1,1),Emissions!$A$1:$LI$1),FALSE)</f>
        <v>9.7764043160000007</v>
      </c>
      <c r="S579" s="361">
        <f>+VLOOKUP($E579,Emissions!$1:$1048576,MATCH(DATE(S$2,1,1),Emissions!$A$1:$LI$1),FALSE)</f>
        <v>9.8121377620000008</v>
      </c>
      <c r="T579" s="361">
        <f>+VLOOKUP($E579,Emissions!$1:$1048576,MATCH(DATE(T$2,1,1),Emissions!$A$1:$LI$1),FALSE)</f>
        <v>9.8650277150000001</v>
      </c>
      <c r="U579" s="361">
        <f>+VLOOKUP($E579,Emissions!$1:$1048576,MATCH(DATE(U$2,1,1),Emissions!$A$1:$LI$1),FALSE)</f>
        <v>9.9291885309999994</v>
      </c>
      <c r="V579" s="361">
        <f>+VLOOKUP($E579,Emissions!$1:$1048576,MATCH(DATE(V$2,1,1),Emissions!$A$1:$LI$1),FALSE)</f>
        <v>9.9771445889999999</v>
      </c>
      <c r="W579" s="361">
        <f>+VLOOKUP($E579,Emissions!$1:$1048576,MATCH(DATE(W$2,1,1),Emissions!$A$1:$LI$1),FALSE)</f>
        <v>10.01704719</v>
      </c>
      <c r="X579" s="361">
        <f>+VLOOKUP($E579,Emissions!$1:$1048576,MATCH(DATE(X$2,1,1),Emissions!$A$1:$LI$1),FALSE)</f>
        <v>9.9775599019999994</v>
      </c>
      <c r="Y579" s="361">
        <f>+VLOOKUP($E579,Emissions!$1:$1048576,MATCH(DATE(Y$2,1,1),Emissions!$A$1:$LI$1),FALSE)</f>
        <v>9.7314226230000003</v>
      </c>
      <c r="Z579" s="361">
        <f>+VLOOKUP($E579,Emissions!$1:$1048576,MATCH(DATE(Z$2,1,1),Emissions!$A$1:$LI$1),FALSE)</f>
        <v>9.4465321790000001</v>
      </c>
      <c r="AA579" s="361">
        <f>+VLOOKUP($E579,Emissions!$1:$1048576,MATCH(DATE(AA$2,1,1),Emissions!$A$1:$LI$1),FALSE)</f>
        <v>9.1305712060000008</v>
      </c>
      <c r="AB579" s="361">
        <f>+VLOOKUP($E579,Emissions!$1:$1048576,MATCH(DATE(AB$2,1,1),Emissions!$A$1:$LI$1),FALSE)</f>
        <v>8.7839750490000004</v>
      </c>
      <c r="AC579" s="361">
        <f>+VLOOKUP($E579,Emissions!$1:$1048576,MATCH(DATE(AC$2,1,1),Emissions!$A$1:$LI$1),FALSE)</f>
        <v>8.4069823009999993</v>
      </c>
      <c r="AD579" s="361">
        <f>+VLOOKUP($E579,Emissions!$1:$1048576,MATCH(DATE(AD$2,1,1),Emissions!$A$1:$LI$1),FALSE)</f>
        <v>8.0009306850000002</v>
      </c>
      <c r="AE579" s="361">
        <f>+VLOOKUP($E579,Emissions!$1:$1048576,MATCH(DATE(AE$2,1,1),Emissions!$A$1:$LI$1),FALSE)</f>
        <v>7.5659725570000003</v>
      </c>
      <c r="AF579" s="361">
        <f>+VLOOKUP($E579,Emissions!$1:$1048576,MATCH(DATE(AF$2,1,1),Emissions!$A$1:$LI$1),FALSE)</f>
        <v>7.1220532089999997</v>
      </c>
      <c r="AG579" s="361">
        <f>+VLOOKUP($E579,Emissions!$1:$1048576,MATCH(DATE(AG$2,1,1),Emissions!$A$1:$LI$1),FALSE)</f>
        <v>6.66924077</v>
      </c>
      <c r="AH579" s="361">
        <f>+VLOOKUP($E579,Emissions!$1:$1048576,MATCH(DATE(AH$2,1,1),Emissions!$A$1:$LI$1),FALSE)</f>
        <v>6.2100214380000001</v>
      </c>
      <c r="AI579" s="361">
        <f>+VLOOKUP($E579,Emissions!$1:$1048576,MATCH(DATE(AI$2,1,1),Emissions!$A$1:$LI$1),FALSE)</f>
        <v>5.7478089160000003</v>
      </c>
      <c r="AJ579" s="361">
        <f>+VLOOKUP($E579,Emissions!$1:$1048576,MATCH(DATE(AJ$2,1,1),Emissions!$A$1:$LI$1),FALSE)</f>
        <v>5.286799984</v>
      </c>
      <c r="AK579" s="361">
        <f>+VLOOKUP($E579,Emissions!$1:$1048576,MATCH(DATE(AK$2,1,1),Emissions!$A$1:$LI$1),FALSE)</f>
        <v>4.8326553939999997</v>
      </c>
      <c r="AL579" s="361">
        <f>+VLOOKUP($E579,Emissions!$1:$1048576,MATCH(DATE(AL$2,1,1),Emissions!$A$1:$LI$1),FALSE)</f>
        <v>4.3902075189999996</v>
      </c>
      <c r="AM579" s="361">
        <f>+VLOOKUP($E579,Emissions!$1:$1048576,MATCH(DATE(AM$2,1,1),Emissions!$A$1:$LI$1),FALSE)</f>
        <v>3.963932615</v>
      </c>
      <c r="AN579" s="361">
        <f>+VLOOKUP($E579,Emissions!$1:$1048576,MATCH(DATE(AN$2,1,1),Emissions!$A$1:$LI$1),FALSE)</f>
        <v>3.5577786150000001</v>
      </c>
      <c r="AO579" s="361">
        <f>+VLOOKUP($E579,Emissions!$1:$1048576,MATCH(DATE(AO$2,1,1),Emissions!$A$1:$LI$1),FALSE)</f>
        <v>3.1749889819999999</v>
      </c>
    </row>
    <row r="580" spans="1:41" ht="15" customHeight="1" x14ac:dyDescent="0.35">
      <c r="A580" s="411"/>
      <c r="B580" s="170"/>
      <c r="C580" s="138" t="s">
        <v>725</v>
      </c>
      <c r="D580" s="114" t="s">
        <v>1033</v>
      </c>
      <c r="E580" s="50" t="s">
        <v>2670</v>
      </c>
      <c r="F580" s="361">
        <f>+VLOOKUP($E580,Emissions!$1:$1048576,MATCH(DATE(F$2,1,1),Emissions!$A$1:$LI$1),FALSE)</f>
        <v>0.34067809700000001</v>
      </c>
      <c r="G580" s="361">
        <f>+VLOOKUP($E580,Emissions!$1:$1048576,MATCH(DATE(G$2,1,1),Emissions!$A$1:$LI$1),FALSE)</f>
        <v>0.33917720289999997</v>
      </c>
      <c r="H580" s="361">
        <f>+VLOOKUP($E580,Emissions!$1:$1048576,MATCH(DATE(H$2,1,1),Emissions!$A$1:$LI$1),FALSE)</f>
        <v>0.3339754144</v>
      </c>
      <c r="I580" s="361">
        <f>+VLOOKUP($E580,Emissions!$1:$1048576,MATCH(DATE(I$2,1,1),Emissions!$A$1:$LI$1),FALSE)</f>
        <v>0.32439071180000001</v>
      </c>
      <c r="J580" s="361">
        <f>+VLOOKUP($E580,Emissions!$1:$1048576,MATCH(DATE(J$2,1,1),Emissions!$A$1:$LI$1),FALSE)</f>
        <v>0.31850489440000002</v>
      </c>
      <c r="K580" s="361">
        <f>+VLOOKUP($E580,Emissions!$1:$1048576,MATCH(DATE(K$2,1,1),Emissions!$A$1:$LI$1),FALSE)</f>
        <v>0.32088997879999998</v>
      </c>
      <c r="L580" s="361">
        <f>+VLOOKUP($E580,Emissions!$1:$1048576,MATCH(DATE(L$2,1,1),Emissions!$A$1:$LI$1),FALSE)</f>
        <v>0.32212186520000002</v>
      </c>
      <c r="M580" s="361">
        <f>+VLOOKUP($E580,Emissions!$1:$1048576,MATCH(DATE(M$2,1,1),Emissions!$A$1:$LI$1),FALSE)</f>
        <v>0.32062707089999998</v>
      </c>
      <c r="N580" s="361">
        <f>+VLOOKUP($E580,Emissions!$1:$1048576,MATCH(DATE(N$2,1,1),Emissions!$A$1:$LI$1),FALSE)</f>
        <v>0.31596804220000002</v>
      </c>
      <c r="O580" s="361">
        <f>+VLOOKUP($E580,Emissions!$1:$1048576,MATCH(DATE(O$2,1,1),Emissions!$A$1:$LI$1),FALSE)</f>
        <v>0.30800638219999998</v>
      </c>
      <c r="P580" s="361">
        <f>+VLOOKUP($E580,Emissions!$1:$1048576,MATCH(DATE(P$2,1,1),Emissions!$A$1:$LI$1),FALSE)</f>
        <v>0.29680691889999999</v>
      </c>
      <c r="Q580" s="361">
        <f>+VLOOKUP($E580,Emissions!$1:$1048576,MATCH(DATE(Q$2,1,1),Emissions!$A$1:$LI$1),FALSE)</f>
        <v>0.28955749209999998</v>
      </c>
      <c r="R580" s="361">
        <f>+VLOOKUP($E580,Emissions!$1:$1048576,MATCH(DATE(R$2,1,1),Emissions!$A$1:$LI$1),FALSE)</f>
        <v>0.28508084350000001</v>
      </c>
      <c r="S580" s="361">
        <f>+VLOOKUP($E580,Emissions!$1:$1048576,MATCH(DATE(S$2,1,1),Emissions!$A$1:$LI$1),FALSE)</f>
        <v>0.28240731670000002</v>
      </c>
      <c r="T580" s="361">
        <f>+VLOOKUP($E580,Emissions!$1:$1048576,MATCH(DATE(T$2,1,1),Emissions!$A$1:$LI$1),FALSE)</f>
        <v>0.28096260210000001</v>
      </c>
      <c r="U580" s="361">
        <f>+VLOOKUP($E580,Emissions!$1:$1048576,MATCH(DATE(U$2,1,1),Emissions!$A$1:$LI$1),FALSE)</f>
        <v>0.2804068367</v>
      </c>
      <c r="V580" s="361">
        <f>+VLOOKUP($E580,Emissions!$1:$1048576,MATCH(DATE(V$2,1,1),Emissions!$A$1:$LI$1),FALSE)</f>
        <v>0.28061074190000002</v>
      </c>
      <c r="W580" s="361">
        <f>+VLOOKUP($E580,Emissions!$1:$1048576,MATCH(DATE(W$2,1,1),Emissions!$A$1:$LI$1),FALSE)</f>
        <v>0.28115408720000001</v>
      </c>
      <c r="X580" s="361">
        <f>+VLOOKUP($E580,Emissions!$1:$1048576,MATCH(DATE(X$2,1,1),Emissions!$A$1:$LI$1),FALSE)</f>
        <v>0.27988731169999997</v>
      </c>
      <c r="Y580" s="361">
        <f>+VLOOKUP($E580,Emissions!$1:$1048576,MATCH(DATE(Y$2,1,1),Emissions!$A$1:$LI$1),FALSE)</f>
        <v>0.27322349750000002</v>
      </c>
      <c r="Z580" s="361">
        <f>+VLOOKUP($E580,Emissions!$1:$1048576,MATCH(DATE(Z$2,1,1),Emissions!$A$1:$LI$1),FALSE)</f>
        <v>0.26578760029999998</v>
      </c>
      <c r="AA580" s="361">
        <f>+VLOOKUP($E580,Emissions!$1:$1048576,MATCH(DATE(AA$2,1,1),Emissions!$A$1:$LI$1),FALSE)</f>
        <v>0.25801667700000003</v>
      </c>
      <c r="AB580" s="361">
        <f>+VLOOKUP($E580,Emissions!$1:$1048576,MATCH(DATE(AB$2,1,1),Emissions!$A$1:$LI$1),FALSE)</f>
        <v>0.24973830450000001</v>
      </c>
      <c r="AC580" s="361">
        <f>+VLOOKUP($E580,Emissions!$1:$1048576,MATCH(DATE(AC$2,1,1),Emissions!$A$1:$LI$1),FALSE)</f>
        <v>0.24083973</v>
      </c>
      <c r="AD580" s="361">
        <f>+VLOOKUP($E580,Emissions!$1:$1048576,MATCH(DATE(AD$2,1,1),Emissions!$A$1:$LI$1),FALSE)</f>
        <v>0.23129455560000001</v>
      </c>
      <c r="AE580" s="361">
        <f>+VLOOKUP($E580,Emissions!$1:$1048576,MATCH(DATE(AE$2,1,1),Emissions!$A$1:$LI$1),FALSE)</f>
        <v>0.22101886800000001</v>
      </c>
      <c r="AF580" s="361">
        <f>+VLOOKUP($E580,Emissions!$1:$1048576,MATCH(DATE(AF$2,1,1),Emissions!$A$1:$LI$1),FALSE)</f>
        <v>0.20708722960000001</v>
      </c>
      <c r="AG580" s="361">
        <f>+VLOOKUP($E580,Emissions!$1:$1048576,MATCH(DATE(AG$2,1,1),Emissions!$A$1:$LI$1),FALSE)</f>
        <v>0.19191831849999999</v>
      </c>
      <c r="AH580" s="361">
        <f>+VLOOKUP($E580,Emissions!$1:$1048576,MATCH(DATE(AH$2,1,1),Emissions!$A$1:$LI$1),FALSE)</f>
        <v>0.1766648036</v>
      </c>
      <c r="AI580" s="361">
        <f>+VLOOKUP($E580,Emissions!$1:$1048576,MATCH(DATE(AI$2,1,1),Emissions!$A$1:$LI$1),FALSE)</f>
        <v>0.16169407869999999</v>
      </c>
      <c r="AJ580" s="361">
        <f>+VLOOKUP($E580,Emissions!$1:$1048576,MATCH(DATE(AJ$2,1,1),Emissions!$A$1:$LI$1),FALSE)</f>
        <v>0.1471399776</v>
      </c>
      <c r="AK580" s="361">
        <f>+VLOOKUP($E580,Emissions!$1:$1048576,MATCH(DATE(AK$2,1,1),Emissions!$A$1:$LI$1),FALSE)</f>
        <v>0.1331606813</v>
      </c>
      <c r="AL580" s="361">
        <f>+VLOOKUP($E580,Emissions!$1:$1048576,MATCH(DATE(AL$2,1,1),Emissions!$A$1:$LI$1),FALSE)</f>
        <v>0.1198230186</v>
      </c>
      <c r="AM580" s="361">
        <f>+VLOOKUP($E580,Emissions!$1:$1048576,MATCH(DATE(AM$2,1,1),Emissions!$A$1:$LI$1),FALSE)</f>
        <v>0.1072014135</v>
      </c>
      <c r="AN580" s="361">
        <f>+VLOOKUP($E580,Emissions!$1:$1048576,MATCH(DATE(AN$2,1,1),Emissions!$A$1:$LI$1),FALSE)</f>
        <v>9.5366791800000003E-2</v>
      </c>
      <c r="AO580" s="361">
        <f>+VLOOKUP($E580,Emissions!$1:$1048576,MATCH(DATE(AO$2,1,1),Emissions!$A$1:$LI$1),FALSE)</f>
        <v>8.4374825099999995E-2</v>
      </c>
    </row>
    <row r="581" spans="1:41" s="92" customFormat="1" ht="15" customHeight="1" x14ac:dyDescent="0.35">
      <c r="A581" s="411"/>
      <c r="B581" s="170"/>
      <c r="C581" s="137" t="s">
        <v>1088</v>
      </c>
      <c r="D581" s="147" t="s">
        <v>1033</v>
      </c>
      <c r="E581" s="136" t="s">
        <v>2702</v>
      </c>
      <c r="F581" s="327">
        <f>+VLOOKUP($E581,Emissions!$1:$1048576,MATCH(DATE(F$2,1,1),Emissions!$A$1:$LI$1),FALSE)</f>
        <v>9.7798175349999994</v>
      </c>
      <c r="G581" s="327">
        <f>+VLOOKUP($E581,Emissions!$1:$1048576,MATCH(DATE(G$2,1,1),Emissions!$A$1:$LI$1),FALSE)</f>
        <v>9.8969131170000004</v>
      </c>
      <c r="H581" s="327">
        <f>+VLOOKUP($E581,Emissions!$1:$1048576,MATCH(DATE(H$2,1,1),Emissions!$A$1:$LI$1),FALSE)</f>
        <v>9.7617524210000006</v>
      </c>
      <c r="I581" s="327">
        <f>+VLOOKUP($E581,Emissions!$1:$1048576,MATCH(DATE(I$2,1,1),Emissions!$A$1:$LI$1),FALSE)</f>
        <v>9.3305015430000005</v>
      </c>
      <c r="J581" s="327">
        <f>+VLOOKUP($E581,Emissions!$1:$1048576,MATCH(DATE(J$2,1,1),Emissions!$A$1:$LI$1),FALSE)</f>
        <v>9.1255444269999995</v>
      </c>
      <c r="K581" s="327">
        <f>+VLOOKUP($E581,Emissions!$1:$1048576,MATCH(DATE(K$2,1,1),Emissions!$A$1:$LI$1),FALSE)</f>
        <v>9.4878318969999995</v>
      </c>
      <c r="L581" s="327">
        <f>+VLOOKUP($E581,Emissions!$1:$1048576,MATCH(DATE(L$2,1,1),Emissions!$A$1:$LI$1),FALSE)</f>
        <v>9.7049753970000001</v>
      </c>
      <c r="M581" s="327">
        <f>+VLOOKUP($E581,Emissions!$1:$1048576,MATCH(DATE(M$2,1,1),Emissions!$A$1:$LI$1),FALSE)</f>
        <v>9.7726740670000005</v>
      </c>
      <c r="N581" s="327">
        <f>+VLOOKUP($E581,Emissions!$1:$1048576,MATCH(DATE(N$2,1,1),Emissions!$A$1:$LI$1),FALSE)</f>
        <v>9.6450351360000006</v>
      </c>
      <c r="O581" s="327">
        <f>+VLOOKUP($E581,Emissions!$1:$1048576,MATCH(DATE(O$2,1,1),Emissions!$A$1:$LI$1),FALSE)</f>
        <v>9.3093653500000002</v>
      </c>
      <c r="P581" s="327">
        <f>+VLOOKUP($E581,Emissions!$1:$1048576,MATCH(DATE(P$2,1,1),Emissions!$A$1:$LI$1),FALSE)</f>
        <v>8.7872450549999996</v>
      </c>
      <c r="Q581" s="327">
        <f>+VLOOKUP($E581,Emissions!$1:$1048576,MATCH(DATE(Q$2,1,1),Emissions!$A$1:$LI$1),FALSE)</f>
        <v>8.4039730230000007</v>
      </c>
      <c r="R581" s="327">
        <f>+VLOOKUP($E581,Emissions!$1:$1048576,MATCH(DATE(R$2,1,1),Emissions!$A$1:$LI$1),FALSE)</f>
        <v>8.1343239559999994</v>
      </c>
      <c r="S581" s="327">
        <f>+VLOOKUP($E581,Emissions!$1:$1048576,MATCH(DATE(S$2,1,1),Emissions!$A$1:$LI$1),FALSE)</f>
        <v>7.9452752780000004</v>
      </c>
      <c r="T581" s="327">
        <f>+VLOOKUP($E581,Emissions!$1:$1048576,MATCH(DATE(T$2,1,1),Emissions!$A$1:$LI$1),FALSE)</f>
        <v>7.8132379680000001</v>
      </c>
      <c r="U581" s="327">
        <f>+VLOOKUP($E581,Emissions!$1:$1048576,MATCH(DATE(U$2,1,1),Emissions!$A$1:$LI$1),FALSE)</f>
        <v>7.7208769090000002</v>
      </c>
      <c r="V581" s="327">
        <f>+VLOOKUP($E581,Emissions!$1:$1048576,MATCH(DATE(V$2,1,1),Emissions!$A$1:$LI$1),FALSE)</f>
        <v>7.6366474110000002</v>
      </c>
      <c r="W581" s="327">
        <f>+VLOOKUP($E581,Emissions!$1:$1048576,MATCH(DATE(W$2,1,1),Emissions!$A$1:$LI$1),FALSE)</f>
        <v>7.557304652</v>
      </c>
      <c r="X581" s="327">
        <f>+VLOOKUP($E581,Emissions!$1:$1048576,MATCH(DATE(X$2,1,1),Emissions!$A$1:$LI$1),FALSE)</f>
        <v>7.4279030769999999</v>
      </c>
      <c r="Y581" s="327">
        <f>+VLOOKUP($E581,Emissions!$1:$1048576,MATCH(DATE(Y$2,1,1),Emissions!$A$1:$LI$1),FALSE)</f>
        <v>7.1591675529999996</v>
      </c>
      <c r="Z581" s="327">
        <f>+VLOOKUP($E581,Emissions!$1:$1048576,MATCH(DATE(Z$2,1,1),Emissions!$A$1:$LI$1),FALSE)</f>
        <v>6.8775601660000003</v>
      </c>
      <c r="AA581" s="327">
        <f>+VLOOKUP($E581,Emissions!$1:$1048576,MATCH(DATE(AA$2,1,1),Emissions!$A$1:$LI$1),FALSE)</f>
        <v>6.5935034750000003</v>
      </c>
      <c r="AB581" s="327">
        <f>+VLOOKUP($E581,Emissions!$1:$1048576,MATCH(DATE(AB$2,1,1),Emissions!$A$1:$LI$1),FALSE)</f>
        <v>6.3044235090000003</v>
      </c>
      <c r="AC581" s="327">
        <f>+VLOOKUP($E581,Emissions!$1:$1048576,MATCH(DATE(AC$2,1,1),Emissions!$A$1:$LI$1),FALSE)</f>
        <v>6.0079218069999998</v>
      </c>
      <c r="AD581" s="327">
        <f>+VLOOKUP($E581,Emissions!$1:$1048576,MATCH(DATE(AD$2,1,1),Emissions!$A$1:$LI$1),FALSE)</f>
        <v>5.7028573900000001</v>
      </c>
      <c r="AE581" s="327">
        <f>+VLOOKUP($E581,Emissions!$1:$1048576,MATCH(DATE(AE$2,1,1),Emissions!$A$1:$LI$1),FALSE)</f>
        <v>5.3886155369999997</v>
      </c>
      <c r="AF581" s="327">
        <f>+VLOOKUP($E581,Emissions!$1:$1048576,MATCH(DATE(AF$2,1,1),Emissions!$A$1:$LI$1),FALSE)</f>
        <v>5.0877436359999999</v>
      </c>
      <c r="AG581" s="327">
        <f>+VLOOKUP($E581,Emissions!$1:$1048576,MATCH(DATE(AG$2,1,1),Emissions!$A$1:$LI$1),FALSE)</f>
        <v>4.7870028109999998</v>
      </c>
      <c r="AH581" s="327">
        <f>+VLOOKUP($E581,Emissions!$1:$1048576,MATCH(DATE(AH$2,1,1),Emissions!$A$1:$LI$1),FALSE)</f>
        <v>4.4846980739999998</v>
      </c>
      <c r="AI581" s="327">
        <f>+VLOOKUP($E581,Emissions!$1:$1048576,MATCH(DATE(AI$2,1,1),Emissions!$A$1:$LI$1),FALSE)</f>
        <v>4.1809832010000001</v>
      </c>
      <c r="AJ581" s="327">
        <f>+VLOOKUP($E581,Emissions!$1:$1048576,MATCH(DATE(AJ$2,1,1),Emissions!$A$1:$LI$1),FALSE)</f>
        <v>3.8770238560000001</v>
      </c>
      <c r="AK581" s="327">
        <f>+VLOOKUP($E581,Emissions!$1:$1048576,MATCH(DATE(AK$2,1,1),Emissions!$A$1:$LI$1),FALSE)</f>
        <v>3.576670789</v>
      </c>
      <c r="AL581" s="327">
        <f>+VLOOKUP($E581,Emissions!$1:$1048576,MATCH(DATE(AL$2,1,1),Emissions!$A$1:$LI$1),FALSE)</f>
        <v>3.282182642</v>
      </c>
      <c r="AM581" s="327">
        <f>+VLOOKUP($E581,Emissions!$1:$1048576,MATCH(DATE(AM$2,1,1),Emissions!$A$1:$LI$1),FALSE)</f>
        <v>2.9958761310000002</v>
      </c>
      <c r="AN581" s="327">
        <f>+VLOOKUP($E581,Emissions!$1:$1048576,MATCH(DATE(AN$2,1,1),Emissions!$A$1:$LI$1),FALSE)</f>
        <v>2.7199750329999999</v>
      </c>
      <c r="AO581" s="327">
        <f>+VLOOKUP($E581,Emissions!$1:$1048576,MATCH(DATE(AO$2,1,1),Emissions!$A$1:$LI$1),FALSE)</f>
        <v>2.4564181349999998</v>
      </c>
    </row>
    <row r="582" spans="1:41" ht="15" customHeight="1" x14ac:dyDescent="0.35">
      <c r="A582" s="411"/>
      <c r="B582" s="170"/>
      <c r="C582" s="138" t="s">
        <v>726</v>
      </c>
      <c r="D582" s="114" t="s">
        <v>1033</v>
      </c>
      <c r="E582" s="50" t="s">
        <v>2671</v>
      </c>
      <c r="F582" s="361">
        <f>+VLOOKUP($E582,Emissions!$1:$1048576,MATCH(DATE(F$2,1,1),Emissions!$A$1:$LI$1),FALSE)</f>
        <v>1.0760622630000001</v>
      </c>
      <c r="G582" s="361">
        <f>+VLOOKUP($E582,Emissions!$1:$1048576,MATCH(DATE(G$2,1,1),Emissions!$A$1:$LI$1),FALSE)</f>
        <v>1.087889265</v>
      </c>
      <c r="H582" s="361">
        <f>+VLOOKUP($E582,Emissions!$1:$1048576,MATCH(DATE(H$2,1,1),Emissions!$A$1:$LI$1),FALSE)</f>
        <v>1.090791472</v>
      </c>
      <c r="I582" s="361">
        <f>+VLOOKUP($E582,Emissions!$1:$1048576,MATCH(DATE(I$2,1,1),Emissions!$A$1:$LI$1),FALSE)</f>
        <v>1.088322555</v>
      </c>
      <c r="J582" s="361">
        <f>+VLOOKUP($E582,Emissions!$1:$1048576,MATCH(DATE(J$2,1,1),Emissions!$A$1:$LI$1),FALSE)</f>
        <v>1.098547111</v>
      </c>
      <c r="K582" s="361">
        <f>+VLOOKUP($E582,Emissions!$1:$1048576,MATCH(DATE(K$2,1,1),Emissions!$A$1:$LI$1),FALSE)</f>
        <v>1.1360594289999999</v>
      </c>
      <c r="L582" s="361">
        <f>+VLOOKUP($E582,Emissions!$1:$1048576,MATCH(DATE(L$2,1,1),Emissions!$A$1:$LI$1),FALSE)</f>
        <v>1.1649674999999999</v>
      </c>
      <c r="M582" s="361">
        <f>+VLOOKUP($E582,Emissions!$1:$1048576,MATCH(DATE(M$2,1,1),Emissions!$A$1:$LI$1),FALSE)</f>
        <v>1.189675719</v>
      </c>
      <c r="N582" s="361">
        <f>+VLOOKUP($E582,Emissions!$1:$1048576,MATCH(DATE(N$2,1,1),Emissions!$A$1:$LI$1),FALSE)</f>
        <v>1.2065935919999999</v>
      </c>
      <c r="O582" s="361">
        <f>+VLOOKUP($E582,Emissions!$1:$1048576,MATCH(DATE(O$2,1,1),Emissions!$A$1:$LI$1),FALSE)</f>
        <v>1.2130831689999999</v>
      </c>
      <c r="P582" s="361">
        <f>+VLOOKUP($E582,Emissions!$1:$1048576,MATCH(DATE(P$2,1,1),Emissions!$A$1:$LI$1),FALSE)</f>
        <v>1.207304905</v>
      </c>
      <c r="Q582" s="361">
        <f>+VLOOKUP($E582,Emissions!$1:$1048576,MATCH(DATE(Q$2,1,1),Emissions!$A$1:$LI$1),FALSE)</f>
        <v>1.201412862</v>
      </c>
      <c r="R582" s="361">
        <f>+VLOOKUP($E582,Emissions!$1:$1048576,MATCH(DATE(R$2,1,1),Emissions!$A$1:$LI$1),FALSE)</f>
        <v>1.197756013</v>
      </c>
      <c r="S582" s="361">
        <f>+VLOOKUP($E582,Emissions!$1:$1048576,MATCH(DATE(S$2,1,1),Emissions!$A$1:$LI$1),FALSE)</f>
        <v>1.196652485</v>
      </c>
      <c r="T582" s="361">
        <f>+VLOOKUP($E582,Emissions!$1:$1048576,MATCH(DATE(T$2,1,1),Emissions!$A$1:$LI$1),FALSE)</f>
        <v>1.1976540959999999</v>
      </c>
      <c r="U582" s="361">
        <f>+VLOOKUP($E582,Emissions!$1:$1048576,MATCH(DATE(U$2,1,1),Emissions!$A$1:$LI$1),FALSE)</f>
        <v>1.2000831940000001</v>
      </c>
      <c r="V582" s="361">
        <f>+VLOOKUP($E582,Emissions!$1:$1048576,MATCH(DATE(V$2,1,1),Emissions!$A$1:$LI$1),FALSE)</f>
        <v>1.2017640409999999</v>
      </c>
      <c r="W582" s="361">
        <f>+VLOOKUP($E582,Emissions!$1:$1048576,MATCH(DATE(W$2,1,1),Emissions!$A$1:$LI$1),FALSE)</f>
        <v>1.2028493950000001</v>
      </c>
      <c r="X582" s="361">
        <f>+VLOOKUP($E582,Emissions!$1:$1048576,MATCH(DATE(X$2,1,1),Emissions!$A$1:$LI$1),FALSE)</f>
        <v>1.1945308130000001</v>
      </c>
      <c r="Y582" s="361">
        <f>+VLOOKUP($E582,Emissions!$1:$1048576,MATCH(DATE(Y$2,1,1),Emissions!$A$1:$LI$1),FALSE)</f>
        <v>1.161316104</v>
      </c>
      <c r="Z582" s="361">
        <f>+VLOOKUP($E582,Emissions!$1:$1048576,MATCH(DATE(Z$2,1,1),Emissions!$A$1:$LI$1),FALSE)</f>
        <v>1.123374235</v>
      </c>
      <c r="AA582" s="361">
        <f>+VLOOKUP($E582,Emissions!$1:$1048576,MATCH(DATE(AA$2,1,1),Emissions!$A$1:$LI$1),FALSE)</f>
        <v>1.081826956</v>
      </c>
      <c r="AB582" s="361">
        <f>+VLOOKUP($E582,Emissions!$1:$1048576,MATCH(DATE(AB$2,1,1),Emissions!$A$1:$LI$1),FALSE)</f>
        <v>1.036806879</v>
      </c>
      <c r="AC582" s="361">
        <f>+VLOOKUP($E582,Emissions!$1:$1048576,MATCH(DATE(AC$2,1,1),Emissions!$A$1:$LI$1),FALSE)</f>
        <v>0.98837181679999997</v>
      </c>
      <c r="AD582" s="361">
        <f>+VLOOKUP($E582,Emissions!$1:$1048576,MATCH(DATE(AD$2,1,1),Emissions!$A$1:$LI$1),FALSE)</f>
        <v>0.93667288930000003</v>
      </c>
      <c r="AE582" s="361">
        <f>+VLOOKUP($E582,Emissions!$1:$1048576,MATCH(DATE(AE$2,1,1),Emissions!$A$1:$LI$1),FALSE)</f>
        <v>0.8816843513</v>
      </c>
      <c r="AF582" s="361">
        <f>+VLOOKUP($E582,Emissions!$1:$1048576,MATCH(DATE(AF$2,1,1),Emissions!$A$1:$LI$1),FALSE)</f>
        <v>0.82658253849999996</v>
      </c>
      <c r="AG582" s="361">
        <f>+VLOOKUP($E582,Emissions!$1:$1048576,MATCH(DATE(AG$2,1,1),Emissions!$A$1:$LI$1),FALSE)</f>
        <v>0.77087046739999998</v>
      </c>
      <c r="AH582" s="361">
        <f>+VLOOKUP($E582,Emissions!$1:$1048576,MATCH(DATE(AH$2,1,1),Emissions!$A$1:$LI$1),FALSE)</f>
        <v>0.71468016889999997</v>
      </c>
      <c r="AI582" s="361">
        <f>+VLOOKUP($E582,Emissions!$1:$1048576,MATCH(DATE(AI$2,1,1),Emissions!$A$1:$LI$1),FALSE)</f>
        <v>0.65828659970000003</v>
      </c>
      <c r="AJ582" s="361">
        <f>+VLOOKUP($E582,Emissions!$1:$1048576,MATCH(DATE(AJ$2,1,1),Emissions!$A$1:$LI$1),FALSE)</f>
        <v>0.60212563990000001</v>
      </c>
      <c r="AK582" s="361">
        <f>+VLOOKUP($E582,Emissions!$1:$1048576,MATCH(DATE(AK$2,1,1),Emissions!$A$1:$LI$1),FALSE)</f>
        <v>0.54692292689999999</v>
      </c>
      <c r="AL582" s="361">
        <f>+VLOOKUP($E582,Emissions!$1:$1048576,MATCH(DATE(AL$2,1,1),Emissions!$A$1:$LI$1),FALSE)</f>
        <v>0.49332955560000002</v>
      </c>
      <c r="AM582" s="361">
        <f>+VLOOKUP($E582,Emissions!$1:$1048576,MATCH(DATE(AM$2,1,1),Emissions!$A$1:$LI$1),FALSE)</f>
        <v>0.4419584238</v>
      </c>
      <c r="AN582" s="361">
        <f>+VLOOKUP($E582,Emissions!$1:$1048576,MATCH(DATE(AN$2,1,1),Emissions!$A$1:$LI$1),FALSE)</f>
        <v>0.3933437649</v>
      </c>
      <c r="AO582" s="361">
        <f>+VLOOKUP($E582,Emissions!$1:$1048576,MATCH(DATE(AO$2,1,1),Emissions!$A$1:$LI$1),FALSE)</f>
        <v>0.347906247</v>
      </c>
    </row>
    <row r="583" spans="1:41" ht="15" customHeight="1" x14ac:dyDescent="0.35">
      <c r="A583" s="411"/>
      <c r="B583" s="170"/>
      <c r="C583" s="138" t="s">
        <v>727</v>
      </c>
      <c r="D583" s="114" t="s">
        <v>1033</v>
      </c>
      <c r="E583" s="50" t="s">
        <v>2672</v>
      </c>
      <c r="F583" s="361">
        <f>+VLOOKUP($E583,Emissions!$1:$1048576,MATCH(DATE(F$2,1,1),Emissions!$A$1:$LI$1),FALSE)</f>
        <v>0.21176808629999999</v>
      </c>
      <c r="G583" s="361">
        <f>+VLOOKUP($E583,Emissions!$1:$1048576,MATCH(DATE(G$2,1,1),Emissions!$A$1:$LI$1),FALSE)</f>
        <v>0.21300830239999999</v>
      </c>
      <c r="H583" s="361">
        <f>+VLOOKUP($E583,Emissions!$1:$1048576,MATCH(DATE(H$2,1,1),Emissions!$A$1:$LI$1),FALSE)</f>
        <v>0.20951620639999999</v>
      </c>
      <c r="I583" s="361">
        <f>+VLOOKUP($E583,Emissions!$1:$1048576,MATCH(DATE(I$2,1,1),Emissions!$A$1:$LI$1),FALSE)</f>
        <v>0.20465000089999999</v>
      </c>
      <c r="J583" s="361">
        <f>+VLOOKUP($E583,Emissions!$1:$1048576,MATCH(DATE(J$2,1,1),Emissions!$A$1:$LI$1),FALSE)</f>
        <v>0.2040261112</v>
      </c>
      <c r="K583" s="361">
        <f>+VLOOKUP($E583,Emissions!$1:$1048576,MATCH(DATE(K$2,1,1),Emissions!$A$1:$LI$1),FALSE)</f>
        <v>0.20825248220000001</v>
      </c>
      <c r="L583" s="361">
        <f>+VLOOKUP($E583,Emissions!$1:$1048576,MATCH(DATE(L$2,1,1),Emissions!$A$1:$LI$1),FALSE)</f>
        <v>0.2114645563</v>
      </c>
      <c r="M583" s="361">
        <f>+VLOOKUP($E583,Emissions!$1:$1048576,MATCH(DATE(M$2,1,1),Emissions!$A$1:$LI$1),FALSE)</f>
        <v>0.214125027</v>
      </c>
      <c r="N583" s="361">
        <f>+VLOOKUP($E583,Emissions!$1:$1048576,MATCH(DATE(N$2,1,1),Emissions!$A$1:$LI$1),FALSE)</f>
        <v>0.21364638969999999</v>
      </c>
      <c r="O583" s="361">
        <f>+VLOOKUP($E583,Emissions!$1:$1048576,MATCH(DATE(O$2,1,1),Emissions!$A$1:$LI$1),FALSE)</f>
        <v>0.207785637</v>
      </c>
      <c r="P583" s="361">
        <f>+VLOOKUP($E583,Emissions!$1:$1048576,MATCH(DATE(P$2,1,1),Emissions!$A$1:$LI$1),FALSE)</f>
        <v>0.1950760433</v>
      </c>
      <c r="Q583" s="361">
        <f>+VLOOKUP($E583,Emissions!$1:$1048576,MATCH(DATE(Q$2,1,1),Emissions!$A$1:$LI$1),FALSE)</f>
        <v>0.18009943270000001</v>
      </c>
      <c r="R583" s="361">
        <f>+VLOOKUP($E583,Emissions!$1:$1048576,MATCH(DATE(R$2,1,1),Emissions!$A$1:$LI$1),FALSE)</f>
        <v>0.16484258760000001</v>
      </c>
      <c r="S583" s="361">
        <f>+VLOOKUP($E583,Emissions!$1:$1048576,MATCH(DATE(S$2,1,1),Emissions!$A$1:$LI$1),FALSE)</f>
        <v>0.1504875923</v>
      </c>
      <c r="T583" s="361">
        <f>+VLOOKUP($E583,Emissions!$1:$1048576,MATCH(DATE(T$2,1,1),Emissions!$A$1:$LI$1),FALSE)</f>
        <v>0.13755408620000001</v>
      </c>
      <c r="U583" s="361">
        <f>+VLOOKUP($E583,Emissions!$1:$1048576,MATCH(DATE(U$2,1,1),Emissions!$A$1:$LI$1),FALSE)</f>
        <v>0.12609435520000001</v>
      </c>
      <c r="V583" s="361">
        <f>+VLOOKUP($E583,Emissions!$1:$1048576,MATCH(DATE(V$2,1,1),Emissions!$A$1:$LI$1),FALSE)</f>
        <v>0.1158395633</v>
      </c>
      <c r="W583" s="361">
        <f>+VLOOKUP($E583,Emissions!$1:$1048576,MATCH(DATE(W$2,1,1),Emissions!$A$1:$LI$1),FALSE)</f>
        <v>0.1065873366</v>
      </c>
      <c r="X583" s="361">
        <f>+VLOOKUP($E583,Emissions!$1:$1048576,MATCH(DATE(X$2,1,1),Emissions!$A$1:$LI$1),FALSE)</f>
        <v>9.7445680000000007E-2</v>
      </c>
      <c r="Y583" s="361">
        <f>+VLOOKUP($E583,Emissions!$1:$1048576,MATCH(DATE(Y$2,1,1),Emissions!$A$1:$LI$1),FALSE)</f>
        <v>8.72944992E-2</v>
      </c>
      <c r="Z583" s="361">
        <f>+VLOOKUP($E583,Emissions!$1:$1048576,MATCH(DATE(Z$2,1,1),Emissions!$A$1:$LI$1),FALSE)</f>
        <v>7.79511861E-2</v>
      </c>
      <c r="AA583" s="361">
        <f>+VLOOKUP($E583,Emissions!$1:$1048576,MATCH(DATE(AA$2,1,1),Emissions!$A$1:$LI$1),FALSE)</f>
        <v>6.9523989800000005E-2</v>
      </c>
      <c r="AB583" s="361">
        <f>+VLOOKUP($E583,Emissions!$1:$1048576,MATCH(DATE(AB$2,1,1),Emissions!$A$1:$LI$1),FALSE)</f>
        <v>6.1998229699999997E-2</v>
      </c>
      <c r="AC583" s="361">
        <f>+VLOOKUP($E583,Emissions!$1:$1048576,MATCH(DATE(AC$2,1,1),Emissions!$A$1:$LI$1),FALSE)</f>
        <v>5.5302444399999998E-2</v>
      </c>
      <c r="AD583" s="361">
        <f>+VLOOKUP($E583,Emissions!$1:$1048576,MATCH(DATE(AD$2,1,1),Emissions!$A$1:$LI$1),FALSE)</f>
        <v>4.93361841E-2</v>
      </c>
      <c r="AE583" s="361">
        <f>+VLOOKUP($E583,Emissions!$1:$1048576,MATCH(DATE(AE$2,1,1),Emissions!$A$1:$LI$1),FALSE)</f>
        <v>4.4000947300000003E-2</v>
      </c>
      <c r="AF583" s="361">
        <f>+VLOOKUP($E583,Emissions!$1:$1048576,MATCH(DATE(AF$2,1,1),Emissions!$A$1:$LI$1),FALSE)</f>
        <v>3.9821574200000001E-2</v>
      </c>
      <c r="AG583" s="361">
        <f>+VLOOKUP($E583,Emissions!$1:$1048576,MATCH(DATE(AG$2,1,1),Emissions!$A$1:$LI$1),FALSE)</f>
        <v>3.6245730400000002E-2</v>
      </c>
      <c r="AH583" s="361">
        <f>+VLOOKUP($E583,Emissions!$1:$1048576,MATCH(DATE(AH$2,1,1),Emissions!$A$1:$LI$1),FALSE)</f>
        <v>3.3054436399999998E-2</v>
      </c>
      <c r="AI583" s="361">
        <f>+VLOOKUP($E583,Emissions!$1:$1048576,MATCH(DATE(AI$2,1,1),Emissions!$A$1:$LI$1),FALSE)</f>
        <v>3.0080919099999999E-2</v>
      </c>
      <c r="AJ583" s="361">
        <f>+VLOOKUP($E583,Emissions!$1:$1048576,MATCH(DATE(AJ$2,1,1),Emissions!$A$1:$LI$1),FALSE)</f>
        <v>2.7215473099999998E-2</v>
      </c>
      <c r="AK583" s="361">
        <f>+VLOOKUP($E583,Emissions!$1:$1048576,MATCH(DATE(AK$2,1,1),Emissions!$A$1:$LI$1),FALSE)</f>
        <v>2.4425286899999999E-2</v>
      </c>
      <c r="AL583" s="361">
        <f>+VLOOKUP($E583,Emissions!$1:$1048576,MATCH(DATE(AL$2,1,1),Emissions!$A$1:$LI$1),FALSE)</f>
        <v>2.1716123600000001E-2</v>
      </c>
      <c r="AM583" s="361">
        <f>+VLOOKUP($E583,Emissions!$1:$1048576,MATCH(DATE(AM$2,1,1),Emissions!$A$1:$LI$1),FALSE)</f>
        <v>1.91158266E-2</v>
      </c>
      <c r="AN583" s="361">
        <f>+VLOOKUP($E583,Emissions!$1:$1048576,MATCH(DATE(AN$2,1,1),Emissions!$A$1:$LI$1),FALSE)</f>
        <v>1.6659069799999999E-2</v>
      </c>
      <c r="AO583" s="361">
        <f>+VLOOKUP($E583,Emissions!$1:$1048576,MATCH(DATE(AO$2,1,1),Emissions!$A$1:$LI$1),FALSE)</f>
        <v>1.43775927E-2</v>
      </c>
    </row>
    <row r="584" spans="1:41" ht="15" customHeight="1" x14ac:dyDescent="0.35">
      <c r="A584" s="411"/>
      <c r="B584" s="170"/>
      <c r="C584" s="138" t="s">
        <v>728</v>
      </c>
      <c r="D584" s="114" t="s">
        <v>1033</v>
      </c>
      <c r="E584" s="50" t="s">
        <v>2673</v>
      </c>
      <c r="F584" s="361">
        <f>+VLOOKUP($E584,Emissions!$1:$1048576,MATCH(DATE(F$2,1,1),Emissions!$A$1:$LI$1),FALSE)</f>
        <v>0.88391284219999999</v>
      </c>
      <c r="G584" s="361">
        <f>+VLOOKUP($E584,Emissions!$1:$1048576,MATCH(DATE(G$2,1,1),Emissions!$A$1:$LI$1),FALSE)</f>
        <v>0.89411115210000003</v>
      </c>
      <c r="H584" s="361">
        <f>+VLOOKUP($E584,Emissions!$1:$1048576,MATCH(DATE(H$2,1,1),Emissions!$A$1:$LI$1),FALSE)</f>
        <v>0.89979229400000005</v>
      </c>
      <c r="I584" s="361">
        <f>+VLOOKUP($E584,Emissions!$1:$1048576,MATCH(DATE(I$2,1,1),Emissions!$A$1:$LI$1),FALSE)</f>
        <v>0.89842117909999997</v>
      </c>
      <c r="J584" s="361">
        <f>+VLOOKUP($E584,Emissions!$1:$1048576,MATCH(DATE(J$2,1,1),Emissions!$A$1:$LI$1),FALSE)</f>
        <v>0.90456378540000004</v>
      </c>
      <c r="K584" s="361">
        <f>+VLOOKUP($E584,Emissions!$1:$1048576,MATCH(DATE(K$2,1,1),Emissions!$A$1:$LI$1),FALSE)</f>
        <v>0.92823285830000002</v>
      </c>
      <c r="L584" s="361">
        <f>+VLOOKUP($E584,Emissions!$1:$1048576,MATCH(DATE(L$2,1,1),Emissions!$A$1:$LI$1),FALSE)</f>
        <v>0.94812572279999996</v>
      </c>
      <c r="M584" s="361">
        <f>+VLOOKUP($E584,Emissions!$1:$1048576,MATCH(DATE(M$2,1,1),Emissions!$A$1:$LI$1),FALSE)</f>
        <v>0.96223898510000005</v>
      </c>
      <c r="N584" s="361">
        <f>+VLOOKUP($E584,Emissions!$1:$1048576,MATCH(DATE(N$2,1,1),Emissions!$A$1:$LI$1),FALSE)</f>
        <v>0.96843425309999998</v>
      </c>
      <c r="O584" s="361">
        <f>+VLOOKUP($E584,Emissions!$1:$1048576,MATCH(DATE(O$2,1,1),Emissions!$A$1:$LI$1),FALSE)</f>
        <v>0.96538136990000001</v>
      </c>
      <c r="P584" s="361">
        <f>+VLOOKUP($E584,Emissions!$1:$1048576,MATCH(DATE(P$2,1,1),Emissions!$A$1:$LI$1),FALSE)</f>
        <v>0.95237699149999999</v>
      </c>
      <c r="Q584" s="361">
        <f>+VLOOKUP($E584,Emissions!$1:$1048576,MATCH(DATE(Q$2,1,1),Emissions!$A$1:$LI$1),FALSE)</f>
        <v>0.94352375470000005</v>
      </c>
      <c r="R584" s="361">
        <f>+VLOOKUP($E584,Emissions!$1:$1048576,MATCH(DATE(R$2,1,1),Emissions!$A$1:$LI$1),FALSE)</f>
        <v>0.93958574880000001</v>
      </c>
      <c r="S584" s="361">
        <f>+VLOOKUP($E584,Emissions!$1:$1048576,MATCH(DATE(S$2,1,1),Emissions!$A$1:$LI$1),FALSE)</f>
        <v>0.93999721140000003</v>
      </c>
      <c r="T584" s="361">
        <f>+VLOOKUP($E584,Emissions!$1:$1048576,MATCH(DATE(T$2,1,1),Emissions!$A$1:$LI$1),FALSE)</f>
        <v>0.94385238100000002</v>
      </c>
      <c r="U584" s="361">
        <f>+VLOOKUP($E584,Emissions!$1:$1048576,MATCH(DATE(U$2,1,1),Emissions!$A$1:$LI$1),FALSE)</f>
        <v>0.95024413090000004</v>
      </c>
      <c r="V584" s="361">
        <f>+VLOOKUP($E584,Emissions!$1:$1048576,MATCH(DATE(V$2,1,1),Emissions!$A$1:$LI$1),FALSE)</f>
        <v>0.95653052959999996</v>
      </c>
      <c r="W584" s="361">
        <f>+VLOOKUP($E584,Emissions!$1:$1048576,MATCH(DATE(W$2,1,1),Emissions!$A$1:$LI$1),FALSE)</f>
        <v>0.96289785189999999</v>
      </c>
      <c r="X584" s="361">
        <f>+VLOOKUP($E584,Emissions!$1:$1048576,MATCH(DATE(X$2,1,1),Emissions!$A$1:$LI$1),FALSE)</f>
        <v>0.96241951950000004</v>
      </c>
      <c r="Y584" s="361">
        <f>+VLOOKUP($E584,Emissions!$1:$1048576,MATCH(DATE(Y$2,1,1),Emissions!$A$1:$LI$1),FALSE)</f>
        <v>0.94277479419999999</v>
      </c>
      <c r="Z584" s="361">
        <f>+VLOOKUP($E584,Emissions!$1:$1048576,MATCH(DATE(Z$2,1,1),Emissions!$A$1:$LI$1),FALSE)</f>
        <v>0.91985662229999998</v>
      </c>
      <c r="AA584" s="361">
        <f>+VLOOKUP($E584,Emissions!$1:$1048576,MATCH(DATE(AA$2,1,1),Emissions!$A$1:$LI$1),FALSE)</f>
        <v>0.89445973629999997</v>
      </c>
      <c r="AB584" s="361">
        <f>+VLOOKUP($E584,Emissions!$1:$1048576,MATCH(DATE(AB$2,1,1),Emissions!$A$1:$LI$1),FALSE)</f>
        <v>0.86636810230000005</v>
      </c>
      <c r="AC584" s="361">
        <f>+VLOOKUP($E584,Emissions!$1:$1048576,MATCH(DATE(AC$2,1,1),Emissions!$A$1:$LI$1),FALSE)</f>
        <v>0.83534380740000003</v>
      </c>
      <c r="AD584" s="361">
        <f>+VLOOKUP($E584,Emissions!$1:$1048576,MATCH(DATE(AD$2,1,1),Emissions!$A$1:$LI$1),FALSE)</f>
        <v>0.80126545810000005</v>
      </c>
      <c r="AE584" s="361">
        <f>+VLOOKUP($E584,Emissions!$1:$1048576,MATCH(DATE(AE$2,1,1),Emissions!$A$1:$LI$1),FALSE)</f>
        <v>0.76404999579999999</v>
      </c>
      <c r="AF584" s="361">
        <f>+VLOOKUP($E584,Emissions!$1:$1048576,MATCH(DATE(AF$2,1,1),Emissions!$A$1:$LI$1),FALSE)</f>
        <v>0.72517869010000002</v>
      </c>
      <c r="AG584" s="361">
        <f>+VLOOKUP($E584,Emissions!$1:$1048576,MATCH(DATE(AG$2,1,1),Emissions!$A$1:$LI$1),FALSE)</f>
        <v>0.68412559719999999</v>
      </c>
      <c r="AH584" s="361">
        <f>+VLOOKUP($E584,Emissions!$1:$1048576,MATCH(DATE(AH$2,1,1),Emissions!$A$1:$LI$1),FALSE)</f>
        <v>0.64118053740000003</v>
      </c>
      <c r="AI584" s="361">
        <f>+VLOOKUP($E584,Emissions!$1:$1048576,MATCH(DATE(AI$2,1,1),Emissions!$A$1:$LI$1),FALSE)</f>
        <v>0.59682342320000004</v>
      </c>
      <c r="AJ584" s="361">
        <f>+VLOOKUP($E584,Emissions!$1:$1048576,MATCH(DATE(AJ$2,1,1),Emissions!$A$1:$LI$1),FALSE)</f>
        <v>0.55163114229999999</v>
      </c>
      <c r="AK584" s="361">
        <f>+VLOOKUP($E584,Emissions!$1:$1048576,MATCH(DATE(AK$2,1,1),Emissions!$A$1:$LI$1),FALSE)</f>
        <v>0.50643010300000002</v>
      </c>
      <c r="AL584" s="361">
        <f>+VLOOKUP($E584,Emissions!$1:$1048576,MATCH(DATE(AL$2,1,1),Emissions!$A$1:$LI$1),FALSE)</f>
        <v>0.46184071199999999</v>
      </c>
      <c r="AM584" s="361">
        <f>+VLOOKUP($E584,Emissions!$1:$1048576,MATCH(DATE(AM$2,1,1),Emissions!$A$1:$LI$1),FALSE)</f>
        <v>0.4184324317</v>
      </c>
      <c r="AN584" s="361">
        <f>+VLOOKUP($E584,Emissions!$1:$1048576,MATCH(DATE(AN$2,1,1),Emissions!$A$1:$LI$1),FALSE)</f>
        <v>0.37671262820000001</v>
      </c>
      <c r="AO584" s="361">
        <f>+VLOOKUP($E584,Emissions!$1:$1048576,MATCH(DATE(AO$2,1,1),Emissions!$A$1:$LI$1),FALSE)</f>
        <v>0.33710607939999998</v>
      </c>
    </row>
    <row r="585" spans="1:41" ht="15" customHeight="1" x14ac:dyDescent="0.35">
      <c r="A585" s="411"/>
      <c r="B585" s="170"/>
      <c r="C585" s="138" t="s">
        <v>729</v>
      </c>
      <c r="D585" s="114" t="s">
        <v>1033</v>
      </c>
      <c r="E585" s="50" t="s">
        <v>2674</v>
      </c>
      <c r="F585" s="361">
        <f>+VLOOKUP($E585,Emissions!$1:$1048576,MATCH(DATE(F$2,1,1),Emissions!$A$1:$LI$1),FALSE)</f>
        <v>9.84450776E-2</v>
      </c>
      <c r="G585" s="361">
        <f>+VLOOKUP($E585,Emissions!$1:$1048576,MATCH(DATE(G$2,1,1),Emissions!$A$1:$LI$1),FALSE)</f>
        <v>0.1009408312</v>
      </c>
      <c r="H585" s="361">
        <f>+VLOOKUP($E585,Emissions!$1:$1048576,MATCH(DATE(H$2,1,1),Emissions!$A$1:$LI$1),FALSE)</f>
        <v>0.1029966051</v>
      </c>
      <c r="I585" s="361">
        <f>+VLOOKUP($E585,Emissions!$1:$1048576,MATCH(DATE(I$2,1,1),Emissions!$A$1:$LI$1),FALSE)</f>
        <v>0.1042424892</v>
      </c>
      <c r="J585" s="361">
        <f>+VLOOKUP($E585,Emissions!$1:$1048576,MATCH(DATE(J$2,1,1),Emissions!$A$1:$LI$1),FALSE)</f>
        <v>0.1060040637</v>
      </c>
      <c r="K585" s="361">
        <f>+VLOOKUP($E585,Emissions!$1:$1048576,MATCH(DATE(K$2,1,1),Emissions!$A$1:$LI$1),FALSE)</f>
        <v>0.10980721</v>
      </c>
      <c r="L585" s="361">
        <f>+VLOOKUP($E585,Emissions!$1:$1048576,MATCH(DATE(L$2,1,1),Emissions!$A$1:$LI$1),FALSE)</f>
        <v>0.1125374765</v>
      </c>
      <c r="M585" s="361">
        <f>+VLOOKUP($E585,Emissions!$1:$1048576,MATCH(DATE(M$2,1,1),Emissions!$A$1:$LI$1),FALSE)</f>
        <v>0.114990709</v>
      </c>
      <c r="N585" s="361">
        <f>+VLOOKUP($E585,Emissions!$1:$1048576,MATCH(DATE(N$2,1,1),Emissions!$A$1:$LI$1),FALSE)</f>
        <v>0.11704008220000001</v>
      </c>
      <c r="O585" s="361">
        <f>+VLOOKUP($E585,Emissions!$1:$1048576,MATCH(DATE(O$2,1,1),Emissions!$A$1:$LI$1),FALSE)</f>
        <v>0.1185689176</v>
      </c>
      <c r="P585" s="361">
        <f>+VLOOKUP($E585,Emissions!$1:$1048576,MATCH(DATE(P$2,1,1),Emissions!$A$1:$LI$1),FALSE)</f>
        <v>0.11946515370000001</v>
      </c>
      <c r="Q585" s="361">
        <f>+VLOOKUP($E585,Emissions!$1:$1048576,MATCH(DATE(Q$2,1,1),Emissions!$A$1:$LI$1),FALSE)</f>
        <v>0.12027554779999999</v>
      </c>
      <c r="R585" s="361">
        <f>+VLOOKUP($E585,Emissions!$1:$1048576,MATCH(DATE(R$2,1,1),Emissions!$A$1:$LI$1),FALSE)</f>
        <v>0.12118045920000001</v>
      </c>
      <c r="S585" s="361">
        <f>+VLOOKUP($E585,Emissions!$1:$1048576,MATCH(DATE(S$2,1,1),Emissions!$A$1:$LI$1),FALSE)</f>
        <v>0.1222209116</v>
      </c>
      <c r="T585" s="361">
        <f>+VLOOKUP($E585,Emissions!$1:$1048576,MATCH(DATE(T$2,1,1),Emissions!$A$1:$LI$1),FALSE)</f>
        <v>0.1233779908</v>
      </c>
      <c r="U585" s="361">
        <f>+VLOOKUP($E585,Emissions!$1:$1048576,MATCH(DATE(U$2,1,1),Emissions!$A$1:$LI$1),FALSE)</f>
        <v>0.12461633530000001</v>
      </c>
      <c r="V585" s="361">
        <f>+VLOOKUP($E585,Emissions!$1:$1048576,MATCH(DATE(V$2,1,1),Emissions!$A$1:$LI$1),FALSE)</f>
        <v>0.1257595597</v>
      </c>
      <c r="W585" s="361">
        <f>+VLOOKUP($E585,Emissions!$1:$1048576,MATCH(DATE(W$2,1,1),Emissions!$A$1:$LI$1),FALSE)</f>
        <v>0.12685101660000001</v>
      </c>
      <c r="X585" s="361">
        <f>+VLOOKUP($E585,Emissions!$1:$1048576,MATCH(DATE(X$2,1,1),Emissions!$A$1:$LI$1),FALSE)</f>
        <v>0.1269783528</v>
      </c>
      <c r="Y585" s="361">
        <f>+VLOOKUP($E585,Emissions!$1:$1048576,MATCH(DATE(Y$2,1,1),Emissions!$A$1:$LI$1),FALSE)</f>
        <v>0.1244679556</v>
      </c>
      <c r="Z585" s="361">
        <f>+VLOOKUP($E585,Emissions!$1:$1048576,MATCH(DATE(Z$2,1,1),Emissions!$A$1:$LI$1),FALSE)</f>
        <v>0.12143168109999999</v>
      </c>
      <c r="AA585" s="361">
        <f>+VLOOKUP($E585,Emissions!$1:$1048576,MATCH(DATE(AA$2,1,1),Emissions!$A$1:$LI$1),FALSE)</f>
        <v>0.11791772909999999</v>
      </c>
      <c r="AB585" s="361">
        <f>+VLOOKUP($E585,Emissions!$1:$1048576,MATCH(DATE(AB$2,1,1),Emissions!$A$1:$LI$1),FALSE)</f>
        <v>0.1139310612</v>
      </c>
      <c r="AC585" s="361">
        <f>+VLOOKUP($E585,Emissions!$1:$1048576,MATCH(DATE(AC$2,1,1),Emissions!$A$1:$LI$1),FALSE)</f>
        <v>0.1094745171</v>
      </c>
      <c r="AD585" s="361">
        <f>+VLOOKUP($E585,Emissions!$1:$1048576,MATCH(DATE(AD$2,1,1),Emissions!$A$1:$LI$1),FALSE)</f>
        <v>0.1045635269</v>
      </c>
      <c r="AE585" s="361">
        <f>+VLOOKUP($E585,Emissions!$1:$1048576,MATCH(DATE(AE$2,1,1),Emissions!$A$1:$LI$1),FALSE)</f>
        <v>9.9209376500000002E-2</v>
      </c>
      <c r="AF585" s="361">
        <f>+VLOOKUP($E585,Emissions!$1:$1048576,MATCH(DATE(AF$2,1,1),Emissions!$A$1:$LI$1),FALSE)</f>
        <v>9.3971665499999996E-2</v>
      </c>
      <c r="AG585" s="361">
        <f>+VLOOKUP($E585,Emissions!$1:$1048576,MATCH(DATE(AG$2,1,1),Emissions!$A$1:$LI$1),FALSE)</f>
        <v>8.8475127900000006E-2</v>
      </c>
      <c r="AH585" s="361">
        <f>+VLOOKUP($E585,Emissions!$1:$1048576,MATCH(DATE(AH$2,1,1),Emissions!$A$1:$LI$1),FALSE)</f>
        <v>8.2725070999999997E-2</v>
      </c>
      <c r="AI585" s="361">
        <f>+VLOOKUP($E585,Emissions!$1:$1048576,MATCH(DATE(AI$2,1,1),Emissions!$A$1:$LI$1),FALSE)</f>
        <v>7.6790353500000005E-2</v>
      </c>
      <c r="AJ585" s="361">
        <f>+VLOOKUP($E585,Emissions!$1:$1048576,MATCH(DATE(AJ$2,1,1),Emissions!$A$1:$LI$1),FALSE)</f>
        <v>7.0757595699999995E-2</v>
      </c>
      <c r="AK585" s="361">
        <f>+VLOOKUP($E585,Emissions!$1:$1048576,MATCH(DATE(AK$2,1,1),Emissions!$A$1:$LI$1),FALSE)</f>
        <v>6.4728358700000002E-2</v>
      </c>
      <c r="AL585" s="361">
        <f>+VLOOKUP($E585,Emissions!$1:$1048576,MATCH(DATE(AL$2,1,1),Emissions!$A$1:$LI$1),FALSE)</f>
        <v>5.8796797400000003E-2</v>
      </c>
      <c r="AM585" s="361">
        <f>+VLOOKUP($E585,Emissions!$1:$1048576,MATCH(DATE(AM$2,1,1),Emissions!$A$1:$LI$1),FALSE)</f>
        <v>5.30471234E-2</v>
      </c>
      <c r="AN585" s="361">
        <f>+VLOOKUP($E585,Emissions!$1:$1048576,MATCH(DATE(AN$2,1,1),Emissions!$A$1:$LI$1),FALSE)</f>
        <v>4.7551175500000001E-2</v>
      </c>
      <c r="AO585" s="361">
        <f>+VLOOKUP($E585,Emissions!$1:$1048576,MATCH(DATE(AO$2,1,1),Emissions!$A$1:$LI$1),FALSE)</f>
        <v>4.23661865E-2</v>
      </c>
    </row>
    <row r="586" spans="1:41" ht="15" customHeight="1" x14ac:dyDescent="0.35">
      <c r="A586" s="411"/>
      <c r="B586" s="170"/>
      <c r="C586" s="138" t="s">
        <v>730</v>
      </c>
      <c r="D586" s="114" t="s">
        <v>1033</v>
      </c>
      <c r="E586" s="50" t="s">
        <v>2675</v>
      </c>
      <c r="F586" s="361">
        <f>+VLOOKUP($E586,Emissions!$1:$1048576,MATCH(DATE(F$2,1,1),Emissions!$A$1:$LI$1),FALSE)</f>
        <v>0.5474616323</v>
      </c>
      <c r="G586" s="361">
        <f>+VLOOKUP($E586,Emissions!$1:$1048576,MATCH(DATE(G$2,1,1),Emissions!$A$1:$LI$1),FALSE)</f>
        <v>0.56335490659999998</v>
      </c>
      <c r="H586" s="361">
        <f>+VLOOKUP($E586,Emissions!$1:$1048576,MATCH(DATE(H$2,1,1),Emissions!$A$1:$LI$1),FALSE)</f>
        <v>0.57731362470000003</v>
      </c>
      <c r="I586" s="361">
        <f>+VLOOKUP($E586,Emissions!$1:$1048576,MATCH(DATE(I$2,1,1),Emissions!$A$1:$LI$1),FALSE)</f>
        <v>0.58686879709999995</v>
      </c>
      <c r="J586" s="361">
        <f>+VLOOKUP($E586,Emissions!$1:$1048576,MATCH(DATE(J$2,1,1),Emissions!$A$1:$LI$1),FALSE)</f>
        <v>0.59873470569999998</v>
      </c>
      <c r="K586" s="361">
        <f>+VLOOKUP($E586,Emissions!$1:$1048576,MATCH(DATE(K$2,1,1),Emissions!$A$1:$LI$1),FALSE)</f>
        <v>0.6203701801</v>
      </c>
      <c r="L586" s="361">
        <f>+VLOOKUP($E586,Emissions!$1:$1048576,MATCH(DATE(L$2,1,1),Emissions!$A$1:$LI$1),FALSE)</f>
        <v>0.63536202149999998</v>
      </c>
      <c r="M586" s="361">
        <f>+VLOOKUP($E586,Emissions!$1:$1048576,MATCH(DATE(M$2,1,1),Emissions!$A$1:$LI$1),FALSE)</f>
        <v>0.64875496629999996</v>
      </c>
      <c r="N586" s="361">
        <f>+VLOOKUP($E586,Emissions!$1:$1048576,MATCH(DATE(N$2,1,1),Emissions!$A$1:$LI$1),FALSE)</f>
        <v>0.6599179154</v>
      </c>
      <c r="O586" s="361">
        <f>+VLOOKUP($E586,Emissions!$1:$1048576,MATCH(DATE(O$2,1,1),Emissions!$A$1:$LI$1),FALSE)</f>
        <v>0.66815510730000005</v>
      </c>
      <c r="P586" s="361">
        <f>+VLOOKUP($E586,Emissions!$1:$1048576,MATCH(DATE(P$2,1,1),Emissions!$A$1:$LI$1),FALSE)</f>
        <v>0.67276216950000001</v>
      </c>
      <c r="Q586" s="361">
        <f>+VLOOKUP($E586,Emissions!$1:$1048576,MATCH(DATE(Q$2,1,1),Emissions!$A$1:$LI$1),FALSE)</f>
        <v>0.67713237520000003</v>
      </c>
      <c r="R586" s="361">
        <f>+VLOOKUP($E586,Emissions!$1:$1048576,MATCH(DATE(R$2,1,1),Emissions!$A$1:$LI$1),FALSE)</f>
        <v>0.68197685760000004</v>
      </c>
      <c r="S586" s="361">
        <f>+VLOOKUP($E586,Emissions!$1:$1048576,MATCH(DATE(S$2,1,1),Emissions!$A$1:$LI$1),FALSE)</f>
        <v>0.68750741959999995</v>
      </c>
      <c r="T586" s="361">
        <f>+VLOOKUP($E586,Emissions!$1:$1048576,MATCH(DATE(T$2,1,1),Emissions!$A$1:$LI$1),FALSE)</f>
        <v>0.69367948260000001</v>
      </c>
      <c r="U586" s="361">
        <f>+VLOOKUP($E586,Emissions!$1:$1048576,MATCH(DATE(U$2,1,1),Emissions!$A$1:$LI$1),FALSE)</f>
        <v>0.7003604457</v>
      </c>
      <c r="V586" s="361">
        <f>+VLOOKUP($E586,Emissions!$1:$1048576,MATCH(DATE(V$2,1,1),Emissions!$A$1:$LI$1),FALSE)</f>
        <v>0.70616501909999996</v>
      </c>
      <c r="W586" s="361">
        <f>+VLOOKUP($E586,Emissions!$1:$1048576,MATCH(DATE(W$2,1,1),Emissions!$A$1:$LI$1),FALSE)</f>
        <v>0.71175551000000004</v>
      </c>
      <c r="X586" s="361">
        <f>+VLOOKUP($E586,Emissions!$1:$1048576,MATCH(DATE(X$2,1,1),Emissions!$A$1:$LI$1),FALSE)</f>
        <v>0.71204446669999999</v>
      </c>
      <c r="Y586" s="361">
        <f>+VLOOKUP($E586,Emissions!$1:$1048576,MATCH(DATE(Y$2,1,1),Emissions!$A$1:$LI$1),FALSE)</f>
        <v>0.69764912199999995</v>
      </c>
      <c r="Z586" s="361">
        <f>+VLOOKUP($E586,Emissions!$1:$1048576,MATCH(DATE(Z$2,1,1),Emissions!$A$1:$LI$1),FALSE)</f>
        <v>0.6804506763</v>
      </c>
      <c r="AA586" s="361">
        <f>+VLOOKUP($E586,Emissions!$1:$1048576,MATCH(DATE(AA$2,1,1),Emissions!$A$1:$LI$1),FALSE)</f>
        <v>0.66070600459999995</v>
      </c>
      <c r="AB586" s="361">
        <f>+VLOOKUP($E586,Emissions!$1:$1048576,MATCH(DATE(AB$2,1,1),Emissions!$A$1:$LI$1),FALSE)</f>
        <v>0.6384013771</v>
      </c>
      <c r="AC586" s="361">
        <f>+VLOOKUP($E586,Emissions!$1:$1048576,MATCH(DATE(AC$2,1,1),Emissions!$A$1:$LI$1),FALSE)</f>
        <v>0.61353714439999996</v>
      </c>
      <c r="AD586" s="361">
        <f>+VLOOKUP($E586,Emissions!$1:$1048576,MATCH(DATE(AD$2,1,1),Emissions!$A$1:$LI$1),FALSE)</f>
        <v>0.58618949980000001</v>
      </c>
      <c r="AE586" s="361">
        <f>+VLOOKUP($E586,Emissions!$1:$1048576,MATCH(DATE(AE$2,1,1),Emissions!$A$1:$LI$1),FALSE)</f>
        <v>0.55645071749999997</v>
      </c>
      <c r="AF586" s="361">
        <f>+VLOOKUP($E586,Emissions!$1:$1048576,MATCH(DATE(AF$2,1,1),Emissions!$A$1:$LI$1),FALSE)</f>
        <v>0.52802161260000002</v>
      </c>
      <c r="AG586" s="361">
        <f>+VLOOKUP($E586,Emissions!$1:$1048576,MATCH(DATE(AG$2,1,1),Emissions!$A$1:$LI$1),FALSE)</f>
        <v>0.49800258460000002</v>
      </c>
      <c r="AH586" s="361">
        <f>+VLOOKUP($E586,Emissions!$1:$1048576,MATCH(DATE(AH$2,1,1),Emissions!$A$1:$LI$1),FALSE)</f>
        <v>0.46637997479999999</v>
      </c>
      <c r="AI586" s="361">
        <f>+VLOOKUP($E586,Emissions!$1:$1048576,MATCH(DATE(AI$2,1,1),Emissions!$A$1:$LI$1),FALSE)</f>
        <v>0.43356621579999999</v>
      </c>
      <c r="AJ586" s="361">
        <f>+VLOOKUP($E586,Emissions!$1:$1048576,MATCH(DATE(AJ$2,1,1),Emissions!$A$1:$LI$1),FALSE)</f>
        <v>0.40007441329999999</v>
      </c>
      <c r="AK586" s="361">
        <f>+VLOOKUP($E586,Emissions!$1:$1048576,MATCH(DATE(AK$2,1,1),Emissions!$A$1:$LI$1),FALSE)</f>
        <v>0.36649836819999998</v>
      </c>
      <c r="AL586" s="361">
        <f>+VLOOKUP($E586,Emissions!$1:$1048576,MATCH(DATE(AL$2,1,1),Emissions!$A$1:$LI$1),FALSE)</f>
        <v>0.33337883219999997</v>
      </c>
      <c r="AM586" s="361">
        <f>+VLOOKUP($E586,Emissions!$1:$1048576,MATCH(DATE(AM$2,1,1),Emissions!$A$1:$LI$1),FALSE)</f>
        <v>0.30120009250000002</v>
      </c>
      <c r="AN586" s="361">
        <f>+VLOOKUP($E586,Emissions!$1:$1048576,MATCH(DATE(AN$2,1,1),Emissions!$A$1:$LI$1),FALSE)</f>
        <v>0.27037523520000001</v>
      </c>
      <c r="AO586" s="361">
        <f>+VLOOKUP($E586,Emissions!$1:$1048576,MATCH(DATE(AO$2,1,1),Emissions!$A$1:$LI$1),FALSE)</f>
        <v>0.24123453750000001</v>
      </c>
    </row>
    <row r="587" spans="1:41" ht="15" customHeight="1" x14ac:dyDescent="0.35">
      <c r="A587" s="411"/>
      <c r="B587" s="170"/>
      <c r="C587" s="138" t="s">
        <v>731</v>
      </c>
      <c r="D587" s="114" t="s">
        <v>1033</v>
      </c>
      <c r="E587" s="50" t="s">
        <v>2676</v>
      </c>
      <c r="F587" s="361">
        <f>+VLOOKUP($E587,Emissions!$1:$1048576,MATCH(DATE(F$2,1,1),Emissions!$A$1:$LI$1),FALSE)</f>
        <v>0.32561933609999999</v>
      </c>
      <c r="G587" s="361">
        <f>+VLOOKUP($E587,Emissions!$1:$1048576,MATCH(DATE(G$2,1,1),Emissions!$A$1:$LI$1),FALSE)</f>
        <v>0.33238218949999998</v>
      </c>
      <c r="H587" s="361">
        <f>+VLOOKUP($E587,Emissions!$1:$1048576,MATCH(DATE(H$2,1,1),Emissions!$A$1:$LI$1),FALSE)</f>
        <v>0.33688646280000001</v>
      </c>
      <c r="I587" s="361">
        <f>+VLOOKUP($E587,Emissions!$1:$1048576,MATCH(DATE(I$2,1,1),Emissions!$A$1:$LI$1),FALSE)</f>
        <v>0.33810308750000001</v>
      </c>
      <c r="J587" s="361">
        <f>+VLOOKUP($E587,Emissions!$1:$1048576,MATCH(DATE(J$2,1,1),Emissions!$A$1:$LI$1),FALSE)</f>
        <v>0.34199254670000001</v>
      </c>
      <c r="K587" s="361">
        <f>+VLOOKUP($E587,Emissions!$1:$1048576,MATCH(DATE(K$2,1,1),Emissions!$A$1:$LI$1),FALSE)</f>
        <v>0.35295456819999999</v>
      </c>
      <c r="L587" s="361">
        <f>+VLOOKUP($E587,Emissions!$1:$1048576,MATCH(DATE(L$2,1,1),Emissions!$A$1:$LI$1),FALSE)</f>
        <v>0.36080239260000002</v>
      </c>
      <c r="M587" s="361">
        <f>+VLOOKUP($E587,Emissions!$1:$1048576,MATCH(DATE(M$2,1,1),Emissions!$A$1:$LI$1),FALSE)</f>
        <v>0.36634606809999998</v>
      </c>
      <c r="N587" s="361">
        <f>+VLOOKUP($E587,Emissions!$1:$1048576,MATCH(DATE(N$2,1,1),Emissions!$A$1:$LI$1),FALSE)</f>
        <v>0.36868839390000002</v>
      </c>
      <c r="O587" s="361">
        <f>+VLOOKUP($E587,Emissions!$1:$1048576,MATCH(DATE(O$2,1,1),Emissions!$A$1:$LI$1),FALSE)</f>
        <v>0.36713014700000002</v>
      </c>
      <c r="P587" s="361">
        <f>+VLOOKUP($E587,Emissions!$1:$1048576,MATCH(DATE(P$2,1,1),Emissions!$A$1:$LI$1),FALSE)</f>
        <v>0.36122283799999999</v>
      </c>
      <c r="Q587" s="361">
        <f>+VLOOKUP($E587,Emissions!$1:$1048576,MATCH(DATE(Q$2,1,1),Emissions!$A$1:$LI$1),FALSE)</f>
        <v>0.35644674279999999</v>
      </c>
      <c r="R587" s="361">
        <f>+VLOOKUP($E587,Emissions!$1:$1048576,MATCH(DATE(R$2,1,1),Emissions!$A$1:$LI$1),FALSE)</f>
        <v>0.3531597856</v>
      </c>
      <c r="S587" s="361">
        <f>+VLOOKUP($E587,Emissions!$1:$1048576,MATCH(DATE(S$2,1,1),Emissions!$A$1:$LI$1),FALSE)</f>
        <v>0.351209834</v>
      </c>
      <c r="T587" s="361">
        <f>+VLOOKUP($E587,Emissions!$1:$1048576,MATCH(DATE(T$2,1,1),Emissions!$A$1:$LI$1),FALSE)</f>
        <v>0.35033331290000003</v>
      </c>
      <c r="U587" s="361">
        <f>+VLOOKUP($E587,Emissions!$1:$1048576,MATCH(DATE(U$2,1,1),Emissions!$A$1:$LI$1),FALSE)</f>
        <v>0.35026026230000001</v>
      </c>
      <c r="V587" s="361">
        <f>+VLOOKUP($E587,Emissions!$1:$1048576,MATCH(DATE(V$2,1,1),Emissions!$A$1:$LI$1),FALSE)</f>
        <v>0.35016091960000001</v>
      </c>
      <c r="W587" s="361">
        <f>+VLOOKUP($E587,Emissions!$1:$1048576,MATCH(DATE(W$2,1,1),Emissions!$A$1:$LI$1),FALSE)</f>
        <v>0.35015699179999998</v>
      </c>
      <c r="X587" s="361">
        <f>+VLOOKUP($E587,Emissions!$1:$1048576,MATCH(DATE(X$2,1,1),Emissions!$A$1:$LI$1),FALSE)</f>
        <v>0.34775173139999999</v>
      </c>
      <c r="Y587" s="361">
        <f>+VLOOKUP($E587,Emissions!$1:$1048576,MATCH(DATE(Y$2,1,1),Emissions!$A$1:$LI$1),FALSE)</f>
        <v>0.33854509189999998</v>
      </c>
      <c r="Z587" s="361">
        <f>+VLOOKUP($E587,Emissions!$1:$1048576,MATCH(DATE(Z$2,1,1),Emissions!$A$1:$LI$1),FALSE)</f>
        <v>0.32836559510000002</v>
      </c>
      <c r="AA587" s="361">
        <f>+VLOOKUP($E587,Emissions!$1:$1048576,MATCH(DATE(AA$2,1,1),Emissions!$A$1:$LI$1),FALSE)</f>
        <v>0.31750366860000001</v>
      </c>
      <c r="AB587" s="361">
        <f>+VLOOKUP($E587,Emissions!$1:$1048576,MATCH(DATE(AB$2,1,1),Emissions!$A$1:$LI$1),FALSE)</f>
        <v>0.305888412</v>
      </c>
      <c r="AC587" s="361">
        <f>+VLOOKUP($E587,Emissions!$1:$1048576,MATCH(DATE(AC$2,1,1),Emissions!$A$1:$LI$1),FALSE)</f>
        <v>0.2934447127</v>
      </c>
      <c r="AD587" s="361">
        <f>+VLOOKUP($E587,Emissions!$1:$1048576,MATCH(DATE(AD$2,1,1),Emissions!$A$1:$LI$1),FALSE)</f>
        <v>0.2801336787</v>
      </c>
      <c r="AE587" s="361">
        <f>+VLOOKUP($E587,Emissions!$1:$1048576,MATCH(DATE(AE$2,1,1),Emissions!$A$1:$LI$1),FALSE)</f>
        <v>0.2659312808</v>
      </c>
      <c r="AF587" s="361">
        <f>+VLOOKUP($E587,Emissions!$1:$1048576,MATCH(DATE(AF$2,1,1),Emissions!$A$1:$LI$1),FALSE)</f>
        <v>0.25246571880000002</v>
      </c>
      <c r="AG587" s="361">
        <f>+VLOOKUP($E587,Emissions!$1:$1048576,MATCH(DATE(AG$2,1,1),Emissions!$A$1:$LI$1),FALSE)</f>
        <v>0.23844522339999999</v>
      </c>
      <c r="AH587" s="361">
        <f>+VLOOKUP($E587,Emissions!$1:$1048576,MATCH(DATE(AH$2,1,1),Emissions!$A$1:$LI$1),FALSE)</f>
        <v>0.2237648605</v>
      </c>
      <c r="AI587" s="361">
        <f>+VLOOKUP($E587,Emissions!$1:$1048576,MATCH(DATE(AI$2,1,1),Emissions!$A$1:$LI$1),FALSE)</f>
        <v>0.20851800300000001</v>
      </c>
      <c r="AJ587" s="361">
        <f>+VLOOKUP($E587,Emissions!$1:$1048576,MATCH(DATE(AJ$2,1,1),Emissions!$A$1:$LI$1),FALSE)</f>
        <v>0.19287166559999999</v>
      </c>
      <c r="AK587" s="361">
        <f>+VLOOKUP($E587,Emissions!$1:$1048576,MATCH(DATE(AK$2,1,1),Emissions!$A$1:$LI$1),FALSE)</f>
        <v>0.1771012028</v>
      </c>
      <c r="AL587" s="361">
        <f>+VLOOKUP($E587,Emissions!$1:$1048576,MATCH(DATE(AL$2,1,1),Emissions!$A$1:$LI$1),FALSE)</f>
        <v>0.1614393224</v>
      </c>
      <c r="AM587" s="361">
        <f>+VLOOKUP($E587,Emissions!$1:$1048576,MATCH(DATE(AM$2,1,1),Emissions!$A$1:$LI$1),FALSE)</f>
        <v>0.1461157304</v>
      </c>
      <c r="AN587" s="361">
        <f>+VLOOKUP($E587,Emissions!$1:$1048576,MATCH(DATE(AN$2,1,1),Emissions!$A$1:$LI$1),FALSE)</f>
        <v>0.13134105369999999</v>
      </c>
      <c r="AO587" s="361">
        <f>+VLOOKUP($E587,Emissions!$1:$1048576,MATCH(DATE(AO$2,1,1),Emissions!$A$1:$LI$1),FALSE)</f>
        <v>0.11729332269999999</v>
      </c>
    </row>
    <row r="588" spans="1:41" ht="15" customHeight="1" x14ac:dyDescent="0.35">
      <c r="A588" s="411"/>
      <c r="B588" s="170"/>
      <c r="C588" s="138" t="s">
        <v>732</v>
      </c>
      <c r="D588" s="114" t="s">
        <v>1033</v>
      </c>
      <c r="E588" s="50" t="s">
        <v>2677</v>
      </c>
      <c r="F588" s="327">
        <f>+VLOOKUP($E588,Emissions!$1:$1048576,MATCH(DATE(F$2,1,1),Emissions!$A$1:$LI$1),FALSE)</f>
        <v>0.32755496490000002</v>
      </c>
      <c r="G588" s="327">
        <f>+VLOOKUP($E588,Emissions!$1:$1048576,MATCH(DATE(G$2,1,1),Emissions!$A$1:$LI$1),FALSE)</f>
        <v>0.33516375590000003</v>
      </c>
      <c r="H588" s="327">
        <f>+VLOOKUP($E588,Emissions!$1:$1048576,MATCH(DATE(H$2,1,1),Emissions!$A$1:$LI$1),FALSE)</f>
        <v>0.34054783919999998</v>
      </c>
      <c r="I588" s="327">
        <f>+VLOOKUP($E588,Emissions!$1:$1048576,MATCH(DATE(I$2,1,1),Emissions!$A$1:$LI$1),FALSE)</f>
        <v>0.3429865091</v>
      </c>
      <c r="J588" s="327">
        <f>+VLOOKUP($E588,Emissions!$1:$1048576,MATCH(DATE(J$2,1,1),Emissions!$A$1:$LI$1),FALSE)</f>
        <v>0.3480225642</v>
      </c>
      <c r="K588" s="327">
        <f>+VLOOKUP($E588,Emissions!$1:$1048576,MATCH(DATE(K$2,1,1),Emissions!$A$1:$LI$1),FALSE)</f>
        <v>0.36040222700000002</v>
      </c>
      <c r="L588" s="327">
        <f>+VLOOKUP($E588,Emissions!$1:$1048576,MATCH(DATE(L$2,1,1),Emissions!$A$1:$LI$1),FALSE)</f>
        <v>0.36900668209999998</v>
      </c>
      <c r="M588" s="327">
        <f>+VLOOKUP($E588,Emissions!$1:$1048576,MATCH(DATE(M$2,1,1),Emissions!$A$1:$LI$1),FALSE)</f>
        <v>0.37597000990000001</v>
      </c>
      <c r="N588" s="327">
        <f>+VLOOKUP($E588,Emissions!$1:$1048576,MATCH(DATE(N$2,1,1),Emissions!$A$1:$LI$1),FALSE)</f>
        <v>0.38070014969999999</v>
      </c>
      <c r="O588" s="327">
        <f>+VLOOKUP($E588,Emissions!$1:$1048576,MATCH(DATE(O$2,1,1),Emissions!$A$1:$LI$1),FALSE)</f>
        <v>0.38267050270000003</v>
      </c>
      <c r="P588" s="327">
        <f>+VLOOKUP($E588,Emissions!$1:$1048576,MATCH(DATE(P$2,1,1),Emissions!$A$1:$LI$1),FALSE)</f>
        <v>0.38139115140000002</v>
      </c>
      <c r="Q588" s="327">
        <f>+VLOOKUP($E588,Emissions!$1:$1048576,MATCH(DATE(Q$2,1,1),Emissions!$A$1:$LI$1),FALSE)</f>
        <v>0.38084777819999999</v>
      </c>
      <c r="R588" s="327">
        <f>+VLOOKUP($E588,Emissions!$1:$1048576,MATCH(DATE(R$2,1,1),Emissions!$A$1:$LI$1),FALSE)</f>
        <v>0.38147454949999998</v>
      </c>
      <c r="S588" s="327">
        <f>+VLOOKUP($E588,Emissions!$1:$1048576,MATCH(DATE(S$2,1,1),Emissions!$A$1:$LI$1),FALSE)</f>
        <v>0.38317757050000001</v>
      </c>
      <c r="T588" s="327">
        <f>+VLOOKUP($E588,Emissions!$1:$1048576,MATCH(DATE(T$2,1,1),Emissions!$A$1:$LI$1),FALSE)</f>
        <v>0.38573641689999999</v>
      </c>
      <c r="U588" s="327">
        <f>+VLOOKUP($E588,Emissions!$1:$1048576,MATCH(DATE(U$2,1,1),Emissions!$A$1:$LI$1),FALSE)</f>
        <v>0.38892305519999998</v>
      </c>
      <c r="V588" s="327">
        <f>+VLOOKUP($E588,Emissions!$1:$1048576,MATCH(DATE(V$2,1,1),Emissions!$A$1:$LI$1),FALSE)</f>
        <v>0.39175114820000001</v>
      </c>
      <c r="W588" s="327">
        <f>+VLOOKUP($E588,Emissions!$1:$1048576,MATCH(DATE(W$2,1,1),Emissions!$A$1:$LI$1),FALSE)</f>
        <v>0.39448468549999999</v>
      </c>
      <c r="X588" s="327">
        <f>+VLOOKUP($E588,Emissions!$1:$1048576,MATCH(DATE(X$2,1,1),Emissions!$A$1:$LI$1),FALSE)</f>
        <v>0.39432269959999999</v>
      </c>
      <c r="Y588" s="327">
        <f>+VLOOKUP($E588,Emissions!$1:$1048576,MATCH(DATE(Y$2,1,1),Emissions!$A$1:$LI$1),FALSE)</f>
        <v>0.3861552983</v>
      </c>
      <c r="Z588" s="327">
        <f>+VLOOKUP($E588,Emissions!$1:$1048576,MATCH(DATE(Z$2,1,1),Emissions!$A$1:$LI$1),FALSE)</f>
        <v>0.37654722730000001</v>
      </c>
      <c r="AA588" s="327">
        <f>+VLOOKUP($E588,Emissions!$1:$1048576,MATCH(DATE(AA$2,1,1),Emissions!$A$1:$LI$1),FALSE)</f>
        <v>0.365762382</v>
      </c>
      <c r="AB588" s="327">
        <f>+VLOOKUP($E588,Emissions!$1:$1048576,MATCH(DATE(AB$2,1,1),Emissions!$A$1:$LI$1),FALSE)</f>
        <v>0.35374783450000002</v>
      </c>
      <c r="AC588" s="327">
        <f>+VLOOKUP($E588,Emissions!$1:$1048576,MATCH(DATE(AC$2,1,1),Emissions!$A$1:$LI$1),FALSE)</f>
        <v>0.34044201229999999</v>
      </c>
      <c r="AD588" s="327">
        <f>+VLOOKUP($E588,Emissions!$1:$1048576,MATCH(DATE(AD$2,1,1),Emissions!$A$1:$LI$1),FALSE)</f>
        <v>0.3258315866</v>
      </c>
      <c r="AE588" s="327">
        <f>+VLOOKUP($E588,Emissions!$1:$1048576,MATCH(DATE(AE$2,1,1),Emissions!$A$1:$LI$1),FALSE)</f>
        <v>0.3099312192</v>
      </c>
      <c r="AF588" s="327">
        <f>+VLOOKUP($E588,Emissions!$1:$1048576,MATCH(DATE(AF$2,1,1),Emissions!$A$1:$LI$1),FALSE)</f>
        <v>0.29438345659999998</v>
      </c>
      <c r="AG588" s="327">
        <f>+VLOOKUP($E588,Emissions!$1:$1048576,MATCH(DATE(AG$2,1,1),Emissions!$A$1:$LI$1),FALSE)</f>
        <v>0.27796842020000001</v>
      </c>
      <c r="AH588" s="327">
        <f>+VLOOKUP($E588,Emissions!$1:$1048576,MATCH(DATE(AH$2,1,1),Emissions!$A$1:$LI$1),FALSE)</f>
        <v>0.26064273999999998</v>
      </c>
      <c r="AI588" s="327">
        <f>+VLOOKUP($E588,Emissions!$1:$1048576,MATCH(DATE(AI$2,1,1),Emissions!$A$1:$LI$1),FALSE)</f>
        <v>0.2426050545</v>
      </c>
      <c r="AJ588" s="327">
        <f>+VLOOKUP($E588,Emissions!$1:$1048576,MATCH(DATE(AJ$2,1,1),Emissions!$A$1:$LI$1),FALSE)</f>
        <v>0.22412708510000001</v>
      </c>
      <c r="AK588" s="327">
        <f>+VLOOKUP($E588,Emissions!$1:$1048576,MATCH(DATE(AK$2,1,1),Emissions!$A$1:$LI$1),FALSE)</f>
        <v>0.20556607690000001</v>
      </c>
      <c r="AL588" s="327">
        <f>+VLOOKUP($E588,Emissions!$1:$1048576,MATCH(DATE(AL$2,1,1),Emissions!$A$1:$LI$1),FALSE)</f>
        <v>0.18721625419999999</v>
      </c>
      <c r="AM588" s="327">
        <f>+VLOOKUP($E588,Emissions!$1:$1048576,MATCH(DATE(AM$2,1,1),Emissions!$A$1:$LI$1),FALSE)</f>
        <v>0.16934276970000001</v>
      </c>
      <c r="AN588" s="327">
        <f>+VLOOKUP($E588,Emissions!$1:$1048576,MATCH(DATE(AN$2,1,1),Emissions!$A$1:$LI$1),FALSE)</f>
        <v>0.15217683970000001</v>
      </c>
      <c r="AO588" s="327">
        <f>+VLOOKUP($E588,Emissions!$1:$1048576,MATCH(DATE(AO$2,1,1),Emissions!$A$1:$LI$1),FALSE)</f>
        <v>0.13590761339999999</v>
      </c>
    </row>
    <row r="589" spans="1:41" ht="15" customHeight="1" x14ac:dyDescent="0.35">
      <c r="A589" s="411"/>
      <c r="B589" s="170"/>
      <c r="C589" s="138" t="s">
        <v>733</v>
      </c>
      <c r="D589" s="114" t="s">
        <v>1033</v>
      </c>
      <c r="E589" s="50" t="s">
        <v>2678</v>
      </c>
      <c r="F589" s="361">
        <f>+VLOOKUP($E589,Emissions!$1:$1048576,MATCH(DATE(F$2,1,1),Emissions!$A$1:$LI$1),FALSE)</f>
        <v>0.3767514676</v>
      </c>
      <c r="G589" s="361">
        <f>+VLOOKUP($E589,Emissions!$1:$1048576,MATCH(DATE(G$2,1,1),Emissions!$A$1:$LI$1),FALSE)</f>
        <v>0.3882986195</v>
      </c>
      <c r="H589" s="361">
        <f>+VLOOKUP($E589,Emissions!$1:$1048576,MATCH(DATE(H$2,1,1),Emissions!$A$1:$LI$1),FALSE)</f>
        <v>0.3964170615</v>
      </c>
      <c r="I589" s="361">
        <f>+VLOOKUP($E589,Emissions!$1:$1048576,MATCH(DATE(I$2,1,1),Emissions!$A$1:$LI$1),FALSE)</f>
        <v>0.40055288649999998</v>
      </c>
      <c r="J589" s="361">
        <f>+VLOOKUP($E589,Emissions!$1:$1048576,MATCH(DATE(J$2,1,1),Emissions!$A$1:$LI$1),FALSE)</f>
        <v>0.40751701140000002</v>
      </c>
      <c r="K589" s="361">
        <f>+VLOOKUP($E589,Emissions!$1:$1048576,MATCH(DATE(K$2,1,1),Emissions!$A$1:$LI$1),FALSE)</f>
        <v>0.4233454505</v>
      </c>
      <c r="L589" s="361">
        <f>+VLOOKUP($E589,Emissions!$1:$1048576,MATCH(DATE(L$2,1,1),Emissions!$A$1:$LI$1),FALSE)</f>
        <v>0.43384533130000003</v>
      </c>
      <c r="M589" s="361">
        <f>+VLOOKUP($E589,Emissions!$1:$1048576,MATCH(DATE(M$2,1,1),Emissions!$A$1:$LI$1),FALSE)</f>
        <v>0.44302752179999999</v>
      </c>
      <c r="N589" s="361">
        <f>+VLOOKUP($E589,Emissions!$1:$1048576,MATCH(DATE(N$2,1,1),Emissions!$A$1:$LI$1),FALSE)</f>
        <v>0.44966780960000002</v>
      </c>
      <c r="O589" s="361">
        <f>+VLOOKUP($E589,Emissions!$1:$1048576,MATCH(DATE(O$2,1,1),Emissions!$A$1:$LI$1),FALSE)</f>
        <v>0.45249926109999999</v>
      </c>
      <c r="P589" s="361">
        <f>+VLOOKUP($E589,Emissions!$1:$1048576,MATCH(DATE(P$2,1,1),Emissions!$A$1:$LI$1),FALSE)</f>
        <v>0.45033786990000002</v>
      </c>
      <c r="Q589" s="361">
        <f>+VLOOKUP($E589,Emissions!$1:$1048576,MATCH(DATE(Q$2,1,1),Emissions!$A$1:$LI$1),FALSE)</f>
        <v>0.44698372539999998</v>
      </c>
      <c r="R589" s="361">
        <f>+VLOOKUP($E589,Emissions!$1:$1048576,MATCH(DATE(R$2,1,1),Emissions!$A$1:$LI$1),FALSE)</f>
        <v>0.44333184520000002</v>
      </c>
      <c r="S589" s="361">
        <f>+VLOOKUP($E589,Emissions!$1:$1048576,MATCH(DATE(S$2,1,1),Emissions!$A$1:$LI$1),FALSE)</f>
        <v>0.43991067070000001</v>
      </c>
      <c r="T589" s="361">
        <f>+VLOOKUP($E589,Emissions!$1:$1048576,MATCH(DATE(T$2,1,1),Emissions!$A$1:$LI$1),FALSE)</f>
        <v>0.43696266389999999</v>
      </c>
      <c r="U589" s="361">
        <f>+VLOOKUP($E589,Emissions!$1:$1048576,MATCH(DATE(U$2,1,1),Emissions!$A$1:$LI$1),FALSE)</f>
        <v>0.4345201688</v>
      </c>
      <c r="V589" s="361">
        <f>+VLOOKUP($E589,Emissions!$1:$1048576,MATCH(DATE(V$2,1,1),Emissions!$A$1:$LI$1),FALSE)</f>
        <v>0.43147681780000002</v>
      </c>
      <c r="W589" s="361">
        <f>+VLOOKUP($E589,Emissions!$1:$1048576,MATCH(DATE(W$2,1,1),Emissions!$A$1:$LI$1),FALSE)</f>
        <v>0.42841439930000003</v>
      </c>
      <c r="X589" s="361">
        <f>+VLOOKUP($E589,Emissions!$1:$1048576,MATCH(DATE(X$2,1,1),Emissions!$A$1:$LI$1),FALSE)</f>
        <v>0.42228844970000001</v>
      </c>
      <c r="Y589" s="361">
        <f>+VLOOKUP($E589,Emissions!$1:$1048576,MATCH(DATE(Y$2,1,1),Emissions!$A$1:$LI$1),FALSE)</f>
        <v>0.40775198699999998</v>
      </c>
      <c r="Z589" s="361">
        <f>+VLOOKUP($E589,Emissions!$1:$1048576,MATCH(DATE(Z$2,1,1),Emissions!$A$1:$LI$1),FALSE)</f>
        <v>0.3920907408</v>
      </c>
      <c r="AA589" s="361">
        <f>+VLOOKUP($E589,Emissions!$1:$1048576,MATCH(DATE(AA$2,1,1),Emissions!$A$1:$LI$1),FALSE)</f>
        <v>0.37562186590000002</v>
      </c>
      <c r="AB589" s="361">
        <f>+VLOOKUP($E589,Emissions!$1:$1048576,MATCH(DATE(AB$2,1,1),Emissions!$A$1:$LI$1),FALSE)</f>
        <v>0.35843269529999999</v>
      </c>
      <c r="AC589" s="361">
        <f>+VLOOKUP($E589,Emissions!$1:$1048576,MATCH(DATE(AC$2,1,1),Emissions!$A$1:$LI$1),FALSE)</f>
        <v>0.3405783932</v>
      </c>
      <c r="AD589" s="361">
        <f>+VLOOKUP($E589,Emissions!$1:$1048576,MATCH(DATE(AD$2,1,1),Emissions!$A$1:$LI$1),FALSE)</f>
        <v>0.32211117020000002</v>
      </c>
      <c r="AE589" s="361">
        <f>+VLOOKUP($E589,Emissions!$1:$1048576,MATCH(DATE(AE$2,1,1),Emissions!$A$1:$LI$1),FALSE)</f>
        <v>0.30309713620000001</v>
      </c>
      <c r="AF589" s="361">
        <f>+VLOOKUP($E589,Emissions!$1:$1048576,MATCH(DATE(AF$2,1,1),Emissions!$A$1:$LI$1),FALSE)</f>
        <v>0.28576946339999998</v>
      </c>
      <c r="AG589" s="361">
        <f>+VLOOKUP($E589,Emissions!$1:$1048576,MATCH(DATE(AG$2,1,1),Emissions!$A$1:$LI$1),FALSE)</f>
        <v>0.26831936810000001</v>
      </c>
      <c r="AH589" s="361">
        <f>+VLOOKUP($E589,Emissions!$1:$1048576,MATCH(DATE(AH$2,1,1),Emissions!$A$1:$LI$1),FALSE)</f>
        <v>0.25056269930000002</v>
      </c>
      <c r="AI589" s="361">
        <f>+VLOOKUP($E589,Emissions!$1:$1048576,MATCH(DATE(AI$2,1,1),Emissions!$A$1:$LI$1),FALSE)</f>
        <v>0.2325069598</v>
      </c>
      <c r="AJ589" s="361">
        <f>+VLOOKUP($E589,Emissions!$1:$1048576,MATCH(DATE(AJ$2,1,1),Emissions!$A$1:$LI$1),FALSE)</f>
        <v>0.21424608449999999</v>
      </c>
      <c r="AK589" s="361">
        <f>+VLOOKUP($E589,Emissions!$1:$1048576,MATCH(DATE(AK$2,1,1),Emissions!$A$1:$LI$1),FALSE)</f>
        <v>0.1959979765</v>
      </c>
      <c r="AL589" s="361">
        <f>+VLOOKUP($E589,Emissions!$1:$1048576,MATCH(DATE(AL$2,1,1),Emissions!$A$1:$LI$1),FALSE)</f>
        <v>0.17799501940000001</v>
      </c>
      <c r="AM589" s="361">
        <f>+VLOOKUP($E589,Emissions!$1:$1048576,MATCH(DATE(AM$2,1,1),Emissions!$A$1:$LI$1),FALSE)</f>
        <v>0.1604793907</v>
      </c>
      <c r="AN589" s="361">
        <f>+VLOOKUP($E589,Emissions!$1:$1048576,MATCH(DATE(AN$2,1,1),Emissions!$A$1:$LI$1),FALSE)</f>
        <v>0.14367599310000001</v>
      </c>
      <c r="AO589" s="361">
        <f>+VLOOKUP($E589,Emissions!$1:$1048576,MATCH(DATE(AO$2,1,1),Emissions!$A$1:$LI$1),FALSE)</f>
        <v>0.12777458159999999</v>
      </c>
    </row>
    <row r="590" spans="1:41" ht="15" customHeight="1" x14ac:dyDescent="0.35">
      <c r="A590" s="411"/>
      <c r="B590" s="170"/>
      <c r="C590" s="138" t="s">
        <v>734</v>
      </c>
      <c r="D590" s="114" t="s">
        <v>1033</v>
      </c>
      <c r="E590" s="50" t="s">
        <v>2679</v>
      </c>
      <c r="F590" s="361">
        <f>+VLOOKUP($E590,Emissions!$1:$1048576,MATCH(DATE(F$2,1,1),Emissions!$A$1:$LI$1),FALSE)</f>
        <v>0.72936835389999999</v>
      </c>
      <c r="G590" s="361">
        <f>+VLOOKUP($E590,Emissions!$1:$1048576,MATCH(DATE(G$2,1,1),Emissions!$A$1:$LI$1),FALSE)</f>
        <v>0.74346431089999998</v>
      </c>
      <c r="H590" s="361">
        <f>+VLOOKUP($E590,Emissions!$1:$1048576,MATCH(DATE(H$2,1,1),Emissions!$A$1:$LI$1),FALSE)</f>
        <v>0.75144206719999995</v>
      </c>
      <c r="I590" s="361">
        <f>+VLOOKUP($E590,Emissions!$1:$1048576,MATCH(DATE(I$2,1,1),Emissions!$A$1:$LI$1),FALSE)</f>
        <v>0.7511807949</v>
      </c>
      <c r="J590" s="361">
        <f>+VLOOKUP($E590,Emissions!$1:$1048576,MATCH(DATE(J$2,1,1),Emissions!$A$1:$LI$1),FALSE)</f>
        <v>0.75765662160000002</v>
      </c>
      <c r="K590" s="361">
        <f>+VLOOKUP($E590,Emissions!$1:$1048576,MATCH(DATE(K$2,1,1),Emissions!$A$1:$LI$1),FALSE)</f>
        <v>0.78336558420000002</v>
      </c>
      <c r="L590" s="361">
        <f>+VLOOKUP($E590,Emissions!$1:$1048576,MATCH(DATE(L$2,1,1),Emissions!$A$1:$LI$1),FALSE)</f>
        <v>0.8020398541</v>
      </c>
      <c r="M590" s="361">
        <f>+VLOOKUP($E590,Emissions!$1:$1048576,MATCH(DATE(M$2,1,1),Emissions!$A$1:$LI$1),FALSE)</f>
        <v>0.81698191259999997</v>
      </c>
      <c r="N590" s="361">
        <f>+VLOOKUP($E590,Emissions!$1:$1048576,MATCH(DATE(N$2,1,1),Emissions!$A$1:$LI$1),FALSE)</f>
        <v>0.82577463640000004</v>
      </c>
      <c r="O590" s="361">
        <f>+VLOOKUP($E590,Emissions!$1:$1048576,MATCH(DATE(O$2,1,1),Emissions!$A$1:$LI$1),FALSE)</f>
        <v>0.82631334769999998</v>
      </c>
      <c r="P590" s="361">
        <f>+VLOOKUP($E590,Emissions!$1:$1048576,MATCH(DATE(P$2,1,1),Emissions!$A$1:$LI$1),FALSE)</f>
        <v>0.81682047250000001</v>
      </c>
      <c r="Q590" s="361">
        <f>+VLOOKUP($E590,Emissions!$1:$1048576,MATCH(DATE(Q$2,1,1),Emissions!$A$1:$LI$1),FALSE)</f>
        <v>0.80794466639999996</v>
      </c>
      <c r="R590" s="361">
        <f>+VLOOKUP($E590,Emissions!$1:$1048576,MATCH(DATE(R$2,1,1),Emissions!$A$1:$LI$1),FALSE)</f>
        <v>0.80091899280000001</v>
      </c>
      <c r="S590" s="361">
        <f>+VLOOKUP($E590,Emissions!$1:$1048576,MATCH(DATE(S$2,1,1),Emissions!$A$1:$LI$1),FALSE)</f>
        <v>0.79585001229999996</v>
      </c>
      <c r="T590" s="361">
        <f>+VLOOKUP($E590,Emissions!$1:$1048576,MATCH(DATE(T$2,1,1),Emissions!$A$1:$LI$1),FALSE)</f>
        <v>0.79249755619999995</v>
      </c>
      <c r="U590" s="361">
        <f>+VLOOKUP($E590,Emissions!$1:$1048576,MATCH(DATE(U$2,1,1),Emissions!$A$1:$LI$1),FALSE)</f>
        <v>0.79047802519999999</v>
      </c>
      <c r="V590" s="361">
        <f>+VLOOKUP($E590,Emissions!$1:$1048576,MATCH(DATE(V$2,1,1),Emissions!$A$1:$LI$1),FALSE)</f>
        <v>0.78830354329999996</v>
      </c>
      <c r="W590" s="361">
        <f>+VLOOKUP($E590,Emissions!$1:$1048576,MATCH(DATE(W$2,1,1),Emissions!$A$1:$LI$1),FALSE)</f>
        <v>0.78590226230000004</v>
      </c>
      <c r="X590" s="361">
        <f>+VLOOKUP($E590,Emissions!$1:$1048576,MATCH(DATE(X$2,1,1),Emissions!$A$1:$LI$1),FALSE)</f>
        <v>0.77759788210000003</v>
      </c>
      <c r="Y590" s="361">
        <f>+VLOOKUP($E590,Emissions!$1:$1048576,MATCH(DATE(Y$2,1,1),Emissions!$A$1:$LI$1),FALSE)</f>
        <v>0.75352785109999998</v>
      </c>
      <c r="Z590" s="361">
        <f>+VLOOKUP($E590,Emissions!$1:$1048576,MATCH(DATE(Z$2,1,1),Emissions!$A$1:$LI$1),FALSE)</f>
        <v>0.72695056499999999</v>
      </c>
      <c r="AA590" s="361">
        <f>+VLOOKUP($E590,Emissions!$1:$1048576,MATCH(DATE(AA$2,1,1),Emissions!$A$1:$LI$1),FALSE)</f>
        <v>0.69867321680000005</v>
      </c>
      <c r="AB590" s="361">
        <f>+VLOOKUP($E590,Emissions!$1:$1048576,MATCH(DATE(AB$2,1,1),Emissions!$A$1:$LI$1),FALSE)</f>
        <v>0.66873706379999998</v>
      </c>
      <c r="AC590" s="361">
        <f>+VLOOKUP($E590,Emissions!$1:$1048576,MATCH(DATE(AC$2,1,1),Emissions!$A$1:$LI$1),FALSE)</f>
        <v>0.63714673970000002</v>
      </c>
      <c r="AD590" s="361">
        <f>+VLOOKUP($E590,Emissions!$1:$1048576,MATCH(DATE(AD$2,1,1),Emissions!$A$1:$LI$1),FALSE)</f>
        <v>0.60396556020000003</v>
      </c>
      <c r="AE590" s="361">
        <f>+VLOOKUP($E590,Emissions!$1:$1048576,MATCH(DATE(AE$2,1,1),Emissions!$A$1:$LI$1),FALSE)</f>
        <v>0.56925169139999998</v>
      </c>
      <c r="AF590" s="361">
        <f>+VLOOKUP($E590,Emissions!$1:$1048576,MATCH(DATE(AF$2,1,1),Emissions!$A$1:$LI$1),FALSE)</f>
        <v>0.53623180349999999</v>
      </c>
      <c r="AG590" s="361">
        <f>+VLOOKUP($E590,Emissions!$1:$1048576,MATCH(DATE(AG$2,1,1),Emissions!$A$1:$LI$1),FALSE)</f>
        <v>0.50298727430000001</v>
      </c>
      <c r="AH590" s="361">
        <f>+VLOOKUP($E590,Emissions!$1:$1048576,MATCH(DATE(AH$2,1,1),Emissions!$A$1:$LI$1),FALSE)</f>
        <v>0.46925748750000001</v>
      </c>
      <c r="AI590" s="361">
        <f>+VLOOKUP($E590,Emissions!$1:$1048576,MATCH(DATE(AI$2,1,1),Emissions!$A$1:$LI$1),FALSE)</f>
        <v>0.43510346090000002</v>
      </c>
      <c r="AJ590" s="361">
        <f>+VLOOKUP($E590,Emissions!$1:$1048576,MATCH(DATE(AJ$2,1,1),Emissions!$A$1:$LI$1),FALSE)</f>
        <v>0.40074166950000001</v>
      </c>
      <c r="AK590" s="361">
        <f>+VLOOKUP($E590,Emissions!$1:$1048576,MATCH(DATE(AK$2,1,1),Emissions!$A$1:$LI$1),FALSE)</f>
        <v>0.36662909780000003</v>
      </c>
      <c r="AL590" s="361">
        <f>+VLOOKUP($E590,Emissions!$1:$1048576,MATCH(DATE(AL$2,1,1),Emissions!$A$1:$LI$1),FALSE)</f>
        <v>0.3331514263</v>
      </c>
      <c r="AM590" s="361">
        <f>+VLOOKUP($E590,Emissions!$1:$1048576,MATCH(DATE(AM$2,1,1),Emissions!$A$1:$LI$1),FALSE)</f>
        <v>0.30069734110000002</v>
      </c>
      <c r="AN590" s="361">
        <f>+VLOOKUP($E590,Emissions!$1:$1048576,MATCH(DATE(AN$2,1,1),Emissions!$A$1:$LI$1),FALSE)</f>
        <v>0.26962771860000001</v>
      </c>
      <c r="AO590" s="361">
        <f>+VLOOKUP($E590,Emissions!$1:$1048576,MATCH(DATE(AO$2,1,1),Emissions!$A$1:$LI$1),FALSE)</f>
        <v>0.24024816239999999</v>
      </c>
    </row>
    <row r="591" spans="1:41" ht="15" customHeight="1" x14ac:dyDescent="0.35">
      <c r="A591" s="411"/>
      <c r="B591" s="170"/>
      <c r="C591" s="138" t="s">
        <v>735</v>
      </c>
      <c r="D591" s="114" t="s">
        <v>1033</v>
      </c>
      <c r="E591" s="50" t="s">
        <v>2680</v>
      </c>
      <c r="F591" s="361">
        <f>+VLOOKUP($E591,Emissions!$1:$1048576,MATCH(DATE(F$2,1,1),Emissions!$A$1:$LI$1),FALSE)</f>
        <v>4.5234685350000001</v>
      </c>
      <c r="G591" s="361">
        <f>+VLOOKUP($E591,Emissions!$1:$1048576,MATCH(DATE(G$2,1,1),Emissions!$A$1:$LI$1),FALSE)</f>
        <v>4.5475483880000001</v>
      </c>
      <c r="H591" s="361">
        <f>+VLOOKUP($E591,Emissions!$1:$1048576,MATCH(DATE(H$2,1,1),Emissions!$A$1:$LI$1),FALSE)</f>
        <v>4.3555789980000004</v>
      </c>
      <c r="I591" s="361">
        <f>+VLOOKUP($E591,Emissions!$1:$1048576,MATCH(DATE(I$2,1,1),Emissions!$A$1:$LI$1),FALSE)</f>
        <v>3.9083472650000002</v>
      </c>
      <c r="J591" s="361">
        <f>+VLOOKUP($E591,Emissions!$1:$1048576,MATCH(DATE(J$2,1,1),Emissions!$A$1:$LI$1),FALSE)</f>
        <v>3.6422947639999999</v>
      </c>
      <c r="K591" s="361">
        <f>+VLOOKUP($E591,Emissions!$1:$1048576,MATCH(DATE(K$2,1,1),Emissions!$A$1:$LI$1),FALSE)</f>
        <v>3.8294787100000001</v>
      </c>
      <c r="L591" s="361">
        <f>+VLOOKUP($E591,Emissions!$1:$1048576,MATCH(DATE(L$2,1,1),Emissions!$A$1:$LI$1),FALSE)</f>
        <v>3.9163655999999998</v>
      </c>
      <c r="M591" s="361">
        <f>+VLOOKUP($E591,Emissions!$1:$1048576,MATCH(DATE(M$2,1,1),Emissions!$A$1:$LI$1),FALSE)</f>
        <v>3.8774452749999999</v>
      </c>
      <c r="N591" s="361">
        <f>+VLOOKUP($E591,Emissions!$1:$1048576,MATCH(DATE(N$2,1,1),Emissions!$A$1:$LI$1),FALSE)</f>
        <v>3.6818231450000001</v>
      </c>
      <c r="O591" s="361">
        <f>+VLOOKUP($E591,Emissions!$1:$1048576,MATCH(DATE(O$2,1,1),Emissions!$A$1:$LI$1),FALSE)</f>
        <v>3.3291581209999999</v>
      </c>
      <c r="P591" s="361">
        <f>+VLOOKUP($E591,Emissions!$1:$1048576,MATCH(DATE(P$2,1,1),Emissions!$A$1:$LI$1),FALSE)</f>
        <v>2.8504304020000002</v>
      </c>
      <c r="Q591" s="361">
        <f>+VLOOKUP($E591,Emissions!$1:$1048576,MATCH(DATE(Q$2,1,1),Emissions!$A$1:$LI$1),FALSE)</f>
        <v>2.5073257089999998</v>
      </c>
      <c r="R591" s="361">
        <f>+VLOOKUP($E591,Emissions!$1:$1048576,MATCH(DATE(R$2,1,1),Emissions!$A$1:$LI$1),FALSE)</f>
        <v>2.2649550949999999</v>
      </c>
      <c r="S591" s="361">
        <f>+VLOOKUP($E591,Emissions!$1:$1048576,MATCH(DATE(S$2,1,1),Emissions!$A$1:$LI$1),FALSE)</f>
        <v>2.0886003500000001</v>
      </c>
      <c r="T591" s="361">
        <f>+VLOOKUP($E591,Emissions!$1:$1048576,MATCH(DATE(T$2,1,1),Emissions!$A$1:$LI$1),FALSE)</f>
        <v>1.956262087</v>
      </c>
      <c r="U591" s="361">
        <f>+VLOOKUP($E591,Emissions!$1:$1048576,MATCH(DATE(U$2,1,1),Emissions!$A$1:$LI$1),FALSE)</f>
        <v>1.8534473140000001</v>
      </c>
      <c r="V591" s="361">
        <f>+VLOOKUP($E591,Emissions!$1:$1048576,MATCH(DATE(V$2,1,1),Emissions!$A$1:$LI$1),FALSE)</f>
        <v>1.7613011750000001</v>
      </c>
      <c r="W591" s="361">
        <f>+VLOOKUP($E591,Emissions!$1:$1048576,MATCH(DATE(W$2,1,1),Emissions!$A$1:$LI$1),FALSE)</f>
        <v>1.674313406</v>
      </c>
      <c r="X591" s="361">
        <f>+VLOOKUP($E591,Emissions!$1:$1048576,MATCH(DATE(X$2,1,1),Emissions!$A$1:$LI$1),FALSE)</f>
        <v>1.5801446349999999</v>
      </c>
      <c r="Y591" s="361">
        <f>+VLOOKUP($E591,Emissions!$1:$1048576,MATCH(DATE(Y$2,1,1),Emissions!$A$1:$LI$1),FALSE)</f>
        <v>1.4651639169999999</v>
      </c>
      <c r="Z591" s="361">
        <f>+VLOOKUP($E591,Emissions!$1:$1048576,MATCH(DATE(Z$2,1,1),Emissions!$A$1:$LI$1),FALSE)</f>
        <v>1.356996399</v>
      </c>
      <c r="AA591" s="361">
        <f>+VLOOKUP($E591,Emissions!$1:$1048576,MATCH(DATE(AA$2,1,1),Emissions!$A$1:$LI$1),FALSE)</f>
        <v>1.261644456</v>
      </c>
      <c r="AB591" s="361">
        <f>+VLOOKUP($E591,Emissions!$1:$1048576,MATCH(DATE(AB$2,1,1),Emissions!$A$1:$LI$1),FALSE)</f>
        <v>1.1766358290000001</v>
      </c>
      <c r="AC591" s="361">
        <f>+VLOOKUP($E591,Emissions!$1:$1048576,MATCH(DATE(AC$2,1,1),Emissions!$A$1:$LI$1),FALSE)</f>
        <v>1.099905693</v>
      </c>
      <c r="AD591" s="361">
        <f>+VLOOKUP($E591,Emissions!$1:$1048576,MATCH(DATE(AD$2,1,1),Emissions!$A$1:$LI$1),FALSE)</f>
        <v>1.0301500889999999</v>
      </c>
      <c r="AE591" s="361">
        <f>+VLOOKUP($E591,Emissions!$1:$1048576,MATCH(DATE(AE$2,1,1),Emissions!$A$1:$LI$1),FALSE)</f>
        <v>0.96668794970000005</v>
      </c>
      <c r="AF591" s="361">
        <f>+VLOOKUP($E591,Emissions!$1:$1048576,MATCH(DATE(AF$2,1,1),Emissions!$A$1:$LI$1),FALSE)</f>
        <v>0.9117345563</v>
      </c>
      <c r="AG591" s="361">
        <f>+VLOOKUP($E591,Emissions!$1:$1048576,MATCH(DATE(AG$2,1,1),Emissions!$A$1:$LI$1),FALSE)</f>
        <v>0.86419208810000003</v>
      </c>
      <c r="AH591" s="361">
        <f>+VLOOKUP($E591,Emissions!$1:$1048576,MATCH(DATE(AH$2,1,1),Emissions!$A$1:$LI$1),FALSE)</f>
        <v>0.8226146111</v>
      </c>
      <c r="AI591" s="361">
        <f>+VLOOKUP($E591,Emissions!$1:$1048576,MATCH(DATE(AI$2,1,1),Emissions!$A$1:$LI$1),FALSE)</f>
        <v>0.78527572580000005</v>
      </c>
      <c r="AJ591" s="361">
        <f>+VLOOKUP($E591,Emissions!$1:$1048576,MATCH(DATE(AJ$2,1,1),Emissions!$A$1:$LI$1),FALSE)</f>
        <v>0.75054672889999996</v>
      </c>
      <c r="AK591" s="361">
        <f>+VLOOKUP($E591,Emissions!$1:$1048576,MATCH(DATE(AK$2,1,1),Emissions!$A$1:$LI$1),FALSE)</f>
        <v>0.71812675100000001</v>
      </c>
      <c r="AL591" s="361">
        <f>+VLOOKUP($E591,Emissions!$1:$1048576,MATCH(DATE(AL$2,1,1),Emissions!$A$1:$LI$1),FALSE)</f>
        <v>0.68666826039999995</v>
      </c>
      <c r="AM591" s="361">
        <f>+VLOOKUP($E591,Emissions!$1:$1048576,MATCH(DATE(AM$2,1,1),Emissions!$A$1:$LI$1),FALSE)</f>
        <v>0.65509674920000005</v>
      </c>
      <c r="AN591" s="361">
        <f>+VLOOKUP($E591,Emissions!$1:$1048576,MATCH(DATE(AN$2,1,1),Emissions!$A$1:$LI$1),FALSE)</f>
        <v>0.62263842179999995</v>
      </c>
      <c r="AO591" s="361">
        <f>+VLOOKUP($E591,Emissions!$1:$1048576,MATCH(DATE(AO$2,1,1),Emissions!$A$1:$LI$1),FALSE)</f>
        <v>0.58878524430000001</v>
      </c>
    </row>
    <row r="592" spans="1:41" ht="15" customHeight="1" x14ac:dyDescent="0.35">
      <c r="A592" s="411"/>
      <c r="B592" s="170"/>
      <c r="C592" s="138" t="s">
        <v>736</v>
      </c>
      <c r="D592" s="114" t="s">
        <v>1033</v>
      </c>
      <c r="E592" s="50" t="s">
        <v>2681</v>
      </c>
      <c r="F592" s="361">
        <f>+VLOOKUP($E592,Emissions!$1:$1048576,MATCH(DATE(F$2,1,1),Emissions!$A$1:$LI$1),FALSE)</f>
        <v>0.67940497550000001</v>
      </c>
      <c r="G592" s="361">
        <f>+VLOOKUP($E592,Emissions!$1:$1048576,MATCH(DATE(G$2,1,1),Emissions!$A$1:$LI$1),FALSE)</f>
        <v>0.69075139610000003</v>
      </c>
      <c r="H592" s="361">
        <f>+VLOOKUP($E592,Emissions!$1:$1048576,MATCH(DATE(H$2,1,1),Emissions!$A$1:$LI$1),FALSE)</f>
        <v>0.70046978900000001</v>
      </c>
      <c r="I592" s="361">
        <f>+VLOOKUP($E592,Emissions!$1:$1048576,MATCH(DATE(I$2,1,1),Emissions!$A$1:$LI$1),FALSE)</f>
        <v>0.70682597820000004</v>
      </c>
      <c r="J592" s="361">
        <f>+VLOOKUP($E592,Emissions!$1:$1048576,MATCH(DATE(J$2,1,1),Emissions!$A$1:$LI$1),FALSE)</f>
        <v>0.71618514180000004</v>
      </c>
      <c r="K592" s="361">
        <f>+VLOOKUP($E592,Emissions!$1:$1048576,MATCH(DATE(K$2,1,1),Emissions!$A$1:$LI$1),FALSE)</f>
        <v>0.7355631977</v>
      </c>
      <c r="L592" s="361">
        <f>+VLOOKUP($E592,Emissions!$1:$1048576,MATCH(DATE(L$2,1,1),Emissions!$A$1:$LI$1),FALSE)</f>
        <v>0.75045826010000005</v>
      </c>
      <c r="M592" s="361">
        <f>+VLOOKUP($E592,Emissions!$1:$1048576,MATCH(DATE(M$2,1,1),Emissions!$A$1:$LI$1),FALSE)</f>
        <v>0.76311787269999998</v>
      </c>
      <c r="N592" s="361">
        <f>+VLOOKUP($E592,Emissions!$1:$1048576,MATCH(DATE(N$2,1,1),Emissions!$A$1:$LI$1),FALSE)</f>
        <v>0.772748769</v>
      </c>
      <c r="O592" s="361">
        <f>+VLOOKUP($E592,Emissions!$1:$1048576,MATCH(DATE(O$2,1,1),Emissions!$A$1:$LI$1),FALSE)</f>
        <v>0.77861976929999999</v>
      </c>
      <c r="P592" s="361">
        <f>+VLOOKUP($E592,Emissions!$1:$1048576,MATCH(DATE(P$2,1,1),Emissions!$A$1:$LI$1),FALSE)</f>
        <v>0.7800570577</v>
      </c>
      <c r="Q592" s="361">
        <f>+VLOOKUP($E592,Emissions!$1:$1048576,MATCH(DATE(Q$2,1,1),Emissions!$A$1:$LI$1),FALSE)</f>
        <v>0.78198042850000005</v>
      </c>
      <c r="R592" s="361">
        <f>+VLOOKUP($E592,Emissions!$1:$1048576,MATCH(DATE(R$2,1,1),Emissions!$A$1:$LI$1),FALSE)</f>
        <v>0.78514202160000002</v>
      </c>
      <c r="S592" s="361">
        <f>+VLOOKUP($E592,Emissions!$1:$1048576,MATCH(DATE(S$2,1,1),Emissions!$A$1:$LI$1),FALSE)</f>
        <v>0.78966121990000004</v>
      </c>
      <c r="T592" s="361">
        <f>+VLOOKUP($E592,Emissions!$1:$1048576,MATCH(DATE(T$2,1,1),Emissions!$A$1:$LI$1),FALSE)</f>
        <v>0.79532789380000002</v>
      </c>
      <c r="U592" s="361">
        <f>+VLOOKUP($E592,Emissions!$1:$1048576,MATCH(DATE(U$2,1,1),Emissions!$A$1:$LI$1),FALSE)</f>
        <v>0.80184962270000004</v>
      </c>
      <c r="V592" s="361">
        <f>+VLOOKUP($E592,Emissions!$1:$1048576,MATCH(DATE(V$2,1,1),Emissions!$A$1:$LI$1),FALSE)</f>
        <v>0.80759509419999997</v>
      </c>
      <c r="W592" s="361">
        <f>+VLOOKUP($E592,Emissions!$1:$1048576,MATCH(DATE(W$2,1,1),Emissions!$A$1:$LI$1),FALSE)</f>
        <v>0.81309179679999999</v>
      </c>
      <c r="X592" s="361">
        <f>+VLOOKUP($E592,Emissions!$1:$1048576,MATCH(DATE(X$2,1,1),Emissions!$A$1:$LI$1),FALSE)</f>
        <v>0.8123788475</v>
      </c>
      <c r="Y592" s="361">
        <f>+VLOOKUP($E592,Emissions!$1:$1048576,MATCH(DATE(Y$2,1,1),Emissions!$A$1:$LI$1),FALSE)</f>
        <v>0.79452093189999995</v>
      </c>
      <c r="Z592" s="361">
        <f>+VLOOKUP($E592,Emissions!$1:$1048576,MATCH(DATE(Z$2,1,1),Emissions!$A$1:$LI$1),FALSE)</f>
        <v>0.77354523870000003</v>
      </c>
      <c r="AA592" s="361">
        <f>+VLOOKUP($E592,Emissions!$1:$1048576,MATCH(DATE(AA$2,1,1),Emissions!$A$1:$LI$1),FALSE)</f>
        <v>0.74986347009999998</v>
      </c>
      <c r="AB592" s="361">
        <f>+VLOOKUP($E592,Emissions!$1:$1048576,MATCH(DATE(AB$2,1,1),Emissions!$A$1:$LI$1),FALSE)</f>
        <v>0.72347602499999997</v>
      </c>
      <c r="AC592" s="361">
        <f>+VLOOKUP($E592,Emissions!$1:$1048576,MATCH(DATE(AC$2,1,1),Emissions!$A$1:$LI$1),FALSE)</f>
        <v>0.69437452529999999</v>
      </c>
      <c r="AD592" s="361">
        <f>+VLOOKUP($E592,Emissions!$1:$1048576,MATCH(DATE(AD$2,1,1),Emissions!$A$1:$LI$1),FALSE)</f>
        <v>0.66263774659999997</v>
      </c>
      <c r="AE592" s="361">
        <f>+VLOOKUP($E592,Emissions!$1:$1048576,MATCH(DATE(AE$2,1,1),Emissions!$A$1:$LI$1),FALSE)</f>
        <v>0.62832087120000002</v>
      </c>
      <c r="AF592" s="361">
        <f>+VLOOKUP($E592,Emissions!$1:$1048576,MATCH(DATE(AF$2,1,1),Emissions!$A$1:$LI$1),FALSE)</f>
        <v>0.59358255670000004</v>
      </c>
      <c r="AG592" s="361">
        <f>+VLOOKUP($E592,Emissions!$1:$1048576,MATCH(DATE(AG$2,1,1),Emissions!$A$1:$LI$1),FALSE)</f>
        <v>0.5573709295</v>
      </c>
      <c r="AH592" s="361">
        <f>+VLOOKUP($E592,Emissions!$1:$1048576,MATCH(DATE(AH$2,1,1),Emissions!$A$1:$LI$1),FALSE)</f>
        <v>0.51983548719999995</v>
      </c>
      <c r="AI592" s="361">
        <f>+VLOOKUP($E592,Emissions!$1:$1048576,MATCH(DATE(AI$2,1,1),Emissions!$A$1:$LI$1),FALSE)</f>
        <v>0.48142648529999998</v>
      </c>
      <c r="AJ592" s="361">
        <f>+VLOOKUP($E592,Emissions!$1:$1048576,MATCH(DATE(AJ$2,1,1),Emissions!$A$1:$LI$1),FALSE)</f>
        <v>0.44268635830000003</v>
      </c>
      <c r="AK592" s="361">
        <f>+VLOOKUP($E592,Emissions!$1:$1048576,MATCH(DATE(AK$2,1,1),Emissions!$A$1:$LI$1),FALSE)</f>
        <v>0.40424464069999999</v>
      </c>
      <c r="AL592" s="361">
        <f>+VLOOKUP($E592,Emissions!$1:$1048576,MATCH(DATE(AL$2,1,1),Emissions!$A$1:$LI$1),FALSE)</f>
        <v>0.36665033860000001</v>
      </c>
      <c r="AM592" s="361">
        <f>+VLOOKUP($E592,Emissions!$1:$1048576,MATCH(DATE(AM$2,1,1),Emissions!$A$1:$LI$1),FALSE)</f>
        <v>0.33039025220000001</v>
      </c>
      <c r="AN592" s="361">
        <f>+VLOOKUP($E592,Emissions!$1:$1048576,MATCH(DATE(AN$2,1,1),Emissions!$A$1:$LI$1),FALSE)</f>
        <v>0.29587313209999999</v>
      </c>
      <c r="AO592" s="361">
        <f>+VLOOKUP($E592,Emissions!$1:$1048576,MATCH(DATE(AO$2,1,1),Emissions!$A$1:$LI$1),FALSE)</f>
        <v>0.26341856800000002</v>
      </c>
    </row>
    <row r="593" spans="1:41" s="92" customFormat="1" ht="15" customHeight="1" x14ac:dyDescent="0.35">
      <c r="A593" s="411"/>
      <c r="B593" s="170"/>
      <c r="C593" s="137" t="s">
        <v>1089</v>
      </c>
      <c r="D593" s="147" t="s">
        <v>1033</v>
      </c>
      <c r="E593" s="136" t="s">
        <v>2703</v>
      </c>
      <c r="F593" s="327">
        <f>+VLOOKUP($E593,Emissions!$1:$1048576,MATCH(DATE(F$2,1,1),Emissions!$A$1:$LI$1),FALSE)</f>
        <v>35.417026130000004</v>
      </c>
      <c r="G593" s="327">
        <f>+VLOOKUP($E593,Emissions!$1:$1048576,MATCH(DATE(G$2,1,1),Emissions!$A$1:$LI$1),FALSE)</f>
        <v>36.258713309999997</v>
      </c>
      <c r="H593" s="327">
        <f>+VLOOKUP($E593,Emissions!$1:$1048576,MATCH(DATE(H$2,1,1),Emissions!$A$1:$LI$1),FALSE)</f>
        <v>36.981328390000002</v>
      </c>
      <c r="I593" s="327">
        <f>+VLOOKUP($E593,Emissions!$1:$1048576,MATCH(DATE(I$2,1,1),Emissions!$A$1:$LI$1),FALSE)</f>
        <v>37.447373370000001</v>
      </c>
      <c r="J593" s="327">
        <f>+VLOOKUP($E593,Emissions!$1:$1048576,MATCH(DATE(J$2,1,1),Emissions!$A$1:$LI$1),FALSE)</f>
        <v>38.081372770000002</v>
      </c>
      <c r="K593" s="327">
        <f>+VLOOKUP($E593,Emissions!$1:$1048576,MATCH(DATE(K$2,1,1),Emissions!$A$1:$LI$1),FALSE)</f>
        <v>39.305047250000001</v>
      </c>
      <c r="L593" s="327">
        <f>+VLOOKUP($E593,Emissions!$1:$1048576,MATCH(DATE(L$2,1,1),Emissions!$A$1:$LI$1),FALSE)</f>
        <v>40.260584909999999</v>
      </c>
      <c r="M593" s="327">
        <f>+VLOOKUP($E593,Emissions!$1:$1048576,MATCH(DATE(M$2,1,1),Emissions!$A$1:$LI$1),FALSE)</f>
        <v>41.040881259999999</v>
      </c>
      <c r="N593" s="327">
        <f>+VLOOKUP($E593,Emissions!$1:$1048576,MATCH(DATE(N$2,1,1),Emissions!$A$1:$LI$1),FALSE)</f>
        <v>41.576296429999999</v>
      </c>
      <c r="O593" s="327">
        <f>+VLOOKUP($E593,Emissions!$1:$1048576,MATCH(DATE(O$2,1,1),Emissions!$A$1:$LI$1),FALSE)</f>
        <v>41.814093679999999</v>
      </c>
      <c r="P593" s="327">
        <f>+VLOOKUP($E593,Emissions!$1:$1048576,MATCH(DATE(P$2,1,1),Emissions!$A$1:$LI$1),FALSE)</f>
        <v>41.7160042</v>
      </c>
      <c r="Q593" s="327">
        <f>+VLOOKUP($E593,Emissions!$1:$1048576,MATCH(DATE(Q$2,1,1),Emissions!$A$1:$LI$1),FALSE)</f>
        <v>41.641303059999998</v>
      </c>
      <c r="R593" s="327">
        <f>+VLOOKUP($E593,Emissions!$1:$1048576,MATCH(DATE(R$2,1,1),Emissions!$A$1:$LI$1),FALSE)</f>
        <v>41.705015979999999</v>
      </c>
      <c r="S593" s="327">
        <f>+VLOOKUP($E593,Emissions!$1:$1048576,MATCH(DATE(S$2,1,1),Emissions!$A$1:$LI$1),FALSE)</f>
        <v>41.905159500000003</v>
      </c>
      <c r="T593" s="327">
        <f>+VLOOKUP($E593,Emissions!$1:$1048576,MATCH(DATE(T$2,1,1),Emissions!$A$1:$LI$1),FALSE)</f>
        <v>42.204519900000001</v>
      </c>
      <c r="U593" s="327">
        <f>+VLOOKUP($E593,Emissions!$1:$1048576,MATCH(DATE(U$2,1,1),Emissions!$A$1:$LI$1),FALSE)</f>
        <v>42.564719680000003</v>
      </c>
      <c r="V593" s="327">
        <f>+VLOOKUP($E593,Emissions!$1:$1048576,MATCH(DATE(V$2,1,1),Emissions!$A$1:$LI$1),FALSE)</f>
        <v>42.891112360000001</v>
      </c>
      <c r="W593" s="327">
        <f>+VLOOKUP($E593,Emissions!$1:$1048576,MATCH(DATE(W$2,1,1),Emissions!$A$1:$LI$1),FALSE)</f>
        <v>43.18763852</v>
      </c>
      <c r="X593" s="327">
        <f>+VLOOKUP($E593,Emissions!$1:$1048576,MATCH(DATE(X$2,1,1),Emissions!$A$1:$LI$1),FALSE)</f>
        <v>43.144685180000003</v>
      </c>
      <c r="Y593" s="327">
        <f>+VLOOKUP($E593,Emissions!$1:$1048576,MATCH(DATE(Y$2,1,1),Emissions!$A$1:$LI$1),FALSE)</f>
        <v>42.21401453</v>
      </c>
      <c r="Z593" s="327">
        <f>+VLOOKUP($E593,Emissions!$1:$1048576,MATCH(DATE(Z$2,1,1),Emissions!$A$1:$LI$1),FALSE)</f>
        <v>41.123251179999997</v>
      </c>
      <c r="AA593" s="327">
        <f>+VLOOKUP($E593,Emissions!$1:$1048576,MATCH(DATE(AA$2,1,1),Emissions!$A$1:$LI$1),FALSE)</f>
        <v>39.903149399999997</v>
      </c>
      <c r="AB593" s="327">
        <f>+VLOOKUP($E593,Emissions!$1:$1048576,MATCH(DATE(AB$2,1,1),Emissions!$A$1:$LI$1),FALSE)</f>
        <v>38.553554060000003</v>
      </c>
      <c r="AC593" s="327">
        <f>+VLOOKUP($E593,Emissions!$1:$1048576,MATCH(DATE(AC$2,1,1),Emissions!$A$1:$LI$1),FALSE)</f>
        <v>37.068090849999997</v>
      </c>
      <c r="AD593" s="327">
        <f>+VLOOKUP($E593,Emissions!$1:$1048576,MATCH(DATE(AD$2,1,1),Emissions!$A$1:$LI$1),FALSE)</f>
        <v>35.44526647</v>
      </c>
      <c r="AE593" s="327">
        <f>+VLOOKUP($E593,Emissions!$1:$1048576,MATCH(DATE(AE$2,1,1),Emissions!$A$1:$LI$1),FALSE)</f>
        <v>33.681595450000003</v>
      </c>
      <c r="AF593" s="327">
        <f>+VLOOKUP($E593,Emissions!$1:$1048576,MATCH(DATE(AF$2,1,1),Emissions!$A$1:$LI$1),FALSE)</f>
        <v>31.962955820000001</v>
      </c>
      <c r="AG593" s="327">
        <f>+VLOOKUP($E593,Emissions!$1:$1048576,MATCH(DATE(AG$2,1,1),Emissions!$A$1:$LI$1),FALSE)</f>
        <v>30.168106689999998</v>
      </c>
      <c r="AH593" s="327">
        <f>+VLOOKUP($E593,Emissions!$1:$1048576,MATCH(DATE(AH$2,1,1),Emissions!$A$1:$LI$1),FALSE)</f>
        <v>28.29695903</v>
      </c>
      <c r="AI593" s="327">
        <f>+VLOOKUP($E593,Emissions!$1:$1048576,MATCH(DATE(AI$2,1,1),Emissions!$A$1:$LI$1),FALSE)</f>
        <v>26.368286470000001</v>
      </c>
      <c r="AJ593" s="327">
        <f>+VLOOKUP($E593,Emissions!$1:$1048576,MATCH(DATE(AJ$2,1,1),Emissions!$A$1:$LI$1),FALSE)</f>
        <v>24.406587770000002</v>
      </c>
      <c r="AK593" s="327">
        <f>+VLOOKUP($E593,Emissions!$1:$1048576,MATCH(DATE(AK$2,1,1),Emissions!$A$1:$LI$1),FALSE)</f>
        <v>22.443550309999999</v>
      </c>
      <c r="AL593" s="327">
        <f>+VLOOKUP($E593,Emissions!$1:$1048576,MATCH(DATE(AL$2,1,1),Emissions!$A$1:$LI$1),FALSE)</f>
        <v>20.50619756</v>
      </c>
      <c r="AM593" s="327">
        <f>+VLOOKUP($E593,Emissions!$1:$1048576,MATCH(DATE(AM$2,1,1),Emissions!$A$1:$LI$1),FALSE)</f>
        <v>18.618394410000001</v>
      </c>
      <c r="AN593" s="327">
        <f>+VLOOKUP($E593,Emissions!$1:$1048576,MATCH(DATE(AN$2,1,1),Emissions!$A$1:$LI$1),FALSE)</f>
        <v>16.801306050000001</v>
      </c>
      <c r="AO593" s="327">
        <f>+VLOOKUP($E593,Emissions!$1:$1048576,MATCH(DATE(AO$2,1,1),Emissions!$A$1:$LI$1),FALSE)</f>
        <v>15.072879800000001</v>
      </c>
    </row>
    <row r="594" spans="1:41" ht="15" customHeight="1" x14ac:dyDescent="0.35">
      <c r="A594" s="411"/>
      <c r="B594" s="170"/>
      <c r="C594" s="138" t="s">
        <v>602</v>
      </c>
      <c r="D594" s="114" t="s">
        <v>1033</v>
      </c>
      <c r="E594" s="50" t="s">
        <v>2682</v>
      </c>
      <c r="F594" s="361">
        <f>+VLOOKUP($E594,Emissions!$1:$1048576,MATCH(DATE(F$2,1,1),Emissions!$A$1:$LI$1),FALSE)</f>
        <v>1.326491986</v>
      </c>
      <c r="G594" s="361">
        <f>+VLOOKUP($E594,Emissions!$1:$1048576,MATCH(DATE(G$2,1,1),Emissions!$A$1:$LI$1),FALSE)</f>
        <v>1.351832218</v>
      </c>
      <c r="H594" s="361">
        <f>+VLOOKUP($E594,Emissions!$1:$1048576,MATCH(DATE(H$2,1,1),Emissions!$A$1:$LI$1),FALSE)</f>
        <v>1.3742988279999999</v>
      </c>
      <c r="I594" s="361">
        <f>+VLOOKUP($E594,Emissions!$1:$1048576,MATCH(DATE(I$2,1,1),Emissions!$A$1:$LI$1),FALSE)</f>
        <v>1.3904655299999999</v>
      </c>
      <c r="J594" s="361">
        <f>+VLOOKUP($E594,Emissions!$1:$1048576,MATCH(DATE(J$2,1,1),Emissions!$A$1:$LI$1),FALSE)</f>
        <v>1.4112520399999999</v>
      </c>
      <c r="K594" s="361">
        <f>+VLOOKUP($E594,Emissions!$1:$1048576,MATCH(DATE(K$2,1,1),Emissions!$A$1:$LI$1),FALSE)</f>
        <v>1.449059745</v>
      </c>
      <c r="L594" s="361">
        <f>+VLOOKUP($E594,Emissions!$1:$1048576,MATCH(DATE(L$2,1,1),Emissions!$A$1:$LI$1),FALSE)</f>
        <v>1.4793994029999999</v>
      </c>
      <c r="M594" s="361">
        <f>+VLOOKUP($E594,Emissions!$1:$1048576,MATCH(DATE(M$2,1,1),Emissions!$A$1:$LI$1),FALSE)</f>
        <v>1.5068230659999999</v>
      </c>
      <c r="N594" s="361">
        <f>+VLOOKUP($E594,Emissions!$1:$1048576,MATCH(DATE(N$2,1,1),Emissions!$A$1:$LI$1),FALSE)</f>
        <v>1.5308324069999999</v>
      </c>
      <c r="O594" s="361">
        <f>+VLOOKUP($E594,Emissions!$1:$1048576,MATCH(DATE(O$2,1,1),Emissions!$A$1:$LI$1),FALSE)</f>
        <v>1.550765714</v>
      </c>
      <c r="P594" s="361">
        <f>+VLOOKUP($E594,Emissions!$1:$1048576,MATCH(DATE(P$2,1,1),Emissions!$A$1:$LI$1),FALSE)</f>
        <v>1.565961114</v>
      </c>
      <c r="Q594" s="361">
        <f>+VLOOKUP($E594,Emissions!$1:$1048576,MATCH(DATE(Q$2,1,1),Emissions!$A$1:$LI$1),FALSE)</f>
        <v>1.5805532010000001</v>
      </c>
      <c r="R594" s="361">
        <f>+VLOOKUP($E594,Emissions!$1:$1048576,MATCH(DATE(R$2,1,1),Emissions!$A$1:$LI$1),FALSE)</f>
        <v>1.5959452199999999</v>
      </c>
      <c r="S594" s="361">
        <f>+VLOOKUP($E594,Emissions!$1:$1048576,MATCH(DATE(S$2,1,1),Emissions!$A$1:$LI$1),FALSE)</f>
        <v>1.6123361700000001</v>
      </c>
      <c r="T594" s="361">
        <f>+VLOOKUP($E594,Emissions!$1:$1048576,MATCH(DATE(T$2,1,1),Emissions!$A$1:$LI$1),FALSE)</f>
        <v>1.629450428</v>
      </c>
      <c r="U594" s="361">
        <f>+VLOOKUP($E594,Emissions!$1:$1048576,MATCH(DATE(U$2,1,1),Emissions!$A$1:$LI$1),FALSE)</f>
        <v>1.6469498440000001</v>
      </c>
      <c r="V594" s="361">
        <f>+VLOOKUP($E594,Emissions!$1:$1048576,MATCH(DATE(V$2,1,1),Emissions!$A$1:$LI$1),FALSE)</f>
        <v>1.66316212</v>
      </c>
      <c r="W594" s="361">
        <f>+VLOOKUP($E594,Emissions!$1:$1048576,MATCH(DATE(W$2,1,1),Emissions!$A$1:$LI$1),FALSE)</f>
        <v>1.67858452</v>
      </c>
      <c r="X594" s="361">
        <f>+VLOOKUP($E594,Emissions!$1:$1048576,MATCH(DATE(X$2,1,1),Emissions!$A$1:$LI$1),FALSE)</f>
        <v>1.6811588689999999</v>
      </c>
      <c r="Y594" s="361">
        <f>+VLOOKUP($E594,Emissions!$1:$1048576,MATCH(DATE(Y$2,1,1),Emissions!$A$1:$LI$1),FALSE)</f>
        <v>1.648659348</v>
      </c>
      <c r="Z594" s="361">
        <f>+VLOOKUP($E594,Emissions!$1:$1048576,MATCH(DATE(Z$2,1,1),Emissions!$A$1:$LI$1),FALSE)</f>
        <v>1.6091368450000001</v>
      </c>
      <c r="AA594" s="361">
        <f>+VLOOKUP($E594,Emissions!$1:$1048576,MATCH(DATE(AA$2,1,1),Emissions!$A$1:$LI$1),FALSE)</f>
        <v>1.562993689</v>
      </c>
      <c r="AB594" s="361">
        <f>+VLOOKUP($E594,Emissions!$1:$1048576,MATCH(DATE(AB$2,1,1),Emissions!$A$1:$LI$1),FALSE)</f>
        <v>1.5102216129999999</v>
      </c>
      <c r="AC594" s="361">
        <f>+VLOOKUP($E594,Emissions!$1:$1048576,MATCH(DATE(AC$2,1,1),Emissions!$A$1:$LI$1),FALSE)</f>
        <v>1.450867181</v>
      </c>
      <c r="AD594" s="361">
        <f>+VLOOKUP($E594,Emissions!$1:$1048576,MATCH(DATE(AD$2,1,1),Emissions!$A$1:$LI$1),FALSE)</f>
        <v>1.3851936</v>
      </c>
      <c r="AE594" s="361">
        <f>+VLOOKUP($E594,Emissions!$1:$1048576,MATCH(DATE(AE$2,1,1),Emissions!$A$1:$LI$1),FALSE)</f>
        <v>1.3134091779999999</v>
      </c>
      <c r="AF594" s="361">
        <f>+VLOOKUP($E594,Emissions!$1:$1048576,MATCH(DATE(AF$2,1,1),Emissions!$A$1:$LI$1),FALSE)</f>
        <v>1.2402039549999999</v>
      </c>
      <c r="AG594" s="361">
        <f>+VLOOKUP($E594,Emissions!$1:$1048576,MATCH(DATE(AG$2,1,1),Emissions!$A$1:$LI$1),FALSE)</f>
        <v>1.163520511</v>
      </c>
      <c r="AH594" s="361">
        <f>+VLOOKUP($E594,Emissions!$1:$1048576,MATCH(DATE(AH$2,1,1),Emissions!$A$1:$LI$1),FALSE)</f>
        <v>1.083879152</v>
      </c>
      <c r="AI594" s="361">
        <f>+VLOOKUP($E594,Emissions!$1:$1048576,MATCH(DATE(AI$2,1,1),Emissions!$A$1:$LI$1),FALSE)</f>
        <v>1.0023379100000001</v>
      </c>
      <c r="AJ594" s="361">
        <f>+VLOOKUP($E594,Emissions!$1:$1048576,MATCH(DATE(AJ$2,1,1),Emissions!$A$1:$LI$1),FALSE)</f>
        <v>0.92011670199999995</v>
      </c>
      <c r="AK594" s="361">
        <f>+VLOOKUP($E594,Emissions!$1:$1048576,MATCH(DATE(AK$2,1,1),Emissions!$A$1:$LI$1),FALSE)</f>
        <v>0.83853335380000005</v>
      </c>
      <c r="AL594" s="361">
        <f>+VLOOKUP($E594,Emissions!$1:$1048576,MATCH(DATE(AL$2,1,1),Emissions!$A$1:$LI$1),FALSE)</f>
        <v>0.75880262929999998</v>
      </c>
      <c r="AM594" s="361">
        <f>+VLOOKUP($E594,Emissions!$1:$1048576,MATCH(DATE(AM$2,1,1),Emissions!$A$1:$LI$1),FALSE)</f>
        <v>0.68199939750000005</v>
      </c>
      <c r="AN594" s="361">
        <f>+VLOOKUP($E594,Emissions!$1:$1048576,MATCH(DATE(AN$2,1,1),Emissions!$A$1:$LI$1),FALSE)</f>
        <v>0.60902214730000004</v>
      </c>
      <c r="AO594" s="361">
        <f>+VLOOKUP($E594,Emissions!$1:$1048576,MATCH(DATE(AO$2,1,1),Emissions!$A$1:$LI$1),FALSE)</f>
        <v>0.54056620820000001</v>
      </c>
    </row>
    <row r="595" spans="1:41" ht="15" customHeight="1" x14ac:dyDescent="0.35">
      <c r="A595" s="411"/>
      <c r="B595" s="170"/>
      <c r="C595" s="138" t="s">
        <v>603</v>
      </c>
      <c r="D595" s="114" t="s">
        <v>1033</v>
      </c>
      <c r="E595" s="50" t="s">
        <v>2683</v>
      </c>
      <c r="F595" s="361">
        <f>+VLOOKUP($E595,Emissions!$1:$1048576,MATCH(DATE(F$2,1,1),Emissions!$A$1:$LI$1),FALSE)</f>
        <v>13.24398631</v>
      </c>
      <c r="G595" s="361">
        <f>+VLOOKUP($E595,Emissions!$1:$1048576,MATCH(DATE(G$2,1,1),Emissions!$A$1:$LI$1),FALSE)</f>
        <v>13.492522579999999</v>
      </c>
      <c r="H595" s="361">
        <f>+VLOOKUP($E595,Emissions!$1:$1048576,MATCH(DATE(H$2,1,1),Emissions!$A$1:$LI$1),FALSE)</f>
        <v>13.718982430000001</v>
      </c>
      <c r="I595" s="361">
        <f>+VLOOKUP($E595,Emissions!$1:$1048576,MATCH(DATE(I$2,1,1),Emissions!$A$1:$LI$1),FALSE)</f>
        <v>13.89207846</v>
      </c>
      <c r="J595" s="361">
        <f>+VLOOKUP($E595,Emissions!$1:$1048576,MATCH(DATE(J$2,1,1),Emissions!$A$1:$LI$1),FALSE)</f>
        <v>14.10900807</v>
      </c>
      <c r="K595" s="361">
        <f>+VLOOKUP($E595,Emissions!$1:$1048576,MATCH(DATE(K$2,1,1),Emissions!$A$1:$LI$1),FALSE)</f>
        <v>14.478733030000001</v>
      </c>
      <c r="L595" s="361">
        <f>+VLOOKUP($E595,Emissions!$1:$1048576,MATCH(DATE(L$2,1,1),Emissions!$A$1:$LI$1),FALSE)</f>
        <v>14.780167260000001</v>
      </c>
      <c r="M595" s="361">
        <f>+VLOOKUP($E595,Emissions!$1:$1048576,MATCH(DATE(M$2,1,1),Emissions!$A$1:$LI$1),FALSE)</f>
        <v>15.05383823</v>
      </c>
      <c r="N595" s="361">
        <f>+VLOOKUP($E595,Emissions!$1:$1048576,MATCH(DATE(N$2,1,1),Emissions!$A$1:$LI$1),FALSE)</f>
        <v>15.2955139</v>
      </c>
      <c r="O595" s="361">
        <f>+VLOOKUP($E595,Emissions!$1:$1048576,MATCH(DATE(O$2,1,1),Emissions!$A$1:$LI$1),FALSE)</f>
        <v>15.499596349999999</v>
      </c>
      <c r="P595" s="361">
        <f>+VLOOKUP($E595,Emissions!$1:$1048576,MATCH(DATE(P$2,1,1),Emissions!$A$1:$LI$1),FALSE)</f>
        <v>15.660572500000001</v>
      </c>
      <c r="Q595" s="361">
        <f>+VLOOKUP($E595,Emissions!$1:$1048576,MATCH(DATE(Q$2,1,1),Emissions!$A$1:$LI$1),FALSE)</f>
        <v>15.81652609</v>
      </c>
      <c r="R595" s="361">
        <f>+VLOOKUP($E595,Emissions!$1:$1048576,MATCH(DATE(R$2,1,1),Emissions!$A$1:$LI$1),FALSE)</f>
        <v>15.98082548</v>
      </c>
      <c r="S595" s="361">
        <f>+VLOOKUP($E595,Emissions!$1:$1048576,MATCH(DATE(S$2,1,1),Emissions!$A$1:$LI$1),FALSE)</f>
        <v>16.155078580000001</v>
      </c>
      <c r="T595" s="361">
        <f>+VLOOKUP($E595,Emissions!$1:$1048576,MATCH(DATE(T$2,1,1),Emissions!$A$1:$LI$1),FALSE)</f>
        <v>16.336289239999999</v>
      </c>
      <c r="U595" s="361">
        <f>+VLOOKUP($E595,Emissions!$1:$1048576,MATCH(DATE(U$2,1,1),Emissions!$A$1:$LI$1),FALSE)</f>
        <v>16.520999230000001</v>
      </c>
      <c r="V595" s="361">
        <f>+VLOOKUP($E595,Emissions!$1:$1048576,MATCH(DATE(V$2,1,1),Emissions!$A$1:$LI$1),FALSE)</f>
        <v>16.692885960000002</v>
      </c>
      <c r="W595" s="361">
        <f>+VLOOKUP($E595,Emissions!$1:$1048576,MATCH(DATE(W$2,1,1),Emissions!$A$1:$LI$1),FALSE)</f>
        <v>16.857161130000001</v>
      </c>
      <c r="X595" s="361">
        <f>+VLOOKUP($E595,Emissions!$1:$1048576,MATCH(DATE(X$2,1,1),Emissions!$A$1:$LI$1),FALSE)</f>
        <v>16.892759359999999</v>
      </c>
      <c r="Y595" s="361">
        <f>+VLOOKUP($E595,Emissions!$1:$1048576,MATCH(DATE(Y$2,1,1),Emissions!$A$1:$LI$1),FALSE)</f>
        <v>16.575876109999999</v>
      </c>
      <c r="Z595" s="361">
        <f>+VLOOKUP($E595,Emissions!$1:$1048576,MATCH(DATE(Z$2,1,1),Emissions!$A$1:$LI$1),FALSE)</f>
        <v>16.187997289999998</v>
      </c>
      <c r="AA595" s="361">
        <f>+VLOOKUP($E595,Emissions!$1:$1048576,MATCH(DATE(AA$2,1,1),Emissions!$A$1:$LI$1),FALSE)</f>
        <v>15.73269838</v>
      </c>
      <c r="AB595" s="361">
        <f>+VLOOKUP($E595,Emissions!$1:$1048576,MATCH(DATE(AB$2,1,1),Emissions!$A$1:$LI$1),FALSE)</f>
        <v>15.20964652</v>
      </c>
      <c r="AC595" s="361">
        <f>+VLOOKUP($E595,Emissions!$1:$1048576,MATCH(DATE(AC$2,1,1),Emissions!$A$1:$LI$1),FALSE)</f>
        <v>14.61909599</v>
      </c>
      <c r="AD595" s="361">
        <f>+VLOOKUP($E595,Emissions!$1:$1048576,MATCH(DATE(AD$2,1,1),Emissions!$A$1:$LI$1),FALSE)</f>
        <v>13.9635199</v>
      </c>
      <c r="AE595" s="361">
        <f>+VLOOKUP($E595,Emissions!$1:$1048576,MATCH(DATE(AE$2,1,1),Emissions!$A$1:$LI$1),FALSE)</f>
        <v>13.24484986</v>
      </c>
      <c r="AF595" s="361">
        <f>+VLOOKUP($E595,Emissions!$1:$1048576,MATCH(DATE(AF$2,1,1),Emissions!$A$1:$LI$1),FALSE)</f>
        <v>12.510174190000001</v>
      </c>
      <c r="AG595" s="361">
        <f>+VLOOKUP($E595,Emissions!$1:$1048576,MATCH(DATE(AG$2,1,1),Emissions!$A$1:$LI$1),FALSE)</f>
        <v>11.73875277</v>
      </c>
      <c r="AH595" s="361">
        <f>+VLOOKUP($E595,Emissions!$1:$1048576,MATCH(DATE(AH$2,1,1),Emissions!$A$1:$LI$1),FALSE)</f>
        <v>10.936007160000001</v>
      </c>
      <c r="AI595" s="361">
        <f>+VLOOKUP($E595,Emissions!$1:$1048576,MATCH(DATE(AI$2,1,1),Emissions!$A$1:$LI$1),FALSE)</f>
        <v>10.112921679999999</v>
      </c>
      <c r="AJ595" s="361">
        <f>+VLOOKUP($E595,Emissions!$1:$1048576,MATCH(DATE(AJ$2,1,1),Emissions!$A$1:$LI$1),FALSE)</f>
        <v>9.2821557000000006</v>
      </c>
      <c r="AK595" s="361">
        <f>+VLOOKUP($E595,Emissions!$1:$1048576,MATCH(DATE(AK$2,1,1),Emissions!$A$1:$LI$1),FALSE)</f>
        <v>8.4573117750000009</v>
      </c>
      <c r="AL595" s="361">
        <f>+VLOOKUP($E595,Emissions!$1:$1048576,MATCH(DATE(AL$2,1,1),Emissions!$A$1:$LI$1),FALSE)</f>
        <v>7.6509366740000004</v>
      </c>
      <c r="AM595" s="361">
        <f>+VLOOKUP($E595,Emissions!$1:$1048576,MATCH(DATE(AM$2,1,1),Emissions!$A$1:$LI$1),FALSE)</f>
        <v>6.8741138480000004</v>
      </c>
      <c r="AN595" s="361">
        <f>+VLOOKUP($E595,Emissions!$1:$1048576,MATCH(DATE(AN$2,1,1),Emissions!$A$1:$LI$1),FALSE)</f>
        <v>6.1360907769999997</v>
      </c>
      <c r="AO595" s="361">
        <f>+VLOOKUP($E595,Emissions!$1:$1048576,MATCH(DATE(AO$2,1,1),Emissions!$A$1:$LI$1),FALSE)</f>
        <v>5.444007182</v>
      </c>
    </row>
    <row r="596" spans="1:41" ht="15" customHeight="1" x14ac:dyDescent="0.35">
      <c r="A596" s="411"/>
      <c r="B596" s="170"/>
      <c r="C596" s="138" t="s">
        <v>604</v>
      </c>
      <c r="D596" s="114" t="s">
        <v>1033</v>
      </c>
      <c r="E596" s="50" t="s">
        <v>2684</v>
      </c>
      <c r="F596" s="361">
        <f>+VLOOKUP($E596,Emissions!$1:$1048576,MATCH(DATE(F$2,1,1),Emissions!$A$1:$LI$1),FALSE)</f>
        <v>3.33263116</v>
      </c>
      <c r="G596" s="361">
        <f>+VLOOKUP($E596,Emissions!$1:$1048576,MATCH(DATE(G$2,1,1),Emissions!$A$1:$LI$1),FALSE)</f>
        <v>3.4542680109999999</v>
      </c>
      <c r="H596" s="361">
        <f>+VLOOKUP($E596,Emissions!$1:$1048576,MATCH(DATE(H$2,1,1),Emissions!$A$1:$LI$1),FALSE)</f>
        <v>3.5739773540000002</v>
      </c>
      <c r="I596" s="361">
        <f>+VLOOKUP($E596,Emissions!$1:$1048576,MATCH(DATE(I$2,1,1),Emissions!$A$1:$LI$1),FALSE)</f>
        <v>3.669578515</v>
      </c>
      <c r="J596" s="361">
        <f>+VLOOKUP($E596,Emissions!$1:$1048576,MATCH(DATE(J$2,1,1),Emissions!$A$1:$LI$1),FALSE)</f>
        <v>3.7644410970000002</v>
      </c>
      <c r="K596" s="361">
        <f>+VLOOKUP($E596,Emissions!$1:$1048576,MATCH(DATE(K$2,1,1),Emissions!$A$1:$LI$1),FALSE)</f>
        <v>3.8985399859999998</v>
      </c>
      <c r="L596" s="361">
        <f>+VLOOKUP($E596,Emissions!$1:$1048576,MATCH(DATE(L$2,1,1),Emissions!$A$1:$LI$1),FALSE)</f>
        <v>3.9992541560000001</v>
      </c>
      <c r="M596" s="361">
        <f>+VLOOKUP($E596,Emissions!$1:$1048576,MATCH(DATE(M$2,1,1),Emissions!$A$1:$LI$1),FALSE)</f>
        <v>4.0878265589999998</v>
      </c>
      <c r="N596" s="361">
        <f>+VLOOKUP($E596,Emissions!$1:$1048576,MATCH(DATE(N$2,1,1),Emissions!$A$1:$LI$1),FALSE)</f>
        <v>4.1600255370000001</v>
      </c>
      <c r="O596" s="361">
        <f>+VLOOKUP($E596,Emissions!$1:$1048576,MATCH(DATE(O$2,1,1),Emissions!$A$1:$LI$1),FALSE)</f>
        <v>4.2098082540000004</v>
      </c>
      <c r="P596" s="361">
        <f>+VLOOKUP($E596,Emissions!$1:$1048576,MATCH(DATE(P$2,1,1),Emissions!$A$1:$LI$1),FALSE)</f>
        <v>4.2306588349999998</v>
      </c>
      <c r="Q596" s="361">
        <f>+VLOOKUP($E596,Emissions!$1:$1048576,MATCH(DATE(Q$2,1,1),Emissions!$A$1:$LI$1),FALSE)</f>
        <v>4.2456901150000004</v>
      </c>
      <c r="R596" s="361">
        <f>+VLOOKUP($E596,Emissions!$1:$1048576,MATCH(DATE(R$2,1,1),Emissions!$A$1:$LI$1),FALSE)</f>
        <v>4.26319932</v>
      </c>
      <c r="S596" s="361">
        <f>+VLOOKUP($E596,Emissions!$1:$1048576,MATCH(DATE(S$2,1,1),Emissions!$A$1:$LI$1),FALSE)</f>
        <v>4.2860191189999997</v>
      </c>
      <c r="T596" s="361">
        <f>+VLOOKUP($E596,Emissions!$1:$1048576,MATCH(DATE(T$2,1,1),Emissions!$A$1:$LI$1),FALSE)</f>
        <v>4.3144990099999996</v>
      </c>
      <c r="U596" s="361">
        <f>+VLOOKUP($E596,Emissions!$1:$1048576,MATCH(DATE(U$2,1,1),Emissions!$A$1:$LI$1),FALSE)</f>
        <v>4.3478889829999998</v>
      </c>
      <c r="V596" s="361">
        <f>+VLOOKUP($E596,Emissions!$1:$1048576,MATCH(DATE(V$2,1,1),Emissions!$A$1:$LI$1),FALSE)</f>
        <v>4.3746553520000004</v>
      </c>
      <c r="W596" s="361">
        <f>+VLOOKUP($E596,Emissions!$1:$1048576,MATCH(DATE(W$2,1,1),Emissions!$A$1:$LI$1),FALSE)</f>
        <v>4.4007263659999998</v>
      </c>
      <c r="X596" s="361">
        <f>+VLOOKUP($E596,Emissions!$1:$1048576,MATCH(DATE(X$2,1,1),Emissions!$A$1:$LI$1),FALSE)</f>
        <v>4.3943902259999996</v>
      </c>
      <c r="Y596" s="361">
        <f>+VLOOKUP($E596,Emissions!$1:$1048576,MATCH(DATE(Y$2,1,1),Emissions!$A$1:$LI$1),FALSE)</f>
        <v>4.297950019</v>
      </c>
      <c r="Z596" s="361">
        <f>+VLOOKUP($E596,Emissions!$1:$1048576,MATCH(DATE(Z$2,1,1),Emissions!$A$1:$LI$1),FALSE)</f>
        <v>4.1855322580000003</v>
      </c>
      <c r="AA596" s="361">
        <f>+VLOOKUP($E596,Emissions!$1:$1048576,MATCH(DATE(AA$2,1,1),Emissions!$A$1:$LI$1),FALSE)</f>
        <v>4.0587574460000004</v>
      </c>
      <c r="AB596" s="361">
        <f>+VLOOKUP($E596,Emissions!$1:$1048576,MATCH(DATE(AB$2,1,1),Emissions!$A$1:$LI$1),FALSE)</f>
        <v>3.9179387480000001</v>
      </c>
      <c r="AC596" s="361">
        <f>+VLOOKUP($E596,Emissions!$1:$1048576,MATCH(DATE(AC$2,1,1),Emissions!$A$1:$LI$1),FALSE)</f>
        <v>3.7631879330000002</v>
      </c>
      <c r="AD596" s="361">
        <f>+VLOOKUP($E596,Emissions!$1:$1048576,MATCH(DATE(AD$2,1,1),Emissions!$A$1:$LI$1),FALSE)</f>
        <v>3.5949568840000001</v>
      </c>
      <c r="AE596" s="361">
        <f>+VLOOKUP($E596,Emissions!$1:$1048576,MATCH(DATE(AE$2,1,1),Emissions!$A$1:$LI$1),FALSE)</f>
        <v>3.4141528289999998</v>
      </c>
      <c r="AF596" s="361">
        <f>+VLOOKUP($E596,Emissions!$1:$1048576,MATCH(DATE(AF$2,1,1),Emissions!$A$1:$LI$1),FALSE)</f>
        <v>3.2528440860000001</v>
      </c>
      <c r="AG596" s="361">
        <f>+VLOOKUP($E596,Emissions!$1:$1048576,MATCH(DATE(AG$2,1,1),Emissions!$A$1:$LI$1),FALSE)</f>
        <v>3.081291234</v>
      </c>
      <c r="AH596" s="361">
        <f>+VLOOKUP($E596,Emissions!$1:$1048576,MATCH(DATE(AH$2,1,1),Emissions!$A$1:$LI$1),FALSE)</f>
        <v>2.898542269</v>
      </c>
      <c r="AI596" s="361">
        <f>+VLOOKUP($E596,Emissions!$1:$1048576,MATCH(DATE(AI$2,1,1),Emissions!$A$1:$LI$1),FALSE)</f>
        <v>2.7070227710000001</v>
      </c>
      <c r="AJ596" s="361">
        <f>+VLOOKUP($E596,Emissions!$1:$1048576,MATCH(DATE(AJ$2,1,1),Emissions!$A$1:$LI$1),FALSE)</f>
        <v>2.5098406459999998</v>
      </c>
      <c r="AK596" s="361">
        <f>+VLOOKUP($E596,Emissions!$1:$1048576,MATCH(DATE(AK$2,1,1),Emissions!$A$1:$LI$1),FALSE)</f>
        <v>2.3106427869999999</v>
      </c>
      <c r="AL596" s="361">
        <f>+VLOOKUP($E596,Emissions!$1:$1048576,MATCH(DATE(AL$2,1,1),Emissions!$A$1:$LI$1),FALSE)</f>
        <v>2.1127618969999999</v>
      </c>
      <c r="AM596" s="361">
        <f>+VLOOKUP($E596,Emissions!$1:$1048576,MATCH(DATE(AM$2,1,1),Emissions!$A$1:$LI$1),FALSE)</f>
        <v>1.919182379</v>
      </c>
      <c r="AN596" s="361">
        <f>+VLOOKUP($E596,Emissions!$1:$1048576,MATCH(DATE(AN$2,1,1),Emissions!$A$1:$LI$1),FALSE)</f>
        <v>1.7324646859999999</v>
      </c>
      <c r="AO596" s="361">
        <f>+VLOOKUP($E596,Emissions!$1:$1048576,MATCH(DATE(AO$2,1,1),Emissions!$A$1:$LI$1),FALSE)</f>
        <v>1.5546881189999999</v>
      </c>
    </row>
    <row r="597" spans="1:41" ht="15" customHeight="1" x14ac:dyDescent="0.35">
      <c r="A597" s="411"/>
      <c r="B597" s="170"/>
      <c r="C597" s="138" t="s">
        <v>605</v>
      </c>
      <c r="D597" s="114" t="s">
        <v>1033</v>
      </c>
      <c r="E597" s="50" t="s">
        <v>2685</v>
      </c>
      <c r="F597" s="361">
        <f>+VLOOKUP($E597,Emissions!$1:$1048576,MATCH(DATE(F$2,1,1),Emissions!$A$1:$LI$1),FALSE)</f>
        <v>17.513916680000001</v>
      </c>
      <c r="G597" s="361">
        <f>+VLOOKUP($E597,Emissions!$1:$1048576,MATCH(DATE(G$2,1,1),Emissions!$A$1:$LI$1),FALSE)</f>
        <v>17.960090510000001</v>
      </c>
      <c r="H597" s="361">
        <f>+VLOOKUP($E597,Emissions!$1:$1048576,MATCH(DATE(H$2,1,1),Emissions!$A$1:$LI$1),FALSE)</f>
        <v>18.314069780000001</v>
      </c>
      <c r="I597" s="361">
        <f>+VLOOKUP($E597,Emissions!$1:$1048576,MATCH(DATE(I$2,1,1),Emissions!$A$1:$LI$1),FALSE)</f>
        <v>18.49525087</v>
      </c>
      <c r="J597" s="361">
        <f>+VLOOKUP($E597,Emissions!$1:$1048576,MATCH(DATE(J$2,1,1),Emissions!$A$1:$LI$1),FALSE)</f>
        <v>18.79667156</v>
      </c>
      <c r="K597" s="361">
        <f>+VLOOKUP($E597,Emissions!$1:$1048576,MATCH(DATE(K$2,1,1),Emissions!$A$1:$LI$1),FALSE)</f>
        <v>19.478714490000002</v>
      </c>
      <c r="L597" s="361">
        <f>+VLOOKUP($E597,Emissions!$1:$1048576,MATCH(DATE(L$2,1,1),Emissions!$A$1:$LI$1),FALSE)</f>
        <v>20.001764090000002</v>
      </c>
      <c r="M597" s="361">
        <f>+VLOOKUP($E597,Emissions!$1:$1048576,MATCH(DATE(M$2,1,1),Emissions!$A$1:$LI$1),FALSE)</f>
        <v>20.39239341</v>
      </c>
      <c r="N597" s="361">
        <f>+VLOOKUP($E597,Emissions!$1:$1048576,MATCH(DATE(N$2,1,1),Emissions!$A$1:$LI$1),FALSE)</f>
        <v>20.589924589999999</v>
      </c>
      <c r="O597" s="361">
        <f>+VLOOKUP($E597,Emissions!$1:$1048576,MATCH(DATE(O$2,1,1),Emissions!$A$1:$LI$1),FALSE)</f>
        <v>20.55392337</v>
      </c>
      <c r="P597" s="361">
        <f>+VLOOKUP($E597,Emissions!$1:$1048576,MATCH(DATE(P$2,1,1),Emissions!$A$1:$LI$1),FALSE)</f>
        <v>20.25881175</v>
      </c>
      <c r="Q597" s="361">
        <f>+VLOOKUP($E597,Emissions!$1:$1048576,MATCH(DATE(Q$2,1,1),Emissions!$A$1:$LI$1),FALSE)</f>
        <v>19.99853366</v>
      </c>
      <c r="R597" s="361">
        <f>+VLOOKUP($E597,Emissions!$1:$1048576,MATCH(DATE(R$2,1,1),Emissions!$A$1:$LI$1),FALSE)</f>
        <v>19.86504596</v>
      </c>
      <c r="S597" s="361">
        <f>+VLOOKUP($E597,Emissions!$1:$1048576,MATCH(DATE(S$2,1,1),Emissions!$A$1:$LI$1),FALSE)</f>
        <v>19.851725630000001</v>
      </c>
      <c r="T597" s="361">
        <f>+VLOOKUP($E597,Emissions!$1:$1048576,MATCH(DATE(T$2,1,1),Emissions!$A$1:$LI$1),FALSE)</f>
        <v>19.924281229999998</v>
      </c>
      <c r="U597" s="361">
        <f>+VLOOKUP($E597,Emissions!$1:$1048576,MATCH(DATE(U$2,1,1),Emissions!$A$1:$LI$1),FALSE)</f>
        <v>20.04888162</v>
      </c>
      <c r="V597" s="361">
        <f>+VLOOKUP($E597,Emissions!$1:$1048576,MATCH(DATE(V$2,1,1),Emissions!$A$1:$LI$1),FALSE)</f>
        <v>20.160408929999999</v>
      </c>
      <c r="W597" s="361">
        <f>+VLOOKUP($E597,Emissions!$1:$1048576,MATCH(DATE(W$2,1,1),Emissions!$A$1:$LI$1),FALSE)</f>
        <v>20.2511665</v>
      </c>
      <c r="X597" s="361">
        <f>+VLOOKUP($E597,Emissions!$1:$1048576,MATCH(DATE(X$2,1,1),Emissions!$A$1:$LI$1),FALSE)</f>
        <v>20.17637672</v>
      </c>
      <c r="Y597" s="361">
        <f>+VLOOKUP($E597,Emissions!$1:$1048576,MATCH(DATE(Y$2,1,1),Emissions!$A$1:$LI$1),FALSE)</f>
        <v>19.691529060000001</v>
      </c>
      <c r="Z597" s="361">
        <f>+VLOOKUP($E597,Emissions!$1:$1048576,MATCH(DATE(Z$2,1,1),Emissions!$A$1:$LI$1),FALSE)</f>
        <v>19.140584789999998</v>
      </c>
      <c r="AA597" s="361">
        <f>+VLOOKUP($E597,Emissions!$1:$1048576,MATCH(DATE(AA$2,1,1),Emissions!$A$1:$LI$1),FALSE)</f>
        <v>18.548699890000002</v>
      </c>
      <c r="AB597" s="361">
        <f>+VLOOKUP($E597,Emissions!$1:$1048576,MATCH(DATE(AB$2,1,1),Emissions!$A$1:$LI$1),FALSE)</f>
        <v>17.915747169999999</v>
      </c>
      <c r="AC597" s="361">
        <f>+VLOOKUP($E597,Emissions!$1:$1048576,MATCH(DATE(AC$2,1,1),Emissions!$A$1:$LI$1),FALSE)</f>
        <v>17.234939749999999</v>
      </c>
      <c r="AD597" s="361">
        <f>+VLOOKUP($E597,Emissions!$1:$1048576,MATCH(DATE(AD$2,1,1),Emissions!$A$1:$LI$1),FALSE)</f>
        <v>16.501596079999999</v>
      </c>
      <c r="AE597" s="361">
        <f>+VLOOKUP($E597,Emissions!$1:$1048576,MATCH(DATE(AE$2,1,1),Emissions!$A$1:$LI$1),FALSE)</f>
        <v>15.70918359</v>
      </c>
      <c r="AF597" s="361">
        <f>+VLOOKUP($E597,Emissions!$1:$1048576,MATCH(DATE(AF$2,1,1),Emissions!$A$1:$LI$1),FALSE)</f>
        <v>14.959733590000001</v>
      </c>
      <c r="AG597" s="361">
        <f>+VLOOKUP($E597,Emissions!$1:$1048576,MATCH(DATE(AG$2,1,1),Emissions!$A$1:$LI$1),FALSE)</f>
        <v>14.184542179999999</v>
      </c>
      <c r="AH597" s="361">
        <f>+VLOOKUP($E597,Emissions!$1:$1048576,MATCH(DATE(AH$2,1,1),Emissions!$A$1:$LI$1),FALSE)</f>
        <v>13.37853045</v>
      </c>
      <c r="AI597" s="361">
        <f>+VLOOKUP($E597,Emissions!$1:$1048576,MATCH(DATE(AI$2,1,1),Emissions!$A$1:$LI$1),FALSE)</f>
        <v>12.54600411</v>
      </c>
      <c r="AJ597" s="361">
        <f>+VLOOKUP($E597,Emissions!$1:$1048576,MATCH(DATE(AJ$2,1,1),Emissions!$A$1:$LI$1),FALSE)</f>
        <v>11.69447473</v>
      </c>
      <c r="AK597" s="361">
        <f>+VLOOKUP($E597,Emissions!$1:$1048576,MATCH(DATE(AK$2,1,1),Emissions!$A$1:$LI$1),FALSE)</f>
        <v>10.837062400000001</v>
      </c>
      <c r="AL597" s="361">
        <f>+VLOOKUP($E597,Emissions!$1:$1048576,MATCH(DATE(AL$2,1,1),Emissions!$A$1:$LI$1),FALSE)</f>
        <v>9.9836963589999996</v>
      </c>
      <c r="AM597" s="361">
        <f>+VLOOKUP($E597,Emissions!$1:$1048576,MATCH(DATE(AM$2,1,1),Emissions!$A$1:$LI$1),FALSE)</f>
        <v>9.1430987829999992</v>
      </c>
      <c r="AN597" s="361">
        <f>+VLOOKUP($E597,Emissions!$1:$1048576,MATCH(DATE(AN$2,1,1),Emissions!$A$1:$LI$1),FALSE)</f>
        <v>8.3237284440000003</v>
      </c>
      <c r="AO597" s="361">
        <f>+VLOOKUP($E597,Emissions!$1:$1048576,MATCH(DATE(AO$2,1,1),Emissions!$A$1:$LI$1),FALSE)</f>
        <v>7.5336182950000001</v>
      </c>
    </row>
    <row r="598" spans="1:41" s="92" customFormat="1" ht="15" customHeight="1" x14ac:dyDescent="0.35">
      <c r="A598" s="411"/>
      <c r="B598" s="170"/>
      <c r="C598" s="137" t="s">
        <v>1090</v>
      </c>
      <c r="D598" s="147" t="s">
        <v>1033</v>
      </c>
      <c r="E598" s="136" t="s">
        <v>2704</v>
      </c>
      <c r="F598" s="327">
        <f>+VLOOKUP($E598,Emissions!$1:$1048576,MATCH(DATE(F$2,1,1),Emissions!$A$1:$LI$1),FALSE)</f>
        <v>17.312403499999999</v>
      </c>
      <c r="G598" s="327">
        <f>+VLOOKUP($E598,Emissions!$1:$1048576,MATCH(DATE(G$2,1,1),Emissions!$A$1:$LI$1),FALSE)</f>
        <v>17.354612660000001</v>
      </c>
      <c r="H598" s="327">
        <f>+VLOOKUP($E598,Emissions!$1:$1048576,MATCH(DATE(H$2,1,1),Emissions!$A$1:$LI$1),FALSE)</f>
        <v>17.30271591</v>
      </c>
      <c r="I598" s="327">
        <f>+VLOOKUP($E598,Emissions!$1:$1048576,MATCH(DATE(I$2,1,1),Emissions!$A$1:$LI$1),FALSE)</f>
        <v>17.129878909999999</v>
      </c>
      <c r="J598" s="327">
        <f>+VLOOKUP($E598,Emissions!$1:$1048576,MATCH(DATE(J$2,1,1),Emissions!$A$1:$LI$1),FALSE)</f>
        <v>17.123642619999998</v>
      </c>
      <c r="K598" s="327">
        <f>+VLOOKUP($E598,Emissions!$1:$1048576,MATCH(DATE(K$2,1,1),Emissions!$A$1:$LI$1),FALSE)</f>
        <v>17.414662700000001</v>
      </c>
      <c r="L598" s="327">
        <f>+VLOOKUP($E598,Emissions!$1:$1048576,MATCH(DATE(L$2,1,1),Emissions!$A$1:$LI$1),FALSE)</f>
        <v>17.704588680000001</v>
      </c>
      <c r="M598" s="327">
        <f>+VLOOKUP($E598,Emissions!$1:$1048576,MATCH(DATE(M$2,1,1),Emissions!$A$1:$LI$1),FALSE)</f>
        <v>17.85574373</v>
      </c>
      <c r="N598" s="327">
        <f>+VLOOKUP($E598,Emissions!$1:$1048576,MATCH(DATE(N$2,1,1),Emissions!$A$1:$LI$1),FALSE)</f>
        <v>17.829012850000002</v>
      </c>
      <c r="O598" s="327">
        <f>+VLOOKUP($E598,Emissions!$1:$1048576,MATCH(DATE(O$2,1,1),Emissions!$A$1:$LI$1),FALSE)</f>
        <v>17.601693130000001</v>
      </c>
      <c r="P598" s="327">
        <f>+VLOOKUP($E598,Emissions!$1:$1048576,MATCH(DATE(P$2,1,1),Emissions!$A$1:$LI$1),FALSE)</f>
        <v>17.16633513</v>
      </c>
      <c r="Q598" s="327">
        <f>+VLOOKUP($E598,Emissions!$1:$1048576,MATCH(DATE(Q$2,1,1),Emissions!$A$1:$LI$1),FALSE)</f>
        <v>16.826276709999998</v>
      </c>
      <c r="R598" s="327">
        <f>+VLOOKUP($E598,Emissions!$1:$1048576,MATCH(DATE(R$2,1,1),Emissions!$A$1:$LI$1),FALSE)</f>
        <v>16.57784517</v>
      </c>
      <c r="S598" s="327">
        <f>+VLOOKUP($E598,Emissions!$1:$1048576,MATCH(DATE(S$2,1,1),Emissions!$A$1:$LI$1),FALSE)</f>
        <v>16.4036811</v>
      </c>
      <c r="T598" s="327">
        <f>+VLOOKUP($E598,Emissions!$1:$1048576,MATCH(DATE(T$2,1,1),Emissions!$A$1:$LI$1),FALSE)</f>
        <v>16.28564927</v>
      </c>
      <c r="U598" s="327">
        <f>+VLOOKUP($E598,Emissions!$1:$1048576,MATCH(DATE(U$2,1,1),Emissions!$A$1:$LI$1),FALSE)</f>
        <v>16.207404780000001</v>
      </c>
      <c r="V598" s="327">
        <f>+VLOOKUP($E598,Emissions!$1:$1048576,MATCH(DATE(V$2,1,1),Emissions!$A$1:$LI$1),FALSE)</f>
        <v>16.13498864</v>
      </c>
      <c r="W598" s="327">
        <f>+VLOOKUP($E598,Emissions!$1:$1048576,MATCH(DATE(W$2,1,1),Emissions!$A$1:$LI$1),FALSE)</f>
        <v>16.062925199999999</v>
      </c>
      <c r="X598" s="327">
        <f>+VLOOKUP($E598,Emissions!$1:$1048576,MATCH(DATE(X$2,1,1),Emissions!$A$1:$LI$1),FALSE)</f>
        <v>15.87564057</v>
      </c>
      <c r="Y598" s="327">
        <f>+VLOOKUP($E598,Emissions!$1:$1048576,MATCH(DATE(Y$2,1,1),Emissions!$A$1:$LI$1),FALSE)</f>
        <v>15.376326199999999</v>
      </c>
      <c r="Z598" s="327">
        <f>+VLOOKUP($E598,Emissions!$1:$1048576,MATCH(DATE(Z$2,1,1),Emissions!$A$1:$LI$1),FALSE)</f>
        <v>14.832991699999999</v>
      </c>
      <c r="AA598" s="327">
        <f>+VLOOKUP($E598,Emissions!$1:$1048576,MATCH(DATE(AA$2,1,1),Emissions!$A$1:$LI$1),FALSE)</f>
        <v>14.26228452</v>
      </c>
      <c r="AB598" s="327">
        <f>+VLOOKUP($E598,Emissions!$1:$1048576,MATCH(DATE(AB$2,1,1),Emissions!$A$1:$LI$1),FALSE)</f>
        <v>13.661483430000001</v>
      </c>
      <c r="AC598" s="327">
        <f>+VLOOKUP($E598,Emissions!$1:$1048576,MATCH(DATE(AC$2,1,1),Emissions!$A$1:$LI$1),FALSE)</f>
        <v>13.0284011</v>
      </c>
      <c r="AD598" s="327">
        <f>+VLOOKUP($E598,Emissions!$1:$1048576,MATCH(DATE(AD$2,1,1),Emissions!$A$1:$LI$1),FALSE)</f>
        <v>12.36277273</v>
      </c>
      <c r="AE598" s="327">
        <f>+VLOOKUP($E598,Emissions!$1:$1048576,MATCH(DATE(AE$2,1,1),Emissions!$A$1:$LI$1),FALSE)</f>
        <v>11.664062510000001</v>
      </c>
      <c r="AF598" s="327">
        <f>+VLOOKUP($E598,Emissions!$1:$1048576,MATCH(DATE(AF$2,1,1),Emissions!$A$1:$LI$1),FALSE)</f>
        <v>10.97228825</v>
      </c>
      <c r="AG598" s="327">
        <f>+VLOOKUP($E598,Emissions!$1:$1048576,MATCH(DATE(AG$2,1,1),Emissions!$A$1:$LI$1),FALSE)</f>
        <v>10.275350489999999</v>
      </c>
      <c r="AH598" s="327">
        <f>+VLOOKUP($E598,Emissions!$1:$1048576,MATCH(DATE(AH$2,1,1),Emissions!$A$1:$LI$1),FALSE)</f>
        <v>9.5720334949999994</v>
      </c>
      <c r="AI598" s="327">
        <f>+VLOOKUP($E598,Emissions!$1:$1048576,MATCH(DATE(AI$2,1,1),Emissions!$A$1:$LI$1),FALSE)</f>
        <v>8.8639699380000003</v>
      </c>
      <c r="AJ598" s="327">
        <f>+VLOOKUP($E598,Emissions!$1:$1048576,MATCH(DATE(AJ$2,1,1),Emissions!$A$1:$LI$1),FALSE)</f>
        <v>8.1552935620000007</v>
      </c>
      <c r="AK598" s="327">
        <f>+VLOOKUP($E598,Emissions!$1:$1048576,MATCH(DATE(AK$2,1,1),Emissions!$A$1:$LI$1),FALSE)</f>
        <v>7.455113882</v>
      </c>
      <c r="AL598" s="327">
        <f>+VLOOKUP($E598,Emissions!$1:$1048576,MATCH(DATE(AL$2,1,1),Emissions!$A$1:$LI$1),FALSE)</f>
        <v>6.7706008229999997</v>
      </c>
      <c r="AM598" s="327">
        <f>+VLOOKUP($E598,Emissions!$1:$1048576,MATCH(DATE(AM$2,1,1),Emissions!$A$1:$LI$1),FALSE)</f>
        <v>6.1091750539999996</v>
      </c>
      <c r="AN598" s="327">
        <f>+VLOOKUP($E598,Emissions!$1:$1048576,MATCH(DATE(AN$2,1,1),Emissions!$A$1:$LI$1),FALSE)</f>
        <v>5.4777540440000001</v>
      </c>
      <c r="AO598" s="327">
        <f>+VLOOKUP($E598,Emissions!$1:$1048576,MATCH(DATE(AO$2,1,1),Emissions!$A$1:$LI$1),FALSE)</f>
        <v>4.8821530979999999</v>
      </c>
    </row>
    <row r="599" spans="1:41" ht="15" customHeight="1" x14ac:dyDescent="0.35">
      <c r="A599" s="411"/>
      <c r="B599" s="170"/>
      <c r="C599" s="138" t="s">
        <v>606</v>
      </c>
      <c r="D599" s="114" t="s">
        <v>1033</v>
      </c>
      <c r="E599" s="50" t="s">
        <v>2686</v>
      </c>
      <c r="F599" s="361">
        <f>+VLOOKUP($E599,Emissions!$1:$1048576,MATCH(DATE(F$2,1,1),Emissions!$A$1:$LI$1),FALSE)</f>
        <v>11.518137940000001</v>
      </c>
      <c r="G599" s="361">
        <f>+VLOOKUP($E599,Emissions!$1:$1048576,MATCH(DATE(G$2,1,1),Emissions!$A$1:$LI$1),FALSE)</f>
        <v>11.63830445</v>
      </c>
      <c r="H599" s="361">
        <f>+VLOOKUP($E599,Emissions!$1:$1048576,MATCH(DATE(H$2,1,1),Emissions!$A$1:$LI$1),FALSE)</f>
        <v>11.689906629999999</v>
      </c>
      <c r="I599" s="361">
        <f>+VLOOKUP($E599,Emissions!$1:$1048576,MATCH(DATE(I$2,1,1),Emissions!$A$1:$LI$1),FALSE)</f>
        <v>11.65357595</v>
      </c>
      <c r="J599" s="361">
        <f>+VLOOKUP($E599,Emissions!$1:$1048576,MATCH(DATE(J$2,1,1),Emissions!$A$1:$LI$1),FALSE)</f>
        <v>11.71360207</v>
      </c>
      <c r="K599" s="361">
        <f>+VLOOKUP($E599,Emissions!$1:$1048576,MATCH(DATE(K$2,1,1),Emissions!$A$1:$LI$1),FALSE)</f>
        <v>11.996613930000001</v>
      </c>
      <c r="L599" s="361">
        <f>+VLOOKUP($E599,Emissions!$1:$1048576,MATCH(DATE(L$2,1,1),Emissions!$A$1:$LI$1),FALSE)</f>
        <v>12.255747619999999</v>
      </c>
      <c r="M599" s="361">
        <f>+VLOOKUP($E599,Emissions!$1:$1048576,MATCH(DATE(M$2,1,1),Emissions!$A$1:$LI$1),FALSE)</f>
        <v>12.442555520000001</v>
      </c>
      <c r="N599" s="361">
        <f>+VLOOKUP($E599,Emissions!$1:$1048576,MATCH(DATE(N$2,1,1),Emissions!$A$1:$LI$1),FALSE)</f>
        <v>12.51770116</v>
      </c>
      <c r="O599" s="361">
        <f>+VLOOKUP($E599,Emissions!$1:$1048576,MATCH(DATE(O$2,1,1),Emissions!$A$1:$LI$1),FALSE)</f>
        <v>12.45303827</v>
      </c>
      <c r="P599" s="361">
        <f>+VLOOKUP($E599,Emissions!$1:$1048576,MATCH(DATE(P$2,1,1),Emissions!$A$1:$LI$1),FALSE)</f>
        <v>12.232245219999999</v>
      </c>
      <c r="Q599" s="361">
        <f>+VLOOKUP($E599,Emissions!$1:$1048576,MATCH(DATE(Q$2,1,1),Emissions!$A$1:$LI$1),FALSE)</f>
        <v>12.046035979999999</v>
      </c>
      <c r="R599" s="361">
        <f>+VLOOKUP($E599,Emissions!$1:$1048576,MATCH(DATE(R$2,1,1),Emissions!$A$1:$LI$1),FALSE)</f>
        <v>11.90548793</v>
      </c>
      <c r="S599" s="361">
        <f>+VLOOKUP($E599,Emissions!$1:$1048576,MATCH(DATE(S$2,1,1),Emissions!$A$1:$LI$1),FALSE)</f>
        <v>11.806534170000001</v>
      </c>
      <c r="T599" s="361">
        <f>+VLOOKUP($E599,Emissions!$1:$1048576,MATCH(DATE(T$2,1,1),Emissions!$A$1:$LI$1),FALSE)</f>
        <v>11.74068885</v>
      </c>
      <c r="U599" s="361">
        <f>+VLOOKUP($E599,Emissions!$1:$1048576,MATCH(DATE(U$2,1,1),Emissions!$A$1:$LI$1),FALSE)</f>
        <v>11.69864692</v>
      </c>
      <c r="V599" s="361">
        <f>+VLOOKUP($E599,Emissions!$1:$1048576,MATCH(DATE(V$2,1,1),Emissions!$A$1:$LI$1),FALSE)</f>
        <v>11.65710947</v>
      </c>
      <c r="W599" s="361">
        <f>+VLOOKUP($E599,Emissions!$1:$1048576,MATCH(DATE(W$2,1,1),Emissions!$A$1:$LI$1),FALSE)</f>
        <v>11.613017559999999</v>
      </c>
      <c r="X599" s="361">
        <f>+VLOOKUP($E599,Emissions!$1:$1048576,MATCH(DATE(X$2,1,1),Emissions!$A$1:$LI$1),FALSE)</f>
        <v>11.48281366</v>
      </c>
      <c r="Y599" s="361">
        <f>+VLOOKUP($E599,Emissions!$1:$1048576,MATCH(DATE(Y$2,1,1),Emissions!$A$1:$LI$1),FALSE)</f>
        <v>11.12340109</v>
      </c>
      <c r="Z599" s="361">
        <f>+VLOOKUP($E599,Emissions!$1:$1048576,MATCH(DATE(Z$2,1,1),Emissions!$A$1:$LI$1),FALSE)</f>
        <v>10.729306530000001</v>
      </c>
      <c r="AA599" s="361">
        <f>+VLOOKUP($E599,Emissions!$1:$1048576,MATCH(DATE(AA$2,1,1),Emissions!$A$1:$LI$1),FALSE)</f>
        <v>10.312988710000001</v>
      </c>
      <c r="AB599" s="361">
        <f>+VLOOKUP($E599,Emissions!$1:$1048576,MATCH(DATE(AB$2,1,1),Emissions!$A$1:$LI$1),FALSE)</f>
        <v>9.8738881910000007</v>
      </c>
      <c r="AC599" s="361">
        <f>+VLOOKUP($E599,Emissions!$1:$1048576,MATCH(DATE(AC$2,1,1),Emissions!$A$1:$LI$1),FALSE)</f>
        <v>9.4112544190000005</v>
      </c>
      <c r="AD599" s="361">
        <f>+VLOOKUP($E599,Emissions!$1:$1048576,MATCH(DATE(AD$2,1,1),Emissions!$A$1:$LI$1),FALSE)</f>
        <v>8.9253569299999995</v>
      </c>
      <c r="AE599" s="361">
        <f>+VLOOKUP($E599,Emissions!$1:$1048576,MATCH(DATE(AE$2,1,1),Emissions!$A$1:$LI$1),FALSE)</f>
        <v>8.4155129280000001</v>
      </c>
      <c r="AF599" s="361">
        <f>+VLOOKUP($E599,Emissions!$1:$1048576,MATCH(DATE(AF$2,1,1),Emissions!$A$1:$LI$1),FALSE)</f>
        <v>7.9159523060000003</v>
      </c>
      <c r="AG599" s="361">
        <f>+VLOOKUP($E599,Emissions!$1:$1048576,MATCH(DATE(AG$2,1,1),Emissions!$A$1:$LI$1),FALSE)</f>
        <v>7.4145552050000001</v>
      </c>
      <c r="AH599" s="361">
        <f>+VLOOKUP($E599,Emissions!$1:$1048576,MATCH(DATE(AH$2,1,1),Emissions!$A$1:$LI$1),FALSE)</f>
        <v>6.9093350679999999</v>
      </c>
      <c r="AI599" s="361">
        <f>+VLOOKUP($E599,Emissions!$1:$1048576,MATCH(DATE(AI$2,1,1),Emissions!$A$1:$LI$1),FALSE)</f>
        <v>6.4007254839999996</v>
      </c>
      <c r="AJ599" s="361">
        <f>+VLOOKUP($E599,Emissions!$1:$1048576,MATCH(DATE(AJ$2,1,1),Emissions!$A$1:$LI$1),FALSE)</f>
        <v>5.8911535229999998</v>
      </c>
      <c r="AK599" s="361">
        <f>+VLOOKUP($E599,Emissions!$1:$1048576,MATCH(DATE(AK$2,1,1),Emissions!$A$1:$LI$1),FALSE)</f>
        <v>5.3866780690000002</v>
      </c>
      <c r="AL599" s="361">
        <f>+VLOOKUP($E599,Emissions!$1:$1048576,MATCH(DATE(AL$2,1,1),Emissions!$A$1:$LI$1),FALSE)</f>
        <v>4.8925274060000001</v>
      </c>
      <c r="AM599" s="361">
        <f>+VLOOKUP($E599,Emissions!$1:$1048576,MATCH(DATE(AM$2,1,1),Emissions!$A$1:$LI$1),FALSE)</f>
        <v>4.4141713339999997</v>
      </c>
      <c r="AN599" s="361">
        <f>+VLOOKUP($E599,Emissions!$1:$1048576,MATCH(DATE(AN$2,1,1),Emissions!$A$1:$LI$1),FALSE)</f>
        <v>3.9567661410000001</v>
      </c>
      <c r="AO599" s="361">
        <f>+VLOOKUP($E599,Emissions!$1:$1048576,MATCH(DATE(AO$2,1,1),Emissions!$A$1:$LI$1),FALSE)</f>
        <v>3.5247070919999999</v>
      </c>
    </row>
    <row r="600" spans="1:41" ht="15" customHeight="1" x14ac:dyDescent="0.35">
      <c r="A600" s="411"/>
      <c r="B600" s="170"/>
      <c r="C600" s="138" t="s">
        <v>607</v>
      </c>
      <c r="D600" s="114" t="s">
        <v>1033</v>
      </c>
      <c r="E600" s="50" t="s">
        <v>2687</v>
      </c>
      <c r="F600" s="361">
        <f>+VLOOKUP($E600,Emissions!$1:$1048576,MATCH(DATE(F$2,1,1),Emissions!$A$1:$LI$1),FALSE)</f>
        <v>5.7942655609999996</v>
      </c>
      <c r="G600" s="361">
        <f>+VLOOKUP($E600,Emissions!$1:$1048576,MATCH(DATE(G$2,1,1),Emissions!$A$1:$LI$1),FALSE)</f>
        <v>5.7163082029999996</v>
      </c>
      <c r="H600" s="361">
        <f>+VLOOKUP($E600,Emissions!$1:$1048576,MATCH(DATE(H$2,1,1),Emissions!$A$1:$LI$1),FALSE)</f>
        <v>5.6128092809999997</v>
      </c>
      <c r="I600" s="361">
        <f>+VLOOKUP($E600,Emissions!$1:$1048576,MATCH(DATE(I$2,1,1),Emissions!$A$1:$LI$1),FALSE)</f>
        <v>5.4763029550000004</v>
      </c>
      <c r="J600" s="361">
        <f>+VLOOKUP($E600,Emissions!$1:$1048576,MATCH(DATE(J$2,1,1),Emissions!$A$1:$LI$1),FALSE)</f>
        <v>5.410040543</v>
      </c>
      <c r="K600" s="361">
        <f>+VLOOKUP($E600,Emissions!$1:$1048576,MATCH(DATE(K$2,1,1),Emissions!$A$1:$LI$1),FALSE)</f>
        <v>5.4180487670000002</v>
      </c>
      <c r="L600" s="361">
        <f>+VLOOKUP($E600,Emissions!$1:$1048576,MATCH(DATE(L$2,1,1),Emissions!$A$1:$LI$1),FALSE)</f>
        <v>5.4488410580000002</v>
      </c>
      <c r="M600" s="361">
        <f>+VLOOKUP($E600,Emissions!$1:$1048576,MATCH(DATE(M$2,1,1),Emissions!$A$1:$LI$1),FALSE)</f>
        <v>5.4131882129999997</v>
      </c>
      <c r="N600" s="361">
        <f>+VLOOKUP($E600,Emissions!$1:$1048576,MATCH(DATE(N$2,1,1),Emissions!$A$1:$LI$1),FALSE)</f>
        <v>5.3113116859999998</v>
      </c>
      <c r="O600" s="361">
        <f>+VLOOKUP($E600,Emissions!$1:$1048576,MATCH(DATE(O$2,1,1),Emissions!$A$1:$LI$1),FALSE)</f>
        <v>5.1486548650000001</v>
      </c>
      <c r="P600" s="361">
        <f>+VLOOKUP($E600,Emissions!$1:$1048576,MATCH(DATE(P$2,1,1),Emissions!$A$1:$LI$1),FALSE)</f>
        <v>4.9340899050000004</v>
      </c>
      <c r="Q600" s="361">
        <f>+VLOOKUP($E600,Emissions!$1:$1048576,MATCH(DATE(Q$2,1,1),Emissions!$A$1:$LI$1),FALSE)</f>
        <v>4.7802407320000002</v>
      </c>
      <c r="R600" s="361">
        <f>+VLOOKUP($E600,Emissions!$1:$1048576,MATCH(DATE(R$2,1,1),Emissions!$A$1:$LI$1),FALSE)</f>
        <v>4.6723572400000002</v>
      </c>
      <c r="S600" s="361">
        <f>+VLOOKUP($E600,Emissions!$1:$1048576,MATCH(DATE(S$2,1,1),Emissions!$A$1:$LI$1),FALSE)</f>
        <v>4.5971469269999998</v>
      </c>
      <c r="T600" s="361">
        <f>+VLOOKUP($E600,Emissions!$1:$1048576,MATCH(DATE(T$2,1,1),Emissions!$A$1:$LI$1),FALSE)</f>
        <v>4.544960412</v>
      </c>
      <c r="U600" s="361">
        <f>+VLOOKUP($E600,Emissions!$1:$1048576,MATCH(DATE(U$2,1,1),Emissions!$A$1:$LI$1),FALSE)</f>
        <v>4.5087578590000001</v>
      </c>
      <c r="V600" s="361">
        <f>+VLOOKUP($E600,Emissions!$1:$1048576,MATCH(DATE(V$2,1,1),Emissions!$A$1:$LI$1),FALSE)</f>
        <v>4.4778791680000003</v>
      </c>
      <c r="W600" s="361">
        <f>+VLOOKUP($E600,Emissions!$1:$1048576,MATCH(DATE(W$2,1,1),Emissions!$A$1:$LI$1),FALSE)</f>
        <v>4.4499076479999999</v>
      </c>
      <c r="X600" s="361">
        <f>+VLOOKUP($E600,Emissions!$1:$1048576,MATCH(DATE(X$2,1,1),Emissions!$A$1:$LI$1),FALSE)</f>
        <v>4.3928269130000004</v>
      </c>
      <c r="Y600" s="361">
        <f>+VLOOKUP($E600,Emissions!$1:$1048576,MATCH(DATE(Y$2,1,1),Emissions!$A$1:$LI$1),FALSE)</f>
        <v>4.2529251050000001</v>
      </c>
      <c r="Z600" s="361">
        <f>+VLOOKUP($E600,Emissions!$1:$1048576,MATCH(DATE(Z$2,1,1),Emissions!$A$1:$LI$1),FALSE)</f>
        <v>4.1036851700000003</v>
      </c>
      <c r="AA600" s="361">
        <f>+VLOOKUP($E600,Emissions!$1:$1048576,MATCH(DATE(AA$2,1,1),Emissions!$A$1:$LI$1),FALSE)</f>
        <v>3.9492958109999998</v>
      </c>
      <c r="AB600" s="361">
        <f>+VLOOKUP($E600,Emissions!$1:$1048576,MATCH(DATE(AB$2,1,1),Emissions!$A$1:$LI$1),FALSE)</f>
        <v>3.7875952389999998</v>
      </c>
      <c r="AC600" s="361">
        <f>+VLOOKUP($E600,Emissions!$1:$1048576,MATCH(DATE(AC$2,1,1),Emissions!$A$1:$LI$1),FALSE)</f>
        <v>3.6171466840000002</v>
      </c>
      <c r="AD600" s="361">
        <f>+VLOOKUP($E600,Emissions!$1:$1048576,MATCH(DATE(AD$2,1,1),Emissions!$A$1:$LI$1),FALSE)</f>
        <v>3.4374157950000002</v>
      </c>
      <c r="AE600" s="361">
        <f>+VLOOKUP($E600,Emissions!$1:$1048576,MATCH(DATE(AE$2,1,1),Emissions!$A$1:$LI$1),FALSE)</f>
        <v>3.248549584</v>
      </c>
      <c r="AF600" s="361">
        <f>+VLOOKUP($E600,Emissions!$1:$1048576,MATCH(DATE(AF$2,1,1),Emissions!$A$1:$LI$1),FALSE)</f>
        <v>3.0563359430000001</v>
      </c>
      <c r="AG600" s="361">
        <f>+VLOOKUP($E600,Emissions!$1:$1048576,MATCH(DATE(AG$2,1,1),Emissions!$A$1:$LI$1),FALSE)</f>
        <v>2.8607952870000002</v>
      </c>
      <c r="AH600" s="361">
        <f>+VLOOKUP($E600,Emissions!$1:$1048576,MATCH(DATE(AH$2,1,1),Emissions!$A$1:$LI$1),FALSE)</f>
        <v>2.6626984280000001</v>
      </c>
      <c r="AI600" s="361">
        <f>+VLOOKUP($E600,Emissions!$1:$1048576,MATCH(DATE(AI$2,1,1),Emissions!$A$1:$LI$1),FALSE)</f>
        <v>2.4632444539999998</v>
      </c>
      <c r="AJ600" s="361">
        <f>+VLOOKUP($E600,Emissions!$1:$1048576,MATCH(DATE(AJ$2,1,1),Emissions!$A$1:$LI$1),FALSE)</f>
        <v>2.2641400389999999</v>
      </c>
      <c r="AK600" s="361">
        <f>+VLOOKUP($E600,Emissions!$1:$1048576,MATCH(DATE(AK$2,1,1),Emissions!$A$1:$LI$1),FALSE)</f>
        <v>2.0684358120000002</v>
      </c>
      <c r="AL600" s="361">
        <f>+VLOOKUP($E600,Emissions!$1:$1048576,MATCH(DATE(AL$2,1,1),Emissions!$A$1:$LI$1),FALSE)</f>
        <v>1.8780734160000001</v>
      </c>
      <c r="AM600" s="361">
        <f>+VLOOKUP($E600,Emissions!$1:$1048576,MATCH(DATE(AM$2,1,1),Emissions!$A$1:$LI$1),FALSE)</f>
        <v>1.6950037200000001</v>
      </c>
      <c r="AN600" s="361">
        <f>+VLOOKUP($E600,Emissions!$1:$1048576,MATCH(DATE(AN$2,1,1),Emissions!$A$1:$LI$1),FALSE)</f>
        <v>1.5209879040000001</v>
      </c>
      <c r="AO600" s="361">
        <f>+VLOOKUP($E600,Emissions!$1:$1048576,MATCH(DATE(AO$2,1,1),Emissions!$A$1:$LI$1),FALSE)</f>
        <v>1.357446006</v>
      </c>
    </row>
    <row r="601" spans="1:41" s="92" customFormat="1" ht="15" customHeight="1" x14ac:dyDescent="0.35">
      <c r="A601" s="411"/>
      <c r="B601" s="170"/>
      <c r="C601" s="137" t="s">
        <v>1091</v>
      </c>
      <c r="D601" s="147" t="s">
        <v>1033</v>
      </c>
      <c r="E601" s="136" t="s">
        <v>2705</v>
      </c>
      <c r="F601" s="327">
        <f>+VLOOKUP($E601,Emissions!$1:$1048576,MATCH(DATE(F$2,1,1),Emissions!$A$1:$LI$1),FALSE)</f>
        <v>5.9111645250000002</v>
      </c>
      <c r="G601" s="327">
        <f>+VLOOKUP($E601,Emissions!$1:$1048576,MATCH(DATE(G$2,1,1),Emissions!$A$1:$LI$1),FALSE)</f>
        <v>5.9178654819999998</v>
      </c>
      <c r="H601" s="327">
        <f>+VLOOKUP($E601,Emissions!$1:$1048576,MATCH(DATE(H$2,1,1),Emissions!$A$1:$LI$1),FALSE)</f>
        <v>5.9538153960000004</v>
      </c>
      <c r="I601" s="327">
        <f>+VLOOKUP($E601,Emissions!$1:$1048576,MATCH(DATE(I$2,1,1),Emissions!$A$1:$LI$1),FALSE)</f>
        <v>6.0029323640000003</v>
      </c>
      <c r="J601" s="327">
        <f>+VLOOKUP($E601,Emissions!$1:$1048576,MATCH(DATE(J$2,1,1),Emissions!$A$1:$LI$1),FALSE)</f>
        <v>6.039006885</v>
      </c>
      <c r="K601" s="327">
        <f>+VLOOKUP($E601,Emissions!$1:$1048576,MATCH(DATE(K$2,1,1),Emissions!$A$1:$LI$1),FALSE)</f>
        <v>6.034391726</v>
      </c>
      <c r="L601" s="327">
        <f>+VLOOKUP($E601,Emissions!$1:$1048576,MATCH(DATE(L$2,1,1),Emissions!$A$1:$LI$1),FALSE)</f>
        <v>6.1201305469999996</v>
      </c>
      <c r="M601" s="327">
        <f>+VLOOKUP($E601,Emissions!$1:$1048576,MATCH(DATE(M$2,1,1),Emissions!$A$1:$LI$1),FALSE)</f>
        <v>6.1976017519999997</v>
      </c>
      <c r="N601" s="327">
        <f>+VLOOKUP($E601,Emissions!$1:$1048576,MATCH(DATE(N$2,1,1),Emissions!$A$1:$LI$1),FALSE)</f>
        <v>6.2553964500000001</v>
      </c>
      <c r="O601" s="327">
        <f>+VLOOKUP($E601,Emissions!$1:$1048576,MATCH(DATE(O$2,1,1),Emissions!$A$1:$LI$1),FALSE)</f>
        <v>6.2858096249999997</v>
      </c>
      <c r="P601" s="327">
        <f>+VLOOKUP($E601,Emissions!$1:$1048576,MATCH(DATE(P$2,1,1),Emissions!$A$1:$LI$1),FALSE)</f>
        <v>6.2816267610000001</v>
      </c>
      <c r="Q601" s="327">
        <f>+VLOOKUP($E601,Emissions!$1:$1048576,MATCH(DATE(Q$2,1,1),Emissions!$A$1:$LI$1),FALSE)</f>
        <v>6.2813887389999996</v>
      </c>
      <c r="R601" s="327">
        <f>+VLOOKUP($E601,Emissions!$1:$1048576,MATCH(DATE(R$2,1,1),Emissions!$A$1:$LI$1),FALSE)</f>
        <v>6.2913412070000003</v>
      </c>
      <c r="S601" s="327">
        <f>+VLOOKUP($E601,Emissions!$1:$1048576,MATCH(DATE(S$2,1,1),Emissions!$A$1:$LI$1),FALSE)</f>
        <v>6.3121292029999996</v>
      </c>
      <c r="T601" s="327">
        <f>+VLOOKUP($E601,Emissions!$1:$1048576,MATCH(DATE(T$2,1,1),Emissions!$A$1:$LI$1),FALSE)</f>
        <v>6.3417054989999997</v>
      </c>
      <c r="U601" s="327">
        <f>+VLOOKUP($E601,Emissions!$1:$1048576,MATCH(DATE(U$2,1,1),Emissions!$A$1:$LI$1),FALSE)</f>
        <v>6.3772952109999999</v>
      </c>
      <c r="V601" s="327">
        <f>+VLOOKUP($E601,Emissions!$1:$1048576,MATCH(DATE(V$2,1,1),Emissions!$A$1:$LI$1),FALSE)</f>
        <v>6.406166925</v>
      </c>
      <c r="W601" s="327">
        <f>+VLOOKUP($E601,Emissions!$1:$1048576,MATCH(DATE(W$2,1,1),Emissions!$A$1:$LI$1),FALSE)</f>
        <v>6.4324800140000002</v>
      </c>
      <c r="X601" s="327">
        <f>+VLOOKUP($E601,Emissions!$1:$1048576,MATCH(DATE(X$2,1,1),Emissions!$A$1:$LI$1),FALSE)</f>
        <v>6.6039659439999996</v>
      </c>
      <c r="Y601" s="327">
        <f>+VLOOKUP($E601,Emissions!$1:$1048576,MATCH(DATE(Y$2,1,1),Emissions!$A$1:$LI$1),FALSE)</f>
        <v>7.191232362</v>
      </c>
      <c r="Z601" s="327">
        <f>+VLOOKUP($E601,Emissions!$1:$1048576,MATCH(DATE(Z$2,1,1),Emissions!$A$1:$LI$1),FALSE)</f>
        <v>7.8865268540000004</v>
      </c>
      <c r="AA601" s="327">
        <f>+VLOOKUP($E601,Emissions!$1:$1048576,MATCH(DATE(AA$2,1,1),Emissions!$A$1:$LI$1),FALSE)</f>
        <v>8.6267083489999994</v>
      </c>
      <c r="AB601" s="327">
        <f>+VLOOKUP($E601,Emissions!$1:$1048576,MATCH(DATE(AB$2,1,1),Emissions!$A$1:$LI$1),FALSE)</f>
        <v>9.3884716420000007</v>
      </c>
      <c r="AC601" s="327">
        <f>+VLOOKUP($E601,Emissions!$1:$1048576,MATCH(DATE(AC$2,1,1),Emissions!$A$1:$LI$1),FALSE)</f>
        <v>10.148889369999999</v>
      </c>
      <c r="AD601" s="327">
        <f>+VLOOKUP($E601,Emissions!$1:$1048576,MATCH(DATE(AD$2,1,1),Emissions!$A$1:$LI$1),FALSE)</f>
        <v>10.88051735</v>
      </c>
      <c r="AE601" s="327">
        <f>+VLOOKUP($E601,Emissions!$1:$1048576,MATCH(DATE(AE$2,1,1),Emissions!$A$1:$LI$1),FALSE)</f>
        <v>11.55060456</v>
      </c>
      <c r="AF601" s="327">
        <f>+VLOOKUP($E601,Emissions!$1:$1048576,MATCH(DATE(AF$2,1,1),Emissions!$A$1:$LI$1),FALSE)</f>
        <v>12.141911739999999</v>
      </c>
      <c r="AG601" s="327">
        <f>+VLOOKUP($E601,Emissions!$1:$1048576,MATCH(DATE(AG$2,1,1),Emissions!$A$1:$LI$1),FALSE)</f>
        <v>12.617870849999999</v>
      </c>
      <c r="AH601" s="327">
        <f>+VLOOKUP($E601,Emissions!$1:$1048576,MATCH(DATE(AH$2,1,1),Emissions!$A$1:$LI$1),FALSE)</f>
        <v>12.94867696</v>
      </c>
      <c r="AI601" s="327">
        <f>+VLOOKUP($E601,Emissions!$1:$1048576,MATCH(DATE(AI$2,1,1),Emissions!$A$1:$LI$1),FALSE)</f>
        <v>13.11176407</v>
      </c>
      <c r="AJ601" s="327">
        <f>+VLOOKUP($E601,Emissions!$1:$1048576,MATCH(DATE(AJ$2,1,1),Emissions!$A$1:$LI$1),FALSE)</f>
        <v>13.09375329</v>
      </c>
      <c r="AK601" s="327">
        <f>+VLOOKUP($E601,Emissions!$1:$1048576,MATCH(DATE(AK$2,1,1),Emissions!$A$1:$LI$1),FALSE)</f>
        <v>12.893564530000001</v>
      </c>
      <c r="AL601" s="327">
        <f>+VLOOKUP($E601,Emissions!$1:$1048576,MATCH(DATE(AL$2,1,1),Emissions!$A$1:$LI$1),FALSE)</f>
        <v>12.520242959999999</v>
      </c>
      <c r="AM601" s="327">
        <f>+VLOOKUP($E601,Emissions!$1:$1048576,MATCH(DATE(AM$2,1,1),Emissions!$A$1:$LI$1),FALSE)</f>
        <v>11.992150430000001</v>
      </c>
      <c r="AN601" s="327">
        <f>+VLOOKUP($E601,Emissions!$1:$1048576,MATCH(DATE(AN$2,1,1),Emissions!$A$1:$LI$1),FALSE)</f>
        <v>11.33507898</v>
      </c>
      <c r="AO601" s="327">
        <f>+VLOOKUP($E601,Emissions!$1:$1048576,MATCH(DATE(AO$2,1,1),Emissions!$A$1:$LI$1),FALSE)</f>
        <v>10.5795516</v>
      </c>
    </row>
    <row r="602" spans="1:41" ht="15" customHeight="1" x14ac:dyDescent="0.35">
      <c r="A602" s="411"/>
      <c r="B602" s="170"/>
      <c r="C602" s="138" t="s">
        <v>455</v>
      </c>
      <c r="D602" s="114" t="s">
        <v>1033</v>
      </c>
      <c r="E602" s="50" t="s">
        <v>2688</v>
      </c>
      <c r="F602" s="361">
        <f>+VLOOKUP($E602,Emissions!$1:$1048576,MATCH(DATE(F$2,1,1),Emissions!$A$1:$LI$1),FALSE)</f>
        <v>1.7672571319999999</v>
      </c>
      <c r="G602" s="361">
        <f>+VLOOKUP($E602,Emissions!$1:$1048576,MATCH(DATE(G$2,1,1),Emissions!$A$1:$LI$1),FALSE)</f>
        <v>1.769070892</v>
      </c>
      <c r="H602" s="361">
        <f>+VLOOKUP($E602,Emissions!$1:$1048576,MATCH(DATE(H$2,1,1),Emissions!$A$1:$LI$1),FALSE)</f>
        <v>1.7851795260000001</v>
      </c>
      <c r="I602" s="361">
        <f>+VLOOKUP($E602,Emissions!$1:$1048576,MATCH(DATE(I$2,1,1),Emissions!$A$1:$LI$1),FALSE)</f>
        <v>1.8049587410000001</v>
      </c>
      <c r="J602" s="361">
        <f>+VLOOKUP($E602,Emissions!$1:$1048576,MATCH(DATE(J$2,1,1),Emissions!$A$1:$LI$1),FALSE)</f>
        <v>1.8169916239999999</v>
      </c>
      <c r="K602" s="361">
        <f>+VLOOKUP($E602,Emissions!$1:$1048576,MATCH(DATE(K$2,1,1),Emissions!$A$1:$LI$1),FALSE)</f>
        <v>1.809093141</v>
      </c>
      <c r="L602" s="361">
        <f>+VLOOKUP($E602,Emissions!$1:$1048576,MATCH(DATE(L$2,1,1),Emissions!$A$1:$LI$1),FALSE)</f>
        <v>1.839432959</v>
      </c>
      <c r="M602" s="361">
        <f>+VLOOKUP($E602,Emissions!$1:$1048576,MATCH(DATE(M$2,1,1),Emissions!$A$1:$LI$1),FALSE)</f>
        <v>1.8653876039999999</v>
      </c>
      <c r="N602" s="361">
        <f>+VLOOKUP($E602,Emissions!$1:$1048576,MATCH(DATE(N$2,1,1),Emissions!$A$1:$LI$1),FALSE)</f>
        <v>1.8843557319999999</v>
      </c>
      <c r="O602" s="361">
        <f>+VLOOKUP($E602,Emissions!$1:$1048576,MATCH(DATE(O$2,1,1),Emissions!$A$1:$LI$1),FALSE)</f>
        <v>1.8930515999999999</v>
      </c>
      <c r="P602" s="361">
        <f>+VLOOKUP($E602,Emissions!$1:$1048576,MATCH(DATE(P$2,1,1),Emissions!$A$1:$LI$1),FALSE)</f>
        <v>1.8874863559999999</v>
      </c>
      <c r="Q602" s="361">
        <f>+VLOOKUP($E602,Emissions!$1:$1048576,MATCH(DATE(Q$2,1,1),Emissions!$A$1:$LI$1),FALSE)</f>
        <v>1.8819643230000001</v>
      </c>
      <c r="R602" s="361">
        <f>+VLOOKUP($E602,Emissions!$1:$1048576,MATCH(DATE(R$2,1,1),Emissions!$A$1:$LI$1),FALSE)</f>
        <v>1.879850952</v>
      </c>
      <c r="S602" s="361">
        <f>+VLOOKUP($E602,Emissions!$1:$1048576,MATCH(DATE(S$2,1,1),Emissions!$A$1:$LI$1),FALSE)</f>
        <v>1.881722712</v>
      </c>
      <c r="T602" s="361">
        <f>+VLOOKUP($E602,Emissions!$1:$1048576,MATCH(DATE(T$2,1,1),Emissions!$A$1:$LI$1),FALSE)</f>
        <v>1.8870172000000001</v>
      </c>
      <c r="U602" s="361">
        <f>+VLOOKUP($E602,Emissions!$1:$1048576,MATCH(DATE(U$2,1,1),Emissions!$A$1:$LI$1),FALSE)</f>
        <v>1.8948667859999999</v>
      </c>
      <c r="V602" s="361">
        <f>+VLOOKUP($E602,Emissions!$1:$1048576,MATCH(DATE(V$2,1,1),Emissions!$A$1:$LI$1),FALSE)</f>
        <v>1.8991637509999999</v>
      </c>
      <c r="W602" s="361">
        <f>+VLOOKUP($E602,Emissions!$1:$1048576,MATCH(DATE(W$2,1,1),Emissions!$A$1:$LI$1),FALSE)</f>
        <v>1.902556028</v>
      </c>
      <c r="X602" s="361">
        <f>+VLOOKUP($E602,Emissions!$1:$1048576,MATCH(DATE(X$2,1,1),Emissions!$A$1:$LI$1),FALSE)</f>
        <v>1.8863424879999999</v>
      </c>
      <c r="Y602" s="361">
        <f>+VLOOKUP($E602,Emissions!$1:$1048576,MATCH(DATE(Y$2,1,1),Emissions!$A$1:$LI$1),FALSE)</f>
        <v>1.8168458890000001</v>
      </c>
      <c r="Z602" s="361">
        <f>+VLOOKUP($E602,Emissions!$1:$1048576,MATCH(DATE(Z$2,1,1),Emissions!$A$1:$LI$1),FALSE)</f>
        <v>1.738243985</v>
      </c>
      <c r="AA602" s="361">
        <f>+VLOOKUP($E602,Emissions!$1:$1048576,MATCH(DATE(AA$2,1,1),Emissions!$A$1:$LI$1),FALSE)</f>
        <v>1.6523696059999999</v>
      </c>
      <c r="AB602" s="361">
        <f>+VLOOKUP($E602,Emissions!$1:$1048576,MATCH(DATE(AB$2,1,1),Emissions!$A$1:$LI$1),FALSE)</f>
        <v>1.559876375</v>
      </c>
      <c r="AC602" s="361">
        <f>+VLOOKUP($E602,Emissions!$1:$1048576,MATCH(DATE(AC$2,1,1),Emissions!$A$1:$LI$1),FALSE)</f>
        <v>1.4615559810000001</v>
      </c>
      <c r="AD602" s="361">
        <f>+VLOOKUP($E602,Emissions!$1:$1048576,MATCH(DATE(AD$2,1,1),Emissions!$A$1:$LI$1),FALSE)</f>
        <v>1.3585127910000001</v>
      </c>
      <c r="AE602" s="361">
        <f>+VLOOKUP($E602,Emissions!$1:$1048576,MATCH(DATE(AE$2,1,1),Emissions!$A$1:$LI$1),FALSE)</f>
        <v>1.2519561269999999</v>
      </c>
      <c r="AF602" s="361">
        <f>+VLOOKUP($E602,Emissions!$1:$1048576,MATCH(DATE(AF$2,1,1),Emissions!$A$1:$LI$1),FALSE)</f>
        <v>1.1446918559999999</v>
      </c>
      <c r="AG602" s="361">
        <f>+VLOOKUP($E602,Emissions!$1:$1048576,MATCH(DATE(AG$2,1,1),Emissions!$A$1:$LI$1),FALSE)</f>
        <v>1.0377043050000001</v>
      </c>
      <c r="AH602" s="361">
        <f>+VLOOKUP($E602,Emissions!$1:$1048576,MATCH(DATE(AH$2,1,1),Emissions!$A$1:$LI$1),FALSE)</f>
        <v>0.93272626970000005</v>
      </c>
      <c r="AI602" s="361">
        <f>+VLOOKUP($E602,Emissions!$1:$1048576,MATCH(DATE(AI$2,1,1),Emissions!$A$1:$LI$1),FALSE)</f>
        <v>0.83136876439999996</v>
      </c>
      <c r="AJ602" s="361">
        <f>+VLOOKUP($E602,Emissions!$1:$1048576,MATCH(DATE(AJ$2,1,1),Emissions!$A$1:$LI$1),FALSE)</f>
        <v>0.73502905650000006</v>
      </c>
      <c r="AK602" s="361">
        <f>+VLOOKUP($E602,Emissions!$1:$1048576,MATCH(DATE(AK$2,1,1),Emissions!$A$1:$LI$1),FALSE)</f>
        <v>0.64495779269999998</v>
      </c>
      <c r="AL602" s="361">
        <f>+VLOOKUP($E602,Emissions!$1:$1048576,MATCH(DATE(AL$2,1,1),Emissions!$A$1:$LI$1),FALSE)</f>
        <v>0.56202947189999997</v>
      </c>
      <c r="AM602" s="361">
        <f>+VLOOKUP($E602,Emissions!$1:$1048576,MATCH(DATE(AM$2,1,1),Emissions!$A$1:$LI$1),FALSE)</f>
        <v>0.48675805709999997</v>
      </c>
      <c r="AN602" s="361">
        <f>+VLOOKUP($E602,Emissions!$1:$1048576,MATCH(DATE(AN$2,1,1),Emissions!$A$1:$LI$1),FALSE)</f>
        <v>0.41931794080000001</v>
      </c>
      <c r="AO602" s="361">
        <f>+VLOOKUP($E602,Emissions!$1:$1048576,MATCH(DATE(AO$2,1,1),Emissions!$A$1:$LI$1),FALSE)</f>
        <v>0.35959229770000001</v>
      </c>
    </row>
    <row r="603" spans="1:41" ht="15" customHeight="1" x14ac:dyDescent="0.35">
      <c r="A603" s="411"/>
      <c r="B603" s="170"/>
      <c r="C603" s="138" t="s">
        <v>456</v>
      </c>
      <c r="D603" s="114" t="s">
        <v>1033</v>
      </c>
      <c r="E603" s="50" t="s">
        <v>2689</v>
      </c>
      <c r="F603" s="361">
        <f>+VLOOKUP($E603,Emissions!$1:$1048576,MATCH(DATE(F$2,1,1),Emissions!$A$1:$LI$1),FALSE)</f>
        <v>4.1439073930000001</v>
      </c>
      <c r="G603" s="361">
        <f>+VLOOKUP($E603,Emissions!$1:$1048576,MATCH(DATE(G$2,1,1),Emissions!$A$1:$LI$1),FALSE)</f>
        <v>4.1487945899999996</v>
      </c>
      <c r="H603" s="361">
        <f>+VLOOKUP($E603,Emissions!$1:$1048576,MATCH(DATE(H$2,1,1),Emissions!$A$1:$LI$1),FALSE)</f>
        <v>4.1686358710000002</v>
      </c>
      <c r="I603" s="361">
        <f>+VLOOKUP($E603,Emissions!$1:$1048576,MATCH(DATE(I$2,1,1),Emissions!$A$1:$LI$1),FALSE)</f>
        <v>4.1979736230000002</v>
      </c>
      <c r="J603" s="361">
        <f>+VLOOKUP($E603,Emissions!$1:$1048576,MATCH(DATE(J$2,1,1),Emissions!$A$1:$LI$1),FALSE)</f>
        <v>4.2220152610000001</v>
      </c>
      <c r="K603" s="361">
        <f>+VLOOKUP($E603,Emissions!$1:$1048576,MATCH(DATE(K$2,1,1),Emissions!$A$1:$LI$1),FALSE)</f>
        <v>4.2252985860000001</v>
      </c>
      <c r="L603" s="361">
        <f>+VLOOKUP($E603,Emissions!$1:$1048576,MATCH(DATE(L$2,1,1),Emissions!$A$1:$LI$1),FALSE)</f>
        <v>4.2806975889999999</v>
      </c>
      <c r="M603" s="361">
        <f>+VLOOKUP($E603,Emissions!$1:$1048576,MATCH(DATE(M$2,1,1),Emissions!$A$1:$LI$1),FALSE)</f>
        <v>4.3322141480000003</v>
      </c>
      <c r="N603" s="361">
        <f>+VLOOKUP($E603,Emissions!$1:$1048576,MATCH(DATE(N$2,1,1),Emissions!$A$1:$LI$1),FALSE)</f>
        <v>4.3710407179999997</v>
      </c>
      <c r="O603" s="361">
        <f>+VLOOKUP($E603,Emissions!$1:$1048576,MATCH(DATE(O$2,1,1),Emissions!$A$1:$LI$1),FALSE)</f>
        <v>4.3927580239999999</v>
      </c>
      <c r="P603" s="361">
        <f>+VLOOKUP($E603,Emissions!$1:$1048576,MATCH(DATE(P$2,1,1),Emissions!$A$1:$LI$1),FALSE)</f>
        <v>4.3941404049999999</v>
      </c>
      <c r="Q603" s="361">
        <f>+VLOOKUP($E603,Emissions!$1:$1048576,MATCH(DATE(Q$2,1,1),Emissions!$A$1:$LI$1),FALSE)</f>
        <v>4.3994244159999996</v>
      </c>
      <c r="R603" s="361">
        <f>+VLOOKUP($E603,Emissions!$1:$1048576,MATCH(DATE(R$2,1,1),Emissions!$A$1:$LI$1),FALSE)</f>
        <v>4.4114902550000004</v>
      </c>
      <c r="S603" s="361">
        <f>+VLOOKUP($E603,Emissions!$1:$1048576,MATCH(DATE(S$2,1,1),Emissions!$A$1:$LI$1),FALSE)</f>
        <v>4.4304064910000003</v>
      </c>
      <c r="T603" s="361">
        <f>+VLOOKUP($E603,Emissions!$1:$1048576,MATCH(DATE(T$2,1,1),Emissions!$A$1:$LI$1),FALSE)</f>
        <v>4.4546882989999999</v>
      </c>
      <c r="U603" s="361">
        <f>+VLOOKUP($E603,Emissions!$1:$1048576,MATCH(DATE(U$2,1,1),Emissions!$A$1:$LI$1),FALSE)</f>
        <v>4.4824284250000002</v>
      </c>
      <c r="V603" s="361">
        <f>+VLOOKUP($E603,Emissions!$1:$1048576,MATCH(DATE(V$2,1,1),Emissions!$A$1:$LI$1),FALSE)</f>
        <v>4.5070031750000004</v>
      </c>
      <c r="W603" s="361">
        <f>+VLOOKUP($E603,Emissions!$1:$1048576,MATCH(DATE(W$2,1,1),Emissions!$A$1:$LI$1),FALSE)</f>
        <v>4.5299239849999999</v>
      </c>
      <c r="X603" s="361">
        <f>+VLOOKUP($E603,Emissions!$1:$1048576,MATCH(DATE(X$2,1,1),Emissions!$A$1:$LI$1),FALSE)</f>
        <v>4.7176234560000001</v>
      </c>
      <c r="Y603" s="361">
        <f>+VLOOKUP($E603,Emissions!$1:$1048576,MATCH(DATE(Y$2,1,1),Emissions!$A$1:$LI$1),FALSE)</f>
        <v>5.3743864730000004</v>
      </c>
      <c r="Z603" s="361">
        <f>+VLOOKUP($E603,Emissions!$1:$1048576,MATCH(DATE(Z$2,1,1),Emissions!$A$1:$LI$1),FALSE)</f>
        <v>6.1482828679999999</v>
      </c>
      <c r="AA603" s="361">
        <f>+VLOOKUP($E603,Emissions!$1:$1048576,MATCH(DATE(AA$2,1,1),Emissions!$A$1:$LI$1),FALSE)</f>
        <v>6.9743387429999997</v>
      </c>
      <c r="AB603" s="361">
        <f>+VLOOKUP($E603,Emissions!$1:$1048576,MATCH(DATE(AB$2,1,1),Emissions!$A$1:$LI$1),FALSE)</f>
        <v>7.8285952669999999</v>
      </c>
      <c r="AC603" s="361">
        <f>+VLOOKUP($E603,Emissions!$1:$1048576,MATCH(DATE(AC$2,1,1),Emissions!$A$1:$LI$1),FALSE)</f>
        <v>8.6873333880000008</v>
      </c>
      <c r="AD603" s="361">
        <f>+VLOOKUP($E603,Emissions!$1:$1048576,MATCH(DATE(AD$2,1,1),Emissions!$A$1:$LI$1),FALSE)</f>
        <v>9.5220045590000009</v>
      </c>
      <c r="AE603" s="361">
        <f>+VLOOKUP($E603,Emissions!$1:$1048576,MATCH(DATE(AE$2,1,1),Emissions!$A$1:$LI$1),FALSE)</f>
        <v>10.29864843</v>
      </c>
      <c r="AF603" s="361">
        <f>+VLOOKUP($E603,Emissions!$1:$1048576,MATCH(DATE(AF$2,1,1),Emissions!$A$1:$LI$1),FALSE)</f>
        <v>10.99721989</v>
      </c>
      <c r="AG603" s="361">
        <f>+VLOOKUP($E603,Emissions!$1:$1048576,MATCH(DATE(AG$2,1,1),Emissions!$A$1:$LI$1),FALSE)</f>
        <v>11.58016654</v>
      </c>
      <c r="AH603" s="361">
        <f>+VLOOKUP($E603,Emissions!$1:$1048576,MATCH(DATE(AH$2,1,1),Emissions!$A$1:$LI$1),FALSE)</f>
        <v>12.01595069</v>
      </c>
      <c r="AI603" s="361">
        <f>+VLOOKUP($E603,Emissions!$1:$1048576,MATCH(DATE(AI$2,1,1),Emissions!$A$1:$LI$1),FALSE)</f>
        <v>12.2803953</v>
      </c>
      <c r="AJ603" s="361">
        <f>+VLOOKUP($E603,Emissions!$1:$1048576,MATCH(DATE(AJ$2,1,1),Emissions!$A$1:$LI$1),FALSE)</f>
        <v>12.35872423</v>
      </c>
      <c r="AK603" s="361">
        <f>+VLOOKUP($E603,Emissions!$1:$1048576,MATCH(DATE(AK$2,1,1),Emissions!$A$1:$LI$1),FALSE)</f>
        <v>12.248606730000001</v>
      </c>
      <c r="AL603" s="361">
        <f>+VLOOKUP($E603,Emissions!$1:$1048576,MATCH(DATE(AL$2,1,1),Emissions!$A$1:$LI$1),FALSE)</f>
        <v>11.95821349</v>
      </c>
      <c r="AM603" s="361">
        <f>+VLOOKUP($E603,Emissions!$1:$1048576,MATCH(DATE(AM$2,1,1),Emissions!$A$1:$LI$1),FALSE)</f>
        <v>11.505392369999999</v>
      </c>
      <c r="AN603" s="361">
        <f>+VLOOKUP($E603,Emissions!$1:$1048576,MATCH(DATE(AN$2,1,1),Emissions!$A$1:$LI$1),FALSE)</f>
        <v>10.91576104</v>
      </c>
      <c r="AO603" s="361">
        <f>+VLOOKUP($E603,Emissions!$1:$1048576,MATCH(DATE(AO$2,1,1),Emissions!$A$1:$LI$1),FALSE)</f>
        <v>10.219959299999999</v>
      </c>
    </row>
    <row r="604" spans="1:41" ht="15" customHeight="1" x14ac:dyDescent="0.35">
      <c r="A604" s="411"/>
      <c r="B604" s="170"/>
      <c r="C604" s="138" t="s">
        <v>459</v>
      </c>
      <c r="D604" s="114" t="s">
        <v>1033</v>
      </c>
      <c r="E604" s="50" t="s">
        <v>2690</v>
      </c>
      <c r="F604" s="361">
        <f>+VLOOKUP($E604,Emissions!$1:$1048576,MATCH(DATE(F$2,1,1),Emissions!$A$1:$LI$1),FALSE)</f>
        <v>0</v>
      </c>
      <c r="G604" s="361">
        <f>+VLOOKUP($E604,Emissions!$1:$1048576,MATCH(DATE(G$2,1,1),Emissions!$A$1:$LI$1),FALSE)</f>
        <v>0</v>
      </c>
      <c r="H604" s="361">
        <f>+VLOOKUP($E604,Emissions!$1:$1048576,MATCH(DATE(H$2,1,1),Emissions!$A$1:$LI$1),FALSE)</f>
        <v>0</v>
      </c>
      <c r="I604" s="361">
        <f>+VLOOKUP($E604,Emissions!$1:$1048576,MATCH(DATE(I$2,1,1),Emissions!$A$1:$LI$1),FALSE)</f>
        <v>0</v>
      </c>
      <c r="J604" s="361">
        <f>+VLOOKUP($E604,Emissions!$1:$1048576,MATCH(DATE(J$2,1,1),Emissions!$A$1:$LI$1),FALSE)</f>
        <v>0</v>
      </c>
      <c r="K604" s="361">
        <f>+VLOOKUP($E604,Emissions!$1:$1048576,MATCH(DATE(K$2,1,1),Emissions!$A$1:$LI$1),FALSE)</f>
        <v>0</v>
      </c>
      <c r="L604" s="361">
        <f>+VLOOKUP($E604,Emissions!$1:$1048576,MATCH(DATE(L$2,1,1),Emissions!$A$1:$LI$1),FALSE)</f>
        <v>0</v>
      </c>
      <c r="M604" s="361">
        <f>+VLOOKUP($E604,Emissions!$1:$1048576,MATCH(DATE(M$2,1,1),Emissions!$A$1:$LI$1),FALSE)</f>
        <v>0</v>
      </c>
      <c r="N604" s="361">
        <f>+VLOOKUP($E604,Emissions!$1:$1048576,MATCH(DATE(N$2,1,1),Emissions!$A$1:$LI$1),FALSE)</f>
        <v>0</v>
      </c>
      <c r="O604" s="361">
        <f>+VLOOKUP($E604,Emissions!$1:$1048576,MATCH(DATE(O$2,1,1),Emissions!$A$1:$LI$1),FALSE)</f>
        <v>0</v>
      </c>
      <c r="P604" s="361">
        <f>+VLOOKUP($E604,Emissions!$1:$1048576,MATCH(DATE(P$2,1,1),Emissions!$A$1:$LI$1),FALSE)</f>
        <v>0</v>
      </c>
      <c r="Q604" s="361">
        <f>+VLOOKUP($E604,Emissions!$1:$1048576,MATCH(DATE(Q$2,1,1),Emissions!$A$1:$LI$1),FALSE)</f>
        <v>0</v>
      </c>
      <c r="R604" s="361">
        <f>+VLOOKUP($E604,Emissions!$1:$1048576,MATCH(DATE(R$2,1,1),Emissions!$A$1:$LI$1),FALSE)</f>
        <v>0</v>
      </c>
      <c r="S604" s="361">
        <f>+VLOOKUP($E604,Emissions!$1:$1048576,MATCH(DATE(S$2,1,1),Emissions!$A$1:$LI$1),FALSE)</f>
        <v>0</v>
      </c>
      <c r="T604" s="361">
        <f>+VLOOKUP($E604,Emissions!$1:$1048576,MATCH(DATE(T$2,1,1),Emissions!$A$1:$LI$1),FALSE)</f>
        <v>0</v>
      </c>
      <c r="U604" s="361">
        <f>+VLOOKUP($E604,Emissions!$1:$1048576,MATCH(DATE(U$2,1,1),Emissions!$A$1:$LI$1),FALSE)</f>
        <v>0</v>
      </c>
      <c r="V604" s="361">
        <f>+VLOOKUP($E604,Emissions!$1:$1048576,MATCH(DATE(V$2,1,1),Emissions!$A$1:$LI$1),FALSE)</f>
        <v>0</v>
      </c>
      <c r="W604" s="361">
        <f>+VLOOKUP($E604,Emissions!$1:$1048576,MATCH(DATE(W$2,1,1),Emissions!$A$1:$LI$1),FALSE)</f>
        <v>0</v>
      </c>
      <c r="X604" s="361">
        <f>+VLOOKUP($E604,Emissions!$1:$1048576,MATCH(DATE(X$2,1,1),Emissions!$A$1:$LI$1),FALSE)</f>
        <v>0</v>
      </c>
      <c r="Y604" s="361">
        <f>+VLOOKUP($E604,Emissions!$1:$1048576,MATCH(DATE(Y$2,1,1),Emissions!$A$1:$LI$1),FALSE)</f>
        <v>0</v>
      </c>
      <c r="Z604" s="361">
        <f>+VLOOKUP($E604,Emissions!$1:$1048576,MATCH(DATE(Z$2,1,1),Emissions!$A$1:$LI$1),FALSE)</f>
        <v>0</v>
      </c>
      <c r="AA604" s="361">
        <f>+VLOOKUP($E604,Emissions!$1:$1048576,MATCH(DATE(AA$2,1,1),Emissions!$A$1:$LI$1),FALSE)</f>
        <v>0</v>
      </c>
      <c r="AB604" s="361">
        <f>+VLOOKUP($E604,Emissions!$1:$1048576,MATCH(DATE(AB$2,1,1),Emissions!$A$1:$LI$1),FALSE)</f>
        <v>0</v>
      </c>
      <c r="AC604" s="361">
        <f>+VLOOKUP($E604,Emissions!$1:$1048576,MATCH(DATE(AC$2,1,1),Emissions!$A$1:$LI$1),FALSE)</f>
        <v>0</v>
      </c>
      <c r="AD604" s="361">
        <f>+VLOOKUP($E604,Emissions!$1:$1048576,MATCH(DATE(AD$2,1,1),Emissions!$A$1:$LI$1),FALSE)</f>
        <v>0</v>
      </c>
      <c r="AE604" s="361">
        <f>+VLOOKUP($E604,Emissions!$1:$1048576,MATCH(DATE(AE$2,1,1),Emissions!$A$1:$LI$1),FALSE)</f>
        <v>0</v>
      </c>
      <c r="AF604" s="361">
        <f>+VLOOKUP($E604,Emissions!$1:$1048576,MATCH(DATE(AF$2,1,1),Emissions!$A$1:$LI$1),FALSE)</f>
        <v>0</v>
      </c>
      <c r="AG604" s="361">
        <f>+VLOOKUP($E604,Emissions!$1:$1048576,MATCH(DATE(AG$2,1,1),Emissions!$A$1:$LI$1),FALSE)</f>
        <v>0</v>
      </c>
      <c r="AH604" s="361">
        <f>+VLOOKUP($E604,Emissions!$1:$1048576,MATCH(DATE(AH$2,1,1),Emissions!$A$1:$LI$1),FALSE)</f>
        <v>0</v>
      </c>
      <c r="AI604" s="361">
        <f>+VLOOKUP($E604,Emissions!$1:$1048576,MATCH(DATE(AI$2,1,1),Emissions!$A$1:$LI$1),FALSE)</f>
        <v>0</v>
      </c>
      <c r="AJ604" s="361">
        <f>+VLOOKUP($E604,Emissions!$1:$1048576,MATCH(DATE(AJ$2,1,1),Emissions!$A$1:$LI$1),FALSE)</f>
        <v>0</v>
      </c>
      <c r="AK604" s="361">
        <f>+VLOOKUP($E604,Emissions!$1:$1048576,MATCH(DATE(AK$2,1,1),Emissions!$A$1:$LI$1),FALSE)</f>
        <v>0</v>
      </c>
      <c r="AL604" s="361">
        <f>+VLOOKUP($E604,Emissions!$1:$1048576,MATCH(DATE(AL$2,1,1),Emissions!$A$1:$LI$1),FALSE)</f>
        <v>0</v>
      </c>
      <c r="AM604" s="361">
        <f>+VLOOKUP($E604,Emissions!$1:$1048576,MATCH(DATE(AM$2,1,1),Emissions!$A$1:$LI$1),FALSE)</f>
        <v>0</v>
      </c>
      <c r="AN604" s="361">
        <f>+VLOOKUP($E604,Emissions!$1:$1048576,MATCH(DATE(AN$2,1,1),Emissions!$A$1:$LI$1),FALSE)</f>
        <v>0</v>
      </c>
      <c r="AO604" s="361">
        <f>+VLOOKUP($E604,Emissions!$1:$1048576,MATCH(DATE(AO$2,1,1),Emissions!$A$1:$LI$1),FALSE)</f>
        <v>0</v>
      </c>
    </row>
    <row r="605" spans="1:41" ht="15" customHeight="1" x14ac:dyDescent="0.35">
      <c r="A605" s="411"/>
      <c r="B605" s="170"/>
      <c r="C605" s="138" t="s">
        <v>460</v>
      </c>
      <c r="D605" s="114" t="s">
        <v>1033</v>
      </c>
      <c r="E605" s="50" t="s">
        <v>2691</v>
      </c>
      <c r="F605" s="361">
        <f>+VLOOKUP($E605,Emissions!$1:$1048576,MATCH(DATE(F$2,1,1),Emissions!$A$1:$LI$1),FALSE)</f>
        <v>0</v>
      </c>
      <c r="G605" s="361">
        <f>+VLOOKUP($E605,Emissions!$1:$1048576,MATCH(DATE(G$2,1,1),Emissions!$A$1:$LI$1),FALSE)</f>
        <v>0</v>
      </c>
      <c r="H605" s="361">
        <f>+VLOOKUP($E605,Emissions!$1:$1048576,MATCH(DATE(H$2,1,1),Emissions!$A$1:$LI$1),FALSE)</f>
        <v>0</v>
      </c>
      <c r="I605" s="361">
        <f>+VLOOKUP($E605,Emissions!$1:$1048576,MATCH(DATE(I$2,1,1),Emissions!$A$1:$LI$1),FALSE)</f>
        <v>0</v>
      </c>
      <c r="J605" s="361">
        <f>+VLOOKUP($E605,Emissions!$1:$1048576,MATCH(DATE(J$2,1,1),Emissions!$A$1:$LI$1),FALSE)</f>
        <v>0</v>
      </c>
      <c r="K605" s="361">
        <f>+VLOOKUP($E605,Emissions!$1:$1048576,MATCH(DATE(K$2,1,1),Emissions!$A$1:$LI$1),FALSE)</f>
        <v>0</v>
      </c>
      <c r="L605" s="361">
        <f>+VLOOKUP($E605,Emissions!$1:$1048576,MATCH(DATE(L$2,1,1),Emissions!$A$1:$LI$1),FALSE)</f>
        <v>0</v>
      </c>
      <c r="M605" s="361">
        <f>+VLOOKUP($E605,Emissions!$1:$1048576,MATCH(DATE(M$2,1,1),Emissions!$A$1:$LI$1),FALSE)</f>
        <v>0</v>
      </c>
      <c r="N605" s="361">
        <f>+VLOOKUP($E605,Emissions!$1:$1048576,MATCH(DATE(N$2,1,1),Emissions!$A$1:$LI$1),FALSE)</f>
        <v>0</v>
      </c>
      <c r="O605" s="361">
        <f>+VLOOKUP($E605,Emissions!$1:$1048576,MATCH(DATE(O$2,1,1),Emissions!$A$1:$LI$1),FALSE)</f>
        <v>0</v>
      </c>
      <c r="P605" s="361">
        <f>+VLOOKUP($E605,Emissions!$1:$1048576,MATCH(DATE(P$2,1,1),Emissions!$A$1:$LI$1),FALSE)</f>
        <v>0</v>
      </c>
      <c r="Q605" s="361">
        <f>+VLOOKUP($E605,Emissions!$1:$1048576,MATCH(DATE(Q$2,1,1),Emissions!$A$1:$LI$1),FALSE)</f>
        <v>0</v>
      </c>
      <c r="R605" s="361">
        <f>+VLOOKUP($E605,Emissions!$1:$1048576,MATCH(DATE(R$2,1,1),Emissions!$A$1:$LI$1),FALSE)</f>
        <v>0</v>
      </c>
      <c r="S605" s="361">
        <f>+VLOOKUP($E605,Emissions!$1:$1048576,MATCH(DATE(S$2,1,1),Emissions!$A$1:$LI$1),FALSE)</f>
        <v>0</v>
      </c>
      <c r="T605" s="361">
        <f>+VLOOKUP($E605,Emissions!$1:$1048576,MATCH(DATE(T$2,1,1),Emissions!$A$1:$LI$1),FALSE)</f>
        <v>0</v>
      </c>
      <c r="U605" s="361">
        <f>+VLOOKUP($E605,Emissions!$1:$1048576,MATCH(DATE(U$2,1,1),Emissions!$A$1:$LI$1),FALSE)</f>
        <v>0</v>
      </c>
      <c r="V605" s="361">
        <f>+VLOOKUP($E605,Emissions!$1:$1048576,MATCH(DATE(V$2,1,1),Emissions!$A$1:$LI$1),FALSE)</f>
        <v>0</v>
      </c>
      <c r="W605" s="361">
        <f>+VLOOKUP($E605,Emissions!$1:$1048576,MATCH(DATE(W$2,1,1),Emissions!$A$1:$LI$1),FALSE)</f>
        <v>0</v>
      </c>
      <c r="X605" s="361">
        <f>+VLOOKUP($E605,Emissions!$1:$1048576,MATCH(DATE(X$2,1,1),Emissions!$A$1:$LI$1),FALSE)</f>
        <v>0</v>
      </c>
      <c r="Y605" s="361">
        <f>+VLOOKUP($E605,Emissions!$1:$1048576,MATCH(DATE(Y$2,1,1),Emissions!$A$1:$LI$1),FALSE)</f>
        <v>0</v>
      </c>
      <c r="Z605" s="361">
        <f>+VLOOKUP($E605,Emissions!$1:$1048576,MATCH(DATE(Z$2,1,1),Emissions!$A$1:$LI$1),FALSE)</f>
        <v>0</v>
      </c>
      <c r="AA605" s="361">
        <f>+VLOOKUP($E605,Emissions!$1:$1048576,MATCH(DATE(AA$2,1,1),Emissions!$A$1:$LI$1),FALSE)</f>
        <v>0</v>
      </c>
      <c r="AB605" s="361">
        <f>+VLOOKUP($E605,Emissions!$1:$1048576,MATCH(DATE(AB$2,1,1),Emissions!$A$1:$LI$1),FALSE)</f>
        <v>0</v>
      </c>
      <c r="AC605" s="361">
        <f>+VLOOKUP($E605,Emissions!$1:$1048576,MATCH(DATE(AC$2,1,1),Emissions!$A$1:$LI$1),FALSE)</f>
        <v>0</v>
      </c>
      <c r="AD605" s="361">
        <f>+VLOOKUP($E605,Emissions!$1:$1048576,MATCH(DATE(AD$2,1,1),Emissions!$A$1:$LI$1),FALSE)</f>
        <v>0</v>
      </c>
      <c r="AE605" s="361">
        <f>+VLOOKUP($E605,Emissions!$1:$1048576,MATCH(DATE(AE$2,1,1),Emissions!$A$1:$LI$1),FALSE)</f>
        <v>0</v>
      </c>
      <c r="AF605" s="361">
        <f>+VLOOKUP($E605,Emissions!$1:$1048576,MATCH(DATE(AF$2,1,1),Emissions!$A$1:$LI$1),FALSE)</f>
        <v>0</v>
      </c>
      <c r="AG605" s="361">
        <f>+VLOOKUP($E605,Emissions!$1:$1048576,MATCH(DATE(AG$2,1,1),Emissions!$A$1:$LI$1),FALSE)</f>
        <v>0</v>
      </c>
      <c r="AH605" s="361">
        <f>+VLOOKUP($E605,Emissions!$1:$1048576,MATCH(DATE(AH$2,1,1),Emissions!$A$1:$LI$1),FALSE)</f>
        <v>0</v>
      </c>
      <c r="AI605" s="361">
        <f>+VLOOKUP($E605,Emissions!$1:$1048576,MATCH(DATE(AI$2,1,1),Emissions!$A$1:$LI$1),FALSE)</f>
        <v>0</v>
      </c>
      <c r="AJ605" s="361">
        <f>+VLOOKUP($E605,Emissions!$1:$1048576,MATCH(DATE(AJ$2,1,1),Emissions!$A$1:$LI$1),FALSE)</f>
        <v>0</v>
      </c>
      <c r="AK605" s="361">
        <f>+VLOOKUP($E605,Emissions!$1:$1048576,MATCH(DATE(AK$2,1,1),Emissions!$A$1:$LI$1),FALSE)</f>
        <v>0</v>
      </c>
      <c r="AL605" s="361">
        <f>+VLOOKUP($E605,Emissions!$1:$1048576,MATCH(DATE(AL$2,1,1),Emissions!$A$1:$LI$1),FALSE)</f>
        <v>0</v>
      </c>
      <c r="AM605" s="361">
        <f>+VLOOKUP($E605,Emissions!$1:$1048576,MATCH(DATE(AM$2,1,1),Emissions!$A$1:$LI$1),FALSE)</f>
        <v>0</v>
      </c>
      <c r="AN605" s="361">
        <f>+VLOOKUP($E605,Emissions!$1:$1048576,MATCH(DATE(AN$2,1,1),Emissions!$A$1:$LI$1),FALSE)</f>
        <v>0</v>
      </c>
      <c r="AO605" s="361">
        <f>+VLOOKUP($E605,Emissions!$1:$1048576,MATCH(DATE(AO$2,1,1),Emissions!$A$1:$LI$1),FALSE)</f>
        <v>0</v>
      </c>
    </row>
    <row r="606" spans="1:41" s="92" customFormat="1" ht="15" customHeight="1" x14ac:dyDescent="0.35">
      <c r="A606" s="411"/>
      <c r="B606" s="170"/>
      <c r="C606" s="137" t="s">
        <v>1092</v>
      </c>
      <c r="D606" s="147" t="s">
        <v>1033</v>
      </c>
      <c r="E606" s="136" t="s">
        <v>2706</v>
      </c>
      <c r="F606" s="327">
        <f>+VLOOKUP($E606,Emissions!$1:$1048576,MATCH(DATE(F$2,1,1),Emissions!$A$1:$LI$1),FALSE)</f>
        <v>3.0648545559999998</v>
      </c>
      <c r="G606" s="327">
        <f>+VLOOKUP($E606,Emissions!$1:$1048576,MATCH(DATE(G$2,1,1),Emissions!$A$1:$LI$1),FALSE)</f>
        <v>3.0910082079999999</v>
      </c>
      <c r="H606" s="327">
        <f>+VLOOKUP($E606,Emissions!$1:$1048576,MATCH(DATE(H$2,1,1),Emissions!$A$1:$LI$1),FALSE)</f>
        <v>3.1043624439999999</v>
      </c>
      <c r="I606" s="327">
        <f>+VLOOKUP($E606,Emissions!$1:$1048576,MATCH(DATE(I$2,1,1),Emissions!$A$1:$LI$1),FALSE)</f>
        <v>3.1146103639999998</v>
      </c>
      <c r="J606" s="327">
        <f>+VLOOKUP($E606,Emissions!$1:$1048576,MATCH(DATE(J$2,1,1),Emissions!$A$1:$LI$1),FALSE)</f>
        <v>3.1315038639999999</v>
      </c>
      <c r="K606" s="327">
        <f>+VLOOKUP($E606,Emissions!$1:$1048576,MATCH(DATE(K$2,1,1),Emissions!$A$1:$LI$1),FALSE)</f>
        <v>3.1643468459999999</v>
      </c>
      <c r="L606" s="327">
        <f>+VLOOKUP($E606,Emissions!$1:$1048576,MATCH(DATE(L$2,1,1),Emissions!$A$1:$LI$1),FALSE)</f>
        <v>2.8315371869999999</v>
      </c>
      <c r="M606" s="327">
        <f>+VLOOKUP($E606,Emissions!$1:$1048576,MATCH(DATE(M$2,1,1),Emissions!$A$1:$LI$1),FALSE)</f>
        <v>2.4445532409999999</v>
      </c>
      <c r="N606" s="327">
        <f>+VLOOKUP($E606,Emissions!$1:$1048576,MATCH(DATE(N$2,1,1),Emissions!$A$1:$LI$1),FALSE)</f>
        <v>2.013934962</v>
      </c>
      <c r="O606" s="327">
        <f>+VLOOKUP($E606,Emissions!$1:$1048576,MATCH(DATE(O$2,1,1),Emissions!$A$1:$LI$1),FALSE)</f>
        <v>1.5329497620000001</v>
      </c>
      <c r="P606" s="327">
        <f>+VLOOKUP($E606,Emissions!$1:$1048576,MATCH(DATE(P$2,1,1),Emissions!$A$1:$LI$1),FALSE)</f>
        <v>0.99807353629999995</v>
      </c>
      <c r="Q606" s="327">
        <f>+VLOOKUP($E606,Emissions!$1:$1048576,MATCH(DATE(Q$2,1,1),Emissions!$A$1:$LI$1),FALSE)</f>
        <v>0.99550399020000002</v>
      </c>
      <c r="R606" s="327">
        <f>+VLOOKUP($E606,Emissions!$1:$1048576,MATCH(DATE(R$2,1,1),Emissions!$A$1:$LI$1),FALSE)</f>
        <v>1.032051404</v>
      </c>
      <c r="S606" s="327">
        <f>+VLOOKUP($E606,Emissions!$1:$1048576,MATCH(DATE(S$2,1,1),Emissions!$A$1:$LI$1),FALSE)</f>
        <v>1.0746522780000001</v>
      </c>
      <c r="T606" s="327">
        <f>+VLOOKUP($E606,Emissions!$1:$1048576,MATCH(DATE(T$2,1,1),Emissions!$A$1:$LI$1),FALSE)</f>
        <v>1.120471751</v>
      </c>
      <c r="U606" s="327">
        <f>+VLOOKUP($E606,Emissions!$1:$1048576,MATCH(DATE(U$2,1,1),Emissions!$A$1:$LI$1),FALSE)</f>
        <v>1.169329069</v>
      </c>
      <c r="V606" s="327">
        <f>+VLOOKUP($E606,Emissions!$1:$1048576,MATCH(DATE(V$2,1,1),Emissions!$A$1:$LI$1),FALSE)</f>
        <v>0.99897987889999995</v>
      </c>
      <c r="W606" s="327">
        <f>+VLOOKUP($E606,Emissions!$1:$1048576,MATCH(DATE(W$2,1,1),Emissions!$A$1:$LI$1),FALSE)</f>
        <v>0.88677280680000004</v>
      </c>
      <c r="X606" s="327">
        <f>+VLOOKUP($E606,Emissions!$1:$1048576,MATCH(DATE(X$2,1,1),Emissions!$A$1:$LI$1),FALSE)</f>
        <v>0.82595194719999998</v>
      </c>
      <c r="Y606" s="327">
        <f>+VLOOKUP($E606,Emissions!$1:$1048576,MATCH(DATE(Y$2,1,1),Emissions!$A$1:$LI$1),FALSE)</f>
        <v>0.78843621230000005</v>
      </c>
      <c r="Z606" s="327">
        <f>+VLOOKUP($E606,Emissions!$1:$1048576,MATCH(DATE(Z$2,1,1),Emissions!$A$1:$LI$1),FALSE)</f>
        <v>0.77380236140000003</v>
      </c>
      <c r="AA606" s="327">
        <f>+VLOOKUP($E606,Emissions!$1:$1048576,MATCH(DATE(AA$2,1,1),Emissions!$A$1:$LI$1),FALSE)</f>
        <v>0.77245624079999997</v>
      </c>
      <c r="AB606" s="327">
        <f>+VLOOKUP($E606,Emissions!$1:$1048576,MATCH(DATE(AB$2,1,1),Emissions!$A$1:$LI$1),FALSE)</f>
        <v>0.77792196930000002</v>
      </c>
      <c r="AC606" s="327">
        <f>+VLOOKUP($E606,Emissions!$1:$1048576,MATCH(DATE(AC$2,1,1),Emissions!$A$1:$LI$1),FALSE)</f>
        <v>0.78584789529999999</v>
      </c>
      <c r="AD606" s="327">
        <f>+VLOOKUP($E606,Emissions!$1:$1048576,MATCH(DATE(AD$2,1,1),Emissions!$A$1:$LI$1),FALSE)</f>
        <v>0.79334434149999999</v>
      </c>
      <c r="AE606" s="327">
        <f>+VLOOKUP($E606,Emissions!$1:$1048576,MATCH(DATE(AE$2,1,1),Emissions!$A$1:$LI$1),FALSE)</f>
        <v>0.79822363799999996</v>
      </c>
      <c r="AF606" s="327">
        <f>+VLOOKUP($E606,Emissions!$1:$1048576,MATCH(DATE(AF$2,1,1),Emissions!$A$1:$LI$1),FALSE)</f>
        <v>0.76194471939999997</v>
      </c>
      <c r="AG606" s="327">
        <f>+VLOOKUP($E606,Emissions!$1:$1048576,MATCH(DATE(AG$2,1,1),Emissions!$A$1:$LI$1),FALSE)</f>
        <v>0.71348085650000004</v>
      </c>
      <c r="AH606" s="327">
        <f>+VLOOKUP($E606,Emissions!$1:$1048576,MATCH(DATE(AH$2,1,1),Emissions!$A$1:$LI$1),FALSE)</f>
        <v>0.66257651750000002</v>
      </c>
      <c r="AI606" s="327">
        <f>+VLOOKUP($E606,Emissions!$1:$1048576,MATCH(DATE(AI$2,1,1),Emissions!$A$1:$LI$1),FALSE)</f>
        <v>0.61172233379999996</v>
      </c>
      <c r="AJ606" s="327">
        <f>+VLOOKUP($E606,Emissions!$1:$1048576,MATCH(DATE(AJ$2,1,1),Emissions!$A$1:$LI$1),FALSE)</f>
        <v>0.56153025130000001</v>
      </c>
      <c r="AK606" s="327">
        <f>+VLOOKUP($E606,Emissions!$1:$1048576,MATCH(DATE(AK$2,1,1),Emissions!$A$1:$LI$1),FALSE)</f>
        <v>0.51237456429999995</v>
      </c>
      <c r="AL606" s="327">
        <f>+VLOOKUP($E606,Emissions!$1:$1048576,MATCH(DATE(AL$2,1,1),Emissions!$A$1:$LI$1),FALSE)</f>
        <v>0.46468398080000001</v>
      </c>
      <c r="AM606" s="327">
        <f>+VLOOKUP($E606,Emissions!$1:$1048576,MATCH(DATE(AM$2,1,1),Emissions!$A$1:$LI$1),FALSE)</f>
        <v>0.41889618200000001</v>
      </c>
      <c r="AN606" s="327">
        <f>+VLOOKUP($E606,Emissions!$1:$1048576,MATCH(DATE(AN$2,1,1),Emissions!$A$1:$LI$1),FALSE)</f>
        <v>0.37541458290000002</v>
      </c>
      <c r="AO606" s="327">
        <f>+VLOOKUP($E606,Emissions!$1:$1048576,MATCH(DATE(AO$2,1,1),Emissions!$A$1:$LI$1),FALSE)</f>
        <v>0.33457414140000002</v>
      </c>
    </row>
    <row r="607" spans="1:41" ht="15" customHeight="1" x14ac:dyDescent="0.35">
      <c r="A607" s="411"/>
      <c r="B607" s="170"/>
      <c r="C607" s="138" t="s">
        <v>463</v>
      </c>
      <c r="D607" s="114" t="s">
        <v>1033</v>
      </c>
      <c r="E607" s="50" t="s">
        <v>2692</v>
      </c>
      <c r="F607" s="361">
        <f>+VLOOKUP($E607,Emissions!$1:$1048576,MATCH(DATE(F$2,1,1),Emissions!$A$1:$LI$1),FALSE)</f>
        <v>0</v>
      </c>
      <c r="G607" s="361">
        <f>+VLOOKUP($E607,Emissions!$1:$1048576,MATCH(DATE(G$2,1,1),Emissions!$A$1:$LI$1),FALSE)</f>
        <v>0</v>
      </c>
      <c r="H607" s="361">
        <f>+VLOOKUP($E607,Emissions!$1:$1048576,MATCH(DATE(H$2,1,1),Emissions!$A$1:$LI$1),FALSE)</f>
        <v>0</v>
      </c>
      <c r="I607" s="361">
        <f>+VLOOKUP($E607,Emissions!$1:$1048576,MATCH(DATE(I$2,1,1),Emissions!$A$1:$LI$1),FALSE)</f>
        <v>0</v>
      </c>
      <c r="J607" s="361">
        <f>+VLOOKUP($E607,Emissions!$1:$1048576,MATCH(DATE(J$2,1,1),Emissions!$A$1:$LI$1),FALSE)</f>
        <v>0</v>
      </c>
      <c r="K607" s="361">
        <f>+VLOOKUP($E607,Emissions!$1:$1048576,MATCH(DATE(K$2,1,1),Emissions!$A$1:$LI$1),FALSE)</f>
        <v>0</v>
      </c>
      <c r="L607" s="361">
        <f>+VLOOKUP($E607,Emissions!$1:$1048576,MATCH(DATE(L$2,1,1),Emissions!$A$1:$LI$1),FALSE)</f>
        <v>0</v>
      </c>
      <c r="M607" s="361">
        <f>+VLOOKUP($E607,Emissions!$1:$1048576,MATCH(DATE(M$2,1,1),Emissions!$A$1:$LI$1),FALSE)</f>
        <v>0</v>
      </c>
      <c r="N607" s="361">
        <f>+VLOOKUP($E607,Emissions!$1:$1048576,MATCH(DATE(N$2,1,1),Emissions!$A$1:$LI$1),FALSE)</f>
        <v>0</v>
      </c>
      <c r="O607" s="361">
        <f>+VLOOKUP($E607,Emissions!$1:$1048576,MATCH(DATE(O$2,1,1),Emissions!$A$1:$LI$1),FALSE)</f>
        <v>0</v>
      </c>
      <c r="P607" s="361">
        <f>+VLOOKUP($E607,Emissions!$1:$1048576,MATCH(DATE(P$2,1,1),Emissions!$A$1:$LI$1),FALSE)</f>
        <v>0</v>
      </c>
      <c r="Q607" s="361">
        <f>+VLOOKUP($E607,Emissions!$1:$1048576,MATCH(DATE(Q$2,1,1),Emissions!$A$1:$LI$1),FALSE)</f>
        <v>0</v>
      </c>
      <c r="R607" s="361">
        <f>+VLOOKUP($E607,Emissions!$1:$1048576,MATCH(DATE(R$2,1,1),Emissions!$A$1:$LI$1),FALSE)</f>
        <v>0</v>
      </c>
      <c r="S607" s="361">
        <f>+VLOOKUP($E607,Emissions!$1:$1048576,MATCH(DATE(S$2,1,1),Emissions!$A$1:$LI$1),FALSE)</f>
        <v>0</v>
      </c>
      <c r="T607" s="361">
        <f>+VLOOKUP($E607,Emissions!$1:$1048576,MATCH(DATE(T$2,1,1),Emissions!$A$1:$LI$1),FALSE)</f>
        <v>0</v>
      </c>
      <c r="U607" s="361">
        <f>+VLOOKUP($E607,Emissions!$1:$1048576,MATCH(DATE(U$2,1,1),Emissions!$A$1:$LI$1),FALSE)</f>
        <v>0</v>
      </c>
      <c r="V607" s="361">
        <f>+VLOOKUP($E607,Emissions!$1:$1048576,MATCH(DATE(V$2,1,1),Emissions!$A$1:$LI$1),FALSE)</f>
        <v>0</v>
      </c>
      <c r="W607" s="361">
        <f>+VLOOKUP($E607,Emissions!$1:$1048576,MATCH(DATE(W$2,1,1),Emissions!$A$1:$LI$1),FALSE)</f>
        <v>0</v>
      </c>
      <c r="X607" s="361">
        <f>+VLOOKUP($E607,Emissions!$1:$1048576,MATCH(DATE(X$2,1,1),Emissions!$A$1:$LI$1),FALSE)</f>
        <v>0</v>
      </c>
      <c r="Y607" s="361">
        <f>+VLOOKUP($E607,Emissions!$1:$1048576,MATCH(DATE(Y$2,1,1),Emissions!$A$1:$LI$1),FALSE)</f>
        <v>0</v>
      </c>
      <c r="Z607" s="361">
        <f>+VLOOKUP($E607,Emissions!$1:$1048576,MATCH(DATE(Z$2,1,1),Emissions!$A$1:$LI$1),FALSE)</f>
        <v>0</v>
      </c>
      <c r="AA607" s="361">
        <f>+VLOOKUP($E607,Emissions!$1:$1048576,MATCH(DATE(AA$2,1,1),Emissions!$A$1:$LI$1),FALSE)</f>
        <v>0</v>
      </c>
      <c r="AB607" s="361">
        <f>+VLOOKUP($E607,Emissions!$1:$1048576,MATCH(DATE(AB$2,1,1),Emissions!$A$1:$LI$1),FALSE)</f>
        <v>0</v>
      </c>
      <c r="AC607" s="361">
        <f>+VLOOKUP($E607,Emissions!$1:$1048576,MATCH(DATE(AC$2,1,1),Emissions!$A$1:$LI$1),FALSE)</f>
        <v>0</v>
      </c>
      <c r="AD607" s="361">
        <f>+VLOOKUP($E607,Emissions!$1:$1048576,MATCH(DATE(AD$2,1,1),Emissions!$A$1:$LI$1),FALSE)</f>
        <v>0</v>
      </c>
      <c r="AE607" s="361">
        <f>+VLOOKUP($E607,Emissions!$1:$1048576,MATCH(DATE(AE$2,1,1),Emissions!$A$1:$LI$1),FALSE)</f>
        <v>0</v>
      </c>
      <c r="AF607" s="361">
        <f>+VLOOKUP($E607,Emissions!$1:$1048576,MATCH(DATE(AF$2,1,1),Emissions!$A$1:$LI$1),FALSE)</f>
        <v>0</v>
      </c>
      <c r="AG607" s="361">
        <f>+VLOOKUP($E607,Emissions!$1:$1048576,MATCH(DATE(AG$2,1,1),Emissions!$A$1:$LI$1),FALSE)</f>
        <v>0</v>
      </c>
      <c r="AH607" s="361">
        <f>+VLOOKUP($E607,Emissions!$1:$1048576,MATCH(DATE(AH$2,1,1),Emissions!$A$1:$LI$1),FALSE)</f>
        <v>0</v>
      </c>
      <c r="AI607" s="361">
        <f>+VLOOKUP($E607,Emissions!$1:$1048576,MATCH(DATE(AI$2,1,1),Emissions!$A$1:$LI$1),FALSE)</f>
        <v>0</v>
      </c>
      <c r="AJ607" s="361">
        <f>+VLOOKUP($E607,Emissions!$1:$1048576,MATCH(DATE(AJ$2,1,1),Emissions!$A$1:$LI$1),FALSE)</f>
        <v>0</v>
      </c>
      <c r="AK607" s="361">
        <f>+VLOOKUP($E607,Emissions!$1:$1048576,MATCH(DATE(AK$2,1,1),Emissions!$A$1:$LI$1),FALSE)</f>
        <v>0</v>
      </c>
      <c r="AL607" s="361">
        <f>+VLOOKUP($E607,Emissions!$1:$1048576,MATCH(DATE(AL$2,1,1),Emissions!$A$1:$LI$1),FALSE)</f>
        <v>0</v>
      </c>
      <c r="AM607" s="361">
        <f>+VLOOKUP($E607,Emissions!$1:$1048576,MATCH(DATE(AM$2,1,1),Emissions!$A$1:$LI$1),FALSE)</f>
        <v>0</v>
      </c>
      <c r="AN607" s="361">
        <f>+VLOOKUP($E607,Emissions!$1:$1048576,MATCH(DATE(AN$2,1,1),Emissions!$A$1:$LI$1),FALSE)</f>
        <v>0</v>
      </c>
      <c r="AO607" s="361">
        <f>+VLOOKUP($E607,Emissions!$1:$1048576,MATCH(DATE(AO$2,1,1),Emissions!$A$1:$LI$1),FALSE)</f>
        <v>0</v>
      </c>
    </row>
    <row r="608" spans="1:41" ht="15" customHeight="1" x14ac:dyDescent="0.35">
      <c r="A608" s="411"/>
      <c r="B608" s="170"/>
      <c r="C608" s="138" t="s">
        <v>464</v>
      </c>
      <c r="D608" s="114" t="s">
        <v>1033</v>
      </c>
      <c r="E608" s="50" t="s">
        <v>2693</v>
      </c>
      <c r="F608" s="361">
        <f>+VLOOKUP($E608,Emissions!$1:$1048576,MATCH(DATE(F$2,1,1),Emissions!$A$1:$LI$1),FALSE)</f>
        <v>2.839341272</v>
      </c>
      <c r="G608" s="361">
        <f>+VLOOKUP($E608,Emissions!$1:$1048576,MATCH(DATE(G$2,1,1),Emissions!$A$1:$LI$1),FALSE)</f>
        <v>2.8635240390000001</v>
      </c>
      <c r="H608" s="361">
        <f>+VLOOKUP($E608,Emissions!$1:$1048576,MATCH(DATE(H$2,1,1),Emissions!$A$1:$LI$1),FALSE)</f>
        <v>2.8764519040000001</v>
      </c>
      <c r="I608" s="361">
        <f>+VLOOKUP($E608,Emissions!$1:$1048576,MATCH(DATE(I$2,1,1),Emissions!$A$1:$LI$1),FALSE)</f>
        <v>2.8884637149999999</v>
      </c>
      <c r="J608" s="361">
        <f>+VLOOKUP($E608,Emissions!$1:$1048576,MATCH(DATE(J$2,1,1),Emissions!$A$1:$LI$1),FALSE)</f>
        <v>2.9060027349999999</v>
      </c>
      <c r="K608" s="361">
        <f>+VLOOKUP($E608,Emissions!$1:$1048576,MATCH(DATE(K$2,1,1),Emissions!$A$1:$LI$1),FALSE)</f>
        <v>2.9361033230000002</v>
      </c>
      <c r="L608" s="361">
        <f>+VLOOKUP($E608,Emissions!$1:$1048576,MATCH(DATE(L$2,1,1),Emissions!$A$1:$LI$1),FALSE)</f>
        <v>2.5789112749999998</v>
      </c>
      <c r="M608" s="361">
        <f>+VLOOKUP($E608,Emissions!$1:$1048576,MATCH(DATE(M$2,1,1),Emissions!$A$1:$LI$1),FALSE)</f>
        <v>2.1634971350000001</v>
      </c>
      <c r="N608" s="361">
        <f>+VLOOKUP($E608,Emissions!$1:$1048576,MATCH(DATE(N$2,1,1),Emissions!$A$1:$LI$1),FALSE)</f>
        <v>1.703527848</v>
      </c>
      <c r="O608" s="361">
        <f>+VLOOKUP($E608,Emissions!$1:$1048576,MATCH(DATE(O$2,1,1),Emissions!$A$1:$LI$1),FALSE)</f>
        <v>1.1931601730000001</v>
      </c>
      <c r="P608" s="361">
        <f>+VLOOKUP($E608,Emissions!$1:$1048576,MATCH(DATE(P$2,1,1),Emissions!$A$1:$LI$1),FALSE)</f>
        <v>0.62910424050000002</v>
      </c>
      <c r="Q608" s="361">
        <f>+VLOOKUP($E608,Emissions!$1:$1048576,MATCH(DATE(Q$2,1,1),Emissions!$A$1:$LI$1),FALSE)</f>
        <v>0.6062770931</v>
      </c>
      <c r="R608" s="361">
        <f>+VLOOKUP($E608,Emissions!$1:$1048576,MATCH(DATE(R$2,1,1),Emissions!$A$1:$LI$1),FALSE)</f>
        <v>0.62148908979999995</v>
      </c>
      <c r="S608" s="361">
        <f>+VLOOKUP($E608,Emissions!$1:$1048576,MATCH(DATE(S$2,1,1),Emissions!$A$1:$LI$1),FALSE)</f>
        <v>0.63960514420000003</v>
      </c>
      <c r="T608" s="361">
        <f>+VLOOKUP($E608,Emissions!$1:$1048576,MATCH(DATE(T$2,1,1),Emissions!$A$1:$LI$1),FALSE)</f>
        <v>0.65742954949999999</v>
      </c>
      <c r="U608" s="361">
        <f>+VLOOKUP($E608,Emissions!$1:$1048576,MATCH(DATE(U$2,1,1),Emissions!$A$1:$LI$1),FALSE)</f>
        <v>0.67478538359999995</v>
      </c>
      <c r="V608" s="361">
        <f>+VLOOKUP($E608,Emissions!$1:$1048576,MATCH(DATE(V$2,1,1),Emissions!$A$1:$LI$1),FALSE)</f>
        <v>0.46124643710000002</v>
      </c>
      <c r="W608" s="361">
        <f>+VLOOKUP($E608,Emissions!$1:$1048576,MATCH(DATE(W$2,1,1),Emissions!$A$1:$LI$1),FALSE)</f>
        <v>0.301690974</v>
      </c>
      <c r="X608" s="361">
        <f>+VLOOKUP($E608,Emissions!$1:$1048576,MATCH(DATE(X$2,1,1),Emissions!$A$1:$LI$1),FALSE)</f>
        <v>0.19519650099999999</v>
      </c>
      <c r="Y608" s="361">
        <f>+VLOOKUP($E608,Emissions!$1:$1048576,MATCH(DATE(Y$2,1,1),Emissions!$A$1:$LI$1),FALSE)</f>
        <v>0.123759156</v>
      </c>
      <c r="Z608" s="361">
        <f>+VLOOKUP($E608,Emissions!$1:$1048576,MATCH(DATE(Z$2,1,1),Emissions!$A$1:$LI$1),FALSE)</f>
        <v>7.8175071999999998E-2</v>
      </c>
      <c r="AA608" s="361">
        <f>+VLOOKUP($E608,Emissions!$1:$1048576,MATCH(DATE(AA$2,1,1),Emissions!$A$1:$LI$1),FALSE)</f>
        <v>4.9187468800000002E-2</v>
      </c>
      <c r="AB608" s="361">
        <f>+VLOOKUP($E608,Emissions!$1:$1048576,MATCH(DATE(AB$2,1,1),Emissions!$A$1:$LI$1),FALSE)</f>
        <v>3.0825460999999998E-2</v>
      </c>
      <c r="AC608" s="361">
        <f>+VLOOKUP($E608,Emissions!$1:$1048576,MATCH(DATE(AC$2,1,1),Emissions!$A$1:$LI$1),FALSE)</f>
        <v>1.9236321899999999E-2</v>
      </c>
      <c r="AD608" s="361">
        <f>+VLOOKUP($E608,Emissions!$1:$1048576,MATCH(DATE(AD$2,1,1),Emissions!$A$1:$LI$1),FALSE)</f>
        <v>1.1947513700000001E-2</v>
      </c>
      <c r="AE608" s="361">
        <f>+VLOOKUP($E608,Emissions!$1:$1048576,MATCH(DATE(AE$2,1,1),Emissions!$A$1:$LI$1),FALSE)</f>
        <v>7.4241950399999996E-3</v>
      </c>
      <c r="AF608" s="361">
        <f>+VLOOKUP($E608,Emissions!$1:$1048576,MATCH(DATE(AF$2,1,1),Emissions!$A$1:$LI$1),FALSE)</f>
        <v>6.8077808199999996E-3</v>
      </c>
      <c r="AG608" s="361">
        <f>+VLOOKUP($E608,Emissions!$1:$1048576,MATCH(DATE(AG$2,1,1),Emissions!$A$1:$LI$1),FALSE)</f>
        <v>6.4015566600000001E-3</v>
      </c>
      <c r="AH608" s="361">
        <f>+VLOOKUP($E608,Emissions!$1:$1048576,MATCH(DATE(AH$2,1,1),Emissions!$A$1:$LI$1),FALSE)</f>
        <v>5.9707799099999997E-3</v>
      </c>
      <c r="AI608" s="361">
        <f>+VLOOKUP($E608,Emissions!$1:$1048576,MATCH(DATE(AI$2,1,1),Emissions!$A$1:$LI$1),FALSE)</f>
        <v>5.5163267999999996E-3</v>
      </c>
      <c r="AJ608" s="361">
        <f>+VLOOKUP($E608,Emissions!$1:$1048576,MATCH(DATE(AJ$2,1,1),Emissions!$A$1:$LI$1),FALSE)</f>
        <v>5.0503773700000002E-3</v>
      </c>
      <c r="AK608" s="361">
        <f>+VLOOKUP($E608,Emissions!$1:$1048576,MATCH(DATE(AK$2,1,1),Emissions!$A$1:$LI$1),FALSE)</f>
        <v>4.58324339E-3</v>
      </c>
      <c r="AL608" s="361">
        <f>+VLOOKUP($E608,Emissions!$1:$1048576,MATCH(DATE(AL$2,1,1),Emissions!$A$1:$LI$1),FALSE)</f>
        <v>4.12462408E-3</v>
      </c>
      <c r="AM608" s="361">
        <f>+VLOOKUP($E608,Emissions!$1:$1048576,MATCH(DATE(AM$2,1,1),Emissions!$A$1:$LI$1),FALSE)</f>
        <v>3.6827873099999999E-3</v>
      </c>
      <c r="AN608" s="361">
        <f>+VLOOKUP($E608,Emissions!$1:$1048576,MATCH(DATE(AN$2,1,1),Emissions!$A$1:$LI$1),FALSE)</f>
        <v>3.26436706E-3</v>
      </c>
      <c r="AO608" s="361">
        <f>+VLOOKUP($E608,Emissions!$1:$1048576,MATCH(DATE(AO$2,1,1),Emissions!$A$1:$LI$1),FALSE)</f>
        <v>2.8742555200000001E-3</v>
      </c>
    </row>
    <row r="609" spans="1:41" ht="15" customHeight="1" x14ac:dyDescent="0.35">
      <c r="A609" s="411"/>
      <c r="B609" s="170"/>
      <c r="C609" s="138" t="s">
        <v>465</v>
      </c>
      <c r="D609" s="114" t="s">
        <v>1033</v>
      </c>
      <c r="E609" s="50" t="s">
        <v>2694</v>
      </c>
      <c r="F609" s="361">
        <f>+VLOOKUP($E609,Emissions!$1:$1048576,MATCH(DATE(F$2,1,1),Emissions!$A$1:$LI$1),FALSE)</f>
        <v>0</v>
      </c>
      <c r="G609" s="361">
        <f>+VLOOKUP($E609,Emissions!$1:$1048576,MATCH(DATE(G$2,1,1),Emissions!$A$1:$LI$1),FALSE)</f>
        <v>0</v>
      </c>
      <c r="H609" s="361">
        <f>+VLOOKUP($E609,Emissions!$1:$1048576,MATCH(DATE(H$2,1,1),Emissions!$A$1:$LI$1),FALSE)</f>
        <v>0</v>
      </c>
      <c r="I609" s="361">
        <f>+VLOOKUP($E609,Emissions!$1:$1048576,MATCH(DATE(I$2,1,1),Emissions!$A$1:$LI$1),FALSE)</f>
        <v>0</v>
      </c>
      <c r="J609" s="361">
        <f>+VLOOKUP($E609,Emissions!$1:$1048576,MATCH(DATE(J$2,1,1),Emissions!$A$1:$LI$1),FALSE)</f>
        <v>0</v>
      </c>
      <c r="K609" s="361">
        <f>+VLOOKUP($E609,Emissions!$1:$1048576,MATCH(DATE(K$2,1,1),Emissions!$A$1:$LI$1),FALSE)</f>
        <v>0</v>
      </c>
      <c r="L609" s="361">
        <f>+VLOOKUP($E609,Emissions!$1:$1048576,MATCH(DATE(L$2,1,1),Emissions!$A$1:$LI$1),FALSE)</f>
        <v>0</v>
      </c>
      <c r="M609" s="361">
        <f>+VLOOKUP($E609,Emissions!$1:$1048576,MATCH(DATE(M$2,1,1),Emissions!$A$1:$LI$1),FALSE)</f>
        <v>0</v>
      </c>
      <c r="N609" s="361">
        <f>+VLOOKUP($E609,Emissions!$1:$1048576,MATCH(DATE(N$2,1,1),Emissions!$A$1:$LI$1),FALSE)</f>
        <v>0</v>
      </c>
      <c r="O609" s="361">
        <f>+VLOOKUP($E609,Emissions!$1:$1048576,MATCH(DATE(O$2,1,1),Emissions!$A$1:$LI$1),FALSE)</f>
        <v>0</v>
      </c>
      <c r="P609" s="361">
        <f>+VLOOKUP($E609,Emissions!$1:$1048576,MATCH(DATE(P$2,1,1),Emissions!$A$1:$LI$1),FALSE)</f>
        <v>0</v>
      </c>
      <c r="Q609" s="361">
        <f>+VLOOKUP($E609,Emissions!$1:$1048576,MATCH(DATE(Q$2,1,1),Emissions!$A$1:$LI$1),FALSE)</f>
        <v>0</v>
      </c>
      <c r="R609" s="361">
        <f>+VLOOKUP($E609,Emissions!$1:$1048576,MATCH(DATE(R$2,1,1),Emissions!$A$1:$LI$1),FALSE)</f>
        <v>0</v>
      </c>
      <c r="S609" s="361">
        <f>+VLOOKUP($E609,Emissions!$1:$1048576,MATCH(DATE(S$2,1,1),Emissions!$A$1:$LI$1),FALSE)</f>
        <v>0</v>
      </c>
      <c r="T609" s="361">
        <f>+VLOOKUP($E609,Emissions!$1:$1048576,MATCH(DATE(T$2,1,1),Emissions!$A$1:$LI$1),FALSE)</f>
        <v>0</v>
      </c>
      <c r="U609" s="361">
        <f>+VLOOKUP($E609,Emissions!$1:$1048576,MATCH(DATE(U$2,1,1),Emissions!$A$1:$LI$1),FALSE)</f>
        <v>0</v>
      </c>
      <c r="V609" s="361">
        <f>+VLOOKUP($E609,Emissions!$1:$1048576,MATCH(DATE(V$2,1,1),Emissions!$A$1:$LI$1),FALSE)</f>
        <v>0</v>
      </c>
      <c r="W609" s="361">
        <f>+VLOOKUP($E609,Emissions!$1:$1048576,MATCH(DATE(W$2,1,1),Emissions!$A$1:$LI$1),FALSE)</f>
        <v>0</v>
      </c>
      <c r="X609" s="361">
        <f>+VLOOKUP($E609,Emissions!$1:$1048576,MATCH(DATE(X$2,1,1),Emissions!$A$1:$LI$1),FALSE)</f>
        <v>0</v>
      </c>
      <c r="Y609" s="361">
        <f>+VLOOKUP($E609,Emissions!$1:$1048576,MATCH(DATE(Y$2,1,1),Emissions!$A$1:$LI$1),FALSE)</f>
        <v>0</v>
      </c>
      <c r="Z609" s="361">
        <f>+VLOOKUP($E609,Emissions!$1:$1048576,MATCH(DATE(Z$2,1,1),Emissions!$A$1:$LI$1),FALSE)</f>
        <v>0</v>
      </c>
      <c r="AA609" s="361">
        <f>+VLOOKUP($E609,Emissions!$1:$1048576,MATCH(DATE(AA$2,1,1),Emissions!$A$1:$LI$1),FALSE)</f>
        <v>0</v>
      </c>
      <c r="AB609" s="361">
        <f>+VLOOKUP($E609,Emissions!$1:$1048576,MATCH(DATE(AB$2,1,1),Emissions!$A$1:$LI$1),FALSE)</f>
        <v>0</v>
      </c>
      <c r="AC609" s="361">
        <f>+VLOOKUP($E609,Emissions!$1:$1048576,MATCH(DATE(AC$2,1,1),Emissions!$A$1:$LI$1),FALSE)</f>
        <v>0</v>
      </c>
      <c r="AD609" s="361">
        <f>+VLOOKUP($E609,Emissions!$1:$1048576,MATCH(DATE(AD$2,1,1),Emissions!$A$1:$LI$1),FALSE)</f>
        <v>0</v>
      </c>
      <c r="AE609" s="361">
        <f>+VLOOKUP($E609,Emissions!$1:$1048576,MATCH(DATE(AE$2,1,1),Emissions!$A$1:$LI$1),FALSE)</f>
        <v>0</v>
      </c>
      <c r="AF609" s="361">
        <f>+VLOOKUP($E609,Emissions!$1:$1048576,MATCH(DATE(AF$2,1,1),Emissions!$A$1:$LI$1),FALSE)</f>
        <v>0</v>
      </c>
      <c r="AG609" s="361">
        <f>+VLOOKUP($E609,Emissions!$1:$1048576,MATCH(DATE(AG$2,1,1),Emissions!$A$1:$LI$1),FALSE)</f>
        <v>0</v>
      </c>
      <c r="AH609" s="361">
        <f>+VLOOKUP($E609,Emissions!$1:$1048576,MATCH(DATE(AH$2,1,1),Emissions!$A$1:$LI$1),FALSE)</f>
        <v>0</v>
      </c>
      <c r="AI609" s="361">
        <f>+VLOOKUP($E609,Emissions!$1:$1048576,MATCH(DATE(AI$2,1,1),Emissions!$A$1:$LI$1),FALSE)</f>
        <v>0</v>
      </c>
      <c r="AJ609" s="361">
        <f>+VLOOKUP($E609,Emissions!$1:$1048576,MATCH(DATE(AJ$2,1,1),Emissions!$A$1:$LI$1),FALSE)</f>
        <v>0</v>
      </c>
      <c r="AK609" s="361">
        <f>+VLOOKUP($E609,Emissions!$1:$1048576,MATCH(DATE(AK$2,1,1),Emissions!$A$1:$LI$1),FALSE)</f>
        <v>0</v>
      </c>
      <c r="AL609" s="361">
        <f>+VLOOKUP($E609,Emissions!$1:$1048576,MATCH(DATE(AL$2,1,1),Emissions!$A$1:$LI$1),FALSE)</f>
        <v>0</v>
      </c>
      <c r="AM609" s="361">
        <f>+VLOOKUP($E609,Emissions!$1:$1048576,MATCH(DATE(AM$2,1,1),Emissions!$A$1:$LI$1),FALSE)</f>
        <v>0</v>
      </c>
      <c r="AN609" s="361">
        <f>+VLOOKUP($E609,Emissions!$1:$1048576,MATCH(DATE(AN$2,1,1),Emissions!$A$1:$LI$1),FALSE)</f>
        <v>0</v>
      </c>
      <c r="AO609" s="361">
        <f>+VLOOKUP($E609,Emissions!$1:$1048576,MATCH(DATE(AO$2,1,1),Emissions!$A$1:$LI$1),FALSE)</f>
        <v>0</v>
      </c>
    </row>
    <row r="610" spans="1:41" ht="15" customHeight="1" x14ac:dyDescent="0.35">
      <c r="A610" s="411"/>
      <c r="B610" s="170"/>
      <c r="C610" s="138" t="s">
        <v>466</v>
      </c>
      <c r="D610" s="114" t="s">
        <v>1033</v>
      </c>
      <c r="E610" s="50" t="s">
        <v>2695</v>
      </c>
      <c r="F610" s="361">
        <f>+VLOOKUP($E610,Emissions!$1:$1048576,MATCH(DATE(F$2,1,1),Emissions!$A$1:$LI$1),FALSE)</f>
        <v>0</v>
      </c>
      <c r="G610" s="361">
        <f>+VLOOKUP($E610,Emissions!$1:$1048576,MATCH(DATE(G$2,1,1),Emissions!$A$1:$LI$1),FALSE)</f>
        <v>0</v>
      </c>
      <c r="H610" s="361">
        <f>+VLOOKUP($E610,Emissions!$1:$1048576,MATCH(DATE(H$2,1,1),Emissions!$A$1:$LI$1),FALSE)</f>
        <v>0</v>
      </c>
      <c r="I610" s="361">
        <f>+VLOOKUP($E610,Emissions!$1:$1048576,MATCH(DATE(I$2,1,1),Emissions!$A$1:$LI$1),FALSE)</f>
        <v>0</v>
      </c>
      <c r="J610" s="361">
        <f>+VLOOKUP($E610,Emissions!$1:$1048576,MATCH(DATE(J$2,1,1),Emissions!$A$1:$LI$1),FALSE)</f>
        <v>0</v>
      </c>
      <c r="K610" s="361">
        <f>+VLOOKUP($E610,Emissions!$1:$1048576,MATCH(DATE(K$2,1,1),Emissions!$A$1:$LI$1),FALSE)</f>
        <v>0</v>
      </c>
      <c r="L610" s="361">
        <f>+VLOOKUP($E610,Emissions!$1:$1048576,MATCH(DATE(L$2,1,1),Emissions!$A$1:$LI$1),FALSE)</f>
        <v>0</v>
      </c>
      <c r="M610" s="361">
        <f>+VLOOKUP($E610,Emissions!$1:$1048576,MATCH(DATE(M$2,1,1),Emissions!$A$1:$LI$1),FALSE)</f>
        <v>0</v>
      </c>
      <c r="N610" s="361">
        <f>+VLOOKUP($E610,Emissions!$1:$1048576,MATCH(DATE(N$2,1,1),Emissions!$A$1:$LI$1),FALSE)</f>
        <v>0</v>
      </c>
      <c r="O610" s="361">
        <f>+VLOOKUP($E610,Emissions!$1:$1048576,MATCH(DATE(O$2,1,1),Emissions!$A$1:$LI$1),FALSE)</f>
        <v>0</v>
      </c>
      <c r="P610" s="361">
        <f>+VLOOKUP($E610,Emissions!$1:$1048576,MATCH(DATE(P$2,1,1),Emissions!$A$1:$LI$1),FALSE)</f>
        <v>0</v>
      </c>
      <c r="Q610" s="361">
        <f>+VLOOKUP($E610,Emissions!$1:$1048576,MATCH(DATE(Q$2,1,1),Emissions!$A$1:$LI$1),FALSE)</f>
        <v>0</v>
      </c>
      <c r="R610" s="361">
        <f>+VLOOKUP($E610,Emissions!$1:$1048576,MATCH(DATE(R$2,1,1),Emissions!$A$1:$LI$1),FALSE)</f>
        <v>0</v>
      </c>
      <c r="S610" s="361">
        <f>+VLOOKUP($E610,Emissions!$1:$1048576,MATCH(DATE(S$2,1,1),Emissions!$A$1:$LI$1),FALSE)</f>
        <v>0</v>
      </c>
      <c r="T610" s="361">
        <f>+VLOOKUP($E610,Emissions!$1:$1048576,MATCH(DATE(T$2,1,1),Emissions!$A$1:$LI$1),FALSE)</f>
        <v>0</v>
      </c>
      <c r="U610" s="361">
        <f>+VLOOKUP($E610,Emissions!$1:$1048576,MATCH(DATE(U$2,1,1),Emissions!$A$1:$LI$1),FALSE)</f>
        <v>0</v>
      </c>
      <c r="V610" s="361">
        <f>+VLOOKUP($E610,Emissions!$1:$1048576,MATCH(DATE(V$2,1,1),Emissions!$A$1:$LI$1),FALSE)</f>
        <v>0</v>
      </c>
      <c r="W610" s="361">
        <f>+VLOOKUP($E610,Emissions!$1:$1048576,MATCH(DATE(W$2,1,1),Emissions!$A$1:$LI$1),FALSE)</f>
        <v>0</v>
      </c>
      <c r="X610" s="361">
        <f>+VLOOKUP($E610,Emissions!$1:$1048576,MATCH(DATE(X$2,1,1),Emissions!$A$1:$LI$1),FALSE)</f>
        <v>0</v>
      </c>
      <c r="Y610" s="361">
        <f>+VLOOKUP($E610,Emissions!$1:$1048576,MATCH(DATE(Y$2,1,1),Emissions!$A$1:$LI$1),FALSE)</f>
        <v>0</v>
      </c>
      <c r="Z610" s="361">
        <f>+VLOOKUP($E610,Emissions!$1:$1048576,MATCH(DATE(Z$2,1,1),Emissions!$A$1:$LI$1),FALSE)</f>
        <v>0</v>
      </c>
      <c r="AA610" s="361">
        <f>+VLOOKUP($E610,Emissions!$1:$1048576,MATCH(DATE(AA$2,1,1),Emissions!$A$1:$LI$1),FALSE)</f>
        <v>0</v>
      </c>
      <c r="AB610" s="361">
        <f>+VLOOKUP($E610,Emissions!$1:$1048576,MATCH(DATE(AB$2,1,1),Emissions!$A$1:$LI$1),FALSE)</f>
        <v>0</v>
      </c>
      <c r="AC610" s="361">
        <f>+VLOOKUP($E610,Emissions!$1:$1048576,MATCH(DATE(AC$2,1,1),Emissions!$A$1:$LI$1),FALSE)</f>
        <v>0</v>
      </c>
      <c r="AD610" s="361">
        <f>+VLOOKUP($E610,Emissions!$1:$1048576,MATCH(DATE(AD$2,1,1),Emissions!$A$1:$LI$1),FALSE)</f>
        <v>0</v>
      </c>
      <c r="AE610" s="361">
        <f>+VLOOKUP($E610,Emissions!$1:$1048576,MATCH(DATE(AE$2,1,1),Emissions!$A$1:$LI$1),FALSE)</f>
        <v>0</v>
      </c>
      <c r="AF610" s="361">
        <f>+VLOOKUP($E610,Emissions!$1:$1048576,MATCH(DATE(AF$2,1,1),Emissions!$A$1:$LI$1),FALSE)</f>
        <v>0</v>
      </c>
      <c r="AG610" s="361">
        <f>+VLOOKUP($E610,Emissions!$1:$1048576,MATCH(DATE(AG$2,1,1),Emissions!$A$1:$LI$1),FALSE)</f>
        <v>0</v>
      </c>
      <c r="AH610" s="361">
        <f>+VLOOKUP($E610,Emissions!$1:$1048576,MATCH(DATE(AH$2,1,1),Emissions!$A$1:$LI$1),FALSE)</f>
        <v>0</v>
      </c>
      <c r="AI610" s="361">
        <f>+VLOOKUP($E610,Emissions!$1:$1048576,MATCH(DATE(AI$2,1,1),Emissions!$A$1:$LI$1),FALSE)</f>
        <v>0</v>
      </c>
      <c r="AJ610" s="361">
        <f>+VLOOKUP($E610,Emissions!$1:$1048576,MATCH(DATE(AJ$2,1,1),Emissions!$A$1:$LI$1),FALSE)</f>
        <v>0</v>
      </c>
      <c r="AK610" s="361">
        <f>+VLOOKUP($E610,Emissions!$1:$1048576,MATCH(DATE(AK$2,1,1),Emissions!$A$1:$LI$1),FALSE)</f>
        <v>0</v>
      </c>
      <c r="AL610" s="361">
        <f>+VLOOKUP($E610,Emissions!$1:$1048576,MATCH(DATE(AL$2,1,1),Emissions!$A$1:$LI$1),FALSE)</f>
        <v>0</v>
      </c>
      <c r="AM610" s="361">
        <f>+VLOOKUP($E610,Emissions!$1:$1048576,MATCH(DATE(AM$2,1,1),Emissions!$A$1:$LI$1),FALSE)</f>
        <v>0</v>
      </c>
      <c r="AN610" s="361">
        <f>+VLOOKUP($E610,Emissions!$1:$1048576,MATCH(DATE(AN$2,1,1),Emissions!$A$1:$LI$1),FALSE)</f>
        <v>0</v>
      </c>
      <c r="AO610" s="361">
        <f>+VLOOKUP($E610,Emissions!$1:$1048576,MATCH(DATE(AO$2,1,1),Emissions!$A$1:$LI$1),FALSE)</f>
        <v>0</v>
      </c>
    </row>
    <row r="611" spans="1:41" ht="15" customHeight="1" x14ac:dyDescent="0.35">
      <c r="A611" s="411"/>
      <c r="B611" s="170"/>
      <c r="C611" s="138" t="s">
        <v>467</v>
      </c>
      <c r="D611" s="114" t="s">
        <v>1033</v>
      </c>
      <c r="E611" s="50" t="s">
        <v>2696</v>
      </c>
      <c r="F611" s="361">
        <f>+VLOOKUP($E611,Emissions!$1:$1048576,MATCH(DATE(F$2,1,1),Emissions!$A$1:$LI$1),FALSE)</f>
        <v>0</v>
      </c>
      <c r="G611" s="361">
        <f>+VLOOKUP($E611,Emissions!$1:$1048576,MATCH(DATE(G$2,1,1),Emissions!$A$1:$LI$1),FALSE)</f>
        <v>0</v>
      </c>
      <c r="H611" s="361">
        <f>+VLOOKUP($E611,Emissions!$1:$1048576,MATCH(DATE(H$2,1,1),Emissions!$A$1:$LI$1),FALSE)</f>
        <v>0</v>
      </c>
      <c r="I611" s="361">
        <f>+VLOOKUP($E611,Emissions!$1:$1048576,MATCH(DATE(I$2,1,1),Emissions!$A$1:$LI$1),FALSE)</f>
        <v>0</v>
      </c>
      <c r="J611" s="361">
        <f>+VLOOKUP($E611,Emissions!$1:$1048576,MATCH(DATE(J$2,1,1),Emissions!$A$1:$LI$1),FALSE)</f>
        <v>0</v>
      </c>
      <c r="K611" s="361">
        <f>+VLOOKUP($E611,Emissions!$1:$1048576,MATCH(DATE(K$2,1,1),Emissions!$A$1:$LI$1),FALSE)</f>
        <v>0</v>
      </c>
      <c r="L611" s="361">
        <f>+VLOOKUP($E611,Emissions!$1:$1048576,MATCH(DATE(L$2,1,1),Emissions!$A$1:$LI$1),FALSE)</f>
        <v>0</v>
      </c>
      <c r="M611" s="361">
        <f>+VLOOKUP($E611,Emissions!$1:$1048576,MATCH(DATE(M$2,1,1),Emissions!$A$1:$LI$1),FALSE)</f>
        <v>0</v>
      </c>
      <c r="N611" s="361">
        <f>+VLOOKUP($E611,Emissions!$1:$1048576,MATCH(DATE(N$2,1,1),Emissions!$A$1:$LI$1),FALSE)</f>
        <v>0</v>
      </c>
      <c r="O611" s="361">
        <f>+VLOOKUP($E611,Emissions!$1:$1048576,MATCH(DATE(O$2,1,1),Emissions!$A$1:$LI$1),FALSE)</f>
        <v>0</v>
      </c>
      <c r="P611" s="361">
        <f>+VLOOKUP($E611,Emissions!$1:$1048576,MATCH(DATE(P$2,1,1),Emissions!$A$1:$LI$1),FALSE)</f>
        <v>0</v>
      </c>
      <c r="Q611" s="361">
        <f>+VLOOKUP($E611,Emissions!$1:$1048576,MATCH(DATE(Q$2,1,1),Emissions!$A$1:$LI$1),FALSE)</f>
        <v>0</v>
      </c>
      <c r="R611" s="361">
        <f>+VLOOKUP($E611,Emissions!$1:$1048576,MATCH(DATE(R$2,1,1),Emissions!$A$1:$LI$1),FALSE)</f>
        <v>0</v>
      </c>
      <c r="S611" s="361">
        <f>+VLOOKUP($E611,Emissions!$1:$1048576,MATCH(DATE(S$2,1,1),Emissions!$A$1:$LI$1),FALSE)</f>
        <v>0</v>
      </c>
      <c r="T611" s="361">
        <f>+VLOOKUP($E611,Emissions!$1:$1048576,MATCH(DATE(T$2,1,1),Emissions!$A$1:$LI$1),FALSE)</f>
        <v>0</v>
      </c>
      <c r="U611" s="361">
        <f>+VLOOKUP($E611,Emissions!$1:$1048576,MATCH(DATE(U$2,1,1),Emissions!$A$1:$LI$1),FALSE)</f>
        <v>0</v>
      </c>
      <c r="V611" s="361">
        <f>+VLOOKUP($E611,Emissions!$1:$1048576,MATCH(DATE(V$2,1,1),Emissions!$A$1:$LI$1),FALSE)</f>
        <v>0</v>
      </c>
      <c r="W611" s="361">
        <f>+VLOOKUP($E611,Emissions!$1:$1048576,MATCH(DATE(W$2,1,1),Emissions!$A$1:$LI$1),FALSE)</f>
        <v>0</v>
      </c>
      <c r="X611" s="361">
        <f>+VLOOKUP($E611,Emissions!$1:$1048576,MATCH(DATE(X$2,1,1),Emissions!$A$1:$LI$1),FALSE)</f>
        <v>0</v>
      </c>
      <c r="Y611" s="361">
        <f>+VLOOKUP($E611,Emissions!$1:$1048576,MATCH(DATE(Y$2,1,1),Emissions!$A$1:$LI$1),FALSE)</f>
        <v>0</v>
      </c>
      <c r="Z611" s="361">
        <f>+VLOOKUP($E611,Emissions!$1:$1048576,MATCH(DATE(Z$2,1,1),Emissions!$A$1:$LI$1),FALSE)</f>
        <v>0</v>
      </c>
      <c r="AA611" s="361">
        <f>+VLOOKUP($E611,Emissions!$1:$1048576,MATCH(DATE(AA$2,1,1),Emissions!$A$1:$LI$1),FALSE)</f>
        <v>0</v>
      </c>
      <c r="AB611" s="361">
        <f>+VLOOKUP($E611,Emissions!$1:$1048576,MATCH(DATE(AB$2,1,1),Emissions!$A$1:$LI$1),FALSE)</f>
        <v>0</v>
      </c>
      <c r="AC611" s="361">
        <f>+VLOOKUP($E611,Emissions!$1:$1048576,MATCH(DATE(AC$2,1,1),Emissions!$A$1:$LI$1),FALSE)</f>
        <v>0</v>
      </c>
      <c r="AD611" s="361">
        <f>+VLOOKUP($E611,Emissions!$1:$1048576,MATCH(DATE(AD$2,1,1),Emissions!$A$1:$LI$1),FALSE)</f>
        <v>0</v>
      </c>
      <c r="AE611" s="361">
        <f>+VLOOKUP($E611,Emissions!$1:$1048576,MATCH(DATE(AE$2,1,1),Emissions!$A$1:$LI$1),FALSE)</f>
        <v>0</v>
      </c>
      <c r="AF611" s="361">
        <f>+VLOOKUP($E611,Emissions!$1:$1048576,MATCH(DATE(AF$2,1,1),Emissions!$A$1:$LI$1),FALSE)</f>
        <v>0</v>
      </c>
      <c r="AG611" s="361">
        <f>+VLOOKUP($E611,Emissions!$1:$1048576,MATCH(DATE(AG$2,1,1),Emissions!$A$1:$LI$1),FALSE)</f>
        <v>0</v>
      </c>
      <c r="AH611" s="361">
        <f>+VLOOKUP($E611,Emissions!$1:$1048576,MATCH(DATE(AH$2,1,1),Emissions!$A$1:$LI$1),FALSE)</f>
        <v>0</v>
      </c>
      <c r="AI611" s="361">
        <f>+VLOOKUP($E611,Emissions!$1:$1048576,MATCH(DATE(AI$2,1,1),Emissions!$A$1:$LI$1),FALSE)</f>
        <v>0</v>
      </c>
      <c r="AJ611" s="361">
        <f>+VLOOKUP($E611,Emissions!$1:$1048576,MATCH(DATE(AJ$2,1,1),Emissions!$A$1:$LI$1),FALSE)</f>
        <v>0</v>
      </c>
      <c r="AK611" s="361">
        <f>+VLOOKUP($E611,Emissions!$1:$1048576,MATCH(DATE(AK$2,1,1),Emissions!$A$1:$LI$1),FALSE)</f>
        <v>0</v>
      </c>
      <c r="AL611" s="361">
        <f>+VLOOKUP($E611,Emissions!$1:$1048576,MATCH(DATE(AL$2,1,1),Emissions!$A$1:$LI$1),FALSE)</f>
        <v>0</v>
      </c>
      <c r="AM611" s="361">
        <f>+VLOOKUP($E611,Emissions!$1:$1048576,MATCH(DATE(AM$2,1,1),Emissions!$A$1:$LI$1),FALSE)</f>
        <v>0</v>
      </c>
      <c r="AN611" s="361">
        <f>+VLOOKUP($E611,Emissions!$1:$1048576,MATCH(DATE(AN$2,1,1),Emissions!$A$1:$LI$1),FALSE)</f>
        <v>0</v>
      </c>
      <c r="AO611" s="361">
        <f>+VLOOKUP($E611,Emissions!$1:$1048576,MATCH(DATE(AO$2,1,1),Emissions!$A$1:$LI$1),FALSE)</f>
        <v>0</v>
      </c>
    </row>
    <row r="612" spans="1:41" ht="15" customHeight="1" x14ac:dyDescent="0.35">
      <c r="A612" s="411"/>
      <c r="B612" s="170"/>
      <c r="C612" s="138" t="s">
        <v>468</v>
      </c>
      <c r="D612" s="114" t="s">
        <v>1033</v>
      </c>
      <c r="E612" s="50" t="s">
        <v>2697</v>
      </c>
      <c r="F612" s="361">
        <f>+VLOOKUP($E612,Emissions!$1:$1048576,MATCH(DATE(F$2,1,1),Emissions!$A$1:$LI$1),FALSE)</f>
        <v>0</v>
      </c>
      <c r="G612" s="361">
        <f>+VLOOKUP($E612,Emissions!$1:$1048576,MATCH(DATE(G$2,1,1),Emissions!$A$1:$LI$1),FALSE)</f>
        <v>0</v>
      </c>
      <c r="H612" s="361">
        <f>+VLOOKUP($E612,Emissions!$1:$1048576,MATCH(DATE(H$2,1,1),Emissions!$A$1:$LI$1),FALSE)</f>
        <v>0</v>
      </c>
      <c r="I612" s="361">
        <f>+VLOOKUP($E612,Emissions!$1:$1048576,MATCH(DATE(I$2,1,1),Emissions!$A$1:$LI$1),FALSE)</f>
        <v>0</v>
      </c>
      <c r="J612" s="361">
        <f>+VLOOKUP($E612,Emissions!$1:$1048576,MATCH(DATE(J$2,1,1),Emissions!$A$1:$LI$1),FALSE)</f>
        <v>0</v>
      </c>
      <c r="K612" s="361">
        <f>+VLOOKUP($E612,Emissions!$1:$1048576,MATCH(DATE(K$2,1,1),Emissions!$A$1:$LI$1),FALSE)</f>
        <v>0</v>
      </c>
      <c r="L612" s="361">
        <f>+VLOOKUP($E612,Emissions!$1:$1048576,MATCH(DATE(L$2,1,1),Emissions!$A$1:$LI$1),FALSE)</f>
        <v>0</v>
      </c>
      <c r="M612" s="361">
        <f>+VLOOKUP($E612,Emissions!$1:$1048576,MATCH(DATE(M$2,1,1),Emissions!$A$1:$LI$1),FALSE)</f>
        <v>0</v>
      </c>
      <c r="N612" s="361">
        <f>+VLOOKUP($E612,Emissions!$1:$1048576,MATCH(DATE(N$2,1,1),Emissions!$A$1:$LI$1),FALSE)</f>
        <v>0</v>
      </c>
      <c r="O612" s="361">
        <f>+VLOOKUP($E612,Emissions!$1:$1048576,MATCH(DATE(O$2,1,1),Emissions!$A$1:$LI$1),FALSE)</f>
        <v>0</v>
      </c>
      <c r="P612" s="361">
        <f>+VLOOKUP($E612,Emissions!$1:$1048576,MATCH(DATE(P$2,1,1),Emissions!$A$1:$LI$1),FALSE)</f>
        <v>0</v>
      </c>
      <c r="Q612" s="361">
        <f>+VLOOKUP($E612,Emissions!$1:$1048576,MATCH(DATE(Q$2,1,1),Emissions!$A$1:$LI$1),FALSE)</f>
        <v>0</v>
      </c>
      <c r="R612" s="361">
        <f>+VLOOKUP($E612,Emissions!$1:$1048576,MATCH(DATE(R$2,1,1),Emissions!$A$1:$LI$1),FALSE)</f>
        <v>0</v>
      </c>
      <c r="S612" s="361">
        <f>+VLOOKUP($E612,Emissions!$1:$1048576,MATCH(DATE(S$2,1,1),Emissions!$A$1:$LI$1),FALSE)</f>
        <v>0</v>
      </c>
      <c r="T612" s="361">
        <f>+VLOOKUP($E612,Emissions!$1:$1048576,MATCH(DATE(T$2,1,1),Emissions!$A$1:$LI$1),FALSE)</f>
        <v>0</v>
      </c>
      <c r="U612" s="361">
        <f>+VLOOKUP($E612,Emissions!$1:$1048576,MATCH(DATE(U$2,1,1),Emissions!$A$1:$LI$1),FALSE)</f>
        <v>0</v>
      </c>
      <c r="V612" s="361">
        <f>+VLOOKUP($E612,Emissions!$1:$1048576,MATCH(DATE(V$2,1,1),Emissions!$A$1:$LI$1),FALSE)</f>
        <v>0</v>
      </c>
      <c r="W612" s="361">
        <f>+VLOOKUP($E612,Emissions!$1:$1048576,MATCH(DATE(W$2,1,1),Emissions!$A$1:$LI$1),FALSE)</f>
        <v>0</v>
      </c>
      <c r="X612" s="361">
        <f>+VLOOKUP($E612,Emissions!$1:$1048576,MATCH(DATE(X$2,1,1),Emissions!$A$1:$LI$1),FALSE)</f>
        <v>0</v>
      </c>
      <c r="Y612" s="361">
        <f>+VLOOKUP($E612,Emissions!$1:$1048576,MATCH(DATE(Y$2,1,1),Emissions!$A$1:$LI$1),FALSE)</f>
        <v>0</v>
      </c>
      <c r="Z612" s="361">
        <f>+VLOOKUP($E612,Emissions!$1:$1048576,MATCH(DATE(Z$2,1,1),Emissions!$A$1:$LI$1),FALSE)</f>
        <v>0</v>
      </c>
      <c r="AA612" s="361">
        <f>+VLOOKUP($E612,Emissions!$1:$1048576,MATCH(DATE(AA$2,1,1),Emissions!$A$1:$LI$1),FALSE)</f>
        <v>0</v>
      </c>
      <c r="AB612" s="361">
        <f>+VLOOKUP($E612,Emissions!$1:$1048576,MATCH(DATE(AB$2,1,1),Emissions!$A$1:$LI$1),FALSE)</f>
        <v>0</v>
      </c>
      <c r="AC612" s="361">
        <f>+VLOOKUP($E612,Emissions!$1:$1048576,MATCH(DATE(AC$2,1,1),Emissions!$A$1:$LI$1),FALSE)</f>
        <v>0</v>
      </c>
      <c r="AD612" s="361">
        <f>+VLOOKUP($E612,Emissions!$1:$1048576,MATCH(DATE(AD$2,1,1),Emissions!$A$1:$LI$1),FALSE)</f>
        <v>0</v>
      </c>
      <c r="AE612" s="361">
        <f>+VLOOKUP($E612,Emissions!$1:$1048576,MATCH(DATE(AE$2,1,1),Emissions!$A$1:$LI$1),FALSE)</f>
        <v>0</v>
      </c>
      <c r="AF612" s="361">
        <f>+VLOOKUP($E612,Emissions!$1:$1048576,MATCH(DATE(AF$2,1,1),Emissions!$A$1:$LI$1),FALSE)</f>
        <v>0</v>
      </c>
      <c r="AG612" s="361">
        <f>+VLOOKUP($E612,Emissions!$1:$1048576,MATCH(DATE(AG$2,1,1),Emissions!$A$1:$LI$1),FALSE)</f>
        <v>0</v>
      </c>
      <c r="AH612" s="361">
        <f>+VLOOKUP($E612,Emissions!$1:$1048576,MATCH(DATE(AH$2,1,1),Emissions!$A$1:$LI$1),FALSE)</f>
        <v>0</v>
      </c>
      <c r="AI612" s="361">
        <f>+VLOOKUP($E612,Emissions!$1:$1048576,MATCH(DATE(AI$2,1,1),Emissions!$A$1:$LI$1),FALSE)</f>
        <v>0</v>
      </c>
      <c r="AJ612" s="361">
        <f>+VLOOKUP($E612,Emissions!$1:$1048576,MATCH(DATE(AJ$2,1,1),Emissions!$A$1:$LI$1),FALSE)</f>
        <v>0</v>
      </c>
      <c r="AK612" s="361">
        <f>+VLOOKUP($E612,Emissions!$1:$1048576,MATCH(DATE(AK$2,1,1),Emissions!$A$1:$LI$1),FALSE)</f>
        <v>0</v>
      </c>
      <c r="AL612" s="361">
        <f>+VLOOKUP($E612,Emissions!$1:$1048576,MATCH(DATE(AL$2,1,1),Emissions!$A$1:$LI$1),FALSE)</f>
        <v>0</v>
      </c>
      <c r="AM612" s="361">
        <f>+VLOOKUP($E612,Emissions!$1:$1048576,MATCH(DATE(AM$2,1,1),Emissions!$A$1:$LI$1),FALSE)</f>
        <v>0</v>
      </c>
      <c r="AN612" s="361">
        <f>+VLOOKUP($E612,Emissions!$1:$1048576,MATCH(DATE(AN$2,1,1),Emissions!$A$1:$LI$1),FALSE)</f>
        <v>0</v>
      </c>
      <c r="AO612" s="361">
        <f>+VLOOKUP($E612,Emissions!$1:$1048576,MATCH(DATE(AO$2,1,1),Emissions!$A$1:$LI$1),FALSE)</f>
        <v>0</v>
      </c>
    </row>
    <row r="613" spans="1:41" ht="15" customHeight="1" x14ac:dyDescent="0.35">
      <c r="A613" s="411"/>
      <c r="B613" s="170"/>
      <c r="C613" s="138" t="s">
        <v>469</v>
      </c>
      <c r="D613" s="114" t="s">
        <v>1033</v>
      </c>
      <c r="E613" s="50" t="s">
        <v>2698</v>
      </c>
      <c r="F613" s="361">
        <f>+VLOOKUP($E613,Emissions!$1:$1048576,MATCH(DATE(F$2,1,1),Emissions!$A$1:$LI$1),FALSE)</f>
        <v>0</v>
      </c>
      <c r="G613" s="361">
        <f>+VLOOKUP($E613,Emissions!$1:$1048576,MATCH(DATE(G$2,1,1),Emissions!$A$1:$LI$1),FALSE)</f>
        <v>0</v>
      </c>
      <c r="H613" s="361">
        <f>+VLOOKUP($E613,Emissions!$1:$1048576,MATCH(DATE(H$2,1,1),Emissions!$A$1:$LI$1),FALSE)</f>
        <v>0</v>
      </c>
      <c r="I613" s="361">
        <f>+VLOOKUP($E613,Emissions!$1:$1048576,MATCH(DATE(I$2,1,1),Emissions!$A$1:$LI$1),FALSE)</f>
        <v>0</v>
      </c>
      <c r="J613" s="361">
        <f>+VLOOKUP($E613,Emissions!$1:$1048576,MATCH(DATE(J$2,1,1),Emissions!$A$1:$LI$1),FALSE)</f>
        <v>0</v>
      </c>
      <c r="K613" s="361">
        <f>+VLOOKUP($E613,Emissions!$1:$1048576,MATCH(DATE(K$2,1,1),Emissions!$A$1:$LI$1),FALSE)</f>
        <v>0</v>
      </c>
      <c r="L613" s="361">
        <f>+VLOOKUP($E613,Emissions!$1:$1048576,MATCH(DATE(L$2,1,1),Emissions!$A$1:$LI$1),FALSE)</f>
        <v>0</v>
      </c>
      <c r="M613" s="361">
        <f>+VLOOKUP($E613,Emissions!$1:$1048576,MATCH(DATE(M$2,1,1),Emissions!$A$1:$LI$1),FALSE)</f>
        <v>0</v>
      </c>
      <c r="N613" s="361">
        <f>+VLOOKUP($E613,Emissions!$1:$1048576,MATCH(DATE(N$2,1,1),Emissions!$A$1:$LI$1),FALSE)</f>
        <v>0</v>
      </c>
      <c r="O613" s="361">
        <f>+VLOOKUP($E613,Emissions!$1:$1048576,MATCH(DATE(O$2,1,1),Emissions!$A$1:$LI$1),FALSE)</f>
        <v>0</v>
      </c>
      <c r="P613" s="361">
        <f>+VLOOKUP($E613,Emissions!$1:$1048576,MATCH(DATE(P$2,1,1),Emissions!$A$1:$LI$1),FALSE)</f>
        <v>0</v>
      </c>
      <c r="Q613" s="361">
        <f>+VLOOKUP($E613,Emissions!$1:$1048576,MATCH(DATE(Q$2,1,1),Emissions!$A$1:$LI$1),FALSE)</f>
        <v>0</v>
      </c>
      <c r="R613" s="361">
        <f>+VLOOKUP($E613,Emissions!$1:$1048576,MATCH(DATE(R$2,1,1),Emissions!$A$1:$LI$1),FALSE)</f>
        <v>0</v>
      </c>
      <c r="S613" s="361">
        <f>+VLOOKUP($E613,Emissions!$1:$1048576,MATCH(DATE(S$2,1,1),Emissions!$A$1:$LI$1),FALSE)</f>
        <v>0</v>
      </c>
      <c r="T613" s="361">
        <f>+VLOOKUP($E613,Emissions!$1:$1048576,MATCH(DATE(T$2,1,1),Emissions!$A$1:$LI$1),FALSE)</f>
        <v>0</v>
      </c>
      <c r="U613" s="361">
        <f>+VLOOKUP($E613,Emissions!$1:$1048576,MATCH(DATE(U$2,1,1),Emissions!$A$1:$LI$1),FALSE)</f>
        <v>0</v>
      </c>
      <c r="V613" s="361">
        <f>+VLOOKUP($E613,Emissions!$1:$1048576,MATCH(DATE(V$2,1,1),Emissions!$A$1:$LI$1),FALSE)</f>
        <v>0</v>
      </c>
      <c r="W613" s="361">
        <f>+VLOOKUP($E613,Emissions!$1:$1048576,MATCH(DATE(W$2,1,1),Emissions!$A$1:$LI$1),FALSE)</f>
        <v>0</v>
      </c>
      <c r="X613" s="361">
        <f>+VLOOKUP($E613,Emissions!$1:$1048576,MATCH(DATE(X$2,1,1),Emissions!$A$1:$LI$1),FALSE)</f>
        <v>0</v>
      </c>
      <c r="Y613" s="361">
        <f>+VLOOKUP($E613,Emissions!$1:$1048576,MATCH(DATE(Y$2,1,1),Emissions!$A$1:$LI$1),FALSE)</f>
        <v>0</v>
      </c>
      <c r="Z613" s="361">
        <f>+VLOOKUP($E613,Emissions!$1:$1048576,MATCH(DATE(Z$2,1,1),Emissions!$A$1:$LI$1),FALSE)</f>
        <v>0</v>
      </c>
      <c r="AA613" s="361">
        <f>+VLOOKUP($E613,Emissions!$1:$1048576,MATCH(DATE(AA$2,1,1),Emissions!$A$1:$LI$1),FALSE)</f>
        <v>0</v>
      </c>
      <c r="AB613" s="361">
        <f>+VLOOKUP($E613,Emissions!$1:$1048576,MATCH(DATE(AB$2,1,1),Emissions!$A$1:$LI$1),FALSE)</f>
        <v>0</v>
      </c>
      <c r="AC613" s="361">
        <f>+VLOOKUP($E613,Emissions!$1:$1048576,MATCH(DATE(AC$2,1,1),Emissions!$A$1:$LI$1),FALSE)</f>
        <v>0</v>
      </c>
      <c r="AD613" s="361">
        <f>+VLOOKUP($E613,Emissions!$1:$1048576,MATCH(DATE(AD$2,1,1),Emissions!$A$1:$LI$1),FALSE)</f>
        <v>0</v>
      </c>
      <c r="AE613" s="361">
        <f>+VLOOKUP($E613,Emissions!$1:$1048576,MATCH(DATE(AE$2,1,1),Emissions!$A$1:$LI$1),FALSE)</f>
        <v>0</v>
      </c>
      <c r="AF613" s="361">
        <f>+VLOOKUP($E613,Emissions!$1:$1048576,MATCH(DATE(AF$2,1,1),Emissions!$A$1:$LI$1),FALSE)</f>
        <v>0</v>
      </c>
      <c r="AG613" s="361">
        <f>+VLOOKUP($E613,Emissions!$1:$1048576,MATCH(DATE(AG$2,1,1),Emissions!$A$1:$LI$1),FALSE)</f>
        <v>0</v>
      </c>
      <c r="AH613" s="361">
        <f>+VLOOKUP($E613,Emissions!$1:$1048576,MATCH(DATE(AH$2,1,1),Emissions!$A$1:$LI$1),FALSE)</f>
        <v>0</v>
      </c>
      <c r="AI613" s="361">
        <f>+VLOOKUP($E613,Emissions!$1:$1048576,MATCH(DATE(AI$2,1,1),Emissions!$A$1:$LI$1),FALSE)</f>
        <v>0</v>
      </c>
      <c r="AJ613" s="361">
        <f>+VLOOKUP($E613,Emissions!$1:$1048576,MATCH(DATE(AJ$2,1,1),Emissions!$A$1:$LI$1),FALSE)</f>
        <v>0</v>
      </c>
      <c r="AK613" s="361">
        <f>+VLOOKUP($E613,Emissions!$1:$1048576,MATCH(DATE(AK$2,1,1),Emissions!$A$1:$LI$1),FALSE)</f>
        <v>0</v>
      </c>
      <c r="AL613" s="361">
        <f>+VLOOKUP($E613,Emissions!$1:$1048576,MATCH(DATE(AL$2,1,1),Emissions!$A$1:$LI$1),FALSE)</f>
        <v>0</v>
      </c>
      <c r="AM613" s="361">
        <f>+VLOOKUP($E613,Emissions!$1:$1048576,MATCH(DATE(AM$2,1,1),Emissions!$A$1:$LI$1),FALSE)</f>
        <v>0</v>
      </c>
      <c r="AN613" s="361">
        <f>+VLOOKUP($E613,Emissions!$1:$1048576,MATCH(DATE(AN$2,1,1),Emissions!$A$1:$LI$1),FALSE)</f>
        <v>0</v>
      </c>
      <c r="AO613" s="361">
        <f>+VLOOKUP($E613,Emissions!$1:$1048576,MATCH(DATE(AO$2,1,1),Emissions!$A$1:$LI$1),FALSE)</f>
        <v>0</v>
      </c>
    </row>
    <row r="614" spans="1:41" ht="15" customHeight="1" x14ac:dyDescent="0.35">
      <c r="A614" s="411"/>
      <c r="B614" s="170"/>
      <c r="C614" s="138" t="s">
        <v>470</v>
      </c>
      <c r="D614" s="114" t="s">
        <v>1033</v>
      </c>
      <c r="E614" s="50" t="s">
        <v>2699</v>
      </c>
      <c r="F614" s="361">
        <f>+VLOOKUP($E614,Emissions!$1:$1048576,MATCH(DATE(F$2,1,1),Emissions!$A$1:$LI$1),FALSE)</f>
        <v>0.22551328479999999</v>
      </c>
      <c r="G614" s="361">
        <f>+VLOOKUP($E614,Emissions!$1:$1048576,MATCH(DATE(G$2,1,1),Emissions!$A$1:$LI$1),FALSE)</f>
        <v>0.2274841695</v>
      </c>
      <c r="H614" s="361">
        <f>+VLOOKUP($E614,Emissions!$1:$1048576,MATCH(DATE(H$2,1,1),Emissions!$A$1:$LI$1),FALSE)</f>
        <v>0.2279105401</v>
      </c>
      <c r="I614" s="361">
        <f>+VLOOKUP($E614,Emissions!$1:$1048576,MATCH(DATE(I$2,1,1),Emissions!$A$1:$LI$1),FALSE)</f>
        <v>0.22614664879999999</v>
      </c>
      <c r="J614" s="361">
        <f>+VLOOKUP($E614,Emissions!$1:$1048576,MATCH(DATE(J$2,1,1),Emissions!$A$1:$LI$1),FALSE)</f>
        <v>0.22550112980000001</v>
      </c>
      <c r="K614" s="361">
        <f>+VLOOKUP($E614,Emissions!$1:$1048576,MATCH(DATE(K$2,1,1),Emissions!$A$1:$LI$1),FALSE)</f>
        <v>0.2282435229</v>
      </c>
      <c r="L614" s="361">
        <f>+VLOOKUP($E614,Emissions!$1:$1048576,MATCH(DATE(L$2,1,1),Emissions!$A$1:$LI$1),FALSE)</f>
        <v>0.25262591179999999</v>
      </c>
      <c r="M614" s="361">
        <f>+VLOOKUP($E614,Emissions!$1:$1048576,MATCH(DATE(M$2,1,1),Emissions!$A$1:$LI$1),FALSE)</f>
        <v>0.28105610580000001</v>
      </c>
      <c r="N614" s="361">
        <f>+VLOOKUP($E614,Emissions!$1:$1048576,MATCH(DATE(N$2,1,1),Emissions!$A$1:$LI$1),FALSE)</f>
        <v>0.31040711459999998</v>
      </c>
      <c r="O614" s="361">
        <f>+VLOOKUP($E614,Emissions!$1:$1048576,MATCH(DATE(O$2,1,1),Emissions!$A$1:$LI$1),FALSE)</f>
        <v>0.33978958879999999</v>
      </c>
      <c r="P614" s="361">
        <f>+VLOOKUP($E614,Emissions!$1:$1048576,MATCH(DATE(P$2,1,1),Emissions!$A$1:$LI$1),FALSE)</f>
        <v>0.36896929579999999</v>
      </c>
      <c r="Q614" s="361">
        <f>+VLOOKUP($E614,Emissions!$1:$1048576,MATCH(DATE(Q$2,1,1),Emissions!$A$1:$LI$1),FALSE)</f>
        <v>0.38922689710000002</v>
      </c>
      <c r="R614" s="361">
        <f>+VLOOKUP($E614,Emissions!$1:$1048576,MATCH(DATE(R$2,1,1),Emissions!$A$1:$LI$1),FALSE)</f>
        <v>0.4105623142</v>
      </c>
      <c r="S614" s="361">
        <f>+VLOOKUP($E614,Emissions!$1:$1048576,MATCH(DATE(S$2,1,1),Emissions!$A$1:$LI$1),FALSE)</f>
        <v>0.43504713430000003</v>
      </c>
      <c r="T614" s="361">
        <f>+VLOOKUP($E614,Emissions!$1:$1048576,MATCH(DATE(T$2,1,1),Emissions!$A$1:$LI$1),FALSE)</f>
        <v>0.46304220149999997</v>
      </c>
      <c r="U614" s="361">
        <f>+VLOOKUP($E614,Emissions!$1:$1048576,MATCH(DATE(U$2,1,1),Emissions!$A$1:$LI$1),FALSE)</f>
        <v>0.49454368500000001</v>
      </c>
      <c r="V614" s="361">
        <f>+VLOOKUP($E614,Emissions!$1:$1048576,MATCH(DATE(V$2,1,1),Emissions!$A$1:$LI$1),FALSE)</f>
        <v>0.53773344170000004</v>
      </c>
      <c r="W614" s="361">
        <f>+VLOOKUP($E614,Emissions!$1:$1048576,MATCH(DATE(W$2,1,1),Emissions!$A$1:$LI$1),FALSE)</f>
        <v>0.58508183290000004</v>
      </c>
      <c r="X614" s="361">
        <f>+VLOOKUP($E614,Emissions!$1:$1048576,MATCH(DATE(X$2,1,1),Emissions!$A$1:$LI$1),FALSE)</f>
        <v>0.63075544620000001</v>
      </c>
      <c r="Y614" s="361">
        <f>+VLOOKUP($E614,Emissions!$1:$1048576,MATCH(DATE(Y$2,1,1),Emissions!$A$1:$LI$1),FALSE)</f>
        <v>0.66467705629999996</v>
      </c>
      <c r="Z614" s="361">
        <f>+VLOOKUP($E614,Emissions!$1:$1048576,MATCH(DATE(Z$2,1,1),Emissions!$A$1:$LI$1),FALSE)</f>
        <v>0.69562728929999995</v>
      </c>
      <c r="AA614" s="361">
        <f>+VLOOKUP($E614,Emissions!$1:$1048576,MATCH(DATE(AA$2,1,1),Emissions!$A$1:$LI$1),FALSE)</f>
        <v>0.72326877199999995</v>
      </c>
      <c r="AB614" s="361">
        <f>+VLOOKUP($E614,Emissions!$1:$1048576,MATCH(DATE(AB$2,1,1),Emissions!$A$1:$LI$1),FALSE)</f>
        <v>0.74709650819999995</v>
      </c>
      <c r="AC614" s="361">
        <f>+VLOOKUP($E614,Emissions!$1:$1048576,MATCH(DATE(AC$2,1,1),Emissions!$A$1:$LI$1),FALSE)</f>
        <v>0.76661157339999997</v>
      </c>
      <c r="AD614" s="361">
        <f>+VLOOKUP($E614,Emissions!$1:$1048576,MATCH(DATE(AD$2,1,1),Emissions!$A$1:$LI$1),FALSE)</f>
        <v>0.78139682779999997</v>
      </c>
      <c r="AE614" s="361">
        <f>+VLOOKUP($E614,Emissions!$1:$1048576,MATCH(DATE(AE$2,1,1),Emissions!$A$1:$LI$1),FALSE)</f>
        <v>0.79079944300000005</v>
      </c>
      <c r="AF614" s="361">
        <f>+VLOOKUP($E614,Emissions!$1:$1048576,MATCH(DATE(AF$2,1,1),Emissions!$A$1:$LI$1),FALSE)</f>
        <v>0.75513693859999997</v>
      </c>
      <c r="AG614" s="361">
        <f>+VLOOKUP($E614,Emissions!$1:$1048576,MATCH(DATE(AG$2,1,1),Emissions!$A$1:$LI$1),FALSE)</f>
        <v>0.70707929989999996</v>
      </c>
      <c r="AH614" s="361">
        <f>+VLOOKUP($E614,Emissions!$1:$1048576,MATCH(DATE(AH$2,1,1),Emissions!$A$1:$LI$1),FALSE)</f>
        <v>0.65660573759999996</v>
      </c>
      <c r="AI614" s="361">
        <f>+VLOOKUP($E614,Emissions!$1:$1048576,MATCH(DATE(AI$2,1,1),Emissions!$A$1:$LI$1),FALSE)</f>
        <v>0.60620600700000005</v>
      </c>
      <c r="AJ614" s="361">
        <f>+VLOOKUP($E614,Emissions!$1:$1048576,MATCH(DATE(AJ$2,1,1),Emissions!$A$1:$LI$1),FALSE)</f>
        <v>0.55647987389999998</v>
      </c>
      <c r="AK614" s="361">
        <f>+VLOOKUP($E614,Emissions!$1:$1048576,MATCH(DATE(AK$2,1,1),Emissions!$A$1:$LI$1),FALSE)</f>
        <v>0.50779132100000002</v>
      </c>
      <c r="AL614" s="361">
        <f>+VLOOKUP($E614,Emissions!$1:$1048576,MATCH(DATE(AL$2,1,1),Emissions!$A$1:$LI$1),FALSE)</f>
        <v>0.46055935669999998</v>
      </c>
      <c r="AM614" s="361">
        <f>+VLOOKUP($E614,Emissions!$1:$1048576,MATCH(DATE(AM$2,1,1),Emissions!$A$1:$LI$1),FALSE)</f>
        <v>0.41521339470000002</v>
      </c>
      <c r="AN614" s="361">
        <f>+VLOOKUP($E614,Emissions!$1:$1048576,MATCH(DATE(AN$2,1,1),Emissions!$A$1:$LI$1),FALSE)</f>
        <v>0.37215021590000003</v>
      </c>
      <c r="AO614" s="361">
        <f>+VLOOKUP($E614,Emissions!$1:$1048576,MATCH(DATE(AO$2,1,1),Emissions!$A$1:$LI$1),FALSE)</f>
        <v>0.33169988589999999</v>
      </c>
    </row>
    <row r="615" spans="1:41" ht="15" customHeight="1" x14ac:dyDescent="0.35">
      <c r="A615" s="411"/>
      <c r="B615" s="170"/>
      <c r="C615" s="167" t="s">
        <v>471</v>
      </c>
      <c r="D615" s="114" t="s">
        <v>1033</v>
      </c>
      <c r="E615" s="50" t="s">
        <v>2700</v>
      </c>
      <c r="F615" s="361">
        <f>+VLOOKUP($E615,Emissions!$1:$1048576,MATCH(DATE(F$2,1,1),Emissions!$A$1:$LI$1),FALSE)</f>
        <v>0</v>
      </c>
      <c r="G615" s="361">
        <f>+VLOOKUP($E615,Emissions!$1:$1048576,MATCH(DATE(G$2,1,1),Emissions!$A$1:$LI$1),FALSE)</f>
        <v>0</v>
      </c>
      <c r="H615" s="361">
        <f>+VLOOKUP($E615,Emissions!$1:$1048576,MATCH(DATE(H$2,1,1),Emissions!$A$1:$LI$1),FALSE)</f>
        <v>0</v>
      </c>
      <c r="I615" s="361">
        <f>+VLOOKUP($E615,Emissions!$1:$1048576,MATCH(DATE(I$2,1,1),Emissions!$A$1:$LI$1),FALSE)</f>
        <v>0</v>
      </c>
      <c r="J615" s="361">
        <f>+VLOOKUP($E615,Emissions!$1:$1048576,MATCH(DATE(J$2,1,1),Emissions!$A$1:$LI$1),FALSE)</f>
        <v>0</v>
      </c>
      <c r="K615" s="361">
        <f>+VLOOKUP($E615,Emissions!$1:$1048576,MATCH(DATE(K$2,1,1),Emissions!$A$1:$LI$1),FALSE)</f>
        <v>0</v>
      </c>
      <c r="L615" s="361">
        <f>+VLOOKUP($E615,Emissions!$1:$1048576,MATCH(DATE(L$2,1,1),Emissions!$A$1:$LI$1),FALSE)</f>
        <v>0</v>
      </c>
      <c r="M615" s="361">
        <f>+VLOOKUP($E615,Emissions!$1:$1048576,MATCH(DATE(M$2,1,1),Emissions!$A$1:$LI$1),FALSE)</f>
        <v>0</v>
      </c>
      <c r="N615" s="361">
        <f>+VLOOKUP($E615,Emissions!$1:$1048576,MATCH(DATE(N$2,1,1),Emissions!$A$1:$LI$1),FALSE)</f>
        <v>0</v>
      </c>
      <c r="O615" s="361">
        <f>+VLOOKUP($E615,Emissions!$1:$1048576,MATCH(DATE(O$2,1,1),Emissions!$A$1:$LI$1),FALSE)</f>
        <v>0</v>
      </c>
      <c r="P615" s="361">
        <f>+VLOOKUP($E615,Emissions!$1:$1048576,MATCH(DATE(P$2,1,1),Emissions!$A$1:$LI$1),FALSE)</f>
        <v>0</v>
      </c>
      <c r="Q615" s="361">
        <f>+VLOOKUP($E615,Emissions!$1:$1048576,MATCH(DATE(Q$2,1,1),Emissions!$A$1:$LI$1),FALSE)</f>
        <v>0</v>
      </c>
      <c r="R615" s="361">
        <f>+VLOOKUP($E615,Emissions!$1:$1048576,MATCH(DATE(R$2,1,1),Emissions!$A$1:$LI$1),FALSE)</f>
        <v>0</v>
      </c>
      <c r="S615" s="361">
        <f>+VLOOKUP($E615,Emissions!$1:$1048576,MATCH(DATE(S$2,1,1),Emissions!$A$1:$LI$1),FALSE)</f>
        <v>0</v>
      </c>
      <c r="T615" s="361">
        <f>+VLOOKUP($E615,Emissions!$1:$1048576,MATCH(DATE(T$2,1,1),Emissions!$A$1:$LI$1),FALSE)</f>
        <v>0</v>
      </c>
      <c r="U615" s="361">
        <f>+VLOOKUP($E615,Emissions!$1:$1048576,MATCH(DATE(U$2,1,1),Emissions!$A$1:$LI$1),FALSE)</f>
        <v>0</v>
      </c>
      <c r="V615" s="361">
        <f>+VLOOKUP($E615,Emissions!$1:$1048576,MATCH(DATE(V$2,1,1),Emissions!$A$1:$LI$1),FALSE)</f>
        <v>0</v>
      </c>
      <c r="W615" s="361">
        <f>+VLOOKUP($E615,Emissions!$1:$1048576,MATCH(DATE(W$2,1,1),Emissions!$A$1:$LI$1),FALSE)</f>
        <v>0</v>
      </c>
      <c r="X615" s="361">
        <f>+VLOOKUP($E615,Emissions!$1:$1048576,MATCH(DATE(X$2,1,1),Emissions!$A$1:$LI$1),FALSE)</f>
        <v>0</v>
      </c>
      <c r="Y615" s="361">
        <f>+VLOOKUP($E615,Emissions!$1:$1048576,MATCH(DATE(Y$2,1,1),Emissions!$A$1:$LI$1),FALSE)</f>
        <v>0</v>
      </c>
      <c r="Z615" s="361">
        <f>+VLOOKUP($E615,Emissions!$1:$1048576,MATCH(DATE(Z$2,1,1),Emissions!$A$1:$LI$1),FALSE)</f>
        <v>0</v>
      </c>
      <c r="AA615" s="361">
        <f>+VLOOKUP($E615,Emissions!$1:$1048576,MATCH(DATE(AA$2,1,1),Emissions!$A$1:$LI$1),FALSE)</f>
        <v>0</v>
      </c>
      <c r="AB615" s="361">
        <f>+VLOOKUP($E615,Emissions!$1:$1048576,MATCH(DATE(AB$2,1,1),Emissions!$A$1:$LI$1),FALSE)</f>
        <v>0</v>
      </c>
      <c r="AC615" s="361">
        <f>+VLOOKUP($E615,Emissions!$1:$1048576,MATCH(DATE(AC$2,1,1),Emissions!$A$1:$LI$1),FALSE)</f>
        <v>0</v>
      </c>
      <c r="AD615" s="361">
        <f>+VLOOKUP($E615,Emissions!$1:$1048576,MATCH(DATE(AD$2,1,1),Emissions!$A$1:$LI$1),FALSE)</f>
        <v>0</v>
      </c>
      <c r="AE615" s="361">
        <f>+VLOOKUP($E615,Emissions!$1:$1048576,MATCH(DATE(AE$2,1,1),Emissions!$A$1:$LI$1),FALSE)</f>
        <v>0</v>
      </c>
      <c r="AF615" s="361">
        <f>+VLOOKUP($E615,Emissions!$1:$1048576,MATCH(DATE(AF$2,1,1),Emissions!$A$1:$LI$1),FALSE)</f>
        <v>0</v>
      </c>
      <c r="AG615" s="361">
        <f>+VLOOKUP($E615,Emissions!$1:$1048576,MATCH(DATE(AG$2,1,1),Emissions!$A$1:$LI$1),FALSE)</f>
        <v>0</v>
      </c>
      <c r="AH615" s="361">
        <f>+VLOOKUP($E615,Emissions!$1:$1048576,MATCH(DATE(AH$2,1,1),Emissions!$A$1:$LI$1),FALSE)</f>
        <v>0</v>
      </c>
      <c r="AI615" s="361">
        <f>+VLOOKUP($E615,Emissions!$1:$1048576,MATCH(DATE(AI$2,1,1),Emissions!$A$1:$LI$1),FALSE)</f>
        <v>0</v>
      </c>
      <c r="AJ615" s="361">
        <f>+VLOOKUP($E615,Emissions!$1:$1048576,MATCH(DATE(AJ$2,1,1),Emissions!$A$1:$LI$1),FALSE)</f>
        <v>0</v>
      </c>
      <c r="AK615" s="361">
        <f>+VLOOKUP($E615,Emissions!$1:$1048576,MATCH(DATE(AK$2,1,1),Emissions!$A$1:$LI$1),FALSE)</f>
        <v>0</v>
      </c>
      <c r="AL615" s="361">
        <f>+VLOOKUP($E615,Emissions!$1:$1048576,MATCH(DATE(AL$2,1,1),Emissions!$A$1:$LI$1),FALSE)</f>
        <v>0</v>
      </c>
      <c r="AM615" s="361">
        <f>+VLOOKUP($E615,Emissions!$1:$1048576,MATCH(DATE(AM$2,1,1),Emissions!$A$1:$LI$1),FALSE)</f>
        <v>0</v>
      </c>
      <c r="AN615" s="361">
        <f>+VLOOKUP($E615,Emissions!$1:$1048576,MATCH(DATE(AN$2,1,1),Emissions!$A$1:$LI$1),FALSE)</f>
        <v>0</v>
      </c>
      <c r="AO615" s="361">
        <f>+VLOOKUP($E615,Emissions!$1:$1048576,MATCH(DATE(AO$2,1,1),Emissions!$A$1:$LI$1),FALSE)</f>
        <v>0</v>
      </c>
    </row>
    <row r="616" spans="1:41" ht="15" customHeight="1" x14ac:dyDescent="0.35">
      <c r="A616" s="411"/>
      <c r="B616" s="170"/>
      <c r="C616" s="166"/>
      <c r="D616" s="114"/>
      <c r="E616" s="166"/>
      <c r="F616" s="326"/>
      <c r="G616" s="326"/>
      <c r="H616" s="326"/>
      <c r="I616" s="326"/>
      <c r="J616" s="326"/>
      <c r="K616" s="326"/>
      <c r="L616" s="326"/>
      <c r="M616" s="326"/>
      <c r="N616" s="326"/>
      <c r="O616" s="326"/>
      <c r="P616" s="326"/>
      <c r="Q616" s="326"/>
      <c r="R616" s="326"/>
      <c r="S616" s="326"/>
      <c r="T616" s="326"/>
      <c r="U616" s="326"/>
      <c r="V616" s="326"/>
      <c r="W616" s="326"/>
      <c r="X616" s="326"/>
      <c r="Y616" s="326"/>
      <c r="Z616" s="326"/>
      <c r="AA616" s="326"/>
      <c r="AB616" s="326"/>
      <c r="AC616" s="326"/>
      <c r="AD616" s="326"/>
      <c r="AE616" s="326"/>
      <c r="AF616" s="326"/>
      <c r="AG616" s="326"/>
      <c r="AH616" s="326"/>
      <c r="AI616" s="326"/>
      <c r="AJ616" s="326"/>
      <c r="AK616" s="326"/>
      <c r="AL616" s="326"/>
      <c r="AM616" s="326"/>
      <c r="AN616" s="326"/>
      <c r="AO616" s="326"/>
    </row>
    <row r="617" spans="1:41" s="92" customFormat="1" ht="15" customHeight="1" x14ac:dyDescent="0.35">
      <c r="A617" s="411"/>
      <c r="B617" s="170"/>
      <c r="C617" s="147" t="s">
        <v>1093</v>
      </c>
      <c r="D617" s="147" t="s">
        <v>1028</v>
      </c>
      <c r="E617" s="136" t="s">
        <v>2707</v>
      </c>
      <c r="F617" s="327">
        <f>+VLOOKUP($E617,Emissions!$1:$1048576,MATCH(DATE(F$2,1,1),Emissions!$A$1:$LI$1),FALSE)</f>
        <v>17.07568809</v>
      </c>
      <c r="G617" s="327">
        <f>+VLOOKUP($E617,Emissions!$1:$1048576,MATCH(DATE(G$2,1,1),Emissions!$A$1:$LI$1),FALSE)</f>
        <v>17.3461532</v>
      </c>
      <c r="H617" s="327">
        <f>+VLOOKUP($E617,Emissions!$1:$1048576,MATCH(DATE(H$2,1,1),Emissions!$A$1:$LI$1),FALSE)</f>
        <v>17.451054620000001</v>
      </c>
      <c r="I617" s="327">
        <f>+VLOOKUP($E617,Emissions!$1:$1048576,MATCH(DATE(I$2,1,1),Emissions!$A$1:$LI$1),FALSE)</f>
        <v>17.33889945</v>
      </c>
      <c r="J617" s="327">
        <f>+VLOOKUP($E617,Emissions!$1:$1048576,MATCH(DATE(J$2,1,1),Emissions!$A$1:$LI$1),FALSE)</f>
        <v>17.398650870000001</v>
      </c>
      <c r="K617" s="327">
        <f>+VLOOKUP($E617,Emissions!$1:$1048576,MATCH(DATE(K$2,1,1),Emissions!$A$1:$LI$1),FALSE)</f>
        <v>17.930550960000001</v>
      </c>
      <c r="L617" s="327">
        <f>+VLOOKUP($E617,Emissions!$1:$1048576,MATCH(DATE(L$2,1,1),Emissions!$A$1:$LI$1),FALSE)</f>
        <v>18.317568319999999</v>
      </c>
      <c r="M617" s="327">
        <f>+VLOOKUP($E617,Emissions!$1:$1048576,MATCH(DATE(M$2,1,1),Emissions!$A$1:$LI$1),FALSE)</f>
        <v>18.59188619</v>
      </c>
      <c r="N617" s="327">
        <f>+VLOOKUP($E617,Emissions!$1:$1048576,MATCH(DATE(N$2,1,1),Emissions!$A$1:$LI$1),FALSE)</f>
        <v>18.473564759999999</v>
      </c>
      <c r="O617" s="327">
        <f>+VLOOKUP($E617,Emissions!$1:$1048576,MATCH(DATE(O$2,1,1),Emissions!$A$1:$LI$1),FALSE)</f>
        <v>18.187047360000001</v>
      </c>
      <c r="P617" s="327">
        <f>+VLOOKUP($E617,Emissions!$1:$1048576,MATCH(DATE(P$2,1,1),Emissions!$A$1:$LI$1),FALSE)</f>
        <v>17.737326159999999</v>
      </c>
      <c r="Q617" s="327">
        <f>+VLOOKUP($E617,Emissions!$1:$1048576,MATCH(DATE(Q$2,1,1),Emissions!$A$1:$LI$1),FALSE)</f>
        <v>17.363725479999999</v>
      </c>
      <c r="R617" s="327">
        <f>+VLOOKUP($E617,Emissions!$1:$1048576,MATCH(DATE(R$2,1,1),Emissions!$A$1:$LI$1),FALSE)</f>
        <v>17.065412429999999</v>
      </c>
      <c r="S617" s="327">
        <f>+VLOOKUP($E617,Emissions!$1:$1048576,MATCH(DATE(S$2,1,1),Emissions!$A$1:$LI$1),FALSE)</f>
        <v>16.824949539999999</v>
      </c>
      <c r="T617" s="327">
        <f>+VLOOKUP($E617,Emissions!$1:$1048576,MATCH(DATE(T$2,1,1),Emissions!$A$1:$LI$1),FALSE)</f>
        <v>16.625002250000001</v>
      </c>
      <c r="U617" s="327">
        <f>+VLOOKUP($E617,Emissions!$1:$1048576,MATCH(DATE(U$2,1,1),Emissions!$A$1:$LI$1),FALSE)</f>
        <v>16.451062870000001</v>
      </c>
      <c r="V617" s="327">
        <f>+VLOOKUP($E617,Emissions!$1:$1048576,MATCH(DATE(V$2,1,1),Emissions!$A$1:$LI$1),FALSE)</f>
        <v>16.267070960000002</v>
      </c>
      <c r="W617" s="327">
        <f>+VLOOKUP($E617,Emissions!$1:$1048576,MATCH(DATE(W$2,1,1),Emissions!$A$1:$LI$1),FALSE)</f>
        <v>16.076961180000001</v>
      </c>
      <c r="X617" s="327">
        <f>+VLOOKUP($E617,Emissions!$1:$1048576,MATCH(DATE(X$2,1,1),Emissions!$A$1:$LI$1),FALSE)</f>
        <v>15.881131399999999</v>
      </c>
      <c r="Y617" s="327">
        <f>+VLOOKUP($E617,Emissions!$1:$1048576,MATCH(DATE(Y$2,1,1),Emissions!$A$1:$LI$1),FALSE)</f>
        <v>15.485672470000001</v>
      </c>
      <c r="Z617" s="327">
        <f>+VLOOKUP($E617,Emissions!$1:$1048576,MATCH(DATE(Z$2,1,1),Emissions!$A$1:$LI$1),FALSE)</f>
        <v>15.03372598</v>
      </c>
      <c r="AA617" s="327">
        <f>+VLOOKUP($E617,Emissions!$1:$1048576,MATCH(DATE(AA$2,1,1),Emissions!$A$1:$LI$1),FALSE)</f>
        <v>14.536435020000001</v>
      </c>
      <c r="AB617" s="327">
        <f>+VLOOKUP($E617,Emissions!$1:$1048576,MATCH(DATE(AB$2,1,1),Emissions!$A$1:$LI$1),FALSE)</f>
        <v>13.992727629999999</v>
      </c>
      <c r="AC617" s="327">
        <f>+VLOOKUP($E617,Emissions!$1:$1048576,MATCH(DATE(AC$2,1,1),Emissions!$A$1:$LI$1),FALSE)</f>
        <v>13.401741919999999</v>
      </c>
      <c r="AD617" s="327">
        <f>+VLOOKUP($E617,Emissions!$1:$1048576,MATCH(DATE(AD$2,1,1),Emissions!$A$1:$LI$1),FALSE)</f>
        <v>12.76464994</v>
      </c>
      <c r="AE617" s="327">
        <f>+VLOOKUP($E617,Emissions!$1:$1048576,MATCH(DATE(AE$2,1,1),Emissions!$A$1:$LI$1),FALSE)</f>
        <v>12.08208997</v>
      </c>
      <c r="AF617" s="327">
        <f>+VLOOKUP($E617,Emissions!$1:$1048576,MATCH(DATE(AF$2,1,1),Emissions!$A$1:$LI$1),FALSE)</f>
        <v>11.39439876</v>
      </c>
      <c r="AG617" s="327">
        <f>+VLOOKUP($E617,Emissions!$1:$1048576,MATCH(DATE(AG$2,1,1),Emissions!$A$1:$LI$1),FALSE)</f>
        <v>10.68706353</v>
      </c>
      <c r="AH617" s="327">
        <f>+VLOOKUP($E617,Emissions!$1:$1048576,MATCH(DATE(AH$2,1,1),Emissions!$A$1:$LI$1),FALSE)</f>
        <v>9.9628259680000006</v>
      </c>
      <c r="AI617" s="327">
        <f>+VLOOKUP($E617,Emissions!$1:$1048576,MATCH(DATE(AI$2,1,1),Emissions!$A$1:$LI$1),FALSE)</f>
        <v>9.2277729310000005</v>
      </c>
      <c r="AJ617" s="327">
        <f>+VLOOKUP($E617,Emissions!$1:$1048576,MATCH(DATE(AJ$2,1,1),Emissions!$A$1:$LI$1),FALSE)</f>
        <v>8.4896376680000003</v>
      </c>
      <c r="AK617" s="327">
        <f>+VLOOKUP($E617,Emissions!$1:$1048576,MATCH(DATE(AK$2,1,1),Emissions!$A$1:$LI$1),FALSE)</f>
        <v>7.7588486029999997</v>
      </c>
      <c r="AL617" s="327">
        <f>+VLOOKUP($E617,Emissions!$1:$1048576,MATCH(DATE(AL$2,1,1),Emissions!$A$1:$LI$1),FALSE)</f>
        <v>7.0442999740000003</v>
      </c>
      <c r="AM617" s="327">
        <f>+VLOOKUP($E617,Emissions!$1:$1048576,MATCH(DATE(AM$2,1,1),Emissions!$A$1:$LI$1),FALSE)</f>
        <v>6.3542776569999999</v>
      </c>
      <c r="AN617" s="327">
        <f>+VLOOKUP($E617,Emissions!$1:$1048576,MATCH(DATE(AN$2,1,1),Emissions!$A$1:$LI$1),FALSE)</f>
        <v>5.6960596130000001</v>
      </c>
      <c r="AO617" s="327">
        <f>+VLOOKUP($E617,Emissions!$1:$1048576,MATCH(DATE(AO$2,1,1),Emissions!$A$1:$LI$1),FALSE)</f>
        <v>5.0755564819999996</v>
      </c>
    </row>
    <row r="618" spans="1:41" s="92" customFormat="1" ht="15" customHeight="1" x14ac:dyDescent="0.35">
      <c r="A618" s="411"/>
      <c r="B618" s="170"/>
      <c r="C618" s="137" t="s">
        <v>1087</v>
      </c>
      <c r="D618" s="147" t="s">
        <v>1028</v>
      </c>
      <c r="E618" s="136" t="s">
        <v>2708</v>
      </c>
      <c r="F618" s="327">
        <f>+VLOOKUP($E618,Emissions!$1:$1048576,MATCH(DATE(F$2,1,1),Emissions!$A$1:$LI$1),FALSE)</f>
        <v>4.448717448</v>
      </c>
      <c r="G618" s="327">
        <f>+VLOOKUP($E618,Emissions!$1:$1048576,MATCH(DATE(G$2,1,1),Emissions!$A$1:$LI$1),FALSE)</f>
        <v>4.5278149040000004</v>
      </c>
      <c r="H618" s="327">
        <f>+VLOOKUP($E618,Emissions!$1:$1048576,MATCH(DATE(H$2,1,1),Emissions!$A$1:$LI$1),FALSE)</f>
        <v>4.580456013</v>
      </c>
      <c r="I618" s="327">
        <f>+VLOOKUP($E618,Emissions!$1:$1048576,MATCH(DATE(I$2,1,1),Emissions!$A$1:$LI$1),FALSE)</f>
        <v>4.591324696</v>
      </c>
      <c r="J618" s="327">
        <f>+VLOOKUP($E618,Emissions!$1:$1048576,MATCH(DATE(J$2,1,1),Emissions!$A$1:$LI$1),FALSE)</f>
        <v>4.6362279839999996</v>
      </c>
      <c r="K618" s="327">
        <f>+VLOOKUP($E618,Emissions!$1:$1048576,MATCH(DATE(K$2,1,1),Emissions!$A$1:$LI$1),FALSE)</f>
        <v>4.7899216859999996</v>
      </c>
      <c r="L618" s="327">
        <f>+VLOOKUP($E618,Emissions!$1:$1048576,MATCH(DATE(L$2,1,1),Emissions!$A$1:$LI$1),FALSE)</f>
        <v>4.905258688</v>
      </c>
      <c r="M618" s="327">
        <f>+VLOOKUP($E618,Emissions!$1:$1048576,MATCH(DATE(M$2,1,1),Emissions!$A$1:$LI$1),FALSE)</f>
        <v>4.9998022950000003</v>
      </c>
      <c r="N618" s="327">
        <f>+VLOOKUP($E618,Emissions!$1:$1048576,MATCH(DATE(N$2,1,1),Emissions!$A$1:$LI$1),FALSE)</f>
        <v>4.9998161879999996</v>
      </c>
      <c r="O618" s="327">
        <f>+VLOOKUP($E618,Emissions!$1:$1048576,MATCH(DATE(O$2,1,1),Emissions!$A$1:$LI$1),FALSE)</f>
        <v>4.9635114189999996</v>
      </c>
      <c r="P618" s="327">
        <f>+VLOOKUP($E618,Emissions!$1:$1048576,MATCH(DATE(P$2,1,1),Emissions!$A$1:$LI$1),FALSE)</f>
        <v>4.8875231619999999</v>
      </c>
      <c r="Q618" s="327">
        <f>+VLOOKUP($E618,Emissions!$1:$1048576,MATCH(DATE(Q$2,1,1),Emissions!$A$1:$LI$1),FALSE)</f>
        <v>4.816887199</v>
      </c>
      <c r="R618" s="327">
        <f>+VLOOKUP($E618,Emissions!$1:$1048576,MATCH(DATE(R$2,1,1),Emissions!$A$1:$LI$1),FALSE)</f>
        <v>4.757632332</v>
      </c>
      <c r="S618" s="327">
        <f>+VLOOKUP($E618,Emissions!$1:$1048576,MATCH(DATE(S$2,1,1),Emissions!$A$1:$LI$1),FALSE)</f>
        <v>4.7091849750000003</v>
      </c>
      <c r="T618" s="327">
        <f>+VLOOKUP($E618,Emissions!$1:$1048576,MATCH(DATE(T$2,1,1),Emissions!$A$1:$LI$1),FALSE)</f>
        <v>4.6686678940000004</v>
      </c>
      <c r="U618" s="327">
        <f>+VLOOKUP($E618,Emissions!$1:$1048576,MATCH(DATE(U$2,1,1),Emissions!$A$1:$LI$1),FALSE)</f>
        <v>4.6329285670000004</v>
      </c>
      <c r="V618" s="327">
        <f>+VLOOKUP($E618,Emissions!$1:$1048576,MATCH(DATE(V$2,1,1),Emissions!$A$1:$LI$1),FALSE)</f>
        <v>4.5894154780000003</v>
      </c>
      <c r="W618" s="327">
        <f>+VLOOKUP($E618,Emissions!$1:$1048576,MATCH(DATE(W$2,1,1),Emissions!$A$1:$LI$1),FALSE)</f>
        <v>4.5418844060000003</v>
      </c>
      <c r="X618" s="327">
        <f>+VLOOKUP($E618,Emissions!$1:$1048576,MATCH(DATE(X$2,1,1),Emissions!$A$1:$LI$1),FALSE)</f>
        <v>4.4908918590000004</v>
      </c>
      <c r="Y618" s="327">
        <f>+VLOOKUP($E618,Emissions!$1:$1048576,MATCH(DATE(Y$2,1,1),Emissions!$A$1:$LI$1),FALSE)</f>
        <v>4.3819032980000001</v>
      </c>
      <c r="Z618" s="327">
        <f>+VLOOKUP($E618,Emissions!$1:$1048576,MATCH(DATE(Z$2,1,1),Emissions!$A$1:$LI$1),FALSE)</f>
        <v>4.2553165149999996</v>
      </c>
      <c r="AA618" s="327">
        <f>+VLOOKUP($E618,Emissions!$1:$1048576,MATCH(DATE(AA$2,1,1),Emissions!$A$1:$LI$1),FALSE)</f>
        <v>4.1146599449999997</v>
      </c>
      <c r="AB618" s="327">
        <f>+VLOOKUP($E618,Emissions!$1:$1048576,MATCH(DATE(AB$2,1,1),Emissions!$A$1:$LI$1),FALSE)</f>
        <v>3.9601082359999999</v>
      </c>
      <c r="AC618" s="327">
        <f>+VLOOKUP($E618,Emissions!$1:$1048576,MATCH(DATE(AC$2,1,1),Emissions!$A$1:$LI$1),FALSE)</f>
        <v>3.7917467810000001</v>
      </c>
      <c r="AD618" s="327">
        <f>+VLOOKUP($E618,Emissions!$1:$1048576,MATCH(DATE(AD$2,1,1),Emissions!$A$1:$LI$1),FALSE)</f>
        <v>3.610162732</v>
      </c>
      <c r="AE618" s="327">
        <f>+VLOOKUP($E618,Emissions!$1:$1048576,MATCH(DATE(AE$2,1,1),Emissions!$A$1:$LI$1),FALSE)</f>
        <v>3.4153917680000001</v>
      </c>
      <c r="AF618" s="327">
        <f>+VLOOKUP($E618,Emissions!$1:$1048576,MATCH(DATE(AF$2,1,1),Emissions!$A$1:$LI$1),FALSE)</f>
        <v>3.2151218660000001</v>
      </c>
      <c r="AG618" s="327">
        <f>+VLOOKUP($E618,Emissions!$1:$1048576,MATCH(DATE(AG$2,1,1),Emissions!$A$1:$LI$1),FALSE)</f>
        <v>3.0102735740000002</v>
      </c>
      <c r="AH618" s="327">
        <f>+VLOOKUP($E618,Emissions!$1:$1048576,MATCH(DATE(AH$2,1,1),Emissions!$A$1:$LI$1),FALSE)</f>
        <v>2.8023675510000001</v>
      </c>
      <c r="AI618" s="327">
        <f>+VLOOKUP($E618,Emissions!$1:$1048576,MATCH(DATE(AI$2,1,1),Emissions!$A$1:$LI$1),FALSE)</f>
        <v>2.593048332</v>
      </c>
      <c r="AJ618" s="327">
        <f>+VLOOKUP($E618,Emissions!$1:$1048576,MATCH(DATE(AJ$2,1,1),Emissions!$A$1:$LI$1),FALSE)</f>
        <v>2.384225877</v>
      </c>
      <c r="AK618" s="327">
        <f>+VLOOKUP($E618,Emissions!$1:$1048576,MATCH(DATE(AK$2,1,1),Emissions!$A$1:$LI$1),FALSE)</f>
        <v>2.1784635429999999</v>
      </c>
      <c r="AL618" s="327">
        <f>+VLOOKUP($E618,Emissions!$1:$1048576,MATCH(DATE(AL$2,1,1),Emissions!$A$1:$LI$1),FALSE)</f>
        <v>1.9779461860000001</v>
      </c>
      <c r="AM618" s="327">
        <f>+VLOOKUP($E618,Emissions!$1:$1048576,MATCH(DATE(AM$2,1,1),Emissions!$A$1:$LI$1),FALSE)</f>
        <v>1.7847119840000001</v>
      </c>
      <c r="AN618" s="327">
        <f>+VLOOKUP($E618,Emissions!$1:$1048576,MATCH(DATE(AN$2,1,1),Emissions!$A$1:$LI$1),FALSE)</f>
        <v>1.6005716169999999</v>
      </c>
      <c r="AO618" s="327">
        <f>+VLOOKUP($E618,Emissions!$1:$1048576,MATCH(DATE(AO$2,1,1),Emissions!$A$1:$LI$1),FALSE)</f>
        <v>1.427023352</v>
      </c>
    </row>
    <row r="619" spans="1:41" ht="15" customHeight="1" x14ac:dyDescent="0.35">
      <c r="A619" s="411"/>
      <c r="B619" s="170"/>
      <c r="C619" s="138" t="s">
        <v>724</v>
      </c>
      <c r="D619" s="114" t="s">
        <v>1028</v>
      </c>
      <c r="E619" s="50" t="s">
        <v>2709</v>
      </c>
      <c r="F619" s="361">
        <f>+VLOOKUP($E619,Emissions!$1:$1048576,MATCH(DATE(F$2,1,1),Emissions!$A$1:$LI$1),FALSE)</f>
        <v>4.3046761760000001</v>
      </c>
      <c r="G619" s="361">
        <f>+VLOOKUP($E619,Emissions!$1:$1048576,MATCH(DATE(G$2,1,1),Emissions!$A$1:$LI$1),FALSE)</f>
        <v>4.3843932160000003</v>
      </c>
      <c r="H619" s="361">
        <f>+VLOOKUP($E619,Emissions!$1:$1048576,MATCH(DATE(H$2,1,1),Emissions!$A$1:$LI$1),FALSE)</f>
        <v>4.4392290929999998</v>
      </c>
      <c r="I619" s="361">
        <f>+VLOOKUP($E619,Emissions!$1:$1048576,MATCH(DATE(I$2,1,1),Emissions!$A$1:$LI$1),FALSE)</f>
        <v>4.4541568050000002</v>
      </c>
      <c r="J619" s="361">
        <f>+VLOOKUP($E619,Emissions!$1:$1048576,MATCH(DATE(J$2,1,1),Emissions!$A$1:$LI$1),FALSE)</f>
        <v>4.5015521490000001</v>
      </c>
      <c r="K619" s="361">
        <f>+VLOOKUP($E619,Emissions!$1:$1048576,MATCH(DATE(K$2,1,1),Emissions!$A$1:$LI$1),FALSE)</f>
        <v>4.6542151340000002</v>
      </c>
      <c r="L619" s="361">
        <f>+VLOOKUP($E619,Emissions!$1:$1048576,MATCH(DATE(L$2,1,1),Emissions!$A$1:$LI$1),FALSE)</f>
        <v>4.7690223019999998</v>
      </c>
      <c r="M619" s="361">
        <f>+VLOOKUP($E619,Emissions!$1:$1048576,MATCH(DATE(M$2,1,1),Emissions!$A$1:$LI$1),FALSE)</f>
        <v>4.8641901369999996</v>
      </c>
      <c r="N619" s="361">
        <f>+VLOOKUP($E619,Emissions!$1:$1048576,MATCH(DATE(N$2,1,1),Emissions!$A$1:$LI$1),FALSE)</f>
        <v>4.8678959329999998</v>
      </c>
      <c r="O619" s="361">
        <f>+VLOOKUP($E619,Emissions!$1:$1048576,MATCH(DATE(O$2,1,1),Emissions!$A$1:$LI$1),FALSE)</f>
        <v>4.8365824169999998</v>
      </c>
      <c r="P619" s="361">
        <f>+VLOOKUP($E619,Emissions!$1:$1048576,MATCH(DATE(P$2,1,1),Emissions!$A$1:$LI$1),FALSE)</f>
        <v>4.7668044319999998</v>
      </c>
      <c r="Q619" s="361">
        <f>+VLOOKUP($E619,Emissions!$1:$1048576,MATCH(DATE(Q$2,1,1),Emissions!$A$1:$LI$1),FALSE)</f>
        <v>4.7006720130000001</v>
      </c>
      <c r="R619" s="361">
        <f>+VLOOKUP($E619,Emissions!$1:$1048576,MATCH(DATE(R$2,1,1),Emissions!$A$1:$LI$1),FALSE)</f>
        <v>4.6447446809999997</v>
      </c>
      <c r="S619" s="361">
        <f>+VLOOKUP($E619,Emissions!$1:$1048576,MATCH(DATE(S$2,1,1),Emissions!$A$1:$LI$1),FALSE)</f>
        <v>4.5988727039999997</v>
      </c>
      <c r="T619" s="361">
        <f>+VLOOKUP($E619,Emissions!$1:$1048576,MATCH(DATE(T$2,1,1),Emissions!$A$1:$LI$1),FALSE)</f>
        <v>4.5604292559999999</v>
      </c>
      <c r="U619" s="361">
        <f>+VLOOKUP($E619,Emissions!$1:$1048576,MATCH(DATE(U$2,1,1),Emissions!$A$1:$LI$1),FALSE)</f>
        <v>4.5264106740000001</v>
      </c>
      <c r="V619" s="361">
        <f>+VLOOKUP($E619,Emissions!$1:$1048576,MATCH(DATE(V$2,1,1),Emissions!$A$1:$LI$1),FALSE)</f>
        <v>4.4843269210000001</v>
      </c>
      <c r="W619" s="361">
        <f>+VLOOKUP($E619,Emissions!$1:$1048576,MATCH(DATE(W$2,1,1),Emissions!$A$1:$LI$1),FALSE)</f>
        <v>4.4381011800000003</v>
      </c>
      <c r="X619" s="361">
        <f>+VLOOKUP($E619,Emissions!$1:$1048576,MATCH(DATE(X$2,1,1),Emissions!$A$1:$LI$1),FALSE)</f>
        <v>4.3883383040000004</v>
      </c>
      <c r="Y619" s="361">
        <f>+VLOOKUP($E619,Emissions!$1:$1048576,MATCH(DATE(Y$2,1,1),Emissions!$A$1:$LI$1),FALSE)</f>
        <v>4.2817593670000003</v>
      </c>
      <c r="Z619" s="361">
        <f>+VLOOKUP($E619,Emissions!$1:$1048576,MATCH(DATE(Z$2,1,1),Emissions!$A$1:$LI$1),FALSE)</f>
        <v>4.157870462</v>
      </c>
      <c r="AA619" s="361">
        <f>+VLOOKUP($E619,Emissions!$1:$1048576,MATCH(DATE(AA$2,1,1),Emissions!$A$1:$LI$1),FALSE)</f>
        <v>4.0200396840000003</v>
      </c>
      <c r="AB619" s="361">
        <f>+VLOOKUP($E619,Emissions!$1:$1048576,MATCH(DATE(AB$2,1,1),Emissions!$A$1:$LI$1),FALSE)</f>
        <v>3.8685038500000002</v>
      </c>
      <c r="AC619" s="361">
        <f>+VLOOKUP($E619,Emissions!$1:$1048576,MATCH(DATE(AC$2,1,1),Emissions!$A$1:$LI$1),FALSE)</f>
        <v>3.7033891840000002</v>
      </c>
      <c r="AD619" s="361">
        <f>+VLOOKUP($E619,Emissions!$1:$1048576,MATCH(DATE(AD$2,1,1),Emissions!$A$1:$LI$1),FALSE)</f>
        <v>3.5252923159999998</v>
      </c>
      <c r="AE619" s="361">
        <f>+VLOOKUP($E619,Emissions!$1:$1048576,MATCH(DATE(AE$2,1,1),Emissions!$A$1:$LI$1),FALSE)</f>
        <v>3.334279708</v>
      </c>
      <c r="AF619" s="361">
        <f>+VLOOKUP($E619,Emissions!$1:$1048576,MATCH(DATE(AF$2,1,1),Emissions!$A$1:$LI$1),FALSE)</f>
        <v>3.1391136460000002</v>
      </c>
      <c r="AG619" s="361">
        <f>+VLOOKUP($E619,Emissions!$1:$1048576,MATCH(DATE(AG$2,1,1),Emissions!$A$1:$LI$1),FALSE)</f>
        <v>2.9398272219999999</v>
      </c>
      <c r="AH619" s="361">
        <f>+VLOOKUP($E619,Emissions!$1:$1048576,MATCH(DATE(AH$2,1,1),Emissions!$A$1:$LI$1),FALSE)</f>
        <v>2.7375179649999999</v>
      </c>
      <c r="AI619" s="361">
        <f>+VLOOKUP($E619,Emissions!$1:$1048576,MATCH(DATE(AI$2,1,1),Emissions!$A$1:$LI$1),FALSE)</f>
        <v>2.533695389</v>
      </c>
      <c r="AJ619" s="361">
        <f>+VLOOKUP($E619,Emissions!$1:$1048576,MATCH(DATE(AJ$2,1,1),Emissions!$A$1:$LI$1),FALSE)</f>
        <v>2.3302200659999999</v>
      </c>
      <c r="AK619" s="361">
        <f>+VLOOKUP($E619,Emissions!$1:$1048576,MATCH(DATE(AK$2,1,1),Emissions!$A$1:$LI$1),FALSE)</f>
        <v>2.129597065</v>
      </c>
      <c r="AL619" s="361">
        <f>+VLOOKUP($E619,Emissions!$1:$1048576,MATCH(DATE(AL$2,1,1),Emissions!$A$1:$LI$1),FALSE)</f>
        <v>1.933986134</v>
      </c>
      <c r="AM619" s="361">
        <f>+VLOOKUP($E619,Emissions!$1:$1048576,MATCH(DATE(AM$2,1,1),Emissions!$A$1:$LI$1),FALSE)</f>
        <v>1.745397431</v>
      </c>
      <c r="AN619" s="361">
        <f>+VLOOKUP($E619,Emissions!$1:$1048576,MATCH(DATE(AN$2,1,1),Emissions!$A$1:$LI$1),FALSE)</f>
        <v>1.5656147890000001</v>
      </c>
      <c r="AO619" s="361">
        <f>+VLOOKUP($E619,Emissions!$1:$1048576,MATCH(DATE(AO$2,1,1),Emissions!$A$1:$LI$1),FALSE)</f>
        <v>1.3961151700000001</v>
      </c>
    </row>
    <row r="620" spans="1:41" ht="15" customHeight="1" x14ac:dyDescent="0.35">
      <c r="A620" s="411"/>
      <c r="B620" s="170"/>
      <c r="C620" s="138" t="s">
        <v>725</v>
      </c>
      <c r="D620" s="114" t="s">
        <v>1028</v>
      </c>
      <c r="E620" s="50" t="s">
        <v>2710</v>
      </c>
      <c r="F620" s="361">
        <f>+VLOOKUP($E620,Emissions!$1:$1048576,MATCH(DATE(F$2,1,1),Emissions!$A$1:$LI$1),FALSE)</f>
        <v>0.14404127189999999</v>
      </c>
      <c r="G620" s="361">
        <f>+VLOOKUP($E620,Emissions!$1:$1048576,MATCH(DATE(G$2,1,1),Emissions!$A$1:$LI$1),FALSE)</f>
        <v>0.14342168869999999</v>
      </c>
      <c r="H620" s="361">
        <f>+VLOOKUP($E620,Emissions!$1:$1048576,MATCH(DATE(H$2,1,1),Emissions!$A$1:$LI$1),FALSE)</f>
        <v>0.14122692019999999</v>
      </c>
      <c r="I620" s="361">
        <f>+VLOOKUP($E620,Emissions!$1:$1048576,MATCH(DATE(I$2,1,1),Emissions!$A$1:$LI$1),FALSE)</f>
        <v>0.13716789090000001</v>
      </c>
      <c r="J620" s="361">
        <f>+VLOOKUP($E620,Emissions!$1:$1048576,MATCH(DATE(J$2,1,1),Emissions!$A$1:$LI$1),FALSE)</f>
        <v>0.1346758348</v>
      </c>
      <c r="K620" s="361">
        <f>+VLOOKUP($E620,Emissions!$1:$1048576,MATCH(DATE(K$2,1,1),Emissions!$A$1:$LI$1),FALSE)</f>
        <v>0.13570655109999999</v>
      </c>
      <c r="L620" s="361">
        <f>+VLOOKUP($E620,Emissions!$1:$1048576,MATCH(DATE(L$2,1,1),Emissions!$A$1:$LI$1),FALSE)</f>
        <v>0.13623638590000001</v>
      </c>
      <c r="M620" s="361">
        <f>+VLOOKUP($E620,Emissions!$1:$1048576,MATCH(DATE(M$2,1,1),Emissions!$A$1:$LI$1),FALSE)</f>
        <v>0.13561215830000001</v>
      </c>
      <c r="N620" s="361">
        <f>+VLOOKUP($E620,Emissions!$1:$1048576,MATCH(DATE(N$2,1,1),Emissions!$A$1:$LI$1),FALSE)</f>
        <v>0.13192025539999999</v>
      </c>
      <c r="O620" s="361">
        <f>+VLOOKUP($E620,Emissions!$1:$1048576,MATCH(DATE(O$2,1,1),Emissions!$A$1:$LI$1),FALSE)</f>
        <v>0.12692900230000001</v>
      </c>
      <c r="P620" s="361">
        <f>+VLOOKUP($E620,Emissions!$1:$1048576,MATCH(DATE(P$2,1,1),Emissions!$A$1:$LI$1),FALSE)</f>
        <v>0.1207187292</v>
      </c>
      <c r="Q620" s="361">
        <f>+VLOOKUP($E620,Emissions!$1:$1048576,MATCH(DATE(Q$2,1,1),Emissions!$A$1:$LI$1),FALSE)</f>
        <v>0.1162151862</v>
      </c>
      <c r="R620" s="361">
        <f>+VLOOKUP($E620,Emissions!$1:$1048576,MATCH(DATE(R$2,1,1),Emissions!$A$1:$LI$1),FALSE)</f>
        <v>0.11288765019999999</v>
      </c>
      <c r="S620" s="361">
        <f>+VLOOKUP($E620,Emissions!$1:$1048576,MATCH(DATE(S$2,1,1),Emissions!$A$1:$LI$1),FALSE)</f>
        <v>0.11031227120000001</v>
      </c>
      <c r="T620" s="361">
        <f>+VLOOKUP($E620,Emissions!$1:$1048576,MATCH(DATE(T$2,1,1),Emissions!$A$1:$LI$1),FALSE)</f>
        <v>0.1082386373</v>
      </c>
      <c r="U620" s="361">
        <f>+VLOOKUP($E620,Emissions!$1:$1048576,MATCH(DATE(U$2,1,1),Emissions!$A$1:$LI$1),FALSE)</f>
        <v>0.1065178933</v>
      </c>
      <c r="V620" s="361">
        <f>+VLOOKUP($E620,Emissions!$1:$1048576,MATCH(DATE(V$2,1,1),Emissions!$A$1:$LI$1),FALSE)</f>
        <v>0.1050885568</v>
      </c>
      <c r="W620" s="361">
        <f>+VLOOKUP($E620,Emissions!$1:$1048576,MATCH(DATE(W$2,1,1),Emissions!$A$1:$LI$1),FALSE)</f>
        <v>0.1037832258</v>
      </c>
      <c r="X620" s="361">
        <f>+VLOOKUP($E620,Emissions!$1:$1048576,MATCH(DATE(X$2,1,1),Emissions!$A$1:$LI$1),FALSE)</f>
        <v>0.1025535541</v>
      </c>
      <c r="Y620" s="361">
        <f>+VLOOKUP($E620,Emissions!$1:$1048576,MATCH(DATE(Y$2,1,1),Emissions!$A$1:$LI$1),FALSE)</f>
        <v>0.1001439319</v>
      </c>
      <c r="Z620" s="361">
        <f>+VLOOKUP($E620,Emissions!$1:$1048576,MATCH(DATE(Z$2,1,1),Emissions!$A$1:$LI$1),FALSE)</f>
        <v>9.7446053300000002E-2</v>
      </c>
      <c r="AA620" s="361">
        <f>+VLOOKUP($E620,Emissions!$1:$1048576,MATCH(DATE(AA$2,1,1),Emissions!$A$1:$LI$1),FALSE)</f>
        <v>9.4620261100000005E-2</v>
      </c>
      <c r="AB620" s="361">
        <f>+VLOOKUP($E620,Emissions!$1:$1048576,MATCH(DATE(AB$2,1,1),Emissions!$A$1:$LI$1),FALSE)</f>
        <v>9.1604385999999996E-2</v>
      </c>
      <c r="AC620" s="361">
        <f>+VLOOKUP($E620,Emissions!$1:$1048576,MATCH(DATE(AC$2,1,1),Emissions!$A$1:$LI$1),FALSE)</f>
        <v>8.8357596600000005E-2</v>
      </c>
      <c r="AD620" s="361">
        <f>+VLOOKUP($E620,Emissions!$1:$1048576,MATCH(DATE(AD$2,1,1),Emissions!$A$1:$LI$1),FALSE)</f>
        <v>8.4870416099999998E-2</v>
      </c>
      <c r="AE620" s="361">
        <f>+VLOOKUP($E620,Emissions!$1:$1048576,MATCH(DATE(AE$2,1,1),Emissions!$A$1:$LI$1),FALSE)</f>
        <v>8.1112060400000005E-2</v>
      </c>
      <c r="AF620" s="361">
        <f>+VLOOKUP($E620,Emissions!$1:$1048576,MATCH(DATE(AF$2,1,1),Emissions!$A$1:$LI$1),FALSE)</f>
        <v>7.6008219200000005E-2</v>
      </c>
      <c r="AG620" s="361">
        <f>+VLOOKUP($E620,Emissions!$1:$1048576,MATCH(DATE(AG$2,1,1),Emissions!$A$1:$LI$1),FALSE)</f>
        <v>7.0446352300000001E-2</v>
      </c>
      <c r="AH620" s="361">
        <f>+VLOOKUP($E620,Emissions!$1:$1048576,MATCH(DATE(AH$2,1,1),Emissions!$A$1:$LI$1),FALSE)</f>
        <v>6.4849586099999995E-2</v>
      </c>
      <c r="AI620" s="361">
        <f>+VLOOKUP($E620,Emissions!$1:$1048576,MATCH(DATE(AI$2,1,1),Emissions!$A$1:$LI$1),FALSE)</f>
        <v>5.9352942899999997E-2</v>
      </c>
      <c r="AJ620" s="361">
        <f>+VLOOKUP($E620,Emissions!$1:$1048576,MATCH(DATE(AJ$2,1,1),Emissions!$A$1:$LI$1),FALSE)</f>
        <v>5.4005811100000002E-2</v>
      </c>
      <c r="AK620" s="361">
        <f>+VLOOKUP($E620,Emissions!$1:$1048576,MATCH(DATE(AK$2,1,1),Emissions!$A$1:$LI$1),FALSE)</f>
        <v>4.8866477800000002E-2</v>
      </c>
      <c r="AL620" s="361">
        <f>+VLOOKUP($E620,Emissions!$1:$1048576,MATCH(DATE(AL$2,1,1),Emissions!$A$1:$LI$1),FALSE)</f>
        <v>4.3960051999999999E-2</v>
      </c>
      <c r="AM620" s="361">
        <f>+VLOOKUP($E620,Emissions!$1:$1048576,MATCH(DATE(AM$2,1,1),Emissions!$A$1:$LI$1),FALSE)</f>
        <v>3.9314553500000002E-2</v>
      </c>
      <c r="AN620" s="361">
        <f>+VLOOKUP($E620,Emissions!$1:$1048576,MATCH(DATE(AN$2,1,1),Emissions!$A$1:$LI$1),FALSE)</f>
        <v>3.4956828400000001E-2</v>
      </c>
      <c r="AO620" s="361">
        <f>+VLOOKUP($E620,Emissions!$1:$1048576,MATCH(DATE(AO$2,1,1),Emissions!$A$1:$LI$1),FALSE)</f>
        <v>3.0908181900000001E-2</v>
      </c>
    </row>
    <row r="621" spans="1:41" s="92" customFormat="1" ht="15" customHeight="1" x14ac:dyDescent="0.35">
      <c r="A621" s="411"/>
      <c r="B621" s="170"/>
      <c r="C621" s="137" t="s">
        <v>1088</v>
      </c>
      <c r="D621" s="147" t="s">
        <v>1028</v>
      </c>
      <c r="E621" s="136" t="s">
        <v>2711</v>
      </c>
      <c r="F621" s="327">
        <f>+VLOOKUP($E621,Emissions!$1:$1048576,MATCH(DATE(F$2,1,1),Emissions!$A$1:$LI$1),FALSE)</f>
        <v>3.11367203</v>
      </c>
      <c r="G621" s="327">
        <f>+VLOOKUP($E621,Emissions!$1:$1048576,MATCH(DATE(G$2,1,1),Emissions!$A$1:$LI$1),FALSE)</f>
        <v>3.1531789219999999</v>
      </c>
      <c r="H621" s="327">
        <f>+VLOOKUP($E621,Emissions!$1:$1048576,MATCH(DATE(H$2,1,1),Emissions!$A$1:$LI$1),FALSE)</f>
        <v>3.0963066420000001</v>
      </c>
      <c r="I621" s="327">
        <f>+VLOOKUP($E621,Emissions!$1:$1048576,MATCH(DATE(I$2,1,1),Emissions!$A$1:$LI$1),FALSE)</f>
        <v>2.9233657439999998</v>
      </c>
      <c r="J621" s="327">
        <f>+VLOOKUP($E621,Emissions!$1:$1048576,MATCH(DATE(J$2,1,1),Emissions!$A$1:$LI$1),FALSE)</f>
        <v>2.8334542709999999</v>
      </c>
      <c r="K621" s="327">
        <f>+VLOOKUP($E621,Emissions!$1:$1048576,MATCH(DATE(K$2,1,1),Emissions!$A$1:$LI$1),FALSE)</f>
        <v>2.9571578590000001</v>
      </c>
      <c r="L621" s="327">
        <f>+VLOOKUP($E621,Emissions!$1:$1048576,MATCH(DATE(L$2,1,1),Emissions!$A$1:$LI$1),FALSE)</f>
        <v>3.0250039069999999</v>
      </c>
      <c r="M621" s="327">
        <f>+VLOOKUP($E621,Emissions!$1:$1048576,MATCH(DATE(M$2,1,1),Emissions!$A$1:$LI$1),FALSE)</f>
        <v>3.0361976190000002</v>
      </c>
      <c r="N621" s="327">
        <f>+VLOOKUP($E621,Emissions!$1:$1048576,MATCH(DATE(N$2,1,1),Emissions!$A$1:$LI$1),FALSE)</f>
        <v>2.9374048620000002</v>
      </c>
      <c r="O621" s="327">
        <f>+VLOOKUP($E621,Emissions!$1:$1048576,MATCH(DATE(O$2,1,1),Emissions!$A$1:$LI$1),FALSE)</f>
        <v>2.7688208300000001</v>
      </c>
      <c r="P621" s="327">
        <f>+VLOOKUP($E621,Emissions!$1:$1048576,MATCH(DATE(P$2,1,1),Emissions!$A$1:$LI$1),FALSE)</f>
        <v>2.544053184</v>
      </c>
      <c r="Q621" s="327">
        <f>+VLOOKUP($E621,Emissions!$1:$1048576,MATCH(DATE(Q$2,1,1),Emissions!$A$1:$LI$1),FALSE)</f>
        <v>2.3780680570000001</v>
      </c>
      <c r="R621" s="327">
        <f>+VLOOKUP($E621,Emissions!$1:$1048576,MATCH(DATE(R$2,1,1),Emissions!$A$1:$LI$1),FALSE)</f>
        <v>2.2567232160000001</v>
      </c>
      <c r="S621" s="327">
        <f>+VLOOKUP($E621,Emissions!$1:$1048576,MATCH(DATE(S$2,1,1),Emissions!$A$1:$LI$1),FALSE)</f>
        <v>2.165335786</v>
      </c>
      <c r="T621" s="327">
        <f>+VLOOKUP($E621,Emissions!$1:$1048576,MATCH(DATE(T$2,1,1),Emissions!$A$1:$LI$1),FALSE)</f>
        <v>2.094196943</v>
      </c>
      <c r="U621" s="327">
        <f>+VLOOKUP($E621,Emissions!$1:$1048576,MATCH(DATE(U$2,1,1),Emissions!$A$1:$LI$1),FALSE)</f>
        <v>2.0366997630000001</v>
      </c>
      <c r="V621" s="327">
        <f>+VLOOKUP($E621,Emissions!$1:$1048576,MATCH(DATE(V$2,1,1),Emissions!$A$1:$LI$1),FALSE)</f>
        <v>1.982725863</v>
      </c>
      <c r="W621" s="327">
        <f>+VLOOKUP($E621,Emissions!$1:$1048576,MATCH(DATE(W$2,1,1),Emissions!$A$1:$LI$1),FALSE)</f>
        <v>1.931110541</v>
      </c>
      <c r="X621" s="327">
        <f>+VLOOKUP($E621,Emissions!$1:$1048576,MATCH(DATE(X$2,1,1),Emissions!$A$1:$LI$1),FALSE)</f>
        <v>1.8814706670000001</v>
      </c>
      <c r="Y621" s="327">
        <f>+VLOOKUP($E621,Emissions!$1:$1048576,MATCH(DATE(Y$2,1,1),Emissions!$A$1:$LI$1),FALSE)</f>
        <v>1.8120883320000001</v>
      </c>
      <c r="Z621" s="327">
        <f>+VLOOKUP($E621,Emissions!$1:$1048576,MATCH(DATE(Z$2,1,1),Emissions!$A$1:$LI$1),FALSE)</f>
        <v>1.7401110500000001</v>
      </c>
      <c r="AA621" s="327">
        <f>+VLOOKUP($E621,Emissions!$1:$1048576,MATCH(DATE(AA$2,1,1),Emissions!$A$1:$LI$1),FALSE)</f>
        <v>1.6683435010000001</v>
      </c>
      <c r="AB621" s="327">
        <f>+VLOOKUP($E621,Emissions!$1:$1048576,MATCH(DATE(AB$2,1,1),Emissions!$A$1:$LI$1),FALSE)</f>
        <v>1.5958890539999999</v>
      </c>
      <c r="AC621" s="327">
        <f>+VLOOKUP($E621,Emissions!$1:$1048576,MATCH(DATE(AC$2,1,1),Emissions!$A$1:$LI$1),FALSE)</f>
        <v>1.5219738549999999</v>
      </c>
      <c r="AD621" s="327">
        <f>+VLOOKUP($E621,Emissions!$1:$1048576,MATCH(DATE(AD$2,1,1),Emissions!$A$1:$LI$1),FALSE)</f>
        <v>1.446220893</v>
      </c>
      <c r="AE621" s="327">
        <f>+VLOOKUP($E621,Emissions!$1:$1048576,MATCH(DATE(AE$2,1,1),Emissions!$A$1:$LI$1),FALSE)</f>
        <v>1.3684786090000001</v>
      </c>
      <c r="AF621" s="327">
        <f>+VLOOKUP($E621,Emissions!$1:$1048576,MATCH(DATE(AF$2,1,1),Emissions!$A$1:$LI$1),FALSE)</f>
        <v>1.2950588059999999</v>
      </c>
      <c r="AG621" s="327">
        <f>+VLOOKUP($E621,Emissions!$1:$1048576,MATCH(DATE(AG$2,1,1),Emissions!$A$1:$LI$1),FALSE)</f>
        <v>1.2216515489999999</v>
      </c>
      <c r="AH621" s="327">
        <f>+VLOOKUP($E621,Emissions!$1:$1048576,MATCH(DATE(AH$2,1,1),Emissions!$A$1:$LI$1),FALSE)</f>
        <v>1.147731284</v>
      </c>
      <c r="AI621" s="327">
        <f>+VLOOKUP($E621,Emissions!$1:$1048576,MATCH(DATE(AI$2,1,1),Emissions!$A$1:$LI$1),FALSE)</f>
        <v>1.073326126</v>
      </c>
      <c r="AJ621" s="327">
        <f>+VLOOKUP($E621,Emissions!$1:$1048576,MATCH(DATE(AJ$2,1,1),Emissions!$A$1:$LI$1),FALSE)</f>
        <v>0.99869945179999997</v>
      </c>
      <c r="AK621" s="327">
        <f>+VLOOKUP($E621,Emissions!$1:$1048576,MATCH(DATE(AK$2,1,1),Emissions!$A$1:$LI$1),FALSE)</f>
        <v>0.92479995169999996</v>
      </c>
      <c r="AL621" s="327">
        <f>+VLOOKUP($E621,Emissions!$1:$1048576,MATCH(DATE(AL$2,1,1),Emissions!$A$1:$LI$1),FALSE)</f>
        <v>0.85210478860000005</v>
      </c>
      <c r="AM621" s="327">
        <f>+VLOOKUP($E621,Emissions!$1:$1048576,MATCH(DATE(AM$2,1,1),Emissions!$A$1:$LI$1),FALSE)</f>
        <v>0.78111220540000004</v>
      </c>
      <c r="AN621" s="327">
        <f>+VLOOKUP($E621,Emissions!$1:$1048576,MATCH(DATE(AN$2,1,1),Emissions!$A$1:$LI$1),FALSE)</f>
        <v>0.71231658460000002</v>
      </c>
      <c r="AO621" s="327">
        <f>+VLOOKUP($E621,Emissions!$1:$1048576,MATCH(DATE(AO$2,1,1),Emissions!$A$1:$LI$1),FALSE)</f>
        <v>0.64616565299999995</v>
      </c>
    </row>
    <row r="622" spans="1:41" ht="15" customHeight="1" x14ac:dyDescent="0.35">
      <c r="A622" s="411"/>
      <c r="B622" s="170"/>
      <c r="C622" s="138" t="s">
        <v>726</v>
      </c>
      <c r="D622" s="114" t="s">
        <v>1028</v>
      </c>
      <c r="E622" s="50" t="s">
        <v>2712</v>
      </c>
      <c r="F622" s="361">
        <f>+VLOOKUP($E622,Emissions!$1:$1048576,MATCH(DATE(F$2,1,1),Emissions!$A$1:$LI$1),FALSE)</f>
        <v>7.1093039600000005E-2</v>
      </c>
      <c r="G622" s="361">
        <f>+VLOOKUP($E622,Emissions!$1:$1048576,MATCH(DATE(G$2,1,1),Emissions!$A$1:$LI$1),FALSE)</f>
        <v>7.1919639699999996E-2</v>
      </c>
      <c r="H622" s="361">
        <f>+VLOOKUP($E622,Emissions!$1:$1048576,MATCH(DATE(H$2,1,1),Emissions!$A$1:$LI$1),FALSE)</f>
        <v>7.2101098000000002E-2</v>
      </c>
      <c r="I622" s="361">
        <f>+VLOOKUP($E622,Emissions!$1:$1048576,MATCH(DATE(I$2,1,1),Emissions!$A$1:$LI$1),FALSE)</f>
        <v>7.1885580599999999E-2</v>
      </c>
      <c r="J622" s="361">
        <f>+VLOOKUP($E622,Emissions!$1:$1048576,MATCH(DATE(J$2,1,1),Emissions!$A$1:$LI$1),FALSE)</f>
        <v>7.2546190699999999E-2</v>
      </c>
      <c r="K622" s="361">
        <f>+VLOOKUP($E622,Emissions!$1:$1048576,MATCH(DATE(K$2,1,1),Emissions!$A$1:$LI$1),FALSE)</f>
        <v>7.5122054499999993E-2</v>
      </c>
      <c r="L622" s="361">
        <f>+VLOOKUP($E622,Emissions!$1:$1048576,MATCH(DATE(L$2,1,1),Emissions!$A$1:$LI$1),FALSE)</f>
        <v>7.7041684200000002E-2</v>
      </c>
      <c r="M622" s="361">
        <f>+VLOOKUP($E622,Emissions!$1:$1048576,MATCH(DATE(M$2,1,1),Emissions!$A$1:$LI$1),FALSE)</f>
        <v>7.8678555999999997E-2</v>
      </c>
      <c r="N622" s="361">
        <f>+VLOOKUP($E622,Emissions!$1:$1048576,MATCH(DATE(N$2,1,1),Emissions!$A$1:$LI$1),FALSE)</f>
        <v>7.8769193299999998E-2</v>
      </c>
      <c r="O622" s="361">
        <f>+VLOOKUP($E622,Emissions!$1:$1048576,MATCH(DATE(O$2,1,1),Emissions!$A$1:$LI$1),FALSE)</f>
        <v>7.8171960400000004E-2</v>
      </c>
      <c r="P622" s="361">
        <f>+VLOOKUP($E622,Emissions!$1:$1048576,MATCH(DATE(P$2,1,1),Emissions!$A$1:$LI$1),FALSE)</f>
        <v>7.6801354799999999E-2</v>
      </c>
      <c r="Q622" s="361">
        <f>+VLOOKUP($E622,Emissions!$1:$1048576,MATCH(DATE(Q$2,1,1),Emissions!$A$1:$LI$1),FALSE)</f>
        <v>7.5447667299999993E-2</v>
      </c>
      <c r="R622" s="361">
        <f>+VLOOKUP($E622,Emissions!$1:$1048576,MATCH(DATE(R$2,1,1),Emissions!$A$1:$LI$1),FALSE)</f>
        <v>7.4248297500000005E-2</v>
      </c>
      <c r="S622" s="361">
        <f>+VLOOKUP($E622,Emissions!$1:$1048576,MATCH(DATE(S$2,1,1),Emissions!$A$1:$LI$1),FALSE)</f>
        <v>7.3212911399999997E-2</v>
      </c>
      <c r="T622" s="361">
        <f>+VLOOKUP($E622,Emissions!$1:$1048576,MATCH(DATE(T$2,1,1),Emissions!$A$1:$LI$1),FALSE)</f>
        <v>7.2306366600000005E-2</v>
      </c>
      <c r="U622" s="361">
        <f>+VLOOKUP($E622,Emissions!$1:$1048576,MATCH(DATE(U$2,1,1),Emissions!$A$1:$LI$1),FALSE)</f>
        <v>7.1482636700000005E-2</v>
      </c>
      <c r="V622" s="361">
        <f>+VLOOKUP($E622,Emissions!$1:$1048576,MATCH(DATE(V$2,1,1),Emissions!$A$1:$LI$1),FALSE)</f>
        <v>7.0612040000000001E-2</v>
      </c>
      <c r="W622" s="361">
        <f>+VLOOKUP($E622,Emissions!$1:$1048576,MATCH(DATE(W$2,1,1),Emissions!$A$1:$LI$1),FALSE)</f>
        <v>6.9705910699999998E-2</v>
      </c>
      <c r="X622" s="361">
        <f>+VLOOKUP($E622,Emissions!$1:$1048576,MATCH(DATE(X$2,1,1),Emissions!$A$1:$LI$1),FALSE)</f>
        <v>6.8754855500000003E-2</v>
      </c>
      <c r="Y622" s="361">
        <f>+VLOOKUP($E622,Emissions!$1:$1048576,MATCH(DATE(Y$2,1,1),Emissions!$A$1:$LI$1),FALSE)</f>
        <v>6.6905306499999997E-2</v>
      </c>
      <c r="Z622" s="361">
        <f>+VLOOKUP($E622,Emissions!$1:$1048576,MATCH(DATE(Z$2,1,1),Emissions!$A$1:$LI$1),FALSE)</f>
        <v>6.4778894399999995E-2</v>
      </c>
      <c r="AA622" s="361">
        <f>+VLOOKUP($E622,Emissions!$1:$1048576,MATCH(DATE(AA$2,1,1),Emissions!$A$1:$LI$1),FALSE)</f>
        <v>6.2439072800000002E-2</v>
      </c>
      <c r="AB622" s="361">
        <f>+VLOOKUP($E622,Emissions!$1:$1048576,MATCH(DATE(AB$2,1,1),Emissions!$A$1:$LI$1),FALSE)</f>
        <v>5.9893186799999998E-2</v>
      </c>
      <c r="AC622" s="361">
        <f>+VLOOKUP($E622,Emissions!$1:$1048576,MATCH(DATE(AC$2,1,1),Emissions!$A$1:$LI$1),FALSE)</f>
        <v>5.7143848499999997E-2</v>
      </c>
      <c r="AD622" s="361">
        <f>+VLOOKUP($E622,Emissions!$1:$1048576,MATCH(DATE(AD$2,1,1),Emissions!$A$1:$LI$1),FALSE)</f>
        <v>5.4198875100000002E-2</v>
      </c>
      <c r="AE622" s="361">
        <f>+VLOOKUP($E622,Emissions!$1:$1048576,MATCH(DATE(AE$2,1,1),Emissions!$A$1:$LI$1),FALSE)</f>
        <v>5.10557762E-2</v>
      </c>
      <c r="AF622" s="361">
        <f>+VLOOKUP($E622,Emissions!$1:$1048576,MATCH(DATE(AF$2,1,1),Emissions!$A$1:$LI$1),FALSE)</f>
        <v>4.7897011699999999E-2</v>
      </c>
      <c r="AG622" s="361">
        <f>+VLOOKUP($E622,Emissions!$1:$1048576,MATCH(DATE(AG$2,1,1),Emissions!$A$1:$LI$1),FALSE)</f>
        <v>4.4693076300000002E-2</v>
      </c>
      <c r="AH622" s="361">
        <f>+VLOOKUP($E622,Emissions!$1:$1048576,MATCH(DATE(AH$2,1,1),Emissions!$A$1:$LI$1),FALSE)</f>
        <v>4.1451179099999999E-2</v>
      </c>
      <c r="AI622" s="361">
        <f>+VLOOKUP($E622,Emissions!$1:$1048576,MATCH(DATE(AI$2,1,1),Emissions!$A$1:$LI$1),FALSE)</f>
        <v>3.8187250499999999E-2</v>
      </c>
      <c r="AJ622" s="361">
        <f>+VLOOKUP($E622,Emissions!$1:$1048576,MATCH(DATE(AJ$2,1,1),Emissions!$A$1:$LI$1),FALSE)</f>
        <v>3.4927089699999997E-2</v>
      </c>
      <c r="AK622" s="361">
        <f>+VLOOKUP($E622,Emissions!$1:$1048576,MATCH(DATE(AK$2,1,1),Emissions!$A$1:$LI$1),FALSE)</f>
        <v>3.1713748299999997E-2</v>
      </c>
      <c r="AL622" s="361">
        <f>+VLOOKUP($E622,Emissions!$1:$1048576,MATCH(DATE(AL$2,1,1),Emissions!$A$1:$LI$1),FALSE)</f>
        <v>2.8586613899999998E-2</v>
      </c>
      <c r="AM622" s="361">
        <f>+VLOOKUP($E622,Emissions!$1:$1048576,MATCH(DATE(AM$2,1,1),Emissions!$A$1:$LI$1),FALSE)</f>
        <v>2.5583341200000002E-2</v>
      </c>
      <c r="AN622" s="361">
        <f>+VLOOKUP($E622,Emissions!$1:$1048576,MATCH(DATE(AN$2,1,1),Emissions!$A$1:$LI$1),FALSE)</f>
        <v>2.2737286200000002E-2</v>
      </c>
      <c r="AO622" s="361">
        <f>+VLOOKUP($E622,Emissions!$1:$1048576,MATCH(DATE(AO$2,1,1),Emissions!$A$1:$LI$1),FALSE)</f>
        <v>2.0075215899999999E-2</v>
      </c>
    </row>
    <row r="623" spans="1:41" ht="15" customHeight="1" x14ac:dyDescent="0.35">
      <c r="A623" s="411"/>
      <c r="B623" s="170"/>
      <c r="C623" s="138" t="s">
        <v>727</v>
      </c>
      <c r="D623" s="114" t="s">
        <v>1028</v>
      </c>
      <c r="E623" s="50" t="s">
        <v>2713</v>
      </c>
      <c r="F623" s="361">
        <f>+VLOOKUP($E623,Emissions!$1:$1048576,MATCH(DATE(F$2,1,1),Emissions!$A$1:$LI$1),FALSE)</f>
        <v>9.5732525200000005E-3</v>
      </c>
      <c r="G623" s="361">
        <f>+VLOOKUP($E623,Emissions!$1:$1048576,MATCH(DATE(G$2,1,1),Emissions!$A$1:$LI$1),FALSE)</f>
        <v>9.6399802600000001E-3</v>
      </c>
      <c r="H623" s="361">
        <f>+VLOOKUP($E623,Emissions!$1:$1048576,MATCH(DATE(H$2,1,1),Emissions!$A$1:$LI$1),FALSE)</f>
        <v>9.4795154699999998E-3</v>
      </c>
      <c r="I623" s="361">
        <f>+VLOOKUP($E623,Emissions!$1:$1048576,MATCH(DATE(I$2,1,1),Emissions!$A$1:$LI$1),FALSE)</f>
        <v>9.2483629399999993E-3</v>
      </c>
      <c r="J623" s="361">
        <f>+VLOOKUP($E623,Emissions!$1:$1048576,MATCH(DATE(J$2,1,1),Emissions!$A$1:$LI$1),FALSE)</f>
        <v>9.2181705400000008E-3</v>
      </c>
      <c r="K623" s="361">
        <f>+VLOOKUP($E623,Emissions!$1:$1048576,MATCH(DATE(K$2,1,1),Emissions!$A$1:$LI$1),FALSE)</f>
        <v>9.4302351300000007E-3</v>
      </c>
      <c r="L623" s="361">
        <f>+VLOOKUP($E623,Emissions!$1:$1048576,MATCH(DATE(L$2,1,1),Emissions!$A$1:$LI$1),FALSE)</f>
        <v>9.5759454600000005E-3</v>
      </c>
      <c r="M623" s="361">
        <f>+VLOOKUP($E623,Emissions!$1:$1048576,MATCH(DATE(M$2,1,1),Emissions!$A$1:$LI$1),FALSE)</f>
        <v>9.6965945699999997E-3</v>
      </c>
      <c r="N623" s="361">
        <f>+VLOOKUP($E623,Emissions!$1:$1048576,MATCH(DATE(N$2,1,1),Emissions!$A$1:$LI$1),FALSE)</f>
        <v>9.5503379499999996E-3</v>
      </c>
      <c r="O623" s="361">
        <f>+VLOOKUP($E623,Emissions!$1:$1048576,MATCH(DATE(O$2,1,1),Emissions!$A$1:$LI$1),FALSE)</f>
        <v>9.1689898299999999E-3</v>
      </c>
      <c r="P623" s="361">
        <f>+VLOOKUP($E623,Emissions!$1:$1048576,MATCH(DATE(P$2,1,1),Emissions!$A$1:$LI$1),FALSE)</f>
        <v>8.4983144900000005E-3</v>
      </c>
      <c r="Q623" s="361">
        <f>+VLOOKUP($E623,Emissions!$1:$1048576,MATCH(DATE(Q$2,1,1),Emissions!$A$1:$LI$1),FALSE)</f>
        <v>7.7462314999999999E-3</v>
      </c>
      <c r="R623" s="361">
        <f>+VLOOKUP($E623,Emissions!$1:$1048576,MATCH(DATE(R$2,1,1),Emissions!$A$1:$LI$1),FALSE)</f>
        <v>6.99939267E-3</v>
      </c>
      <c r="S623" s="361">
        <f>+VLOOKUP($E623,Emissions!$1:$1048576,MATCH(DATE(S$2,1,1),Emissions!$A$1:$LI$1),FALSE)</f>
        <v>6.3071820900000002E-3</v>
      </c>
      <c r="T623" s="361">
        <f>+VLOOKUP($E623,Emissions!$1:$1048576,MATCH(DATE(T$2,1,1),Emissions!$A$1:$LI$1),FALSE)</f>
        <v>5.6894235300000004E-3</v>
      </c>
      <c r="U623" s="361">
        <f>+VLOOKUP($E623,Emissions!$1:$1048576,MATCH(DATE(U$2,1,1),Emissions!$A$1:$LI$1),FALSE)</f>
        <v>5.1459072E-3</v>
      </c>
      <c r="V623" s="361">
        <f>+VLOOKUP($E623,Emissions!$1:$1048576,MATCH(DATE(V$2,1,1),Emissions!$A$1:$LI$1),FALSE)</f>
        <v>4.6635300099999999E-3</v>
      </c>
      <c r="W623" s="361">
        <f>+VLOOKUP($E623,Emissions!$1:$1048576,MATCH(DATE(W$2,1,1),Emissions!$A$1:$LI$1),FALSE)</f>
        <v>4.23233354E-3</v>
      </c>
      <c r="X623" s="361">
        <f>+VLOOKUP($E623,Emissions!$1:$1048576,MATCH(DATE(X$2,1,1),Emissions!$A$1:$LI$1),FALSE)</f>
        <v>3.8432823599999998E-3</v>
      </c>
      <c r="Y623" s="361">
        <f>+VLOOKUP($E623,Emissions!$1:$1048576,MATCH(DATE(Y$2,1,1),Emissions!$A$1:$LI$1),FALSE)</f>
        <v>3.4463266699999999E-3</v>
      </c>
      <c r="Z623" s="361">
        <f>+VLOOKUP($E623,Emissions!$1:$1048576,MATCH(DATE(Z$2,1,1),Emissions!$A$1:$LI$1),FALSE)</f>
        <v>3.0805239799999999E-3</v>
      </c>
      <c r="AA623" s="361">
        <f>+VLOOKUP($E623,Emissions!$1:$1048576,MATCH(DATE(AA$2,1,1),Emissions!$A$1:$LI$1),FALSE)</f>
        <v>2.7502153E-3</v>
      </c>
      <c r="AB623" s="361">
        <f>+VLOOKUP($E623,Emissions!$1:$1048576,MATCH(DATE(AB$2,1,1),Emissions!$A$1:$LI$1),FALSE)</f>
        <v>2.4549203999999999E-3</v>
      </c>
      <c r="AC623" s="361">
        <f>+VLOOKUP($E623,Emissions!$1:$1048576,MATCH(DATE(AC$2,1,1),Emissions!$A$1:$LI$1),FALSE)</f>
        <v>2.1918980400000001E-3</v>
      </c>
      <c r="AD623" s="361">
        <f>+VLOOKUP($E623,Emissions!$1:$1048576,MATCH(DATE(AD$2,1,1),Emissions!$A$1:$LI$1),FALSE)</f>
        <v>1.9572447100000001E-3</v>
      </c>
      <c r="AE623" s="361">
        <f>+VLOOKUP($E623,Emissions!$1:$1048576,MATCH(DATE(AE$2,1,1),Emissions!$A$1:$LI$1),FALSE)</f>
        <v>1.7471193699999999E-3</v>
      </c>
      <c r="AF623" s="361">
        <f>+VLOOKUP($E623,Emissions!$1:$1048576,MATCH(DATE(AF$2,1,1),Emissions!$A$1:$LI$1),FALSE)</f>
        <v>1.5824186200000001E-3</v>
      </c>
      <c r="AG623" s="361">
        <f>+VLOOKUP($E623,Emissions!$1:$1048576,MATCH(DATE(AG$2,1,1),Emissions!$A$1:$LI$1),FALSE)</f>
        <v>1.44127384E-3</v>
      </c>
      <c r="AH623" s="361">
        <f>+VLOOKUP($E623,Emissions!$1:$1048576,MATCH(DATE(AH$2,1,1),Emissions!$A$1:$LI$1),FALSE)</f>
        <v>1.3150187899999999E-3</v>
      </c>
      <c r="AI623" s="361">
        <f>+VLOOKUP($E623,Emissions!$1:$1048576,MATCH(DATE(AI$2,1,1),Emissions!$A$1:$LI$1),FALSE)</f>
        <v>1.19704991E-3</v>
      </c>
      <c r="AJ623" s="361">
        <f>+VLOOKUP($E623,Emissions!$1:$1048576,MATCH(DATE(AJ$2,1,1),Emissions!$A$1:$LI$1),FALSE)</f>
        <v>1.08303516E-3</v>
      </c>
      <c r="AK623" s="361">
        <f>+VLOOKUP($E623,Emissions!$1:$1048576,MATCH(DATE(AK$2,1,1),Emissions!$A$1:$LI$1),FALSE)</f>
        <v>9.7171166800000004E-4</v>
      </c>
      <c r="AL623" s="361">
        <f>+VLOOKUP($E623,Emissions!$1:$1048576,MATCH(DATE(AL$2,1,1),Emissions!$A$1:$LI$1),FALSE)</f>
        <v>8.6337253399999998E-4</v>
      </c>
      <c r="AM623" s="361">
        <f>+VLOOKUP($E623,Emissions!$1:$1048576,MATCH(DATE(AM$2,1,1),Emissions!$A$1:$LI$1),FALSE)</f>
        <v>7.5920855000000001E-4</v>
      </c>
      <c r="AN623" s="361">
        <f>+VLOOKUP($E623,Emissions!$1:$1048576,MATCH(DATE(AN$2,1,1),Emissions!$A$1:$LI$1),FALSE)</f>
        <v>6.6069070700000001E-4</v>
      </c>
      <c r="AO623" s="361">
        <f>+VLOOKUP($E623,Emissions!$1:$1048576,MATCH(DATE(AO$2,1,1),Emissions!$A$1:$LI$1),FALSE)</f>
        <v>5.6916904800000004E-4</v>
      </c>
    </row>
    <row r="624" spans="1:41" ht="15" customHeight="1" x14ac:dyDescent="0.35">
      <c r="A624" s="411"/>
      <c r="B624" s="170"/>
      <c r="C624" s="138" t="s">
        <v>728</v>
      </c>
      <c r="D624" s="114" t="s">
        <v>1028</v>
      </c>
      <c r="E624" s="50" t="s">
        <v>2714</v>
      </c>
      <c r="F624" s="361">
        <f>+VLOOKUP($E624,Emissions!$1:$1048576,MATCH(DATE(F$2,1,1),Emissions!$A$1:$LI$1),FALSE)</f>
        <v>5.7907114500000002E-2</v>
      </c>
      <c r="G624" s="361">
        <f>+VLOOKUP($E624,Emissions!$1:$1048576,MATCH(DATE(G$2,1,1),Emissions!$A$1:$LI$1),FALSE)</f>
        <v>5.8595140699999999E-2</v>
      </c>
      <c r="H624" s="361">
        <f>+VLOOKUP($E624,Emissions!$1:$1048576,MATCH(DATE(H$2,1,1),Emissions!$A$1:$LI$1),FALSE)</f>
        <v>5.89485207E-2</v>
      </c>
      <c r="I624" s="361">
        <f>+VLOOKUP($E624,Emissions!$1:$1048576,MATCH(DATE(I$2,1,1),Emissions!$A$1:$LI$1),FALSE)</f>
        <v>5.8811228299999997E-2</v>
      </c>
      <c r="J624" s="361">
        <f>+VLOOKUP($E624,Emissions!$1:$1048576,MATCH(DATE(J$2,1,1),Emissions!$A$1:$LI$1),FALSE)</f>
        <v>5.9194575700000002E-2</v>
      </c>
      <c r="K624" s="361">
        <f>+VLOOKUP($E624,Emissions!$1:$1048576,MATCH(DATE(K$2,1,1),Emissions!$A$1:$LI$1),FALSE)</f>
        <v>6.07971806E-2</v>
      </c>
      <c r="L624" s="361">
        <f>+VLOOKUP($E624,Emissions!$1:$1048576,MATCH(DATE(L$2,1,1),Emissions!$A$1:$LI$1),FALSE)</f>
        <v>6.21022673E-2</v>
      </c>
      <c r="M624" s="361">
        <f>+VLOOKUP($E624,Emissions!$1:$1048576,MATCH(DATE(M$2,1,1),Emissions!$A$1:$LI$1),FALSE)</f>
        <v>6.3016755399999999E-2</v>
      </c>
      <c r="N624" s="361">
        <f>+VLOOKUP($E624,Emissions!$1:$1048576,MATCH(DATE(N$2,1,1),Emissions!$A$1:$LI$1),FALSE)</f>
        <v>6.2599038800000006E-2</v>
      </c>
      <c r="O624" s="361">
        <f>+VLOOKUP($E624,Emissions!$1:$1048576,MATCH(DATE(O$2,1,1),Emissions!$A$1:$LI$1),FALSE)</f>
        <v>6.1597734699999997E-2</v>
      </c>
      <c r="P624" s="361">
        <f>+VLOOKUP($E624,Emissions!$1:$1048576,MATCH(DATE(P$2,1,1),Emissions!$A$1:$LI$1),FALSE)</f>
        <v>5.9994566200000002E-2</v>
      </c>
      <c r="Q624" s="361">
        <f>+VLOOKUP($E624,Emissions!$1:$1048576,MATCH(DATE(Q$2,1,1),Emissions!$A$1:$LI$1),FALSE)</f>
        <v>5.8689930000000001E-2</v>
      </c>
      <c r="R624" s="361">
        <f>+VLOOKUP($E624,Emissions!$1:$1048576,MATCH(DATE(R$2,1,1),Emissions!$A$1:$LI$1),FALSE)</f>
        <v>5.7712604000000001E-2</v>
      </c>
      <c r="S624" s="361">
        <f>+VLOOKUP($E624,Emissions!$1:$1048576,MATCH(DATE(S$2,1,1),Emissions!$A$1:$LI$1),FALSE)</f>
        <v>5.7011979400000003E-2</v>
      </c>
      <c r="T624" s="361">
        <f>+VLOOKUP($E624,Emissions!$1:$1048576,MATCH(DATE(T$2,1,1),Emissions!$A$1:$LI$1),FALSE)</f>
        <v>5.6521042899999999E-2</v>
      </c>
      <c r="U624" s="361">
        <f>+VLOOKUP($E624,Emissions!$1:$1048576,MATCH(DATE(U$2,1,1),Emissions!$A$1:$LI$1),FALSE)</f>
        <v>5.6176744600000002E-2</v>
      </c>
      <c r="V624" s="361">
        <f>+VLOOKUP($E624,Emissions!$1:$1048576,MATCH(DATE(V$2,1,1),Emissions!$A$1:$LI$1),FALSE)</f>
        <v>5.5819307499999998E-2</v>
      </c>
      <c r="W624" s="361">
        <f>+VLOOKUP($E624,Emissions!$1:$1048576,MATCH(DATE(W$2,1,1),Emissions!$A$1:$LI$1),FALSE)</f>
        <v>5.5459411799999997E-2</v>
      </c>
      <c r="X624" s="361">
        <f>+VLOOKUP($E624,Emissions!$1:$1048576,MATCH(DATE(X$2,1,1),Emissions!$A$1:$LI$1),FALSE)</f>
        <v>5.5089179500000002E-2</v>
      </c>
      <c r="Y624" s="361">
        <f>+VLOOKUP($E624,Emissions!$1:$1048576,MATCH(DATE(Y$2,1,1),Emissions!$A$1:$LI$1),FALSE)</f>
        <v>5.4032103300000002E-2</v>
      </c>
      <c r="Z624" s="361">
        <f>+VLOOKUP($E624,Emissions!$1:$1048576,MATCH(DATE(Z$2,1,1),Emissions!$A$1:$LI$1),FALSE)</f>
        <v>5.2772732599999997E-2</v>
      </c>
      <c r="AA624" s="361">
        <f>+VLOOKUP($E624,Emissions!$1:$1048576,MATCH(DATE(AA$2,1,1),Emissions!$A$1:$LI$1),FALSE)</f>
        <v>5.1359576300000001E-2</v>
      </c>
      <c r="AB624" s="361">
        <f>+VLOOKUP($E624,Emissions!$1:$1048576,MATCH(DATE(AB$2,1,1),Emissions!$A$1:$LI$1),FALSE)</f>
        <v>4.9782988799999997E-2</v>
      </c>
      <c r="AC624" s="361">
        <f>+VLOOKUP($E624,Emissions!$1:$1048576,MATCH(DATE(AC$2,1,1),Emissions!$A$1:$LI$1),FALSE)</f>
        <v>4.8030980299999998E-2</v>
      </c>
      <c r="AD624" s="361">
        <f>+VLOOKUP($E624,Emissions!$1:$1048576,MATCH(DATE(AD$2,1,1),Emissions!$A$1:$LI$1),FALSE)</f>
        <v>4.6097531900000002E-2</v>
      </c>
      <c r="AE624" s="361">
        <f>+VLOOKUP($E624,Emissions!$1:$1048576,MATCH(DATE(AE$2,1,1),Emissions!$A$1:$LI$1),FALSE)</f>
        <v>4.3978332799999999E-2</v>
      </c>
      <c r="AF624" s="361">
        <f>+VLOOKUP($E624,Emissions!$1:$1048576,MATCH(DATE(AF$2,1,1),Emissions!$A$1:$LI$1),FALSE)</f>
        <v>4.1758472999999997E-2</v>
      </c>
      <c r="AG624" s="361">
        <f>+VLOOKUP($E624,Emissions!$1:$1048576,MATCH(DATE(AG$2,1,1),Emissions!$A$1:$LI$1),FALSE)</f>
        <v>3.9407616999999999E-2</v>
      </c>
      <c r="AH624" s="361">
        <f>+VLOOKUP($E624,Emissions!$1:$1048576,MATCH(DATE(AH$2,1,1),Emissions!$A$1:$LI$1),FALSE)</f>
        <v>3.6942299099999999E-2</v>
      </c>
      <c r="AI624" s="361">
        <f>+VLOOKUP($E624,Emissions!$1:$1048576,MATCH(DATE(AI$2,1,1),Emissions!$A$1:$LI$1),FALSE)</f>
        <v>3.4390060200000003E-2</v>
      </c>
      <c r="AJ624" s="361">
        <f>+VLOOKUP($E624,Emissions!$1:$1048576,MATCH(DATE(AJ$2,1,1),Emissions!$A$1:$LI$1),FALSE)</f>
        <v>3.1784189900000002E-2</v>
      </c>
      <c r="AK624" s="361">
        <f>+VLOOKUP($E624,Emissions!$1:$1048576,MATCH(DATE(AK$2,1,1),Emissions!$A$1:$LI$1),FALSE)</f>
        <v>2.9172472599999999E-2</v>
      </c>
      <c r="AL624" s="361">
        <f>+VLOOKUP($E624,Emissions!$1:$1048576,MATCH(DATE(AL$2,1,1),Emissions!$A$1:$LI$1),FALSE)</f>
        <v>2.65911957E-2</v>
      </c>
      <c r="AM624" s="361">
        <f>+VLOOKUP($E624,Emissions!$1:$1048576,MATCH(DATE(AM$2,1,1),Emissions!$A$1:$LI$1),FALSE)</f>
        <v>2.40740321E-2</v>
      </c>
      <c r="AN624" s="361">
        <f>+VLOOKUP($E624,Emissions!$1:$1048576,MATCH(DATE(AN$2,1,1),Emissions!$A$1:$LI$1),FALSE)</f>
        <v>2.1651355300000001E-2</v>
      </c>
      <c r="AO624" s="361">
        <f>+VLOOKUP($E624,Emissions!$1:$1048576,MATCH(DATE(AO$2,1,1),Emissions!$A$1:$LI$1),FALSE)</f>
        <v>1.93489627E-2</v>
      </c>
    </row>
    <row r="625" spans="1:41" ht="15" customHeight="1" x14ac:dyDescent="0.35">
      <c r="A625" s="411"/>
      <c r="B625" s="170"/>
      <c r="C625" s="138" t="s">
        <v>729</v>
      </c>
      <c r="D625" s="114" t="s">
        <v>1028</v>
      </c>
      <c r="E625" s="50" t="s">
        <v>2715</v>
      </c>
      <c r="F625" s="361">
        <f>+VLOOKUP($E625,Emissions!$1:$1048576,MATCH(DATE(F$2,1,1),Emissions!$A$1:$LI$1),FALSE)</f>
        <v>5.7508438600000003E-3</v>
      </c>
      <c r="G625" s="361">
        <f>+VLOOKUP($E625,Emissions!$1:$1048576,MATCH(DATE(G$2,1,1),Emissions!$A$1:$LI$1),FALSE)</f>
        <v>5.9017851200000001E-3</v>
      </c>
      <c r="H625" s="361">
        <f>+VLOOKUP($E625,Emissions!$1:$1048576,MATCH(DATE(H$2,1,1),Emissions!$A$1:$LI$1),FALSE)</f>
        <v>6.0207032500000004E-3</v>
      </c>
      <c r="I625" s="361">
        <f>+VLOOKUP($E625,Emissions!$1:$1048576,MATCH(DATE(I$2,1,1),Emissions!$A$1:$LI$1),FALSE)</f>
        <v>6.08744227E-3</v>
      </c>
      <c r="J625" s="361">
        <f>+VLOOKUP($E625,Emissions!$1:$1048576,MATCH(DATE(J$2,1,1),Emissions!$A$1:$LI$1),FALSE)</f>
        <v>6.1888782000000002E-3</v>
      </c>
      <c r="K625" s="361">
        <f>+VLOOKUP($E625,Emissions!$1:$1048576,MATCH(DATE(K$2,1,1),Emissions!$A$1:$LI$1),FALSE)</f>
        <v>6.4227591199999996E-3</v>
      </c>
      <c r="L625" s="361">
        <f>+VLOOKUP($E625,Emissions!$1:$1048576,MATCH(DATE(L$2,1,1),Emissions!$A$1:$LI$1),FALSE)</f>
        <v>6.5830552399999999E-3</v>
      </c>
      <c r="M625" s="361">
        <f>+VLOOKUP($E625,Emissions!$1:$1048576,MATCH(DATE(M$2,1,1),Emissions!$A$1:$LI$1),FALSE)</f>
        <v>6.7267659699999996E-3</v>
      </c>
      <c r="N625" s="361">
        <f>+VLOOKUP($E625,Emissions!$1:$1048576,MATCH(DATE(N$2,1,1),Emissions!$A$1:$LI$1),FALSE)</f>
        <v>6.75820516E-3</v>
      </c>
      <c r="O625" s="361">
        <f>+VLOOKUP($E625,Emissions!$1:$1048576,MATCH(DATE(O$2,1,1),Emissions!$A$1:$LI$1),FALSE)</f>
        <v>6.7578334300000004E-3</v>
      </c>
      <c r="P625" s="361">
        <f>+VLOOKUP($E625,Emissions!$1:$1048576,MATCH(DATE(P$2,1,1),Emissions!$A$1:$LI$1),FALSE)</f>
        <v>6.7210064799999997E-3</v>
      </c>
      <c r="Q625" s="361">
        <f>+VLOOKUP($E625,Emissions!$1:$1048576,MATCH(DATE(Q$2,1,1),Emissions!$A$1:$LI$1),FALSE)</f>
        <v>6.6796525599999998E-3</v>
      </c>
      <c r="R625" s="361">
        <f>+VLOOKUP($E625,Emissions!$1:$1048576,MATCH(DATE(R$2,1,1),Emissions!$A$1:$LI$1),FALSE)</f>
        <v>6.64289678E-3</v>
      </c>
      <c r="S625" s="361">
        <f>+VLOOKUP($E625,Emissions!$1:$1048576,MATCH(DATE(S$2,1,1),Emissions!$A$1:$LI$1),FALSE)</f>
        <v>6.6122698099999998E-3</v>
      </c>
      <c r="T625" s="361">
        <f>+VLOOKUP($E625,Emissions!$1:$1048576,MATCH(DATE(T$2,1,1),Emissions!$A$1:$LI$1),FALSE)</f>
        <v>6.5862653900000002E-3</v>
      </c>
      <c r="U625" s="361">
        <f>+VLOOKUP($E625,Emissions!$1:$1048576,MATCH(DATE(U$2,1,1),Emissions!$A$1:$LI$1),FALSE)</f>
        <v>6.56271767E-3</v>
      </c>
      <c r="V625" s="361">
        <f>+VLOOKUP($E625,Emissions!$1:$1048576,MATCH(DATE(V$2,1,1),Emissions!$A$1:$LI$1),FALSE)</f>
        <v>6.5324215499999996E-3</v>
      </c>
      <c r="W625" s="361">
        <f>+VLOOKUP($E625,Emissions!$1:$1048576,MATCH(DATE(W$2,1,1),Emissions!$A$1:$LI$1),FALSE)</f>
        <v>6.4979119000000002E-3</v>
      </c>
      <c r="X625" s="361">
        <f>+VLOOKUP($E625,Emissions!$1:$1048576,MATCH(DATE(X$2,1,1),Emissions!$A$1:$LI$1),FALSE)</f>
        <v>6.4597485699999999E-3</v>
      </c>
      <c r="Y625" s="361">
        <f>+VLOOKUP($E625,Emissions!$1:$1048576,MATCH(DATE(Y$2,1,1),Emissions!$A$1:$LI$1),FALSE)</f>
        <v>6.3378447899999999E-3</v>
      </c>
      <c r="Z625" s="361">
        <f>+VLOOKUP($E625,Emissions!$1:$1048576,MATCH(DATE(Z$2,1,1),Emissions!$A$1:$LI$1),FALSE)</f>
        <v>6.1892600000000002E-3</v>
      </c>
      <c r="AA625" s="361">
        <f>+VLOOKUP($E625,Emissions!$1:$1048576,MATCH(DATE(AA$2,1,1),Emissions!$A$1:$LI$1),FALSE)</f>
        <v>6.0162366300000004E-3</v>
      </c>
      <c r="AB625" s="361">
        <f>+VLOOKUP($E625,Emissions!$1:$1048576,MATCH(DATE(AB$2,1,1),Emissions!$A$1:$LI$1),FALSE)</f>
        <v>5.8188406199999997E-3</v>
      </c>
      <c r="AC625" s="361">
        <f>+VLOOKUP($E625,Emissions!$1:$1048576,MATCH(DATE(AC$2,1,1),Emissions!$A$1:$LI$1),FALSE)</f>
        <v>5.5970179799999997E-3</v>
      </c>
      <c r="AD625" s="361">
        <f>+VLOOKUP($E625,Emissions!$1:$1048576,MATCH(DATE(AD$2,1,1),Emissions!$A$1:$LI$1),FALSE)</f>
        <v>5.3513591200000004E-3</v>
      </c>
      <c r="AE625" s="361">
        <f>+VLOOKUP($E625,Emissions!$1:$1048576,MATCH(DATE(AE$2,1,1),Emissions!$A$1:$LI$1),FALSE)</f>
        <v>5.0822489399999999E-3</v>
      </c>
      <c r="AF625" s="361">
        <f>+VLOOKUP($E625,Emissions!$1:$1048576,MATCH(DATE(AF$2,1,1),Emissions!$A$1:$LI$1),FALSE)</f>
        <v>4.8181426500000001E-3</v>
      </c>
      <c r="AG625" s="361">
        <f>+VLOOKUP($E625,Emissions!$1:$1048576,MATCH(DATE(AG$2,1,1),Emissions!$A$1:$LI$1),FALSE)</f>
        <v>4.5396558100000003E-3</v>
      </c>
      <c r="AH625" s="361">
        <f>+VLOOKUP($E625,Emissions!$1:$1048576,MATCH(DATE(AH$2,1,1),Emissions!$A$1:$LI$1),FALSE)</f>
        <v>4.2469364499999997E-3</v>
      </c>
      <c r="AI625" s="361">
        <f>+VLOOKUP($E625,Emissions!$1:$1048576,MATCH(DATE(AI$2,1,1),Emissions!$A$1:$LI$1),FALSE)</f>
        <v>3.9434649600000003E-3</v>
      </c>
      <c r="AJ625" s="361">
        <f>+VLOOKUP($E625,Emissions!$1:$1048576,MATCH(DATE(AJ$2,1,1),Emissions!$A$1:$LI$1),FALSE)</f>
        <v>3.6337183200000002E-3</v>
      </c>
      <c r="AK625" s="361">
        <f>+VLOOKUP($E625,Emissions!$1:$1048576,MATCH(DATE(AK$2,1,1),Emissions!$A$1:$LI$1),FALSE)</f>
        <v>3.3230171699999999E-3</v>
      </c>
      <c r="AL625" s="361">
        <f>+VLOOKUP($E625,Emissions!$1:$1048576,MATCH(DATE(AL$2,1,1),Emissions!$A$1:$LI$1),FALSE)</f>
        <v>3.0163816700000002E-3</v>
      </c>
      <c r="AM625" s="361">
        <f>+VLOOKUP($E625,Emissions!$1:$1048576,MATCH(DATE(AM$2,1,1),Emissions!$A$1:$LI$1),FALSE)</f>
        <v>2.7183925200000001E-3</v>
      </c>
      <c r="AN625" s="361">
        <f>+VLOOKUP($E625,Emissions!$1:$1048576,MATCH(DATE(AN$2,1,1),Emissions!$A$1:$LI$1),FALSE)</f>
        <v>2.4330343500000001E-3</v>
      </c>
      <c r="AO625" s="361">
        <f>+VLOOKUP($E625,Emissions!$1:$1048576,MATCH(DATE(AO$2,1,1),Emissions!$A$1:$LI$1),FALSE)</f>
        <v>2.16354506E-3</v>
      </c>
    </row>
    <row r="626" spans="1:41" ht="15" customHeight="1" x14ac:dyDescent="0.35">
      <c r="A626" s="411"/>
      <c r="B626" s="170"/>
      <c r="C626" s="138" t="s">
        <v>730</v>
      </c>
      <c r="D626" s="114" t="s">
        <v>1028</v>
      </c>
      <c r="E626" s="50" t="s">
        <v>2716</v>
      </c>
      <c r="F626" s="361">
        <f>+VLOOKUP($E626,Emissions!$1:$1048576,MATCH(DATE(F$2,1,1),Emissions!$A$1:$LI$1),FALSE)</f>
        <v>0.55840206120000002</v>
      </c>
      <c r="G626" s="361">
        <f>+VLOOKUP($E626,Emissions!$1:$1048576,MATCH(DATE(G$2,1,1),Emissions!$A$1:$LI$1),FALSE)</f>
        <v>0.57547674179999997</v>
      </c>
      <c r="H626" s="361">
        <f>+VLOOKUP($E626,Emissions!$1:$1048576,MATCH(DATE(H$2,1,1),Emissions!$A$1:$LI$1),FALSE)</f>
        <v>0.58991404110000001</v>
      </c>
      <c r="I626" s="361">
        <f>+VLOOKUP($E626,Emissions!$1:$1048576,MATCH(DATE(I$2,1,1),Emissions!$A$1:$LI$1),FALSE)</f>
        <v>0.59936424769999996</v>
      </c>
      <c r="J626" s="361">
        <f>+VLOOKUP($E626,Emissions!$1:$1048576,MATCH(DATE(J$2,1,1),Emissions!$A$1:$LI$1),FALSE)</f>
        <v>0.61157931679999999</v>
      </c>
      <c r="K626" s="361">
        <f>+VLOOKUP($E626,Emissions!$1:$1048576,MATCH(DATE(K$2,1,1),Emissions!$A$1:$LI$1),FALSE)</f>
        <v>0.63528972880000001</v>
      </c>
      <c r="L626" s="361">
        <f>+VLOOKUP($E626,Emissions!$1:$1048576,MATCH(DATE(L$2,1,1),Emissions!$A$1:$LI$1),FALSE)</f>
        <v>0.65084593170000005</v>
      </c>
      <c r="M626" s="361">
        <f>+VLOOKUP($E626,Emissions!$1:$1048576,MATCH(DATE(M$2,1,1),Emissions!$A$1:$LI$1),FALSE)</f>
        <v>0.66500780020000005</v>
      </c>
      <c r="N626" s="361">
        <f>+VLOOKUP($E626,Emissions!$1:$1048576,MATCH(DATE(N$2,1,1),Emissions!$A$1:$LI$1),FALSE)</f>
        <v>0.66842131869999999</v>
      </c>
      <c r="O626" s="361">
        <f>+VLOOKUP($E626,Emissions!$1:$1048576,MATCH(DATE(O$2,1,1),Emissions!$A$1:$LI$1),FALSE)</f>
        <v>0.66902475429999997</v>
      </c>
      <c r="P626" s="361">
        <f>+VLOOKUP($E626,Emissions!$1:$1048576,MATCH(DATE(P$2,1,1),Emissions!$A$1:$LI$1),FALSE)</f>
        <v>0.66629195090000004</v>
      </c>
      <c r="Q626" s="361">
        <f>+VLOOKUP($E626,Emissions!$1:$1048576,MATCH(DATE(Q$2,1,1),Emissions!$A$1:$LI$1),FALSE)</f>
        <v>0.66298436459999999</v>
      </c>
      <c r="R626" s="361">
        <f>+VLOOKUP($E626,Emissions!$1:$1048576,MATCH(DATE(R$2,1,1),Emissions!$A$1:$LI$1),FALSE)</f>
        <v>0.65982975060000004</v>
      </c>
      <c r="S626" s="361">
        <f>+VLOOKUP($E626,Emissions!$1:$1048576,MATCH(DATE(S$2,1,1),Emissions!$A$1:$LI$1),FALSE)</f>
        <v>0.65704876889999997</v>
      </c>
      <c r="T626" s="361">
        <f>+VLOOKUP($E626,Emissions!$1:$1048576,MATCH(DATE(T$2,1,1),Emissions!$A$1:$LI$1),FALSE)</f>
        <v>0.65460915159999999</v>
      </c>
      <c r="U626" s="361">
        <f>+VLOOKUP($E626,Emissions!$1:$1048576,MATCH(DATE(U$2,1,1),Emissions!$A$1:$LI$1),FALSE)</f>
        <v>0.65239502090000001</v>
      </c>
      <c r="V626" s="361">
        <f>+VLOOKUP($E626,Emissions!$1:$1048576,MATCH(DATE(V$2,1,1),Emissions!$A$1:$LI$1),FALSE)</f>
        <v>0.6491945925</v>
      </c>
      <c r="W626" s="361">
        <f>+VLOOKUP($E626,Emissions!$1:$1048576,MATCH(DATE(W$2,1,1),Emissions!$A$1:$LI$1),FALSE)</f>
        <v>0.64565421170000004</v>
      </c>
      <c r="X626" s="361">
        <f>+VLOOKUP($E626,Emissions!$1:$1048576,MATCH(DATE(X$2,1,1),Emissions!$A$1:$LI$1),FALSE)</f>
        <v>0.64183959150000003</v>
      </c>
      <c r="Y626" s="361">
        <f>+VLOOKUP($E626,Emissions!$1:$1048576,MATCH(DATE(Y$2,1,1),Emissions!$A$1:$LI$1),FALSE)</f>
        <v>0.62973880230000001</v>
      </c>
      <c r="Z626" s="361">
        <f>+VLOOKUP($E626,Emissions!$1:$1048576,MATCH(DATE(Z$2,1,1),Emissions!$A$1:$LI$1),FALSE)</f>
        <v>0.61505526320000004</v>
      </c>
      <c r="AA626" s="361">
        <f>+VLOOKUP($E626,Emissions!$1:$1048576,MATCH(DATE(AA$2,1,1),Emissions!$A$1:$LI$1),FALSE)</f>
        <v>0.5979608233</v>
      </c>
      <c r="AB626" s="361">
        <f>+VLOOKUP($E626,Emissions!$1:$1048576,MATCH(DATE(AB$2,1,1),Emissions!$A$1:$LI$1),FALSE)</f>
        <v>0.57844659050000002</v>
      </c>
      <c r="AC626" s="361">
        <f>+VLOOKUP($E626,Emissions!$1:$1048576,MATCH(DATE(AC$2,1,1),Emissions!$A$1:$LI$1),FALSE)</f>
        <v>0.55650886570000002</v>
      </c>
      <c r="AD626" s="361">
        <f>+VLOOKUP($E626,Emissions!$1:$1048576,MATCH(DATE(AD$2,1,1),Emissions!$A$1:$LI$1),FALSE)</f>
        <v>0.53220920019999995</v>
      </c>
      <c r="AE626" s="361">
        <f>+VLOOKUP($E626,Emissions!$1:$1048576,MATCH(DATE(AE$2,1,1),Emissions!$A$1:$LI$1),FALSE)</f>
        <v>0.50562263699999999</v>
      </c>
      <c r="AF626" s="361">
        <f>+VLOOKUP($E626,Emissions!$1:$1048576,MATCH(DATE(AF$2,1,1),Emissions!$A$1:$LI$1),FALSE)</f>
        <v>0.48008287519999998</v>
      </c>
      <c r="AG626" s="361">
        <f>+VLOOKUP($E626,Emissions!$1:$1048576,MATCH(DATE(AG$2,1,1),Emissions!$A$1:$LI$1),FALSE)</f>
        <v>0.45295756329999998</v>
      </c>
      <c r="AH626" s="361">
        <f>+VLOOKUP($E626,Emissions!$1:$1048576,MATCH(DATE(AH$2,1,1),Emissions!$A$1:$LI$1),FALSE)</f>
        <v>0.42423682940000002</v>
      </c>
      <c r="AI626" s="361">
        <f>+VLOOKUP($E626,Emissions!$1:$1048576,MATCH(DATE(AI$2,1,1),Emissions!$A$1:$LI$1),FALSE)</f>
        <v>0.3943034641</v>
      </c>
      <c r="AJ626" s="361">
        <f>+VLOOKUP($E626,Emissions!$1:$1048576,MATCH(DATE(AJ$2,1,1),Emissions!$A$1:$LI$1),FALSE)</f>
        <v>0.36363840809999998</v>
      </c>
      <c r="AK626" s="361">
        <f>+VLOOKUP($E626,Emissions!$1:$1048576,MATCH(DATE(AK$2,1,1),Emissions!$A$1:$LI$1),FALSE)</f>
        <v>0.33279496679999998</v>
      </c>
      <c r="AL626" s="361">
        <f>+VLOOKUP($E626,Emissions!$1:$1048576,MATCH(DATE(AL$2,1,1),Emissions!$A$1:$LI$1),FALSE)</f>
        <v>0.30229484719999999</v>
      </c>
      <c r="AM626" s="361">
        <f>+VLOOKUP($E626,Emissions!$1:$1048576,MATCH(DATE(AM$2,1,1),Emissions!$A$1:$LI$1),FALSE)</f>
        <v>0.27261106889999998</v>
      </c>
      <c r="AN626" s="361">
        <f>+VLOOKUP($E626,Emissions!$1:$1048576,MATCH(DATE(AN$2,1,1),Emissions!$A$1:$LI$1),FALSE)</f>
        <v>0.24415220949999999</v>
      </c>
      <c r="AO626" s="361">
        <f>+VLOOKUP($E626,Emissions!$1:$1048576,MATCH(DATE(AO$2,1,1),Emissions!$A$1:$LI$1),FALSE)</f>
        <v>0.21724898500000001</v>
      </c>
    </row>
    <row r="627" spans="1:41" ht="15" customHeight="1" x14ac:dyDescent="0.35">
      <c r="A627" s="411"/>
      <c r="B627" s="170"/>
      <c r="C627" s="138" t="s">
        <v>731</v>
      </c>
      <c r="D627" s="114" t="s">
        <v>1028</v>
      </c>
      <c r="E627" s="50" t="s">
        <v>2717</v>
      </c>
      <c r="F627" s="361">
        <f>+VLOOKUP($E627,Emissions!$1:$1048576,MATCH(DATE(F$2,1,1),Emissions!$A$1:$LI$1),FALSE)</f>
        <v>8.53580595E-2</v>
      </c>
      <c r="G627" s="361">
        <f>+VLOOKUP($E627,Emissions!$1:$1048576,MATCH(DATE(G$2,1,1),Emissions!$A$1:$LI$1),FALSE)</f>
        <v>8.7175428599999993E-2</v>
      </c>
      <c r="H627" s="361">
        <f>+VLOOKUP($E627,Emissions!$1:$1048576,MATCH(DATE(H$2,1,1),Emissions!$A$1:$LI$1),FALSE)</f>
        <v>8.8350275500000006E-2</v>
      </c>
      <c r="I627" s="361">
        <f>+VLOOKUP($E627,Emissions!$1:$1048576,MATCH(DATE(I$2,1,1),Emissions!$A$1:$LI$1),FALSE)</f>
        <v>8.8623227299999996E-2</v>
      </c>
      <c r="J627" s="361">
        <f>+VLOOKUP($E627,Emissions!$1:$1048576,MATCH(DATE(J$2,1,1),Emissions!$A$1:$LI$1),FALSE)</f>
        <v>8.9628900100000006E-2</v>
      </c>
      <c r="K627" s="361">
        <f>+VLOOKUP($E627,Emissions!$1:$1048576,MATCH(DATE(K$2,1,1),Emissions!$A$1:$LI$1),FALSE)</f>
        <v>9.2593240499999993E-2</v>
      </c>
      <c r="L627" s="361">
        <f>+VLOOKUP($E627,Emissions!$1:$1048576,MATCH(DATE(L$2,1,1),Emissions!$A$1:$LI$1),FALSE)</f>
        <v>9.4663534199999996E-2</v>
      </c>
      <c r="M627" s="361">
        <f>+VLOOKUP($E627,Emissions!$1:$1048576,MATCH(DATE(M$2,1,1),Emissions!$A$1:$LI$1),FALSE)</f>
        <v>9.6123842799999998E-2</v>
      </c>
      <c r="N627" s="361">
        <f>+VLOOKUP($E627,Emissions!$1:$1048576,MATCH(DATE(N$2,1,1),Emissions!$A$1:$LI$1),FALSE)</f>
        <v>9.5502986900000003E-2</v>
      </c>
      <c r="O627" s="361">
        <f>+VLOOKUP($E627,Emissions!$1:$1048576,MATCH(DATE(O$2,1,1),Emissions!$A$1:$LI$1),FALSE)</f>
        <v>9.3892484600000006E-2</v>
      </c>
      <c r="P627" s="361">
        <f>+VLOOKUP($E627,Emissions!$1:$1048576,MATCH(DATE(P$2,1,1),Emissions!$A$1:$LI$1),FALSE)</f>
        <v>9.1221406300000002E-2</v>
      </c>
      <c r="Q627" s="361">
        <f>+VLOOKUP($E627,Emissions!$1:$1048576,MATCH(DATE(Q$2,1,1),Emissions!$A$1:$LI$1),FALSE)</f>
        <v>8.8884505099999997E-2</v>
      </c>
      <c r="R627" s="361">
        <f>+VLOOKUP($E627,Emissions!$1:$1048576,MATCH(DATE(R$2,1,1),Emissions!$A$1:$LI$1),FALSE)</f>
        <v>8.6951616199999998E-2</v>
      </c>
      <c r="S627" s="361">
        <f>+VLOOKUP($E627,Emissions!$1:$1048576,MATCH(DATE(S$2,1,1),Emissions!$A$1:$LI$1),FALSE)</f>
        <v>8.5367642499999993E-2</v>
      </c>
      <c r="T627" s="361">
        <f>+VLOOKUP($E627,Emissions!$1:$1048576,MATCH(DATE(T$2,1,1),Emissions!$A$1:$LI$1),FALSE)</f>
        <v>8.4054802600000006E-2</v>
      </c>
      <c r="U627" s="361">
        <f>+VLOOKUP($E627,Emissions!$1:$1048576,MATCH(DATE(U$2,1,1),Emissions!$A$1:$LI$1),FALSE)</f>
        <v>8.2938279399999995E-2</v>
      </c>
      <c r="V627" s="361">
        <f>+VLOOKUP($E627,Emissions!$1:$1048576,MATCH(DATE(V$2,1,1),Emissions!$A$1:$LI$1),FALSE)</f>
        <v>8.1818639200000001E-2</v>
      </c>
      <c r="W627" s="361">
        <f>+VLOOKUP($E627,Emissions!$1:$1048576,MATCH(DATE(W$2,1,1),Emissions!$A$1:$LI$1),FALSE)</f>
        <v>8.0724203999999994E-2</v>
      </c>
      <c r="X627" s="361">
        <f>+VLOOKUP($E627,Emissions!$1:$1048576,MATCH(DATE(X$2,1,1),Emissions!$A$1:$LI$1),FALSE)</f>
        <v>7.9650524200000003E-2</v>
      </c>
      <c r="Y627" s="361">
        <f>+VLOOKUP($E627,Emissions!$1:$1048576,MATCH(DATE(Y$2,1,1),Emissions!$A$1:$LI$1),FALSE)</f>
        <v>7.7625211200000002E-2</v>
      </c>
      <c r="Z627" s="361">
        <f>+VLOOKUP($E627,Emissions!$1:$1048576,MATCH(DATE(Z$2,1,1),Emissions!$A$1:$LI$1),FALSE)</f>
        <v>7.5362002299999994E-2</v>
      </c>
      <c r="AA627" s="361">
        <f>+VLOOKUP($E627,Emissions!$1:$1048576,MATCH(DATE(AA$2,1,1),Emissions!$A$1:$LI$1),FALSE)</f>
        <v>7.2928986799999998E-2</v>
      </c>
      <c r="AB627" s="361">
        <f>+VLOOKUP($E627,Emissions!$1:$1048576,MATCH(DATE(AB$2,1,1),Emissions!$A$1:$LI$1),FALSE)</f>
        <v>7.0312498299999998E-2</v>
      </c>
      <c r="AC627" s="361">
        <f>+VLOOKUP($E627,Emissions!$1:$1048576,MATCH(DATE(AC$2,1,1),Emissions!$A$1:$LI$1),FALSE)</f>
        <v>6.7496675699999995E-2</v>
      </c>
      <c r="AD627" s="361">
        <f>+VLOOKUP($E627,Emissions!$1:$1048576,MATCH(DATE(AD$2,1,1),Emissions!$A$1:$LI$1),FALSE)</f>
        <v>6.4473216E-2</v>
      </c>
      <c r="AE627" s="361">
        <f>+VLOOKUP($E627,Emissions!$1:$1048576,MATCH(DATE(AE$2,1,1),Emissions!$A$1:$LI$1),FALSE)</f>
        <v>6.1236741400000003E-2</v>
      </c>
      <c r="AF627" s="361">
        <f>+VLOOKUP($E627,Emissions!$1:$1048576,MATCH(DATE(AF$2,1,1),Emissions!$A$1:$LI$1),FALSE)</f>
        <v>5.8161418200000002E-2</v>
      </c>
      <c r="AG627" s="361">
        <f>+VLOOKUP($E627,Emissions!$1:$1048576,MATCH(DATE(AG$2,1,1),Emissions!$A$1:$LI$1),FALSE)</f>
        <v>5.49496914E-2</v>
      </c>
      <c r="AH627" s="361">
        <f>+VLOOKUP($E627,Emissions!$1:$1048576,MATCH(DATE(AH$2,1,1),Emissions!$A$1:$LI$1),FALSE)</f>
        <v>5.1577082400000002E-2</v>
      </c>
      <c r="AI627" s="361">
        <f>+VLOOKUP($E627,Emissions!$1:$1048576,MATCH(DATE(AI$2,1,1),Emissions!$A$1:$LI$1),FALSE)</f>
        <v>4.8064969499999999E-2</v>
      </c>
      <c r="AJ627" s="361">
        <f>+VLOOKUP($E627,Emissions!$1:$1048576,MATCH(DATE(AJ$2,1,1),Emissions!$A$1:$LI$1),FALSE)</f>
        <v>4.44520516E-2</v>
      </c>
      <c r="AK627" s="361">
        <f>+VLOOKUP($E627,Emissions!$1:$1048576,MATCH(DATE(AK$2,1,1),Emissions!$A$1:$LI$1),FALSE)</f>
        <v>4.0802183800000003E-2</v>
      </c>
      <c r="AL627" s="361">
        <f>+VLOOKUP($E627,Emissions!$1:$1048576,MATCH(DATE(AL$2,1,1),Emissions!$A$1:$LI$1),FALSE)</f>
        <v>3.7170206599999998E-2</v>
      </c>
      <c r="AM627" s="361">
        <f>+VLOOKUP($E627,Emissions!$1:$1048576,MATCH(DATE(AM$2,1,1),Emissions!$A$1:$LI$1),FALSE)</f>
        <v>3.3610765799999998E-2</v>
      </c>
      <c r="AN627" s="361">
        <f>+VLOOKUP($E627,Emissions!$1:$1048576,MATCH(DATE(AN$2,1,1),Emissions!$A$1:$LI$1),FALSE)</f>
        <v>3.0174495999999999E-2</v>
      </c>
      <c r="AO627" s="361">
        <f>+VLOOKUP($E627,Emissions!$1:$1048576,MATCH(DATE(AO$2,1,1),Emissions!$A$1:$LI$1),FALSE)</f>
        <v>2.6904707100000001E-2</v>
      </c>
    </row>
    <row r="628" spans="1:41" ht="15" customHeight="1" x14ac:dyDescent="0.35">
      <c r="A628" s="411"/>
      <c r="B628" s="170"/>
      <c r="C628" s="138" t="s">
        <v>732</v>
      </c>
      <c r="D628" s="114" t="s">
        <v>1028</v>
      </c>
      <c r="E628" s="50" t="s">
        <v>2718</v>
      </c>
      <c r="F628" s="327">
        <f>+VLOOKUP($E628,Emissions!$1:$1048576,MATCH(DATE(F$2,1,1),Emissions!$A$1:$LI$1),FALSE)</f>
        <v>5.9115888700000001E-2</v>
      </c>
      <c r="G628" s="327">
        <f>+VLOOKUP($E628,Emissions!$1:$1048576,MATCH(DATE(G$2,1,1),Emissions!$A$1:$LI$1),FALSE)</f>
        <v>6.0439249799999997E-2</v>
      </c>
      <c r="H628" s="327">
        <f>+VLOOKUP($E628,Emissions!$1:$1048576,MATCH(DATE(H$2,1,1),Emissions!$A$1:$LI$1),FALSE)</f>
        <v>6.13153341E-2</v>
      </c>
      <c r="I628" s="327">
        <f>+VLOOKUP($E628,Emissions!$1:$1048576,MATCH(DATE(I$2,1,1),Emissions!$A$1:$LI$1),FALSE)</f>
        <v>6.16218376E-2</v>
      </c>
      <c r="J628" s="327">
        <f>+VLOOKUP($E628,Emissions!$1:$1048576,MATCH(DATE(J$2,1,1),Emissions!$A$1:$LI$1),FALSE)</f>
        <v>6.2451064200000003E-2</v>
      </c>
      <c r="K628" s="327">
        <f>+VLOOKUP($E628,Emissions!$1:$1048576,MATCH(DATE(K$2,1,1),Emissions!$A$1:$LI$1),FALSE)</f>
        <v>6.4671499800000004E-2</v>
      </c>
      <c r="L628" s="327">
        <f>+VLOOKUP($E628,Emissions!$1:$1048576,MATCH(DATE(L$2,1,1),Emissions!$A$1:$LI$1),FALSE)</f>
        <v>6.6184857200000002E-2</v>
      </c>
      <c r="M628" s="327">
        <f>+VLOOKUP($E628,Emissions!$1:$1048576,MATCH(DATE(M$2,1,1),Emissions!$A$1:$LI$1),FALSE)</f>
        <v>6.7334889100000003E-2</v>
      </c>
      <c r="N628" s="327">
        <f>+VLOOKUP($E628,Emissions!$1:$1048576,MATCH(DATE(N$2,1,1),Emissions!$A$1:$LI$1),FALSE)</f>
        <v>6.7150297400000003E-2</v>
      </c>
      <c r="O628" s="327">
        <f>+VLOOKUP($E628,Emissions!$1:$1048576,MATCH(DATE(O$2,1,1),Emissions!$A$1:$LI$1),FALSE)</f>
        <v>6.6428693100000005E-2</v>
      </c>
      <c r="P628" s="327">
        <f>+VLOOKUP($E628,Emissions!$1:$1048576,MATCH(DATE(P$2,1,1),Emissions!$A$1:$LI$1),FALSE)</f>
        <v>6.5122390099999997E-2</v>
      </c>
      <c r="Q628" s="327">
        <f>+VLOOKUP($E628,Emissions!$1:$1048576,MATCH(DATE(Q$2,1,1),Emissions!$A$1:$LI$1),FALSE)</f>
        <v>6.4037809299999998E-2</v>
      </c>
      <c r="R628" s="327">
        <f>+VLOOKUP($E628,Emissions!$1:$1048576,MATCH(DATE(R$2,1,1),Emissions!$A$1:$LI$1),FALSE)</f>
        <v>6.3207595599999999E-2</v>
      </c>
      <c r="S628" s="327">
        <f>+VLOOKUP($E628,Emissions!$1:$1048576,MATCH(DATE(S$2,1,1),Emissions!$A$1:$LI$1),FALSE)</f>
        <v>6.2587226400000001E-2</v>
      </c>
      <c r="T628" s="327">
        <f>+VLOOKUP($E628,Emissions!$1:$1048576,MATCH(DATE(T$2,1,1),Emissions!$A$1:$LI$1),FALSE)</f>
        <v>6.2121071299999997E-2</v>
      </c>
      <c r="U628" s="327">
        <f>+VLOOKUP($E628,Emissions!$1:$1048576,MATCH(DATE(U$2,1,1),Emissions!$A$1:$LI$1),FALSE)</f>
        <v>6.1759391900000002E-2</v>
      </c>
      <c r="V628" s="327">
        <f>+VLOOKUP($E628,Emissions!$1:$1048576,MATCH(DATE(V$2,1,1),Emissions!$A$1:$LI$1),FALSE)</f>
        <v>6.1334264600000001E-2</v>
      </c>
      <c r="W628" s="327">
        <f>+VLOOKUP($E628,Emissions!$1:$1048576,MATCH(DATE(W$2,1,1),Emissions!$A$1:$LI$1),FALSE)</f>
        <v>6.0888271600000002E-2</v>
      </c>
      <c r="X628" s="327">
        <f>+VLOOKUP($E628,Emissions!$1:$1048576,MATCH(DATE(X$2,1,1),Emissions!$A$1:$LI$1),FALSE)</f>
        <v>6.0424438800000001E-2</v>
      </c>
      <c r="Y628" s="327">
        <f>+VLOOKUP($E628,Emissions!$1:$1048576,MATCH(DATE(Y$2,1,1),Emissions!$A$1:$LI$1),FALSE)</f>
        <v>5.92015319E-2</v>
      </c>
      <c r="Z628" s="327">
        <f>+VLOOKUP($E628,Emissions!$1:$1048576,MATCH(DATE(Z$2,1,1),Emissions!$A$1:$LI$1),FALSE)</f>
        <v>5.7756538199999999E-2</v>
      </c>
      <c r="AA628" s="327">
        <f>+VLOOKUP($E628,Emissions!$1:$1048576,MATCH(DATE(AA$2,1,1),Emissions!$A$1:$LI$1),FALSE)</f>
        <v>5.6135693899999999E-2</v>
      </c>
      <c r="AB628" s="327">
        <f>+VLOOKUP($E628,Emissions!$1:$1048576,MATCH(DATE(AB$2,1,1),Emissions!$A$1:$LI$1),FALSE)</f>
        <v>5.4329214100000002E-2</v>
      </c>
      <c r="AC628" s="327">
        <f>+VLOOKUP($E628,Emissions!$1:$1048576,MATCH(DATE(AC$2,1,1),Emissions!$A$1:$LI$1),FALSE)</f>
        <v>5.2326083099999997E-2</v>
      </c>
      <c r="AD628" s="327">
        <f>+VLOOKUP($E628,Emissions!$1:$1048576,MATCH(DATE(AD$2,1,1),Emissions!$A$1:$LI$1),FALSE)</f>
        <v>5.0122708199999998E-2</v>
      </c>
      <c r="AE628" s="327">
        <f>+VLOOKUP($E628,Emissions!$1:$1048576,MATCH(DATE(AE$2,1,1),Emissions!$A$1:$LI$1),FALSE)</f>
        <v>4.7719736700000001E-2</v>
      </c>
      <c r="AF628" s="327">
        <f>+VLOOKUP($E628,Emissions!$1:$1048576,MATCH(DATE(AF$2,1,1),Emissions!$A$1:$LI$1),FALSE)</f>
        <v>4.53704999E-2</v>
      </c>
      <c r="AG628" s="327">
        <f>+VLOOKUP($E628,Emissions!$1:$1048576,MATCH(DATE(AG$2,1,1),Emissions!$A$1:$LI$1),FALSE)</f>
        <v>4.2884314200000002E-2</v>
      </c>
      <c r="AH628" s="327">
        <f>+VLOOKUP($E628,Emissions!$1:$1048576,MATCH(DATE(AH$2,1,1),Emissions!$A$1:$LI$1),FALSE)</f>
        <v>4.0251931400000003E-2</v>
      </c>
      <c r="AI628" s="327">
        <f>+VLOOKUP($E628,Emissions!$1:$1048576,MATCH(DATE(AI$2,1,1),Emissions!$A$1:$LI$1),FALSE)</f>
        <v>3.7501918699999998E-2</v>
      </c>
      <c r="AJ628" s="327">
        <f>+VLOOKUP($E628,Emissions!$1:$1048576,MATCH(DATE(AJ$2,1,1),Emissions!$A$1:$LI$1),FALSE)</f>
        <v>3.46747523E-2</v>
      </c>
      <c r="AK628" s="327">
        <f>+VLOOKUP($E628,Emissions!$1:$1048576,MATCH(DATE(AK$2,1,1),Emissions!$A$1:$LI$1),FALSE)</f>
        <v>3.1825751200000002E-2</v>
      </c>
      <c r="AL628" s="327">
        <f>+VLOOKUP($E628,Emissions!$1:$1048576,MATCH(DATE(AL$2,1,1),Emissions!$A$1:$LI$1),FALSE)</f>
        <v>2.89997065E-2</v>
      </c>
      <c r="AM628" s="327">
        <f>+VLOOKUP($E628,Emissions!$1:$1048576,MATCH(DATE(AM$2,1,1),Emissions!$A$1:$LI$1),FALSE)</f>
        <v>2.6238003199999999E-2</v>
      </c>
      <c r="AN628" s="327">
        <f>+VLOOKUP($E628,Emissions!$1:$1048576,MATCH(DATE(AN$2,1,1),Emissions!$A$1:$LI$1),FALSE)</f>
        <v>2.3577635900000001E-2</v>
      </c>
      <c r="AO628" s="327">
        <f>+VLOOKUP($E628,Emissions!$1:$1048576,MATCH(DATE(AO$2,1,1),Emissions!$A$1:$LI$1),FALSE)</f>
        <v>2.1049667399999999E-2</v>
      </c>
    </row>
    <row r="629" spans="1:41" ht="15" customHeight="1" x14ac:dyDescent="0.35">
      <c r="A629" s="411"/>
      <c r="B629" s="170"/>
      <c r="C629" s="138" t="s">
        <v>733</v>
      </c>
      <c r="D629" s="114" t="s">
        <v>1028</v>
      </c>
      <c r="E629" s="50" t="s">
        <v>2719</v>
      </c>
      <c r="F629" s="361">
        <f>+VLOOKUP($E629,Emissions!$1:$1048576,MATCH(DATE(F$2,1,1),Emissions!$A$1:$LI$1),FALSE)</f>
        <v>4.0711630800000002E-2</v>
      </c>
      <c r="G629" s="361">
        <f>+VLOOKUP($E629,Emissions!$1:$1048576,MATCH(DATE(G$2,1,1),Emissions!$A$1:$LI$1),FALSE)</f>
        <v>4.19843596E-2</v>
      </c>
      <c r="H629" s="361">
        <f>+VLOOKUP($E629,Emissions!$1:$1048576,MATCH(DATE(H$2,1,1),Emissions!$A$1:$LI$1),FALSE)</f>
        <v>4.2860219800000002E-2</v>
      </c>
      <c r="I629" s="361">
        <f>+VLOOKUP($E629,Emissions!$1:$1048576,MATCH(DATE(I$2,1,1),Emissions!$A$1:$LI$1),FALSE)</f>
        <v>4.3283968700000001E-2</v>
      </c>
      <c r="J629" s="361">
        <f>+VLOOKUP($E629,Emissions!$1:$1048576,MATCH(DATE(J$2,1,1),Emissions!$A$1:$LI$1),FALSE)</f>
        <v>4.4030305700000001E-2</v>
      </c>
      <c r="K629" s="361">
        <f>+VLOOKUP($E629,Emissions!$1:$1048576,MATCH(DATE(K$2,1,1),Emissions!$A$1:$LI$1),FALSE)</f>
        <v>4.5793678099999999E-2</v>
      </c>
      <c r="L629" s="361">
        <f>+VLOOKUP($E629,Emissions!$1:$1048576,MATCH(DATE(L$2,1,1),Emissions!$A$1:$LI$1),FALSE)</f>
        <v>4.6936099000000002E-2</v>
      </c>
      <c r="M629" s="361">
        <f>+VLOOKUP($E629,Emissions!$1:$1048576,MATCH(DATE(M$2,1,1),Emissions!$A$1:$LI$1),FALSE)</f>
        <v>4.7935137099999997E-2</v>
      </c>
      <c r="N629" s="361">
        <f>+VLOOKUP($E629,Emissions!$1:$1048576,MATCH(DATE(N$2,1,1),Emissions!$A$1:$LI$1),FALSE)</f>
        <v>4.8032662599999998E-2</v>
      </c>
      <c r="O629" s="361">
        <f>+VLOOKUP($E629,Emissions!$1:$1048576,MATCH(DATE(O$2,1,1),Emissions!$A$1:$LI$1),FALSE)</f>
        <v>4.7719861400000001E-2</v>
      </c>
      <c r="P629" s="361">
        <f>+VLOOKUP($E629,Emissions!$1:$1048576,MATCH(DATE(P$2,1,1),Emissions!$A$1:$LI$1),FALSE)</f>
        <v>4.6891940999999999E-2</v>
      </c>
      <c r="Q629" s="361">
        <f>+VLOOKUP($E629,Emissions!$1:$1048576,MATCH(DATE(Q$2,1,1),Emissions!$A$1:$LI$1),FALSE)</f>
        <v>4.5951779099999999E-2</v>
      </c>
      <c r="R629" s="361">
        <f>+VLOOKUP($E629,Emissions!$1:$1048576,MATCH(DATE(R$2,1,1),Emissions!$A$1:$LI$1),FALSE)</f>
        <v>4.4991549300000003E-2</v>
      </c>
      <c r="S629" s="361">
        <f>+VLOOKUP($E629,Emissions!$1:$1048576,MATCH(DATE(S$2,1,1),Emissions!$A$1:$LI$1),FALSE)</f>
        <v>4.4063739900000003E-2</v>
      </c>
      <c r="T629" s="361">
        <f>+VLOOKUP($E629,Emissions!$1:$1048576,MATCH(DATE(T$2,1,1),Emissions!$A$1:$LI$1),FALSE)</f>
        <v>4.3190852799999999E-2</v>
      </c>
      <c r="U629" s="361">
        <f>+VLOOKUP($E629,Emissions!$1:$1048576,MATCH(DATE(U$2,1,1),Emissions!$A$1:$LI$1),FALSE)</f>
        <v>4.2374172699999997E-2</v>
      </c>
      <c r="V629" s="361">
        <f>+VLOOKUP($E629,Emissions!$1:$1048576,MATCH(DATE(V$2,1,1),Emissions!$A$1:$LI$1),FALSE)</f>
        <v>4.1506681500000003E-2</v>
      </c>
      <c r="W629" s="361">
        <f>+VLOOKUP($E629,Emissions!$1:$1048576,MATCH(DATE(W$2,1,1),Emissions!$A$1:$LI$1),FALSE)</f>
        <v>4.06462977E-2</v>
      </c>
      <c r="X629" s="361">
        <f>+VLOOKUP($E629,Emissions!$1:$1048576,MATCH(DATE(X$2,1,1),Emissions!$A$1:$LI$1),FALSE)</f>
        <v>3.9793457599999998E-2</v>
      </c>
      <c r="Y629" s="361">
        <f>+VLOOKUP($E629,Emissions!$1:$1048576,MATCH(DATE(Y$2,1,1),Emissions!$A$1:$LI$1),FALSE)</f>
        <v>3.8459010199999998E-2</v>
      </c>
      <c r="Z629" s="361">
        <f>+VLOOKUP($E629,Emissions!$1:$1048576,MATCH(DATE(Z$2,1,1),Emissions!$A$1:$LI$1),FALSE)</f>
        <v>3.7015165400000001E-2</v>
      </c>
      <c r="AA629" s="361">
        <f>+VLOOKUP($E629,Emissions!$1:$1048576,MATCH(DATE(AA$2,1,1),Emissions!$A$1:$LI$1),FALSE)</f>
        <v>3.5491069700000002E-2</v>
      </c>
      <c r="AB629" s="361">
        <f>+VLOOKUP($E629,Emissions!$1:$1048576,MATCH(DATE(AB$2,1,1),Emissions!$A$1:$LI$1),FALSE)</f>
        <v>3.3895115500000003E-2</v>
      </c>
      <c r="AC629" s="361">
        <f>+VLOOKUP($E629,Emissions!$1:$1048576,MATCH(DATE(AC$2,1,1),Emissions!$A$1:$LI$1),FALSE)</f>
        <v>3.2232375000000001E-2</v>
      </c>
      <c r="AD629" s="361">
        <f>+VLOOKUP($E629,Emissions!$1:$1048576,MATCH(DATE(AD$2,1,1),Emissions!$A$1:$LI$1),FALSE)</f>
        <v>3.0507508999999999E-2</v>
      </c>
      <c r="AE629" s="361">
        <f>+VLOOKUP($E629,Emissions!$1:$1048576,MATCH(DATE(AE$2,1,1),Emissions!$A$1:$LI$1),FALSE)</f>
        <v>2.8726437899999999E-2</v>
      </c>
      <c r="AF629" s="361">
        <f>+VLOOKUP($E629,Emissions!$1:$1048576,MATCH(DATE(AF$2,1,1),Emissions!$A$1:$LI$1),FALSE)</f>
        <v>2.7100157400000002E-2</v>
      </c>
      <c r="AG629" s="361">
        <f>+VLOOKUP($E629,Emissions!$1:$1048576,MATCH(DATE(AG$2,1,1),Emissions!$A$1:$LI$1),FALSE)</f>
        <v>2.54570519E-2</v>
      </c>
      <c r="AH629" s="361">
        <f>+VLOOKUP($E629,Emissions!$1:$1048576,MATCH(DATE(AH$2,1,1),Emissions!$A$1:$LI$1),FALSE)</f>
        <v>2.3779442599999999E-2</v>
      </c>
      <c r="AI629" s="361">
        <f>+VLOOKUP($E629,Emissions!$1:$1048576,MATCH(DATE(AI$2,1,1),Emissions!$A$1:$LI$1),FALSE)</f>
        <v>2.2068012099999999E-2</v>
      </c>
      <c r="AJ629" s="361">
        <f>+VLOOKUP($E629,Emissions!$1:$1048576,MATCH(DATE(AJ$2,1,1),Emissions!$A$1:$LI$1),FALSE)</f>
        <v>2.03319151E-2</v>
      </c>
      <c r="AK629" s="361">
        <f>+VLOOKUP($E629,Emissions!$1:$1048576,MATCH(DATE(AK$2,1,1),Emissions!$A$1:$LI$1),FALSE)</f>
        <v>1.85922699E-2</v>
      </c>
      <c r="AL629" s="361">
        <f>+VLOOKUP($E629,Emissions!$1:$1048576,MATCH(DATE(AL$2,1,1),Emissions!$A$1:$LI$1),FALSE)</f>
        <v>1.6872017900000001E-2</v>
      </c>
      <c r="AM629" s="361">
        <f>+VLOOKUP($E629,Emissions!$1:$1048576,MATCH(DATE(AM$2,1,1),Emissions!$A$1:$LI$1),FALSE)</f>
        <v>1.5195299900000001E-2</v>
      </c>
      <c r="AN629" s="361">
        <f>+VLOOKUP($E629,Emissions!$1:$1048576,MATCH(DATE(AN$2,1,1),Emissions!$A$1:$LI$1),FALSE)</f>
        <v>1.35847777E-2</v>
      </c>
      <c r="AO629" s="361">
        <f>+VLOOKUP($E629,Emissions!$1:$1048576,MATCH(DATE(AO$2,1,1),Emissions!$A$1:$LI$1),FALSE)</f>
        <v>1.20597942E-2</v>
      </c>
    </row>
    <row r="630" spans="1:41" ht="15" customHeight="1" x14ac:dyDescent="0.35">
      <c r="A630" s="411"/>
      <c r="B630" s="170"/>
      <c r="C630" s="138" t="s">
        <v>734</v>
      </c>
      <c r="D630" s="114" t="s">
        <v>1028</v>
      </c>
      <c r="E630" s="50" t="s">
        <v>2720</v>
      </c>
      <c r="F630" s="361">
        <f>+VLOOKUP($E630,Emissions!$1:$1048576,MATCH(DATE(F$2,1,1),Emissions!$A$1:$LI$1),FALSE)</f>
        <v>5.3365768399999999E-2</v>
      </c>
      <c r="G630" s="361">
        <f>+VLOOKUP($E630,Emissions!$1:$1048576,MATCH(DATE(G$2,1,1),Emissions!$A$1:$LI$1),FALSE)</f>
        <v>5.4450211599999999E-2</v>
      </c>
      <c r="H630" s="361">
        <f>+VLOOKUP($E630,Emissions!$1:$1048576,MATCH(DATE(H$2,1,1),Emissions!$A$1:$LI$1),FALSE)</f>
        <v>5.5053518400000001E-2</v>
      </c>
      <c r="I630" s="361">
        <f>+VLOOKUP($E630,Emissions!$1:$1048576,MATCH(DATE(I$2,1,1),Emissions!$A$1:$LI$1),FALSE)</f>
        <v>5.50281621E-2</v>
      </c>
      <c r="J630" s="361">
        <f>+VLOOKUP($E630,Emissions!$1:$1048576,MATCH(DATE(J$2,1,1),Emissions!$A$1:$LI$1),FALSE)</f>
        <v>5.5511198300000002E-2</v>
      </c>
      <c r="K630" s="361">
        <f>+VLOOKUP($E630,Emissions!$1:$1048576,MATCH(DATE(K$2,1,1),Emissions!$A$1:$LI$1),FALSE)</f>
        <v>5.7480070899999999E-2</v>
      </c>
      <c r="L630" s="361">
        <f>+VLOOKUP($E630,Emissions!$1:$1048576,MATCH(DATE(L$2,1,1),Emissions!$A$1:$LI$1),FALSE)</f>
        <v>5.8866414700000001E-2</v>
      </c>
      <c r="M630" s="361">
        <f>+VLOOKUP($E630,Emissions!$1:$1048576,MATCH(DATE(M$2,1,1),Emissions!$A$1:$LI$1),FALSE)</f>
        <v>5.9996274199999998E-2</v>
      </c>
      <c r="N630" s="361">
        <f>+VLOOKUP($E630,Emissions!$1:$1048576,MATCH(DATE(N$2,1,1),Emissions!$A$1:$LI$1),FALSE)</f>
        <v>5.9911105999999999E-2</v>
      </c>
      <c r="O630" s="361">
        <f>+VLOOKUP($E630,Emissions!$1:$1048576,MATCH(DATE(O$2,1,1),Emissions!$A$1:$LI$1),FALSE)</f>
        <v>5.9246765899999998E-2</v>
      </c>
      <c r="P630" s="361">
        <f>+VLOOKUP($E630,Emissions!$1:$1048576,MATCH(DATE(P$2,1,1),Emissions!$A$1:$LI$1),FALSE)</f>
        <v>5.7900829000000001E-2</v>
      </c>
      <c r="Q630" s="361">
        <f>+VLOOKUP($E630,Emissions!$1:$1048576,MATCH(DATE(Q$2,1,1),Emissions!$A$1:$LI$1),FALSE)</f>
        <v>5.6595516999999998E-2</v>
      </c>
      <c r="R630" s="361">
        <f>+VLOOKUP($E630,Emissions!$1:$1048576,MATCH(DATE(R$2,1,1),Emissions!$A$1:$LI$1),FALSE)</f>
        <v>5.5419180800000002E-2</v>
      </c>
      <c r="S630" s="361">
        <f>+VLOOKUP($E630,Emissions!$1:$1048576,MATCH(DATE(S$2,1,1),Emissions!$A$1:$LI$1),FALSE)</f>
        <v>5.4377959500000003E-2</v>
      </c>
      <c r="T630" s="361">
        <f>+VLOOKUP($E630,Emissions!$1:$1048576,MATCH(DATE(T$2,1,1),Emissions!$A$1:$LI$1),FALSE)</f>
        <v>5.34534282E-2</v>
      </c>
      <c r="U630" s="361">
        <f>+VLOOKUP($E630,Emissions!$1:$1048576,MATCH(DATE(U$2,1,1),Emissions!$A$1:$LI$1),FALSE)</f>
        <v>5.2617792699999999E-2</v>
      </c>
      <c r="V630" s="361">
        <f>+VLOOKUP($E630,Emissions!$1:$1048576,MATCH(DATE(V$2,1,1),Emissions!$A$1:$LI$1),FALSE)</f>
        <v>5.1775021400000003E-2</v>
      </c>
      <c r="W630" s="361">
        <f>+VLOOKUP($E630,Emissions!$1:$1048576,MATCH(DATE(W$2,1,1),Emissions!$A$1:$LI$1),FALSE)</f>
        <v>5.0921471599999997E-2</v>
      </c>
      <c r="X630" s="361">
        <f>+VLOOKUP($E630,Emissions!$1:$1048576,MATCH(DATE(X$2,1,1),Emissions!$A$1:$LI$1),FALSE)</f>
        <v>5.0053869399999999E-2</v>
      </c>
      <c r="Y630" s="361">
        <f>+VLOOKUP($E630,Emissions!$1:$1048576,MATCH(DATE(Y$2,1,1),Emissions!$A$1:$LI$1),FALSE)</f>
        <v>4.8558773499999999E-2</v>
      </c>
      <c r="Z630" s="361">
        <f>+VLOOKUP($E630,Emissions!$1:$1048576,MATCH(DATE(Z$2,1,1),Emissions!$A$1:$LI$1),FALSE)</f>
        <v>4.6895630100000002E-2</v>
      </c>
      <c r="AA630" s="361">
        <f>+VLOOKUP($E630,Emissions!$1:$1048576,MATCH(DATE(AA$2,1,1),Emissions!$A$1:$LI$1),FALSE)</f>
        <v>4.5113748699999998E-2</v>
      </c>
      <c r="AB630" s="361">
        <f>+VLOOKUP($E630,Emissions!$1:$1048576,MATCH(DATE(AB$2,1,1),Emissions!$A$1:$LI$1),FALSE)</f>
        <v>4.3216997200000003E-2</v>
      </c>
      <c r="AC630" s="361">
        <f>+VLOOKUP($E630,Emissions!$1:$1048576,MATCH(DATE(AC$2,1,1),Emissions!$A$1:$LI$1),FALSE)</f>
        <v>4.1206205500000002E-2</v>
      </c>
      <c r="AD630" s="361">
        <f>+VLOOKUP($E630,Emissions!$1:$1048576,MATCH(DATE(AD$2,1,1),Emissions!$A$1:$LI$1),FALSE)</f>
        <v>3.9085641099999999E-2</v>
      </c>
      <c r="AE630" s="361">
        <f>+VLOOKUP($E630,Emissions!$1:$1048576,MATCH(DATE(AE$2,1,1),Emissions!$A$1:$LI$1),FALSE)</f>
        <v>3.6859065599999997E-2</v>
      </c>
      <c r="AF630" s="361">
        <f>+VLOOKUP($E630,Emissions!$1:$1048576,MATCH(DATE(AF$2,1,1),Emissions!$A$1:$LI$1),FALSE)</f>
        <v>3.4734134100000001E-2</v>
      </c>
      <c r="AG630" s="361">
        <f>+VLOOKUP($E630,Emissions!$1:$1048576,MATCH(DATE(AG$2,1,1),Emissions!$A$1:$LI$1),FALSE)</f>
        <v>3.2587147499999997E-2</v>
      </c>
      <c r="AH630" s="361">
        <f>+VLOOKUP($E630,Emissions!$1:$1048576,MATCH(DATE(AH$2,1,1),Emissions!$A$1:$LI$1),FALSE)</f>
        <v>3.04016353E-2</v>
      </c>
      <c r="AI630" s="361">
        <f>+VLOOKUP($E630,Emissions!$1:$1048576,MATCH(DATE(AI$2,1,1),Emissions!$A$1:$LI$1),FALSE)</f>
        <v>2.8182086700000001E-2</v>
      </c>
      <c r="AJ630" s="361">
        <f>+VLOOKUP($E630,Emissions!$1:$1048576,MATCH(DATE(AJ$2,1,1),Emissions!$A$1:$LI$1),FALSE)</f>
        <v>2.59433019E-2</v>
      </c>
      <c r="AK630" s="361">
        <f>+VLOOKUP($E630,Emissions!$1:$1048576,MATCH(DATE(AK$2,1,1),Emissions!$A$1:$LI$1),FALSE)</f>
        <v>2.3715490299999999E-2</v>
      </c>
      <c r="AL630" s="361">
        <f>+VLOOKUP($E630,Emissions!$1:$1048576,MATCH(DATE(AL$2,1,1),Emissions!$A$1:$LI$1),FALSE)</f>
        <v>2.1525179200000001E-2</v>
      </c>
      <c r="AM630" s="361">
        <f>+VLOOKUP($E630,Emissions!$1:$1048576,MATCH(DATE(AM$2,1,1),Emissions!$A$1:$LI$1),FALSE)</f>
        <v>1.9399211499999999E-2</v>
      </c>
      <c r="AN630" s="361">
        <f>+VLOOKUP($E630,Emissions!$1:$1048576,MATCH(DATE(AN$2,1,1),Emissions!$A$1:$LI$1),FALSE)</f>
        <v>1.7362665699999998E-2</v>
      </c>
      <c r="AO630" s="361">
        <f>+VLOOKUP($E630,Emissions!$1:$1048576,MATCH(DATE(AO$2,1,1),Emissions!$A$1:$LI$1),FALSE)</f>
        <v>1.5436944500000001E-2</v>
      </c>
    </row>
    <row r="631" spans="1:41" ht="15" customHeight="1" x14ac:dyDescent="0.35">
      <c r="A631" s="411"/>
      <c r="B631" s="170"/>
      <c r="C631" s="138" t="s">
        <v>735</v>
      </c>
      <c r="D631" s="114" t="s">
        <v>1028</v>
      </c>
      <c r="E631" s="50" t="s">
        <v>2721</v>
      </c>
      <c r="F631" s="361">
        <f>+VLOOKUP($E631,Emissions!$1:$1048576,MATCH(DATE(F$2,1,1),Emissions!$A$1:$LI$1),FALSE)</f>
        <v>1.87591402</v>
      </c>
      <c r="G631" s="361">
        <f>+VLOOKUP($E631,Emissions!$1:$1048576,MATCH(DATE(G$2,1,1),Emissions!$A$1:$LI$1),FALSE)</f>
        <v>1.886130292</v>
      </c>
      <c r="H631" s="361">
        <f>+VLOOKUP($E631,Emissions!$1:$1048576,MATCH(DATE(H$2,1,1),Emissions!$A$1:$LI$1),FALSE)</f>
        <v>1.8065299560000001</v>
      </c>
      <c r="I631" s="361">
        <f>+VLOOKUP($E631,Emissions!$1:$1048576,MATCH(DATE(I$2,1,1),Emissions!$A$1:$LI$1),FALSE)</f>
        <v>1.6209018310000001</v>
      </c>
      <c r="J631" s="361">
        <f>+VLOOKUP($E631,Emissions!$1:$1048576,MATCH(DATE(J$2,1,1),Emissions!$A$1:$LI$1),FALSE)</f>
        <v>1.5105176849999999</v>
      </c>
      <c r="K631" s="361">
        <f>+VLOOKUP($E631,Emissions!$1:$1048576,MATCH(DATE(K$2,1,1),Emissions!$A$1:$LI$1),FALSE)</f>
        <v>1.58845999</v>
      </c>
      <c r="L631" s="361">
        <f>+VLOOKUP($E631,Emissions!$1:$1048576,MATCH(DATE(L$2,1,1),Emissions!$A$1:$LI$1),FALSE)</f>
        <v>1.6245611520000001</v>
      </c>
      <c r="M631" s="361">
        <f>+VLOOKUP($E631,Emissions!$1:$1048576,MATCH(DATE(M$2,1,1),Emissions!$A$1:$LI$1),FALSE)</f>
        <v>1.608471312</v>
      </c>
      <c r="N631" s="361">
        <f>+VLOOKUP($E631,Emissions!$1:$1048576,MATCH(DATE(N$2,1,1),Emissions!$A$1:$LI$1),FALSE)</f>
        <v>1.5076086639999999</v>
      </c>
      <c r="O631" s="361">
        <f>+VLOOKUP($E631,Emissions!$1:$1048576,MATCH(DATE(O$2,1,1),Emissions!$A$1:$LI$1),FALSE)</f>
        <v>1.3454838220000001</v>
      </c>
      <c r="P631" s="361">
        <f>+VLOOKUP($E631,Emissions!$1:$1048576,MATCH(DATE(P$2,1,1),Emissions!$A$1:$LI$1),FALSE)</f>
        <v>1.136934514</v>
      </c>
      <c r="Q631" s="361">
        <f>+VLOOKUP($E631,Emissions!$1:$1048576,MATCH(DATE(Q$2,1,1),Emissions!$A$1:$LI$1),FALSE)</f>
        <v>0.98684487369999996</v>
      </c>
      <c r="R631" s="361">
        <f>+VLOOKUP($E631,Emissions!$1:$1048576,MATCH(DATE(R$2,1,1),Emissions!$A$1:$LI$1),FALSE)</f>
        <v>0.87950082200000002</v>
      </c>
      <c r="S631" s="361">
        <f>+VLOOKUP($E631,Emissions!$1:$1048576,MATCH(DATE(S$2,1,1),Emissions!$A$1:$LI$1),FALSE)</f>
        <v>0.80000221059999999</v>
      </c>
      <c r="T631" s="361">
        <f>+VLOOKUP($E631,Emissions!$1:$1048576,MATCH(DATE(T$2,1,1),Emissions!$A$1:$LI$1),FALSE)</f>
        <v>0.7389913709</v>
      </c>
      <c r="U631" s="361">
        <f>+VLOOKUP($E631,Emissions!$1:$1048576,MATCH(DATE(U$2,1,1),Emissions!$A$1:$LI$1),FALSE)</f>
        <v>0.69037290630000003</v>
      </c>
      <c r="V631" s="361">
        <f>+VLOOKUP($E631,Emissions!$1:$1048576,MATCH(DATE(V$2,1,1),Emissions!$A$1:$LI$1),FALSE)</f>
        <v>0.64676196959999999</v>
      </c>
      <c r="W631" s="361">
        <f>+VLOOKUP($E631,Emissions!$1:$1048576,MATCH(DATE(W$2,1,1),Emissions!$A$1:$LI$1),FALSE)</f>
        <v>0.60599391920000001</v>
      </c>
      <c r="X631" s="361">
        <f>+VLOOKUP($E631,Emissions!$1:$1048576,MATCH(DATE(X$2,1,1),Emissions!$A$1:$LI$1),FALSE)</f>
        <v>0.56767686269999995</v>
      </c>
      <c r="Y631" s="361">
        <f>+VLOOKUP($E631,Emissions!$1:$1048576,MATCH(DATE(Y$2,1,1),Emissions!$A$1:$LI$1),FALSE)</f>
        <v>0.52652239069999995</v>
      </c>
      <c r="Z631" s="361">
        <f>+VLOOKUP($E631,Emissions!$1:$1048576,MATCH(DATE(Z$2,1,1),Emissions!$A$1:$LI$1),FALSE)</f>
        <v>0.4877737492</v>
      </c>
      <c r="AA631" s="361">
        <f>+VLOOKUP($E631,Emissions!$1:$1048576,MATCH(DATE(AA$2,1,1),Emissions!$A$1:$LI$1),FALSE)</f>
        <v>0.45359674849999998</v>
      </c>
      <c r="AB631" s="361">
        <f>+VLOOKUP($E631,Emissions!$1:$1048576,MATCH(DATE(AB$2,1,1),Emissions!$A$1:$LI$1),FALSE)</f>
        <v>0.4231130079</v>
      </c>
      <c r="AC631" s="361">
        <f>+VLOOKUP($E631,Emissions!$1:$1048576,MATCH(DATE(AC$2,1,1),Emissions!$A$1:$LI$1),FALSE)</f>
        <v>0.39558651</v>
      </c>
      <c r="AD631" s="361">
        <f>+VLOOKUP($E631,Emissions!$1:$1048576,MATCH(DATE(AD$2,1,1),Emissions!$A$1:$LI$1),FALSE)</f>
        <v>0.37055236809999997</v>
      </c>
      <c r="AE631" s="361">
        <f>+VLOOKUP($E631,Emissions!$1:$1048576,MATCH(DATE(AE$2,1,1),Emissions!$A$1:$LI$1),FALSE)</f>
        <v>0.34776819390000002</v>
      </c>
      <c r="AF631" s="361">
        <f>+VLOOKUP($E631,Emissions!$1:$1048576,MATCH(DATE(AF$2,1,1),Emissions!$A$1:$LI$1),FALSE)</f>
        <v>0.32803122639999999</v>
      </c>
      <c r="AG631" s="361">
        <f>+VLOOKUP($E631,Emissions!$1:$1048576,MATCH(DATE(AG$2,1,1),Emissions!$A$1:$LI$1),FALSE)</f>
        <v>0.31094776899999998</v>
      </c>
      <c r="AH631" s="361">
        <f>+VLOOKUP($E631,Emissions!$1:$1048576,MATCH(DATE(AH$2,1,1),Emissions!$A$1:$LI$1),FALSE)</f>
        <v>0.2959978908</v>
      </c>
      <c r="AI631" s="361">
        <f>+VLOOKUP($E631,Emissions!$1:$1048576,MATCH(DATE(AI$2,1,1),Emissions!$A$1:$LI$1),FALSE)</f>
        <v>0.2825599869</v>
      </c>
      <c r="AJ631" s="361">
        <f>+VLOOKUP($E631,Emissions!$1:$1048576,MATCH(DATE(AJ$2,1,1),Emissions!$A$1:$LI$1),FALSE)</f>
        <v>0.27004710050000003</v>
      </c>
      <c r="AK631" s="361">
        <f>+VLOOKUP($E631,Emissions!$1:$1048576,MATCH(DATE(AK$2,1,1),Emissions!$A$1:$LI$1),FALSE)</f>
        <v>0.25834916769999999</v>
      </c>
      <c r="AL631" s="361">
        <f>+VLOOKUP($E631,Emissions!$1:$1048576,MATCH(DATE(AL$2,1,1),Emissions!$A$1:$LI$1),FALSE)</f>
        <v>0.24698034250000001</v>
      </c>
      <c r="AM631" s="361">
        <f>+VLOOKUP($E631,Emissions!$1:$1048576,MATCH(DATE(AM$2,1,1),Emissions!$A$1:$LI$1),FALSE)</f>
        <v>0.2355535912</v>
      </c>
      <c r="AN631" s="361">
        <f>+VLOOKUP($E631,Emissions!$1:$1048576,MATCH(DATE(AN$2,1,1),Emissions!$A$1:$LI$1),FALSE)</f>
        <v>0.2237911846</v>
      </c>
      <c r="AO631" s="361">
        <f>+VLOOKUP($E631,Emissions!$1:$1048576,MATCH(DATE(AO$2,1,1),Emissions!$A$1:$LI$1),FALSE)</f>
        <v>0.21151251669999999</v>
      </c>
    </row>
    <row r="632" spans="1:41" ht="15" customHeight="1" x14ac:dyDescent="0.35">
      <c r="A632" s="411"/>
      <c r="B632" s="170"/>
      <c r="C632" s="138" t="s">
        <v>736</v>
      </c>
      <c r="D632" s="114" t="s">
        <v>1028</v>
      </c>
      <c r="E632" s="50" t="s">
        <v>2722</v>
      </c>
      <c r="F632" s="361">
        <f>+VLOOKUP($E632,Emissions!$1:$1048576,MATCH(DATE(F$2,1,1),Emissions!$A$1:$LI$1),FALSE)</f>
        <v>0.29648035080000001</v>
      </c>
      <c r="G632" s="361">
        <f>+VLOOKUP($E632,Emissions!$1:$1048576,MATCH(DATE(G$2,1,1),Emissions!$A$1:$LI$1),FALSE)</f>
        <v>0.30146609279999997</v>
      </c>
      <c r="H632" s="361">
        <f>+VLOOKUP($E632,Emissions!$1:$1048576,MATCH(DATE(H$2,1,1),Emissions!$A$1:$LI$1),FALSE)</f>
        <v>0.3057334598</v>
      </c>
      <c r="I632" s="361">
        <f>+VLOOKUP($E632,Emissions!$1:$1048576,MATCH(DATE(I$2,1,1),Emissions!$A$1:$LI$1),FALSE)</f>
        <v>0.308509855</v>
      </c>
      <c r="J632" s="361">
        <f>+VLOOKUP($E632,Emissions!$1:$1048576,MATCH(DATE(J$2,1,1),Emissions!$A$1:$LI$1),FALSE)</f>
        <v>0.31258798609999999</v>
      </c>
      <c r="K632" s="361">
        <f>+VLOOKUP($E632,Emissions!$1:$1048576,MATCH(DATE(K$2,1,1),Emissions!$A$1:$LI$1),FALSE)</f>
        <v>0.3210974217</v>
      </c>
      <c r="L632" s="361">
        <f>+VLOOKUP($E632,Emissions!$1:$1048576,MATCH(DATE(L$2,1,1),Emissions!$A$1:$LI$1),FALSE)</f>
        <v>0.3276429663</v>
      </c>
      <c r="M632" s="361">
        <f>+VLOOKUP($E632,Emissions!$1:$1048576,MATCH(DATE(M$2,1,1),Emissions!$A$1:$LI$1),FALSE)</f>
        <v>0.33320969230000003</v>
      </c>
      <c r="N632" s="361">
        <f>+VLOOKUP($E632,Emissions!$1:$1048576,MATCH(DATE(N$2,1,1),Emissions!$A$1:$LI$1),FALSE)</f>
        <v>0.33310105140000001</v>
      </c>
      <c r="O632" s="361">
        <f>+VLOOKUP($E632,Emissions!$1:$1048576,MATCH(DATE(O$2,1,1),Emissions!$A$1:$LI$1),FALSE)</f>
        <v>0.3313279308</v>
      </c>
      <c r="P632" s="361">
        <f>+VLOOKUP($E632,Emissions!$1:$1048576,MATCH(DATE(P$2,1,1),Emissions!$A$1:$LI$1),FALSE)</f>
        <v>0.32767491040000002</v>
      </c>
      <c r="Q632" s="361">
        <f>+VLOOKUP($E632,Emissions!$1:$1048576,MATCH(DATE(Q$2,1,1),Emissions!$A$1:$LI$1),FALSE)</f>
        <v>0.32420572650000001</v>
      </c>
      <c r="R632" s="361">
        <f>+VLOOKUP($E632,Emissions!$1:$1048576,MATCH(DATE(R$2,1,1),Emissions!$A$1:$LI$1),FALSE)</f>
        <v>0.32121951040000002</v>
      </c>
      <c r="S632" s="361">
        <f>+VLOOKUP($E632,Emissions!$1:$1048576,MATCH(DATE(S$2,1,1),Emissions!$A$1:$LI$1),FALSE)</f>
        <v>0.31874389559999999</v>
      </c>
      <c r="T632" s="361">
        <f>+VLOOKUP($E632,Emissions!$1:$1048576,MATCH(DATE(T$2,1,1),Emissions!$A$1:$LI$1),FALSE)</f>
        <v>0.31667316699999998</v>
      </c>
      <c r="U632" s="361">
        <f>+VLOOKUP($E632,Emissions!$1:$1048576,MATCH(DATE(U$2,1,1),Emissions!$A$1:$LI$1),FALSE)</f>
        <v>0.31487419319999999</v>
      </c>
      <c r="V632" s="361">
        <f>+VLOOKUP($E632,Emissions!$1:$1048576,MATCH(DATE(V$2,1,1),Emissions!$A$1:$LI$1),FALSE)</f>
        <v>0.31270739489999999</v>
      </c>
      <c r="W632" s="361">
        <f>+VLOOKUP($E632,Emissions!$1:$1048576,MATCH(DATE(W$2,1,1),Emissions!$A$1:$LI$1),FALSE)</f>
        <v>0.3103865972</v>
      </c>
      <c r="X632" s="361">
        <f>+VLOOKUP($E632,Emissions!$1:$1048576,MATCH(DATE(X$2,1,1),Emissions!$A$1:$LI$1),FALSE)</f>
        <v>0.30788485729999998</v>
      </c>
      <c r="Y632" s="361">
        <f>+VLOOKUP($E632,Emissions!$1:$1048576,MATCH(DATE(Y$2,1,1),Emissions!$A$1:$LI$1),FALSE)</f>
        <v>0.3012610309</v>
      </c>
      <c r="Z632" s="361">
        <f>+VLOOKUP($E632,Emissions!$1:$1048576,MATCH(DATE(Z$2,1,1),Emissions!$A$1:$LI$1),FALSE)</f>
        <v>0.29343129039999999</v>
      </c>
      <c r="AA632" s="361">
        <f>+VLOOKUP($E632,Emissions!$1:$1048576,MATCH(DATE(AA$2,1,1),Emissions!$A$1:$LI$1),FALSE)</f>
        <v>0.28455132909999997</v>
      </c>
      <c r="AB632" s="361">
        <f>+VLOOKUP($E632,Emissions!$1:$1048576,MATCH(DATE(AB$2,1,1),Emissions!$A$1:$LI$1),FALSE)</f>
        <v>0.27462569370000001</v>
      </c>
      <c r="AC632" s="361">
        <f>+VLOOKUP($E632,Emissions!$1:$1048576,MATCH(DATE(AC$2,1,1),Emissions!$A$1:$LI$1),FALSE)</f>
        <v>0.2636533949</v>
      </c>
      <c r="AD632" s="361">
        <f>+VLOOKUP($E632,Emissions!$1:$1048576,MATCH(DATE(AD$2,1,1),Emissions!$A$1:$LI$1),FALSE)</f>
        <v>0.2516652399</v>
      </c>
      <c r="AE632" s="361">
        <f>+VLOOKUP($E632,Emissions!$1:$1048576,MATCH(DATE(AE$2,1,1),Emissions!$A$1:$LI$1),FALSE)</f>
        <v>0.2386823189</v>
      </c>
      <c r="AF632" s="361">
        <f>+VLOOKUP($E632,Emissions!$1:$1048576,MATCH(DATE(AF$2,1,1),Emissions!$A$1:$LI$1),FALSE)</f>
        <v>0.22552244890000001</v>
      </c>
      <c r="AG632" s="361">
        <f>+VLOOKUP($E632,Emissions!$1:$1048576,MATCH(DATE(AG$2,1,1),Emissions!$A$1:$LI$1),FALSE)</f>
        <v>0.2117863888</v>
      </c>
      <c r="AH632" s="361">
        <f>+VLOOKUP($E632,Emissions!$1:$1048576,MATCH(DATE(AH$2,1,1),Emissions!$A$1:$LI$1),FALSE)</f>
        <v>0.19753103859999999</v>
      </c>
      <c r="AI632" s="361">
        <f>+VLOOKUP($E632,Emissions!$1:$1048576,MATCH(DATE(AI$2,1,1),Emissions!$A$1:$LI$1),FALSE)</f>
        <v>0.1829278621</v>
      </c>
      <c r="AJ632" s="361">
        <f>+VLOOKUP($E632,Emissions!$1:$1048576,MATCH(DATE(AJ$2,1,1),Emissions!$A$1:$LI$1),FALSE)</f>
        <v>0.168183889</v>
      </c>
      <c r="AK632" s="361">
        <f>+VLOOKUP($E632,Emissions!$1:$1048576,MATCH(DATE(AK$2,1,1),Emissions!$A$1:$LI$1),FALSE)</f>
        <v>0.1535391723</v>
      </c>
      <c r="AL632" s="361">
        <f>+VLOOKUP($E632,Emissions!$1:$1048576,MATCH(DATE(AL$2,1,1),Emissions!$A$1:$LI$1),FALSE)</f>
        <v>0.13920492479999999</v>
      </c>
      <c r="AM632" s="361">
        <f>+VLOOKUP($E632,Emissions!$1:$1048576,MATCH(DATE(AM$2,1,1),Emissions!$A$1:$LI$1),FALSE)</f>
        <v>0.12536929050000001</v>
      </c>
      <c r="AN632" s="361">
        <f>+VLOOKUP($E632,Emissions!$1:$1048576,MATCH(DATE(AN$2,1,1),Emissions!$A$1:$LI$1),FALSE)</f>
        <v>0.1121912486</v>
      </c>
      <c r="AO632" s="361">
        <f>+VLOOKUP($E632,Emissions!$1:$1048576,MATCH(DATE(AO$2,1,1),Emissions!$A$1:$LI$1),FALSE)</f>
        <v>9.9796145399999994E-2</v>
      </c>
    </row>
    <row r="633" spans="1:41" s="92" customFormat="1" ht="15" customHeight="1" x14ac:dyDescent="0.35">
      <c r="A633" s="411"/>
      <c r="B633" s="170"/>
      <c r="C633" s="137" t="s">
        <v>1089</v>
      </c>
      <c r="D633" s="147" t="s">
        <v>1028</v>
      </c>
      <c r="E633" s="136" t="s">
        <v>2723</v>
      </c>
      <c r="F633" s="327">
        <f>+VLOOKUP($E633,Emissions!$1:$1048576,MATCH(DATE(F$2,1,1),Emissions!$A$1:$LI$1),FALSE)</f>
        <v>5.3655118970000002</v>
      </c>
      <c r="G633" s="327">
        <f>+VLOOKUP($E633,Emissions!$1:$1048576,MATCH(DATE(G$2,1,1),Emissions!$A$1:$LI$1),FALSE)</f>
        <v>5.4715312899999997</v>
      </c>
      <c r="H633" s="327">
        <f>+VLOOKUP($E633,Emissions!$1:$1048576,MATCH(DATE(H$2,1,1),Emissions!$A$1:$LI$1),FALSE)</f>
        <v>5.5679823050000001</v>
      </c>
      <c r="I633" s="327">
        <f>+VLOOKUP($E633,Emissions!$1:$1048576,MATCH(DATE(I$2,1,1),Emissions!$A$1:$LI$1),FALSE)</f>
        <v>5.6410177780000001</v>
      </c>
      <c r="J633" s="327">
        <f>+VLOOKUP($E633,Emissions!$1:$1048576,MATCH(DATE(J$2,1,1),Emissions!$A$1:$LI$1),FALSE)</f>
        <v>5.7314725930000003</v>
      </c>
      <c r="K633" s="327">
        <f>+VLOOKUP($E633,Emissions!$1:$1048576,MATCH(DATE(K$2,1,1),Emissions!$A$1:$LI$1),FALSE)</f>
        <v>5.8860618889999996</v>
      </c>
      <c r="L633" s="327">
        <f>+VLOOKUP($E633,Emissions!$1:$1048576,MATCH(DATE(L$2,1,1),Emissions!$A$1:$LI$1),FALSE)</f>
        <v>6.0105045229999998</v>
      </c>
      <c r="M633" s="327">
        <f>+VLOOKUP($E633,Emissions!$1:$1048576,MATCH(DATE(M$2,1,1),Emissions!$A$1:$LI$1),FALSE)</f>
        <v>6.1230989019999997</v>
      </c>
      <c r="N633" s="327">
        <f>+VLOOKUP($E633,Emissions!$1:$1048576,MATCH(DATE(N$2,1,1),Emissions!$A$1:$LI$1),FALSE)</f>
        <v>6.1409291579999996</v>
      </c>
      <c r="O633" s="327">
        <f>+VLOOKUP($E633,Emissions!$1:$1048576,MATCH(DATE(O$2,1,1),Emissions!$A$1:$LI$1),FALSE)</f>
        <v>6.140109399</v>
      </c>
      <c r="P633" s="327">
        <f>+VLOOKUP($E633,Emissions!$1:$1048576,MATCH(DATE(P$2,1,1),Emissions!$A$1:$LI$1),FALSE)</f>
        <v>6.1187507319999996</v>
      </c>
      <c r="Q633" s="327">
        <f>+VLOOKUP($E633,Emissions!$1:$1048576,MATCH(DATE(Q$2,1,1),Emissions!$A$1:$LI$1),FALSE)</f>
        <v>6.0935803530000001</v>
      </c>
      <c r="R633" s="327">
        <f>+VLOOKUP($E633,Emissions!$1:$1048576,MATCH(DATE(R$2,1,1),Emissions!$A$1:$LI$1),FALSE)</f>
        <v>6.0702909829999996</v>
      </c>
      <c r="S633" s="327">
        <f>+VLOOKUP($E633,Emissions!$1:$1048576,MATCH(DATE(S$2,1,1),Emissions!$A$1:$LI$1),FALSE)</f>
        <v>6.0494892919999996</v>
      </c>
      <c r="T633" s="327">
        <f>+VLOOKUP($E633,Emissions!$1:$1048576,MATCH(DATE(T$2,1,1),Emissions!$A$1:$LI$1),FALSE)</f>
        <v>6.0299042719999996</v>
      </c>
      <c r="U633" s="327">
        <f>+VLOOKUP($E633,Emissions!$1:$1048576,MATCH(DATE(U$2,1,1),Emissions!$A$1:$LI$1),FALSE)</f>
        <v>6.0100975160000001</v>
      </c>
      <c r="V633" s="327">
        <f>+VLOOKUP($E633,Emissions!$1:$1048576,MATCH(DATE(V$2,1,1),Emissions!$A$1:$LI$1),FALSE)</f>
        <v>5.9836009240000001</v>
      </c>
      <c r="W633" s="327">
        <f>+VLOOKUP($E633,Emissions!$1:$1048576,MATCH(DATE(W$2,1,1),Emissions!$A$1:$LI$1),FALSE)</f>
        <v>5.9527227229999999</v>
      </c>
      <c r="X633" s="327">
        <f>+VLOOKUP($E633,Emissions!$1:$1048576,MATCH(DATE(X$2,1,1),Emissions!$A$1:$LI$1),FALSE)</f>
        <v>5.9183332120000003</v>
      </c>
      <c r="Y633" s="327">
        <f>+VLOOKUP($E633,Emissions!$1:$1048576,MATCH(DATE(Y$2,1,1),Emissions!$A$1:$LI$1),FALSE)</f>
        <v>5.8066947750000004</v>
      </c>
      <c r="Z633" s="327">
        <f>+VLOOKUP($E633,Emissions!$1:$1048576,MATCH(DATE(Z$2,1,1),Emissions!$A$1:$LI$1),FALSE)</f>
        <v>5.6703717390000001</v>
      </c>
      <c r="AA633" s="327">
        <f>+VLOOKUP($E633,Emissions!$1:$1048576,MATCH(DATE(AA$2,1,1),Emissions!$A$1:$LI$1),FALSE)</f>
        <v>5.5106791240000002</v>
      </c>
      <c r="AB633" s="327">
        <f>+VLOOKUP($E633,Emissions!$1:$1048576,MATCH(DATE(AB$2,1,1),Emissions!$A$1:$LI$1),FALSE)</f>
        <v>5.327526185</v>
      </c>
      <c r="AC633" s="327">
        <f>+VLOOKUP($E633,Emissions!$1:$1048576,MATCH(DATE(AC$2,1,1),Emissions!$A$1:$LI$1),FALSE)</f>
        <v>5.1209798659999999</v>
      </c>
      <c r="AD633" s="327">
        <f>+VLOOKUP($E633,Emissions!$1:$1048576,MATCH(DATE(AD$2,1,1),Emissions!$A$1:$LI$1),FALSE)</f>
        <v>4.8918649199999997</v>
      </c>
      <c r="AE633" s="327">
        <f>+VLOOKUP($E633,Emissions!$1:$1048576,MATCH(DATE(AE$2,1,1),Emissions!$A$1:$LI$1),FALSE)</f>
        <v>4.6408502130000002</v>
      </c>
      <c r="AF633" s="327">
        <f>+VLOOKUP($E633,Emissions!$1:$1048576,MATCH(DATE(AF$2,1,1),Emissions!$A$1:$LI$1),FALSE)</f>
        <v>4.3857783919999997</v>
      </c>
      <c r="AG633" s="327">
        <f>+VLOOKUP($E633,Emissions!$1:$1048576,MATCH(DATE(AG$2,1,1),Emissions!$A$1:$LI$1),FALSE)</f>
        <v>4.1177303299999997</v>
      </c>
      <c r="AH633" s="327">
        <f>+VLOOKUP($E633,Emissions!$1:$1048576,MATCH(DATE(AH$2,1,1),Emissions!$A$1:$LI$1),FALSE)</f>
        <v>3.8384196240000001</v>
      </c>
      <c r="AI633" s="327">
        <f>+VLOOKUP($E633,Emissions!$1:$1048576,MATCH(DATE(AI$2,1,1),Emissions!$A$1:$LI$1),FALSE)</f>
        <v>3.5516411990000001</v>
      </c>
      <c r="AJ633" s="327">
        <f>+VLOOKUP($E633,Emissions!$1:$1048576,MATCH(DATE(AJ$2,1,1),Emissions!$A$1:$LI$1),FALSE)</f>
        <v>3.2618023759999999</v>
      </c>
      <c r="AK633" s="327">
        <f>+VLOOKUP($E633,Emissions!$1:$1048576,MATCH(DATE(AK$2,1,1),Emissions!$A$1:$LI$1),FALSE)</f>
        <v>2.9736750299999999</v>
      </c>
      <c r="AL633" s="327">
        <f>+VLOOKUP($E633,Emissions!$1:$1048576,MATCH(DATE(AL$2,1,1),Emissions!$A$1:$LI$1),FALSE)</f>
        <v>2.691667313</v>
      </c>
      <c r="AM633" s="327">
        <f>+VLOOKUP($E633,Emissions!$1:$1048576,MATCH(DATE(AM$2,1,1),Emissions!$A$1:$LI$1),FALSE)</f>
        <v>2.4196844049999999</v>
      </c>
      <c r="AN633" s="327">
        <f>+VLOOKUP($E633,Emissions!$1:$1048576,MATCH(DATE(AN$2,1,1),Emissions!$A$1:$LI$1),FALSE)</f>
        <v>2.1610005459999999</v>
      </c>
      <c r="AO633" s="327">
        <f>+VLOOKUP($E633,Emissions!$1:$1048576,MATCH(DATE(AO$2,1,1),Emissions!$A$1:$LI$1),FALSE)</f>
        <v>1.9181620420000001</v>
      </c>
    </row>
    <row r="634" spans="1:41" ht="15" customHeight="1" x14ac:dyDescent="0.35">
      <c r="A634" s="411"/>
      <c r="B634" s="170"/>
      <c r="C634" s="138" t="s">
        <v>602</v>
      </c>
      <c r="D634" s="114" t="s">
        <v>1028</v>
      </c>
      <c r="E634" s="50" t="s">
        <v>2724</v>
      </c>
      <c r="F634" s="361">
        <f>+VLOOKUP($E634,Emissions!$1:$1048576,MATCH(DATE(F$2,1,1),Emissions!$A$1:$LI$1),FALSE)</f>
        <v>0.46186813069999999</v>
      </c>
      <c r="G634" s="361">
        <f>+VLOOKUP($E634,Emissions!$1:$1048576,MATCH(DATE(G$2,1,1),Emissions!$A$1:$LI$1),FALSE)</f>
        <v>0.4707369703</v>
      </c>
      <c r="H634" s="361">
        <f>+VLOOKUP($E634,Emissions!$1:$1048576,MATCH(DATE(H$2,1,1),Emissions!$A$1:$LI$1),FALSE)</f>
        <v>0.47856635800000003</v>
      </c>
      <c r="I634" s="361">
        <f>+VLOOKUP($E634,Emissions!$1:$1048576,MATCH(DATE(I$2,1,1),Emissions!$A$1:$LI$1),FALSE)</f>
        <v>0.48417024069999998</v>
      </c>
      <c r="J634" s="361">
        <f>+VLOOKUP($E634,Emissions!$1:$1048576,MATCH(DATE(J$2,1,1),Emissions!$A$1:$LI$1),FALSE)</f>
        <v>0.49140219140000002</v>
      </c>
      <c r="K634" s="361">
        <f>+VLOOKUP($E634,Emissions!$1:$1048576,MATCH(DATE(K$2,1,1),Emissions!$A$1:$LI$1),FALSE)</f>
        <v>0.50464818619999996</v>
      </c>
      <c r="L634" s="361">
        <f>+VLOOKUP($E634,Emissions!$1:$1048576,MATCH(DATE(L$2,1,1),Emissions!$A$1:$LI$1),FALSE)</f>
        <v>0.51522182979999998</v>
      </c>
      <c r="M634" s="361">
        <f>+VLOOKUP($E634,Emissions!$1:$1048576,MATCH(DATE(M$2,1,1),Emissions!$A$1:$LI$1),FALSE)</f>
        <v>0.52478905909999995</v>
      </c>
      <c r="N634" s="361">
        <f>+VLOOKUP($E634,Emissions!$1:$1048576,MATCH(DATE(N$2,1,1),Emissions!$A$1:$LI$1),FALSE)</f>
        <v>0.5262532043</v>
      </c>
      <c r="O634" s="361">
        <f>+VLOOKUP($E634,Emissions!$1:$1048576,MATCH(DATE(O$2,1,1),Emissions!$A$1:$LI$1),FALSE)</f>
        <v>0.52614198889999997</v>
      </c>
      <c r="P634" s="361">
        <f>+VLOOKUP($E634,Emissions!$1:$1048576,MATCH(DATE(P$2,1,1),Emissions!$A$1:$LI$1),FALSE)</f>
        <v>0.52429334370000003</v>
      </c>
      <c r="Q634" s="361">
        <f>+VLOOKUP($E634,Emissions!$1:$1048576,MATCH(DATE(Q$2,1,1),Emissions!$A$1:$LI$1),FALSE)</f>
        <v>0.52210326929999995</v>
      </c>
      <c r="R634" s="361">
        <f>+VLOOKUP($E634,Emissions!$1:$1048576,MATCH(DATE(R$2,1,1),Emissions!$A$1:$LI$1),FALSE)</f>
        <v>0.52003636870000003</v>
      </c>
      <c r="S634" s="361">
        <f>+VLOOKUP($E634,Emissions!$1:$1048576,MATCH(DATE(S$2,1,1),Emissions!$A$1:$LI$1),FALSE)</f>
        <v>0.5181460121</v>
      </c>
      <c r="T634" s="361">
        <f>+VLOOKUP($E634,Emissions!$1:$1048576,MATCH(DATE(T$2,1,1),Emissions!$A$1:$LI$1),FALSE)</f>
        <v>0.51633222649999999</v>
      </c>
      <c r="U634" s="361">
        <f>+VLOOKUP($E634,Emissions!$1:$1048576,MATCH(DATE(U$2,1,1),Emissions!$A$1:$LI$1),FALSE)</f>
        <v>0.51448074690000001</v>
      </c>
      <c r="V634" s="361">
        <f>+VLOOKUP($E634,Emissions!$1:$1048576,MATCH(DATE(V$2,1,1),Emissions!$A$1:$LI$1),FALSE)</f>
        <v>0.51207597829999996</v>
      </c>
      <c r="W634" s="361">
        <f>+VLOOKUP($E634,Emissions!$1:$1048576,MATCH(DATE(W$2,1,1),Emissions!$A$1:$LI$1),FALSE)</f>
        <v>0.50928690509999996</v>
      </c>
      <c r="X634" s="361">
        <f>+VLOOKUP($E634,Emissions!$1:$1048576,MATCH(DATE(X$2,1,1),Emissions!$A$1:$LI$1),FALSE)</f>
        <v>0.5061871362</v>
      </c>
      <c r="Y634" s="361">
        <f>+VLOOKUP($E634,Emissions!$1:$1048576,MATCH(DATE(Y$2,1,1),Emissions!$A$1:$LI$1),FALSE)</f>
        <v>0.49647212950000003</v>
      </c>
      <c r="Z634" s="361">
        <f>+VLOOKUP($E634,Emissions!$1:$1048576,MATCH(DATE(Z$2,1,1),Emissions!$A$1:$LI$1),FALSE)</f>
        <v>0.48464019419999999</v>
      </c>
      <c r="AA634" s="361">
        <f>+VLOOKUP($E634,Emissions!$1:$1048576,MATCH(DATE(AA$2,1,1),Emissions!$A$1:$LI$1),FALSE)</f>
        <v>0.47080827089999999</v>
      </c>
      <c r="AB634" s="361">
        <f>+VLOOKUP($E634,Emissions!$1:$1048576,MATCH(DATE(AB$2,1,1),Emissions!$A$1:$LI$1),FALSE)</f>
        <v>0.4549732802</v>
      </c>
      <c r="AC634" s="361">
        <f>+VLOOKUP($E634,Emissions!$1:$1048576,MATCH(DATE(AC$2,1,1),Emissions!$A$1:$LI$1),FALSE)</f>
        <v>0.43714806039999998</v>
      </c>
      <c r="AD634" s="361">
        <f>+VLOOKUP($E634,Emissions!$1:$1048576,MATCH(DATE(AD$2,1,1),Emissions!$A$1:$LI$1),FALSE)</f>
        <v>0.41741049689999998</v>
      </c>
      <c r="AE634" s="361">
        <f>+VLOOKUP($E634,Emissions!$1:$1048576,MATCH(DATE(AE$2,1,1),Emissions!$A$1:$LI$1),FALSE)</f>
        <v>0.39582191239999998</v>
      </c>
      <c r="AF634" s="361">
        <f>+VLOOKUP($E634,Emissions!$1:$1048576,MATCH(DATE(AF$2,1,1),Emissions!$A$1:$LI$1),FALSE)</f>
        <v>0.3737930713</v>
      </c>
      <c r="AG634" s="361">
        <f>+VLOOKUP($E634,Emissions!$1:$1048576,MATCH(DATE(AG$2,1,1),Emissions!$A$1:$LI$1),FALSE)</f>
        <v>0.35070328670000001</v>
      </c>
      <c r="AH634" s="361">
        <f>+VLOOKUP($E634,Emissions!$1:$1048576,MATCH(DATE(AH$2,1,1),Emissions!$A$1:$LI$1),FALSE)</f>
        <v>0.3267090399</v>
      </c>
      <c r="AI634" s="361">
        <f>+VLOOKUP($E634,Emissions!$1:$1048576,MATCH(DATE(AI$2,1,1),Emissions!$A$1:$LI$1),FALSE)</f>
        <v>0.30212948140000001</v>
      </c>
      <c r="AJ634" s="361">
        <f>+VLOOKUP($E634,Emissions!$1:$1048576,MATCH(DATE(AJ$2,1,1),Emissions!$A$1:$LI$1),FALSE)</f>
        <v>0.27733322719999998</v>
      </c>
      <c r="AK634" s="361">
        <f>+VLOOKUP($E634,Emissions!$1:$1048576,MATCH(DATE(AK$2,1,1),Emissions!$A$1:$LI$1),FALSE)</f>
        <v>0.25271863900000002</v>
      </c>
      <c r="AL634" s="361">
        <f>+VLOOKUP($E634,Emissions!$1:$1048576,MATCH(DATE(AL$2,1,1),Emissions!$A$1:$LI$1),FALSE)</f>
        <v>0.22865416760000001</v>
      </c>
      <c r="AM634" s="361">
        <f>+VLOOKUP($E634,Emissions!$1:$1048576,MATCH(DATE(AM$2,1,1),Emissions!$A$1:$LI$1),FALSE)</f>
        <v>0.20546651120000001</v>
      </c>
      <c r="AN634" s="361">
        <f>+VLOOKUP($E634,Emissions!$1:$1048576,MATCH(DATE(AN$2,1,1),Emissions!$A$1:$LI$1),FALSE)</f>
        <v>0.18342943519999999</v>
      </c>
      <c r="AO634" s="361">
        <f>+VLOOKUP($E634,Emissions!$1:$1048576,MATCH(DATE(AO$2,1,1),Emissions!$A$1:$LI$1),FALSE)</f>
        <v>0.1627554463</v>
      </c>
    </row>
    <row r="635" spans="1:41" ht="15" customHeight="1" x14ac:dyDescent="0.35">
      <c r="A635" s="411"/>
      <c r="B635" s="170"/>
      <c r="C635" s="138" t="s">
        <v>603</v>
      </c>
      <c r="D635" s="114" t="s">
        <v>1028</v>
      </c>
      <c r="E635" s="50" t="s">
        <v>2725</v>
      </c>
      <c r="F635" s="361">
        <f>+VLOOKUP($E635,Emissions!$1:$1048576,MATCH(DATE(F$2,1,1),Emissions!$A$1:$LI$1),FALSE)</f>
        <v>4.6113924979999998</v>
      </c>
      <c r="G635" s="361">
        <f>+VLOOKUP($E635,Emissions!$1:$1048576,MATCH(DATE(G$2,1,1),Emissions!$A$1:$LI$1),FALSE)</f>
        <v>4.6983857230000003</v>
      </c>
      <c r="H635" s="361">
        <f>+VLOOKUP($E635,Emissions!$1:$1048576,MATCH(DATE(H$2,1,1),Emissions!$A$1:$LI$1),FALSE)</f>
        <v>4.777304118</v>
      </c>
      <c r="I635" s="361">
        <f>+VLOOKUP($E635,Emissions!$1:$1048576,MATCH(DATE(I$2,1,1),Emissions!$A$1:$LI$1),FALSE)</f>
        <v>4.8373230539999996</v>
      </c>
      <c r="J635" s="361">
        <f>+VLOOKUP($E635,Emissions!$1:$1048576,MATCH(DATE(J$2,1,1),Emissions!$A$1:$LI$1),FALSE)</f>
        <v>4.912798907</v>
      </c>
      <c r="K635" s="361">
        <f>+VLOOKUP($E635,Emissions!$1:$1048576,MATCH(DATE(K$2,1,1),Emissions!$A$1:$LI$1),FALSE)</f>
        <v>5.0423499630000004</v>
      </c>
      <c r="L635" s="361">
        <f>+VLOOKUP($E635,Emissions!$1:$1048576,MATCH(DATE(L$2,1,1),Emissions!$A$1:$LI$1),FALSE)</f>
        <v>5.1474029239999997</v>
      </c>
      <c r="M635" s="361">
        <f>+VLOOKUP($E635,Emissions!$1:$1048576,MATCH(DATE(M$2,1,1),Emissions!$A$1:$LI$1),FALSE)</f>
        <v>5.2428780599999998</v>
      </c>
      <c r="N635" s="361">
        <f>+VLOOKUP($E635,Emissions!$1:$1048576,MATCH(DATE(N$2,1,1),Emissions!$A$1:$LI$1),FALSE)</f>
        <v>5.2581282949999997</v>
      </c>
      <c r="O635" s="361">
        <f>+VLOOKUP($E635,Emissions!$1:$1048576,MATCH(DATE(O$2,1,1),Emissions!$A$1:$LI$1),FALSE)</f>
        <v>5.2586850299999996</v>
      </c>
      <c r="P635" s="361">
        <f>+VLOOKUP($E635,Emissions!$1:$1048576,MATCH(DATE(P$2,1,1),Emissions!$A$1:$LI$1),FALSE)</f>
        <v>5.2432553009999996</v>
      </c>
      <c r="Q635" s="361">
        <f>+VLOOKUP($E635,Emissions!$1:$1048576,MATCH(DATE(Q$2,1,1),Emissions!$A$1:$LI$1),FALSE)</f>
        <v>5.2246643549999998</v>
      </c>
      <c r="R635" s="361">
        <f>+VLOOKUP($E635,Emissions!$1:$1048576,MATCH(DATE(R$2,1,1),Emissions!$A$1:$LI$1),FALSE)</f>
        <v>5.2073281360000001</v>
      </c>
      <c r="S635" s="361">
        <f>+VLOOKUP($E635,Emissions!$1:$1048576,MATCH(DATE(S$2,1,1),Emissions!$A$1:$LI$1),FALSE)</f>
        <v>5.1916527639999996</v>
      </c>
      <c r="T635" s="361">
        <f>+VLOOKUP($E635,Emissions!$1:$1048576,MATCH(DATE(T$2,1,1),Emissions!$A$1:$LI$1),FALSE)</f>
        <v>5.1765628719999999</v>
      </c>
      <c r="U635" s="361">
        <f>+VLOOKUP($E635,Emissions!$1:$1048576,MATCH(DATE(U$2,1,1),Emissions!$A$1:$LI$1),FALSE)</f>
        <v>5.1608954840000001</v>
      </c>
      <c r="V635" s="361">
        <f>+VLOOKUP($E635,Emissions!$1:$1048576,MATCH(DATE(V$2,1,1),Emissions!$A$1:$LI$1),FALSE)</f>
        <v>5.1396227689999998</v>
      </c>
      <c r="W635" s="361">
        <f>+VLOOKUP($E635,Emissions!$1:$1048576,MATCH(DATE(W$2,1,1),Emissions!$A$1:$LI$1),FALSE)</f>
        <v>5.1145064859999998</v>
      </c>
      <c r="X635" s="361">
        <f>+VLOOKUP($E635,Emissions!$1:$1048576,MATCH(DATE(X$2,1,1),Emissions!$A$1:$LI$1),FALSE)</f>
        <v>5.086311373</v>
      </c>
      <c r="Y635" s="361">
        <f>+VLOOKUP($E635,Emissions!$1:$1048576,MATCH(DATE(Y$2,1,1),Emissions!$A$1:$LI$1),FALSE)</f>
        <v>4.9916075830000004</v>
      </c>
      <c r="Z635" s="361">
        <f>+VLOOKUP($E635,Emissions!$1:$1048576,MATCH(DATE(Z$2,1,1),Emissions!$A$1:$LI$1),FALSE)</f>
        <v>4.8755046320000002</v>
      </c>
      <c r="AA635" s="361">
        <f>+VLOOKUP($E635,Emissions!$1:$1048576,MATCH(DATE(AA$2,1,1),Emissions!$A$1:$LI$1),FALSE)</f>
        <v>4.7390367370000002</v>
      </c>
      <c r="AB635" s="361">
        <f>+VLOOKUP($E635,Emissions!$1:$1048576,MATCH(DATE(AB$2,1,1),Emissions!$A$1:$LI$1),FALSE)</f>
        <v>4.5820975580000001</v>
      </c>
      <c r="AC635" s="361">
        <f>+VLOOKUP($E635,Emissions!$1:$1048576,MATCH(DATE(AC$2,1,1),Emissions!$A$1:$LI$1),FALSE)</f>
        <v>4.4047515429999997</v>
      </c>
      <c r="AD635" s="361">
        <f>+VLOOKUP($E635,Emissions!$1:$1048576,MATCH(DATE(AD$2,1,1),Emissions!$A$1:$LI$1),FALSE)</f>
        <v>4.2077293569999998</v>
      </c>
      <c r="AE635" s="361">
        <f>+VLOOKUP($E635,Emissions!$1:$1048576,MATCH(DATE(AE$2,1,1),Emissions!$A$1:$LI$1),FALSE)</f>
        <v>3.9915982630000002</v>
      </c>
      <c r="AF635" s="361">
        <f>+VLOOKUP($E635,Emissions!$1:$1048576,MATCH(DATE(AF$2,1,1),Emissions!$A$1:$LI$1),FALSE)</f>
        <v>3.7705221080000002</v>
      </c>
      <c r="AG635" s="361">
        <f>+VLOOKUP($E635,Emissions!$1:$1048576,MATCH(DATE(AG$2,1,1),Emissions!$A$1:$LI$1),FALSE)</f>
        <v>3.5382437480000002</v>
      </c>
      <c r="AH635" s="361">
        <f>+VLOOKUP($E635,Emissions!$1:$1048576,MATCH(DATE(AH$2,1,1),Emissions!$A$1:$LI$1),FALSE)</f>
        <v>3.2963936880000002</v>
      </c>
      <c r="AI635" s="361">
        <f>+VLOOKUP($E635,Emissions!$1:$1048576,MATCH(DATE(AI$2,1,1),Emissions!$A$1:$LI$1),FALSE)</f>
        <v>3.0482851630000001</v>
      </c>
      <c r="AJ635" s="361">
        <f>+VLOOKUP($E635,Emissions!$1:$1048576,MATCH(DATE(AJ$2,1,1),Emissions!$A$1:$LI$1),FALSE)</f>
        <v>2.7977431419999998</v>
      </c>
      <c r="AK635" s="361">
        <f>+VLOOKUP($E635,Emissions!$1:$1048576,MATCH(DATE(AK$2,1,1),Emissions!$A$1:$LI$1),FALSE)</f>
        <v>2.5488793140000001</v>
      </c>
      <c r="AL635" s="361">
        <f>+VLOOKUP($E635,Emissions!$1:$1048576,MATCH(DATE(AL$2,1,1),Emissions!$A$1:$LI$1),FALSE)</f>
        <v>2.305498805</v>
      </c>
      <c r="AM635" s="361">
        <f>+VLOOKUP($E635,Emissions!$1:$1048576,MATCH(DATE(AM$2,1,1),Emissions!$A$1:$LI$1),FALSE)</f>
        <v>2.0709698479999998</v>
      </c>
      <c r="AN635" s="361">
        <f>+VLOOKUP($E635,Emissions!$1:$1048576,MATCH(DATE(AN$2,1,1),Emissions!$A$1:$LI$1),FALSE)</f>
        <v>1.8481095789999999</v>
      </c>
      <c r="AO635" s="361">
        <f>+VLOOKUP($E635,Emissions!$1:$1048576,MATCH(DATE(AO$2,1,1),Emissions!$A$1:$LI$1),FALSE)</f>
        <v>1.63909953</v>
      </c>
    </row>
    <row r="636" spans="1:41" ht="15" customHeight="1" x14ac:dyDescent="0.35">
      <c r="A636" s="411"/>
      <c r="B636" s="170"/>
      <c r="C636" s="138" t="s">
        <v>604</v>
      </c>
      <c r="D636" s="114" t="s">
        <v>1028</v>
      </c>
      <c r="E636" s="50" t="s">
        <v>2726</v>
      </c>
      <c r="F636" s="361">
        <f>+VLOOKUP($E636,Emissions!$1:$1048576,MATCH(DATE(F$2,1,1),Emissions!$A$1:$LI$1),FALSE)</f>
        <v>0.2425807962</v>
      </c>
      <c r="G636" s="361">
        <f>+VLOOKUP($E636,Emissions!$1:$1048576,MATCH(DATE(G$2,1,1),Emissions!$A$1:$LI$1),FALSE)</f>
        <v>0.25150079400000003</v>
      </c>
      <c r="H636" s="361">
        <f>+VLOOKUP($E636,Emissions!$1:$1048576,MATCH(DATE(H$2,1,1),Emissions!$A$1:$LI$1),FALSE)</f>
        <v>0.26018987900000001</v>
      </c>
      <c r="I636" s="361">
        <f>+VLOOKUP($E636,Emissions!$1:$1048576,MATCH(DATE(I$2,1,1),Emissions!$A$1:$LI$1),FALSE)</f>
        <v>0.26706170579999999</v>
      </c>
      <c r="J636" s="361">
        <f>+VLOOKUP($E636,Emissions!$1:$1048576,MATCH(DATE(J$2,1,1),Emissions!$A$1:$LI$1),FALSE)</f>
        <v>0.2739500299</v>
      </c>
      <c r="K636" s="361">
        <f>+VLOOKUP($E636,Emissions!$1:$1048576,MATCH(DATE(K$2,1,1),Emissions!$A$1:$LI$1),FALSE)</f>
        <v>0.28385669000000002</v>
      </c>
      <c r="L636" s="361">
        <f>+VLOOKUP($E636,Emissions!$1:$1048576,MATCH(DATE(L$2,1,1),Emissions!$A$1:$LI$1),FALSE)</f>
        <v>0.29117120229999999</v>
      </c>
      <c r="M636" s="361">
        <f>+VLOOKUP($E636,Emissions!$1:$1048576,MATCH(DATE(M$2,1,1),Emissions!$A$1:$LI$1),FALSE)</f>
        <v>0.29760367739999999</v>
      </c>
      <c r="N636" s="361">
        <f>+VLOOKUP($E636,Emissions!$1:$1048576,MATCH(DATE(N$2,1,1),Emissions!$A$1:$LI$1),FALSE)</f>
        <v>0.29890763050000002</v>
      </c>
      <c r="O636" s="361">
        <f>+VLOOKUP($E636,Emissions!$1:$1048576,MATCH(DATE(O$2,1,1),Emissions!$A$1:$LI$1),FALSE)</f>
        <v>0.29849017020000002</v>
      </c>
      <c r="P636" s="361">
        <f>+VLOOKUP($E636,Emissions!$1:$1048576,MATCH(DATE(P$2,1,1),Emissions!$A$1:$LI$1),FALSE)</f>
        <v>0.29596090819999998</v>
      </c>
      <c r="Q636" s="361">
        <f>+VLOOKUP($E636,Emissions!$1:$1048576,MATCH(DATE(Q$2,1,1),Emissions!$A$1:$LI$1),FALSE)</f>
        <v>0.29300946649999998</v>
      </c>
      <c r="R636" s="361">
        <f>+VLOOKUP($E636,Emissions!$1:$1048576,MATCH(DATE(R$2,1,1),Emissions!$A$1:$LI$1),FALSE)</f>
        <v>0.29020617269999999</v>
      </c>
      <c r="S636" s="361">
        <f>+VLOOKUP($E636,Emissions!$1:$1048576,MATCH(DATE(S$2,1,1),Emissions!$A$1:$LI$1),FALSE)</f>
        <v>0.28772872799999999</v>
      </c>
      <c r="T636" s="361">
        <f>+VLOOKUP($E636,Emissions!$1:$1048576,MATCH(DATE(T$2,1,1),Emissions!$A$1:$LI$1),FALSE)</f>
        <v>0.28558289720000002</v>
      </c>
      <c r="U636" s="361">
        <f>+VLOOKUP($E636,Emissions!$1:$1048576,MATCH(DATE(U$2,1,1),Emissions!$A$1:$LI$1),FALSE)</f>
        <v>0.2837029767</v>
      </c>
      <c r="V636" s="361">
        <f>+VLOOKUP($E636,Emissions!$1:$1048576,MATCH(DATE(V$2,1,1),Emissions!$A$1:$LI$1),FALSE)</f>
        <v>0.28133303599999998</v>
      </c>
      <c r="W636" s="361">
        <f>+VLOOKUP($E636,Emissions!$1:$1048576,MATCH(DATE(W$2,1,1),Emissions!$A$1:$LI$1),FALSE)</f>
        <v>0.27886839730000001</v>
      </c>
      <c r="X636" s="361">
        <f>+VLOOKUP($E636,Emissions!$1:$1048576,MATCH(DATE(X$2,1,1),Emissions!$A$1:$LI$1),FALSE)</f>
        <v>0.276334313</v>
      </c>
      <c r="Y636" s="361">
        <f>+VLOOKUP($E636,Emissions!$1:$1048576,MATCH(DATE(Y$2,1,1),Emissions!$A$1:$LI$1),FALSE)</f>
        <v>0.27029652450000002</v>
      </c>
      <c r="Z636" s="361">
        <f>+VLOOKUP($E636,Emissions!$1:$1048576,MATCH(DATE(Z$2,1,1),Emissions!$A$1:$LI$1),FALSE)</f>
        <v>0.26325494929999999</v>
      </c>
      <c r="AA636" s="361">
        <f>+VLOOKUP($E636,Emissions!$1:$1048576,MATCH(DATE(AA$2,1,1),Emissions!$A$1:$LI$1),FALSE)</f>
        <v>0.25531140699999999</v>
      </c>
      <c r="AB636" s="361">
        <f>+VLOOKUP($E636,Emissions!$1:$1048576,MATCH(DATE(AB$2,1,1),Emissions!$A$1:$LI$1),FALSE)</f>
        <v>0.24648422280000001</v>
      </c>
      <c r="AC636" s="361">
        <f>+VLOOKUP($E636,Emissions!$1:$1048576,MATCH(DATE(AC$2,1,1),Emissions!$A$1:$LI$1),FALSE)</f>
        <v>0.2367793054</v>
      </c>
      <c r="AD636" s="361">
        <f>+VLOOKUP($E636,Emissions!$1:$1048576,MATCH(DATE(AD$2,1,1),Emissions!$A$1:$LI$1),FALSE)</f>
        <v>0.22622409839999999</v>
      </c>
      <c r="AE636" s="361">
        <f>+VLOOKUP($E636,Emissions!$1:$1048576,MATCH(DATE(AE$2,1,1),Emissions!$A$1:$LI$1),FALSE)</f>
        <v>0.21487476289999999</v>
      </c>
      <c r="AF636" s="361">
        <f>+VLOOKUP($E636,Emissions!$1:$1048576,MATCH(DATE(AF$2,1,1),Emissions!$A$1:$LI$1),FALSE)</f>
        <v>0.20474898580000001</v>
      </c>
      <c r="AG636" s="361">
        <f>+VLOOKUP($E636,Emissions!$1:$1048576,MATCH(DATE(AG$2,1,1),Emissions!$A$1:$LI$1),FALSE)</f>
        <v>0.19397391680000001</v>
      </c>
      <c r="AH636" s="361">
        <f>+VLOOKUP($E636,Emissions!$1:$1048576,MATCH(DATE(AH$2,1,1),Emissions!$A$1:$LI$1),FALSE)</f>
        <v>0.18248852509999999</v>
      </c>
      <c r="AI636" s="361">
        <f>+VLOOKUP($E636,Emissions!$1:$1048576,MATCH(DATE(AI$2,1,1),Emissions!$A$1:$LI$1),FALSE)</f>
        <v>0.17044470349999999</v>
      </c>
      <c r="AJ636" s="361">
        <f>+VLOOKUP($E636,Emissions!$1:$1048576,MATCH(DATE(AJ$2,1,1),Emissions!$A$1:$LI$1),FALSE)</f>
        <v>0.15803768000000001</v>
      </c>
      <c r="AK636" s="361">
        <f>+VLOOKUP($E636,Emissions!$1:$1048576,MATCH(DATE(AK$2,1,1),Emissions!$A$1:$LI$1),FALSE)</f>
        <v>0.14549709299999999</v>
      </c>
      <c r="AL636" s="361">
        <f>+VLOOKUP($E636,Emissions!$1:$1048576,MATCH(DATE(AL$2,1,1),Emissions!$A$1:$LI$1),FALSE)</f>
        <v>0.13303296610000001</v>
      </c>
      <c r="AM636" s="361">
        <f>+VLOOKUP($E636,Emissions!$1:$1048576,MATCH(DATE(AM$2,1,1),Emissions!$A$1:$LI$1),FALSE)</f>
        <v>0.12083399089999999</v>
      </c>
      <c r="AN636" s="361">
        <f>+VLOOKUP($E636,Emissions!$1:$1048576,MATCH(DATE(AN$2,1,1),Emissions!$A$1:$LI$1),FALSE)</f>
        <v>0.109062609</v>
      </c>
      <c r="AO636" s="361">
        <f>+VLOOKUP($E636,Emissions!$1:$1048576,MATCH(DATE(AO$2,1,1),Emissions!$A$1:$LI$1),FALSE)</f>
        <v>9.7851236100000002E-2</v>
      </c>
    </row>
    <row r="637" spans="1:41" ht="15" customHeight="1" x14ac:dyDescent="0.35">
      <c r="A637" s="411"/>
      <c r="B637" s="170"/>
      <c r="C637" s="138" t="s">
        <v>605</v>
      </c>
      <c r="D637" s="114" t="s">
        <v>1028</v>
      </c>
      <c r="E637" s="50" t="s">
        <v>2727</v>
      </c>
      <c r="F637" s="361">
        <f>+VLOOKUP($E637,Emissions!$1:$1048576,MATCH(DATE(F$2,1,1),Emissions!$A$1:$LI$1),FALSE)</f>
        <v>4.9670472299999997E-2</v>
      </c>
      <c r="G637" s="361">
        <f>+VLOOKUP($E637,Emissions!$1:$1048576,MATCH(DATE(G$2,1,1),Emissions!$A$1:$LI$1),FALSE)</f>
        <v>5.0907803000000001E-2</v>
      </c>
      <c r="H637" s="361">
        <f>+VLOOKUP($E637,Emissions!$1:$1048576,MATCH(DATE(H$2,1,1),Emissions!$A$1:$LI$1),FALSE)</f>
        <v>5.1921950299999999E-2</v>
      </c>
      <c r="I637" s="361">
        <f>+VLOOKUP($E637,Emissions!$1:$1048576,MATCH(DATE(I$2,1,1),Emissions!$A$1:$LI$1),FALSE)</f>
        <v>5.2462777400000001E-2</v>
      </c>
      <c r="J637" s="361">
        <f>+VLOOKUP($E637,Emissions!$1:$1048576,MATCH(DATE(J$2,1,1),Emissions!$A$1:$LI$1),FALSE)</f>
        <v>5.3321465499999998E-2</v>
      </c>
      <c r="K637" s="361">
        <f>+VLOOKUP($E637,Emissions!$1:$1048576,MATCH(DATE(K$2,1,1),Emissions!$A$1:$LI$1),FALSE)</f>
        <v>5.5207050100000002E-2</v>
      </c>
      <c r="L637" s="361">
        <f>+VLOOKUP($E637,Emissions!$1:$1048576,MATCH(DATE(L$2,1,1),Emissions!$A$1:$LI$1),FALSE)</f>
        <v>5.6708566600000003E-2</v>
      </c>
      <c r="M637" s="361">
        <f>+VLOOKUP($E637,Emissions!$1:$1048576,MATCH(DATE(M$2,1,1),Emissions!$A$1:$LI$1),FALSE)</f>
        <v>5.7828104900000003E-2</v>
      </c>
      <c r="N637" s="361">
        <f>+VLOOKUP($E637,Emissions!$1:$1048576,MATCH(DATE(N$2,1,1),Emissions!$A$1:$LI$1),FALSE)</f>
        <v>5.7640027599999998E-2</v>
      </c>
      <c r="O637" s="361">
        <f>+VLOOKUP($E637,Emissions!$1:$1048576,MATCH(DATE(O$2,1,1),Emissions!$A$1:$LI$1),FALSE)</f>
        <v>5.6792210099999997E-2</v>
      </c>
      <c r="P637" s="361">
        <f>+VLOOKUP($E637,Emissions!$1:$1048576,MATCH(DATE(P$2,1,1),Emissions!$A$1:$LI$1),FALSE)</f>
        <v>5.5241179199999997E-2</v>
      </c>
      <c r="Q637" s="361">
        <f>+VLOOKUP($E637,Emissions!$1:$1048576,MATCH(DATE(Q$2,1,1),Emissions!$A$1:$LI$1),FALSE)</f>
        <v>5.3803262499999997E-2</v>
      </c>
      <c r="R637" s="361">
        <f>+VLOOKUP($E637,Emissions!$1:$1048576,MATCH(DATE(R$2,1,1),Emissions!$A$1:$LI$1),FALSE)</f>
        <v>5.2720306600000003E-2</v>
      </c>
      <c r="S637" s="361">
        <f>+VLOOKUP($E637,Emissions!$1:$1048576,MATCH(DATE(S$2,1,1),Emissions!$A$1:$LI$1),FALSE)</f>
        <v>5.1961788100000003E-2</v>
      </c>
      <c r="T637" s="361">
        <f>+VLOOKUP($E637,Emissions!$1:$1048576,MATCH(DATE(T$2,1,1),Emissions!$A$1:$LI$1),FALSE)</f>
        <v>5.1426276200000003E-2</v>
      </c>
      <c r="U637" s="361">
        <f>+VLOOKUP($E637,Emissions!$1:$1048576,MATCH(DATE(U$2,1,1),Emissions!$A$1:$LI$1),FALSE)</f>
        <v>5.1018308599999999E-2</v>
      </c>
      <c r="V637" s="361">
        <f>+VLOOKUP($E637,Emissions!$1:$1048576,MATCH(DATE(V$2,1,1),Emissions!$A$1:$LI$1),FALSE)</f>
        <v>5.0569140999999998E-2</v>
      </c>
      <c r="W637" s="361">
        <f>+VLOOKUP($E637,Emissions!$1:$1048576,MATCH(DATE(W$2,1,1),Emissions!$A$1:$LI$1),FALSE)</f>
        <v>5.0060935399999999E-2</v>
      </c>
      <c r="X637" s="361">
        <f>+VLOOKUP($E637,Emissions!$1:$1048576,MATCH(DATE(X$2,1,1),Emissions!$A$1:$LI$1),FALSE)</f>
        <v>4.95003896E-2</v>
      </c>
      <c r="Y637" s="361">
        <f>+VLOOKUP($E637,Emissions!$1:$1048576,MATCH(DATE(Y$2,1,1),Emissions!$A$1:$LI$1),FALSE)</f>
        <v>4.8318538699999997E-2</v>
      </c>
      <c r="Z637" s="361">
        <f>+VLOOKUP($E637,Emissions!$1:$1048576,MATCH(DATE(Z$2,1,1),Emissions!$A$1:$LI$1),FALSE)</f>
        <v>4.6971963499999998E-2</v>
      </c>
      <c r="AA637" s="361">
        <f>+VLOOKUP($E637,Emissions!$1:$1048576,MATCH(DATE(AA$2,1,1),Emissions!$A$1:$LI$1),FALSE)</f>
        <v>4.5522708600000003E-2</v>
      </c>
      <c r="AB637" s="361">
        <f>+VLOOKUP($E637,Emissions!$1:$1048576,MATCH(DATE(AB$2,1,1),Emissions!$A$1:$LI$1),FALSE)</f>
        <v>4.3971123899999999E-2</v>
      </c>
      <c r="AC637" s="361">
        <f>+VLOOKUP($E637,Emissions!$1:$1048576,MATCH(DATE(AC$2,1,1),Emissions!$A$1:$LI$1),FALSE)</f>
        <v>4.2300957100000001E-2</v>
      </c>
      <c r="AD637" s="361">
        <f>+VLOOKUP($E637,Emissions!$1:$1048576,MATCH(DATE(AD$2,1,1),Emissions!$A$1:$LI$1),FALSE)</f>
        <v>4.0500966899999997E-2</v>
      </c>
      <c r="AE637" s="361">
        <f>+VLOOKUP($E637,Emissions!$1:$1048576,MATCH(DATE(AE$2,1,1),Emissions!$A$1:$LI$1),FALSE)</f>
        <v>3.8555274899999999E-2</v>
      </c>
      <c r="AF637" s="361">
        <f>+VLOOKUP($E637,Emissions!$1:$1048576,MATCH(DATE(AF$2,1,1),Emissions!$A$1:$LI$1),FALSE)</f>
        <v>3.6714226900000001E-2</v>
      </c>
      <c r="AG637" s="361">
        <f>+VLOOKUP($E637,Emissions!$1:$1048576,MATCH(DATE(AG$2,1,1),Emissions!$A$1:$LI$1),FALSE)</f>
        <v>3.4809378299999999E-2</v>
      </c>
      <c r="AH637" s="361">
        <f>+VLOOKUP($E637,Emissions!$1:$1048576,MATCH(DATE(AH$2,1,1),Emissions!$A$1:$LI$1),FALSE)</f>
        <v>3.2828370900000001E-2</v>
      </c>
      <c r="AI637" s="361">
        <f>+VLOOKUP($E637,Emissions!$1:$1048576,MATCH(DATE(AI$2,1,1),Emissions!$A$1:$LI$1),FALSE)</f>
        <v>3.0781850499999999E-2</v>
      </c>
      <c r="AJ637" s="361">
        <f>+VLOOKUP($E637,Emissions!$1:$1048576,MATCH(DATE(AJ$2,1,1),Emissions!$A$1:$LI$1),FALSE)</f>
        <v>2.8688326600000001E-2</v>
      </c>
      <c r="AK637" s="361">
        <f>+VLOOKUP($E637,Emissions!$1:$1048576,MATCH(DATE(AK$2,1,1),Emissions!$A$1:$LI$1),FALSE)</f>
        <v>2.6579984099999999E-2</v>
      </c>
      <c r="AL637" s="361">
        <f>+VLOOKUP($E637,Emissions!$1:$1048576,MATCH(DATE(AL$2,1,1),Emissions!$A$1:$LI$1),FALSE)</f>
        <v>2.44813748E-2</v>
      </c>
      <c r="AM637" s="361">
        <f>+VLOOKUP($E637,Emissions!$1:$1048576,MATCH(DATE(AM$2,1,1),Emissions!$A$1:$LI$1),FALSE)</f>
        <v>2.24140546E-2</v>
      </c>
      <c r="AN637" s="361">
        <f>+VLOOKUP($E637,Emissions!$1:$1048576,MATCH(DATE(AN$2,1,1),Emissions!$A$1:$LI$1),FALSE)</f>
        <v>2.03989225E-2</v>
      </c>
      <c r="AO637" s="361">
        <f>+VLOOKUP($E637,Emissions!$1:$1048576,MATCH(DATE(AO$2,1,1),Emissions!$A$1:$LI$1),FALSE)</f>
        <v>1.84558295E-2</v>
      </c>
    </row>
    <row r="638" spans="1:41" s="92" customFormat="1" ht="15" customHeight="1" x14ac:dyDescent="0.35">
      <c r="A638" s="411"/>
      <c r="B638" s="170"/>
      <c r="C638" s="137" t="s">
        <v>1090</v>
      </c>
      <c r="D638" s="147" t="s">
        <v>1028</v>
      </c>
      <c r="E638" s="136" t="s">
        <v>2728</v>
      </c>
      <c r="F638" s="327">
        <f>+VLOOKUP($E638,Emissions!$1:$1048576,MATCH(DATE(F$2,1,1),Emissions!$A$1:$LI$1),FALSE)</f>
        <v>4.0712787199999996</v>
      </c>
      <c r="G638" s="327">
        <f>+VLOOKUP($E638,Emissions!$1:$1048576,MATCH(DATE(G$2,1,1),Emissions!$A$1:$LI$1),FALSE)</f>
        <v>4.1168473140000001</v>
      </c>
      <c r="H638" s="327">
        <f>+VLOOKUP($E638,Emissions!$1:$1048576,MATCH(DATE(H$2,1,1),Emissions!$A$1:$LI$1),FALSE)</f>
        <v>4.1288907269999999</v>
      </c>
      <c r="I638" s="327">
        <f>+VLOOKUP($E638,Emissions!$1:$1048576,MATCH(DATE(I$2,1,1),Emissions!$A$1:$LI$1),FALSE)</f>
        <v>4.105146865</v>
      </c>
      <c r="J638" s="327">
        <f>+VLOOKUP($E638,Emissions!$1:$1048576,MATCH(DATE(J$2,1,1),Emissions!$A$1:$LI$1),FALSE)</f>
        <v>4.1189585749999997</v>
      </c>
      <c r="K638" s="327">
        <f>+VLOOKUP($E638,Emissions!$1:$1048576,MATCH(DATE(K$2,1,1),Emissions!$A$1:$LI$1),FALSE)</f>
        <v>4.2187946219999999</v>
      </c>
      <c r="L638" s="327">
        <f>+VLOOKUP($E638,Emissions!$1:$1048576,MATCH(DATE(L$2,1,1),Emissions!$A$1:$LI$1),FALSE)</f>
        <v>4.2968826949999999</v>
      </c>
      <c r="M638" s="327">
        <f>+VLOOKUP($E638,Emissions!$1:$1048576,MATCH(DATE(M$2,1,1),Emissions!$A$1:$LI$1),FALSE)</f>
        <v>4.3517523819999999</v>
      </c>
      <c r="N638" s="327">
        <f>+VLOOKUP($E638,Emissions!$1:$1048576,MATCH(DATE(N$2,1,1),Emissions!$A$1:$LI$1),FALSE)</f>
        <v>4.3146308580000001</v>
      </c>
      <c r="O638" s="327">
        <f>+VLOOKUP($E638,Emissions!$1:$1048576,MATCH(DATE(O$2,1,1),Emissions!$A$1:$LI$1),FALSE)</f>
        <v>4.2345217100000001</v>
      </c>
      <c r="P638" s="327">
        <f>+VLOOKUP($E638,Emissions!$1:$1048576,MATCH(DATE(P$2,1,1),Emissions!$A$1:$LI$1),FALSE)</f>
        <v>4.1082078729999996</v>
      </c>
      <c r="Q638" s="327">
        <f>+VLOOKUP($E638,Emissions!$1:$1048576,MATCH(DATE(Q$2,1,1),Emissions!$A$1:$LI$1),FALSE)</f>
        <v>3.9976419750000001</v>
      </c>
      <c r="R638" s="327">
        <f>+VLOOKUP($E638,Emissions!$1:$1048576,MATCH(DATE(R$2,1,1),Emissions!$A$1:$LI$1),FALSE)</f>
        <v>3.9043033679999999</v>
      </c>
      <c r="S638" s="327">
        <f>+VLOOKUP($E638,Emissions!$1:$1048576,MATCH(DATE(S$2,1,1),Emissions!$A$1:$LI$1),FALSE)</f>
        <v>3.8253999250000001</v>
      </c>
      <c r="T638" s="327">
        <f>+VLOOKUP($E638,Emissions!$1:$1048576,MATCH(DATE(T$2,1,1),Emissions!$A$1:$LI$1),FALSE)</f>
        <v>3.7574878790000001</v>
      </c>
      <c r="U638" s="327">
        <f>+VLOOKUP($E638,Emissions!$1:$1048576,MATCH(DATE(U$2,1,1),Emissions!$A$1:$LI$1),FALSE)</f>
        <v>3.697297796</v>
      </c>
      <c r="V638" s="327">
        <f>+VLOOKUP($E638,Emissions!$1:$1048576,MATCH(DATE(V$2,1,1),Emissions!$A$1:$LI$1),FALSE)</f>
        <v>3.6381468560000001</v>
      </c>
      <c r="W638" s="327">
        <f>+VLOOKUP($E638,Emissions!$1:$1048576,MATCH(DATE(W$2,1,1),Emissions!$A$1:$LI$1),FALSE)</f>
        <v>3.578960747</v>
      </c>
      <c r="X638" s="327">
        <f>+VLOOKUP($E638,Emissions!$1:$1048576,MATCH(DATE(X$2,1,1),Emissions!$A$1:$LI$1),FALSE)</f>
        <v>3.5192744340000002</v>
      </c>
      <c r="Y638" s="327">
        <f>+VLOOKUP($E638,Emissions!$1:$1048576,MATCH(DATE(Y$2,1,1),Emissions!$A$1:$LI$1),FALSE)</f>
        <v>3.416385918</v>
      </c>
      <c r="Z638" s="327">
        <f>+VLOOKUP($E638,Emissions!$1:$1048576,MATCH(DATE(Z$2,1,1),Emissions!$A$1:$LI$1),FALSE)</f>
        <v>3.302223847</v>
      </c>
      <c r="AA638" s="327">
        <f>+VLOOKUP($E638,Emissions!$1:$1048576,MATCH(DATE(AA$2,1,1),Emissions!$A$1:$LI$1),FALSE)</f>
        <v>3.1802170190000001</v>
      </c>
      <c r="AB638" s="327">
        <f>+VLOOKUP($E638,Emissions!$1:$1048576,MATCH(DATE(AB$2,1,1),Emissions!$A$1:$LI$1),FALSE)</f>
        <v>3.0500877759999998</v>
      </c>
      <c r="AC638" s="327">
        <f>+VLOOKUP($E638,Emissions!$1:$1048576,MATCH(DATE(AC$2,1,1),Emissions!$A$1:$LI$1),FALSE)</f>
        <v>2.9115706000000001</v>
      </c>
      <c r="AD638" s="327">
        <f>+VLOOKUP($E638,Emissions!$1:$1048576,MATCH(DATE(AD$2,1,1),Emissions!$A$1:$LI$1),FALSE)</f>
        <v>2.7647645710000002</v>
      </c>
      <c r="AE638" s="327">
        <f>+VLOOKUP($E638,Emissions!$1:$1048576,MATCH(DATE(AE$2,1,1),Emissions!$A$1:$LI$1),FALSE)</f>
        <v>2.609712102</v>
      </c>
      <c r="AF638" s="327">
        <f>+VLOOKUP($E638,Emissions!$1:$1048576,MATCH(DATE(AF$2,1,1),Emissions!$A$1:$LI$1),FALSE)</f>
        <v>2.454803005</v>
      </c>
      <c r="AG638" s="327">
        <f>+VLOOKUP($E638,Emissions!$1:$1048576,MATCH(DATE(AG$2,1,1),Emissions!$A$1:$LI$1),FALSE)</f>
        <v>2.2977980429999998</v>
      </c>
      <c r="AH638" s="327">
        <f>+VLOOKUP($E638,Emissions!$1:$1048576,MATCH(DATE(AH$2,1,1),Emissions!$A$1:$LI$1),FALSE)</f>
        <v>2.1386649860000002</v>
      </c>
      <c r="AI638" s="327">
        <f>+VLOOKUP($E638,Emissions!$1:$1048576,MATCH(DATE(AI$2,1,1),Emissions!$A$1:$LI$1),FALSE)</f>
        <v>1.9779610969999999</v>
      </c>
      <c r="AJ638" s="327">
        <f>+VLOOKUP($E638,Emissions!$1:$1048576,MATCH(DATE(AJ$2,1,1),Emissions!$A$1:$LI$1),FALSE)</f>
        <v>1.816783926</v>
      </c>
      <c r="AK638" s="327">
        <f>+VLOOKUP($E638,Emissions!$1:$1048576,MATCH(DATE(AK$2,1,1),Emissions!$A$1:$LI$1),FALSE)</f>
        <v>1.657227607</v>
      </c>
      <c r="AL638" s="327">
        <f>+VLOOKUP($E638,Emissions!$1:$1048576,MATCH(DATE(AL$2,1,1),Emissions!$A$1:$LI$1),FALSE)</f>
        <v>1.5010799850000001</v>
      </c>
      <c r="AM638" s="327">
        <f>+VLOOKUP($E638,Emissions!$1:$1048576,MATCH(DATE(AM$2,1,1),Emissions!$A$1:$LI$1),FALSE)</f>
        <v>1.350162369</v>
      </c>
      <c r="AN638" s="327">
        <f>+VLOOKUP($E638,Emissions!$1:$1048576,MATCH(DATE(AN$2,1,1),Emissions!$A$1:$LI$1),FALSE)</f>
        <v>1.2061634510000001</v>
      </c>
      <c r="AO638" s="327">
        <f>+VLOOKUP($E638,Emissions!$1:$1048576,MATCH(DATE(AO$2,1,1),Emissions!$A$1:$LI$1),FALSE)</f>
        <v>1.0705031490000001</v>
      </c>
    </row>
    <row r="639" spans="1:41" ht="15" customHeight="1" x14ac:dyDescent="0.35">
      <c r="A639" s="411"/>
      <c r="B639" s="170"/>
      <c r="C639" s="138" t="s">
        <v>606</v>
      </c>
      <c r="D639" s="114" t="s">
        <v>1028</v>
      </c>
      <c r="E639" s="50" t="s">
        <v>2729</v>
      </c>
      <c r="F639" s="361">
        <f>+VLOOKUP($E639,Emissions!$1:$1048576,MATCH(DATE(F$2,1,1),Emissions!$A$1:$LI$1),FALSE)</f>
        <v>2.5930540249999998</v>
      </c>
      <c r="G639" s="361">
        <f>+VLOOKUP($E639,Emissions!$1:$1048576,MATCH(DATE(G$2,1,1),Emissions!$A$1:$LI$1),FALSE)</f>
        <v>2.6263355000000002</v>
      </c>
      <c r="H639" s="361">
        <f>+VLOOKUP($E639,Emissions!$1:$1048576,MATCH(DATE(H$2,1,1),Emissions!$A$1:$LI$1),FALSE)</f>
        <v>2.6391868920000001</v>
      </c>
      <c r="I639" s="361">
        <f>+VLOOKUP($E639,Emissions!$1:$1048576,MATCH(DATE(I$2,1,1),Emissions!$A$1:$LI$1),FALSE)</f>
        <v>2.6291056429999999</v>
      </c>
      <c r="J639" s="361">
        <f>+VLOOKUP($E639,Emissions!$1:$1048576,MATCH(DATE(J$2,1,1),Emissions!$A$1:$LI$1),FALSE)</f>
        <v>2.6436218939999998</v>
      </c>
      <c r="K639" s="361">
        <f>+VLOOKUP($E639,Emissions!$1:$1048576,MATCH(DATE(K$2,1,1),Emissions!$A$1:$LI$1),FALSE)</f>
        <v>2.7171402009999999</v>
      </c>
      <c r="L639" s="361">
        <f>+VLOOKUP($E639,Emissions!$1:$1048576,MATCH(DATE(L$2,1,1),Emissions!$A$1:$LI$1),FALSE)</f>
        <v>2.7764882960000001</v>
      </c>
      <c r="M639" s="361">
        <f>+VLOOKUP($E639,Emissions!$1:$1048576,MATCH(DATE(M$2,1,1),Emissions!$A$1:$LI$1),FALSE)</f>
        <v>2.8210328850000002</v>
      </c>
      <c r="N639" s="361">
        <f>+VLOOKUP($E639,Emissions!$1:$1048576,MATCH(DATE(N$2,1,1),Emissions!$A$1:$LI$1),FALSE)</f>
        <v>2.8051741039999998</v>
      </c>
      <c r="O639" s="361">
        <f>+VLOOKUP($E639,Emissions!$1:$1048576,MATCH(DATE(O$2,1,1),Emissions!$A$1:$LI$1),FALSE)</f>
        <v>2.7596888320000001</v>
      </c>
      <c r="P639" s="361">
        <f>+VLOOKUP($E639,Emissions!$1:$1048576,MATCH(DATE(P$2,1,1),Emissions!$A$1:$LI$1),FALSE)</f>
        <v>2.6818394169999999</v>
      </c>
      <c r="Q639" s="361">
        <f>+VLOOKUP($E639,Emissions!$1:$1048576,MATCH(DATE(Q$2,1,1),Emissions!$A$1:$LI$1),FALSE)</f>
        <v>2.6115714140000001</v>
      </c>
      <c r="R639" s="361">
        <f>+VLOOKUP($E639,Emissions!$1:$1048576,MATCH(DATE(R$2,1,1),Emissions!$A$1:$LI$1),FALSE)</f>
        <v>2.5511941459999998</v>
      </c>
      <c r="S639" s="361">
        <f>+VLOOKUP($E639,Emissions!$1:$1048576,MATCH(DATE(S$2,1,1),Emissions!$A$1:$LI$1),FALSE)</f>
        <v>2.4996870960000002</v>
      </c>
      <c r="T639" s="361">
        <f>+VLOOKUP($E639,Emissions!$1:$1048576,MATCH(DATE(T$2,1,1),Emissions!$A$1:$LI$1),FALSE)</f>
        <v>2.455118895</v>
      </c>
      <c r="U639" s="361">
        <f>+VLOOKUP($E639,Emissions!$1:$1048576,MATCH(DATE(U$2,1,1),Emissions!$A$1:$LI$1),FALSE)</f>
        <v>2.4154441360000001</v>
      </c>
      <c r="V639" s="361">
        <f>+VLOOKUP($E639,Emissions!$1:$1048576,MATCH(DATE(V$2,1,1),Emissions!$A$1:$LI$1),FALSE)</f>
        <v>2.3759902099999999</v>
      </c>
      <c r="W639" s="361">
        <f>+VLOOKUP($E639,Emissions!$1:$1048576,MATCH(DATE(W$2,1,1),Emissions!$A$1:$LI$1),FALSE)</f>
        <v>2.3361858710000001</v>
      </c>
      <c r="X639" s="361">
        <f>+VLOOKUP($E639,Emissions!$1:$1048576,MATCH(DATE(X$2,1,1),Emissions!$A$1:$LI$1),FALSE)</f>
        <v>2.295785076</v>
      </c>
      <c r="Y639" s="361">
        <f>+VLOOKUP($E639,Emissions!$1:$1048576,MATCH(DATE(Y$2,1,1),Emissions!$A$1:$LI$1),FALSE)</f>
        <v>2.2270015949999999</v>
      </c>
      <c r="Z639" s="361">
        <f>+VLOOKUP($E639,Emissions!$1:$1048576,MATCH(DATE(Z$2,1,1),Emissions!$A$1:$LI$1),FALSE)</f>
        <v>2.1507358339999998</v>
      </c>
      <c r="AA639" s="361">
        <f>+VLOOKUP($E639,Emissions!$1:$1048576,MATCH(DATE(AA$2,1,1),Emissions!$A$1:$LI$1),FALSE)</f>
        <v>2.0694465069999999</v>
      </c>
      <c r="AB639" s="361">
        <f>+VLOOKUP($E639,Emissions!$1:$1048576,MATCH(DATE(AB$2,1,1),Emissions!$A$1:$LI$1),FALSE)</f>
        <v>1.9831272120000001</v>
      </c>
      <c r="AC639" s="361">
        <f>+VLOOKUP($E639,Emissions!$1:$1048576,MATCH(DATE(AC$2,1,1),Emissions!$A$1:$LI$1),FALSE)</f>
        <v>1.891692275</v>
      </c>
      <c r="AD639" s="361">
        <f>+VLOOKUP($E639,Emissions!$1:$1048576,MATCH(DATE(AD$2,1,1),Emissions!$A$1:$LI$1),FALSE)</f>
        <v>1.7952350340000001</v>
      </c>
      <c r="AE639" s="361">
        <f>+VLOOKUP($E639,Emissions!$1:$1048576,MATCH(DATE(AE$2,1,1),Emissions!$A$1:$LI$1),FALSE)</f>
        <v>1.6936407060000001</v>
      </c>
      <c r="AF639" s="361">
        <f>+VLOOKUP($E639,Emissions!$1:$1048576,MATCH(DATE(AF$2,1,1),Emissions!$A$1:$LI$1),FALSE)</f>
        <v>1.5937580609999999</v>
      </c>
      <c r="AG639" s="361">
        <f>+VLOOKUP($E639,Emissions!$1:$1048576,MATCH(DATE(AG$2,1,1),Emissions!$A$1:$LI$1),FALSE)</f>
        <v>1.493175065</v>
      </c>
      <c r="AH639" s="361">
        <f>+VLOOKUP($E639,Emissions!$1:$1048576,MATCH(DATE(AH$2,1,1),Emissions!$A$1:$LI$1),FALSE)</f>
        <v>1.391512109</v>
      </c>
      <c r="AI639" s="361">
        <f>+VLOOKUP($E639,Emissions!$1:$1048576,MATCH(DATE(AI$2,1,1),Emissions!$A$1:$LI$1),FALSE)</f>
        <v>1.288877831</v>
      </c>
      <c r="AJ639" s="361">
        <f>+VLOOKUP($E639,Emissions!$1:$1048576,MATCH(DATE(AJ$2,1,1),Emissions!$A$1:$LI$1),FALSE)</f>
        <v>1.185788633</v>
      </c>
      <c r="AK639" s="361">
        <f>+VLOOKUP($E639,Emissions!$1:$1048576,MATCH(DATE(AK$2,1,1),Emissions!$A$1:$LI$1),FALSE)</f>
        <v>1.0834790809999999</v>
      </c>
      <c r="AL639" s="361">
        <f>+VLOOKUP($E639,Emissions!$1:$1048576,MATCH(DATE(AL$2,1,1),Emissions!$A$1:$LI$1),FALSE)</f>
        <v>0.98305767290000001</v>
      </c>
      <c r="AM639" s="361">
        <f>+VLOOKUP($E639,Emissions!$1:$1048576,MATCH(DATE(AM$2,1,1),Emissions!$A$1:$LI$1),FALSE)</f>
        <v>0.88569087489999998</v>
      </c>
      <c r="AN639" s="361">
        <f>+VLOOKUP($E639,Emissions!$1:$1048576,MATCH(DATE(AN$2,1,1),Emissions!$A$1:$LI$1),FALSE)</f>
        <v>0.79248818519999997</v>
      </c>
      <c r="AO639" s="361">
        <f>+VLOOKUP($E639,Emissions!$1:$1048576,MATCH(DATE(AO$2,1,1),Emissions!$A$1:$LI$1),FALSE)</f>
        <v>0.70440663400000003</v>
      </c>
    </row>
    <row r="640" spans="1:41" ht="15" customHeight="1" x14ac:dyDescent="0.35">
      <c r="A640" s="411"/>
      <c r="B640" s="170"/>
      <c r="C640" s="138" t="s">
        <v>607</v>
      </c>
      <c r="D640" s="114" t="s">
        <v>1028</v>
      </c>
      <c r="E640" s="50" t="s">
        <v>2730</v>
      </c>
      <c r="F640" s="361">
        <f>+VLOOKUP($E640,Emissions!$1:$1048576,MATCH(DATE(F$2,1,1),Emissions!$A$1:$LI$1),FALSE)</f>
        <v>1.478224695</v>
      </c>
      <c r="G640" s="361">
        <f>+VLOOKUP($E640,Emissions!$1:$1048576,MATCH(DATE(G$2,1,1),Emissions!$A$1:$LI$1),FALSE)</f>
        <v>1.490511814</v>
      </c>
      <c r="H640" s="361">
        <f>+VLOOKUP($E640,Emissions!$1:$1048576,MATCH(DATE(H$2,1,1),Emissions!$A$1:$LI$1),FALSE)</f>
        <v>1.489703835</v>
      </c>
      <c r="I640" s="361">
        <f>+VLOOKUP($E640,Emissions!$1:$1048576,MATCH(DATE(I$2,1,1),Emissions!$A$1:$LI$1),FALSE)</f>
        <v>1.4760412220000001</v>
      </c>
      <c r="J640" s="361">
        <f>+VLOOKUP($E640,Emissions!$1:$1048576,MATCH(DATE(J$2,1,1),Emissions!$A$1:$LI$1),FALSE)</f>
        <v>1.4753366809999999</v>
      </c>
      <c r="K640" s="361">
        <f>+VLOOKUP($E640,Emissions!$1:$1048576,MATCH(DATE(K$2,1,1),Emissions!$A$1:$LI$1),FALSE)</f>
        <v>1.501654421</v>
      </c>
      <c r="L640" s="361">
        <f>+VLOOKUP($E640,Emissions!$1:$1048576,MATCH(DATE(L$2,1,1),Emissions!$A$1:$LI$1),FALSE)</f>
        <v>1.520394399</v>
      </c>
      <c r="M640" s="361">
        <f>+VLOOKUP($E640,Emissions!$1:$1048576,MATCH(DATE(M$2,1,1),Emissions!$A$1:$LI$1),FALSE)</f>
        <v>1.530719497</v>
      </c>
      <c r="N640" s="361">
        <f>+VLOOKUP($E640,Emissions!$1:$1048576,MATCH(DATE(N$2,1,1),Emissions!$A$1:$LI$1),FALSE)</f>
        <v>1.509456753</v>
      </c>
      <c r="O640" s="361">
        <f>+VLOOKUP($E640,Emissions!$1:$1048576,MATCH(DATE(O$2,1,1),Emissions!$A$1:$LI$1),FALSE)</f>
        <v>1.474832878</v>
      </c>
      <c r="P640" s="361">
        <f>+VLOOKUP($E640,Emissions!$1:$1048576,MATCH(DATE(P$2,1,1),Emissions!$A$1:$LI$1),FALSE)</f>
        <v>1.4263684560000001</v>
      </c>
      <c r="Q640" s="361">
        <f>+VLOOKUP($E640,Emissions!$1:$1048576,MATCH(DATE(Q$2,1,1),Emissions!$A$1:$LI$1),FALSE)</f>
        <v>1.386070562</v>
      </c>
      <c r="R640" s="361">
        <f>+VLOOKUP($E640,Emissions!$1:$1048576,MATCH(DATE(R$2,1,1),Emissions!$A$1:$LI$1),FALSE)</f>
        <v>1.3531092220000001</v>
      </c>
      <c r="S640" s="361">
        <f>+VLOOKUP($E640,Emissions!$1:$1048576,MATCH(DATE(S$2,1,1),Emissions!$A$1:$LI$1),FALSE)</f>
        <v>1.3257128279999999</v>
      </c>
      <c r="T640" s="361">
        <f>+VLOOKUP($E640,Emissions!$1:$1048576,MATCH(DATE(T$2,1,1),Emissions!$A$1:$LI$1),FALSE)</f>
        <v>1.3023689839999999</v>
      </c>
      <c r="U640" s="361">
        <f>+VLOOKUP($E640,Emissions!$1:$1048576,MATCH(DATE(U$2,1,1),Emissions!$A$1:$LI$1),FALSE)</f>
        <v>1.2818536599999999</v>
      </c>
      <c r="V640" s="361">
        <f>+VLOOKUP($E640,Emissions!$1:$1048576,MATCH(DATE(V$2,1,1),Emissions!$A$1:$LI$1),FALSE)</f>
        <v>1.2621566449999999</v>
      </c>
      <c r="W640" s="361">
        <f>+VLOOKUP($E640,Emissions!$1:$1048576,MATCH(DATE(W$2,1,1),Emissions!$A$1:$LI$1),FALSE)</f>
        <v>1.2427748759999999</v>
      </c>
      <c r="X640" s="361">
        <f>+VLOOKUP($E640,Emissions!$1:$1048576,MATCH(DATE(X$2,1,1),Emissions!$A$1:$LI$1),FALSE)</f>
        <v>1.2234893579999999</v>
      </c>
      <c r="Y640" s="361">
        <f>+VLOOKUP($E640,Emissions!$1:$1048576,MATCH(DATE(Y$2,1,1),Emissions!$A$1:$LI$1),FALSE)</f>
        <v>1.1893843239999999</v>
      </c>
      <c r="Z640" s="361">
        <f>+VLOOKUP($E640,Emissions!$1:$1048576,MATCH(DATE(Z$2,1,1),Emissions!$A$1:$LI$1),FALSE)</f>
        <v>1.151488013</v>
      </c>
      <c r="AA640" s="361">
        <f>+VLOOKUP($E640,Emissions!$1:$1048576,MATCH(DATE(AA$2,1,1),Emissions!$A$1:$LI$1),FALSE)</f>
        <v>1.110770512</v>
      </c>
      <c r="AB640" s="361">
        <f>+VLOOKUP($E640,Emissions!$1:$1048576,MATCH(DATE(AB$2,1,1),Emissions!$A$1:$LI$1),FALSE)</f>
        <v>1.0669605630000001</v>
      </c>
      <c r="AC640" s="361">
        <f>+VLOOKUP($E640,Emissions!$1:$1048576,MATCH(DATE(AC$2,1,1),Emissions!$A$1:$LI$1),FALSE)</f>
        <v>1.019878324</v>
      </c>
      <c r="AD640" s="361">
        <f>+VLOOKUP($E640,Emissions!$1:$1048576,MATCH(DATE(AD$2,1,1),Emissions!$A$1:$LI$1),FALSE)</f>
        <v>0.969529537</v>
      </c>
      <c r="AE640" s="361">
        <f>+VLOOKUP($E640,Emissions!$1:$1048576,MATCH(DATE(AE$2,1,1),Emissions!$A$1:$LI$1),FALSE)</f>
        <v>0.91607139520000003</v>
      </c>
      <c r="AF640" s="361">
        <f>+VLOOKUP($E640,Emissions!$1:$1048576,MATCH(DATE(AF$2,1,1),Emissions!$A$1:$LI$1),FALSE)</f>
        <v>0.86104494399999998</v>
      </c>
      <c r="AG640" s="361">
        <f>+VLOOKUP($E640,Emissions!$1:$1048576,MATCH(DATE(AG$2,1,1),Emissions!$A$1:$LI$1),FALSE)</f>
        <v>0.8046229775</v>
      </c>
      <c r="AH640" s="361">
        <f>+VLOOKUP($E640,Emissions!$1:$1048576,MATCH(DATE(AH$2,1,1),Emissions!$A$1:$LI$1),FALSE)</f>
        <v>0.74715287730000002</v>
      </c>
      <c r="AI640" s="361">
        <f>+VLOOKUP($E640,Emissions!$1:$1048576,MATCH(DATE(AI$2,1,1),Emissions!$A$1:$LI$1),FALSE)</f>
        <v>0.68908326679999998</v>
      </c>
      <c r="AJ640" s="361">
        <f>+VLOOKUP($E640,Emissions!$1:$1048576,MATCH(DATE(AJ$2,1,1),Emissions!$A$1:$LI$1),FALSE)</f>
        <v>0.63099529210000005</v>
      </c>
      <c r="AK640" s="361">
        <f>+VLOOKUP($E640,Emissions!$1:$1048576,MATCH(DATE(AK$2,1,1),Emissions!$A$1:$LI$1),FALSE)</f>
        <v>0.57374852629999995</v>
      </c>
      <c r="AL640" s="361">
        <f>+VLOOKUP($E640,Emissions!$1:$1048576,MATCH(DATE(AL$2,1,1),Emissions!$A$1:$LI$1),FALSE)</f>
        <v>0.51802231180000002</v>
      </c>
      <c r="AM640" s="361">
        <f>+VLOOKUP($E640,Emissions!$1:$1048576,MATCH(DATE(AM$2,1,1),Emissions!$A$1:$LI$1),FALSE)</f>
        <v>0.46447149459999998</v>
      </c>
      <c r="AN640" s="361">
        <f>+VLOOKUP($E640,Emissions!$1:$1048576,MATCH(DATE(AN$2,1,1),Emissions!$A$1:$LI$1),FALSE)</f>
        <v>0.41367526580000002</v>
      </c>
      <c r="AO640" s="361">
        <f>+VLOOKUP($E640,Emissions!$1:$1048576,MATCH(DATE(AO$2,1,1),Emissions!$A$1:$LI$1),FALSE)</f>
        <v>0.36609651539999999</v>
      </c>
    </row>
    <row r="641" spans="1:41" s="92" customFormat="1" ht="15" customHeight="1" x14ac:dyDescent="0.35">
      <c r="A641" s="411"/>
      <c r="B641" s="170"/>
      <c r="C641" s="137" t="s">
        <v>1091</v>
      </c>
      <c r="D641" s="147" t="s">
        <v>1028</v>
      </c>
      <c r="E641" s="136" t="s">
        <v>2731</v>
      </c>
      <c r="F641" s="327">
        <f>+VLOOKUP($E641,Emissions!$1:$1048576,MATCH(DATE(F$2,1,1),Emissions!$A$1:$LI$1),FALSE)</f>
        <v>7.6507996999999994E-2</v>
      </c>
      <c r="G641" s="327">
        <f>+VLOOKUP($E641,Emissions!$1:$1048576,MATCH(DATE(G$2,1,1),Emissions!$A$1:$LI$1),FALSE)</f>
        <v>7.6780770299999995E-2</v>
      </c>
      <c r="H641" s="327">
        <f>+VLOOKUP($E641,Emissions!$1:$1048576,MATCH(DATE(H$2,1,1),Emissions!$A$1:$LI$1),FALSE)</f>
        <v>7.7418936800000004E-2</v>
      </c>
      <c r="I641" s="327">
        <f>+VLOOKUP($E641,Emissions!$1:$1048576,MATCH(DATE(I$2,1,1),Emissions!$A$1:$LI$1),FALSE)</f>
        <v>7.8044366700000006E-2</v>
      </c>
      <c r="J641" s="327">
        <f>+VLOOKUP($E641,Emissions!$1:$1048576,MATCH(DATE(J$2,1,1),Emissions!$A$1:$LI$1),FALSE)</f>
        <v>7.8537442799999996E-2</v>
      </c>
      <c r="K641" s="327">
        <f>+VLOOKUP($E641,Emissions!$1:$1048576,MATCH(DATE(K$2,1,1),Emissions!$A$1:$LI$1),FALSE)</f>
        <v>7.8614901200000004E-2</v>
      </c>
      <c r="L641" s="327">
        <f>+VLOOKUP($E641,Emissions!$1:$1048576,MATCH(DATE(L$2,1,1),Emissions!$A$1:$LI$1),FALSE)</f>
        <v>7.99185112E-2</v>
      </c>
      <c r="M641" s="327">
        <f>+VLOOKUP($E641,Emissions!$1:$1048576,MATCH(DATE(M$2,1,1),Emissions!$A$1:$LI$1),FALSE)</f>
        <v>8.1034993900000005E-2</v>
      </c>
      <c r="N641" s="327">
        <f>+VLOOKUP($E641,Emissions!$1:$1048576,MATCH(DATE(N$2,1,1),Emissions!$A$1:$LI$1),FALSE)</f>
        <v>8.0783694399999995E-2</v>
      </c>
      <c r="O641" s="327">
        <f>+VLOOKUP($E641,Emissions!$1:$1048576,MATCH(DATE(O$2,1,1),Emissions!$A$1:$LI$1),FALSE)</f>
        <v>8.0084004E-2</v>
      </c>
      <c r="P641" s="327">
        <f>+VLOOKUP($E641,Emissions!$1:$1048576,MATCH(DATE(P$2,1,1),Emissions!$A$1:$LI$1),FALSE)</f>
        <v>7.8791212400000005E-2</v>
      </c>
      <c r="Q641" s="327">
        <f>+VLOOKUP($E641,Emissions!$1:$1048576,MATCH(DATE(Q$2,1,1),Emissions!$A$1:$LI$1),FALSE)</f>
        <v>7.75478956E-2</v>
      </c>
      <c r="R641" s="327">
        <f>+VLOOKUP($E641,Emissions!$1:$1048576,MATCH(DATE(R$2,1,1),Emissions!$A$1:$LI$1),FALSE)</f>
        <v>7.6462533299999996E-2</v>
      </c>
      <c r="S641" s="327">
        <f>+VLOOKUP($E641,Emissions!$1:$1048576,MATCH(DATE(S$2,1,1),Emissions!$A$1:$LI$1),FALSE)</f>
        <v>7.5539561000000005E-2</v>
      </c>
      <c r="T641" s="327">
        <f>+VLOOKUP($E641,Emissions!$1:$1048576,MATCH(DATE(T$2,1,1),Emissions!$A$1:$LI$1),FALSE)</f>
        <v>7.4745262600000001E-2</v>
      </c>
      <c r="U641" s="327">
        <f>+VLOOKUP($E641,Emissions!$1:$1048576,MATCH(DATE(U$2,1,1),Emissions!$A$1:$LI$1),FALSE)</f>
        <v>7.4039225099999995E-2</v>
      </c>
      <c r="V641" s="327">
        <f>+VLOOKUP($E641,Emissions!$1:$1048576,MATCH(DATE(V$2,1,1),Emissions!$A$1:$LI$1),FALSE)</f>
        <v>7.3181839200000001E-2</v>
      </c>
      <c r="W641" s="327">
        <f>+VLOOKUP($E641,Emissions!$1:$1048576,MATCH(DATE(W$2,1,1),Emissions!$A$1:$LI$1),FALSE)</f>
        <v>7.2282765700000001E-2</v>
      </c>
      <c r="X641" s="327">
        <f>+VLOOKUP($E641,Emissions!$1:$1048576,MATCH(DATE(X$2,1,1),Emissions!$A$1:$LI$1),FALSE)</f>
        <v>7.1161232899999996E-2</v>
      </c>
      <c r="Y641" s="327">
        <f>+VLOOKUP($E641,Emissions!$1:$1048576,MATCH(DATE(Y$2,1,1),Emissions!$A$1:$LI$1),FALSE)</f>
        <v>6.8600143599999996E-2</v>
      </c>
      <c r="Z641" s="327">
        <f>+VLOOKUP($E641,Emissions!$1:$1048576,MATCH(DATE(Z$2,1,1),Emissions!$A$1:$LI$1),FALSE)</f>
        <v>6.5702830300000001E-2</v>
      </c>
      <c r="AA641" s="327">
        <f>+VLOOKUP($E641,Emissions!$1:$1048576,MATCH(DATE(AA$2,1,1),Emissions!$A$1:$LI$1),FALSE)</f>
        <v>6.2535428599999998E-2</v>
      </c>
      <c r="AB641" s="327">
        <f>+VLOOKUP($E641,Emissions!$1:$1048576,MATCH(DATE(AB$2,1,1),Emissions!$A$1:$LI$1),FALSE)</f>
        <v>5.9116378800000001E-2</v>
      </c>
      <c r="AC641" s="327">
        <f>+VLOOKUP($E641,Emissions!$1:$1048576,MATCH(DATE(AC$2,1,1),Emissions!$A$1:$LI$1),FALSE)</f>
        <v>5.5470820800000001E-2</v>
      </c>
      <c r="AD641" s="327">
        <f>+VLOOKUP($E641,Emissions!$1:$1048576,MATCH(DATE(AD$2,1,1),Emissions!$A$1:$LI$1),FALSE)</f>
        <v>5.1636821800000003E-2</v>
      </c>
      <c r="AE641" s="327">
        <f>+VLOOKUP($E641,Emissions!$1:$1048576,MATCH(DATE(AE$2,1,1),Emissions!$A$1:$LI$1),FALSE)</f>
        <v>4.7657277499999998E-2</v>
      </c>
      <c r="AF641" s="327">
        <f>+VLOOKUP($E641,Emissions!$1:$1048576,MATCH(DATE(AF$2,1,1),Emissions!$A$1:$LI$1),FALSE)</f>
        <v>4.3636693499999997E-2</v>
      </c>
      <c r="AG641" s="327">
        <f>+VLOOKUP($E641,Emissions!$1:$1048576,MATCH(DATE(AG$2,1,1),Emissions!$A$1:$LI$1),FALSE)</f>
        <v>3.9610035100000003E-2</v>
      </c>
      <c r="AH641" s="327">
        <f>+VLOOKUP($E641,Emissions!$1:$1048576,MATCH(DATE(AH$2,1,1),Emissions!$A$1:$LI$1),FALSE)</f>
        <v>3.5642522000000003E-2</v>
      </c>
      <c r="AI641" s="327">
        <f>+VLOOKUP($E641,Emissions!$1:$1048576,MATCH(DATE(AI$2,1,1),Emissions!$A$1:$LI$1),FALSE)</f>
        <v>3.1796177000000002E-2</v>
      </c>
      <c r="AJ641" s="327">
        <f>+VLOOKUP($E641,Emissions!$1:$1048576,MATCH(DATE(AJ$2,1,1),Emissions!$A$1:$LI$1),FALSE)</f>
        <v>2.81260373E-2</v>
      </c>
      <c r="AK641" s="327">
        <f>+VLOOKUP($E641,Emissions!$1:$1048576,MATCH(DATE(AK$2,1,1),Emissions!$A$1:$LI$1),FALSE)</f>
        <v>2.4682471399999999E-2</v>
      </c>
      <c r="AL641" s="327">
        <f>+VLOOKUP($E641,Emissions!$1:$1048576,MATCH(DATE(AL$2,1,1),Emissions!$A$1:$LI$1),FALSE)</f>
        <v>2.1501701099999999E-2</v>
      </c>
      <c r="AM641" s="327">
        <f>+VLOOKUP($E641,Emissions!$1:$1048576,MATCH(DATE(AM$2,1,1),Emissions!$A$1:$LI$1),FALSE)</f>
        <v>1.8606693000000001E-2</v>
      </c>
      <c r="AN641" s="327">
        <f>+VLOOKUP($E641,Emissions!$1:$1048576,MATCH(DATE(AN$2,1,1),Emissions!$A$1:$LI$1),FALSE)</f>
        <v>1.6007413500000001E-2</v>
      </c>
      <c r="AO641" s="327">
        <f>+VLOOKUP($E641,Emissions!$1:$1048576,MATCH(DATE(AO$2,1,1),Emissions!$A$1:$LI$1),FALSE)</f>
        <v>1.37022849E-2</v>
      </c>
    </row>
    <row r="642" spans="1:41" ht="15" customHeight="1" x14ac:dyDescent="0.35">
      <c r="A642" s="411"/>
      <c r="B642" s="170"/>
      <c r="C642" s="138" t="s">
        <v>455</v>
      </c>
      <c r="D642" s="114" t="s">
        <v>1028</v>
      </c>
      <c r="E642" s="50" t="s">
        <v>2732</v>
      </c>
      <c r="F642" s="361">
        <f>+VLOOKUP($E642,Emissions!$1:$1048576,MATCH(DATE(F$2,1,1),Emissions!$A$1:$LI$1),FALSE)</f>
        <v>7.6507996999999994E-2</v>
      </c>
      <c r="G642" s="361">
        <f>+VLOOKUP($E642,Emissions!$1:$1048576,MATCH(DATE(G$2,1,1),Emissions!$A$1:$LI$1),FALSE)</f>
        <v>7.6780770299999995E-2</v>
      </c>
      <c r="H642" s="361">
        <f>+VLOOKUP($E642,Emissions!$1:$1048576,MATCH(DATE(H$2,1,1),Emissions!$A$1:$LI$1),FALSE)</f>
        <v>7.7418936800000004E-2</v>
      </c>
      <c r="I642" s="361">
        <f>+VLOOKUP($E642,Emissions!$1:$1048576,MATCH(DATE(I$2,1,1),Emissions!$A$1:$LI$1),FALSE)</f>
        <v>7.8044366700000006E-2</v>
      </c>
      <c r="J642" s="361">
        <f>+VLOOKUP($E642,Emissions!$1:$1048576,MATCH(DATE(J$2,1,1),Emissions!$A$1:$LI$1),FALSE)</f>
        <v>7.8537442799999996E-2</v>
      </c>
      <c r="K642" s="361">
        <f>+VLOOKUP($E642,Emissions!$1:$1048576,MATCH(DATE(K$2,1,1),Emissions!$A$1:$LI$1),FALSE)</f>
        <v>7.8614901200000004E-2</v>
      </c>
      <c r="L642" s="361">
        <f>+VLOOKUP($E642,Emissions!$1:$1048576,MATCH(DATE(L$2,1,1),Emissions!$A$1:$LI$1),FALSE)</f>
        <v>7.99185112E-2</v>
      </c>
      <c r="M642" s="361">
        <f>+VLOOKUP($E642,Emissions!$1:$1048576,MATCH(DATE(M$2,1,1),Emissions!$A$1:$LI$1),FALSE)</f>
        <v>8.1034993900000005E-2</v>
      </c>
      <c r="N642" s="361">
        <f>+VLOOKUP($E642,Emissions!$1:$1048576,MATCH(DATE(N$2,1,1),Emissions!$A$1:$LI$1),FALSE)</f>
        <v>8.0783694399999995E-2</v>
      </c>
      <c r="O642" s="361">
        <f>+VLOOKUP($E642,Emissions!$1:$1048576,MATCH(DATE(O$2,1,1),Emissions!$A$1:$LI$1),FALSE)</f>
        <v>8.0084004E-2</v>
      </c>
      <c r="P642" s="361">
        <f>+VLOOKUP($E642,Emissions!$1:$1048576,MATCH(DATE(P$2,1,1),Emissions!$A$1:$LI$1),FALSE)</f>
        <v>7.8791212400000005E-2</v>
      </c>
      <c r="Q642" s="361">
        <f>+VLOOKUP($E642,Emissions!$1:$1048576,MATCH(DATE(Q$2,1,1),Emissions!$A$1:$LI$1),FALSE)</f>
        <v>7.75478956E-2</v>
      </c>
      <c r="R642" s="361">
        <f>+VLOOKUP($E642,Emissions!$1:$1048576,MATCH(DATE(R$2,1,1),Emissions!$A$1:$LI$1),FALSE)</f>
        <v>7.6462533299999996E-2</v>
      </c>
      <c r="S642" s="361">
        <f>+VLOOKUP($E642,Emissions!$1:$1048576,MATCH(DATE(S$2,1,1),Emissions!$A$1:$LI$1),FALSE)</f>
        <v>7.5539561000000005E-2</v>
      </c>
      <c r="T642" s="361">
        <f>+VLOOKUP($E642,Emissions!$1:$1048576,MATCH(DATE(T$2,1,1),Emissions!$A$1:$LI$1),FALSE)</f>
        <v>7.4745262600000001E-2</v>
      </c>
      <c r="U642" s="361">
        <f>+VLOOKUP($E642,Emissions!$1:$1048576,MATCH(DATE(U$2,1,1),Emissions!$A$1:$LI$1),FALSE)</f>
        <v>7.4039225099999995E-2</v>
      </c>
      <c r="V642" s="361">
        <f>+VLOOKUP($E642,Emissions!$1:$1048576,MATCH(DATE(V$2,1,1),Emissions!$A$1:$LI$1),FALSE)</f>
        <v>7.3181839200000001E-2</v>
      </c>
      <c r="W642" s="361">
        <f>+VLOOKUP($E642,Emissions!$1:$1048576,MATCH(DATE(W$2,1,1),Emissions!$A$1:$LI$1),FALSE)</f>
        <v>7.2282765700000001E-2</v>
      </c>
      <c r="X642" s="361">
        <f>+VLOOKUP($E642,Emissions!$1:$1048576,MATCH(DATE(X$2,1,1),Emissions!$A$1:$LI$1),FALSE)</f>
        <v>7.1161232899999996E-2</v>
      </c>
      <c r="Y642" s="361">
        <f>+VLOOKUP($E642,Emissions!$1:$1048576,MATCH(DATE(Y$2,1,1),Emissions!$A$1:$LI$1),FALSE)</f>
        <v>6.8600143599999996E-2</v>
      </c>
      <c r="Z642" s="361">
        <f>+VLOOKUP($E642,Emissions!$1:$1048576,MATCH(DATE(Z$2,1,1),Emissions!$A$1:$LI$1),FALSE)</f>
        <v>6.5702830300000001E-2</v>
      </c>
      <c r="AA642" s="361">
        <f>+VLOOKUP($E642,Emissions!$1:$1048576,MATCH(DATE(AA$2,1,1),Emissions!$A$1:$LI$1),FALSE)</f>
        <v>6.2535428599999998E-2</v>
      </c>
      <c r="AB642" s="361">
        <f>+VLOOKUP($E642,Emissions!$1:$1048576,MATCH(DATE(AB$2,1,1),Emissions!$A$1:$LI$1),FALSE)</f>
        <v>5.9116378800000001E-2</v>
      </c>
      <c r="AC642" s="361">
        <f>+VLOOKUP($E642,Emissions!$1:$1048576,MATCH(DATE(AC$2,1,1),Emissions!$A$1:$LI$1),FALSE)</f>
        <v>5.5470820800000001E-2</v>
      </c>
      <c r="AD642" s="361">
        <f>+VLOOKUP($E642,Emissions!$1:$1048576,MATCH(DATE(AD$2,1,1),Emissions!$A$1:$LI$1),FALSE)</f>
        <v>5.1636821800000003E-2</v>
      </c>
      <c r="AE642" s="361">
        <f>+VLOOKUP($E642,Emissions!$1:$1048576,MATCH(DATE(AE$2,1,1),Emissions!$A$1:$LI$1),FALSE)</f>
        <v>4.7657277499999998E-2</v>
      </c>
      <c r="AF642" s="361">
        <f>+VLOOKUP($E642,Emissions!$1:$1048576,MATCH(DATE(AF$2,1,1),Emissions!$A$1:$LI$1),FALSE)</f>
        <v>4.3636693499999997E-2</v>
      </c>
      <c r="AG642" s="361">
        <f>+VLOOKUP($E642,Emissions!$1:$1048576,MATCH(DATE(AG$2,1,1),Emissions!$A$1:$LI$1),FALSE)</f>
        <v>3.9610035100000003E-2</v>
      </c>
      <c r="AH642" s="361">
        <f>+VLOOKUP($E642,Emissions!$1:$1048576,MATCH(DATE(AH$2,1,1),Emissions!$A$1:$LI$1),FALSE)</f>
        <v>3.5642522000000003E-2</v>
      </c>
      <c r="AI642" s="361">
        <f>+VLOOKUP($E642,Emissions!$1:$1048576,MATCH(DATE(AI$2,1,1),Emissions!$A$1:$LI$1),FALSE)</f>
        <v>3.1796177000000002E-2</v>
      </c>
      <c r="AJ642" s="361">
        <f>+VLOOKUP($E642,Emissions!$1:$1048576,MATCH(DATE(AJ$2,1,1),Emissions!$A$1:$LI$1),FALSE)</f>
        <v>2.81260373E-2</v>
      </c>
      <c r="AK642" s="361">
        <f>+VLOOKUP($E642,Emissions!$1:$1048576,MATCH(DATE(AK$2,1,1),Emissions!$A$1:$LI$1),FALSE)</f>
        <v>2.4682471399999999E-2</v>
      </c>
      <c r="AL642" s="361">
        <f>+VLOOKUP($E642,Emissions!$1:$1048576,MATCH(DATE(AL$2,1,1),Emissions!$A$1:$LI$1),FALSE)</f>
        <v>2.1501701099999999E-2</v>
      </c>
      <c r="AM642" s="361">
        <f>+VLOOKUP($E642,Emissions!$1:$1048576,MATCH(DATE(AM$2,1,1),Emissions!$A$1:$LI$1),FALSE)</f>
        <v>1.8606693000000001E-2</v>
      </c>
      <c r="AN642" s="361">
        <f>+VLOOKUP($E642,Emissions!$1:$1048576,MATCH(DATE(AN$2,1,1),Emissions!$A$1:$LI$1),FALSE)</f>
        <v>1.6007413500000001E-2</v>
      </c>
      <c r="AO642" s="361">
        <f>+VLOOKUP($E642,Emissions!$1:$1048576,MATCH(DATE(AO$2,1,1),Emissions!$A$1:$LI$1),FALSE)</f>
        <v>1.37022849E-2</v>
      </c>
    </row>
    <row r="643" spans="1:41" ht="15" customHeight="1" x14ac:dyDescent="0.35">
      <c r="A643" s="411"/>
      <c r="B643" s="170"/>
      <c r="C643" s="138" t="s">
        <v>456</v>
      </c>
      <c r="D643" s="114" t="s">
        <v>1028</v>
      </c>
      <c r="E643" s="50" t="s">
        <v>2733</v>
      </c>
      <c r="F643" s="361">
        <f>+VLOOKUP($E643,Emissions!$1:$1048576,MATCH(DATE(F$2,1,1),Emissions!$A$1:$LI$1),FALSE)</f>
        <v>0</v>
      </c>
      <c r="G643" s="361">
        <f>+VLOOKUP($E643,Emissions!$1:$1048576,MATCH(DATE(G$2,1,1),Emissions!$A$1:$LI$1),FALSE)</f>
        <v>0</v>
      </c>
      <c r="H643" s="361">
        <f>+VLOOKUP($E643,Emissions!$1:$1048576,MATCH(DATE(H$2,1,1),Emissions!$A$1:$LI$1),FALSE)</f>
        <v>0</v>
      </c>
      <c r="I643" s="361">
        <f>+VLOOKUP($E643,Emissions!$1:$1048576,MATCH(DATE(I$2,1,1),Emissions!$A$1:$LI$1),FALSE)</f>
        <v>0</v>
      </c>
      <c r="J643" s="361">
        <f>+VLOOKUP($E643,Emissions!$1:$1048576,MATCH(DATE(J$2,1,1),Emissions!$A$1:$LI$1),FALSE)</f>
        <v>0</v>
      </c>
      <c r="K643" s="361">
        <f>+VLOOKUP($E643,Emissions!$1:$1048576,MATCH(DATE(K$2,1,1),Emissions!$A$1:$LI$1),FALSE)</f>
        <v>0</v>
      </c>
      <c r="L643" s="361">
        <f>+VLOOKUP($E643,Emissions!$1:$1048576,MATCH(DATE(L$2,1,1),Emissions!$A$1:$LI$1),FALSE)</f>
        <v>0</v>
      </c>
      <c r="M643" s="361">
        <f>+VLOOKUP($E643,Emissions!$1:$1048576,MATCH(DATE(M$2,1,1),Emissions!$A$1:$LI$1),FALSE)</f>
        <v>0</v>
      </c>
      <c r="N643" s="361">
        <f>+VLOOKUP($E643,Emissions!$1:$1048576,MATCH(DATE(N$2,1,1),Emissions!$A$1:$LI$1),FALSE)</f>
        <v>0</v>
      </c>
      <c r="O643" s="361">
        <f>+VLOOKUP($E643,Emissions!$1:$1048576,MATCH(DATE(O$2,1,1),Emissions!$A$1:$LI$1),FALSE)</f>
        <v>0</v>
      </c>
      <c r="P643" s="361">
        <f>+VLOOKUP($E643,Emissions!$1:$1048576,MATCH(DATE(P$2,1,1),Emissions!$A$1:$LI$1),FALSE)</f>
        <v>0</v>
      </c>
      <c r="Q643" s="361">
        <f>+VLOOKUP($E643,Emissions!$1:$1048576,MATCH(DATE(Q$2,1,1),Emissions!$A$1:$LI$1),FALSE)</f>
        <v>0</v>
      </c>
      <c r="R643" s="361">
        <f>+VLOOKUP($E643,Emissions!$1:$1048576,MATCH(DATE(R$2,1,1),Emissions!$A$1:$LI$1),FALSE)</f>
        <v>0</v>
      </c>
      <c r="S643" s="361">
        <f>+VLOOKUP($E643,Emissions!$1:$1048576,MATCH(DATE(S$2,1,1),Emissions!$A$1:$LI$1),FALSE)</f>
        <v>0</v>
      </c>
      <c r="T643" s="361">
        <f>+VLOOKUP($E643,Emissions!$1:$1048576,MATCH(DATE(T$2,1,1),Emissions!$A$1:$LI$1),FALSE)</f>
        <v>0</v>
      </c>
      <c r="U643" s="361">
        <f>+VLOOKUP($E643,Emissions!$1:$1048576,MATCH(DATE(U$2,1,1),Emissions!$A$1:$LI$1),FALSE)</f>
        <v>0</v>
      </c>
      <c r="V643" s="361">
        <f>+VLOOKUP($E643,Emissions!$1:$1048576,MATCH(DATE(V$2,1,1),Emissions!$A$1:$LI$1),FALSE)</f>
        <v>0</v>
      </c>
      <c r="W643" s="361">
        <f>+VLOOKUP($E643,Emissions!$1:$1048576,MATCH(DATE(W$2,1,1),Emissions!$A$1:$LI$1),FALSE)</f>
        <v>0</v>
      </c>
      <c r="X643" s="361">
        <f>+VLOOKUP($E643,Emissions!$1:$1048576,MATCH(DATE(X$2,1,1),Emissions!$A$1:$LI$1),FALSE)</f>
        <v>0</v>
      </c>
      <c r="Y643" s="361">
        <f>+VLOOKUP($E643,Emissions!$1:$1048576,MATCH(DATE(Y$2,1,1),Emissions!$A$1:$LI$1),FALSE)</f>
        <v>0</v>
      </c>
      <c r="Z643" s="361">
        <f>+VLOOKUP($E643,Emissions!$1:$1048576,MATCH(DATE(Z$2,1,1),Emissions!$A$1:$LI$1),FALSE)</f>
        <v>0</v>
      </c>
      <c r="AA643" s="361">
        <f>+VLOOKUP($E643,Emissions!$1:$1048576,MATCH(DATE(AA$2,1,1),Emissions!$A$1:$LI$1),FALSE)</f>
        <v>0</v>
      </c>
      <c r="AB643" s="361">
        <f>+VLOOKUP($E643,Emissions!$1:$1048576,MATCH(DATE(AB$2,1,1),Emissions!$A$1:$LI$1),FALSE)</f>
        <v>0</v>
      </c>
      <c r="AC643" s="361">
        <f>+VLOOKUP($E643,Emissions!$1:$1048576,MATCH(DATE(AC$2,1,1),Emissions!$A$1:$LI$1),FALSE)</f>
        <v>0</v>
      </c>
      <c r="AD643" s="361">
        <f>+VLOOKUP($E643,Emissions!$1:$1048576,MATCH(DATE(AD$2,1,1),Emissions!$A$1:$LI$1),FALSE)</f>
        <v>0</v>
      </c>
      <c r="AE643" s="361">
        <f>+VLOOKUP($E643,Emissions!$1:$1048576,MATCH(DATE(AE$2,1,1),Emissions!$A$1:$LI$1),FALSE)</f>
        <v>0</v>
      </c>
      <c r="AF643" s="361">
        <f>+VLOOKUP($E643,Emissions!$1:$1048576,MATCH(DATE(AF$2,1,1),Emissions!$A$1:$LI$1),FALSE)</f>
        <v>0</v>
      </c>
      <c r="AG643" s="361">
        <f>+VLOOKUP($E643,Emissions!$1:$1048576,MATCH(DATE(AG$2,1,1),Emissions!$A$1:$LI$1),FALSE)</f>
        <v>0</v>
      </c>
      <c r="AH643" s="361">
        <f>+VLOOKUP($E643,Emissions!$1:$1048576,MATCH(DATE(AH$2,1,1),Emissions!$A$1:$LI$1),FALSE)</f>
        <v>0</v>
      </c>
      <c r="AI643" s="361">
        <f>+VLOOKUP($E643,Emissions!$1:$1048576,MATCH(DATE(AI$2,1,1),Emissions!$A$1:$LI$1),FALSE)</f>
        <v>0</v>
      </c>
      <c r="AJ643" s="361">
        <f>+VLOOKUP($E643,Emissions!$1:$1048576,MATCH(DATE(AJ$2,1,1),Emissions!$A$1:$LI$1),FALSE)</f>
        <v>0</v>
      </c>
      <c r="AK643" s="361">
        <f>+VLOOKUP($E643,Emissions!$1:$1048576,MATCH(DATE(AK$2,1,1),Emissions!$A$1:$LI$1),FALSE)</f>
        <v>0</v>
      </c>
      <c r="AL643" s="361">
        <f>+VLOOKUP($E643,Emissions!$1:$1048576,MATCH(DATE(AL$2,1,1),Emissions!$A$1:$LI$1),FALSE)</f>
        <v>0</v>
      </c>
      <c r="AM643" s="361">
        <f>+VLOOKUP($E643,Emissions!$1:$1048576,MATCH(DATE(AM$2,1,1),Emissions!$A$1:$LI$1),FALSE)</f>
        <v>0</v>
      </c>
      <c r="AN643" s="361">
        <f>+VLOOKUP($E643,Emissions!$1:$1048576,MATCH(DATE(AN$2,1,1),Emissions!$A$1:$LI$1),FALSE)</f>
        <v>0</v>
      </c>
      <c r="AO643" s="361">
        <f>+VLOOKUP($E643,Emissions!$1:$1048576,MATCH(DATE(AO$2,1,1),Emissions!$A$1:$LI$1),FALSE)</f>
        <v>0</v>
      </c>
    </row>
    <row r="644" spans="1:41" ht="15" customHeight="1" x14ac:dyDescent="0.35">
      <c r="A644" s="411"/>
      <c r="B644" s="170"/>
      <c r="C644" s="138" t="s">
        <v>459</v>
      </c>
      <c r="D644" s="114" t="s">
        <v>1028</v>
      </c>
      <c r="E644" s="50" t="s">
        <v>2734</v>
      </c>
      <c r="F644" s="361">
        <f>+VLOOKUP($E644,Emissions!$1:$1048576,MATCH(DATE(F$2,1,1),Emissions!$A$1:$LI$1),FALSE)</f>
        <v>0</v>
      </c>
      <c r="G644" s="361">
        <f>+VLOOKUP($E644,Emissions!$1:$1048576,MATCH(DATE(G$2,1,1),Emissions!$A$1:$LI$1),FALSE)</f>
        <v>0</v>
      </c>
      <c r="H644" s="361">
        <f>+VLOOKUP($E644,Emissions!$1:$1048576,MATCH(DATE(H$2,1,1),Emissions!$A$1:$LI$1),FALSE)</f>
        <v>0</v>
      </c>
      <c r="I644" s="361">
        <f>+VLOOKUP($E644,Emissions!$1:$1048576,MATCH(DATE(I$2,1,1),Emissions!$A$1:$LI$1),FALSE)</f>
        <v>0</v>
      </c>
      <c r="J644" s="361">
        <f>+VLOOKUP($E644,Emissions!$1:$1048576,MATCH(DATE(J$2,1,1),Emissions!$A$1:$LI$1),FALSE)</f>
        <v>0</v>
      </c>
      <c r="K644" s="361">
        <f>+VLOOKUP($E644,Emissions!$1:$1048576,MATCH(DATE(K$2,1,1),Emissions!$A$1:$LI$1),FALSE)</f>
        <v>0</v>
      </c>
      <c r="L644" s="361">
        <f>+VLOOKUP($E644,Emissions!$1:$1048576,MATCH(DATE(L$2,1,1),Emissions!$A$1:$LI$1),FALSE)</f>
        <v>0</v>
      </c>
      <c r="M644" s="361">
        <f>+VLOOKUP($E644,Emissions!$1:$1048576,MATCH(DATE(M$2,1,1),Emissions!$A$1:$LI$1),FALSE)</f>
        <v>0</v>
      </c>
      <c r="N644" s="361">
        <f>+VLOOKUP($E644,Emissions!$1:$1048576,MATCH(DATE(N$2,1,1),Emissions!$A$1:$LI$1),FALSE)</f>
        <v>0</v>
      </c>
      <c r="O644" s="361">
        <f>+VLOOKUP($E644,Emissions!$1:$1048576,MATCH(DATE(O$2,1,1),Emissions!$A$1:$LI$1),FALSE)</f>
        <v>0</v>
      </c>
      <c r="P644" s="361">
        <f>+VLOOKUP($E644,Emissions!$1:$1048576,MATCH(DATE(P$2,1,1),Emissions!$A$1:$LI$1),FALSE)</f>
        <v>0</v>
      </c>
      <c r="Q644" s="361">
        <f>+VLOOKUP($E644,Emissions!$1:$1048576,MATCH(DATE(Q$2,1,1),Emissions!$A$1:$LI$1),FALSE)</f>
        <v>0</v>
      </c>
      <c r="R644" s="361">
        <f>+VLOOKUP($E644,Emissions!$1:$1048576,MATCH(DATE(R$2,1,1),Emissions!$A$1:$LI$1),FALSE)</f>
        <v>0</v>
      </c>
      <c r="S644" s="361">
        <f>+VLOOKUP($E644,Emissions!$1:$1048576,MATCH(DATE(S$2,1,1),Emissions!$A$1:$LI$1),FALSE)</f>
        <v>0</v>
      </c>
      <c r="T644" s="361">
        <f>+VLOOKUP($E644,Emissions!$1:$1048576,MATCH(DATE(T$2,1,1),Emissions!$A$1:$LI$1),FALSE)</f>
        <v>0</v>
      </c>
      <c r="U644" s="361">
        <f>+VLOOKUP($E644,Emissions!$1:$1048576,MATCH(DATE(U$2,1,1),Emissions!$A$1:$LI$1),FALSE)</f>
        <v>0</v>
      </c>
      <c r="V644" s="361">
        <f>+VLOOKUP($E644,Emissions!$1:$1048576,MATCH(DATE(V$2,1,1),Emissions!$A$1:$LI$1),FALSE)</f>
        <v>0</v>
      </c>
      <c r="W644" s="361">
        <f>+VLOOKUP($E644,Emissions!$1:$1048576,MATCH(DATE(W$2,1,1),Emissions!$A$1:$LI$1),FALSE)</f>
        <v>0</v>
      </c>
      <c r="X644" s="361">
        <f>+VLOOKUP($E644,Emissions!$1:$1048576,MATCH(DATE(X$2,1,1),Emissions!$A$1:$LI$1),FALSE)</f>
        <v>0</v>
      </c>
      <c r="Y644" s="361">
        <f>+VLOOKUP($E644,Emissions!$1:$1048576,MATCH(DATE(Y$2,1,1),Emissions!$A$1:$LI$1),FALSE)</f>
        <v>0</v>
      </c>
      <c r="Z644" s="361">
        <f>+VLOOKUP($E644,Emissions!$1:$1048576,MATCH(DATE(Z$2,1,1),Emissions!$A$1:$LI$1),FALSE)</f>
        <v>0</v>
      </c>
      <c r="AA644" s="361">
        <f>+VLOOKUP($E644,Emissions!$1:$1048576,MATCH(DATE(AA$2,1,1),Emissions!$A$1:$LI$1),FALSE)</f>
        <v>0</v>
      </c>
      <c r="AB644" s="361">
        <f>+VLOOKUP($E644,Emissions!$1:$1048576,MATCH(DATE(AB$2,1,1),Emissions!$A$1:$LI$1),FALSE)</f>
        <v>0</v>
      </c>
      <c r="AC644" s="361">
        <f>+VLOOKUP($E644,Emissions!$1:$1048576,MATCH(DATE(AC$2,1,1),Emissions!$A$1:$LI$1),FALSE)</f>
        <v>0</v>
      </c>
      <c r="AD644" s="361">
        <f>+VLOOKUP($E644,Emissions!$1:$1048576,MATCH(DATE(AD$2,1,1),Emissions!$A$1:$LI$1),FALSE)</f>
        <v>0</v>
      </c>
      <c r="AE644" s="361">
        <f>+VLOOKUP($E644,Emissions!$1:$1048576,MATCH(DATE(AE$2,1,1),Emissions!$A$1:$LI$1),FALSE)</f>
        <v>0</v>
      </c>
      <c r="AF644" s="361">
        <f>+VLOOKUP($E644,Emissions!$1:$1048576,MATCH(DATE(AF$2,1,1),Emissions!$A$1:$LI$1),FALSE)</f>
        <v>0</v>
      </c>
      <c r="AG644" s="361">
        <f>+VLOOKUP($E644,Emissions!$1:$1048576,MATCH(DATE(AG$2,1,1),Emissions!$A$1:$LI$1),FALSE)</f>
        <v>0</v>
      </c>
      <c r="AH644" s="361">
        <f>+VLOOKUP($E644,Emissions!$1:$1048576,MATCH(DATE(AH$2,1,1),Emissions!$A$1:$LI$1),FALSE)</f>
        <v>0</v>
      </c>
      <c r="AI644" s="361">
        <f>+VLOOKUP($E644,Emissions!$1:$1048576,MATCH(DATE(AI$2,1,1),Emissions!$A$1:$LI$1),FALSE)</f>
        <v>0</v>
      </c>
      <c r="AJ644" s="361">
        <f>+VLOOKUP($E644,Emissions!$1:$1048576,MATCH(DATE(AJ$2,1,1),Emissions!$A$1:$LI$1),FALSE)</f>
        <v>0</v>
      </c>
      <c r="AK644" s="361">
        <f>+VLOOKUP($E644,Emissions!$1:$1048576,MATCH(DATE(AK$2,1,1),Emissions!$A$1:$LI$1),FALSE)</f>
        <v>0</v>
      </c>
      <c r="AL644" s="361">
        <f>+VLOOKUP($E644,Emissions!$1:$1048576,MATCH(DATE(AL$2,1,1),Emissions!$A$1:$LI$1),FALSE)</f>
        <v>0</v>
      </c>
      <c r="AM644" s="361">
        <f>+VLOOKUP($E644,Emissions!$1:$1048576,MATCH(DATE(AM$2,1,1),Emissions!$A$1:$LI$1),FALSE)</f>
        <v>0</v>
      </c>
      <c r="AN644" s="361">
        <f>+VLOOKUP($E644,Emissions!$1:$1048576,MATCH(DATE(AN$2,1,1),Emissions!$A$1:$LI$1),FALSE)</f>
        <v>0</v>
      </c>
      <c r="AO644" s="361">
        <f>+VLOOKUP($E644,Emissions!$1:$1048576,MATCH(DATE(AO$2,1,1),Emissions!$A$1:$LI$1),FALSE)</f>
        <v>0</v>
      </c>
    </row>
    <row r="645" spans="1:41" ht="15" customHeight="1" x14ac:dyDescent="0.35">
      <c r="A645" s="411"/>
      <c r="B645" s="170"/>
      <c r="C645" s="138" t="s">
        <v>460</v>
      </c>
      <c r="D645" s="114" t="s">
        <v>1028</v>
      </c>
      <c r="E645" s="50" t="s">
        <v>2735</v>
      </c>
      <c r="F645" s="361">
        <f>+VLOOKUP($E645,Emissions!$1:$1048576,MATCH(DATE(F$2,1,1),Emissions!$A$1:$LI$1),FALSE)</f>
        <v>0</v>
      </c>
      <c r="G645" s="361">
        <f>+VLOOKUP($E645,Emissions!$1:$1048576,MATCH(DATE(G$2,1,1),Emissions!$A$1:$LI$1),FALSE)</f>
        <v>0</v>
      </c>
      <c r="H645" s="361">
        <f>+VLOOKUP($E645,Emissions!$1:$1048576,MATCH(DATE(H$2,1,1),Emissions!$A$1:$LI$1),FALSE)</f>
        <v>0</v>
      </c>
      <c r="I645" s="361">
        <f>+VLOOKUP($E645,Emissions!$1:$1048576,MATCH(DATE(I$2,1,1),Emissions!$A$1:$LI$1),FALSE)</f>
        <v>0</v>
      </c>
      <c r="J645" s="361">
        <f>+VLOOKUP($E645,Emissions!$1:$1048576,MATCH(DATE(J$2,1,1),Emissions!$A$1:$LI$1),FALSE)</f>
        <v>0</v>
      </c>
      <c r="K645" s="361">
        <f>+VLOOKUP($E645,Emissions!$1:$1048576,MATCH(DATE(K$2,1,1),Emissions!$A$1:$LI$1),FALSE)</f>
        <v>0</v>
      </c>
      <c r="L645" s="361">
        <f>+VLOOKUP($E645,Emissions!$1:$1048576,MATCH(DATE(L$2,1,1),Emissions!$A$1:$LI$1),FALSE)</f>
        <v>0</v>
      </c>
      <c r="M645" s="361">
        <f>+VLOOKUP($E645,Emissions!$1:$1048576,MATCH(DATE(M$2,1,1),Emissions!$A$1:$LI$1),FALSE)</f>
        <v>0</v>
      </c>
      <c r="N645" s="361">
        <f>+VLOOKUP($E645,Emissions!$1:$1048576,MATCH(DATE(N$2,1,1),Emissions!$A$1:$LI$1),FALSE)</f>
        <v>0</v>
      </c>
      <c r="O645" s="361">
        <f>+VLOOKUP($E645,Emissions!$1:$1048576,MATCH(DATE(O$2,1,1),Emissions!$A$1:$LI$1),FALSE)</f>
        <v>0</v>
      </c>
      <c r="P645" s="361">
        <f>+VLOOKUP($E645,Emissions!$1:$1048576,MATCH(DATE(P$2,1,1),Emissions!$A$1:$LI$1),FALSE)</f>
        <v>0</v>
      </c>
      <c r="Q645" s="361">
        <f>+VLOOKUP($E645,Emissions!$1:$1048576,MATCH(DATE(Q$2,1,1),Emissions!$A$1:$LI$1),FALSE)</f>
        <v>0</v>
      </c>
      <c r="R645" s="361">
        <f>+VLOOKUP($E645,Emissions!$1:$1048576,MATCH(DATE(R$2,1,1),Emissions!$A$1:$LI$1),FALSE)</f>
        <v>0</v>
      </c>
      <c r="S645" s="361">
        <f>+VLOOKUP($E645,Emissions!$1:$1048576,MATCH(DATE(S$2,1,1),Emissions!$A$1:$LI$1),FALSE)</f>
        <v>0</v>
      </c>
      <c r="T645" s="361">
        <f>+VLOOKUP($E645,Emissions!$1:$1048576,MATCH(DATE(T$2,1,1),Emissions!$A$1:$LI$1),FALSE)</f>
        <v>0</v>
      </c>
      <c r="U645" s="361">
        <f>+VLOOKUP($E645,Emissions!$1:$1048576,MATCH(DATE(U$2,1,1),Emissions!$A$1:$LI$1),FALSE)</f>
        <v>0</v>
      </c>
      <c r="V645" s="361">
        <f>+VLOOKUP($E645,Emissions!$1:$1048576,MATCH(DATE(V$2,1,1),Emissions!$A$1:$LI$1),FALSE)</f>
        <v>0</v>
      </c>
      <c r="W645" s="361">
        <f>+VLOOKUP($E645,Emissions!$1:$1048576,MATCH(DATE(W$2,1,1),Emissions!$A$1:$LI$1),FALSE)</f>
        <v>0</v>
      </c>
      <c r="X645" s="361">
        <f>+VLOOKUP($E645,Emissions!$1:$1048576,MATCH(DATE(X$2,1,1),Emissions!$A$1:$LI$1),FALSE)</f>
        <v>0</v>
      </c>
      <c r="Y645" s="361">
        <f>+VLOOKUP($E645,Emissions!$1:$1048576,MATCH(DATE(Y$2,1,1),Emissions!$A$1:$LI$1),FALSE)</f>
        <v>0</v>
      </c>
      <c r="Z645" s="361">
        <f>+VLOOKUP($E645,Emissions!$1:$1048576,MATCH(DATE(Z$2,1,1),Emissions!$A$1:$LI$1),FALSE)</f>
        <v>0</v>
      </c>
      <c r="AA645" s="361">
        <f>+VLOOKUP($E645,Emissions!$1:$1048576,MATCH(DATE(AA$2,1,1),Emissions!$A$1:$LI$1),FALSE)</f>
        <v>0</v>
      </c>
      <c r="AB645" s="361">
        <f>+VLOOKUP($E645,Emissions!$1:$1048576,MATCH(DATE(AB$2,1,1),Emissions!$A$1:$LI$1),FALSE)</f>
        <v>0</v>
      </c>
      <c r="AC645" s="361">
        <f>+VLOOKUP($E645,Emissions!$1:$1048576,MATCH(DATE(AC$2,1,1),Emissions!$A$1:$LI$1),FALSE)</f>
        <v>0</v>
      </c>
      <c r="AD645" s="361">
        <f>+VLOOKUP($E645,Emissions!$1:$1048576,MATCH(DATE(AD$2,1,1),Emissions!$A$1:$LI$1),FALSE)</f>
        <v>0</v>
      </c>
      <c r="AE645" s="361">
        <f>+VLOOKUP($E645,Emissions!$1:$1048576,MATCH(DATE(AE$2,1,1),Emissions!$A$1:$LI$1),FALSE)</f>
        <v>0</v>
      </c>
      <c r="AF645" s="361">
        <f>+VLOOKUP($E645,Emissions!$1:$1048576,MATCH(DATE(AF$2,1,1),Emissions!$A$1:$LI$1),FALSE)</f>
        <v>0</v>
      </c>
      <c r="AG645" s="361">
        <f>+VLOOKUP($E645,Emissions!$1:$1048576,MATCH(DATE(AG$2,1,1),Emissions!$A$1:$LI$1),FALSE)</f>
        <v>0</v>
      </c>
      <c r="AH645" s="361">
        <f>+VLOOKUP($E645,Emissions!$1:$1048576,MATCH(DATE(AH$2,1,1),Emissions!$A$1:$LI$1),FALSE)</f>
        <v>0</v>
      </c>
      <c r="AI645" s="361">
        <f>+VLOOKUP($E645,Emissions!$1:$1048576,MATCH(DATE(AI$2,1,1),Emissions!$A$1:$LI$1),FALSE)</f>
        <v>0</v>
      </c>
      <c r="AJ645" s="361">
        <f>+VLOOKUP($E645,Emissions!$1:$1048576,MATCH(DATE(AJ$2,1,1),Emissions!$A$1:$LI$1),FALSE)</f>
        <v>0</v>
      </c>
      <c r="AK645" s="361">
        <f>+VLOOKUP($E645,Emissions!$1:$1048576,MATCH(DATE(AK$2,1,1),Emissions!$A$1:$LI$1),FALSE)</f>
        <v>0</v>
      </c>
      <c r="AL645" s="361">
        <f>+VLOOKUP($E645,Emissions!$1:$1048576,MATCH(DATE(AL$2,1,1),Emissions!$A$1:$LI$1),FALSE)</f>
        <v>0</v>
      </c>
      <c r="AM645" s="361">
        <f>+VLOOKUP($E645,Emissions!$1:$1048576,MATCH(DATE(AM$2,1,1),Emissions!$A$1:$LI$1),FALSE)</f>
        <v>0</v>
      </c>
      <c r="AN645" s="361">
        <f>+VLOOKUP($E645,Emissions!$1:$1048576,MATCH(DATE(AN$2,1,1),Emissions!$A$1:$LI$1),FALSE)</f>
        <v>0</v>
      </c>
      <c r="AO645" s="361">
        <f>+VLOOKUP($E645,Emissions!$1:$1048576,MATCH(DATE(AO$2,1,1),Emissions!$A$1:$LI$1),FALSE)</f>
        <v>0</v>
      </c>
    </row>
    <row r="646" spans="1:41" s="92" customFormat="1" ht="15" customHeight="1" x14ac:dyDescent="0.35">
      <c r="A646" s="411"/>
      <c r="B646" s="170"/>
      <c r="C646" s="137" t="s">
        <v>1092</v>
      </c>
      <c r="D646" s="147" t="s">
        <v>1028</v>
      </c>
      <c r="E646" s="136" t="s">
        <v>2736</v>
      </c>
      <c r="F646" s="327">
        <f>+VLOOKUP($E646,Emissions!$1:$1048576,MATCH(DATE(F$2,1,1),Emissions!$A$1:$LI$1),FALSE)</f>
        <v>0</v>
      </c>
      <c r="G646" s="327">
        <f>+VLOOKUP($E646,Emissions!$1:$1048576,MATCH(DATE(G$2,1,1),Emissions!$A$1:$LI$1),FALSE)</f>
        <v>0</v>
      </c>
      <c r="H646" s="327">
        <f>+VLOOKUP($E646,Emissions!$1:$1048576,MATCH(DATE(H$2,1,1),Emissions!$A$1:$LI$1),FALSE)</f>
        <v>0</v>
      </c>
      <c r="I646" s="327">
        <f>+VLOOKUP($E646,Emissions!$1:$1048576,MATCH(DATE(I$2,1,1),Emissions!$A$1:$LI$1),FALSE)</f>
        <v>0</v>
      </c>
      <c r="J646" s="327">
        <f>+VLOOKUP($E646,Emissions!$1:$1048576,MATCH(DATE(J$2,1,1),Emissions!$A$1:$LI$1),FALSE)</f>
        <v>0</v>
      </c>
      <c r="K646" s="327">
        <f>+VLOOKUP($E646,Emissions!$1:$1048576,MATCH(DATE(K$2,1,1),Emissions!$A$1:$LI$1),FALSE)</f>
        <v>0</v>
      </c>
      <c r="L646" s="327">
        <f>+VLOOKUP($E646,Emissions!$1:$1048576,MATCH(DATE(L$2,1,1),Emissions!$A$1:$LI$1),FALSE)</f>
        <v>0</v>
      </c>
      <c r="M646" s="327">
        <f>+VLOOKUP($E646,Emissions!$1:$1048576,MATCH(DATE(M$2,1,1),Emissions!$A$1:$LI$1),FALSE)</f>
        <v>0</v>
      </c>
      <c r="N646" s="327">
        <f>+VLOOKUP($E646,Emissions!$1:$1048576,MATCH(DATE(N$2,1,1),Emissions!$A$1:$LI$1),FALSE)</f>
        <v>0</v>
      </c>
      <c r="O646" s="327">
        <f>+VLOOKUP($E646,Emissions!$1:$1048576,MATCH(DATE(O$2,1,1),Emissions!$A$1:$LI$1),FALSE)</f>
        <v>0</v>
      </c>
      <c r="P646" s="327">
        <f>+VLOOKUP($E646,Emissions!$1:$1048576,MATCH(DATE(P$2,1,1),Emissions!$A$1:$LI$1),FALSE)</f>
        <v>0</v>
      </c>
      <c r="Q646" s="327">
        <f>+VLOOKUP($E646,Emissions!$1:$1048576,MATCH(DATE(Q$2,1,1),Emissions!$A$1:$LI$1),FALSE)</f>
        <v>0</v>
      </c>
      <c r="R646" s="327">
        <f>+VLOOKUP($E646,Emissions!$1:$1048576,MATCH(DATE(R$2,1,1),Emissions!$A$1:$LI$1),FALSE)</f>
        <v>0</v>
      </c>
      <c r="S646" s="327">
        <f>+VLOOKUP($E646,Emissions!$1:$1048576,MATCH(DATE(S$2,1,1),Emissions!$A$1:$LI$1),FALSE)</f>
        <v>0</v>
      </c>
      <c r="T646" s="327">
        <f>+VLOOKUP($E646,Emissions!$1:$1048576,MATCH(DATE(T$2,1,1),Emissions!$A$1:$LI$1),FALSE)</f>
        <v>0</v>
      </c>
      <c r="U646" s="327">
        <f>+VLOOKUP($E646,Emissions!$1:$1048576,MATCH(DATE(U$2,1,1),Emissions!$A$1:$LI$1),FALSE)</f>
        <v>0</v>
      </c>
      <c r="V646" s="327">
        <f>+VLOOKUP($E646,Emissions!$1:$1048576,MATCH(DATE(V$2,1,1),Emissions!$A$1:$LI$1),FALSE)</f>
        <v>0</v>
      </c>
      <c r="W646" s="327">
        <f>+VLOOKUP($E646,Emissions!$1:$1048576,MATCH(DATE(W$2,1,1),Emissions!$A$1:$LI$1),FALSE)</f>
        <v>0</v>
      </c>
      <c r="X646" s="327">
        <f>+VLOOKUP($E646,Emissions!$1:$1048576,MATCH(DATE(X$2,1,1),Emissions!$A$1:$LI$1),FALSE)</f>
        <v>0</v>
      </c>
      <c r="Y646" s="327">
        <f>+VLOOKUP($E646,Emissions!$1:$1048576,MATCH(DATE(Y$2,1,1),Emissions!$A$1:$LI$1),FALSE)</f>
        <v>0</v>
      </c>
      <c r="Z646" s="327">
        <f>+VLOOKUP($E646,Emissions!$1:$1048576,MATCH(DATE(Z$2,1,1),Emissions!$A$1:$LI$1),FALSE)</f>
        <v>0</v>
      </c>
      <c r="AA646" s="327">
        <f>+VLOOKUP($E646,Emissions!$1:$1048576,MATCH(DATE(AA$2,1,1),Emissions!$A$1:$LI$1),FALSE)</f>
        <v>0</v>
      </c>
      <c r="AB646" s="327">
        <f>+VLOOKUP($E646,Emissions!$1:$1048576,MATCH(DATE(AB$2,1,1),Emissions!$A$1:$LI$1),FALSE)</f>
        <v>0</v>
      </c>
      <c r="AC646" s="327">
        <f>+VLOOKUP($E646,Emissions!$1:$1048576,MATCH(DATE(AC$2,1,1),Emissions!$A$1:$LI$1),FALSE)</f>
        <v>0</v>
      </c>
      <c r="AD646" s="327">
        <f>+VLOOKUP($E646,Emissions!$1:$1048576,MATCH(DATE(AD$2,1,1),Emissions!$A$1:$LI$1),FALSE)</f>
        <v>0</v>
      </c>
      <c r="AE646" s="327">
        <f>+VLOOKUP($E646,Emissions!$1:$1048576,MATCH(DATE(AE$2,1,1),Emissions!$A$1:$LI$1),FALSE)</f>
        <v>0</v>
      </c>
      <c r="AF646" s="327">
        <f>+VLOOKUP($E646,Emissions!$1:$1048576,MATCH(DATE(AF$2,1,1),Emissions!$A$1:$LI$1),FALSE)</f>
        <v>0</v>
      </c>
      <c r="AG646" s="327">
        <f>+VLOOKUP($E646,Emissions!$1:$1048576,MATCH(DATE(AG$2,1,1),Emissions!$A$1:$LI$1),FALSE)</f>
        <v>0</v>
      </c>
      <c r="AH646" s="327">
        <f>+VLOOKUP($E646,Emissions!$1:$1048576,MATCH(DATE(AH$2,1,1),Emissions!$A$1:$LI$1),FALSE)</f>
        <v>0</v>
      </c>
      <c r="AI646" s="327">
        <f>+VLOOKUP($E646,Emissions!$1:$1048576,MATCH(DATE(AI$2,1,1),Emissions!$A$1:$LI$1),FALSE)</f>
        <v>0</v>
      </c>
      <c r="AJ646" s="327">
        <f>+VLOOKUP($E646,Emissions!$1:$1048576,MATCH(DATE(AJ$2,1,1),Emissions!$A$1:$LI$1),FALSE)</f>
        <v>0</v>
      </c>
      <c r="AK646" s="327">
        <f>+VLOOKUP($E646,Emissions!$1:$1048576,MATCH(DATE(AK$2,1,1),Emissions!$A$1:$LI$1),FALSE)</f>
        <v>0</v>
      </c>
      <c r="AL646" s="327">
        <f>+VLOOKUP($E646,Emissions!$1:$1048576,MATCH(DATE(AL$2,1,1),Emissions!$A$1:$LI$1),FALSE)</f>
        <v>0</v>
      </c>
      <c r="AM646" s="327">
        <f>+VLOOKUP($E646,Emissions!$1:$1048576,MATCH(DATE(AM$2,1,1),Emissions!$A$1:$LI$1),FALSE)</f>
        <v>0</v>
      </c>
      <c r="AN646" s="327">
        <f>+VLOOKUP($E646,Emissions!$1:$1048576,MATCH(DATE(AN$2,1,1),Emissions!$A$1:$LI$1),FALSE)</f>
        <v>0</v>
      </c>
      <c r="AO646" s="327">
        <f>+VLOOKUP($E646,Emissions!$1:$1048576,MATCH(DATE(AO$2,1,1),Emissions!$A$1:$LI$1),FALSE)</f>
        <v>0</v>
      </c>
    </row>
    <row r="647" spans="1:41" ht="15" customHeight="1" x14ac:dyDescent="0.35">
      <c r="A647" s="411"/>
      <c r="B647" s="170"/>
      <c r="C647" s="138" t="s">
        <v>463</v>
      </c>
      <c r="D647" s="114" t="s">
        <v>1028</v>
      </c>
      <c r="E647" s="50" t="s">
        <v>2737</v>
      </c>
      <c r="F647" s="361">
        <f>+VLOOKUP($E647,Emissions!$1:$1048576,MATCH(DATE(F$2,1,1),Emissions!$A$1:$LI$1),FALSE)</f>
        <v>0</v>
      </c>
      <c r="G647" s="361">
        <f>+VLOOKUP($E647,Emissions!$1:$1048576,MATCH(DATE(G$2,1,1),Emissions!$A$1:$LI$1),FALSE)</f>
        <v>0</v>
      </c>
      <c r="H647" s="361">
        <f>+VLOOKUP($E647,Emissions!$1:$1048576,MATCH(DATE(H$2,1,1),Emissions!$A$1:$LI$1),FALSE)</f>
        <v>0</v>
      </c>
      <c r="I647" s="361">
        <f>+VLOOKUP($E647,Emissions!$1:$1048576,MATCH(DATE(I$2,1,1),Emissions!$A$1:$LI$1),FALSE)</f>
        <v>0</v>
      </c>
      <c r="J647" s="361">
        <f>+VLOOKUP($E647,Emissions!$1:$1048576,MATCH(DATE(J$2,1,1),Emissions!$A$1:$LI$1),FALSE)</f>
        <v>0</v>
      </c>
      <c r="K647" s="361">
        <f>+VLOOKUP($E647,Emissions!$1:$1048576,MATCH(DATE(K$2,1,1),Emissions!$A$1:$LI$1),FALSE)</f>
        <v>0</v>
      </c>
      <c r="L647" s="361">
        <f>+VLOOKUP($E647,Emissions!$1:$1048576,MATCH(DATE(L$2,1,1),Emissions!$A$1:$LI$1),FALSE)</f>
        <v>0</v>
      </c>
      <c r="M647" s="361">
        <f>+VLOOKUP($E647,Emissions!$1:$1048576,MATCH(DATE(M$2,1,1),Emissions!$A$1:$LI$1),FALSE)</f>
        <v>0</v>
      </c>
      <c r="N647" s="361">
        <f>+VLOOKUP($E647,Emissions!$1:$1048576,MATCH(DATE(N$2,1,1),Emissions!$A$1:$LI$1),FALSE)</f>
        <v>0</v>
      </c>
      <c r="O647" s="361">
        <f>+VLOOKUP($E647,Emissions!$1:$1048576,MATCH(DATE(O$2,1,1),Emissions!$A$1:$LI$1),FALSE)</f>
        <v>0</v>
      </c>
      <c r="P647" s="361">
        <f>+VLOOKUP($E647,Emissions!$1:$1048576,MATCH(DATE(P$2,1,1),Emissions!$A$1:$LI$1),FALSE)</f>
        <v>0</v>
      </c>
      <c r="Q647" s="361">
        <f>+VLOOKUP($E647,Emissions!$1:$1048576,MATCH(DATE(Q$2,1,1),Emissions!$A$1:$LI$1),FALSE)</f>
        <v>0</v>
      </c>
      <c r="R647" s="361">
        <f>+VLOOKUP($E647,Emissions!$1:$1048576,MATCH(DATE(R$2,1,1),Emissions!$A$1:$LI$1),FALSE)</f>
        <v>0</v>
      </c>
      <c r="S647" s="361">
        <f>+VLOOKUP($E647,Emissions!$1:$1048576,MATCH(DATE(S$2,1,1),Emissions!$A$1:$LI$1),FALSE)</f>
        <v>0</v>
      </c>
      <c r="T647" s="361">
        <f>+VLOOKUP($E647,Emissions!$1:$1048576,MATCH(DATE(T$2,1,1),Emissions!$A$1:$LI$1),FALSE)</f>
        <v>0</v>
      </c>
      <c r="U647" s="361">
        <f>+VLOOKUP($E647,Emissions!$1:$1048576,MATCH(DATE(U$2,1,1),Emissions!$A$1:$LI$1),FALSE)</f>
        <v>0</v>
      </c>
      <c r="V647" s="361">
        <f>+VLOOKUP($E647,Emissions!$1:$1048576,MATCH(DATE(V$2,1,1),Emissions!$A$1:$LI$1),FALSE)</f>
        <v>0</v>
      </c>
      <c r="W647" s="361">
        <f>+VLOOKUP($E647,Emissions!$1:$1048576,MATCH(DATE(W$2,1,1),Emissions!$A$1:$LI$1),FALSE)</f>
        <v>0</v>
      </c>
      <c r="X647" s="361">
        <f>+VLOOKUP($E647,Emissions!$1:$1048576,MATCH(DATE(X$2,1,1),Emissions!$A$1:$LI$1),FALSE)</f>
        <v>0</v>
      </c>
      <c r="Y647" s="361">
        <f>+VLOOKUP($E647,Emissions!$1:$1048576,MATCH(DATE(Y$2,1,1),Emissions!$A$1:$LI$1),FALSE)</f>
        <v>0</v>
      </c>
      <c r="Z647" s="361">
        <f>+VLOOKUP($E647,Emissions!$1:$1048576,MATCH(DATE(Z$2,1,1),Emissions!$A$1:$LI$1),FALSE)</f>
        <v>0</v>
      </c>
      <c r="AA647" s="361">
        <f>+VLOOKUP($E647,Emissions!$1:$1048576,MATCH(DATE(AA$2,1,1),Emissions!$A$1:$LI$1),FALSE)</f>
        <v>0</v>
      </c>
      <c r="AB647" s="361">
        <f>+VLOOKUP($E647,Emissions!$1:$1048576,MATCH(DATE(AB$2,1,1),Emissions!$A$1:$LI$1),FALSE)</f>
        <v>0</v>
      </c>
      <c r="AC647" s="361">
        <f>+VLOOKUP($E647,Emissions!$1:$1048576,MATCH(DATE(AC$2,1,1),Emissions!$A$1:$LI$1),FALSE)</f>
        <v>0</v>
      </c>
      <c r="AD647" s="361">
        <f>+VLOOKUP($E647,Emissions!$1:$1048576,MATCH(DATE(AD$2,1,1),Emissions!$A$1:$LI$1),FALSE)</f>
        <v>0</v>
      </c>
      <c r="AE647" s="361">
        <f>+VLOOKUP($E647,Emissions!$1:$1048576,MATCH(DATE(AE$2,1,1),Emissions!$A$1:$LI$1),FALSE)</f>
        <v>0</v>
      </c>
      <c r="AF647" s="361">
        <f>+VLOOKUP($E647,Emissions!$1:$1048576,MATCH(DATE(AF$2,1,1),Emissions!$A$1:$LI$1),FALSE)</f>
        <v>0</v>
      </c>
      <c r="AG647" s="361">
        <f>+VLOOKUP($E647,Emissions!$1:$1048576,MATCH(DATE(AG$2,1,1),Emissions!$A$1:$LI$1),FALSE)</f>
        <v>0</v>
      </c>
      <c r="AH647" s="361">
        <f>+VLOOKUP($E647,Emissions!$1:$1048576,MATCH(DATE(AH$2,1,1),Emissions!$A$1:$LI$1),FALSE)</f>
        <v>0</v>
      </c>
      <c r="AI647" s="361">
        <f>+VLOOKUP($E647,Emissions!$1:$1048576,MATCH(DATE(AI$2,1,1),Emissions!$A$1:$LI$1),FALSE)</f>
        <v>0</v>
      </c>
      <c r="AJ647" s="361">
        <f>+VLOOKUP($E647,Emissions!$1:$1048576,MATCH(DATE(AJ$2,1,1),Emissions!$A$1:$LI$1),FALSE)</f>
        <v>0</v>
      </c>
      <c r="AK647" s="361">
        <f>+VLOOKUP($E647,Emissions!$1:$1048576,MATCH(DATE(AK$2,1,1),Emissions!$A$1:$LI$1),FALSE)</f>
        <v>0</v>
      </c>
      <c r="AL647" s="361">
        <f>+VLOOKUP($E647,Emissions!$1:$1048576,MATCH(DATE(AL$2,1,1),Emissions!$A$1:$LI$1),FALSE)</f>
        <v>0</v>
      </c>
      <c r="AM647" s="361">
        <f>+VLOOKUP($E647,Emissions!$1:$1048576,MATCH(DATE(AM$2,1,1),Emissions!$A$1:$LI$1),FALSE)</f>
        <v>0</v>
      </c>
      <c r="AN647" s="361">
        <f>+VLOOKUP($E647,Emissions!$1:$1048576,MATCH(DATE(AN$2,1,1),Emissions!$A$1:$LI$1),FALSE)</f>
        <v>0</v>
      </c>
      <c r="AO647" s="361">
        <f>+VLOOKUP($E647,Emissions!$1:$1048576,MATCH(DATE(AO$2,1,1),Emissions!$A$1:$LI$1),FALSE)</f>
        <v>0</v>
      </c>
    </row>
    <row r="648" spans="1:41" ht="15" customHeight="1" x14ac:dyDescent="0.35">
      <c r="A648" s="411"/>
      <c r="B648" s="170"/>
      <c r="C648" s="138" t="s">
        <v>464</v>
      </c>
      <c r="D648" s="114" t="s">
        <v>1028</v>
      </c>
      <c r="E648" s="50" t="s">
        <v>2738</v>
      </c>
      <c r="F648" s="361">
        <f>+VLOOKUP($E648,Emissions!$1:$1048576,MATCH(DATE(F$2,1,1),Emissions!$A$1:$LI$1),FALSE)</f>
        <v>0</v>
      </c>
      <c r="G648" s="361">
        <f>+VLOOKUP($E648,Emissions!$1:$1048576,MATCH(DATE(G$2,1,1),Emissions!$A$1:$LI$1),FALSE)</f>
        <v>0</v>
      </c>
      <c r="H648" s="361">
        <f>+VLOOKUP($E648,Emissions!$1:$1048576,MATCH(DATE(H$2,1,1),Emissions!$A$1:$LI$1),FALSE)</f>
        <v>0</v>
      </c>
      <c r="I648" s="361">
        <f>+VLOOKUP($E648,Emissions!$1:$1048576,MATCH(DATE(I$2,1,1),Emissions!$A$1:$LI$1),FALSE)</f>
        <v>0</v>
      </c>
      <c r="J648" s="361">
        <f>+VLOOKUP($E648,Emissions!$1:$1048576,MATCH(DATE(J$2,1,1),Emissions!$A$1:$LI$1),FALSE)</f>
        <v>0</v>
      </c>
      <c r="K648" s="361">
        <f>+VLOOKUP($E648,Emissions!$1:$1048576,MATCH(DATE(K$2,1,1),Emissions!$A$1:$LI$1),FALSE)</f>
        <v>0</v>
      </c>
      <c r="L648" s="361">
        <f>+VLOOKUP($E648,Emissions!$1:$1048576,MATCH(DATE(L$2,1,1),Emissions!$A$1:$LI$1),FALSE)</f>
        <v>0</v>
      </c>
      <c r="M648" s="361">
        <f>+VLOOKUP($E648,Emissions!$1:$1048576,MATCH(DATE(M$2,1,1),Emissions!$A$1:$LI$1),FALSE)</f>
        <v>0</v>
      </c>
      <c r="N648" s="361">
        <f>+VLOOKUP($E648,Emissions!$1:$1048576,MATCH(DATE(N$2,1,1),Emissions!$A$1:$LI$1),FALSE)</f>
        <v>0</v>
      </c>
      <c r="O648" s="361">
        <f>+VLOOKUP($E648,Emissions!$1:$1048576,MATCH(DATE(O$2,1,1),Emissions!$A$1:$LI$1),FALSE)</f>
        <v>0</v>
      </c>
      <c r="P648" s="361">
        <f>+VLOOKUP($E648,Emissions!$1:$1048576,MATCH(DATE(P$2,1,1),Emissions!$A$1:$LI$1),FALSE)</f>
        <v>0</v>
      </c>
      <c r="Q648" s="361">
        <f>+VLOOKUP($E648,Emissions!$1:$1048576,MATCH(DATE(Q$2,1,1),Emissions!$A$1:$LI$1),FALSE)</f>
        <v>0</v>
      </c>
      <c r="R648" s="361">
        <f>+VLOOKUP($E648,Emissions!$1:$1048576,MATCH(DATE(R$2,1,1),Emissions!$A$1:$LI$1),FALSE)</f>
        <v>0</v>
      </c>
      <c r="S648" s="361">
        <f>+VLOOKUP($E648,Emissions!$1:$1048576,MATCH(DATE(S$2,1,1),Emissions!$A$1:$LI$1),FALSE)</f>
        <v>0</v>
      </c>
      <c r="T648" s="361">
        <f>+VLOOKUP($E648,Emissions!$1:$1048576,MATCH(DATE(T$2,1,1),Emissions!$A$1:$LI$1),FALSE)</f>
        <v>0</v>
      </c>
      <c r="U648" s="361">
        <f>+VLOOKUP($E648,Emissions!$1:$1048576,MATCH(DATE(U$2,1,1),Emissions!$A$1:$LI$1),FALSE)</f>
        <v>0</v>
      </c>
      <c r="V648" s="361">
        <f>+VLOOKUP($E648,Emissions!$1:$1048576,MATCH(DATE(V$2,1,1),Emissions!$A$1:$LI$1),FALSE)</f>
        <v>0</v>
      </c>
      <c r="W648" s="361">
        <f>+VLOOKUP($E648,Emissions!$1:$1048576,MATCH(DATE(W$2,1,1),Emissions!$A$1:$LI$1),FALSE)</f>
        <v>0</v>
      </c>
      <c r="X648" s="361">
        <f>+VLOOKUP($E648,Emissions!$1:$1048576,MATCH(DATE(X$2,1,1),Emissions!$A$1:$LI$1),FALSE)</f>
        <v>0</v>
      </c>
      <c r="Y648" s="361">
        <f>+VLOOKUP($E648,Emissions!$1:$1048576,MATCH(DATE(Y$2,1,1),Emissions!$A$1:$LI$1),FALSE)</f>
        <v>0</v>
      </c>
      <c r="Z648" s="361">
        <f>+VLOOKUP($E648,Emissions!$1:$1048576,MATCH(DATE(Z$2,1,1),Emissions!$A$1:$LI$1),FALSE)</f>
        <v>0</v>
      </c>
      <c r="AA648" s="361">
        <f>+VLOOKUP($E648,Emissions!$1:$1048576,MATCH(DATE(AA$2,1,1),Emissions!$A$1:$LI$1),FALSE)</f>
        <v>0</v>
      </c>
      <c r="AB648" s="361">
        <f>+VLOOKUP($E648,Emissions!$1:$1048576,MATCH(DATE(AB$2,1,1),Emissions!$A$1:$LI$1),FALSE)</f>
        <v>0</v>
      </c>
      <c r="AC648" s="361">
        <f>+VLOOKUP($E648,Emissions!$1:$1048576,MATCH(DATE(AC$2,1,1),Emissions!$A$1:$LI$1),FALSE)</f>
        <v>0</v>
      </c>
      <c r="AD648" s="361">
        <f>+VLOOKUP($E648,Emissions!$1:$1048576,MATCH(DATE(AD$2,1,1),Emissions!$A$1:$LI$1),FALSE)</f>
        <v>0</v>
      </c>
      <c r="AE648" s="361">
        <f>+VLOOKUP($E648,Emissions!$1:$1048576,MATCH(DATE(AE$2,1,1),Emissions!$A$1:$LI$1),FALSE)</f>
        <v>0</v>
      </c>
      <c r="AF648" s="361">
        <f>+VLOOKUP($E648,Emissions!$1:$1048576,MATCH(DATE(AF$2,1,1),Emissions!$A$1:$LI$1),FALSE)</f>
        <v>0</v>
      </c>
      <c r="AG648" s="361">
        <f>+VLOOKUP($E648,Emissions!$1:$1048576,MATCH(DATE(AG$2,1,1),Emissions!$A$1:$LI$1),FALSE)</f>
        <v>0</v>
      </c>
      <c r="AH648" s="361">
        <f>+VLOOKUP($E648,Emissions!$1:$1048576,MATCH(DATE(AH$2,1,1),Emissions!$A$1:$LI$1),FALSE)</f>
        <v>0</v>
      </c>
      <c r="AI648" s="361">
        <f>+VLOOKUP($E648,Emissions!$1:$1048576,MATCH(DATE(AI$2,1,1),Emissions!$A$1:$LI$1),FALSE)</f>
        <v>0</v>
      </c>
      <c r="AJ648" s="361">
        <f>+VLOOKUP($E648,Emissions!$1:$1048576,MATCH(DATE(AJ$2,1,1),Emissions!$A$1:$LI$1),FALSE)</f>
        <v>0</v>
      </c>
      <c r="AK648" s="361">
        <f>+VLOOKUP($E648,Emissions!$1:$1048576,MATCH(DATE(AK$2,1,1),Emissions!$A$1:$LI$1),FALSE)</f>
        <v>0</v>
      </c>
      <c r="AL648" s="361">
        <f>+VLOOKUP($E648,Emissions!$1:$1048576,MATCH(DATE(AL$2,1,1),Emissions!$A$1:$LI$1),FALSE)</f>
        <v>0</v>
      </c>
      <c r="AM648" s="361">
        <f>+VLOOKUP($E648,Emissions!$1:$1048576,MATCH(DATE(AM$2,1,1),Emissions!$A$1:$LI$1),FALSE)</f>
        <v>0</v>
      </c>
      <c r="AN648" s="361">
        <f>+VLOOKUP($E648,Emissions!$1:$1048576,MATCH(DATE(AN$2,1,1),Emissions!$A$1:$LI$1),FALSE)</f>
        <v>0</v>
      </c>
      <c r="AO648" s="361">
        <f>+VLOOKUP($E648,Emissions!$1:$1048576,MATCH(DATE(AO$2,1,1),Emissions!$A$1:$LI$1),FALSE)</f>
        <v>0</v>
      </c>
    </row>
    <row r="649" spans="1:41" ht="15" customHeight="1" x14ac:dyDescent="0.35">
      <c r="A649" s="411"/>
      <c r="B649" s="170"/>
      <c r="C649" s="138" t="s">
        <v>465</v>
      </c>
      <c r="D649" s="114" t="s">
        <v>1028</v>
      </c>
      <c r="E649" s="50" t="s">
        <v>2739</v>
      </c>
      <c r="F649" s="361">
        <f>+VLOOKUP($E649,Emissions!$1:$1048576,MATCH(DATE(F$2,1,1),Emissions!$A$1:$LI$1),FALSE)</f>
        <v>0</v>
      </c>
      <c r="G649" s="361">
        <f>+VLOOKUP($E649,Emissions!$1:$1048576,MATCH(DATE(G$2,1,1),Emissions!$A$1:$LI$1),FALSE)</f>
        <v>0</v>
      </c>
      <c r="H649" s="361">
        <f>+VLOOKUP($E649,Emissions!$1:$1048576,MATCH(DATE(H$2,1,1),Emissions!$A$1:$LI$1),FALSE)</f>
        <v>0</v>
      </c>
      <c r="I649" s="361">
        <f>+VLOOKUP($E649,Emissions!$1:$1048576,MATCH(DATE(I$2,1,1),Emissions!$A$1:$LI$1),FALSE)</f>
        <v>0</v>
      </c>
      <c r="J649" s="361">
        <f>+VLOOKUP($E649,Emissions!$1:$1048576,MATCH(DATE(J$2,1,1),Emissions!$A$1:$LI$1),FALSE)</f>
        <v>0</v>
      </c>
      <c r="K649" s="361">
        <f>+VLOOKUP($E649,Emissions!$1:$1048576,MATCH(DATE(K$2,1,1),Emissions!$A$1:$LI$1),FALSE)</f>
        <v>0</v>
      </c>
      <c r="L649" s="361">
        <f>+VLOOKUP($E649,Emissions!$1:$1048576,MATCH(DATE(L$2,1,1),Emissions!$A$1:$LI$1),FALSE)</f>
        <v>0</v>
      </c>
      <c r="M649" s="361">
        <f>+VLOOKUP($E649,Emissions!$1:$1048576,MATCH(DATE(M$2,1,1),Emissions!$A$1:$LI$1),FALSE)</f>
        <v>0</v>
      </c>
      <c r="N649" s="361">
        <f>+VLOOKUP($E649,Emissions!$1:$1048576,MATCH(DATE(N$2,1,1),Emissions!$A$1:$LI$1),FALSE)</f>
        <v>0</v>
      </c>
      <c r="O649" s="361">
        <f>+VLOOKUP($E649,Emissions!$1:$1048576,MATCH(DATE(O$2,1,1),Emissions!$A$1:$LI$1),FALSE)</f>
        <v>0</v>
      </c>
      <c r="P649" s="361">
        <f>+VLOOKUP($E649,Emissions!$1:$1048576,MATCH(DATE(P$2,1,1),Emissions!$A$1:$LI$1),FALSE)</f>
        <v>0</v>
      </c>
      <c r="Q649" s="361">
        <f>+VLOOKUP($E649,Emissions!$1:$1048576,MATCH(DATE(Q$2,1,1),Emissions!$A$1:$LI$1),FALSE)</f>
        <v>0</v>
      </c>
      <c r="R649" s="361">
        <f>+VLOOKUP($E649,Emissions!$1:$1048576,MATCH(DATE(R$2,1,1),Emissions!$A$1:$LI$1),FALSE)</f>
        <v>0</v>
      </c>
      <c r="S649" s="361">
        <f>+VLOOKUP($E649,Emissions!$1:$1048576,MATCH(DATE(S$2,1,1),Emissions!$A$1:$LI$1),FALSE)</f>
        <v>0</v>
      </c>
      <c r="T649" s="361">
        <f>+VLOOKUP($E649,Emissions!$1:$1048576,MATCH(DATE(T$2,1,1),Emissions!$A$1:$LI$1),FALSE)</f>
        <v>0</v>
      </c>
      <c r="U649" s="361">
        <f>+VLOOKUP($E649,Emissions!$1:$1048576,MATCH(DATE(U$2,1,1),Emissions!$A$1:$LI$1),FALSE)</f>
        <v>0</v>
      </c>
      <c r="V649" s="361">
        <f>+VLOOKUP($E649,Emissions!$1:$1048576,MATCH(DATE(V$2,1,1),Emissions!$A$1:$LI$1),FALSE)</f>
        <v>0</v>
      </c>
      <c r="W649" s="361">
        <f>+VLOOKUP($E649,Emissions!$1:$1048576,MATCH(DATE(W$2,1,1),Emissions!$A$1:$LI$1),FALSE)</f>
        <v>0</v>
      </c>
      <c r="X649" s="361">
        <f>+VLOOKUP($E649,Emissions!$1:$1048576,MATCH(DATE(X$2,1,1),Emissions!$A$1:$LI$1),FALSE)</f>
        <v>0</v>
      </c>
      <c r="Y649" s="361">
        <f>+VLOOKUP($E649,Emissions!$1:$1048576,MATCH(DATE(Y$2,1,1),Emissions!$A$1:$LI$1),FALSE)</f>
        <v>0</v>
      </c>
      <c r="Z649" s="361">
        <f>+VLOOKUP($E649,Emissions!$1:$1048576,MATCH(DATE(Z$2,1,1),Emissions!$A$1:$LI$1),FALSE)</f>
        <v>0</v>
      </c>
      <c r="AA649" s="361">
        <f>+VLOOKUP($E649,Emissions!$1:$1048576,MATCH(DATE(AA$2,1,1),Emissions!$A$1:$LI$1),FALSE)</f>
        <v>0</v>
      </c>
      <c r="AB649" s="361">
        <f>+VLOOKUP($E649,Emissions!$1:$1048576,MATCH(DATE(AB$2,1,1),Emissions!$A$1:$LI$1),FALSE)</f>
        <v>0</v>
      </c>
      <c r="AC649" s="361">
        <f>+VLOOKUP($E649,Emissions!$1:$1048576,MATCH(DATE(AC$2,1,1),Emissions!$A$1:$LI$1),FALSE)</f>
        <v>0</v>
      </c>
      <c r="AD649" s="361">
        <f>+VLOOKUP($E649,Emissions!$1:$1048576,MATCH(DATE(AD$2,1,1),Emissions!$A$1:$LI$1),FALSE)</f>
        <v>0</v>
      </c>
      <c r="AE649" s="361">
        <f>+VLOOKUP($E649,Emissions!$1:$1048576,MATCH(DATE(AE$2,1,1),Emissions!$A$1:$LI$1),FALSE)</f>
        <v>0</v>
      </c>
      <c r="AF649" s="361">
        <f>+VLOOKUP($E649,Emissions!$1:$1048576,MATCH(DATE(AF$2,1,1),Emissions!$A$1:$LI$1),FALSE)</f>
        <v>0</v>
      </c>
      <c r="AG649" s="361">
        <f>+VLOOKUP($E649,Emissions!$1:$1048576,MATCH(DATE(AG$2,1,1),Emissions!$A$1:$LI$1),FALSE)</f>
        <v>0</v>
      </c>
      <c r="AH649" s="361">
        <f>+VLOOKUP($E649,Emissions!$1:$1048576,MATCH(DATE(AH$2,1,1),Emissions!$A$1:$LI$1),FALSE)</f>
        <v>0</v>
      </c>
      <c r="AI649" s="361">
        <f>+VLOOKUP($E649,Emissions!$1:$1048576,MATCH(DATE(AI$2,1,1),Emissions!$A$1:$LI$1),FALSE)</f>
        <v>0</v>
      </c>
      <c r="AJ649" s="361">
        <f>+VLOOKUP($E649,Emissions!$1:$1048576,MATCH(DATE(AJ$2,1,1),Emissions!$A$1:$LI$1),FALSE)</f>
        <v>0</v>
      </c>
      <c r="AK649" s="361">
        <f>+VLOOKUP($E649,Emissions!$1:$1048576,MATCH(DATE(AK$2,1,1),Emissions!$A$1:$LI$1),FALSE)</f>
        <v>0</v>
      </c>
      <c r="AL649" s="361">
        <f>+VLOOKUP($E649,Emissions!$1:$1048576,MATCH(DATE(AL$2,1,1),Emissions!$A$1:$LI$1),FALSE)</f>
        <v>0</v>
      </c>
      <c r="AM649" s="361">
        <f>+VLOOKUP($E649,Emissions!$1:$1048576,MATCH(DATE(AM$2,1,1),Emissions!$A$1:$LI$1),FALSE)</f>
        <v>0</v>
      </c>
      <c r="AN649" s="361">
        <f>+VLOOKUP($E649,Emissions!$1:$1048576,MATCH(DATE(AN$2,1,1),Emissions!$A$1:$LI$1),FALSE)</f>
        <v>0</v>
      </c>
      <c r="AO649" s="361">
        <f>+VLOOKUP($E649,Emissions!$1:$1048576,MATCH(DATE(AO$2,1,1),Emissions!$A$1:$LI$1),FALSE)</f>
        <v>0</v>
      </c>
    </row>
    <row r="650" spans="1:41" ht="15" customHeight="1" x14ac:dyDescent="0.35">
      <c r="A650" s="411"/>
      <c r="B650" s="170"/>
      <c r="C650" s="138" t="s">
        <v>466</v>
      </c>
      <c r="D650" s="114" t="s">
        <v>1028</v>
      </c>
      <c r="E650" s="50" t="s">
        <v>2740</v>
      </c>
      <c r="F650" s="361">
        <f>+VLOOKUP($E650,Emissions!$1:$1048576,MATCH(DATE(F$2,1,1),Emissions!$A$1:$LI$1),FALSE)</f>
        <v>0</v>
      </c>
      <c r="G650" s="361">
        <f>+VLOOKUP($E650,Emissions!$1:$1048576,MATCH(DATE(G$2,1,1),Emissions!$A$1:$LI$1),FALSE)</f>
        <v>0</v>
      </c>
      <c r="H650" s="361">
        <f>+VLOOKUP($E650,Emissions!$1:$1048576,MATCH(DATE(H$2,1,1),Emissions!$A$1:$LI$1),FALSE)</f>
        <v>0</v>
      </c>
      <c r="I650" s="361">
        <f>+VLOOKUP($E650,Emissions!$1:$1048576,MATCH(DATE(I$2,1,1),Emissions!$A$1:$LI$1),FALSE)</f>
        <v>0</v>
      </c>
      <c r="J650" s="361">
        <f>+VLOOKUP($E650,Emissions!$1:$1048576,MATCH(DATE(J$2,1,1),Emissions!$A$1:$LI$1),FALSE)</f>
        <v>0</v>
      </c>
      <c r="K650" s="361">
        <f>+VLOOKUP($E650,Emissions!$1:$1048576,MATCH(DATE(K$2,1,1),Emissions!$A$1:$LI$1),FALSE)</f>
        <v>0</v>
      </c>
      <c r="L650" s="361">
        <f>+VLOOKUP($E650,Emissions!$1:$1048576,MATCH(DATE(L$2,1,1),Emissions!$A$1:$LI$1),FALSE)</f>
        <v>0</v>
      </c>
      <c r="M650" s="361">
        <f>+VLOOKUP($E650,Emissions!$1:$1048576,MATCH(DATE(M$2,1,1),Emissions!$A$1:$LI$1),FALSE)</f>
        <v>0</v>
      </c>
      <c r="N650" s="361">
        <f>+VLOOKUP($E650,Emissions!$1:$1048576,MATCH(DATE(N$2,1,1),Emissions!$A$1:$LI$1),FALSE)</f>
        <v>0</v>
      </c>
      <c r="O650" s="361">
        <f>+VLOOKUP($E650,Emissions!$1:$1048576,MATCH(DATE(O$2,1,1),Emissions!$A$1:$LI$1),FALSE)</f>
        <v>0</v>
      </c>
      <c r="P650" s="361">
        <f>+VLOOKUP($E650,Emissions!$1:$1048576,MATCH(DATE(P$2,1,1),Emissions!$A$1:$LI$1),FALSE)</f>
        <v>0</v>
      </c>
      <c r="Q650" s="361">
        <f>+VLOOKUP($E650,Emissions!$1:$1048576,MATCH(DATE(Q$2,1,1),Emissions!$A$1:$LI$1),FALSE)</f>
        <v>0</v>
      </c>
      <c r="R650" s="361">
        <f>+VLOOKUP($E650,Emissions!$1:$1048576,MATCH(DATE(R$2,1,1),Emissions!$A$1:$LI$1),FALSE)</f>
        <v>0</v>
      </c>
      <c r="S650" s="361">
        <f>+VLOOKUP($E650,Emissions!$1:$1048576,MATCH(DATE(S$2,1,1),Emissions!$A$1:$LI$1),FALSE)</f>
        <v>0</v>
      </c>
      <c r="T650" s="361">
        <f>+VLOOKUP($E650,Emissions!$1:$1048576,MATCH(DATE(T$2,1,1),Emissions!$A$1:$LI$1),FALSE)</f>
        <v>0</v>
      </c>
      <c r="U650" s="361">
        <f>+VLOOKUP($E650,Emissions!$1:$1048576,MATCH(DATE(U$2,1,1),Emissions!$A$1:$LI$1),FALSE)</f>
        <v>0</v>
      </c>
      <c r="V650" s="361">
        <f>+VLOOKUP($E650,Emissions!$1:$1048576,MATCH(DATE(V$2,1,1),Emissions!$A$1:$LI$1),FALSE)</f>
        <v>0</v>
      </c>
      <c r="W650" s="361">
        <f>+VLOOKUP($E650,Emissions!$1:$1048576,MATCH(DATE(W$2,1,1),Emissions!$A$1:$LI$1),FALSE)</f>
        <v>0</v>
      </c>
      <c r="X650" s="361">
        <f>+VLOOKUP($E650,Emissions!$1:$1048576,MATCH(DATE(X$2,1,1),Emissions!$A$1:$LI$1),FALSE)</f>
        <v>0</v>
      </c>
      <c r="Y650" s="361">
        <f>+VLOOKUP($E650,Emissions!$1:$1048576,MATCH(DATE(Y$2,1,1),Emissions!$A$1:$LI$1),FALSE)</f>
        <v>0</v>
      </c>
      <c r="Z650" s="361">
        <f>+VLOOKUP($E650,Emissions!$1:$1048576,MATCH(DATE(Z$2,1,1),Emissions!$A$1:$LI$1),FALSE)</f>
        <v>0</v>
      </c>
      <c r="AA650" s="361">
        <f>+VLOOKUP($E650,Emissions!$1:$1048576,MATCH(DATE(AA$2,1,1),Emissions!$A$1:$LI$1),FALSE)</f>
        <v>0</v>
      </c>
      <c r="AB650" s="361">
        <f>+VLOOKUP($E650,Emissions!$1:$1048576,MATCH(DATE(AB$2,1,1),Emissions!$A$1:$LI$1),FALSE)</f>
        <v>0</v>
      </c>
      <c r="AC650" s="361">
        <f>+VLOOKUP($E650,Emissions!$1:$1048576,MATCH(DATE(AC$2,1,1),Emissions!$A$1:$LI$1),FALSE)</f>
        <v>0</v>
      </c>
      <c r="AD650" s="361">
        <f>+VLOOKUP($E650,Emissions!$1:$1048576,MATCH(DATE(AD$2,1,1),Emissions!$A$1:$LI$1),FALSE)</f>
        <v>0</v>
      </c>
      <c r="AE650" s="361">
        <f>+VLOOKUP($E650,Emissions!$1:$1048576,MATCH(DATE(AE$2,1,1),Emissions!$A$1:$LI$1),FALSE)</f>
        <v>0</v>
      </c>
      <c r="AF650" s="361">
        <f>+VLOOKUP($E650,Emissions!$1:$1048576,MATCH(DATE(AF$2,1,1),Emissions!$A$1:$LI$1),FALSE)</f>
        <v>0</v>
      </c>
      <c r="AG650" s="361">
        <f>+VLOOKUP($E650,Emissions!$1:$1048576,MATCH(DATE(AG$2,1,1),Emissions!$A$1:$LI$1),FALSE)</f>
        <v>0</v>
      </c>
      <c r="AH650" s="361">
        <f>+VLOOKUP($E650,Emissions!$1:$1048576,MATCH(DATE(AH$2,1,1),Emissions!$A$1:$LI$1),FALSE)</f>
        <v>0</v>
      </c>
      <c r="AI650" s="361">
        <f>+VLOOKUP($E650,Emissions!$1:$1048576,MATCH(DATE(AI$2,1,1),Emissions!$A$1:$LI$1),FALSE)</f>
        <v>0</v>
      </c>
      <c r="AJ650" s="361">
        <f>+VLOOKUP($E650,Emissions!$1:$1048576,MATCH(DATE(AJ$2,1,1),Emissions!$A$1:$LI$1),FALSE)</f>
        <v>0</v>
      </c>
      <c r="AK650" s="361">
        <f>+VLOOKUP($E650,Emissions!$1:$1048576,MATCH(DATE(AK$2,1,1),Emissions!$A$1:$LI$1),FALSE)</f>
        <v>0</v>
      </c>
      <c r="AL650" s="361">
        <f>+VLOOKUP($E650,Emissions!$1:$1048576,MATCH(DATE(AL$2,1,1),Emissions!$A$1:$LI$1),FALSE)</f>
        <v>0</v>
      </c>
      <c r="AM650" s="361">
        <f>+VLOOKUP($E650,Emissions!$1:$1048576,MATCH(DATE(AM$2,1,1),Emissions!$A$1:$LI$1),FALSE)</f>
        <v>0</v>
      </c>
      <c r="AN650" s="361">
        <f>+VLOOKUP($E650,Emissions!$1:$1048576,MATCH(DATE(AN$2,1,1),Emissions!$A$1:$LI$1),FALSE)</f>
        <v>0</v>
      </c>
      <c r="AO650" s="361">
        <f>+VLOOKUP($E650,Emissions!$1:$1048576,MATCH(DATE(AO$2,1,1),Emissions!$A$1:$LI$1),FALSE)</f>
        <v>0</v>
      </c>
    </row>
    <row r="651" spans="1:41" ht="15" customHeight="1" x14ac:dyDescent="0.35">
      <c r="A651" s="411"/>
      <c r="B651" s="170"/>
      <c r="C651" s="138" t="s">
        <v>467</v>
      </c>
      <c r="D651" s="114" t="s">
        <v>1028</v>
      </c>
      <c r="E651" s="50" t="s">
        <v>2741</v>
      </c>
      <c r="F651" s="361">
        <f>+VLOOKUP($E651,Emissions!$1:$1048576,MATCH(DATE(F$2,1,1),Emissions!$A$1:$LI$1),FALSE)</f>
        <v>0</v>
      </c>
      <c r="G651" s="361">
        <f>+VLOOKUP($E651,Emissions!$1:$1048576,MATCH(DATE(G$2,1,1),Emissions!$A$1:$LI$1),FALSE)</f>
        <v>0</v>
      </c>
      <c r="H651" s="361">
        <f>+VLOOKUP($E651,Emissions!$1:$1048576,MATCH(DATE(H$2,1,1),Emissions!$A$1:$LI$1),FALSE)</f>
        <v>0</v>
      </c>
      <c r="I651" s="361">
        <f>+VLOOKUP($E651,Emissions!$1:$1048576,MATCH(DATE(I$2,1,1),Emissions!$A$1:$LI$1),FALSE)</f>
        <v>0</v>
      </c>
      <c r="J651" s="361">
        <f>+VLOOKUP($E651,Emissions!$1:$1048576,MATCH(DATE(J$2,1,1),Emissions!$A$1:$LI$1),FALSE)</f>
        <v>0</v>
      </c>
      <c r="K651" s="361">
        <f>+VLOOKUP($E651,Emissions!$1:$1048576,MATCH(DATE(K$2,1,1),Emissions!$A$1:$LI$1),FALSE)</f>
        <v>0</v>
      </c>
      <c r="L651" s="361">
        <f>+VLOOKUP($E651,Emissions!$1:$1048576,MATCH(DATE(L$2,1,1),Emissions!$A$1:$LI$1),FALSE)</f>
        <v>0</v>
      </c>
      <c r="M651" s="361">
        <f>+VLOOKUP($E651,Emissions!$1:$1048576,MATCH(DATE(M$2,1,1),Emissions!$A$1:$LI$1),FALSE)</f>
        <v>0</v>
      </c>
      <c r="N651" s="361">
        <f>+VLOOKUP($E651,Emissions!$1:$1048576,MATCH(DATE(N$2,1,1),Emissions!$A$1:$LI$1),FALSE)</f>
        <v>0</v>
      </c>
      <c r="O651" s="361">
        <f>+VLOOKUP($E651,Emissions!$1:$1048576,MATCH(DATE(O$2,1,1),Emissions!$A$1:$LI$1),FALSE)</f>
        <v>0</v>
      </c>
      <c r="P651" s="361">
        <f>+VLOOKUP($E651,Emissions!$1:$1048576,MATCH(DATE(P$2,1,1),Emissions!$A$1:$LI$1),FALSE)</f>
        <v>0</v>
      </c>
      <c r="Q651" s="361">
        <f>+VLOOKUP($E651,Emissions!$1:$1048576,MATCH(DATE(Q$2,1,1),Emissions!$A$1:$LI$1),FALSE)</f>
        <v>0</v>
      </c>
      <c r="R651" s="361">
        <f>+VLOOKUP($E651,Emissions!$1:$1048576,MATCH(DATE(R$2,1,1),Emissions!$A$1:$LI$1),FALSE)</f>
        <v>0</v>
      </c>
      <c r="S651" s="361">
        <f>+VLOOKUP($E651,Emissions!$1:$1048576,MATCH(DATE(S$2,1,1),Emissions!$A$1:$LI$1),FALSE)</f>
        <v>0</v>
      </c>
      <c r="T651" s="361">
        <f>+VLOOKUP($E651,Emissions!$1:$1048576,MATCH(DATE(T$2,1,1),Emissions!$A$1:$LI$1),FALSE)</f>
        <v>0</v>
      </c>
      <c r="U651" s="361">
        <f>+VLOOKUP($E651,Emissions!$1:$1048576,MATCH(DATE(U$2,1,1),Emissions!$A$1:$LI$1),FALSE)</f>
        <v>0</v>
      </c>
      <c r="V651" s="361">
        <f>+VLOOKUP($E651,Emissions!$1:$1048576,MATCH(DATE(V$2,1,1),Emissions!$A$1:$LI$1),FALSE)</f>
        <v>0</v>
      </c>
      <c r="W651" s="361">
        <f>+VLOOKUP($E651,Emissions!$1:$1048576,MATCH(DATE(W$2,1,1),Emissions!$A$1:$LI$1),FALSE)</f>
        <v>0</v>
      </c>
      <c r="X651" s="361">
        <f>+VLOOKUP($E651,Emissions!$1:$1048576,MATCH(DATE(X$2,1,1),Emissions!$A$1:$LI$1),FALSE)</f>
        <v>0</v>
      </c>
      <c r="Y651" s="361">
        <f>+VLOOKUP($E651,Emissions!$1:$1048576,MATCH(DATE(Y$2,1,1),Emissions!$A$1:$LI$1),FALSE)</f>
        <v>0</v>
      </c>
      <c r="Z651" s="361">
        <f>+VLOOKUP($E651,Emissions!$1:$1048576,MATCH(DATE(Z$2,1,1),Emissions!$A$1:$LI$1),FALSE)</f>
        <v>0</v>
      </c>
      <c r="AA651" s="361">
        <f>+VLOOKUP($E651,Emissions!$1:$1048576,MATCH(DATE(AA$2,1,1),Emissions!$A$1:$LI$1),FALSE)</f>
        <v>0</v>
      </c>
      <c r="AB651" s="361">
        <f>+VLOOKUP($E651,Emissions!$1:$1048576,MATCH(DATE(AB$2,1,1),Emissions!$A$1:$LI$1),FALSE)</f>
        <v>0</v>
      </c>
      <c r="AC651" s="361">
        <f>+VLOOKUP($E651,Emissions!$1:$1048576,MATCH(DATE(AC$2,1,1),Emissions!$A$1:$LI$1),FALSE)</f>
        <v>0</v>
      </c>
      <c r="AD651" s="361">
        <f>+VLOOKUP($E651,Emissions!$1:$1048576,MATCH(DATE(AD$2,1,1),Emissions!$A$1:$LI$1),FALSE)</f>
        <v>0</v>
      </c>
      <c r="AE651" s="361">
        <f>+VLOOKUP($E651,Emissions!$1:$1048576,MATCH(DATE(AE$2,1,1),Emissions!$A$1:$LI$1),FALSE)</f>
        <v>0</v>
      </c>
      <c r="AF651" s="361">
        <f>+VLOOKUP($E651,Emissions!$1:$1048576,MATCH(DATE(AF$2,1,1),Emissions!$A$1:$LI$1),FALSE)</f>
        <v>0</v>
      </c>
      <c r="AG651" s="361">
        <f>+VLOOKUP($E651,Emissions!$1:$1048576,MATCH(DATE(AG$2,1,1),Emissions!$A$1:$LI$1),FALSE)</f>
        <v>0</v>
      </c>
      <c r="AH651" s="361">
        <f>+VLOOKUP($E651,Emissions!$1:$1048576,MATCH(DATE(AH$2,1,1),Emissions!$A$1:$LI$1),FALSE)</f>
        <v>0</v>
      </c>
      <c r="AI651" s="361">
        <f>+VLOOKUP($E651,Emissions!$1:$1048576,MATCH(DATE(AI$2,1,1),Emissions!$A$1:$LI$1),FALSE)</f>
        <v>0</v>
      </c>
      <c r="AJ651" s="361">
        <f>+VLOOKUP($E651,Emissions!$1:$1048576,MATCH(DATE(AJ$2,1,1),Emissions!$A$1:$LI$1),FALSE)</f>
        <v>0</v>
      </c>
      <c r="AK651" s="361">
        <f>+VLOOKUP($E651,Emissions!$1:$1048576,MATCH(DATE(AK$2,1,1),Emissions!$A$1:$LI$1),FALSE)</f>
        <v>0</v>
      </c>
      <c r="AL651" s="361">
        <f>+VLOOKUP($E651,Emissions!$1:$1048576,MATCH(DATE(AL$2,1,1),Emissions!$A$1:$LI$1),FALSE)</f>
        <v>0</v>
      </c>
      <c r="AM651" s="361">
        <f>+VLOOKUP($E651,Emissions!$1:$1048576,MATCH(DATE(AM$2,1,1),Emissions!$A$1:$LI$1),FALSE)</f>
        <v>0</v>
      </c>
      <c r="AN651" s="361">
        <f>+VLOOKUP($E651,Emissions!$1:$1048576,MATCH(DATE(AN$2,1,1),Emissions!$A$1:$LI$1),FALSE)</f>
        <v>0</v>
      </c>
      <c r="AO651" s="361">
        <f>+VLOOKUP($E651,Emissions!$1:$1048576,MATCH(DATE(AO$2,1,1),Emissions!$A$1:$LI$1),FALSE)</f>
        <v>0</v>
      </c>
    </row>
    <row r="652" spans="1:41" ht="15" customHeight="1" x14ac:dyDescent="0.35">
      <c r="A652" s="411"/>
      <c r="B652" s="170"/>
      <c r="C652" s="138" t="s">
        <v>468</v>
      </c>
      <c r="D652" s="114" t="s">
        <v>1028</v>
      </c>
      <c r="E652" s="50" t="s">
        <v>2742</v>
      </c>
      <c r="F652" s="361">
        <f>+VLOOKUP($E652,Emissions!$1:$1048576,MATCH(DATE(F$2,1,1),Emissions!$A$1:$LI$1),FALSE)</f>
        <v>0</v>
      </c>
      <c r="G652" s="361">
        <f>+VLOOKUP($E652,Emissions!$1:$1048576,MATCH(DATE(G$2,1,1),Emissions!$A$1:$LI$1),FALSE)</f>
        <v>0</v>
      </c>
      <c r="H652" s="361">
        <f>+VLOOKUP($E652,Emissions!$1:$1048576,MATCH(DATE(H$2,1,1),Emissions!$A$1:$LI$1),FALSE)</f>
        <v>0</v>
      </c>
      <c r="I652" s="361">
        <f>+VLOOKUP($E652,Emissions!$1:$1048576,MATCH(DATE(I$2,1,1),Emissions!$A$1:$LI$1),FALSE)</f>
        <v>0</v>
      </c>
      <c r="J652" s="361">
        <f>+VLOOKUP($E652,Emissions!$1:$1048576,MATCH(DATE(J$2,1,1),Emissions!$A$1:$LI$1),FALSE)</f>
        <v>0</v>
      </c>
      <c r="K652" s="361">
        <f>+VLOOKUP($E652,Emissions!$1:$1048576,MATCH(DATE(K$2,1,1),Emissions!$A$1:$LI$1),FALSE)</f>
        <v>0</v>
      </c>
      <c r="L652" s="361">
        <f>+VLOOKUP($E652,Emissions!$1:$1048576,MATCH(DATE(L$2,1,1),Emissions!$A$1:$LI$1),FALSE)</f>
        <v>0</v>
      </c>
      <c r="M652" s="361">
        <f>+VLOOKUP($E652,Emissions!$1:$1048576,MATCH(DATE(M$2,1,1),Emissions!$A$1:$LI$1),FALSE)</f>
        <v>0</v>
      </c>
      <c r="N652" s="361">
        <f>+VLOOKUP($E652,Emissions!$1:$1048576,MATCH(DATE(N$2,1,1),Emissions!$A$1:$LI$1),FALSE)</f>
        <v>0</v>
      </c>
      <c r="O652" s="361">
        <f>+VLOOKUP($E652,Emissions!$1:$1048576,MATCH(DATE(O$2,1,1),Emissions!$A$1:$LI$1),FALSE)</f>
        <v>0</v>
      </c>
      <c r="P652" s="361">
        <f>+VLOOKUP($E652,Emissions!$1:$1048576,MATCH(DATE(P$2,1,1),Emissions!$A$1:$LI$1),FALSE)</f>
        <v>0</v>
      </c>
      <c r="Q652" s="361">
        <f>+VLOOKUP($E652,Emissions!$1:$1048576,MATCH(DATE(Q$2,1,1),Emissions!$A$1:$LI$1),FALSE)</f>
        <v>0</v>
      </c>
      <c r="R652" s="361">
        <f>+VLOOKUP($E652,Emissions!$1:$1048576,MATCH(DATE(R$2,1,1),Emissions!$A$1:$LI$1),FALSE)</f>
        <v>0</v>
      </c>
      <c r="S652" s="361">
        <f>+VLOOKUP($E652,Emissions!$1:$1048576,MATCH(DATE(S$2,1,1),Emissions!$A$1:$LI$1),FALSE)</f>
        <v>0</v>
      </c>
      <c r="T652" s="361">
        <f>+VLOOKUP($E652,Emissions!$1:$1048576,MATCH(DATE(T$2,1,1),Emissions!$A$1:$LI$1),FALSE)</f>
        <v>0</v>
      </c>
      <c r="U652" s="361">
        <f>+VLOOKUP($E652,Emissions!$1:$1048576,MATCH(DATE(U$2,1,1),Emissions!$A$1:$LI$1),FALSE)</f>
        <v>0</v>
      </c>
      <c r="V652" s="361">
        <f>+VLOOKUP($E652,Emissions!$1:$1048576,MATCH(DATE(V$2,1,1),Emissions!$A$1:$LI$1),FALSE)</f>
        <v>0</v>
      </c>
      <c r="W652" s="361">
        <f>+VLOOKUP($E652,Emissions!$1:$1048576,MATCH(DATE(W$2,1,1),Emissions!$A$1:$LI$1),FALSE)</f>
        <v>0</v>
      </c>
      <c r="X652" s="361">
        <f>+VLOOKUP($E652,Emissions!$1:$1048576,MATCH(DATE(X$2,1,1),Emissions!$A$1:$LI$1),FALSE)</f>
        <v>0</v>
      </c>
      <c r="Y652" s="361">
        <f>+VLOOKUP($E652,Emissions!$1:$1048576,MATCH(DATE(Y$2,1,1),Emissions!$A$1:$LI$1),FALSE)</f>
        <v>0</v>
      </c>
      <c r="Z652" s="361">
        <f>+VLOOKUP($E652,Emissions!$1:$1048576,MATCH(DATE(Z$2,1,1),Emissions!$A$1:$LI$1),FALSE)</f>
        <v>0</v>
      </c>
      <c r="AA652" s="361">
        <f>+VLOOKUP($E652,Emissions!$1:$1048576,MATCH(DATE(AA$2,1,1),Emissions!$A$1:$LI$1),FALSE)</f>
        <v>0</v>
      </c>
      <c r="AB652" s="361">
        <f>+VLOOKUP($E652,Emissions!$1:$1048576,MATCH(DATE(AB$2,1,1),Emissions!$A$1:$LI$1),FALSE)</f>
        <v>0</v>
      </c>
      <c r="AC652" s="361">
        <f>+VLOOKUP($E652,Emissions!$1:$1048576,MATCH(DATE(AC$2,1,1),Emissions!$A$1:$LI$1),FALSE)</f>
        <v>0</v>
      </c>
      <c r="AD652" s="361">
        <f>+VLOOKUP($E652,Emissions!$1:$1048576,MATCH(DATE(AD$2,1,1),Emissions!$A$1:$LI$1),FALSE)</f>
        <v>0</v>
      </c>
      <c r="AE652" s="361">
        <f>+VLOOKUP($E652,Emissions!$1:$1048576,MATCH(DATE(AE$2,1,1),Emissions!$A$1:$LI$1),FALSE)</f>
        <v>0</v>
      </c>
      <c r="AF652" s="361">
        <f>+VLOOKUP($E652,Emissions!$1:$1048576,MATCH(DATE(AF$2,1,1),Emissions!$A$1:$LI$1),FALSE)</f>
        <v>0</v>
      </c>
      <c r="AG652" s="361">
        <f>+VLOOKUP($E652,Emissions!$1:$1048576,MATCH(DATE(AG$2,1,1),Emissions!$A$1:$LI$1),FALSE)</f>
        <v>0</v>
      </c>
      <c r="AH652" s="361">
        <f>+VLOOKUP($E652,Emissions!$1:$1048576,MATCH(DATE(AH$2,1,1),Emissions!$A$1:$LI$1),FALSE)</f>
        <v>0</v>
      </c>
      <c r="AI652" s="361">
        <f>+VLOOKUP($E652,Emissions!$1:$1048576,MATCH(DATE(AI$2,1,1),Emissions!$A$1:$LI$1),FALSE)</f>
        <v>0</v>
      </c>
      <c r="AJ652" s="361">
        <f>+VLOOKUP($E652,Emissions!$1:$1048576,MATCH(DATE(AJ$2,1,1),Emissions!$A$1:$LI$1),FALSE)</f>
        <v>0</v>
      </c>
      <c r="AK652" s="361">
        <f>+VLOOKUP($E652,Emissions!$1:$1048576,MATCH(DATE(AK$2,1,1),Emissions!$A$1:$LI$1),FALSE)</f>
        <v>0</v>
      </c>
      <c r="AL652" s="361">
        <f>+VLOOKUP($E652,Emissions!$1:$1048576,MATCH(DATE(AL$2,1,1),Emissions!$A$1:$LI$1),FALSE)</f>
        <v>0</v>
      </c>
      <c r="AM652" s="361">
        <f>+VLOOKUP($E652,Emissions!$1:$1048576,MATCH(DATE(AM$2,1,1),Emissions!$A$1:$LI$1),FALSE)</f>
        <v>0</v>
      </c>
      <c r="AN652" s="361">
        <f>+VLOOKUP($E652,Emissions!$1:$1048576,MATCH(DATE(AN$2,1,1),Emissions!$A$1:$LI$1),FALSE)</f>
        <v>0</v>
      </c>
      <c r="AO652" s="361">
        <f>+VLOOKUP($E652,Emissions!$1:$1048576,MATCH(DATE(AO$2,1,1),Emissions!$A$1:$LI$1),FALSE)</f>
        <v>0</v>
      </c>
    </row>
    <row r="653" spans="1:41" ht="15" customHeight="1" x14ac:dyDescent="0.35">
      <c r="A653" s="411"/>
      <c r="B653" s="170"/>
      <c r="C653" s="138" t="s">
        <v>469</v>
      </c>
      <c r="D653" s="114" t="s">
        <v>1028</v>
      </c>
      <c r="E653" s="50" t="s">
        <v>2743</v>
      </c>
      <c r="F653" s="361">
        <f>+VLOOKUP($E653,Emissions!$1:$1048576,MATCH(DATE(F$2,1,1),Emissions!$A$1:$LI$1),FALSE)</f>
        <v>0</v>
      </c>
      <c r="G653" s="361">
        <f>+VLOOKUP($E653,Emissions!$1:$1048576,MATCH(DATE(G$2,1,1),Emissions!$A$1:$LI$1),FALSE)</f>
        <v>0</v>
      </c>
      <c r="H653" s="361">
        <f>+VLOOKUP($E653,Emissions!$1:$1048576,MATCH(DATE(H$2,1,1),Emissions!$A$1:$LI$1),FALSE)</f>
        <v>0</v>
      </c>
      <c r="I653" s="361">
        <f>+VLOOKUP($E653,Emissions!$1:$1048576,MATCH(DATE(I$2,1,1),Emissions!$A$1:$LI$1),FALSE)</f>
        <v>0</v>
      </c>
      <c r="J653" s="361">
        <f>+VLOOKUP($E653,Emissions!$1:$1048576,MATCH(DATE(J$2,1,1),Emissions!$A$1:$LI$1),FALSE)</f>
        <v>0</v>
      </c>
      <c r="K653" s="361">
        <f>+VLOOKUP($E653,Emissions!$1:$1048576,MATCH(DATE(K$2,1,1),Emissions!$A$1:$LI$1),FALSE)</f>
        <v>0</v>
      </c>
      <c r="L653" s="361">
        <f>+VLOOKUP($E653,Emissions!$1:$1048576,MATCH(DATE(L$2,1,1),Emissions!$A$1:$LI$1),FALSE)</f>
        <v>0</v>
      </c>
      <c r="M653" s="361">
        <f>+VLOOKUP($E653,Emissions!$1:$1048576,MATCH(DATE(M$2,1,1),Emissions!$A$1:$LI$1),FALSE)</f>
        <v>0</v>
      </c>
      <c r="N653" s="361">
        <f>+VLOOKUP($E653,Emissions!$1:$1048576,MATCH(DATE(N$2,1,1),Emissions!$A$1:$LI$1),FALSE)</f>
        <v>0</v>
      </c>
      <c r="O653" s="361">
        <f>+VLOOKUP($E653,Emissions!$1:$1048576,MATCH(DATE(O$2,1,1),Emissions!$A$1:$LI$1),FALSE)</f>
        <v>0</v>
      </c>
      <c r="P653" s="361">
        <f>+VLOOKUP($E653,Emissions!$1:$1048576,MATCH(DATE(P$2,1,1),Emissions!$A$1:$LI$1),FALSE)</f>
        <v>0</v>
      </c>
      <c r="Q653" s="361">
        <f>+VLOOKUP($E653,Emissions!$1:$1048576,MATCH(DATE(Q$2,1,1),Emissions!$A$1:$LI$1),FALSE)</f>
        <v>0</v>
      </c>
      <c r="R653" s="361">
        <f>+VLOOKUP($E653,Emissions!$1:$1048576,MATCH(DATE(R$2,1,1),Emissions!$A$1:$LI$1),FALSE)</f>
        <v>0</v>
      </c>
      <c r="S653" s="361">
        <f>+VLOOKUP($E653,Emissions!$1:$1048576,MATCH(DATE(S$2,1,1),Emissions!$A$1:$LI$1),FALSE)</f>
        <v>0</v>
      </c>
      <c r="T653" s="361">
        <f>+VLOOKUP($E653,Emissions!$1:$1048576,MATCH(DATE(T$2,1,1),Emissions!$A$1:$LI$1),FALSE)</f>
        <v>0</v>
      </c>
      <c r="U653" s="361">
        <f>+VLOOKUP($E653,Emissions!$1:$1048576,MATCH(DATE(U$2,1,1),Emissions!$A$1:$LI$1),FALSE)</f>
        <v>0</v>
      </c>
      <c r="V653" s="361">
        <f>+VLOOKUP($E653,Emissions!$1:$1048576,MATCH(DATE(V$2,1,1),Emissions!$A$1:$LI$1),FALSE)</f>
        <v>0</v>
      </c>
      <c r="W653" s="361">
        <f>+VLOOKUP($E653,Emissions!$1:$1048576,MATCH(DATE(W$2,1,1),Emissions!$A$1:$LI$1),FALSE)</f>
        <v>0</v>
      </c>
      <c r="X653" s="361">
        <f>+VLOOKUP($E653,Emissions!$1:$1048576,MATCH(DATE(X$2,1,1),Emissions!$A$1:$LI$1),FALSE)</f>
        <v>0</v>
      </c>
      <c r="Y653" s="361">
        <f>+VLOOKUP($E653,Emissions!$1:$1048576,MATCH(DATE(Y$2,1,1),Emissions!$A$1:$LI$1),FALSE)</f>
        <v>0</v>
      </c>
      <c r="Z653" s="361">
        <f>+VLOOKUP($E653,Emissions!$1:$1048576,MATCH(DATE(Z$2,1,1),Emissions!$A$1:$LI$1),FALSE)</f>
        <v>0</v>
      </c>
      <c r="AA653" s="361">
        <f>+VLOOKUP($E653,Emissions!$1:$1048576,MATCH(DATE(AA$2,1,1),Emissions!$A$1:$LI$1),FALSE)</f>
        <v>0</v>
      </c>
      <c r="AB653" s="361">
        <f>+VLOOKUP($E653,Emissions!$1:$1048576,MATCH(DATE(AB$2,1,1),Emissions!$A$1:$LI$1),FALSE)</f>
        <v>0</v>
      </c>
      <c r="AC653" s="361">
        <f>+VLOOKUP($E653,Emissions!$1:$1048576,MATCH(DATE(AC$2,1,1),Emissions!$A$1:$LI$1),FALSE)</f>
        <v>0</v>
      </c>
      <c r="AD653" s="361">
        <f>+VLOOKUP($E653,Emissions!$1:$1048576,MATCH(DATE(AD$2,1,1),Emissions!$A$1:$LI$1),FALSE)</f>
        <v>0</v>
      </c>
      <c r="AE653" s="361">
        <f>+VLOOKUP($E653,Emissions!$1:$1048576,MATCH(DATE(AE$2,1,1),Emissions!$A$1:$LI$1),FALSE)</f>
        <v>0</v>
      </c>
      <c r="AF653" s="361">
        <f>+VLOOKUP($E653,Emissions!$1:$1048576,MATCH(DATE(AF$2,1,1),Emissions!$A$1:$LI$1),FALSE)</f>
        <v>0</v>
      </c>
      <c r="AG653" s="361">
        <f>+VLOOKUP($E653,Emissions!$1:$1048576,MATCH(DATE(AG$2,1,1),Emissions!$A$1:$LI$1),FALSE)</f>
        <v>0</v>
      </c>
      <c r="AH653" s="361">
        <f>+VLOOKUP($E653,Emissions!$1:$1048576,MATCH(DATE(AH$2,1,1),Emissions!$A$1:$LI$1),FALSE)</f>
        <v>0</v>
      </c>
      <c r="AI653" s="361">
        <f>+VLOOKUP($E653,Emissions!$1:$1048576,MATCH(DATE(AI$2,1,1),Emissions!$A$1:$LI$1),FALSE)</f>
        <v>0</v>
      </c>
      <c r="AJ653" s="361">
        <f>+VLOOKUP($E653,Emissions!$1:$1048576,MATCH(DATE(AJ$2,1,1),Emissions!$A$1:$LI$1),FALSE)</f>
        <v>0</v>
      </c>
      <c r="AK653" s="361">
        <f>+VLOOKUP($E653,Emissions!$1:$1048576,MATCH(DATE(AK$2,1,1),Emissions!$A$1:$LI$1),FALSE)</f>
        <v>0</v>
      </c>
      <c r="AL653" s="361">
        <f>+VLOOKUP($E653,Emissions!$1:$1048576,MATCH(DATE(AL$2,1,1),Emissions!$A$1:$LI$1),FALSE)</f>
        <v>0</v>
      </c>
      <c r="AM653" s="361">
        <f>+VLOOKUP($E653,Emissions!$1:$1048576,MATCH(DATE(AM$2,1,1),Emissions!$A$1:$LI$1),FALSE)</f>
        <v>0</v>
      </c>
      <c r="AN653" s="361">
        <f>+VLOOKUP($E653,Emissions!$1:$1048576,MATCH(DATE(AN$2,1,1),Emissions!$A$1:$LI$1),FALSE)</f>
        <v>0</v>
      </c>
      <c r="AO653" s="361">
        <f>+VLOOKUP($E653,Emissions!$1:$1048576,MATCH(DATE(AO$2,1,1),Emissions!$A$1:$LI$1),FALSE)</f>
        <v>0</v>
      </c>
    </row>
    <row r="654" spans="1:41" ht="15" customHeight="1" x14ac:dyDescent="0.35">
      <c r="A654" s="411"/>
      <c r="B654" s="170"/>
      <c r="C654" s="138" t="s">
        <v>470</v>
      </c>
      <c r="D654" s="114" t="s">
        <v>1028</v>
      </c>
      <c r="E654" s="50" t="s">
        <v>2744</v>
      </c>
      <c r="F654" s="361">
        <f>+VLOOKUP($E654,Emissions!$1:$1048576,MATCH(DATE(F$2,1,1),Emissions!$A$1:$LI$1),FALSE)</f>
        <v>0</v>
      </c>
      <c r="G654" s="361">
        <f>+VLOOKUP($E654,Emissions!$1:$1048576,MATCH(DATE(G$2,1,1),Emissions!$A$1:$LI$1),FALSE)</f>
        <v>0</v>
      </c>
      <c r="H654" s="361">
        <f>+VLOOKUP($E654,Emissions!$1:$1048576,MATCH(DATE(H$2,1,1),Emissions!$A$1:$LI$1),FALSE)</f>
        <v>0</v>
      </c>
      <c r="I654" s="361">
        <f>+VLOOKUP($E654,Emissions!$1:$1048576,MATCH(DATE(I$2,1,1),Emissions!$A$1:$LI$1),FALSE)</f>
        <v>0</v>
      </c>
      <c r="J654" s="361">
        <f>+VLOOKUP($E654,Emissions!$1:$1048576,MATCH(DATE(J$2,1,1),Emissions!$A$1:$LI$1),FALSE)</f>
        <v>0</v>
      </c>
      <c r="K654" s="361">
        <f>+VLOOKUP($E654,Emissions!$1:$1048576,MATCH(DATE(K$2,1,1),Emissions!$A$1:$LI$1),FALSE)</f>
        <v>0</v>
      </c>
      <c r="L654" s="361">
        <f>+VLOOKUP($E654,Emissions!$1:$1048576,MATCH(DATE(L$2,1,1),Emissions!$A$1:$LI$1),FALSE)</f>
        <v>0</v>
      </c>
      <c r="M654" s="361">
        <f>+VLOOKUP($E654,Emissions!$1:$1048576,MATCH(DATE(M$2,1,1),Emissions!$A$1:$LI$1),FALSE)</f>
        <v>0</v>
      </c>
      <c r="N654" s="361">
        <f>+VLOOKUP($E654,Emissions!$1:$1048576,MATCH(DATE(N$2,1,1),Emissions!$A$1:$LI$1),FALSE)</f>
        <v>0</v>
      </c>
      <c r="O654" s="361">
        <f>+VLOOKUP($E654,Emissions!$1:$1048576,MATCH(DATE(O$2,1,1),Emissions!$A$1:$LI$1),FALSE)</f>
        <v>0</v>
      </c>
      <c r="P654" s="361">
        <f>+VLOOKUP($E654,Emissions!$1:$1048576,MATCH(DATE(P$2,1,1),Emissions!$A$1:$LI$1),FALSE)</f>
        <v>0</v>
      </c>
      <c r="Q654" s="361">
        <f>+VLOOKUP($E654,Emissions!$1:$1048576,MATCH(DATE(Q$2,1,1),Emissions!$A$1:$LI$1),FALSE)</f>
        <v>0</v>
      </c>
      <c r="R654" s="361">
        <f>+VLOOKUP($E654,Emissions!$1:$1048576,MATCH(DATE(R$2,1,1),Emissions!$A$1:$LI$1),FALSE)</f>
        <v>0</v>
      </c>
      <c r="S654" s="361">
        <f>+VLOOKUP($E654,Emissions!$1:$1048576,MATCH(DATE(S$2,1,1),Emissions!$A$1:$LI$1),FALSE)</f>
        <v>0</v>
      </c>
      <c r="T654" s="361">
        <f>+VLOOKUP($E654,Emissions!$1:$1048576,MATCH(DATE(T$2,1,1),Emissions!$A$1:$LI$1),FALSE)</f>
        <v>0</v>
      </c>
      <c r="U654" s="361">
        <f>+VLOOKUP($E654,Emissions!$1:$1048576,MATCH(DATE(U$2,1,1),Emissions!$A$1:$LI$1),FALSE)</f>
        <v>0</v>
      </c>
      <c r="V654" s="361">
        <f>+VLOOKUP($E654,Emissions!$1:$1048576,MATCH(DATE(V$2,1,1),Emissions!$A$1:$LI$1),FALSE)</f>
        <v>0</v>
      </c>
      <c r="W654" s="361">
        <f>+VLOOKUP($E654,Emissions!$1:$1048576,MATCH(DATE(W$2,1,1),Emissions!$A$1:$LI$1),FALSE)</f>
        <v>0</v>
      </c>
      <c r="X654" s="361">
        <f>+VLOOKUP($E654,Emissions!$1:$1048576,MATCH(DATE(X$2,1,1),Emissions!$A$1:$LI$1),FALSE)</f>
        <v>0</v>
      </c>
      <c r="Y654" s="361">
        <f>+VLOOKUP($E654,Emissions!$1:$1048576,MATCH(DATE(Y$2,1,1),Emissions!$A$1:$LI$1),FALSE)</f>
        <v>0</v>
      </c>
      <c r="Z654" s="361">
        <f>+VLOOKUP($E654,Emissions!$1:$1048576,MATCH(DATE(Z$2,1,1),Emissions!$A$1:$LI$1),FALSE)</f>
        <v>0</v>
      </c>
      <c r="AA654" s="361">
        <f>+VLOOKUP($E654,Emissions!$1:$1048576,MATCH(DATE(AA$2,1,1),Emissions!$A$1:$LI$1),FALSE)</f>
        <v>0</v>
      </c>
      <c r="AB654" s="361">
        <f>+VLOOKUP($E654,Emissions!$1:$1048576,MATCH(DATE(AB$2,1,1),Emissions!$A$1:$LI$1),FALSE)</f>
        <v>0</v>
      </c>
      <c r="AC654" s="361">
        <f>+VLOOKUP($E654,Emissions!$1:$1048576,MATCH(DATE(AC$2,1,1),Emissions!$A$1:$LI$1),FALSE)</f>
        <v>0</v>
      </c>
      <c r="AD654" s="361">
        <f>+VLOOKUP($E654,Emissions!$1:$1048576,MATCH(DATE(AD$2,1,1),Emissions!$A$1:$LI$1),FALSE)</f>
        <v>0</v>
      </c>
      <c r="AE654" s="361">
        <f>+VLOOKUP($E654,Emissions!$1:$1048576,MATCH(DATE(AE$2,1,1),Emissions!$A$1:$LI$1),FALSE)</f>
        <v>0</v>
      </c>
      <c r="AF654" s="361">
        <f>+VLOOKUP($E654,Emissions!$1:$1048576,MATCH(DATE(AF$2,1,1),Emissions!$A$1:$LI$1),FALSE)</f>
        <v>0</v>
      </c>
      <c r="AG654" s="361">
        <f>+VLOOKUP($E654,Emissions!$1:$1048576,MATCH(DATE(AG$2,1,1),Emissions!$A$1:$LI$1),FALSE)</f>
        <v>0</v>
      </c>
      <c r="AH654" s="361">
        <f>+VLOOKUP($E654,Emissions!$1:$1048576,MATCH(DATE(AH$2,1,1),Emissions!$A$1:$LI$1),FALSE)</f>
        <v>0</v>
      </c>
      <c r="AI654" s="361">
        <f>+VLOOKUP($E654,Emissions!$1:$1048576,MATCH(DATE(AI$2,1,1),Emissions!$A$1:$LI$1),FALSE)</f>
        <v>0</v>
      </c>
      <c r="AJ654" s="361">
        <f>+VLOOKUP($E654,Emissions!$1:$1048576,MATCH(DATE(AJ$2,1,1),Emissions!$A$1:$LI$1),FALSE)</f>
        <v>0</v>
      </c>
      <c r="AK654" s="361">
        <f>+VLOOKUP($E654,Emissions!$1:$1048576,MATCH(DATE(AK$2,1,1),Emissions!$A$1:$LI$1),FALSE)</f>
        <v>0</v>
      </c>
      <c r="AL654" s="361">
        <f>+VLOOKUP($E654,Emissions!$1:$1048576,MATCH(DATE(AL$2,1,1),Emissions!$A$1:$LI$1),FALSE)</f>
        <v>0</v>
      </c>
      <c r="AM654" s="361">
        <f>+VLOOKUP($E654,Emissions!$1:$1048576,MATCH(DATE(AM$2,1,1),Emissions!$A$1:$LI$1),FALSE)</f>
        <v>0</v>
      </c>
      <c r="AN654" s="361">
        <f>+VLOOKUP($E654,Emissions!$1:$1048576,MATCH(DATE(AN$2,1,1),Emissions!$A$1:$LI$1),FALSE)</f>
        <v>0</v>
      </c>
      <c r="AO654" s="361">
        <f>+VLOOKUP($E654,Emissions!$1:$1048576,MATCH(DATE(AO$2,1,1),Emissions!$A$1:$LI$1),FALSE)</f>
        <v>0</v>
      </c>
    </row>
    <row r="655" spans="1:41" ht="15" customHeight="1" x14ac:dyDescent="0.35">
      <c r="A655" s="411"/>
      <c r="B655" s="170"/>
      <c r="C655" s="167" t="s">
        <v>471</v>
      </c>
      <c r="D655" s="114" t="s">
        <v>1028</v>
      </c>
      <c r="E655" s="50" t="s">
        <v>2745</v>
      </c>
      <c r="F655" s="361">
        <f>+VLOOKUP($E655,Emissions!$1:$1048576,MATCH(DATE(F$2,1,1),Emissions!$A$1:$LI$1),FALSE)</f>
        <v>0</v>
      </c>
      <c r="G655" s="361">
        <f>+VLOOKUP($E655,Emissions!$1:$1048576,MATCH(DATE(G$2,1,1),Emissions!$A$1:$LI$1),FALSE)</f>
        <v>0</v>
      </c>
      <c r="H655" s="361">
        <f>+VLOOKUP($E655,Emissions!$1:$1048576,MATCH(DATE(H$2,1,1),Emissions!$A$1:$LI$1),FALSE)</f>
        <v>0</v>
      </c>
      <c r="I655" s="361">
        <f>+VLOOKUP($E655,Emissions!$1:$1048576,MATCH(DATE(I$2,1,1),Emissions!$A$1:$LI$1),FALSE)</f>
        <v>0</v>
      </c>
      <c r="J655" s="361">
        <f>+VLOOKUP($E655,Emissions!$1:$1048576,MATCH(DATE(J$2,1,1),Emissions!$A$1:$LI$1),FALSE)</f>
        <v>0</v>
      </c>
      <c r="K655" s="361">
        <f>+VLOOKUP($E655,Emissions!$1:$1048576,MATCH(DATE(K$2,1,1),Emissions!$A$1:$LI$1),FALSE)</f>
        <v>0</v>
      </c>
      <c r="L655" s="361">
        <f>+VLOOKUP($E655,Emissions!$1:$1048576,MATCH(DATE(L$2,1,1),Emissions!$A$1:$LI$1),FALSE)</f>
        <v>0</v>
      </c>
      <c r="M655" s="361">
        <f>+VLOOKUP($E655,Emissions!$1:$1048576,MATCH(DATE(M$2,1,1),Emissions!$A$1:$LI$1),FALSE)</f>
        <v>0</v>
      </c>
      <c r="N655" s="361">
        <f>+VLOOKUP($E655,Emissions!$1:$1048576,MATCH(DATE(N$2,1,1),Emissions!$A$1:$LI$1),FALSE)</f>
        <v>0</v>
      </c>
      <c r="O655" s="361">
        <f>+VLOOKUP($E655,Emissions!$1:$1048576,MATCH(DATE(O$2,1,1),Emissions!$A$1:$LI$1),FALSE)</f>
        <v>0</v>
      </c>
      <c r="P655" s="361">
        <f>+VLOOKUP($E655,Emissions!$1:$1048576,MATCH(DATE(P$2,1,1),Emissions!$A$1:$LI$1),FALSE)</f>
        <v>0</v>
      </c>
      <c r="Q655" s="361">
        <f>+VLOOKUP($E655,Emissions!$1:$1048576,MATCH(DATE(Q$2,1,1),Emissions!$A$1:$LI$1),FALSE)</f>
        <v>0</v>
      </c>
      <c r="R655" s="361">
        <f>+VLOOKUP($E655,Emissions!$1:$1048576,MATCH(DATE(R$2,1,1),Emissions!$A$1:$LI$1),FALSE)</f>
        <v>0</v>
      </c>
      <c r="S655" s="361">
        <f>+VLOOKUP($E655,Emissions!$1:$1048576,MATCH(DATE(S$2,1,1),Emissions!$A$1:$LI$1),FALSE)</f>
        <v>0</v>
      </c>
      <c r="T655" s="361">
        <f>+VLOOKUP($E655,Emissions!$1:$1048576,MATCH(DATE(T$2,1,1),Emissions!$A$1:$LI$1),FALSE)</f>
        <v>0</v>
      </c>
      <c r="U655" s="361">
        <f>+VLOOKUP($E655,Emissions!$1:$1048576,MATCH(DATE(U$2,1,1),Emissions!$A$1:$LI$1),FALSE)</f>
        <v>0</v>
      </c>
      <c r="V655" s="361">
        <f>+VLOOKUP($E655,Emissions!$1:$1048576,MATCH(DATE(V$2,1,1),Emissions!$A$1:$LI$1),FALSE)</f>
        <v>0</v>
      </c>
      <c r="W655" s="361">
        <f>+VLOOKUP($E655,Emissions!$1:$1048576,MATCH(DATE(W$2,1,1),Emissions!$A$1:$LI$1),FALSE)</f>
        <v>0</v>
      </c>
      <c r="X655" s="361">
        <f>+VLOOKUP($E655,Emissions!$1:$1048576,MATCH(DATE(X$2,1,1),Emissions!$A$1:$LI$1),FALSE)</f>
        <v>0</v>
      </c>
      <c r="Y655" s="361">
        <f>+VLOOKUP($E655,Emissions!$1:$1048576,MATCH(DATE(Y$2,1,1),Emissions!$A$1:$LI$1),FALSE)</f>
        <v>0</v>
      </c>
      <c r="Z655" s="361">
        <f>+VLOOKUP($E655,Emissions!$1:$1048576,MATCH(DATE(Z$2,1,1),Emissions!$A$1:$LI$1),FALSE)</f>
        <v>0</v>
      </c>
      <c r="AA655" s="361">
        <f>+VLOOKUP($E655,Emissions!$1:$1048576,MATCH(DATE(AA$2,1,1),Emissions!$A$1:$LI$1),FALSE)</f>
        <v>0</v>
      </c>
      <c r="AB655" s="361">
        <f>+VLOOKUP($E655,Emissions!$1:$1048576,MATCH(DATE(AB$2,1,1),Emissions!$A$1:$LI$1),FALSE)</f>
        <v>0</v>
      </c>
      <c r="AC655" s="361">
        <f>+VLOOKUP($E655,Emissions!$1:$1048576,MATCH(DATE(AC$2,1,1),Emissions!$A$1:$LI$1),FALSE)</f>
        <v>0</v>
      </c>
      <c r="AD655" s="361">
        <f>+VLOOKUP($E655,Emissions!$1:$1048576,MATCH(DATE(AD$2,1,1),Emissions!$A$1:$LI$1),FALSE)</f>
        <v>0</v>
      </c>
      <c r="AE655" s="361">
        <f>+VLOOKUP($E655,Emissions!$1:$1048576,MATCH(DATE(AE$2,1,1),Emissions!$A$1:$LI$1),FALSE)</f>
        <v>0</v>
      </c>
      <c r="AF655" s="361">
        <f>+VLOOKUP($E655,Emissions!$1:$1048576,MATCH(DATE(AF$2,1,1),Emissions!$A$1:$LI$1),FALSE)</f>
        <v>0</v>
      </c>
      <c r="AG655" s="361">
        <f>+VLOOKUP($E655,Emissions!$1:$1048576,MATCH(DATE(AG$2,1,1),Emissions!$A$1:$LI$1),FALSE)</f>
        <v>0</v>
      </c>
      <c r="AH655" s="361">
        <f>+VLOOKUP($E655,Emissions!$1:$1048576,MATCH(DATE(AH$2,1,1),Emissions!$A$1:$LI$1),FALSE)</f>
        <v>0</v>
      </c>
      <c r="AI655" s="361">
        <f>+VLOOKUP($E655,Emissions!$1:$1048576,MATCH(DATE(AI$2,1,1),Emissions!$A$1:$LI$1),FALSE)</f>
        <v>0</v>
      </c>
      <c r="AJ655" s="361">
        <f>+VLOOKUP($E655,Emissions!$1:$1048576,MATCH(DATE(AJ$2,1,1),Emissions!$A$1:$LI$1),FALSE)</f>
        <v>0</v>
      </c>
      <c r="AK655" s="361">
        <f>+VLOOKUP($E655,Emissions!$1:$1048576,MATCH(DATE(AK$2,1,1),Emissions!$A$1:$LI$1),FALSE)</f>
        <v>0</v>
      </c>
      <c r="AL655" s="361">
        <f>+VLOOKUP($E655,Emissions!$1:$1048576,MATCH(DATE(AL$2,1,1),Emissions!$A$1:$LI$1),FALSE)</f>
        <v>0</v>
      </c>
      <c r="AM655" s="361">
        <f>+VLOOKUP($E655,Emissions!$1:$1048576,MATCH(DATE(AM$2,1,1),Emissions!$A$1:$LI$1),FALSE)</f>
        <v>0</v>
      </c>
      <c r="AN655" s="361">
        <f>+VLOOKUP($E655,Emissions!$1:$1048576,MATCH(DATE(AN$2,1,1),Emissions!$A$1:$LI$1),FALSE)</f>
        <v>0</v>
      </c>
      <c r="AO655" s="361">
        <f>+VLOOKUP($E655,Emissions!$1:$1048576,MATCH(DATE(AO$2,1,1),Emissions!$A$1:$LI$1),FALSE)</f>
        <v>0</v>
      </c>
    </row>
    <row r="656" spans="1:41" ht="15" customHeight="1" x14ac:dyDescent="0.35">
      <c r="A656" s="411"/>
      <c r="B656" s="170"/>
      <c r="C656" s="167"/>
      <c r="D656" s="114"/>
      <c r="E656" s="50"/>
      <c r="F656" s="326"/>
      <c r="G656" s="326"/>
      <c r="H656" s="326"/>
      <c r="I656" s="326"/>
      <c r="J656" s="326"/>
      <c r="K656" s="326"/>
      <c r="L656" s="326"/>
      <c r="M656" s="326"/>
      <c r="N656" s="326"/>
      <c r="O656" s="326"/>
      <c r="P656" s="326"/>
      <c r="Q656" s="326"/>
      <c r="R656" s="326"/>
      <c r="S656" s="326"/>
      <c r="T656" s="326"/>
      <c r="U656" s="326"/>
      <c r="V656" s="326"/>
      <c r="W656" s="326"/>
      <c r="X656" s="326"/>
      <c r="Y656" s="326"/>
      <c r="Z656" s="326"/>
      <c r="AA656" s="326"/>
      <c r="AB656" s="326"/>
      <c r="AC656" s="326"/>
      <c r="AD656" s="326"/>
      <c r="AE656" s="326"/>
      <c r="AF656" s="326"/>
      <c r="AG656" s="326"/>
      <c r="AH656" s="326"/>
      <c r="AI656" s="326"/>
      <c r="AJ656" s="326"/>
      <c r="AK656" s="326"/>
      <c r="AL656" s="326"/>
      <c r="AM656" s="326"/>
      <c r="AN656" s="326"/>
      <c r="AO656" s="326"/>
    </row>
    <row r="657" spans="1:41" s="92" customFormat="1" ht="15" customHeight="1" x14ac:dyDescent="0.35">
      <c r="A657" s="411"/>
      <c r="B657" s="170"/>
      <c r="C657" s="147" t="s">
        <v>1093</v>
      </c>
      <c r="D657" s="147" t="s">
        <v>1029</v>
      </c>
      <c r="E657" s="136" t="s">
        <v>2747</v>
      </c>
      <c r="F657" s="327">
        <f>+VLOOKUP($E657,Emissions!$1:$1048576,MATCH(DATE(F$2,1,1),Emissions!$A$1:$LI$1),FALSE)</f>
        <v>56.890119419999998</v>
      </c>
      <c r="G657" s="327">
        <f>+VLOOKUP($E657,Emissions!$1:$1048576,MATCH(DATE(G$2,1,1),Emissions!$A$1:$LI$1),FALSE)</f>
        <v>57.382872429999999</v>
      </c>
      <c r="H657" s="327">
        <f>+VLOOKUP($E657,Emissions!$1:$1048576,MATCH(DATE(H$2,1,1),Emissions!$A$1:$LI$1),FALSE)</f>
        <v>57.413436580000003</v>
      </c>
      <c r="I657" s="327">
        <f>+VLOOKUP($E657,Emissions!$1:$1048576,MATCH(DATE(I$2,1,1),Emissions!$A$1:$LI$1),FALSE)</f>
        <v>57.30350516</v>
      </c>
      <c r="J657" s="327">
        <f>+VLOOKUP($E657,Emissions!$1:$1048576,MATCH(DATE(J$2,1,1),Emissions!$A$1:$LI$1),FALSE)</f>
        <v>58.031258749999999</v>
      </c>
      <c r="K657" s="327">
        <f>+VLOOKUP($E657,Emissions!$1:$1048576,MATCH(DATE(K$2,1,1),Emissions!$A$1:$LI$1),FALSE)</f>
        <v>59.56553083</v>
      </c>
      <c r="L657" s="327">
        <f>+VLOOKUP($E657,Emissions!$1:$1048576,MATCH(DATE(L$2,1,1),Emissions!$A$1:$LI$1),FALSE)</f>
        <v>62.060848010000001</v>
      </c>
      <c r="M657" s="327">
        <f>+VLOOKUP($E657,Emissions!$1:$1048576,MATCH(DATE(M$2,1,1),Emissions!$A$1:$LI$1),FALSE)</f>
        <v>64.505136149999998</v>
      </c>
      <c r="N657" s="327">
        <f>+VLOOKUP($E657,Emissions!$1:$1048576,MATCH(DATE(N$2,1,1),Emissions!$A$1:$LI$1),FALSE)</f>
        <v>66.598601459999998</v>
      </c>
      <c r="O657" s="327">
        <f>+VLOOKUP($E657,Emissions!$1:$1048576,MATCH(DATE(O$2,1,1),Emissions!$A$1:$LI$1),FALSE)</f>
        <v>68.224046720000004</v>
      </c>
      <c r="P657" s="327">
        <f>+VLOOKUP($E657,Emissions!$1:$1048576,MATCH(DATE(P$2,1,1),Emissions!$A$1:$LI$1),FALSE)</f>
        <v>68.528368220000004</v>
      </c>
      <c r="Q657" s="327">
        <f>+VLOOKUP($E657,Emissions!$1:$1048576,MATCH(DATE(Q$2,1,1),Emissions!$A$1:$LI$1),FALSE)</f>
        <v>68.013177859999999</v>
      </c>
      <c r="R657" s="327">
        <f>+VLOOKUP($E657,Emissions!$1:$1048576,MATCH(DATE(R$2,1,1),Emissions!$A$1:$LI$1),FALSE)</f>
        <v>67.598194640000003</v>
      </c>
      <c r="S657" s="327">
        <f>+VLOOKUP($E657,Emissions!$1:$1048576,MATCH(DATE(S$2,1,1),Emissions!$A$1:$LI$1),FALSE)</f>
        <v>67.405682490000004</v>
      </c>
      <c r="T657" s="327">
        <f>+VLOOKUP($E657,Emissions!$1:$1048576,MATCH(DATE(T$2,1,1),Emissions!$A$1:$LI$1),FALSE)</f>
        <v>67.415816280000001</v>
      </c>
      <c r="U657" s="327">
        <f>+VLOOKUP($E657,Emissions!$1:$1048576,MATCH(DATE(U$2,1,1),Emissions!$A$1:$LI$1),FALSE)</f>
        <v>67.587399090000005</v>
      </c>
      <c r="V657" s="327">
        <f>+VLOOKUP($E657,Emissions!$1:$1048576,MATCH(DATE(V$2,1,1),Emissions!$A$1:$LI$1),FALSE)</f>
        <v>65.997626449999998</v>
      </c>
      <c r="W657" s="327">
        <f>+VLOOKUP($E657,Emissions!$1:$1048576,MATCH(DATE(W$2,1,1),Emissions!$A$1:$LI$1),FALSE)</f>
        <v>64.165498360000001</v>
      </c>
      <c r="X657" s="327">
        <f>+VLOOKUP($E657,Emissions!$1:$1048576,MATCH(DATE(X$2,1,1),Emissions!$A$1:$LI$1),FALSE)</f>
        <v>62.070329870000002</v>
      </c>
      <c r="Y657" s="327">
        <f>+VLOOKUP($E657,Emissions!$1:$1048576,MATCH(DATE(Y$2,1,1),Emissions!$A$1:$LI$1),FALSE)</f>
        <v>59.742335109999999</v>
      </c>
      <c r="Z657" s="327">
        <f>+VLOOKUP($E657,Emissions!$1:$1048576,MATCH(DATE(Z$2,1,1),Emissions!$A$1:$LI$1),FALSE)</f>
        <v>57.252648409999999</v>
      </c>
      <c r="AA657" s="327">
        <f>+VLOOKUP($E657,Emissions!$1:$1048576,MATCH(DATE(AA$2,1,1),Emissions!$A$1:$LI$1),FALSE)</f>
        <v>54.755927460000002</v>
      </c>
      <c r="AB657" s="327">
        <f>+VLOOKUP($E657,Emissions!$1:$1048576,MATCH(DATE(AB$2,1,1),Emissions!$A$1:$LI$1),FALSE)</f>
        <v>52.394458159999999</v>
      </c>
      <c r="AC657" s="327">
        <f>+VLOOKUP($E657,Emissions!$1:$1048576,MATCH(DATE(AC$2,1,1),Emissions!$A$1:$LI$1),FALSE)</f>
        <v>50.328597100000003</v>
      </c>
      <c r="AD657" s="327">
        <f>+VLOOKUP($E657,Emissions!$1:$1048576,MATCH(DATE(AD$2,1,1),Emissions!$A$1:$LI$1),FALSE)</f>
        <v>48.730036939999998</v>
      </c>
      <c r="AE657" s="327">
        <f>+VLOOKUP($E657,Emissions!$1:$1048576,MATCH(DATE(AE$2,1,1),Emissions!$A$1:$LI$1),FALSE)</f>
        <v>47.753024449999998</v>
      </c>
      <c r="AF657" s="327">
        <f>+VLOOKUP($E657,Emissions!$1:$1048576,MATCH(DATE(AF$2,1,1),Emissions!$A$1:$LI$1),FALSE)</f>
        <v>46.830992629999997</v>
      </c>
      <c r="AG657" s="327">
        <f>+VLOOKUP($E657,Emissions!$1:$1048576,MATCH(DATE(AG$2,1,1),Emissions!$A$1:$LI$1),FALSE)</f>
        <v>46.525161199999999</v>
      </c>
      <c r="AH657" s="327">
        <f>+VLOOKUP($E657,Emissions!$1:$1048576,MATCH(DATE(AH$2,1,1),Emissions!$A$1:$LI$1),FALSE)</f>
        <v>47.05128259</v>
      </c>
      <c r="AI657" s="327">
        <f>+VLOOKUP($E657,Emissions!$1:$1048576,MATCH(DATE(AI$2,1,1),Emissions!$A$1:$LI$1),FALSE)</f>
        <v>48.408815760000003</v>
      </c>
      <c r="AJ657" s="327">
        <f>+VLOOKUP($E657,Emissions!$1:$1048576,MATCH(DATE(AJ$2,1,1),Emissions!$A$1:$LI$1),FALSE)</f>
        <v>50.507210379999997</v>
      </c>
      <c r="AK657" s="327">
        <f>+VLOOKUP($E657,Emissions!$1:$1048576,MATCH(DATE(AK$2,1,1),Emissions!$A$1:$LI$1),FALSE)</f>
        <v>53.230592989999998</v>
      </c>
      <c r="AL657" s="327">
        <f>+VLOOKUP($E657,Emissions!$1:$1048576,MATCH(DATE(AL$2,1,1),Emissions!$A$1:$LI$1),FALSE)</f>
        <v>56.446785740000003</v>
      </c>
      <c r="AM657" s="327">
        <f>+VLOOKUP($E657,Emissions!$1:$1048576,MATCH(DATE(AM$2,1,1),Emissions!$A$1:$LI$1),FALSE)</f>
        <v>60.025172480000002</v>
      </c>
      <c r="AN657" s="327">
        <f>+VLOOKUP($E657,Emissions!$1:$1048576,MATCH(DATE(AN$2,1,1),Emissions!$A$1:$LI$1),FALSE)</f>
        <v>63.846095060000003</v>
      </c>
      <c r="AO657" s="327">
        <f>+VLOOKUP($E657,Emissions!$1:$1048576,MATCH(DATE(AO$2,1,1),Emissions!$A$1:$LI$1),FALSE)</f>
        <v>67.806422870000006</v>
      </c>
    </row>
    <row r="658" spans="1:41" s="92" customFormat="1" ht="15" customHeight="1" x14ac:dyDescent="0.35">
      <c r="A658" s="411"/>
      <c r="B658" s="170"/>
      <c r="C658" s="137" t="s">
        <v>1087</v>
      </c>
      <c r="D658" s="147" t="s">
        <v>1029</v>
      </c>
      <c r="E658" s="136" t="s">
        <v>2748</v>
      </c>
      <c r="F658" s="327">
        <f>+VLOOKUP($E658,Emissions!$1:$1048576,MATCH(DATE(F$2,1,1),Emissions!$A$1:$LI$1),FALSE)</f>
        <v>1.5191992350000001</v>
      </c>
      <c r="G658" s="327">
        <f>+VLOOKUP($E658,Emissions!$1:$1048576,MATCH(DATE(G$2,1,1),Emissions!$A$1:$LI$1),FALSE)</f>
        <v>1.5411641869999999</v>
      </c>
      <c r="H658" s="327">
        <f>+VLOOKUP($E658,Emissions!$1:$1048576,MATCH(DATE(H$2,1,1),Emissions!$A$1:$LI$1),FALSE)</f>
        <v>1.5570087029999999</v>
      </c>
      <c r="I658" s="327">
        <f>+VLOOKUP($E658,Emissions!$1:$1048576,MATCH(DATE(I$2,1,1),Emissions!$A$1:$LI$1),FALSE)</f>
        <v>1.5690770700000001</v>
      </c>
      <c r="J658" s="327">
        <f>+VLOOKUP($E658,Emissions!$1:$1048576,MATCH(DATE(J$2,1,1),Emissions!$A$1:$LI$1),FALSE)</f>
        <v>1.597302402</v>
      </c>
      <c r="K658" s="327">
        <f>+VLOOKUP($E658,Emissions!$1:$1048576,MATCH(DATE(K$2,1,1),Emissions!$A$1:$LI$1),FALSE)</f>
        <v>1.6483888820000001</v>
      </c>
      <c r="L658" s="327">
        <f>+VLOOKUP($E658,Emissions!$1:$1048576,MATCH(DATE(L$2,1,1),Emissions!$A$1:$LI$1),FALSE)</f>
        <v>1.6906605020000001</v>
      </c>
      <c r="M658" s="327">
        <f>+VLOOKUP($E658,Emissions!$1:$1048576,MATCH(DATE(M$2,1,1),Emissions!$A$1:$LI$1),FALSE)</f>
        <v>1.7262983670000001</v>
      </c>
      <c r="N658" s="327">
        <f>+VLOOKUP($E658,Emissions!$1:$1048576,MATCH(DATE(N$2,1,1),Emissions!$A$1:$LI$1),FALSE)</f>
        <v>1.752567191</v>
      </c>
      <c r="O658" s="327">
        <f>+VLOOKUP($E658,Emissions!$1:$1048576,MATCH(DATE(O$2,1,1),Emissions!$A$1:$LI$1),FALSE)</f>
        <v>1.7671844059999999</v>
      </c>
      <c r="P658" s="327">
        <f>+VLOOKUP($E658,Emissions!$1:$1048576,MATCH(DATE(P$2,1,1),Emissions!$A$1:$LI$1),FALSE)</f>
        <v>1.747611142</v>
      </c>
      <c r="Q658" s="327">
        <f>+VLOOKUP($E658,Emissions!$1:$1048576,MATCH(DATE(Q$2,1,1),Emissions!$A$1:$LI$1),FALSE)</f>
        <v>1.7281022020000001</v>
      </c>
      <c r="R658" s="327">
        <f>+VLOOKUP($E658,Emissions!$1:$1048576,MATCH(DATE(R$2,1,1),Emissions!$A$1:$LI$1),FALSE)</f>
        <v>1.711142967</v>
      </c>
      <c r="S658" s="327">
        <f>+VLOOKUP($E658,Emissions!$1:$1048576,MATCH(DATE(S$2,1,1),Emissions!$A$1:$LI$1),FALSE)</f>
        <v>1.6968320290000001</v>
      </c>
      <c r="T658" s="327">
        <f>+VLOOKUP($E658,Emissions!$1:$1048576,MATCH(DATE(T$2,1,1),Emissions!$A$1:$LI$1),FALSE)</f>
        <v>1.6844331850000001</v>
      </c>
      <c r="U658" s="327">
        <f>+VLOOKUP($E658,Emissions!$1:$1048576,MATCH(DATE(U$2,1,1),Emissions!$A$1:$LI$1),FALSE)</f>
        <v>1.6731067829999999</v>
      </c>
      <c r="V658" s="327">
        <f>+VLOOKUP($E658,Emissions!$1:$1048576,MATCH(DATE(V$2,1,1),Emissions!$A$1:$LI$1),FALSE)</f>
        <v>1.6124197899999999</v>
      </c>
      <c r="W658" s="327">
        <f>+VLOOKUP($E658,Emissions!$1:$1048576,MATCH(DATE(W$2,1,1),Emissions!$A$1:$LI$1),FALSE)</f>
        <v>1.5442967439999999</v>
      </c>
      <c r="X658" s="327">
        <f>+VLOOKUP($E658,Emissions!$1:$1048576,MATCH(DATE(X$2,1,1),Emissions!$A$1:$LI$1),FALSE)</f>
        <v>1.469678306</v>
      </c>
      <c r="Y658" s="327">
        <f>+VLOOKUP($E658,Emissions!$1:$1048576,MATCH(DATE(Y$2,1,1),Emissions!$A$1:$LI$1),FALSE)</f>
        <v>1.3902405689999999</v>
      </c>
      <c r="Z658" s="327">
        <f>+VLOOKUP($E658,Emissions!$1:$1048576,MATCH(DATE(Z$2,1,1),Emissions!$A$1:$LI$1),FALSE)</f>
        <v>1.308217687</v>
      </c>
      <c r="AA658" s="327">
        <f>+VLOOKUP($E658,Emissions!$1:$1048576,MATCH(DATE(AA$2,1,1),Emissions!$A$1:$LI$1),FALSE)</f>
        <v>1.2274477239999999</v>
      </c>
      <c r="AB658" s="327">
        <f>+VLOOKUP($E658,Emissions!$1:$1048576,MATCH(DATE(AB$2,1,1),Emissions!$A$1:$LI$1),FALSE)</f>
        <v>1.1512436100000001</v>
      </c>
      <c r="AC658" s="327">
        <f>+VLOOKUP($E658,Emissions!$1:$1048576,MATCH(DATE(AC$2,1,1),Emissions!$A$1:$LI$1),FALSE)</f>
        <v>1.0830081840000001</v>
      </c>
      <c r="AD658" s="327">
        <f>+VLOOKUP($E658,Emissions!$1:$1048576,MATCH(DATE(AD$2,1,1),Emissions!$A$1:$LI$1),FALSE)</f>
        <v>1.0260809129999999</v>
      </c>
      <c r="AE658" s="327">
        <f>+VLOOKUP($E658,Emissions!$1:$1048576,MATCH(DATE(AE$2,1,1),Emissions!$A$1:$LI$1),FALSE)</f>
        <v>0.98305313930000005</v>
      </c>
      <c r="AF658" s="327">
        <f>+VLOOKUP($E658,Emissions!$1:$1048576,MATCH(DATE(AF$2,1,1),Emissions!$A$1:$LI$1),FALSE)</f>
        <v>0.95783921490000001</v>
      </c>
      <c r="AG658" s="327">
        <f>+VLOOKUP($E658,Emissions!$1:$1048576,MATCH(DATE(AG$2,1,1),Emissions!$A$1:$LI$1),FALSE)</f>
        <v>0.95134562469999995</v>
      </c>
      <c r="AH658" s="327">
        <f>+VLOOKUP($E658,Emissions!$1:$1048576,MATCH(DATE(AH$2,1,1),Emissions!$A$1:$LI$1),FALSE)</f>
        <v>0.96357649739999995</v>
      </c>
      <c r="AI658" s="327">
        <f>+VLOOKUP($E658,Emissions!$1:$1048576,MATCH(DATE(AI$2,1,1),Emissions!$A$1:$LI$1),FALSE)</f>
        <v>0.99353234010000002</v>
      </c>
      <c r="AJ658" s="327">
        <f>+VLOOKUP($E658,Emissions!$1:$1048576,MATCH(DATE(AJ$2,1,1),Emissions!$A$1:$LI$1),FALSE)</f>
        <v>1.039417013</v>
      </c>
      <c r="AK658" s="327">
        <f>+VLOOKUP($E658,Emissions!$1:$1048576,MATCH(DATE(AK$2,1,1),Emissions!$A$1:$LI$1),FALSE)</f>
        <v>1.099115794</v>
      </c>
      <c r="AL658" s="327">
        <f>+VLOOKUP($E658,Emissions!$1:$1048576,MATCH(DATE(AL$2,1,1),Emissions!$A$1:$LI$1),FALSE)</f>
        <v>1.170130297</v>
      </c>
      <c r="AM658" s="327">
        <f>+VLOOKUP($E658,Emissions!$1:$1048576,MATCH(DATE(AM$2,1,1),Emissions!$A$1:$LI$1),FALSE)</f>
        <v>1.249913075</v>
      </c>
      <c r="AN658" s="327">
        <f>+VLOOKUP($E658,Emissions!$1:$1048576,MATCH(DATE(AN$2,1,1),Emissions!$A$1:$LI$1),FALSE)</f>
        <v>1.3360551620000001</v>
      </c>
      <c r="AO658" s="327">
        <f>+VLOOKUP($E658,Emissions!$1:$1048576,MATCH(DATE(AO$2,1,1),Emissions!$A$1:$LI$1),FALSE)</f>
        <v>1.4264034990000001</v>
      </c>
    </row>
    <row r="659" spans="1:41" ht="15" customHeight="1" x14ac:dyDescent="0.35">
      <c r="A659" s="411"/>
      <c r="B659" s="170"/>
      <c r="C659" s="138" t="s">
        <v>724</v>
      </c>
      <c r="D659" s="114" t="s">
        <v>1029</v>
      </c>
      <c r="E659" s="50" t="s">
        <v>2749</v>
      </c>
      <c r="F659" s="361">
        <f>+VLOOKUP($E659,Emissions!$1:$1048576,MATCH(DATE(F$2,1,1),Emissions!$A$1:$LI$1),FALSE)</f>
        <v>1.4841771859999999</v>
      </c>
      <c r="G659" s="361">
        <f>+VLOOKUP($E659,Emissions!$1:$1048576,MATCH(DATE(G$2,1,1),Emissions!$A$1:$LI$1),FALSE)</f>
        <v>1.5063886339999999</v>
      </c>
      <c r="H659" s="361">
        <f>+VLOOKUP($E659,Emissions!$1:$1048576,MATCH(DATE(H$2,1,1),Emissions!$A$1:$LI$1),FALSE)</f>
        <v>1.522779474</v>
      </c>
      <c r="I659" s="361">
        <f>+VLOOKUP($E659,Emissions!$1:$1048576,MATCH(DATE(I$2,1,1),Emissions!$A$1:$LI$1),FALSE)</f>
        <v>1.5356319679999999</v>
      </c>
      <c r="J659" s="361">
        <f>+VLOOKUP($E659,Emissions!$1:$1048576,MATCH(DATE(J$2,1,1),Emissions!$A$1:$LI$1),FALSE)</f>
        <v>1.564212323</v>
      </c>
      <c r="K659" s="361">
        <f>+VLOOKUP($E659,Emissions!$1:$1048576,MATCH(DATE(K$2,1,1),Emissions!$A$1:$LI$1),FALSE)</f>
        <v>1.615095025</v>
      </c>
      <c r="L659" s="361">
        <f>+VLOOKUP($E659,Emissions!$1:$1048576,MATCH(DATE(L$2,1,1),Emissions!$A$1:$LI$1),FALSE)</f>
        <v>1.6571845629999999</v>
      </c>
      <c r="M659" s="361">
        <f>+VLOOKUP($E659,Emissions!$1:$1048576,MATCH(DATE(M$2,1,1),Emissions!$A$1:$LI$1),FALSE)</f>
        <v>1.6929001319999999</v>
      </c>
      <c r="N659" s="361">
        <f>+VLOOKUP($E659,Emissions!$1:$1048576,MATCH(DATE(N$2,1,1),Emissions!$A$1:$LI$1),FALSE)</f>
        <v>1.719550441</v>
      </c>
      <c r="O659" s="361">
        <f>+VLOOKUP($E659,Emissions!$1:$1048576,MATCH(DATE(O$2,1,1),Emissions!$A$1:$LI$1),FALSE)</f>
        <v>1.734868493</v>
      </c>
      <c r="P659" s="361">
        <f>+VLOOKUP($E659,Emissions!$1:$1048576,MATCH(DATE(P$2,1,1),Emissions!$A$1:$LI$1),FALSE)</f>
        <v>1.7166831229999999</v>
      </c>
      <c r="Q659" s="361">
        <f>+VLOOKUP($E659,Emissions!$1:$1048576,MATCH(DATE(Q$2,1,1),Emissions!$A$1:$LI$1),FALSE)</f>
        <v>1.698186137</v>
      </c>
      <c r="R659" s="361">
        <f>+VLOOKUP($E659,Emissions!$1:$1048576,MATCH(DATE(R$2,1,1),Emissions!$A$1:$LI$1),FALSE)</f>
        <v>1.6819795150000001</v>
      </c>
      <c r="S659" s="361">
        <f>+VLOOKUP($E659,Emissions!$1:$1048576,MATCH(DATE(S$2,1,1),Emissions!$A$1:$LI$1),FALSE)</f>
        <v>1.668258287</v>
      </c>
      <c r="T659" s="361">
        <f>+VLOOKUP($E659,Emissions!$1:$1048576,MATCH(DATE(T$2,1,1),Emissions!$A$1:$LI$1),FALSE)</f>
        <v>1.6563415319999999</v>
      </c>
      <c r="U659" s="361">
        <f>+VLOOKUP($E659,Emissions!$1:$1048576,MATCH(DATE(U$2,1,1),Emissions!$A$1:$LI$1),FALSE)</f>
        <v>1.6454205239999999</v>
      </c>
      <c r="V659" s="361">
        <f>+VLOOKUP($E659,Emissions!$1:$1048576,MATCH(DATE(V$2,1,1),Emissions!$A$1:$LI$1),FALSE)</f>
        <v>1.5858321479999999</v>
      </c>
      <c r="W659" s="361">
        <f>+VLOOKUP($E659,Emissions!$1:$1048576,MATCH(DATE(W$2,1,1),Emissions!$A$1:$LI$1),FALSE)</f>
        <v>1.5188728869999999</v>
      </c>
      <c r="X659" s="361">
        <f>+VLOOKUP($E659,Emissions!$1:$1048576,MATCH(DATE(X$2,1,1),Emissions!$A$1:$LI$1),FALSE)</f>
        <v>1.445487234</v>
      </c>
      <c r="Y659" s="361">
        <f>+VLOOKUP($E659,Emissions!$1:$1048576,MATCH(DATE(Y$2,1,1),Emissions!$A$1:$LI$1),FALSE)</f>
        <v>1.367330454</v>
      </c>
      <c r="Z659" s="361">
        <f>+VLOOKUP($E659,Emissions!$1:$1048576,MATCH(DATE(Z$2,1,1),Emissions!$A$1:$LI$1),FALSE)</f>
        <v>1.2866093380000001</v>
      </c>
      <c r="AA659" s="361">
        <f>+VLOOKUP($E659,Emissions!$1:$1048576,MATCH(DATE(AA$2,1,1),Emissions!$A$1:$LI$1),FALSE)</f>
        <v>1.2070844590000001</v>
      </c>
      <c r="AB659" s="361">
        <f>+VLOOKUP($E659,Emissions!$1:$1048576,MATCH(DATE(AB$2,1,1),Emissions!$A$1:$LI$1),FALSE)</f>
        <v>1.132029414</v>
      </c>
      <c r="AC659" s="361">
        <f>+VLOOKUP($E659,Emissions!$1:$1048576,MATCH(DATE(AC$2,1,1),Emissions!$A$1:$LI$1),FALSE)</f>
        <v>1.0647981259999999</v>
      </c>
      <c r="AD659" s="361">
        <f>+VLOOKUP($E659,Emissions!$1:$1048576,MATCH(DATE(AD$2,1,1),Emissions!$A$1:$LI$1),FALSE)</f>
        <v>1.008674785</v>
      </c>
      <c r="AE659" s="361">
        <f>+VLOOKUP($E659,Emissions!$1:$1048576,MATCH(DATE(AE$2,1,1),Emissions!$A$1:$LI$1),FALSE)</f>
        <v>0.96620615620000005</v>
      </c>
      <c r="AF659" s="361">
        <f>+VLOOKUP($E659,Emissions!$1:$1048576,MATCH(DATE(AF$2,1,1),Emissions!$A$1:$LI$1),FALSE)</f>
        <v>0.94150115229999998</v>
      </c>
      <c r="AG659" s="361">
        <f>+VLOOKUP($E659,Emissions!$1:$1048576,MATCH(DATE(AG$2,1,1),Emissions!$A$1:$LI$1),FALSE)</f>
        <v>0.93528537629999997</v>
      </c>
      <c r="AH659" s="361">
        <f>+VLOOKUP($E659,Emissions!$1:$1048576,MATCH(DATE(AH$2,1,1),Emissions!$A$1:$LI$1),FALSE)</f>
        <v>0.94749462630000003</v>
      </c>
      <c r="AI659" s="361">
        <f>+VLOOKUP($E659,Emissions!$1:$1048576,MATCH(DATE(AI$2,1,1),Emissions!$A$1:$LI$1),FALSE)</f>
        <v>0.97713458689999999</v>
      </c>
      <c r="AJ659" s="361">
        <f>+VLOOKUP($E659,Emissions!$1:$1048576,MATCH(DATE(AJ$2,1,1),Emissions!$A$1:$LI$1),FALSE)</f>
        <v>1.022444307</v>
      </c>
      <c r="AK659" s="361">
        <f>+VLOOKUP($E659,Emissions!$1:$1048576,MATCH(DATE(AK$2,1,1),Emissions!$A$1:$LI$1),FALSE)</f>
        <v>1.0813471969999999</v>
      </c>
      <c r="AL659" s="361">
        <f>+VLOOKUP($E659,Emissions!$1:$1048576,MATCH(DATE(AL$2,1,1),Emissions!$A$1:$LI$1),FALSE)</f>
        <v>1.15139368</v>
      </c>
      <c r="AM659" s="361">
        <f>+VLOOKUP($E659,Emissions!$1:$1048576,MATCH(DATE(AM$2,1,1),Emissions!$A$1:$LI$1),FALSE)</f>
        <v>1.230082954</v>
      </c>
      <c r="AN659" s="361">
        <f>+VLOOKUP($E659,Emissions!$1:$1048576,MATCH(DATE(AN$2,1,1),Emissions!$A$1:$LI$1),FALSE)</f>
        <v>1.31504782</v>
      </c>
      <c r="AO659" s="361">
        <f>+VLOOKUP($E659,Emissions!$1:$1048576,MATCH(DATE(AO$2,1,1),Emissions!$A$1:$LI$1),FALSE)</f>
        <v>1.404171088</v>
      </c>
    </row>
    <row r="660" spans="1:41" ht="15" customHeight="1" x14ac:dyDescent="0.35">
      <c r="A660" s="411"/>
      <c r="B660" s="170"/>
      <c r="C660" s="138" t="s">
        <v>725</v>
      </c>
      <c r="D660" s="114" t="s">
        <v>1029</v>
      </c>
      <c r="E660" s="50" t="s">
        <v>2750</v>
      </c>
      <c r="F660" s="361">
        <f>+VLOOKUP($E660,Emissions!$1:$1048576,MATCH(DATE(F$2,1,1),Emissions!$A$1:$LI$1),FALSE)</f>
        <v>3.5022048899999998E-2</v>
      </c>
      <c r="G660" s="361">
        <f>+VLOOKUP($E660,Emissions!$1:$1048576,MATCH(DATE(G$2,1,1),Emissions!$A$1:$LI$1),FALSE)</f>
        <v>3.4775553100000002E-2</v>
      </c>
      <c r="H660" s="361">
        <f>+VLOOKUP($E660,Emissions!$1:$1048576,MATCH(DATE(H$2,1,1),Emissions!$A$1:$LI$1),FALSE)</f>
        <v>3.4229228600000002E-2</v>
      </c>
      <c r="I660" s="361">
        <f>+VLOOKUP($E660,Emissions!$1:$1048576,MATCH(DATE(I$2,1,1),Emissions!$A$1:$LI$1),FALSE)</f>
        <v>3.3445101900000003E-2</v>
      </c>
      <c r="J660" s="361">
        <f>+VLOOKUP($E660,Emissions!$1:$1048576,MATCH(DATE(J$2,1,1),Emissions!$A$1:$LI$1),FALSE)</f>
        <v>3.3090079199999997E-2</v>
      </c>
      <c r="K660" s="361">
        <f>+VLOOKUP($E660,Emissions!$1:$1048576,MATCH(DATE(K$2,1,1),Emissions!$A$1:$LI$1),FALSE)</f>
        <v>3.3293857500000003E-2</v>
      </c>
      <c r="L660" s="361">
        <f>+VLOOKUP($E660,Emissions!$1:$1048576,MATCH(DATE(L$2,1,1),Emissions!$A$1:$LI$1),FALSE)</f>
        <v>3.3475939000000003E-2</v>
      </c>
      <c r="M660" s="361">
        <f>+VLOOKUP($E660,Emissions!$1:$1048576,MATCH(DATE(M$2,1,1),Emissions!$A$1:$LI$1),FALSE)</f>
        <v>3.3398234800000003E-2</v>
      </c>
      <c r="N660" s="361">
        <f>+VLOOKUP($E660,Emissions!$1:$1048576,MATCH(DATE(N$2,1,1),Emissions!$A$1:$LI$1),FALSE)</f>
        <v>3.3016749999999997E-2</v>
      </c>
      <c r="O660" s="361">
        <f>+VLOOKUP($E660,Emissions!$1:$1048576,MATCH(DATE(O$2,1,1),Emissions!$A$1:$LI$1),FALSE)</f>
        <v>3.2315913100000003E-2</v>
      </c>
      <c r="P660" s="361">
        <f>+VLOOKUP($E660,Emissions!$1:$1048576,MATCH(DATE(P$2,1,1),Emissions!$A$1:$LI$1),FALSE)</f>
        <v>3.0928019099999999E-2</v>
      </c>
      <c r="Q660" s="361">
        <f>+VLOOKUP($E660,Emissions!$1:$1048576,MATCH(DATE(Q$2,1,1),Emissions!$A$1:$LI$1),FALSE)</f>
        <v>2.9916065299999999E-2</v>
      </c>
      <c r="R660" s="361">
        <f>+VLOOKUP($E660,Emissions!$1:$1048576,MATCH(DATE(R$2,1,1),Emissions!$A$1:$LI$1),FALSE)</f>
        <v>2.9163452100000001E-2</v>
      </c>
      <c r="S660" s="361">
        <f>+VLOOKUP($E660,Emissions!$1:$1048576,MATCH(DATE(S$2,1,1),Emissions!$A$1:$LI$1),FALSE)</f>
        <v>2.8573741400000002E-2</v>
      </c>
      <c r="T660" s="361">
        <f>+VLOOKUP($E660,Emissions!$1:$1048576,MATCH(DATE(T$2,1,1),Emissions!$A$1:$LI$1),FALSE)</f>
        <v>2.80916529E-2</v>
      </c>
      <c r="U660" s="361">
        <f>+VLOOKUP($E660,Emissions!$1:$1048576,MATCH(DATE(U$2,1,1),Emissions!$A$1:$LI$1),FALSE)</f>
        <v>2.7686258799999999E-2</v>
      </c>
      <c r="V660" s="361">
        <f>+VLOOKUP($E660,Emissions!$1:$1048576,MATCH(DATE(V$2,1,1),Emissions!$A$1:$LI$1),FALSE)</f>
        <v>2.6587641200000001E-2</v>
      </c>
      <c r="W660" s="361">
        <f>+VLOOKUP($E660,Emissions!$1:$1048576,MATCH(DATE(W$2,1,1),Emissions!$A$1:$LI$1),FALSE)</f>
        <v>2.5423856799999998E-2</v>
      </c>
      <c r="X660" s="361">
        <f>+VLOOKUP($E660,Emissions!$1:$1048576,MATCH(DATE(X$2,1,1),Emissions!$A$1:$LI$1),FALSE)</f>
        <v>2.4191071599999999E-2</v>
      </c>
      <c r="Y660" s="361">
        <f>+VLOOKUP($E660,Emissions!$1:$1048576,MATCH(DATE(Y$2,1,1),Emissions!$A$1:$LI$1),FALSE)</f>
        <v>2.2910115500000001E-2</v>
      </c>
      <c r="Z660" s="361">
        <f>+VLOOKUP($E660,Emissions!$1:$1048576,MATCH(DATE(Z$2,1,1),Emissions!$A$1:$LI$1),FALSE)</f>
        <v>2.1608349900000001E-2</v>
      </c>
      <c r="AA660" s="361">
        <f>+VLOOKUP($E660,Emissions!$1:$1048576,MATCH(DATE(AA$2,1,1),Emissions!$A$1:$LI$1),FALSE)</f>
        <v>2.0363264999999998E-2</v>
      </c>
      <c r="AB660" s="361">
        <f>+VLOOKUP($E660,Emissions!$1:$1048576,MATCH(DATE(AB$2,1,1),Emissions!$A$1:$LI$1),FALSE)</f>
        <v>1.9214195600000001E-2</v>
      </c>
      <c r="AC660" s="361">
        <f>+VLOOKUP($E660,Emissions!$1:$1048576,MATCH(DATE(AC$2,1,1),Emissions!$A$1:$LI$1),FALSE)</f>
        <v>1.8210058500000001E-2</v>
      </c>
      <c r="AD660" s="361">
        <f>+VLOOKUP($E660,Emissions!$1:$1048576,MATCH(DATE(AD$2,1,1),Emissions!$A$1:$LI$1),FALSE)</f>
        <v>1.7406127600000001E-2</v>
      </c>
      <c r="AE660" s="361">
        <f>+VLOOKUP($E660,Emissions!$1:$1048576,MATCH(DATE(AE$2,1,1),Emissions!$A$1:$LI$1),FALSE)</f>
        <v>1.6846983100000001E-2</v>
      </c>
      <c r="AF660" s="361">
        <f>+VLOOKUP($E660,Emissions!$1:$1048576,MATCH(DATE(AF$2,1,1),Emissions!$A$1:$LI$1),FALSE)</f>
        <v>1.6338062600000001E-2</v>
      </c>
      <c r="AG660" s="361">
        <f>+VLOOKUP($E660,Emissions!$1:$1048576,MATCH(DATE(AG$2,1,1),Emissions!$A$1:$LI$1),FALSE)</f>
        <v>1.60602483E-2</v>
      </c>
      <c r="AH660" s="361">
        <f>+VLOOKUP($E660,Emissions!$1:$1048576,MATCH(DATE(AH$2,1,1),Emissions!$A$1:$LI$1),FALSE)</f>
        <v>1.6081871099999999E-2</v>
      </c>
      <c r="AI660" s="361">
        <f>+VLOOKUP($E660,Emissions!$1:$1048576,MATCH(DATE(AI$2,1,1),Emissions!$A$1:$LI$1),FALSE)</f>
        <v>1.63977532E-2</v>
      </c>
      <c r="AJ660" s="361">
        <f>+VLOOKUP($E660,Emissions!$1:$1048576,MATCH(DATE(AJ$2,1,1),Emissions!$A$1:$LI$1),FALSE)</f>
        <v>1.6972706300000001E-2</v>
      </c>
      <c r="AK660" s="361">
        <f>+VLOOKUP($E660,Emissions!$1:$1048576,MATCH(DATE(AK$2,1,1),Emissions!$A$1:$LI$1),FALSE)</f>
        <v>1.7768596599999999E-2</v>
      </c>
      <c r="AL660" s="361">
        <f>+VLOOKUP($E660,Emissions!$1:$1048576,MATCH(DATE(AL$2,1,1),Emissions!$A$1:$LI$1),FALSE)</f>
        <v>1.8736616599999999E-2</v>
      </c>
      <c r="AM660" s="361">
        <f>+VLOOKUP($E660,Emissions!$1:$1048576,MATCH(DATE(AM$2,1,1),Emissions!$A$1:$LI$1),FALSE)</f>
        <v>1.98301213E-2</v>
      </c>
      <c r="AN660" s="361">
        <f>+VLOOKUP($E660,Emissions!$1:$1048576,MATCH(DATE(AN$2,1,1),Emissions!$A$1:$LI$1),FALSE)</f>
        <v>2.1007342200000001E-2</v>
      </c>
      <c r="AO660" s="361">
        <f>+VLOOKUP($E660,Emissions!$1:$1048576,MATCH(DATE(AO$2,1,1),Emissions!$A$1:$LI$1),FALSE)</f>
        <v>2.2232410599999999E-2</v>
      </c>
    </row>
    <row r="661" spans="1:41" s="92" customFormat="1" ht="15" customHeight="1" x14ac:dyDescent="0.35">
      <c r="A661" s="411"/>
      <c r="B661" s="170"/>
      <c r="C661" s="137" t="s">
        <v>1088</v>
      </c>
      <c r="D661" s="147" t="s">
        <v>1029</v>
      </c>
      <c r="E661" s="136" t="s">
        <v>2751</v>
      </c>
      <c r="F661" s="327">
        <f>+VLOOKUP($E661,Emissions!$1:$1048576,MATCH(DATE(F$2,1,1),Emissions!$A$1:$LI$1),FALSE)</f>
        <v>22.123320459999999</v>
      </c>
      <c r="G661" s="327">
        <f>+VLOOKUP($E661,Emissions!$1:$1048576,MATCH(DATE(G$2,1,1),Emissions!$A$1:$LI$1),FALSE)</f>
        <v>22.405504499999999</v>
      </c>
      <c r="H661" s="327">
        <f>+VLOOKUP($E661,Emissions!$1:$1048576,MATCH(DATE(H$2,1,1),Emissions!$A$1:$LI$1),FALSE)</f>
        <v>22.46776083</v>
      </c>
      <c r="I661" s="327">
        <f>+VLOOKUP($E661,Emissions!$1:$1048576,MATCH(DATE(I$2,1,1),Emissions!$A$1:$LI$1),FALSE)</f>
        <v>22.45025102</v>
      </c>
      <c r="J661" s="327">
        <f>+VLOOKUP($E661,Emissions!$1:$1048576,MATCH(DATE(J$2,1,1),Emissions!$A$1:$LI$1),FALSE)</f>
        <v>22.82376781</v>
      </c>
      <c r="K661" s="327">
        <f>+VLOOKUP($E661,Emissions!$1:$1048576,MATCH(DATE(K$2,1,1),Emissions!$A$1:$LI$1),FALSE)</f>
        <v>23.622969990000001</v>
      </c>
      <c r="L661" s="327">
        <f>+VLOOKUP($E661,Emissions!$1:$1048576,MATCH(DATE(L$2,1,1),Emissions!$A$1:$LI$1),FALSE)</f>
        <v>24.198440439999999</v>
      </c>
      <c r="M661" s="327">
        <f>+VLOOKUP($E661,Emissions!$1:$1048576,MATCH(DATE(M$2,1,1),Emissions!$A$1:$LI$1),FALSE)</f>
        <v>24.61468412</v>
      </c>
      <c r="N661" s="327">
        <f>+VLOOKUP($E661,Emissions!$1:$1048576,MATCH(DATE(N$2,1,1),Emissions!$A$1:$LI$1),FALSE)</f>
        <v>24.80703862</v>
      </c>
      <c r="O661" s="327">
        <f>+VLOOKUP($E661,Emissions!$1:$1048576,MATCH(DATE(O$2,1,1),Emissions!$A$1:$LI$1),FALSE)</f>
        <v>24.737896020000001</v>
      </c>
      <c r="P661" s="327">
        <f>+VLOOKUP($E661,Emissions!$1:$1048576,MATCH(DATE(P$2,1,1),Emissions!$A$1:$LI$1),FALSE)</f>
        <v>24.106833210000001</v>
      </c>
      <c r="Q661" s="327">
        <f>+VLOOKUP($E661,Emissions!$1:$1048576,MATCH(DATE(Q$2,1,1),Emissions!$A$1:$LI$1),FALSE)</f>
        <v>23.562948479999999</v>
      </c>
      <c r="R661" s="327">
        <f>+VLOOKUP($E661,Emissions!$1:$1048576,MATCH(DATE(R$2,1,1),Emissions!$A$1:$LI$1),FALSE)</f>
        <v>23.113405620000002</v>
      </c>
      <c r="S661" s="327">
        <f>+VLOOKUP($E661,Emissions!$1:$1048576,MATCH(DATE(S$2,1,1),Emissions!$A$1:$LI$1),FALSE)</f>
        <v>22.742402429999999</v>
      </c>
      <c r="T661" s="327">
        <f>+VLOOKUP($E661,Emissions!$1:$1048576,MATCH(DATE(T$2,1,1),Emissions!$A$1:$LI$1),FALSE)</f>
        <v>22.431101519999999</v>
      </c>
      <c r="U661" s="327">
        <f>+VLOOKUP($E661,Emissions!$1:$1048576,MATCH(DATE(U$2,1,1),Emissions!$A$1:$LI$1),FALSE)</f>
        <v>22.162234000000002</v>
      </c>
      <c r="V661" s="327">
        <f>+VLOOKUP($E661,Emissions!$1:$1048576,MATCH(DATE(V$2,1,1),Emissions!$A$1:$LI$1),FALSE)</f>
        <v>21.27608364</v>
      </c>
      <c r="W661" s="327">
        <f>+VLOOKUP($E661,Emissions!$1:$1048576,MATCH(DATE(W$2,1,1),Emissions!$A$1:$LI$1),FALSE)</f>
        <v>20.318950910000002</v>
      </c>
      <c r="X661" s="327">
        <f>+VLOOKUP($E661,Emissions!$1:$1048576,MATCH(DATE(X$2,1,1),Emissions!$A$1:$LI$1),FALSE)</f>
        <v>19.29833914</v>
      </c>
      <c r="Y661" s="327">
        <f>+VLOOKUP($E661,Emissions!$1:$1048576,MATCH(DATE(Y$2,1,1),Emissions!$A$1:$LI$1),FALSE)</f>
        <v>18.23166926</v>
      </c>
      <c r="Z661" s="327">
        <f>+VLOOKUP($E661,Emissions!$1:$1048576,MATCH(DATE(Z$2,1,1),Emissions!$A$1:$LI$1),FALSE)</f>
        <v>17.144976010000001</v>
      </c>
      <c r="AA661" s="327">
        <f>+VLOOKUP($E661,Emissions!$1:$1048576,MATCH(DATE(AA$2,1,1),Emissions!$A$1:$LI$1),FALSE)</f>
        <v>16.088979810000001</v>
      </c>
      <c r="AB661" s="327">
        <f>+VLOOKUP($E661,Emissions!$1:$1048576,MATCH(DATE(AB$2,1,1),Emissions!$A$1:$LI$1),FALSE)</f>
        <v>15.10203394</v>
      </c>
      <c r="AC661" s="327">
        <f>+VLOOKUP($E661,Emissions!$1:$1048576,MATCH(DATE(AC$2,1,1),Emissions!$A$1:$LI$1),FALSE)</f>
        <v>14.224769569999999</v>
      </c>
      <c r="AD661" s="327">
        <f>+VLOOKUP($E661,Emissions!$1:$1048576,MATCH(DATE(AD$2,1,1),Emissions!$A$1:$LI$1),FALSE)</f>
        <v>13.497880970000001</v>
      </c>
      <c r="AE661" s="327">
        <f>+VLOOKUP($E661,Emissions!$1:$1048576,MATCH(DATE(AE$2,1,1),Emissions!$A$1:$LI$1),FALSE)</f>
        <v>12.95511423</v>
      </c>
      <c r="AF661" s="327">
        <f>+VLOOKUP($E661,Emissions!$1:$1048576,MATCH(DATE(AF$2,1,1),Emissions!$A$1:$LI$1),FALSE)</f>
        <v>12.683269879999999</v>
      </c>
      <c r="AG661" s="327">
        <f>+VLOOKUP($E661,Emissions!$1:$1048576,MATCH(DATE(AG$2,1,1),Emissions!$A$1:$LI$1),FALSE)</f>
        <v>12.65520776</v>
      </c>
      <c r="AH661" s="327">
        <f>+VLOOKUP($E661,Emissions!$1:$1048576,MATCH(DATE(AH$2,1,1),Emissions!$A$1:$LI$1),FALSE)</f>
        <v>12.86636103</v>
      </c>
      <c r="AI661" s="327">
        <f>+VLOOKUP($E661,Emissions!$1:$1048576,MATCH(DATE(AI$2,1,1),Emissions!$A$1:$LI$1),FALSE)</f>
        <v>13.30319092</v>
      </c>
      <c r="AJ661" s="327">
        <f>+VLOOKUP($E661,Emissions!$1:$1048576,MATCH(DATE(AJ$2,1,1),Emissions!$A$1:$LI$1),FALSE)</f>
        <v>13.94148377</v>
      </c>
      <c r="AK661" s="327">
        <f>+VLOOKUP($E661,Emissions!$1:$1048576,MATCH(DATE(AK$2,1,1),Emissions!$A$1:$LI$1),FALSE)</f>
        <v>14.754192850000001</v>
      </c>
      <c r="AL661" s="327">
        <f>+VLOOKUP($E661,Emissions!$1:$1048576,MATCH(DATE(AL$2,1,1),Emissions!$A$1:$LI$1),FALSE)</f>
        <v>15.70718744</v>
      </c>
      <c r="AM661" s="327">
        <f>+VLOOKUP($E661,Emissions!$1:$1048576,MATCH(DATE(AM$2,1,1),Emissions!$A$1:$LI$1),FALSE)</f>
        <v>16.7657095</v>
      </c>
      <c r="AN661" s="327">
        <f>+VLOOKUP($E661,Emissions!$1:$1048576,MATCH(DATE(AN$2,1,1),Emissions!$A$1:$LI$1),FALSE)</f>
        <v>17.89717525</v>
      </c>
      <c r="AO661" s="327">
        <f>+VLOOKUP($E661,Emissions!$1:$1048576,MATCH(DATE(AO$2,1,1),Emissions!$A$1:$LI$1),FALSE)</f>
        <v>19.0728419</v>
      </c>
    </row>
    <row r="662" spans="1:41" ht="15" customHeight="1" x14ac:dyDescent="0.35">
      <c r="A662" s="411"/>
      <c r="B662" s="170"/>
      <c r="C662" s="138" t="s">
        <v>726</v>
      </c>
      <c r="D662" s="114" t="s">
        <v>1029</v>
      </c>
      <c r="E662" s="50" t="s">
        <v>2752</v>
      </c>
      <c r="F662" s="361">
        <f>+VLOOKUP($E662,Emissions!$1:$1048576,MATCH(DATE(F$2,1,1),Emissions!$A$1:$LI$1),FALSE)</f>
        <v>5.5670821310000003</v>
      </c>
      <c r="G662" s="361">
        <f>+VLOOKUP($E662,Emissions!$1:$1048576,MATCH(DATE(G$2,1,1),Emissions!$A$1:$LI$1),FALSE)</f>
        <v>5.5933481250000003</v>
      </c>
      <c r="H662" s="361">
        <f>+VLOOKUP($E662,Emissions!$1:$1048576,MATCH(DATE(H$2,1,1),Emissions!$A$1:$LI$1),FALSE)</f>
        <v>5.5696926759999998</v>
      </c>
      <c r="I662" s="361">
        <f>+VLOOKUP($E662,Emissions!$1:$1048576,MATCH(DATE(I$2,1,1),Emissions!$A$1:$LI$1),FALSE)</f>
        <v>5.5556229259999999</v>
      </c>
      <c r="J662" s="361">
        <f>+VLOOKUP($E662,Emissions!$1:$1048576,MATCH(DATE(J$2,1,1),Emissions!$A$1:$LI$1),FALSE)</f>
        <v>5.6493678660000004</v>
      </c>
      <c r="K662" s="361">
        <f>+VLOOKUP($E662,Emissions!$1:$1048576,MATCH(DATE(K$2,1,1),Emissions!$A$1:$LI$1),FALSE)</f>
        <v>5.8423760429999998</v>
      </c>
      <c r="L662" s="361">
        <f>+VLOOKUP($E662,Emissions!$1:$1048576,MATCH(DATE(L$2,1,1),Emissions!$A$1:$LI$1),FALSE)</f>
        <v>5.9925432550000002</v>
      </c>
      <c r="M662" s="361">
        <f>+VLOOKUP($E662,Emissions!$1:$1048576,MATCH(DATE(M$2,1,1),Emissions!$A$1:$LI$1),FALSE)</f>
        <v>6.1068269109999997</v>
      </c>
      <c r="N662" s="361">
        <f>+VLOOKUP($E662,Emissions!$1:$1048576,MATCH(DATE(N$2,1,1),Emissions!$A$1:$LI$1),FALSE)</f>
        <v>6.1662002820000001</v>
      </c>
      <c r="O662" s="361">
        <f>+VLOOKUP($E662,Emissions!$1:$1048576,MATCH(DATE(O$2,1,1),Emissions!$A$1:$LI$1),FALSE)</f>
        <v>6.1588141570000001</v>
      </c>
      <c r="P662" s="361">
        <f>+VLOOKUP($E662,Emissions!$1:$1048576,MATCH(DATE(P$2,1,1),Emissions!$A$1:$LI$1),FALSE)</f>
        <v>6.0075578189999996</v>
      </c>
      <c r="Q662" s="361">
        <f>+VLOOKUP($E662,Emissions!$1:$1048576,MATCH(DATE(Q$2,1,1),Emissions!$A$1:$LI$1),FALSE)</f>
        <v>5.8730346979999997</v>
      </c>
      <c r="R662" s="361">
        <f>+VLOOKUP($E662,Emissions!$1:$1048576,MATCH(DATE(R$2,1,1),Emissions!$A$1:$LI$1),FALSE)</f>
        <v>5.7593165739999996</v>
      </c>
      <c r="S662" s="361">
        <f>+VLOOKUP($E662,Emissions!$1:$1048576,MATCH(DATE(S$2,1,1),Emissions!$A$1:$LI$1),FALSE)</f>
        <v>5.6632178529999999</v>
      </c>
      <c r="T662" s="361">
        <f>+VLOOKUP($E662,Emissions!$1:$1048576,MATCH(DATE(T$2,1,1),Emissions!$A$1:$LI$1),FALSE)</f>
        <v>5.5798982190000004</v>
      </c>
      <c r="U662" s="361">
        <f>+VLOOKUP($E662,Emissions!$1:$1048576,MATCH(DATE(U$2,1,1),Emissions!$A$1:$LI$1),FALSE)</f>
        <v>5.5048032280000001</v>
      </c>
      <c r="V662" s="361">
        <f>+VLOOKUP($E662,Emissions!$1:$1048576,MATCH(DATE(V$2,1,1),Emissions!$A$1:$LI$1),FALSE)</f>
        <v>5.2763854449999998</v>
      </c>
      <c r="W662" s="361">
        <f>+VLOOKUP($E662,Emissions!$1:$1048576,MATCH(DATE(W$2,1,1),Emissions!$A$1:$LI$1),FALSE)</f>
        <v>5.0293856139999997</v>
      </c>
      <c r="X662" s="361">
        <f>+VLOOKUP($E662,Emissions!$1:$1048576,MATCH(DATE(X$2,1,1),Emissions!$A$1:$LI$1),FALSE)</f>
        <v>4.7655296199999997</v>
      </c>
      <c r="Y662" s="361">
        <f>+VLOOKUP($E662,Emissions!$1:$1048576,MATCH(DATE(Y$2,1,1),Emissions!$A$1:$LI$1),FALSE)</f>
        <v>4.4890596660000002</v>
      </c>
      <c r="Z662" s="361">
        <f>+VLOOKUP($E662,Emissions!$1:$1048576,MATCH(DATE(Z$2,1,1),Emissions!$A$1:$LI$1),FALSE)</f>
        <v>4.2067401980000003</v>
      </c>
      <c r="AA662" s="361">
        <f>+VLOOKUP($E662,Emissions!$1:$1048576,MATCH(DATE(AA$2,1,1),Emissions!$A$1:$LI$1),FALSE)</f>
        <v>3.9324076739999998</v>
      </c>
      <c r="AB662" s="361">
        <f>+VLOOKUP($E662,Emissions!$1:$1048576,MATCH(DATE(AB$2,1,1),Emissions!$A$1:$LI$1),FALSE)</f>
        <v>3.675611924</v>
      </c>
      <c r="AC662" s="361">
        <f>+VLOOKUP($E662,Emissions!$1:$1048576,MATCH(DATE(AC$2,1,1),Emissions!$A$1:$LI$1),FALSE)</f>
        <v>3.4461758389999999</v>
      </c>
      <c r="AD662" s="361">
        <f>+VLOOKUP($E662,Emissions!$1:$1048576,MATCH(DATE(AD$2,1,1),Emissions!$A$1:$LI$1),FALSE)</f>
        <v>3.2536584359999998</v>
      </c>
      <c r="AE662" s="361">
        <f>+VLOOKUP($E662,Emissions!$1:$1048576,MATCH(DATE(AE$2,1,1),Emissions!$A$1:$LI$1),FALSE)</f>
        <v>3.1051066390000002</v>
      </c>
      <c r="AF662" s="361">
        <f>+VLOOKUP($E662,Emissions!$1:$1048576,MATCH(DATE(AF$2,1,1),Emissions!$A$1:$LI$1),FALSE)</f>
        <v>3.0162748380000002</v>
      </c>
      <c r="AG662" s="361">
        <f>+VLOOKUP($E662,Emissions!$1:$1048576,MATCH(DATE(AG$2,1,1),Emissions!$A$1:$LI$1),FALSE)</f>
        <v>2.986603567</v>
      </c>
      <c r="AH662" s="361">
        <f>+VLOOKUP($E662,Emissions!$1:$1048576,MATCH(DATE(AH$2,1,1),Emissions!$A$1:$LI$1),FALSE)</f>
        <v>3.0142606879999998</v>
      </c>
      <c r="AI662" s="361">
        <f>+VLOOKUP($E662,Emissions!$1:$1048576,MATCH(DATE(AI$2,1,1),Emissions!$A$1:$LI$1),FALSE)</f>
        <v>3.0944202409999999</v>
      </c>
      <c r="AJ662" s="361">
        <f>+VLOOKUP($E662,Emissions!$1:$1048576,MATCH(DATE(AJ$2,1,1),Emissions!$A$1:$LI$1),FALSE)</f>
        <v>3.2198420759999999</v>
      </c>
      <c r="AK662" s="361">
        <f>+VLOOKUP($E662,Emissions!$1:$1048576,MATCH(DATE(AK$2,1,1),Emissions!$A$1:$LI$1),FALSE)</f>
        <v>3.3830752080000002</v>
      </c>
      <c r="AL662" s="361">
        <f>+VLOOKUP($E662,Emissions!$1:$1048576,MATCH(DATE(AL$2,1,1),Emissions!$A$1:$LI$1),FALSE)</f>
        <v>3.575214656</v>
      </c>
      <c r="AM662" s="361">
        <f>+VLOOKUP($E662,Emissions!$1:$1048576,MATCH(DATE(AM$2,1,1),Emissions!$A$1:$LI$1),FALSE)</f>
        <v>3.7875627199999999</v>
      </c>
      <c r="AN662" s="361">
        <f>+VLOOKUP($E662,Emissions!$1:$1048576,MATCH(DATE(AN$2,1,1),Emissions!$A$1:$LI$1),FALSE)</f>
        <v>4.0122557780000001</v>
      </c>
      <c r="AO662" s="361">
        <f>+VLOOKUP($E662,Emissions!$1:$1048576,MATCH(DATE(AO$2,1,1),Emissions!$A$1:$LI$1),FALSE)</f>
        <v>4.2426096539999998</v>
      </c>
    </row>
    <row r="663" spans="1:41" ht="15" customHeight="1" x14ac:dyDescent="0.35">
      <c r="A663" s="411"/>
      <c r="B663" s="170"/>
      <c r="C663" s="138" t="s">
        <v>727</v>
      </c>
      <c r="D663" s="114" t="s">
        <v>1029</v>
      </c>
      <c r="E663" s="50" t="s">
        <v>2753</v>
      </c>
      <c r="F663" s="361">
        <f>+VLOOKUP($E663,Emissions!$1:$1048576,MATCH(DATE(F$2,1,1),Emissions!$A$1:$LI$1),FALSE)</f>
        <v>0.87983852149999997</v>
      </c>
      <c r="G663" s="361">
        <f>+VLOOKUP($E663,Emissions!$1:$1048576,MATCH(DATE(G$2,1,1),Emissions!$A$1:$LI$1),FALSE)</f>
        <v>0.88017163549999999</v>
      </c>
      <c r="H663" s="361">
        <f>+VLOOKUP($E663,Emissions!$1:$1048576,MATCH(DATE(H$2,1,1),Emissions!$A$1:$LI$1),FALSE)</f>
        <v>0.85978917330000004</v>
      </c>
      <c r="I663" s="361">
        <f>+VLOOKUP($E663,Emissions!$1:$1048576,MATCH(DATE(I$2,1,1),Emissions!$A$1:$LI$1),FALSE)</f>
        <v>0.83937842019999998</v>
      </c>
      <c r="J663" s="361">
        <f>+VLOOKUP($E663,Emissions!$1:$1048576,MATCH(DATE(J$2,1,1),Emissions!$A$1:$LI$1),FALSE)</f>
        <v>0.8433693967</v>
      </c>
      <c r="K663" s="361">
        <f>+VLOOKUP($E663,Emissions!$1:$1048576,MATCH(DATE(K$2,1,1),Emissions!$A$1:$LI$1),FALSE)</f>
        <v>0.86210743290000003</v>
      </c>
      <c r="L663" s="361">
        <f>+VLOOKUP($E663,Emissions!$1:$1048576,MATCH(DATE(L$2,1,1),Emissions!$A$1:$LI$1),FALSE)</f>
        <v>0.8756783843</v>
      </c>
      <c r="M663" s="361">
        <f>+VLOOKUP($E663,Emissions!$1:$1048576,MATCH(DATE(M$2,1,1),Emissions!$A$1:$LI$1),FALSE)</f>
        <v>0.88508876030000005</v>
      </c>
      <c r="N663" s="361">
        <f>+VLOOKUP($E663,Emissions!$1:$1048576,MATCH(DATE(N$2,1,1),Emissions!$A$1:$LI$1),FALSE)</f>
        <v>0.87957799619999999</v>
      </c>
      <c r="O663" s="361">
        <f>+VLOOKUP($E663,Emissions!$1:$1048576,MATCH(DATE(O$2,1,1),Emissions!$A$1:$LI$1),FALSE)</f>
        <v>0.8503469548</v>
      </c>
      <c r="P663" s="361">
        <f>+VLOOKUP($E663,Emissions!$1:$1048576,MATCH(DATE(P$2,1,1),Emissions!$A$1:$LI$1),FALSE)</f>
        <v>0.78299043450000005</v>
      </c>
      <c r="Q663" s="361">
        <f>+VLOOKUP($E663,Emissions!$1:$1048576,MATCH(DATE(Q$2,1,1),Emissions!$A$1:$LI$1),FALSE)</f>
        <v>0.71055719669999995</v>
      </c>
      <c r="R663" s="361">
        <f>+VLOOKUP($E663,Emissions!$1:$1048576,MATCH(DATE(R$2,1,1),Emissions!$A$1:$LI$1),FALSE)</f>
        <v>0.6400041944</v>
      </c>
      <c r="S663" s="361">
        <f>+VLOOKUP($E663,Emissions!$1:$1048576,MATCH(DATE(S$2,1,1),Emissions!$A$1:$LI$1),FALSE)</f>
        <v>0.57525135309999997</v>
      </c>
      <c r="T663" s="361">
        <f>+VLOOKUP($E663,Emissions!$1:$1048576,MATCH(DATE(T$2,1,1),Emissions!$A$1:$LI$1),FALSE)</f>
        <v>0.51778090450000003</v>
      </c>
      <c r="U663" s="361">
        <f>+VLOOKUP($E663,Emissions!$1:$1048576,MATCH(DATE(U$2,1,1),Emissions!$A$1:$LI$1),FALSE)</f>
        <v>0.46740432510000002</v>
      </c>
      <c r="V663" s="361">
        <f>+VLOOKUP($E663,Emissions!$1:$1048576,MATCH(DATE(V$2,1,1),Emissions!$A$1:$LI$1),FALSE)</f>
        <v>0.41106009500000001</v>
      </c>
      <c r="W663" s="361">
        <f>+VLOOKUP($E663,Emissions!$1:$1048576,MATCH(DATE(W$2,1,1),Emissions!$A$1:$LI$1),FALSE)</f>
        <v>0.36023552679999998</v>
      </c>
      <c r="X663" s="361">
        <f>+VLOOKUP($E663,Emissions!$1:$1048576,MATCH(DATE(X$2,1,1),Emissions!$A$1:$LI$1),FALSE)</f>
        <v>0.3142596097</v>
      </c>
      <c r="Y663" s="361">
        <f>+VLOOKUP($E663,Emissions!$1:$1048576,MATCH(DATE(Y$2,1,1),Emissions!$A$1:$LI$1),FALSE)</f>
        <v>0.27279657260000001</v>
      </c>
      <c r="Z663" s="361">
        <f>+VLOOKUP($E663,Emissions!$1:$1048576,MATCH(DATE(Z$2,1,1),Emissions!$A$1:$LI$1),FALSE)</f>
        <v>0.23600777880000001</v>
      </c>
      <c r="AA663" s="361">
        <f>+VLOOKUP($E663,Emissions!$1:$1048576,MATCH(DATE(AA$2,1,1),Emissions!$A$1:$LI$1),FALSE)</f>
        <v>0.2043378102</v>
      </c>
      <c r="AB663" s="361">
        <f>+VLOOKUP($E663,Emissions!$1:$1048576,MATCH(DATE(AB$2,1,1),Emissions!$A$1:$LI$1),FALSE)</f>
        <v>0.17772613500000001</v>
      </c>
      <c r="AC663" s="361">
        <f>+VLOOKUP($E663,Emissions!$1:$1048576,MATCH(DATE(AC$2,1,1),Emissions!$A$1:$LI$1),FALSE)</f>
        <v>0.15592879370000001</v>
      </c>
      <c r="AD663" s="361">
        <f>+VLOOKUP($E663,Emissions!$1:$1048576,MATCH(DATE(AD$2,1,1),Emissions!$A$1:$LI$1),FALSE)</f>
        <v>0.13859255009999999</v>
      </c>
      <c r="AE663" s="361">
        <f>+VLOOKUP($E663,Emissions!$1:$1048576,MATCH(DATE(AE$2,1,1),Emissions!$A$1:$LI$1),FALSE)</f>
        <v>0.12532727909999999</v>
      </c>
      <c r="AF663" s="361">
        <f>+VLOOKUP($E663,Emissions!$1:$1048576,MATCH(DATE(AF$2,1,1),Emissions!$A$1:$LI$1),FALSE)</f>
        <v>0.1175326555</v>
      </c>
      <c r="AG663" s="361">
        <f>+VLOOKUP($E663,Emissions!$1:$1048576,MATCH(DATE(AG$2,1,1),Emissions!$A$1:$LI$1),FALSE)</f>
        <v>0.1135931083</v>
      </c>
      <c r="AH663" s="361">
        <f>+VLOOKUP($E663,Emissions!$1:$1048576,MATCH(DATE(AH$2,1,1),Emissions!$A$1:$LI$1),FALSE)</f>
        <v>0.1127851691</v>
      </c>
      <c r="AI663" s="361">
        <f>+VLOOKUP($E663,Emissions!$1:$1048576,MATCH(DATE(AI$2,1,1),Emissions!$A$1:$LI$1),FALSE)</f>
        <v>0.1144127638</v>
      </c>
      <c r="AJ663" s="361">
        <f>+VLOOKUP($E663,Emissions!$1:$1048576,MATCH(DATE(AJ$2,1,1),Emissions!$A$1:$LI$1),FALSE)</f>
        <v>0.11777670950000001</v>
      </c>
      <c r="AK663" s="361">
        <f>+VLOOKUP($E663,Emissions!$1:$1048576,MATCH(DATE(AK$2,1,1),Emissions!$A$1:$LI$1),FALSE)</f>
        <v>0.1222939139</v>
      </c>
      <c r="AL663" s="361">
        <f>+VLOOKUP($E663,Emissions!$1:$1048576,MATCH(DATE(AL$2,1,1),Emissions!$A$1:$LI$1),FALSE)</f>
        <v>0.1274128876</v>
      </c>
      <c r="AM663" s="361">
        <f>+VLOOKUP($E663,Emissions!$1:$1048576,MATCH(DATE(AM$2,1,1),Emissions!$A$1:$LI$1),FALSE)</f>
        <v>0.13265481330000001</v>
      </c>
      <c r="AN663" s="361">
        <f>+VLOOKUP($E663,Emissions!$1:$1048576,MATCH(DATE(AN$2,1,1),Emissions!$A$1:$LI$1),FALSE)</f>
        <v>0.1376256998</v>
      </c>
      <c r="AO663" s="361">
        <f>+VLOOKUP($E663,Emissions!$1:$1048576,MATCH(DATE(AO$2,1,1),Emissions!$A$1:$LI$1),FALSE)</f>
        <v>0.14202439789999999</v>
      </c>
    </row>
    <row r="664" spans="1:41" ht="15" customHeight="1" x14ac:dyDescent="0.35">
      <c r="A664" s="411"/>
      <c r="B664" s="170"/>
      <c r="C664" s="138" t="s">
        <v>728</v>
      </c>
      <c r="D664" s="114" t="s">
        <v>1029</v>
      </c>
      <c r="E664" s="50" t="s">
        <v>2754</v>
      </c>
      <c r="F664" s="361">
        <f>+VLOOKUP($E664,Emissions!$1:$1048576,MATCH(DATE(F$2,1,1),Emissions!$A$1:$LI$1),FALSE)</f>
        <v>2.8443801839999998</v>
      </c>
      <c r="G664" s="361">
        <f>+VLOOKUP($E664,Emissions!$1:$1048576,MATCH(DATE(G$2,1,1),Emissions!$A$1:$LI$1),FALSE)</f>
        <v>2.8766708329999999</v>
      </c>
      <c r="H664" s="361">
        <f>+VLOOKUP($E664,Emissions!$1:$1048576,MATCH(DATE(H$2,1,1),Emissions!$A$1:$LI$1),FALSE)</f>
        <v>2.8901908390000002</v>
      </c>
      <c r="I664" s="361">
        <f>+VLOOKUP($E664,Emissions!$1:$1048576,MATCH(DATE(I$2,1,1),Emissions!$A$1:$LI$1),FALSE)</f>
        <v>2.9010755869999998</v>
      </c>
      <c r="J664" s="361">
        <f>+VLOOKUP($E664,Emissions!$1:$1048576,MATCH(DATE(J$2,1,1),Emissions!$A$1:$LI$1),FALSE)</f>
        <v>2.9566435109999998</v>
      </c>
      <c r="K664" s="361">
        <f>+VLOOKUP($E664,Emissions!$1:$1048576,MATCH(DATE(K$2,1,1),Emissions!$A$1:$LI$1),FALSE)</f>
        <v>3.0527585020000001</v>
      </c>
      <c r="L664" s="361">
        <f>+VLOOKUP($E664,Emissions!$1:$1048576,MATCH(DATE(L$2,1,1),Emissions!$A$1:$LI$1),FALSE)</f>
        <v>3.1268208500000001</v>
      </c>
      <c r="M664" s="361">
        <f>+VLOOKUP($E664,Emissions!$1:$1048576,MATCH(DATE(M$2,1,1),Emissions!$A$1:$LI$1),FALSE)</f>
        <v>3.1857653579999998</v>
      </c>
      <c r="N664" s="361">
        <f>+VLOOKUP($E664,Emissions!$1:$1048576,MATCH(DATE(N$2,1,1),Emissions!$A$1:$LI$1),FALSE)</f>
        <v>3.2214603799999999</v>
      </c>
      <c r="O664" s="361">
        <f>+VLOOKUP($E664,Emissions!$1:$1048576,MATCH(DATE(O$2,1,1),Emissions!$A$1:$LI$1),FALSE)</f>
        <v>3.2290575439999998</v>
      </c>
      <c r="P664" s="361">
        <f>+VLOOKUP($E664,Emissions!$1:$1048576,MATCH(DATE(P$2,1,1),Emissions!$A$1:$LI$1),FALSE)</f>
        <v>3.1678476440000001</v>
      </c>
      <c r="Q664" s="361">
        <f>+VLOOKUP($E664,Emissions!$1:$1048576,MATCH(DATE(Q$2,1,1),Emissions!$A$1:$LI$1),FALSE)</f>
        <v>3.115875768</v>
      </c>
      <c r="R664" s="361">
        <f>+VLOOKUP($E664,Emissions!$1:$1048576,MATCH(DATE(R$2,1,1),Emissions!$A$1:$LI$1),FALSE)</f>
        <v>3.076252379</v>
      </c>
      <c r="S664" s="361">
        <f>+VLOOKUP($E664,Emissions!$1:$1048576,MATCH(DATE(S$2,1,1),Emissions!$A$1:$LI$1),FALSE)</f>
        <v>3.047546718</v>
      </c>
      <c r="T664" s="361">
        <f>+VLOOKUP($E664,Emissions!$1:$1048576,MATCH(DATE(T$2,1,1),Emissions!$A$1:$LI$1),FALSE)</f>
        <v>3.0272179490000002</v>
      </c>
      <c r="U664" s="361">
        <f>+VLOOKUP($E664,Emissions!$1:$1048576,MATCH(DATE(U$2,1,1),Emissions!$A$1:$LI$1),FALSE)</f>
        <v>3.012761534</v>
      </c>
      <c r="V664" s="361">
        <f>+VLOOKUP($E664,Emissions!$1:$1048576,MATCH(DATE(V$2,1,1),Emissions!$A$1:$LI$1),FALSE)</f>
        <v>2.9139644200000001</v>
      </c>
      <c r="W664" s="361">
        <f>+VLOOKUP($E664,Emissions!$1:$1048576,MATCH(DATE(W$2,1,1),Emissions!$A$1:$LI$1),FALSE)</f>
        <v>2.8038775220000001</v>
      </c>
      <c r="X664" s="361">
        <f>+VLOOKUP($E664,Emissions!$1:$1048576,MATCH(DATE(X$2,1,1),Emissions!$A$1:$LI$1),FALSE)</f>
        <v>2.683166124</v>
      </c>
      <c r="Y664" s="361">
        <f>+VLOOKUP($E664,Emissions!$1:$1048576,MATCH(DATE(Y$2,1,1),Emissions!$A$1:$LI$1),FALSE)</f>
        <v>2.5538889820000001</v>
      </c>
      <c r="Z664" s="361">
        <f>+VLOOKUP($E664,Emissions!$1:$1048576,MATCH(DATE(Z$2,1,1),Emissions!$A$1:$LI$1),FALSE)</f>
        <v>2.4194266949999998</v>
      </c>
      <c r="AA664" s="361">
        <f>+VLOOKUP($E664,Emissions!$1:$1048576,MATCH(DATE(AA$2,1,1),Emissions!$A$1:$LI$1),FALSE)</f>
        <v>2.2868706790000002</v>
      </c>
      <c r="AB664" s="361">
        <f>+VLOOKUP($E664,Emissions!$1:$1048576,MATCH(DATE(AB$2,1,1),Emissions!$A$1:$LI$1),FALSE)</f>
        <v>2.1618323400000001</v>
      </c>
      <c r="AC664" s="361">
        <f>+VLOOKUP($E664,Emissions!$1:$1048576,MATCH(DATE(AC$2,1,1),Emissions!$A$1:$LI$1),FALSE)</f>
        <v>2.050315039</v>
      </c>
      <c r="AD664" s="361">
        <f>+VLOOKUP($E664,Emissions!$1:$1048576,MATCH(DATE(AD$2,1,1),Emissions!$A$1:$LI$1),FALSE)</f>
        <v>1.9584754600000001</v>
      </c>
      <c r="AE664" s="361">
        <f>+VLOOKUP($E664,Emissions!$1:$1048576,MATCH(DATE(AE$2,1,1),Emissions!$A$1:$LI$1),FALSE)</f>
        <v>1.891674691</v>
      </c>
      <c r="AF664" s="361">
        <f>+VLOOKUP($E664,Emissions!$1:$1048576,MATCH(DATE(AF$2,1,1),Emissions!$A$1:$LI$1),FALSE)</f>
        <v>1.8573799099999999</v>
      </c>
      <c r="AG664" s="361">
        <f>+VLOOKUP($E664,Emissions!$1:$1048576,MATCH(DATE(AG$2,1,1),Emissions!$A$1:$LI$1),FALSE)</f>
        <v>1.8563436470000001</v>
      </c>
      <c r="AH664" s="361">
        <f>+VLOOKUP($E664,Emissions!$1:$1048576,MATCH(DATE(AH$2,1,1),Emissions!$A$1:$LI$1),FALSE)</f>
        <v>1.888883839</v>
      </c>
      <c r="AI664" s="361">
        <f>+VLOOKUP($E664,Emissions!$1:$1048576,MATCH(DATE(AI$2,1,1),Emissions!$A$1:$LI$1),FALSE)</f>
        <v>1.9534070370000001</v>
      </c>
      <c r="AJ664" s="361">
        <f>+VLOOKUP($E664,Emissions!$1:$1048576,MATCH(DATE(AJ$2,1,1),Emissions!$A$1:$LI$1),FALSE)</f>
        <v>2.0465561760000002</v>
      </c>
      <c r="AK664" s="361">
        <f>+VLOOKUP($E664,Emissions!$1:$1048576,MATCH(DATE(AK$2,1,1),Emissions!$A$1:$LI$1),FALSE)</f>
        <v>2.164520542</v>
      </c>
      <c r="AL664" s="361">
        <f>+VLOOKUP($E664,Emissions!$1:$1048576,MATCH(DATE(AL$2,1,1),Emissions!$A$1:$LI$1),FALSE)</f>
        <v>2.3023362970000001</v>
      </c>
      <c r="AM664" s="361">
        <f>+VLOOKUP($E664,Emissions!$1:$1048576,MATCH(DATE(AM$2,1,1),Emissions!$A$1:$LI$1),FALSE)</f>
        <v>2.4548771039999999</v>
      </c>
      <c r="AN664" s="361">
        <f>+VLOOKUP($E664,Emissions!$1:$1048576,MATCH(DATE(AN$2,1,1),Emissions!$A$1:$LI$1),FALSE)</f>
        <v>2.617314677</v>
      </c>
      <c r="AO664" s="361">
        <f>+VLOOKUP($E664,Emissions!$1:$1048576,MATCH(DATE(AO$2,1,1),Emissions!$A$1:$LI$1),FALSE)</f>
        <v>2.785389828</v>
      </c>
    </row>
    <row r="665" spans="1:41" ht="15" customHeight="1" x14ac:dyDescent="0.35">
      <c r="A665" s="411"/>
      <c r="B665" s="170"/>
      <c r="C665" s="138" t="s">
        <v>729</v>
      </c>
      <c r="D665" s="114" t="s">
        <v>1029</v>
      </c>
      <c r="E665" s="50" t="s">
        <v>2755</v>
      </c>
      <c r="F665" s="361">
        <f>+VLOOKUP($E665,Emissions!$1:$1048576,MATCH(DATE(F$2,1,1),Emissions!$A$1:$LI$1),FALSE)</f>
        <v>1.3507217629999999</v>
      </c>
      <c r="G665" s="361">
        <f>+VLOOKUP($E665,Emissions!$1:$1048576,MATCH(DATE(G$2,1,1),Emissions!$A$1:$LI$1),FALSE)</f>
        <v>1.3775314279999999</v>
      </c>
      <c r="H665" s="361">
        <f>+VLOOKUP($E665,Emissions!$1:$1048576,MATCH(DATE(H$2,1,1),Emissions!$A$1:$LI$1),FALSE)</f>
        <v>1.3959552230000001</v>
      </c>
      <c r="I665" s="361">
        <f>+VLOOKUP($E665,Emissions!$1:$1048576,MATCH(DATE(I$2,1,1),Emissions!$A$1:$LI$1),FALSE)</f>
        <v>1.4128276360000001</v>
      </c>
      <c r="J665" s="361">
        <f>+VLOOKUP($E665,Emissions!$1:$1048576,MATCH(DATE(J$2,1,1),Emissions!$A$1:$LI$1),FALSE)</f>
        <v>1.4493934049999999</v>
      </c>
      <c r="K665" s="361">
        <f>+VLOOKUP($E665,Emissions!$1:$1048576,MATCH(DATE(K$2,1,1),Emissions!$A$1:$LI$1),FALSE)</f>
        <v>1.504333653</v>
      </c>
      <c r="L665" s="361">
        <f>+VLOOKUP($E665,Emissions!$1:$1048576,MATCH(DATE(L$2,1,1),Emissions!$A$1:$LI$1),FALSE)</f>
        <v>1.5426632199999999</v>
      </c>
      <c r="M665" s="361">
        <f>+VLOOKUP($E665,Emissions!$1:$1048576,MATCH(DATE(M$2,1,1),Emissions!$A$1:$LI$1),FALSE)</f>
        <v>1.5741203340000001</v>
      </c>
      <c r="N665" s="361">
        <f>+VLOOKUP($E665,Emissions!$1:$1048576,MATCH(DATE(N$2,1,1),Emissions!$A$1:$LI$1),FALSE)</f>
        <v>1.5965513229999999</v>
      </c>
      <c r="O665" s="361">
        <f>+VLOOKUP($E665,Emissions!$1:$1048576,MATCH(DATE(O$2,1,1),Emissions!$A$1:$LI$1),FALSE)</f>
        <v>1.6085017960000001</v>
      </c>
      <c r="P665" s="361">
        <f>+VLOOKUP($E665,Emissions!$1:$1048576,MATCH(DATE(P$2,1,1),Emissions!$A$1:$LI$1),FALSE)</f>
        <v>1.5899443950000001</v>
      </c>
      <c r="Q665" s="361">
        <f>+VLOOKUP($E665,Emissions!$1:$1048576,MATCH(DATE(Q$2,1,1),Emissions!$A$1:$LI$1),FALSE)</f>
        <v>1.5737529539999999</v>
      </c>
      <c r="R665" s="361">
        <f>+VLOOKUP($E665,Emissions!$1:$1048576,MATCH(DATE(R$2,1,1),Emissions!$A$1:$LI$1),FALSE)</f>
        <v>1.560512168</v>
      </c>
      <c r="S665" s="361">
        <f>+VLOOKUP($E665,Emissions!$1:$1048576,MATCH(DATE(S$2,1,1),Emissions!$A$1:$LI$1),FALSE)</f>
        <v>1.549670154</v>
      </c>
      <c r="T665" s="361">
        <f>+VLOOKUP($E665,Emissions!$1:$1048576,MATCH(DATE(T$2,1,1),Emissions!$A$1:$LI$1),FALSE)</f>
        <v>1.540402477</v>
      </c>
      <c r="U665" s="361">
        <f>+VLOOKUP($E665,Emissions!$1:$1048576,MATCH(DATE(U$2,1,1),Emissions!$A$1:$LI$1),FALSE)</f>
        <v>1.532003395</v>
      </c>
      <c r="V665" s="361">
        <f>+VLOOKUP($E665,Emissions!$1:$1048576,MATCH(DATE(V$2,1,1),Emissions!$A$1:$LI$1),FALSE)</f>
        <v>1.4797013569999999</v>
      </c>
      <c r="W665" s="361">
        <f>+VLOOKUP($E665,Emissions!$1:$1048576,MATCH(DATE(W$2,1,1),Emissions!$A$1:$LI$1),FALSE)</f>
        <v>1.421019966</v>
      </c>
      <c r="X665" s="361">
        <f>+VLOOKUP($E665,Emissions!$1:$1048576,MATCH(DATE(X$2,1,1),Emissions!$A$1:$LI$1),FALSE)</f>
        <v>1.356710501</v>
      </c>
      <c r="Y665" s="361">
        <f>+VLOOKUP($E665,Emissions!$1:$1048576,MATCH(DATE(Y$2,1,1),Emissions!$A$1:$LI$1),FALSE)</f>
        <v>1.2881264589999999</v>
      </c>
      <c r="Z665" s="361">
        <f>+VLOOKUP($E665,Emissions!$1:$1048576,MATCH(DATE(Z$2,1,1),Emissions!$A$1:$LI$1),FALSE)</f>
        <v>1.2170585869999999</v>
      </c>
      <c r="AA665" s="361">
        <f>+VLOOKUP($E665,Emissions!$1:$1048576,MATCH(DATE(AA$2,1,1),Emissions!$A$1:$LI$1),FALSE)</f>
        <v>1.1468728859999999</v>
      </c>
      <c r="AB665" s="361">
        <f>+VLOOKUP($E665,Emissions!$1:$1048576,MATCH(DATE(AB$2,1,1),Emissions!$A$1:$LI$1),FALSE)</f>
        <v>1.08044356</v>
      </c>
      <c r="AC665" s="361">
        <f>+VLOOKUP($E665,Emissions!$1:$1048576,MATCH(DATE(AC$2,1,1),Emissions!$A$1:$LI$1),FALSE)</f>
        <v>1.020880303</v>
      </c>
      <c r="AD665" s="361">
        <f>+VLOOKUP($E665,Emissions!$1:$1048576,MATCH(DATE(AD$2,1,1),Emissions!$A$1:$LI$1),FALSE)</f>
        <v>0.97132372860000005</v>
      </c>
      <c r="AE665" s="361">
        <f>+VLOOKUP($E665,Emissions!$1:$1048576,MATCH(DATE(AE$2,1,1),Emissions!$A$1:$LI$1),FALSE)</f>
        <v>0.93439147820000001</v>
      </c>
      <c r="AF665" s="361">
        <f>+VLOOKUP($E665,Emissions!$1:$1048576,MATCH(DATE(AF$2,1,1),Emissions!$A$1:$LI$1),FALSE)</f>
        <v>0.91724658309999996</v>
      </c>
      <c r="AG665" s="361">
        <f>+VLOOKUP($E665,Emissions!$1:$1048576,MATCH(DATE(AG$2,1,1),Emissions!$A$1:$LI$1),FALSE)</f>
        <v>0.91729361089999994</v>
      </c>
      <c r="AH665" s="361">
        <f>+VLOOKUP($E665,Emissions!$1:$1048576,MATCH(DATE(AH$2,1,1),Emissions!$A$1:$LI$1),FALSE)</f>
        <v>0.93431112189999999</v>
      </c>
      <c r="AI665" s="361">
        <f>+VLOOKUP($E665,Emissions!$1:$1048576,MATCH(DATE(AI$2,1,1),Emissions!$A$1:$LI$1),FALSE)</f>
        <v>0.96753014999999998</v>
      </c>
      <c r="AJ665" s="361">
        <f>+VLOOKUP($E665,Emissions!$1:$1048576,MATCH(DATE(AJ$2,1,1),Emissions!$A$1:$LI$1),FALSE)</f>
        <v>1.015392552</v>
      </c>
      <c r="AK665" s="361">
        <f>+VLOOKUP($E665,Emissions!$1:$1048576,MATCH(DATE(AK$2,1,1),Emissions!$A$1:$LI$1),FALSE)</f>
        <v>1.0759998040000001</v>
      </c>
      <c r="AL665" s="361">
        <f>+VLOOKUP($E665,Emissions!$1:$1048576,MATCH(DATE(AL$2,1,1),Emissions!$A$1:$LI$1),FALSE)</f>
        <v>1.1469642849999999</v>
      </c>
      <c r="AM665" s="361">
        <f>+VLOOKUP($E665,Emissions!$1:$1048576,MATCH(DATE(AM$2,1,1),Emissions!$A$1:$LI$1),FALSE)</f>
        <v>1.2258316579999999</v>
      </c>
      <c r="AN665" s="361">
        <f>+VLOOKUP($E665,Emissions!$1:$1048576,MATCH(DATE(AN$2,1,1),Emissions!$A$1:$LI$1),FALSE)</f>
        <v>1.3102889849999999</v>
      </c>
      <c r="AO665" s="361">
        <f>+VLOOKUP($E665,Emissions!$1:$1048576,MATCH(DATE(AO$2,1,1),Emissions!$A$1:$LI$1),FALSE)</f>
        <v>1.3982954519999999</v>
      </c>
    </row>
    <row r="666" spans="1:41" ht="15" customHeight="1" x14ac:dyDescent="0.35">
      <c r="A666" s="411"/>
      <c r="B666" s="170"/>
      <c r="C666" s="138" t="s">
        <v>730</v>
      </c>
      <c r="D666" s="114" t="s">
        <v>1029</v>
      </c>
      <c r="E666" s="50" t="s">
        <v>2756</v>
      </c>
      <c r="F666" s="361">
        <f>+VLOOKUP($E666,Emissions!$1:$1048576,MATCH(DATE(F$2,1,1),Emissions!$A$1:$LI$1),FALSE)</f>
        <v>3.9147277319999998</v>
      </c>
      <c r="G666" s="361">
        <f>+VLOOKUP($E666,Emissions!$1:$1048576,MATCH(DATE(G$2,1,1),Emissions!$A$1:$LI$1),FALSE)</f>
        <v>4.0175969399999998</v>
      </c>
      <c r="H666" s="361">
        <f>+VLOOKUP($E666,Emissions!$1:$1048576,MATCH(DATE(H$2,1,1),Emissions!$A$1:$LI$1),FALSE)</f>
        <v>4.107616739</v>
      </c>
      <c r="I666" s="361">
        <f>+VLOOKUP($E666,Emissions!$1:$1048576,MATCH(DATE(I$2,1,1),Emissions!$A$1:$LI$1),FALSE)</f>
        <v>4.1930670470000004</v>
      </c>
      <c r="J666" s="361">
        <f>+VLOOKUP($E666,Emissions!$1:$1048576,MATCH(DATE(J$2,1,1),Emissions!$A$1:$LI$1),FALSE)</f>
        <v>4.3158810709999997</v>
      </c>
      <c r="K666" s="361">
        <f>+VLOOKUP($E666,Emissions!$1:$1048576,MATCH(DATE(K$2,1,1),Emissions!$A$1:$LI$1),FALSE)</f>
        <v>4.477497842</v>
      </c>
      <c r="L666" s="361">
        <f>+VLOOKUP($E666,Emissions!$1:$1048576,MATCH(DATE(L$2,1,1),Emissions!$A$1:$LI$1),FALSE)</f>
        <v>4.5927813259999999</v>
      </c>
      <c r="M666" s="361">
        <f>+VLOOKUP($E666,Emissions!$1:$1048576,MATCH(DATE(M$2,1,1),Emissions!$A$1:$LI$1),FALSE)</f>
        <v>4.6984829709999998</v>
      </c>
      <c r="N666" s="361">
        <f>+VLOOKUP($E666,Emissions!$1:$1048576,MATCH(DATE(N$2,1,1),Emissions!$A$1:$LI$1),FALSE)</f>
        <v>4.7905271340000004</v>
      </c>
      <c r="O666" s="361">
        <f>+VLOOKUP($E666,Emissions!$1:$1048576,MATCH(DATE(O$2,1,1),Emissions!$A$1:$LI$1),FALSE)</f>
        <v>4.8650525389999997</v>
      </c>
      <c r="P666" s="361">
        <f>+VLOOKUP($E666,Emissions!$1:$1048576,MATCH(DATE(P$2,1,1),Emissions!$A$1:$LI$1),FALSE)</f>
        <v>4.8594591539999996</v>
      </c>
      <c r="Q666" s="361">
        <f>+VLOOKUP($E666,Emissions!$1:$1048576,MATCH(DATE(Q$2,1,1),Emissions!$A$1:$LI$1),FALSE)</f>
        <v>4.8465390920000004</v>
      </c>
      <c r="R666" s="361">
        <f>+VLOOKUP($E666,Emissions!$1:$1048576,MATCH(DATE(R$2,1,1),Emissions!$A$1:$LI$1),FALSE)</f>
        <v>4.831529035</v>
      </c>
      <c r="S666" s="361">
        <f>+VLOOKUP($E666,Emissions!$1:$1048576,MATCH(DATE(S$2,1,1),Emissions!$A$1:$LI$1),FALSE)</f>
        <v>4.8163140340000004</v>
      </c>
      <c r="T666" s="361">
        <f>+VLOOKUP($E666,Emissions!$1:$1048576,MATCH(DATE(T$2,1,1),Emissions!$A$1:$LI$1),FALSE)</f>
        <v>4.8011919939999999</v>
      </c>
      <c r="U666" s="361">
        <f>+VLOOKUP($E666,Emissions!$1:$1048576,MATCH(DATE(U$2,1,1),Emissions!$A$1:$LI$1),FALSE)</f>
        <v>4.7859978080000003</v>
      </c>
      <c r="V666" s="361">
        <f>+VLOOKUP($E666,Emissions!$1:$1048576,MATCH(DATE(V$2,1,1),Emissions!$A$1:$LI$1),FALSE)</f>
        <v>4.6286329549999996</v>
      </c>
      <c r="W666" s="361">
        <f>+VLOOKUP($E666,Emissions!$1:$1048576,MATCH(DATE(W$2,1,1),Emissions!$A$1:$LI$1),FALSE)</f>
        <v>4.449340115</v>
      </c>
      <c r="X666" s="361">
        <f>+VLOOKUP($E666,Emissions!$1:$1048576,MATCH(DATE(X$2,1,1),Emissions!$A$1:$LI$1),FALSE)</f>
        <v>4.2509017739999999</v>
      </c>
      <c r="Y666" s="361">
        <f>+VLOOKUP($E666,Emissions!$1:$1048576,MATCH(DATE(Y$2,1,1),Emissions!$A$1:$LI$1),FALSE)</f>
        <v>4.0376285970000003</v>
      </c>
      <c r="Z666" s="361">
        <f>+VLOOKUP($E666,Emissions!$1:$1048576,MATCH(DATE(Z$2,1,1),Emissions!$A$1:$LI$1),FALSE)</f>
        <v>3.8157674670000001</v>
      </c>
      <c r="AA666" s="361">
        <f>+VLOOKUP($E666,Emissions!$1:$1048576,MATCH(DATE(AA$2,1,1),Emissions!$A$1:$LI$1),FALSE)</f>
        <v>3.5948752439999998</v>
      </c>
      <c r="AB666" s="361">
        <f>+VLOOKUP($E666,Emissions!$1:$1048576,MATCH(DATE(AB$2,1,1),Emissions!$A$1:$LI$1),FALSE)</f>
        <v>3.3848592769999999</v>
      </c>
      <c r="AC666" s="361">
        <f>+VLOOKUP($E666,Emissions!$1:$1048576,MATCH(DATE(AC$2,1,1),Emissions!$A$1:$LI$1),FALSE)</f>
        <v>3.196217818</v>
      </c>
      <c r="AD666" s="361">
        <f>+VLOOKUP($E666,Emissions!$1:$1048576,MATCH(DATE(AD$2,1,1),Emissions!$A$1:$LI$1),FALSE)</f>
        <v>3.0393647929999998</v>
      </c>
      <c r="AE666" s="361">
        <f>+VLOOKUP($E666,Emissions!$1:$1048576,MATCH(DATE(AE$2,1,1),Emissions!$A$1:$LI$1),FALSE)</f>
        <v>2.9231383339999999</v>
      </c>
      <c r="AF666" s="361">
        <f>+VLOOKUP($E666,Emissions!$1:$1048576,MATCH(DATE(AF$2,1,1),Emissions!$A$1:$LI$1),FALSE)</f>
        <v>2.8729033070000001</v>
      </c>
      <c r="AG666" s="361">
        <f>+VLOOKUP($E666,Emissions!$1:$1048576,MATCH(DATE(AG$2,1,1),Emissions!$A$1:$LI$1),FALSE)</f>
        <v>2.8772330660000001</v>
      </c>
      <c r="AH666" s="361">
        <f>+VLOOKUP($E666,Emissions!$1:$1048576,MATCH(DATE(AH$2,1,1),Emissions!$A$1:$LI$1),FALSE)</f>
        <v>2.935839606</v>
      </c>
      <c r="AI666" s="361">
        <f>+VLOOKUP($E666,Emissions!$1:$1048576,MATCH(DATE(AI$2,1,1),Emissions!$A$1:$LI$1),FALSE)</f>
        <v>3.046995248</v>
      </c>
      <c r="AJ666" s="361">
        <f>+VLOOKUP($E666,Emissions!$1:$1048576,MATCH(DATE(AJ$2,1,1),Emissions!$A$1:$LI$1),FALSE)</f>
        <v>3.2064557319999998</v>
      </c>
      <c r="AK666" s="361">
        <f>+VLOOKUP($E666,Emissions!$1:$1048576,MATCH(DATE(AK$2,1,1),Emissions!$A$1:$LI$1),FALSE)</f>
        <v>3.4084030940000001</v>
      </c>
      <c r="AL666" s="361">
        <f>+VLOOKUP($E666,Emissions!$1:$1048576,MATCH(DATE(AL$2,1,1),Emissions!$A$1:$LI$1),FALSE)</f>
        <v>3.6457979319999998</v>
      </c>
      <c r="AM666" s="361">
        <f>+VLOOKUP($E666,Emissions!$1:$1048576,MATCH(DATE(AM$2,1,1),Emissions!$A$1:$LI$1),FALSE)</f>
        <v>3.911201696</v>
      </c>
      <c r="AN666" s="361">
        <f>+VLOOKUP($E666,Emissions!$1:$1048576,MATCH(DATE(AN$2,1,1),Emissions!$A$1:$LI$1),FALSE)</f>
        <v>4.1974163789999999</v>
      </c>
      <c r="AO666" s="361">
        <f>+VLOOKUP($E666,Emissions!$1:$1048576,MATCH(DATE(AO$2,1,1),Emissions!$A$1:$LI$1),FALSE)</f>
        <v>4.4979138560000003</v>
      </c>
    </row>
    <row r="667" spans="1:41" ht="15" customHeight="1" x14ac:dyDescent="0.35">
      <c r="A667" s="411"/>
      <c r="B667" s="170"/>
      <c r="C667" s="138" t="s">
        <v>731</v>
      </c>
      <c r="D667" s="114" t="s">
        <v>1029</v>
      </c>
      <c r="E667" s="50" t="s">
        <v>2757</v>
      </c>
      <c r="F667" s="361">
        <f>+VLOOKUP($E667,Emissions!$1:$1048576,MATCH(DATE(F$2,1,1),Emissions!$A$1:$LI$1),FALSE)</f>
        <v>1.0783243579999999</v>
      </c>
      <c r="G667" s="361">
        <f>+VLOOKUP($E667,Emissions!$1:$1048576,MATCH(DATE(G$2,1,1),Emissions!$A$1:$LI$1),FALSE)</f>
        <v>1.0893113830000001</v>
      </c>
      <c r="H667" s="361">
        <f>+VLOOKUP($E667,Emissions!$1:$1048576,MATCH(DATE(H$2,1,1),Emissions!$A$1:$LI$1),FALSE)</f>
        <v>1.093138575</v>
      </c>
      <c r="I667" s="361">
        <f>+VLOOKUP($E667,Emissions!$1:$1048576,MATCH(DATE(I$2,1,1),Emissions!$A$1:$LI$1),FALSE)</f>
        <v>1.0924066299999999</v>
      </c>
      <c r="J667" s="361">
        <f>+VLOOKUP($E667,Emissions!$1:$1048576,MATCH(DATE(J$2,1,1),Emissions!$A$1:$LI$1),FALSE)</f>
        <v>1.1075978550000001</v>
      </c>
      <c r="K667" s="361">
        <f>+VLOOKUP($E667,Emissions!$1:$1048576,MATCH(DATE(K$2,1,1),Emissions!$A$1:$LI$1),FALSE)</f>
        <v>1.1377745530000001</v>
      </c>
      <c r="L667" s="361">
        <f>+VLOOKUP($E667,Emissions!$1:$1048576,MATCH(DATE(L$2,1,1),Emissions!$A$1:$LI$1),FALSE)</f>
        <v>1.1611458269999999</v>
      </c>
      <c r="M667" s="361">
        <f>+VLOOKUP($E667,Emissions!$1:$1048576,MATCH(DATE(M$2,1,1),Emissions!$A$1:$LI$1),FALSE)</f>
        <v>1.1722667010000001</v>
      </c>
      <c r="N667" s="361">
        <f>+VLOOKUP($E667,Emissions!$1:$1048576,MATCH(DATE(N$2,1,1),Emissions!$A$1:$LI$1),FALSE)</f>
        <v>1.1690975640000001</v>
      </c>
      <c r="O667" s="361">
        <f>+VLOOKUP($E667,Emissions!$1:$1048576,MATCH(DATE(O$2,1,1),Emissions!$A$1:$LI$1),FALSE)</f>
        <v>1.150735946</v>
      </c>
      <c r="P667" s="361">
        <f>+VLOOKUP($E667,Emissions!$1:$1048576,MATCH(DATE(P$2,1,1),Emissions!$A$1:$LI$1),FALSE)</f>
        <v>1.104559281</v>
      </c>
      <c r="Q667" s="361">
        <f>+VLOOKUP($E667,Emissions!$1:$1048576,MATCH(DATE(Q$2,1,1),Emissions!$A$1:$LI$1),FALSE)</f>
        <v>1.067178776</v>
      </c>
      <c r="R667" s="361">
        <f>+VLOOKUP($E667,Emissions!$1:$1048576,MATCH(DATE(R$2,1,1),Emissions!$A$1:$LI$1),FALSE)</f>
        <v>1.0375540999999999</v>
      </c>
      <c r="S667" s="361">
        <f>+VLOOKUP($E667,Emissions!$1:$1048576,MATCH(DATE(S$2,1,1),Emissions!$A$1:$LI$1),FALSE)</f>
        <v>1.0138752630000001</v>
      </c>
      <c r="T667" s="361">
        <f>+VLOOKUP($E667,Emissions!$1:$1048576,MATCH(DATE(T$2,1,1),Emissions!$A$1:$LI$1),FALSE)</f>
        <v>0.99454407860000005</v>
      </c>
      <c r="U667" s="361">
        <f>+VLOOKUP($E667,Emissions!$1:$1048576,MATCH(DATE(U$2,1,1),Emissions!$A$1:$LI$1),FALSE)</f>
        <v>0.97829684930000005</v>
      </c>
      <c r="V667" s="361">
        <f>+VLOOKUP($E667,Emissions!$1:$1048576,MATCH(DATE(V$2,1,1),Emissions!$A$1:$LI$1),FALSE)</f>
        <v>0.93604513590000005</v>
      </c>
      <c r="W667" s="361">
        <f>+VLOOKUP($E667,Emissions!$1:$1048576,MATCH(DATE(W$2,1,1),Emissions!$A$1:$LI$1),FALSE)</f>
        <v>0.89176968079999996</v>
      </c>
      <c r="X667" s="361">
        <f>+VLOOKUP($E667,Emissions!$1:$1048576,MATCH(DATE(X$2,1,1),Emissions!$A$1:$LI$1),FALSE)</f>
        <v>0.84563615869999997</v>
      </c>
      <c r="Y667" s="361">
        <f>+VLOOKUP($E667,Emissions!$1:$1048576,MATCH(DATE(Y$2,1,1),Emissions!$A$1:$LI$1),FALSE)</f>
        <v>0.79826413019999998</v>
      </c>
      <c r="Z667" s="361">
        <f>+VLOOKUP($E667,Emissions!$1:$1048576,MATCH(DATE(Z$2,1,1),Emissions!$A$1:$LI$1),FALSE)</f>
        <v>0.75064379449999996</v>
      </c>
      <c r="AA667" s="361">
        <f>+VLOOKUP($E667,Emissions!$1:$1048576,MATCH(DATE(AA$2,1,1),Emissions!$A$1:$LI$1),FALSE)</f>
        <v>0.70508679379999994</v>
      </c>
      <c r="AB667" s="361">
        <f>+VLOOKUP($E667,Emissions!$1:$1048576,MATCH(DATE(AB$2,1,1),Emissions!$A$1:$LI$1),FALSE)</f>
        <v>0.66300368679999999</v>
      </c>
      <c r="AC667" s="361">
        <f>+VLOOKUP($E667,Emissions!$1:$1048576,MATCH(DATE(AC$2,1,1),Emissions!$A$1:$LI$1),FALSE)</f>
        <v>0.62596357879999998</v>
      </c>
      <c r="AD667" s="361">
        <f>+VLOOKUP($E667,Emissions!$1:$1048576,MATCH(DATE(AD$2,1,1),Emissions!$A$1:$LI$1),FALSE)</f>
        <v>0.59559113549999998</v>
      </c>
      <c r="AE667" s="361">
        <f>+VLOOKUP($E667,Emissions!$1:$1048576,MATCH(DATE(AE$2,1,1),Emissions!$A$1:$LI$1),FALSE)</f>
        <v>0.57329002829999998</v>
      </c>
      <c r="AF667" s="361">
        <f>+VLOOKUP($E667,Emissions!$1:$1048576,MATCH(DATE(AF$2,1,1),Emissions!$A$1:$LI$1),FALSE)</f>
        <v>0.56372792390000004</v>
      </c>
      <c r="AG667" s="361">
        <f>+VLOOKUP($E667,Emissions!$1:$1048576,MATCH(DATE(AG$2,1,1),Emissions!$A$1:$LI$1),FALSE)</f>
        <v>0.56474097040000004</v>
      </c>
      <c r="AH667" s="361">
        <f>+VLOOKUP($E667,Emissions!$1:$1048576,MATCH(DATE(AH$2,1,1),Emissions!$A$1:$LI$1),FALSE)</f>
        <v>0.57597819539999995</v>
      </c>
      <c r="AI667" s="361">
        <f>+VLOOKUP($E667,Emissions!$1:$1048576,MATCH(DATE(AI$2,1,1),Emissions!$A$1:$LI$1),FALSE)</f>
        <v>0.59677815889999997</v>
      </c>
      <c r="AJ667" s="361">
        <f>+VLOOKUP($E667,Emissions!$1:$1048576,MATCH(DATE(AJ$2,1,1),Emissions!$A$1:$LI$1),FALSE)</f>
        <v>0.62599076710000001</v>
      </c>
      <c r="AK667" s="361">
        <f>+VLOOKUP($E667,Emissions!$1:$1048576,MATCH(DATE(AK$2,1,1),Emissions!$A$1:$LI$1),FALSE)</f>
        <v>0.66241816389999997</v>
      </c>
      <c r="AL667" s="361">
        <f>+VLOOKUP($E667,Emissions!$1:$1048576,MATCH(DATE(AL$2,1,1),Emissions!$A$1:$LI$1),FALSE)</f>
        <v>0.70444308089999996</v>
      </c>
      <c r="AM667" s="361">
        <f>+VLOOKUP($E667,Emissions!$1:$1048576,MATCH(DATE(AM$2,1,1),Emissions!$A$1:$LI$1),FALSE)</f>
        <v>0.75044832989999999</v>
      </c>
      <c r="AN667" s="361">
        <f>+VLOOKUP($E667,Emissions!$1:$1048576,MATCH(DATE(AN$2,1,1),Emissions!$A$1:$LI$1),FALSE)</f>
        <v>0.79894754619999997</v>
      </c>
      <c r="AO667" s="361">
        <f>+VLOOKUP($E667,Emissions!$1:$1048576,MATCH(DATE(AO$2,1,1),Emissions!$A$1:$LI$1),FALSE)</f>
        <v>0.84866169930000002</v>
      </c>
    </row>
    <row r="668" spans="1:41" ht="15" customHeight="1" x14ac:dyDescent="0.35">
      <c r="A668" s="411"/>
      <c r="B668" s="170"/>
      <c r="C668" s="138" t="s">
        <v>732</v>
      </c>
      <c r="D668" s="114" t="s">
        <v>1029</v>
      </c>
      <c r="E668" s="50" t="s">
        <v>2758</v>
      </c>
      <c r="F668" s="327">
        <f>+VLOOKUP($E668,Emissions!$1:$1048576,MATCH(DATE(F$2,1,1),Emissions!$A$1:$LI$1),FALSE)</f>
        <v>3.3325585320000002</v>
      </c>
      <c r="G668" s="327">
        <f>+VLOOKUP($E668,Emissions!$1:$1048576,MATCH(DATE(G$2,1,1),Emissions!$A$1:$LI$1),FALSE)</f>
        <v>3.3915353079999999</v>
      </c>
      <c r="H668" s="327">
        <f>+VLOOKUP($E668,Emissions!$1:$1048576,MATCH(DATE(H$2,1,1),Emissions!$A$1:$LI$1),FALSE)</f>
        <v>3.4239315170000002</v>
      </c>
      <c r="I668" s="327">
        <f>+VLOOKUP($E668,Emissions!$1:$1048576,MATCH(DATE(I$2,1,1),Emissions!$A$1:$LI$1),FALSE)</f>
        <v>3.4495809940000002</v>
      </c>
      <c r="J668" s="327">
        <f>+VLOOKUP($E668,Emissions!$1:$1048576,MATCH(DATE(J$2,1,1),Emissions!$A$1:$LI$1),FALSE)</f>
        <v>3.5292626130000002</v>
      </c>
      <c r="K668" s="327">
        <f>+VLOOKUP($E668,Emissions!$1:$1048576,MATCH(DATE(K$2,1,1),Emissions!$A$1:$LI$1),FALSE)</f>
        <v>3.6595513959999999</v>
      </c>
      <c r="L668" s="327">
        <f>+VLOOKUP($E668,Emissions!$1:$1048576,MATCH(DATE(L$2,1,1),Emissions!$A$1:$LI$1),FALSE)</f>
        <v>3.7492834670000001</v>
      </c>
      <c r="M668" s="327">
        <f>+VLOOKUP($E668,Emissions!$1:$1048576,MATCH(DATE(M$2,1,1),Emissions!$A$1:$LI$1),FALSE)</f>
        <v>3.8154471069999998</v>
      </c>
      <c r="N668" s="327">
        <f>+VLOOKUP($E668,Emissions!$1:$1048576,MATCH(DATE(N$2,1,1),Emissions!$A$1:$LI$1),FALSE)</f>
        <v>3.8517701029999998</v>
      </c>
      <c r="O668" s="327">
        <f>+VLOOKUP($E668,Emissions!$1:$1048576,MATCH(DATE(O$2,1,1),Emissions!$A$1:$LI$1),FALSE)</f>
        <v>3.8540651619999999</v>
      </c>
      <c r="P668" s="327">
        <f>+VLOOKUP($E668,Emissions!$1:$1048576,MATCH(DATE(P$2,1,1),Emissions!$A$1:$LI$1),FALSE)</f>
        <v>3.7746512000000001</v>
      </c>
      <c r="Q668" s="327">
        <f>+VLOOKUP($E668,Emissions!$1:$1048576,MATCH(DATE(Q$2,1,1),Emissions!$A$1:$LI$1),FALSE)</f>
        <v>3.7101144119999998</v>
      </c>
      <c r="R668" s="327">
        <f>+VLOOKUP($E668,Emissions!$1:$1048576,MATCH(DATE(R$2,1,1),Emissions!$A$1:$LI$1),FALSE)</f>
        <v>3.6608073800000001</v>
      </c>
      <c r="S668" s="327">
        <f>+VLOOKUP($E668,Emissions!$1:$1048576,MATCH(DATE(S$2,1,1),Emissions!$A$1:$LI$1),FALSE)</f>
        <v>3.6233986690000002</v>
      </c>
      <c r="T668" s="327">
        <f>+VLOOKUP($E668,Emissions!$1:$1048576,MATCH(DATE(T$2,1,1),Emissions!$A$1:$LI$1),FALSE)</f>
        <v>3.5944389860000001</v>
      </c>
      <c r="U668" s="327">
        <f>+VLOOKUP($E668,Emissions!$1:$1048576,MATCH(DATE(U$2,1,1),Emissions!$A$1:$LI$1),FALSE)</f>
        <v>3.5711331500000001</v>
      </c>
      <c r="V668" s="327">
        <f>+VLOOKUP($E668,Emissions!$1:$1048576,MATCH(DATE(V$2,1,1),Emissions!$A$1:$LI$1),FALSE)</f>
        <v>3.4460381450000002</v>
      </c>
      <c r="W668" s="327">
        <f>+VLOOKUP($E668,Emissions!$1:$1048576,MATCH(DATE(W$2,1,1),Emissions!$A$1:$LI$1),FALSE)</f>
        <v>3.3076661299999999</v>
      </c>
      <c r="X668" s="327">
        <f>+VLOOKUP($E668,Emissions!$1:$1048576,MATCH(DATE(X$2,1,1),Emissions!$A$1:$LI$1),FALSE)</f>
        <v>3.1574943379999998</v>
      </c>
      <c r="Y668" s="327">
        <f>+VLOOKUP($E668,Emissions!$1:$1048576,MATCH(DATE(Y$2,1,1),Emissions!$A$1:$LI$1),FALSE)</f>
        <v>2.9982815129999998</v>
      </c>
      <c r="Z668" s="327">
        <f>+VLOOKUP($E668,Emissions!$1:$1048576,MATCH(DATE(Z$2,1,1),Emissions!$A$1:$LI$1),FALSE)</f>
        <v>2.8341338789999999</v>
      </c>
      <c r="AA668" s="327">
        <f>+VLOOKUP($E668,Emissions!$1:$1048576,MATCH(DATE(AA$2,1,1),Emissions!$A$1:$LI$1),FALSE)</f>
        <v>2.6734115690000002</v>
      </c>
      <c r="AB668" s="327">
        <f>+VLOOKUP($E668,Emissions!$1:$1048576,MATCH(DATE(AB$2,1,1),Emissions!$A$1:$LI$1),FALSE)</f>
        <v>2.5223394990000001</v>
      </c>
      <c r="AC668" s="327">
        <f>+VLOOKUP($E668,Emissions!$1:$1048576,MATCH(DATE(AC$2,1,1),Emissions!$A$1:$LI$1),FALSE)</f>
        <v>2.387709536</v>
      </c>
      <c r="AD668" s="327">
        <f>+VLOOKUP($E668,Emissions!$1:$1048576,MATCH(DATE(AD$2,1,1),Emissions!$A$1:$LI$1),FALSE)</f>
        <v>2.2765320939999998</v>
      </c>
      <c r="AE668" s="327">
        <f>+VLOOKUP($E668,Emissions!$1:$1048576,MATCH(DATE(AE$2,1,1),Emissions!$A$1:$LI$1),FALSE)</f>
        <v>2.1949779340000002</v>
      </c>
      <c r="AF668" s="327">
        <f>+VLOOKUP($E668,Emissions!$1:$1048576,MATCH(DATE(AF$2,1,1),Emissions!$A$1:$LI$1),FALSE)</f>
        <v>2.1592900070000001</v>
      </c>
      <c r="AG668" s="327">
        <f>+VLOOKUP($E668,Emissions!$1:$1048576,MATCH(DATE(AG$2,1,1),Emissions!$A$1:$LI$1),FALSE)</f>
        <v>2.1633515029999999</v>
      </c>
      <c r="AH668" s="327">
        <f>+VLOOKUP($E668,Emissions!$1:$1048576,MATCH(DATE(AH$2,1,1),Emissions!$A$1:$LI$1),FALSE)</f>
        <v>2.206419275</v>
      </c>
      <c r="AI668" s="327">
        <f>+VLOOKUP($E668,Emissions!$1:$1048576,MATCH(DATE(AI$2,1,1),Emissions!$A$1:$LI$1),FALSE)</f>
        <v>2.2866320500000001</v>
      </c>
      <c r="AJ668" s="327">
        <f>+VLOOKUP($E668,Emissions!$1:$1048576,MATCH(DATE(AJ$2,1,1),Emissions!$A$1:$LI$1),FALSE)</f>
        <v>2.4002780380000002</v>
      </c>
      <c r="AK668" s="327">
        <f>+VLOOKUP($E668,Emissions!$1:$1048576,MATCH(DATE(AK$2,1,1),Emissions!$A$1:$LI$1),FALSE)</f>
        <v>2.5431523290000002</v>
      </c>
      <c r="AL668" s="327">
        <f>+VLOOKUP($E668,Emissions!$1:$1048576,MATCH(DATE(AL$2,1,1),Emissions!$A$1:$LI$1),FALSE)</f>
        <v>2.7095907179999998</v>
      </c>
      <c r="AM668" s="327">
        <f>+VLOOKUP($E668,Emissions!$1:$1048576,MATCH(DATE(AM$2,1,1),Emissions!$A$1:$LI$1),FALSE)</f>
        <v>2.8937360089999999</v>
      </c>
      <c r="AN668" s="327">
        <f>+VLOOKUP($E668,Emissions!$1:$1048576,MATCH(DATE(AN$2,1,1),Emissions!$A$1:$LI$1),FALSE)</f>
        <v>3.0900809489999999</v>
      </c>
      <c r="AO668" s="327">
        <f>+VLOOKUP($E668,Emissions!$1:$1048576,MATCH(DATE(AO$2,1,1),Emissions!$A$1:$LI$1),FALSE)</f>
        <v>3.2937854049999999</v>
      </c>
    </row>
    <row r="669" spans="1:41" ht="15" customHeight="1" x14ac:dyDescent="0.35">
      <c r="A669" s="411"/>
      <c r="B669" s="170"/>
      <c r="C669" s="138" t="s">
        <v>733</v>
      </c>
      <c r="D669" s="114" t="s">
        <v>1029</v>
      </c>
      <c r="E669" s="50" t="s">
        <v>2759</v>
      </c>
      <c r="F669" s="361">
        <f>+VLOOKUP($E669,Emissions!$1:$1048576,MATCH(DATE(F$2,1,1),Emissions!$A$1:$LI$1),FALSE)</f>
        <v>0.7693706857</v>
      </c>
      <c r="G669" s="361">
        <f>+VLOOKUP($E669,Emissions!$1:$1048576,MATCH(DATE(G$2,1,1),Emissions!$A$1:$LI$1),FALSE)</f>
        <v>0.78897807850000001</v>
      </c>
      <c r="H669" s="361">
        <f>+VLOOKUP($E669,Emissions!$1:$1048576,MATCH(DATE(H$2,1,1),Emissions!$A$1:$LI$1),FALSE)</f>
        <v>0.8014911254</v>
      </c>
      <c r="I669" s="361">
        <f>+VLOOKUP($E669,Emissions!$1:$1048576,MATCH(DATE(I$2,1,1),Emissions!$A$1:$LI$1),FALSE)</f>
        <v>0.81121651530000005</v>
      </c>
      <c r="J669" s="361">
        <f>+VLOOKUP($E669,Emissions!$1:$1048576,MATCH(DATE(J$2,1,1),Emissions!$A$1:$LI$1),FALSE)</f>
        <v>0.83177446450000003</v>
      </c>
      <c r="K669" s="361">
        <f>+VLOOKUP($E669,Emissions!$1:$1048576,MATCH(DATE(K$2,1,1),Emissions!$A$1:$LI$1),FALSE)</f>
        <v>0.86400956330000001</v>
      </c>
      <c r="L669" s="361">
        <f>+VLOOKUP($E669,Emissions!$1:$1048576,MATCH(DATE(L$2,1,1),Emissions!$A$1:$LI$1),FALSE)</f>
        <v>0.88611158430000003</v>
      </c>
      <c r="M669" s="361">
        <f>+VLOOKUP($E669,Emissions!$1:$1048576,MATCH(DATE(M$2,1,1),Emissions!$A$1:$LI$1),FALSE)</f>
        <v>0.90430725270000001</v>
      </c>
      <c r="N669" s="361">
        <f>+VLOOKUP($E669,Emissions!$1:$1048576,MATCH(DATE(N$2,1,1),Emissions!$A$1:$LI$1),FALSE)</f>
        <v>0.91603464430000003</v>
      </c>
      <c r="O669" s="361">
        <f>+VLOOKUP($E669,Emissions!$1:$1048576,MATCH(DATE(O$2,1,1),Emissions!$A$1:$LI$1),FALSE)</f>
        <v>0.9188422074</v>
      </c>
      <c r="P669" s="361">
        <f>+VLOOKUP($E669,Emissions!$1:$1048576,MATCH(DATE(P$2,1,1),Emissions!$A$1:$LI$1),FALSE)</f>
        <v>0.89988829739999998</v>
      </c>
      <c r="Q669" s="361">
        <f>+VLOOKUP($E669,Emissions!$1:$1048576,MATCH(DATE(Q$2,1,1),Emissions!$A$1:$LI$1),FALSE)</f>
        <v>0.8799669054</v>
      </c>
      <c r="R669" s="361">
        <f>+VLOOKUP($E669,Emissions!$1:$1048576,MATCH(DATE(R$2,1,1),Emissions!$A$1:$LI$1),FALSE)</f>
        <v>0.86025245920000004</v>
      </c>
      <c r="S669" s="361">
        <f>+VLOOKUP($E669,Emissions!$1:$1048576,MATCH(DATE(S$2,1,1),Emissions!$A$1:$LI$1),FALSE)</f>
        <v>0.8414191714</v>
      </c>
      <c r="T669" s="361">
        <f>+VLOOKUP($E669,Emissions!$1:$1048576,MATCH(DATE(T$2,1,1),Emissions!$A$1:$LI$1),FALSE)</f>
        <v>0.82374586279999995</v>
      </c>
      <c r="U669" s="361">
        <f>+VLOOKUP($E669,Emissions!$1:$1048576,MATCH(DATE(U$2,1,1),Emissions!$A$1:$LI$1),FALSE)</f>
        <v>0.80721430949999995</v>
      </c>
      <c r="V669" s="361">
        <f>+VLOOKUP($E669,Emissions!$1:$1048576,MATCH(DATE(V$2,1,1),Emissions!$A$1:$LI$1),FALSE)</f>
        <v>0.76775676920000002</v>
      </c>
      <c r="W669" s="361">
        <f>+VLOOKUP($E669,Emissions!$1:$1048576,MATCH(DATE(W$2,1,1),Emissions!$A$1:$LI$1),FALSE)</f>
        <v>0.72633218799999999</v>
      </c>
      <c r="X669" s="361">
        <f>+VLOOKUP($E669,Emissions!$1:$1048576,MATCH(DATE(X$2,1,1),Emissions!$A$1:$LI$1),FALSE)</f>
        <v>0.68334279730000003</v>
      </c>
      <c r="Y669" s="361">
        <f>+VLOOKUP($E669,Emissions!$1:$1048576,MATCH(DATE(Y$2,1,1),Emissions!$A$1:$LI$1),FALSE)</f>
        <v>0.63944626459999998</v>
      </c>
      <c r="Z669" s="361">
        <f>+VLOOKUP($E669,Emissions!$1:$1048576,MATCH(DATE(Z$2,1,1),Emissions!$A$1:$LI$1),FALSE)</f>
        <v>0.59572848739999995</v>
      </c>
      <c r="AA669" s="361">
        <f>+VLOOKUP($E669,Emissions!$1:$1048576,MATCH(DATE(AA$2,1,1),Emissions!$A$1:$LI$1),FALSE)</f>
        <v>0.55391327950000002</v>
      </c>
      <c r="AB669" s="361">
        <f>+VLOOKUP($E669,Emissions!$1:$1048576,MATCH(DATE(AB$2,1,1),Emissions!$A$1:$LI$1),FALSE)</f>
        <v>0.51537365589999995</v>
      </c>
      <c r="AC669" s="361">
        <f>+VLOOKUP($E669,Emissions!$1:$1048576,MATCH(DATE(AC$2,1,1),Emissions!$A$1:$LI$1),FALSE)</f>
        <v>0.4814830786</v>
      </c>
      <c r="AD669" s="361">
        <f>+VLOOKUP($E669,Emissions!$1:$1048576,MATCH(DATE(AD$2,1,1),Emissions!$A$1:$LI$1),FALSE)</f>
        <v>0.45352407989999999</v>
      </c>
      <c r="AE669" s="361">
        <f>+VLOOKUP($E669,Emissions!$1:$1048576,MATCH(DATE(AE$2,1,1),Emissions!$A$1:$LI$1),FALSE)</f>
        <v>0.43256104249999999</v>
      </c>
      <c r="AF669" s="361">
        <f>+VLOOKUP($E669,Emissions!$1:$1048576,MATCH(DATE(AF$2,1,1),Emissions!$A$1:$LI$1),FALSE)</f>
        <v>0.42249658130000001</v>
      </c>
      <c r="AG669" s="361">
        <f>+VLOOKUP($E669,Emissions!$1:$1048576,MATCH(DATE(AG$2,1,1),Emissions!$A$1:$LI$1),FALSE)</f>
        <v>0.42116623930000002</v>
      </c>
      <c r="AH669" s="361">
        <f>+VLOOKUP($E669,Emissions!$1:$1048576,MATCH(DATE(AH$2,1,1),Emissions!$A$1:$LI$1),FALSE)</f>
        <v>0.42821101649999999</v>
      </c>
      <c r="AI669" s="361">
        <f>+VLOOKUP($E669,Emissions!$1:$1048576,MATCH(DATE(AI$2,1,1),Emissions!$A$1:$LI$1),FALSE)</f>
        <v>0.44303138980000001</v>
      </c>
      <c r="AJ669" s="361">
        <f>+VLOOKUP($E669,Emissions!$1:$1048576,MATCH(DATE(AJ$2,1,1),Emissions!$A$1:$LI$1),FALSE)</f>
        <v>0.4646771609</v>
      </c>
      <c r="AK669" s="361">
        <f>+VLOOKUP($E669,Emissions!$1:$1048576,MATCH(DATE(AK$2,1,1),Emissions!$A$1:$LI$1),FALSE)</f>
        <v>0.49210048540000001</v>
      </c>
      <c r="AL669" s="361">
        <f>+VLOOKUP($E669,Emissions!$1:$1048576,MATCH(DATE(AL$2,1,1),Emissions!$A$1:$LI$1),FALSE)</f>
        <v>0.52405341220000001</v>
      </c>
      <c r="AM669" s="361">
        <f>+VLOOKUP($E669,Emissions!$1:$1048576,MATCH(DATE(AM$2,1,1),Emissions!$A$1:$LI$1),FALSE)</f>
        <v>0.55928509250000003</v>
      </c>
      <c r="AN669" s="361">
        <f>+VLOOKUP($E669,Emissions!$1:$1048576,MATCH(DATE(AN$2,1,1),Emissions!$A$1:$LI$1),FALSE)</f>
        <v>0.59662383510000006</v>
      </c>
      <c r="AO669" s="361">
        <f>+VLOOKUP($E669,Emissions!$1:$1048576,MATCH(DATE(AO$2,1,1),Emissions!$A$1:$LI$1),FALSE)</f>
        <v>0.63503396680000002</v>
      </c>
    </row>
    <row r="670" spans="1:41" ht="15" customHeight="1" x14ac:dyDescent="0.35">
      <c r="A670" s="411"/>
      <c r="B670" s="170"/>
      <c r="C670" s="138" t="s">
        <v>734</v>
      </c>
      <c r="D670" s="114" t="s">
        <v>1029</v>
      </c>
      <c r="E670" s="50" t="s">
        <v>2760</v>
      </c>
      <c r="F670" s="361">
        <f>+VLOOKUP($E670,Emissions!$1:$1048576,MATCH(DATE(F$2,1,1),Emissions!$A$1:$LI$1),FALSE)</f>
        <v>0.90772447509999998</v>
      </c>
      <c r="G670" s="361">
        <f>+VLOOKUP($E670,Emissions!$1:$1048576,MATCH(DATE(G$2,1,1),Emissions!$A$1:$LI$1),FALSE)</f>
        <v>0.9194156564</v>
      </c>
      <c r="H670" s="361">
        <f>+VLOOKUP($E670,Emissions!$1:$1048576,MATCH(DATE(H$2,1,1),Emissions!$A$1:$LI$1),FALSE)</f>
        <v>0.9231893592</v>
      </c>
      <c r="I670" s="361">
        <f>+VLOOKUP($E670,Emissions!$1:$1048576,MATCH(DATE(I$2,1,1),Emissions!$A$1:$LI$1),FALSE)</f>
        <v>0.9227575227</v>
      </c>
      <c r="J670" s="361">
        <f>+VLOOKUP($E670,Emissions!$1:$1048576,MATCH(DATE(J$2,1,1),Emissions!$A$1:$LI$1),FALSE)</f>
        <v>0.93701804840000003</v>
      </c>
      <c r="K670" s="361">
        <f>+VLOOKUP($E670,Emissions!$1:$1048576,MATCH(DATE(K$2,1,1),Emissions!$A$1:$LI$1),FALSE)</f>
        <v>0.9680331123</v>
      </c>
      <c r="L670" s="361">
        <f>+VLOOKUP($E670,Emissions!$1:$1048576,MATCH(DATE(L$2,1,1),Emissions!$A$1:$LI$1),FALSE)</f>
        <v>0.99124995729999998</v>
      </c>
      <c r="M670" s="361">
        <f>+VLOOKUP($E670,Emissions!$1:$1048576,MATCH(DATE(M$2,1,1),Emissions!$A$1:$LI$1),FALSE)</f>
        <v>1.0075023510000001</v>
      </c>
      <c r="N670" s="361">
        <f>+VLOOKUP($E670,Emissions!$1:$1048576,MATCH(DATE(N$2,1,1),Emissions!$A$1:$LI$1),FALSE)</f>
        <v>1.0137972180000001</v>
      </c>
      <c r="O670" s="361">
        <f>+VLOOKUP($E670,Emissions!$1:$1048576,MATCH(DATE(O$2,1,1),Emissions!$A$1:$LI$1),FALSE)</f>
        <v>1.0078766029999999</v>
      </c>
      <c r="P670" s="361">
        <f>+VLOOKUP($E670,Emissions!$1:$1048576,MATCH(DATE(P$2,1,1),Emissions!$A$1:$LI$1),FALSE)</f>
        <v>0.97664486780000004</v>
      </c>
      <c r="Q670" s="361">
        <f>+VLOOKUP($E670,Emissions!$1:$1048576,MATCH(DATE(Q$2,1,1),Emissions!$A$1:$LI$1),FALSE)</f>
        <v>0.9491130176</v>
      </c>
      <c r="R670" s="361">
        <f>+VLOOKUP($E670,Emissions!$1:$1048576,MATCH(DATE(R$2,1,1),Emissions!$A$1:$LI$1),FALSE)</f>
        <v>0.92550693760000002</v>
      </c>
      <c r="S670" s="361">
        <f>+VLOOKUP($E670,Emissions!$1:$1048576,MATCH(DATE(S$2,1,1),Emissions!$A$1:$LI$1),FALSE)</f>
        <v>0.90517773830000003</v>
      </c>
      <c r="T670" s="361">
        <f>+VLOOKUP($E670,Emissions!$1:$1048576,MATCH(DATE(T$2,1,1),Emissions!$A$1:$LI$1),FALSE)</f>
        <v>0.88740232919999995</v>
      </c>
      <c r="U670" s="361">
        <f>+VLOOKUP($E670,Emissions!$1:$1048576,MATCH(DATE(U$2,1,1),Emissions!$A$1:$LI$1),FALSE)</f>
        <v>0.87150858180000002</v>
      </c>
      <c r="V670" s="361">
        <f>+VLOOKUP($E670,Emissions!$1:$1048576,MATCH(DATE(V$2,1,1),Emissions!$A$1:$LI$1),FALSE)</f>
        <v>0.83195881770000002</v>
      </c>
      <c r="W670" s="361">
        <f>+VLOOKUP($E670,Emissions!$1:$1048576,MATCH(DATE(W$2,1,1),Emissions!$A$1:$LI$1),FALSE)</f>
        <v>0.78997767760000004</v>
      </c>
      <c r="X670" s="361">
        <f>+VLOOKUP($E670,Emissions!$1:$1048576,MATCH(DATE(X$2,1,1),Emissions!$A$1:$LI$1),FALSE)</f>
        <v>0.74587874310000002</v>
      </c>
      <c r="Y670" s="361">
        <f>+VLOOKUP($E670,Emissions!$1:$1048576,MATCH(DATE(Y$2,1,1),Emissions!$A$1:$LI$1),FALSE)</f>
        <v>0.70040780920000001</v>
      </c>
      <c r="Z670" s="361">
        <f>+VLOOKUP($E670,Emissions!$1:$1048576,MATCH(DATE(Z$2,1,1),Emissions!$A$1:$LI$1),FALSE)</f>
        <v>0.65465539210000001</v>
      </c>
      <c r="AA670" s="361">
        <f>+VLOOKUP($E670,Emissions!$1:$1048576,MATCH(DATE(AA$2,1,1),Emissions!$A$1:$LI$1),FALSE)</f>
        <v>0.61078477019999999</v>
      </c>
      <c r="AB670" s="361">
        <f>+VLOOKUP($E670,Emissions!$1:$1048576,MATCH(DATE(AB$2,1,1),Emissions!$A$1:$LI$1),FALSE)</f>
        <v>0.57018783390000005</v>
      </c>
      <c r="AC670" s="361">
        <f>+VLOOKUP($E670,Emissions!$1:$1048576,MATCH(DATE(AC$2,1,1),Emissions!$A$1:$LI$1),FALSE)</f>
        <v>0.53431401089999997</v>
      </c>
      <c r="AD670" s="361">
        <f>+VLOOKUP($E670,Emissions!$1:$1048576,MATCH(DATE(AD$2,1,1),Emissions!$A$1:$LI$1),FALSE)</f>
        <v>0.50458743260000005</v>
      </c>
      <c r="AE670" s="361">
        <f>+VLOOKUP($E670,Emissions!$1:$1048576,MATCH(DATE(AE$2,1,1),Emissions!$A$1:$LI$1),FALSE)</f>
        <v>0.48216612790000002</v>
      </c>
      <c r="AF670" s="361">
        <f>+VLOOKUP($E670,Emissions!$1:$1048576,MATCH(DATE(AF$2,1,1),Emissions!$A$1:$LI$1),FALSE)</f>
        <v>0.47058409289999997</v>
      </c>
      <c r="AG670" s="361">
        <f>+VLOOKUP($E670,Emissions!$1:$1048576,MATCH(DATE(AG$2,1,1),Emissions!$A$1:$LI$1),FALSE)</f>
        <v>0.46860314669999997</v>
      </c>
      <c r="AH670" s="361">
        <f>+VLOOKUP($E670,Emissions!$1:$1048576,MATCH(DATE(AH$2,1,1),Emissions!$A$1:$LI$1),FALSE)</f>
        <v>0.47584274669999999</v>
      </c>
      <c r="AI670" s="361">
        <f>+VLOOKUP($E670,Emissions!$1:$1048576,MATCH(DATE(AI$2,1,1),Emissions!$A$1:$LI$1),FALSE)</f>
        <v>0.49164181439999999</v>
      </c>
      <c r="AJ670" s="361">
        <f>+VLOOKUP($E670,Emissions!$1:$1048576,MATCH(DATE(AJ$2,1,1),Emissions!$A$1:$LI$1),FALSE)</f>
        <v>0.51498005160000004</v>
      </c>
      <c r="AK670" s="361">
        <f>+VLOOKUP($E670,Emissions!$1:$1048576,MATCH(DATE(AK$2,1,1),Emissions!$A$1:$LI$1),FALSE)</f>
        <v>0.54482248450000004</v>
      </c>
      <c r="AL670" s="361">
        <f>+VLOOKUP($E670,Emissions!$1:$1048576,MATCH(DATE(AL$2,1,1),Emissions!$A$1:$LI$1),FALSE)</f>
        <v>0.57982238620000004</v>
      </c>
      <c r="AM670" s="361">
        <f>+VLOOKUP($E670,Emissions!$1:$1048576,MATCH(DATE(AM$2,1,1),Emissions!$A$1:$LI$1),FALSE)</f>
        <v>0.61862563319999997</v>
      </c>
      <c r="AN670" s="361">
        <f>+VLOOKUP($E670,Emissions!$1:$1048576,MATCH(DATE(AN$2,1,1),Emissions!$A$1:$LI$1),FALSE)</f>
        <v>0.65996735660000005</v>
      </c>
      <c r="AO670" s="361">
        <f>+VLOOKUP($E670,Emissions!$1:$1048576,MATCH(DATE(AO$2,1,1),Emissions!$A$1:$LI$1),FALSE)</f>
        <v>0.70272962269999995</v>
      </c>
    </row>
    <row r="671" spans="1:41" ht="15" customHeight="1" x14ac:dyDescent="0.35">
      <c r="A671" s="411"/>
      <c r="B671" s="170"/>
      <c r="C671" s="138" t="s">
        <v>735</v>
      </c>
      <c r="D671" s="114" t="s">
        <v>1029</v>
      </c>
      <c r="E671" s="50" t="s">
        <v>2761</v>
      </c>
      <c r="F671" s="361">
        <f>+VLOOKUP($E671,Emissions!$1:$1048576,MATCH(DATE(F$2,1,1),Emissions!$A$1:$LI$1),FALSE)</f>
        <v>1.3035768430000001</v>
      </c>
      <c r="G671" s="361">
        <f>+VLOOKUP($E671,Emissions!$1:$1048576,MATCH(DATE(G$2,1,1),Emissions!$A$1:$LI$1),FALSE)</f>
        <v>1.2937410949999999</v>
      </c>
      <c r="H671" s="361">
        <f>+VLOOKUP($E671,Emissions!$1:$1048576,MATCH(DATE(H$2,1,1),Emissions!$A$1:$LI$1),FALSE)</f>
        <v>1.2235474399999999</v>
      </c>
      <c r="I671" s="361">
        <f>+VLOOKUP($E671,Emissions!$1:$1048576,MATCH(DATE(I$2,1,1),Emissions!$A$1:$LI$1),FALSE)</f>
        <v>1.090753195</v>
      </c>
      <c r="J671" s="361">
        <f>+VLOOKUP($E671,Emissions!$1:$1048576,MATCH(DATE(J$2,1,1),Emissions!$A$1:$LI$1),FALSE)</f>
        <v>1.018073118</v>
      </c>
      <c r="K671" s="361">
        <f>+VLOOKUP($E671,Emissions!$1:$1048576,MATCH(DATE(K$2,1,1),Emissions!$A$1:$LI$1),FALSE)</f>
        <v>1.064347272</v>
      </c>
      <c r="L671" s="361">
        <f>+VLOOKUP($E671,Emissions!$1:$1048576,MATCH(DATE(L$2,1,1),Emissions!$A$1:$LI$1),FALSE)</f>
        <v>1.0858931860000001</v>
      </c>
      <c r="M671" s="361">
        <f>+VLOOKUP($E671,Emissions!$1:$1048576,MATCH(DATE(M$2,1,1),Emissions!$A$1:$LI$1),FALSE)</f>
        <v>1.067166217</v>
      </c>
      <c r="N671" s="361">
        <f>+VLOOKUP($E671,Emissions!$1:$1048576,MATCH(DATE(N$2,1,1),Emissions!$A$1:$LI$1),FALSE)</f>
        <v>1.0017170200000001</v>
      </c>
      <c r="O671" s="361">
        <f>+VLOOKUP($E671,Emissions!$1:$1048576,MATCH(DATE(O$2,1,1),Emissions!$A$1:$LI$1),FALSE)</f>
        <v>0.89271788949999997</v>
      </c>
      <c r="P671" s="361">
        <f>+VLOOKUP($E671,Emissions!$1:$1048576,MATCH(DATE(P$2,1,1),Emissions!$A$1:$LI$1),FALSE)</f>
        <v>0.7433638427</v>
      </c>
      <c r="Q671" s="361">
        <f>+VLOOKUP($E671,Emissions!$1:$1048576,MATCH(DATE(Q$2,1,1),Emissions!$A$1:$LI$1),FALSE)</f>
        <v>0.63875910380000001</v>
      </c>
      <c r="R671" s="361">
        <f>+VLOOKUP($E671,Emissions!$1:$1048576,MATCH(DATE(R$2,1,1),Emissions!$A$1:$LI$1),FALSE)</f>
        <v>0.56524034209999996</v>
      </c>
      <c r="S671" s="361">
        <f>+VLOOKUP($E671,Emissions!$1:$1048576,MATCH(DATE(S$2,1,1),Emissions!$A$1:$LI$1),FALSE)</f>
        <v>0.5114765563</v>
      </c>
      <c r="T671" s="361">
        <f>+VLOOKUP($E671,Emissions!$1:$1048576,MATCH(DATE(T$2,1,1),Emissions!$A$1:$LI$1),FALSE)</f>
        <v>0.4706054107</v>
      </c>
      <c r="U671" s="361">
        <f>+VLOOKUP($E671,Emissions!$1:$1048576,MATCH(DATE(U$2,1,1),Emissions!$A$1:$LI$1),FALSE)</f>
        <v>0.43829056490000001</v>
      </c>
      <c r="V671" s="361">
        <f>+VLOOKUP($E671,Emissions!$1:$1048576,MATCH(DATE(V$2,1,1),Emissions!$A$1:$LI$1),FALSE)</f>
        <v>0.39833105270000002</v>
      </c>
      <c r="W671" s="361">
        <f>+VLOOKUP($E671,Emissions!$1:$1048576,MATCH(DATE(W$2,1,1),Emissions!$A$1:$LI$1),FALSE)</f>
        <v>0.36052763300000001</v>
      </c>
      <c r="X671" s="361">
        <f>+VLOOKUP($E671,Emissions!$1:$1048576,MATCH(DATE(X$2,1,1),Emissions!$A$1:$LI$1),FALSE)</f>
        <v>0.32471978080000002</v>
      </c>
      <c r="Y671" s="361">
        <f>+VLOOKUP($E671,Emissions!$1:$1048576,MATCH(DATE(Y$2,1,1),Emissions!$A$1:$LI$1),FALSE)</f>
        <v>0.29184558739999999</v>
      </c>
      <c r="Z671" s="361">
        <f>+VLOOKUP($E671,Emissions!$1:$1048576,MATCH(DATE(Z$2,1,1),Emissions!$A$1:$LI$1),FALSE)</f>
        <v>0.26198085780000002</v>
      </c>
      <c r="AA671" s="361">
        <f>+VLOOKUP($E671,Emissions!$1:$1048576,MATCH(DATE(AA$2,1,1),Emissions!$A$1:$LI$1),FALSE)</f>
        <v>0.23657951890000001</v>
      </c>
      <c r="AB671" s="361">
        <f>+VLOOKUP($E671,Emissions!$1:$1048576,MATCH(DATE(AB$2,1,1),Emissions!$A$1:$LI$1),FALSE)</f>
        <v>0.21533203949999999</v>
      </c>
      <c r="AC671" s="361">
        <f>+VLOOKUP($E671,Emissions!$1:$1048576,MATCH(DATE(AC$2,1,1),Emissions!$A$1:$LI$1),FALSE)</f>
        <v>0.19809739870000001</v>
      </c>
      <c r="AD671" s="361">
        <f>+VLOOKUP($E671,Emissions!$1:$1048576,MATCH(DATE(AD$2,1,1),Emissions!$A$1:$LI$1),FALSE)</f>
        <v>0.18491616420000001</v>
      </c>
      <c r="AE671" s="361">
        <f>+VLOOKUP($E671,Emissions!$1:$1048576,MATCH(DATE(AE$2,1,1),Emissions!$A$1:$LI$1),FALSE)</f>
        <v>0.17593923180000001</v>
      </c>
      <c r="AF671" s="361">
        <f>+VLOOKUP($E671,Emissions!$1:$1048576,MATCH(DATE(AF$2,1,1),Emissions!$A$1:$LI$1),FALSE)</f>
        <v>0.1718607694</v>
      </c>
      <c r="AG671" s="361">
        <f>+VLOOKUP($E671,Emissions!$1:$1048576,MATCH(DATE(AG$2,1,1),Emissions!$A$1:$LI$1),FALSE)</f>
        <v>0.17276524330000001</v>
      </c>
      <c r="AH671" s="361">
        <f>+VLOOKUP($E671,Emissions!$1:$1048576,MATCH(DATE(AH$2,1,1),Emissions!$A$1:$LI$1),FALSE)</f>
        <v>0.1786925416</v>
      </c>
      <c r="AI671" s="361">
        <f>+VLOOKUP($E671,Emissions!$1:$1048576,MATCH(DATE(AI$2,1,1),Emissions!$A$1:$LI$1),FALSE)</f>
        <v>0.18961093700000001</v>
      </c>
      <c r="AJ671" s="361">
        <f>+VLOOKUP($E671,Emissions!$1:$1048576,MATCH(DATE(AJ$2,1,1),Emissions!$A$1:$LI$1),FALSE)</f>
        <v>0.20544555110000001</v>
      </c>
      <c r="AK671" s="361">
        <f>+VLOOKUP($E671,Emissions!$1:$1048576,MATCH(DATE(AK$2,1,1),Emissions!$A$1:$LI$1),FALSE)</f>
        <v>0.22644867960000001</v>
      </c>
      <c r="AL671" s="361">
        <f>+VLOOKUP($E671,Emissions!$1:$1048576,MATCH(DATE(AL$2,1,1),Emissions!$A$1:$LI$1),FALSE)</f>
        <v>0.25251145679999998</v>
      </c>
      <c r="AM671" s="361">
        <f>+VLOOKUP($E671,Emissions!$1:$1048576,MATCH(DATE(AM$2,1,1),Emissions!$A$1:$LI$1),FALSE)</f>
        <v>0.2834515252</v>
      </c>
      <c r="AN671" s="361">
        <f>+VLOOKUP($E671,Emissions!$1:$1048576,MATCH(DATE(AN$2,1,1),Emissions!$A$1:$LI$1),FALSE)</f>
        <v>0.31899061379999999</v>
      </c>
      <c r="AO671" s="361">
        <f>+VLOOKUP($E671,Emissions!$1:$1048576,MATCH(DATE(AO$2,1,1),Emissions!$A$1:$LI$1),FALSE)</f>
        <v>0.35871350810000002</v>
      </c>
    </row>
    <row r="672" spans="1:41" ht="15" customHeight="1" x14ac:dyDescent="0.35">
      <c r="A672" s="411"/>
      <c r="B672" s="170"/>
      <c r="C672" s="138" t="s">
        <v>736</v>
      </c>
      <c r="D672" s="114" t="s">
        <v>1029</v>
      </c>
      <c r="E672" s="50" t="s">
        <v>2762</v>
      </c>
      <c r="F672" s="361">
        <f>+VLOOKUP($E672,Emissions!$1:$1048576,MATCH(DATE(F$2,1,1),Emissions!$A$1:$LI$1),FALSE)</f>
        <v>0.1750152321</v>
      </c>
      <c r="G672" s="361">
        <f>+VLOOKUP($E672,Emissions!$1:$1048576,MATCH(DATE(G$2,1,1),Emissions!$A$1:$LI$1),FALSE)</f>
        <v>0.1772040188</v>
      </c>
      <c r="H672" s="361">
        <f>+VLOOKUP($E672,Emissions!$1:$1048576,MATCH(DATE(H$2,1,1),Emissions!$A$1:$LI$1),FALSE)</f>
        <v>0.17921815860000001</v>
      </c>
      <c r="I672" s="361">
        <f>+VLOOKUP($E672,Emissions!$1:$1048576,MATCH(DATE(I$2,1,1),Emissions!$A$1:$LI$1),FALSE)</f>
        <v>0.18156454359999999</v>
      </c>
      <c r="J672" s="361">
        <f>+VLOOKUP($E672,Emissions!$1:$1048576,MATCH(DATE(J$2,1,1),Emissions!$A$1:$LI$1),FALSE)</f>
        <v>0.18538645849999999</v>
      </c>
      <c r="K672" s="361">
        <f>+VLOOKUP($E672,Emissions!$1:$1048576,MATCH(DATE(K$2,1,1),Emissions!$A$1:$LI$1),FALSE)</f>
        <v>0.1901806171</v>
      </c>
      <c r="L672" s="361">
        <f>+VLOOKUP($E672,Emissions!$1:$1048576,MATCH(DATE(L$2,1,1),Emissions!$A$1:$LI$1),FALSE)</f>
        <v>0.1942693868</v>
      </c>
      <c r="M672" s="361">
        <f>+VLOOKUP($E672,Emissions!$1:$1048576,MATCH(DATE(M$2,1,1),Emissions!$A$1:$LI$1),FALSE)</f>
        <v>0.19771016080000001</v>
      </c>
      <c r="N672" s="361">
        <f>+VLOOKUP($E672,Emissions!$1:$1048576,MATCH(DATE(N$2,1,1),Emissions!$A$1:$LI$1),FALSE)</f>
        <v>0.2003049609</v>
      </c>
      <c r="O672" s="361">
        <f>+VLOOKUP($E672,Emissions!$1:$1048576,MATCH(DATE(O$2,1,1),Emissions!$A$1:$LI$1),FALSE)</f>
        <v>0.20188522010000001</v>
      </c>
      <c r="P672" s="361">
        <f>+VLOOKUP($E672,Emissions!$1:$1048576,MATCH(DATE(P$2,1,1),Emissions!$A$1:$LI$1),FALSE)</f>
        <v>0.1999262765</v>
      </c>
      <c r="Q672" s="361">
        <f>+VLOOKUP($E672,Emissions!$1:$1048576,MATCH(DATE(Q$2,1,1),Emissions!$A$1:$LI$1),FALSE)</f>
        <v>0.19805655559999999</v>
      </c>
      <c r="R672" s="361">
        <f>+VLOOKUP($E672,Emissions!$1:$1048576,MATCH(DATE(R$2,1,1),Emissions!$A$1:$LI$1),FALSE)</f>
        <v>0.19643005190000001</v>
      </c>
      <c r="S672" s="361">
        <f>+VLOOKUP($E672,Emissions!$1:$1048576,MATCH(DATE(S$2,1,1),Emissions!$A$1:$LI$1),FALSE)</f>
        <v>0.1950549235</v>
      </c>
      <c r="T672" s="361">
        <f>+VLOOKUP($E672,Emissions!$1:$1048576,MATCH(DATE(T$2,1,1),Emissions!$A$1:$LI$1),FALSE)</f>
        <v>0.19387331050000001</v>
      </c>
      <c r="U672" s="361">
        <f>+VLOOKUP($E672,Emissions!$1:$1048576,MATCH(DATE(U$2,1,1),Emissions!$A$1:$LI$1),FALSE)</f>
        <v>0.1928202537</v>
      </c>
      <c r="V672" s="361">
        <f>+VLOOKUP($E672,Emissions!$1:$1048576,MATCH(DATE(V$2,1,1),Emissions!$A$1:$LI$1),FALSE)</f>
        <v>0.18620944950000001</v>
      </c>
      <c r="W672" s="361">
        <f>+VLOOKUP($E672,Emissions!$1:$1048576,MATCH(DATE(W$2,1,1),Emissions!$A$1:$LI$1),FALSE)</f>
        <v>0.178818862</v>
      </c>
      <c r="X672" s="361">
        <f>+VLOOKUP($E672,Emissions!$1:$1048576,MATCH(DATE(X$2,1,1),Emissions!$A$1:$LI$1),FALSE)</f>
        <v>0.1706996965</v>
      </c>
      <c r="Y672" s="361">
        <f>+VLOOKUP($E672,Emissions!$1:$1048576,MATCH(DATE(Y$2,1,1),Emissions!$A$1:$LI$1),FALSE)</f>
        <v>0.1619236751</v>
      </c>
      <c r="Z672" s="361">
        <f>+VLOOKUP($E672,Emissions!$1:$1048576,MATCH(DATE(Z$2,1,1),Emissions!$A$1:$LI$1),FALSE)</f>
        <v>0.1528328716</v>
      </c>
      <c r="AA672" s="361">
        <f>+VLOOKUP($E672,Emissions!$1:$1048576,MATCH(DATE(AA$2,1,1),Emissions!$A$1:$LI$1),FALSE)</f>
        <v>0.1438395797</v>
      </c>
      <c r="AB672" s="361">
        <f>+VLOOKUP($E672,Emissions!$1:$1048576,MATCH(DATE(AB$2,1,1),Emissions!$A$1:$LI$1),FALSE)</f>
        <v>0.13532399440000001</v>
      </c>
      <c r="AC672" s="361">
        <f>+VLOOKUP($E672,Emissions!$1:$1048576,MATCH(DATE(AC$2,1,1),Emissions!$A$1:$LI$1),FALSE)</f>
        <v>0.1276841715</v>
      </c>
      <c r="AD672" s="361">
        <f>+VLOOKUP($E672,Emissions!$1:$1048576,MATCH(DATE(AD$2,1,1),Emissions!$A$1:$LI$1),FALSE)</f>
        <v>0.1213150918</v>
      </c>
      <c r="AE672" s="361">
        <f>+VLOOKUP($E672,Emissions!$1:$1048576,MATCH(DATE(AE$2,1,1),Emissions!$A$1:$LI$1),FALSE)</f>
        <v>0.11654144249999999</v>
      </c>
      <c r="AF672" s="361">
        <f>+VLOOKUP($E672,Emissions!$1:$1048576,MATCH(DATE(AF$2,1,1),Emissions!$A$1:$LI$1),FALSE)</f>
        <v>0.1139732089</v>
      </c>
      <c r="AG672" s="361">
        <f>+VLOOKUP($E672,Emissions!$1:$1048576,MATCH(DATE(AG$2,1,1),Emissions!$A$1:$LI$1),FALSE)</f>
        <v>0.11351365939999999</v>
      </c>
      <c r="AH672" s="361">
        <f>+VLOOKUP($E672,Emissions!$1:$1048576,MATCH(DATE(AH$2,1,1),Emissions!$A$1:$LI$1),FALSE)</f>
        <v>0.1151368305</v>
      </c>
      <c r="AI672" s="361">
        <f>+VLOOKUP($E672,Emissions!$1:$1048576,MATCH(DATE(AI$2,1,1),Emissions!$A$1:$LI$1),FALSE)</f>
        <v>0.1187311337</v>
      </c>
      <c r="AJ672" s="361">
        <f>+VLOOKUP($E672,Emissions!$1:$1048576,MATCH(DATE(AJ$2,1,1),Emissions!$A$1:$LI$1),FALSE)</f>
        <v>0.1240889531</v>
      </c>
      <c r="AK672" s="361">
        <f>+VLOOKUP($E672,Emissions!$1:$1048576,MATCH(DATE(AK$2,1,1),Emissions!$A$1:$LI$1),FALSE)</f>
        <v>0.1309581417</v>
      </c>
      <c r="AL672" s="361">
        <f>+VLOOKUP($E672,Emissions!$1:$1048576,MATCH(DATE(AL$2,1,1),Emissions!$A$1:$LI$1),FALSE)</f>
        <v>0.1390403291</v>
      </c>
      <c r="AM672" s="361">
        <f>+VLOOKUP($E672,Emissions!$1:$1048576,MATCH(DATE(AM$2,1,1),Emissions!$A$1:$LI$1),FALSE)</f>
        <v>0.14803491539999999</v>
      </c>
      <c r="AN672" s="361">
        <f>+VLOOKUP($E672,Emissions!$1:$1048576,MATCH(DATE(AN$2,1,1),Emissions!$A$1:$LI$1),FALSE)</f>
        <v>0.1576634254</v>
      </c>
      <c r="AO672" s="361">
        <f>+VLOOKUP($E672,Emissions!$1:$1048576,MATCH(DATE(AO$2,1,1),Emissions!$A$1:$LI$1),FALSE)</f>
        <v>0.16768451009999999</v>
      </c>
    </row>
    <row r="673" spans="1:41" s="92" customFormat="1" ht="15" customHeight="1" x14ac:dyDescent="0.35">
      <c r="A673" s="411"/>
      <c r="B673" s="170"/>
      <c r="C673" s="137" t="s">
        <v>1089</v>
      </c>
      <c r="D673" s="147" t="s">
        <v>1029</v>
      </c>
      <c r="E673" s="136" t="s">
        <v>2763</v>
      </c>
      <c r="F673" s="327">
        <f>+VLOOKUP($E673,Emissions!$1:$1048576,MATCH(DATE(F$2,1,1),Emissions!$A$1:$LI$1),FALSE)</f>
        <v>0.29210587589999998</v>
      </c>
      <c r="G673" s="327">
        <f>+VLOOKUP($E673,Emissions!$1:$1048576,MATCH(DATE(G$2,1,1),Emissions!$A$1:$LI$1),FALSE)</f>
        <v>0.29593530569999998</v>
      </c>
      <c r="H673" s="327">
        <f>+VLOOKUP($E673,Emissions!$1:$1048576,MATCH(DATE(H$2,1,1),Emissions!$A$1:$LI$1),FALSE)</f>
        <v>0.29959725980000002</v>
      </c>
      <c r="I673" s="327">
        <f>+VLOOKUP($E673,Emissions!$1:$1048576,MATCH(DATE(I$2,1,1),Emissions!$A$1:$LI$1),FALSE)</f>
        <v>0.30358570419999997</v>
      </c>
      <c r="J673" s="327">
        <f>+VLOOKUP($E673,Emissions!$1:$1048576,MATCH(DATE(J$2,1,1),Emissions!$A$1:$LI$1),FALSE)</f>
        <v>0.3102856685</v>
      </c>
      <c r="K673" s="327">
        <f>+VLOOKUP($E673,Emissions!$1:$1048576,MATCH(DATE(K$2,1,1),Emissions!$A$1:$LI$1),FALSE)</f>
        <v>0.31812319090000002</v>
      </c>
      <c r="L673" s="327">
        <f>+VLOOKUP($E673,Emissions!$1:$1048576,MATCH(DATE(L$2,1,1),Emissions!$A$1:$LI$1),FALSE)</f>
        <v>0.32563610329999998</v>
      </c>
      <c r="M673" s="327">
        <f>+VLOOKUP($E673,Emissions!$1:$1048576,MATCH(DATE(M$2,1,1),Emissions!$A$1:$LI$1),FALSE)</f>
        <v>0.33115916499999998</v>
      </c>
      <c r="N673" s="327">
        <f>+VLOOKUP($E673,Emissions!$1:$1048576,MATCH(DATE(N$2,1,1),Emissions!$A$1:$LI$1),FALSE)</f>
        <v>0.33434101399999999</v>
      </c>
      <c r="O673" s="327">
        <f>+VLOOKUP($E673,Emissions!$1:$1048576,MATCH(DATE(O$2,1,1),Emissions!$A$1:$LI$1),FALSE)</f>
        <v>0.33496984019999998</v>
      </c>
      <c r="P673" s="327">
        <f>+VLOOKUP($E673,Emissions!$1:$1048576,MATCH(DATE(P$2,1,1),Emissions!$A$1:$LI$1),FALSE)</f>
        <v>0.32908500750000003</v>
      </c>
      <c r="Q673" s="327">
        <f>+VLOOKUP($E673,Emissions!$1:$1048576,MATCH(DATE(Q$2,1,1),Emissions!$A$1:$LI$1),FALSE)</f>
        <v>0.32397090449999999</v>
      </c>
      <c r="R673" s="327">
        <f>+VLOOKUP($E673,Emissions!$1:$1048576,MATCH(DATE(R$2,1,1),Emissions!$A$1:$LI$1),FALSE)</f>
        <v>0.32008854520000002</v>
      </c>
      <c r="S673" s="327">
        <f>+VLOOKUP($E673,Emissions!$1:$1048576,MATCH(DATE(S$2,1,1),Emissions!$A$1:$LI$1),FALSE)</f>
        <v>0.31722207330000002</v>
      </c>
      <c r="T673" s="327">
        <f>+VLOOKUP($E673,Emissions!$1:$1048576,MATCH(DATE(T$2,1,1),Emissions!$A$1:$LI$1),FALSE)</f>
        <v>0.31501288960000001</v>
      </c>
      <c r="U673" s="327">
        <f>+VLOOKUP($E673,Emissions!$1:$1048576,MATCH(DATE(U$2,1,1),Emissions!$A$1:$LI$1),FALSE)</f>
        <v>0.31316088990000002</v>
      </c>
      <c r="V673" s="327">
        <f>+VLOOKUP($E673,Emissions!$1:$1048576,MATCH(DATE(V$2,1,1),Emissions!$A$1:$LI$1),FALSE)</f>
        <v>0.30242947399999998</v>
      </c>
      <c r="W673" s="327">
        <f>+VLOOKUP($E673,Emissions!$1:$1048576,MATCH(DATE(W$2,1,1),Emissions!$A$1:$LI$1),FALSE)</f>
        <v>0.29038783880000002</v>
      </c>
      <c r="X673" s="327">
        <f>+VLOOKUP($E673,Emissions!$1:$1048576,MATCH(DATE(X$2,1,1),Emissions!$A$1:$LI$1),FALSE)</f>
        <v>0.27716041600000002</v>
      </c>
      <c r="Y673" s="327">
        <f>+VLOOKUP($E673,Emissions!$1:$1048576,MATCH(DATE(Y$2,1,1),Emissions!$A$1:$LI$1),FALSE)</f>
        <v>0.2630416659</v>
      </c>
      <c r="Z673" s="327">
        <f>+VLOOKUP($E673,Emissions!$1:$1048576,MATCH(DATE(Z$2,1,1),Emissions!$A$1:$LI$1),FALSE)</f>
        <v>0.24844846709999999</v>
      </c>
      <c r="AA673" s="327">
        <f>+VLOOKUP($E673,Emissions!$1:$1048576,MATCH(DATE(AA$2,1,1),Emissions!$A$1:$LI$1),FALSE)</f>
        <v>0.2341053602</v>
      </c>
      <c r="AB673" s="327">
        <f>+VLOOKUP($E673,Emissions!$1:$1048576,MATCH(DATE(AB$2,1,1),Emissions!$A$1:$LI$1),FALSE)</f>
        <v>0.22059801809999999</v>
      </c>
      <c r="AC673" s="327">
        <f>+VLOOKUP($E673,Emissions!$1:$1048576,MATCH(DATE(AC$2,1,1),Emissions!$A$1:$LI$1),FALSE)</f>
        <v>0.2085318951</v>
      </c>
      <c r="AD673" s="327">
        <f>+VLOOKUP($E673,Emissions!$1:$1048576,MATCH(DATE(AD$2,1,1),Emissions!$A$1:$LI$1),FALSE)</f>
        <v>0.19852299740000001</v>
      </c>
      <c r="AE673" s="327">
        <f>+VLOOKUP($E673,Emissions!$1:$1048576,MATCH(DATE(AE$2,1,1),Emissions!$A$1:$LI$1),FALSE)</f>
        <v>0.19107715010000001</v>
      </c>
      <c r="AF673" s="327">
        <f>+VLOOKUP($E673,Emissions!$1:$1048576,MATCH(DATE(AF$2,1,1),Emissions!$A$1:$LI$1),FALSE)</f>
        <v>0.1874924131</v>
      </c>
      <c r="AG673" s="327">
        <f>+VLOOKUP($E673,Emissions!$1:$1048576,MATCH(DATE(AG$2,1,1),Emissions!$A$1:$LI$1),FALSE)</f>
        <v>0.1874197028</v>
      </c>
      <c r="AH673" s="327">
        <f>+VLOOKUP($E673,Emissions!$1:$1048576,MATCH(DATE(AH$2,1,1),Emissions!$A$1:$LI$1),FALSE)</f>
        <v>0.1908321305</v>
      </c>
      <c r="AI673" s="327">
        <f>+VLOOKUP($E673,Emissions!$1:$1048576,MATCH(DATE(AI$2,1,1),Emissions!$A$1:$LI$1),FALSE)</f>
        <v>0.1975712939</v>
      </c>
      <c r="AJ673" s="327">
        <f>+VLOOKUP($E673,Emissions!$1:$1048576,MATCH(DATE(AJ$2,1,1),Emissions!$A$1:$LI$1),FALSE)</f>
        <v>0.20732030839999999</v>
      </c>
      <c r="AK673" s="327">
        <f>+VLOOKUP($E673,Emissions!$1:$1048576,MATCH(DATE(AK$2,1,1),Emissions!$A$1:$LI$1),FALSE)</f>
        <v>0.21970206810000001</v>
      </c>
      <c r="AL673" s="327">
        <f>+VLOOKUP($E673,Emissions!$1:$1048576,MATCH(DATE(AL$2,1,1),Emissions!$A$1:$LI$1),FALSE)</f>
        <v>0.23423931849999999</v>
      </c>
      <c r="AM673" s="327">
        <f>+VLOOKUP($E673,Emissions!$1:$1048576,MATCH(DATE(AM$2,1,1),Emissions!$A$1:$LI$1),FALSE)</f>
        <v>0.2504343631</v>
      </c>
      <c r="AN673" s="327">
        <f>+VLOOKUP($E673,Emissions!$1:$1048576,MATCH(DATE(AN$2,1,1),Emissions!$A$1:$LI$1),FALSE)</f>
        <v>0.2678157826</v>
      </c>
      <c r="AO673" s="327">
        <f>+VLOOKUP($E673,Emissions!$1:$1048576,MATCH(DATE(AO$2,1,1),Emissions!$A$1:$LI$1),FALSE)</f>
        <v>0.2859663522</v>
      </c>
    </row>
    <row r="674" spans="1:41" ht="15" customHeight="1" x14ac:dyDescent="0.35">
      <c r="A674" s="411"/>
      <c r="B674" s="170"/>
      <c r="C674" s="138" t="s">
        <v>602</v>
      </c>
      <c r="D674" s="114" t="s">
        <v>1029</v>
      </c>
      <c r="E674" s="50" t="s">
        <v>2764</v>
      </c>
      <c r="F674" s="361">
        <f>+VLOOKUP($E674,Emissions!$1:$1048576,MATCH(DATE(F$2,1,1),Emissions!$A$1:$LI$1),FALSE)</f>
        <v>1.5128230100000001E-2</v>
      </c>
      <c r="G674" s="361">
        <f>+VLOOKUP($E674,Emissions!$1:$1048576,MATCH(DATE(G$2,1,1),Emissions!$A$1:$LI$1),FALSE)</f>
        <v>1.5334193100000001E-2</v>
      </c>
      <c r="H674" s="361">
        <f>+VLOOKUP($E674,Emissions!$1:$1048576,MATCH(DATE(H$2,1,1),Emissions!$A$1:$LI$1),FALSE)</f>
        <v>1.55092606E-2</v>
      </c>
      <c r="I674" s="361">
        <f>+VLOOKUP($E674,Emissions!$1:$1048576,MATCH(DATE(I$2,1,1),Emissions!$A$1:$LI$1),FALSE)</f>
        <v>1.5720925E-2</v>
      </c>
      <c r="J674" s="361">
        <f>+VLOOKUP($E674,Emissions!$1:$1048576,MATCH(DATE(J$2,1,1),Emissions!$A$1:$LI$1),FALSE)</f>
        <v>1.6085153299999998E-2</v>
      </c>
      <c r="K674" s="361">
        <f>+VLOOKUP($E674,Emissions!$1:$1048576,MATCH(DATE(K$2,1,1),Emissions!$A$1:$LI$1),FALSE)</f>
        <v>1.6507165899999999E-2</v>
      </c>
      <c r="L674" s="361">
        <f>+VLOOKUP($E674,Emissions!$1:$1048576,MATCH(DATE(L$2,1,1),Emissions!$A$1:$LI$1),FALSE)</f>
        <v>1.68651264E-2</v>
      </c>
      <c r="M674" s="361">
        <f>+VLOOKUP($E674,Emissions!$1:$1048576,MATCH(DATE(M$2,1,1),Emissions!$A$1:$LI$1),FALSE)</f>
        <v>1.7165232900000001E-2</v>
      </c>
      <c r="N674" s="361">
        <f>+VLOOKUP($E674,Emissions!$1:$1048576,MATCH(DATE(N$2,1,1),Emissions!$A$1:$LI$1),FALSE)</f>
        <v>1.7399371399999999E-2</v>
      </c>
      <c r="O674" s="361">
        <f>+VLOOKUP($E674,Emissions!$1:$1048576,MATCH(DATE(O$2,1,1),Emissions!$A$1:$LI$1),FALSE)</f>
        <v>1.7560570300000002E-2</v>
      </c>
      <c r="P674" s="361">
        <f>+VLOOKUP($E674,Emissions!$1:$1048576,MATCH(DATE(P$2,1,1),Emissions!$A$1:$LI$1),FALSE)</f>
        <v>1.7435431800000002E-2</v>
      </c>
      <c r="Q674" s="361">
        <f>+VLOOKUP($E674,Emissions!$1:$1048576,MATCH(DATE(Q$2,1,1),Emissions!$A$1:$LI$1),FALSE)</f>
        <v>1.73252604E-2</v>
      </c>
      <c r="R674" s="361">
        <f>+VLOOKUP($E674,Emissions!$1:$1048576,MATCH(DATE(R$2,1,1),Emissions!$A$1:$LI$1),FALSE)</f>
        <v>1.7232304600000001E-2</v>
      </c>
      <c r="S674" s="361">
        <f>+VLOOKUP($E674,Emissions!$1:$1048576,MATCH(DATE(S$2,1,1),Emissions!$A$1:$LI$1),FALSE)</f>
        <v>1.71508984E-2</v>
      </c>
      <c r="T674" s="361">
        <f>+VLOOKUP($E674,Emissions!$1:$1048576,MATCH(DATE(T$2,1,1),Emissions!$A$1:$LI$1),FALSE)</f>
        <v>1.70742319E-2</v>
      </c>
      <c r="U674" s="361">
        <f>+VLOOKUP($E674,Emissions!$1:$1048576,MATCH(DATE(U$2,1,1),Emissions!$A$1:$LI$1),FALSE)</f>
        <v>1.6997476599999999E-2</v>
      </c>
      <c r="V674" s="361">
        <f>+VLOOKUP($E674,Emissions!$1:$1048576,MATCH(DATE(V$2,1,1),Emissions!$A$1:$LI$1),FALSE)</f>
        <v>1.64304649E-2</v>
      </c>
      <c r="W674" s="361">
        <f>+VLOOKUP($E674,Emissions!$1:$1048576,MATCH(DATE(W$2,1,1),Emissions!$A$1:$LI$1),FALSE)</f>
        <v>1.5788525000000001E-2</v>
      </c>
      <c r="X674" s="361">
        <f>+VLOOKUP($E674,Emissions!$1:$1048576,MATCH(DATE(X$2,1,1),Emissions!$A$1:$LI$1),FALSE)</f>
        <v>1.50807435E-2</v>
      </c>
      <c r="Y674" s="361">
        <f>+VLOOKUP($E674,Emissions!$1:$1048576,MATCH(DATE(Y$2,1,1),Emissions!$A$1:$LI$1),FALSE)</f>
        <v>1.43220537E-2</v>
      </c>
      <c r="Z674" s="361">
        <f>+VLOOKUP($E674,Emissions!$1:$1048576,MATCH(DATE(Z$2,1,1),Emissions!$A$1:$LI$1),FALSE)</f>
        <v>1.35338817E-2</v>
      </c>
      <c r="AA674" s="361">
        <f>+VLOOKUP($E674,Emissions!$1:$1048576,MATCH(DATE(AA$2,1,1),Emissions!$A$1:$LI$1),FALSE)</f>
        <v>1.2751361900000001E-2</v>
      </c>
      <c r="AB674" s="361">
        <f>+VLOOKUP($E674,Emissions!$1:$1048576,MATCH(DATE(AB$2,1,1),Emissions!$A$1:$LI$1),FALSE)</f>
        <v>1.20072107E-2</v>
      </c>
      <c r="AC674" s="361">
        <f>+VLOOKUP($E674,Emissions!$1:$1048576,MATCH(DATE(AC$2,1,1),Emissions!$A$1:$LI$1),FALSE)</f>
        <v>1.1337028900000001E-2</v>
      </c>
      <c r="AD674" s="361">
        <f>+VLOOKUP($E674,Emissions!$1:$1048576,MATCH(DATE(AD$2,1,1),Emissions!$A$1:$LI$1),FALSE)</f>
        <v>1.0776702500000001E-2</v>
      </c>
      <c r="AE674" s="361">
        <f>+VLOOKUP($E674,Emissions!$1:$1048576,MATCH(DATE(AE$2,1,1),Emissions!$A$1:$LI$1),FALSE)</f>
        <v>1.0355850099999999E-2</v>
      </c>
      <c r="AF674" s="361">
        <f>+VLOOKUP($E674,Emissions!$1:$1048576,MATCH(DATE(AF$2,1,1),Emissions!$A$1:$LI$1),FALSE)</f>
        <v>1.0130964500000001E-2</v>
      </c>
      <c r="AG674" s="361">
        <f>+VLOOKUP($E674,Emissions!$1:$1048576,MATCH(DATE(AG$2,1,1),Emissions!$A$1:$LI$1),FALSE)</f>
        <v>1.00938721E-2</v>
      </c>
      <c r="AH674" s="361">
        <f>+VLOOKUP($E674,Emissions!$1:$1048576,MATCH(DATE(AH$2,1,1),Emissions!$A$1:$LI$1),FALSE)</f>
        <v>1.0243483100000001E-2</v>
      </c>
      <c r="AI674" s="361">
        <f>+VLOOKUP($E674,Emissions!$1:$1048576,MATCH(DATE(AI$2,1,1),Emissions!$A$1:$LI$1),FALSE)</f>
        <v>1.05705604E-2</v>
      </c>
      <c r="AJ674" s="361">
        <f>+VLOOKUP($E674,Emissions!$1:$1048576,MATCH(DATE(AJ$2,1,1),Emissions!$A$1:$LI$1),FALSE)</f>
        <v>1.10571665E-2</v>
      </c>
      <c r="AK674" s="361">
        <f>+VLOOKUP($E674,Emissions!$1:$1048576,MATCH(DATE(AK$2,1,1),Emissions!$A$1:$LI$1),FALSE)</f>
        <v>1.1680940399999999E-2</v>
      </c>
      <c r="AL674" s="361">
        <f>+VLOOKUP($E674,Emissions!$1:$1048576,MATCH(DATE(AL$2,1,1),Emissions!$A$1:$LI$1),FALSE)</f>
        <v>1.24150553E-2</v>
      </c>
      <c r="AM674" s="361">
        <f>+VLOOKUP($E674,Emissions!$1:$1048576,MATCH(DATE(AM$2,1,1),Emissions!$A$1:$LI$1),FALSE)</f>
        <v>1.3232363299999999E-2</v>
      </c>
      <c r="AN674" s="361">
        <f>+VLOOKUP($E674,Emissions!$1:$1048576,MATCH(DATE(AN$2,1,1),Emissions!$A$1:$LI$1),FALSE)</f>
        <v>1.4107549400000001E-2</v>
      </c>
      <c r="AO674" s="361">
        <f>+VLOOKUP($E674,Emissions!$1:$1048576,MATCH(DATE(AO$2,1,1),Emissions!$A$1:$LI$1),FALSE)</f>
        <v>1.50184697E-2</v>
      </c>
    </row>
    <row r="675" spans="1:41" ht="15" customHeight="1" x14ac:dyDescent="0.35">
      <c r="A675" s="411"/>
      <c r="B675" s="170"/>
      <c r="C675" s="138" t="s">
        <v>603</v>
      </c>
      <c r="D675" s="114" t="s">
        <v>1029</v>
      </c>
      <c r="E675" s="50" t="s">
        <v>2765</v>
      </c>
      <c r="F675" s="361">
        <f>+VLOOKUP($E675,Emissions!$1:$1048576,MATCH(DATE(F$2,1,1),Emissions!$A$1:$LI$1),FALSE)</f>
        <v>0.1510435551</v>
      </c>
      <c r="G675" s="361">
        <f>+VLOOKUP($E675,Emissions!$1:$1048576,MATCH(DATE(G$2,1,1),Emissions!$A$1:$LI$1),FALSE)</f>
        <v>0.15304927430000001</v>
      </c>
      <c r="H675" s="361">
        <f>+VLOOKUP($E675,Emissions!$1:$1048576,MATCH(DATE(H$2,1,1),Emissions!$A$1:$LI$1),FALSE)</f>
        <v>0.1548216892</v>
      </c>
      <c r="I675" s="361">
        <f>+VLOOKUP($E675,Emissions!$1:$1048576,MATCH(DATE(I$2,1,1),Emissions!$A$1:$LI$1),FALSE)</f>
        <v>0.15706704730000001</v>
      </c>
      <c r="J675" s="361">
        <f>+VLOOKUP($E675,Emissions!$1:$1048576,MATCH(DATE(J$2,1,1),Emissions!$A$1:$LI$1),FALSE)</f>
        <v>0.16081149459999999</v>
      </c>
      <c r="K675" s="361">
        <f>+VLOOKUP($E675,Emissions!$1:$1048576,MATCH(DATE(K$2,1,1),Emissions!$A$1:$LI$1),FALSE)</f>
        <v>0.1649364982</v>
      </c>
      <c r="L675" s="361">
        <f>+VLOOKUP($E675,Emissions!$1:$1048576,MATCH(DATE(L$2,1,1),Emissions!$A$1:$LI$1),FALSE)</f>
        <v>0.1684936336</v>
      </c>
      <c r="M675" s="361">
        <f>+VLOOKUP($E675,Emissions!$1:$1048576,MATCH(DATE(M$2,1,1),Emissions!$A$1:$LI$1),FALSE)</f>
        <v>0.17148836949999999</v>
      </c>
      <c r="N675" s="361">
        <f>+VLOOKUP($E675,Emissions!$1:$1048576,MATCH(DATE(N$2,1,1),Emissions!$A$1:$LI$1),FALSE)</f>
        <v>0.1738481077</v>
      </c>
      <c r="O675" s="361">
        <f>+VLOOKUP($E675,Emissions!$1:$1048576,MATCH(DATE(O$2,1,1),Emissions!$A$1:$LI$1),FALSE)</f>
        <v>0.17551441819999999</v>
      </c>
      <c r="P675" s="361">
        <f>+VLOOKUP($E675,Emissions!$1:$1048576,MATCH(DATE(P$2,1,1),Emissions!$A$1:$LI$1),FALSE)</f>
        <v>0.17436501609999999</v>
      </c>
      <c r="Q675" s="361">
        <f>+VLOOKUP($E675,Emissions!$1:$1048576,MATCH(DATE(Q$2,1,1),Emissions!$A$1:$LI$1),FALSE)</f>
        <v>0.1733731097</v>
      </c>
      <c r="R675" s="361">
        <f>+VLOOKUP($E675,Emissions!$1:$1048576,MATCH(DATE(R$2,1,1),Emissions!$A$1:$LI$1),FALSE)</f>
        <v>0.17255381910000001</v>
      </c>
      <c r="S675" s="361">
        <f>+VLOOKUP($E675,Emissions!$1:$1048576,MATCH(DATE(S$2,1,1),Emissions!$A$1:$LI$1),FALSE)</f>
        <v>0.17184635940000001</v>
      </c>
      <c r="T675" s="361">
        <f>+VLOOKUP($E675,Emissions!$1:$1048576,MATCH(DATE(T$2,1,1),Emissions!$A$1:$LI$1),FALSE)</f>
        <v>0.17118015780000001</v>
      </c>
      <c r="U675" s="361">
        <f>+VLOOKUP($E675,Emissions!$1:$1048576,MATCH(DATE(U$2,1,1),Emissions!$A$1:$LI$1),FALSE)</f>
        <v>0.17050627800000001</v>
      </c>
      <c r="V675" s="361">
        <f>+VLOOKUP($E675,Emissions!$1:$1048576,MATCH(DATE(V$2,1,1),Emissions!$A$1:$LI$1),FALSE)</f>
        <v>0.1649098812</v>
      </c>
      <c r="W675" s="361">
        <f>+VLOOKUP($E675,Emissions!$1:$1048576,MATCH(DATE(W$2,1,1),Emissions!$A$1:$LI$1),FALSE)</f>
        <v>0.15855603139999999</v>
      </c>
      <c r="X675" s="361">
        <f>+VLOOKUP($E675,Emissions!$1:$1048576,MATCH(DATE(X$2,1,1),Emissions!$A$1:$LI$1),FALSE)</f>
        <v>0.1515355662</v>
      </c>
      <c r="Y675" s="361">
        <f>+VLOOKUP($E675,Emissions!$1:$1048576,MATCH(DATE(Y$2,1,1),Emissions!$A$1:$LI$1),FALSE)</f>
        <v>0.1439961387</v>
      </c>
      <c r="Z675" s="361">
        <f>+VLOOKUP($E675,Emissions!$1:$1048576,MATCH(DATE(Z$2,1,1),Emissions!$A$1:$LI$1),FALSE)</f>
        <v>0.13615152320000001</v>
      </c>
      <c r="AA675" s="361">
        <f>+VLOOKUP($E675,Emissions!$1:$1048576,MATCH(DATE(AA$2,1,1),Emissions!$A$1:$LI$1),FALSE)</f>
        <v>0.12835197239999999</v>
      </c>
      <c r="AB675" s="361">
        <f>+VLOOKUP($E675,Emissions!$1:$1048576,MATCH(DATE(AB$2,1,1),Emissions!$A$1:$LI$1),FALSE)</f>
        <v>0.1209262423</v>
      </c>
      <c r="AC675" s="361">
        <f>+VLOOKUP($E675,Emissions!$1:$1048576,MATCH(DATE(AC$2,1,1),Emissions!$A$1:$LI$1),FALSE)</f>
        <v>0.11423313559999999</v>
      </c>
      <c r="AD675" s="361">
        <f>+VLOOKUP($E675,Emissions!$1:$1048576,MATCH(DATE(AD$2,1,1),Emissions!$A$1:$LI$1),FALSE)</f>
        <v>0.1086351353</v>
      </c>
      <c r="AE675" s="361">
        <f>+VLOOKUP($E675,Emissions!$1:$1048576,MATCH(DATE(AE$2,1,1),Emissions!$A$1:$LI$1),FALSE)</f>
        <v>0.10443179299999999</v>
      </c>
      <c r="AF675" s="361">
        <f>+VLOOKUP($E675,Emissions!$1:$1048576,MATCH(DATE(AF$2,1,1),Emissions!$A$1:$LI$1),FALSE)</f>
        <v>0.10219297049999999</v>
      </c>
      <c r="AG675" s="361">
        <f>+VLOOKUP($E675,Emissions!$1:$1048576,MATCH(DATE(AG$2,1,1),Emissions!$A$1:$LI$1),FALSE)</f>
        <v>0.1018370227</v>
      </c>
      <c r="AH675" s="361">
        <f>+VLOOKUP($E675,Emissions!$1:$1048576,MATCH(DATE(AH$2,1,1),Emissions!$A$1:$LI$1),FALSE)</f>
        <v>0.10335358880000001</v>
      </c>
      <c r="AI675" s="361">
        <f>+VLOOKUP($E675,Emissions!$1:$1048576,MATCH(DATE(AI$2,1,1),Emissions!$A$1:$LI$1),FALSE)</f>
        <v>0.1066499077</v>
      </c>
      <c r="AJ675" s="361">
        <f>+VLOOKUP($E675,Emissions!$1:$1048576,MATCH(DATE(AJ$2,1,1),Emissions!$A$1:$LI$1),FALSE)</f>
        <v>0.111544913</v>
      </c>
      <c r="AK675" s="361">
        <f>+VLOOKUP($E675,Emissions!$1:$1048576,MATCH(DATE(AK$2,1,1),Emissions!$A$1:$LI$1),FALSE)</f>
        <v>0.1178120713</v>
      </c>
      <c r="AL675" s="361">
        <f>+VLOOKUP($E675,Emissions!$1:$1048576,MATCH(DATE(AL$2,1,1),Emissions!$A$1:$LI$1),FALSE)</f>
        <v>0.12517984930000001</v>
      </c>
      <c r="AM675" s="361">
        <f>+VLOOKUP($E675,Emissions!$1:$1048576,MATCH(DATE(AM$2,1,1),Emissions!$A$1:$LI$1),FALSE)</f>
        <v>0.1333736787</v>
      </c>
      <c r="AN675" s="361">
        <f>+VLOOKUP($E675,Emissions!$1:$1048576,MATCH(DATE(AN$2,1,1),Emissions!$A$1:$LI$1),FALSE)</f>
        <v>0.14213801749999999</v>
      </c>
      <c r="AO675" s="361">
        <f>+VLOOKUP($E675,Emissions!$1:$1048576,MATCH(DATE(AO$2,1,1),Emissions!$A$1:$LI$1),FALSE)</f>
        <v>0.15125002739999999</v>
      </c>
    </row>
    <row r="676" spans="1:41" ht="15" customHeight="1" x14ac:dyDescent="0.35">
      <c r="A676" s="411"/>
      <c r="B676" s="170"/>
      <c r="C676" s="138" t="s">
        <v>604</v>
      </c>
      <c r="D676" s="114" t="s">
        <v>1029</v>
      </c>
      <c r="E676" s="50" t="s">
        <v>2766</v>
      </c>
      <c r="F676" s="361">
        <f>+VLOOKUP($E676,Emissions!$1:$1048576,MATCH(DATE(F$2,1,1),Emissions!$A$1:$LI$1),FALSE)</f>
        <v>8.8450197500000004E-3</v>
      </c>
      <c r="G676" s="361">
        <f>+VLOOKUP($E676,Emissions!$1:$1048576,MATCH(DATE(G$2,1,1),Emissions!$A$1:$LI$1),FALSE)</f>
        <v>9.1238351700000005E-3</v>
      </c>
      <c r="H676" s="361">
        <f>+VLOOKUP($E676,Emissions!$1:$1048576,MATCH(DATE(H$2,1,1),Emissions!$A$1:$LI$1),FALSE)</f>
        <v>9.3744422899999999E-3</v>
      </c>
      <c r="I676" s="361">
        <f>+VLOOKUP($E676,Emissions!$1:$1048576,MATCH(DATE(I$2,1,1),Emissions!$A$1:$LI$1),FALSE)</f>
        <v>9.6029279600000003E-3</v>
      </c>
      <c r="J676" s="361">
        <f>+VLOOKUP($E676,Emissions!$1:$1048576,MATCH(DATE(J$2,1,1),Emissions!$A$1:$LI$1),FALSE)</f>
        <v>9.9066062699999999E-3</v>
      </c>
      <c r="K676" s="361">
        <f>+VLOOKUP($E676,Emissions!$1:$1048576,MATCH(DATE(K$2,1,1),Emissions!$A$1:$LI$1),FALSE)</f>
        <v>1.0276770100000001E-2</v>
      </c>
      <c r="L676" s="361">
        <f>+VLOOKUP($E676,Emissions!$1:$1048576,MATCH(DATE(L$2,1,1),Emissions!$A$1:$LI$1),FALSE)</f>
        <v>1.05368765E-2</v>
      </c>
      <c r="M676" s="361">
        <f>+VLOOKUP($E676,Emissions!$1:$1048576,MATCH(DATE(M$2,1,1),Emissions!$A$1:$LI$1),FALSE)</f>
        <v>1.07394972E-2</v>
      </c>
      <c r="N676" s="361">
        <f>+VLOOKUP($E676,Emissions!$1:$1048576,MATCH(DATE(N$2,1,1),Emissions!$A$1:$LI$1),FALSE)</f>
        <v>1.0871716300000001E-2</v>
      </c>
      <c r="O676" s="361">
        <f>+VLOOKUP($E676,Emissions!$1:$1048576,MATCH(DATE(O$2,1,1),Emissions!$A$1:$LI$1),FALSE)</f>
        <v>1.09200297E-2</v>
      </c>
      <c r="P676" s="361">
        <f>+VLOOKUP($E676,Emissions!$1:$1048576,MATCH(DATE(P$2,1,1),Emissions!$A$1:$LI$1),FALSE)</f>
        <v>1.0745312E-2</v>
      </c>
      <c r="Q676" s="361">
        <f>+VLOOKUP($E676,Emissions!$1:$1048576,MATCH(DATE(Q$2,1,1),Emissions!$A$1:$LI$1),FALSE)</f>
        <v>1.05876201E-2</v>
      </c>
      <c r="R676" s="361">
        <f>+VLOOKUP($E676,Emissions!$1:$1048576,MATCH(DATE(R$2,1,1),Emissions!$A$1:$LI$1),FALSE)</f>
        <v>1.0453347999999999E-2</v>
      </c>
      <c r="S676" s="361">
        <f>+VLOOKUP($E676,Emissions!$1:$1048576,MATCH(DATE(S$2,1,1),Emissions!$A$1:$LI$1),FALSE)</f>
        <v>1.03405866E-2</v>
      </c>
      <c r="T676" s="361">
        <f>+VLOOKUP($E676,Emissions!$1:$1048576,MATCH(DATE(T$2,1,1),Emissions!$A$1:$LI$1),FALSE)</f>
        <v>1.0245134499999999E-2</v>
      </c>
      <c r="U676" s="361">
        <f>+VLOOKUP($E676,Emissions!$1:$1048576,MATCH(DATE(U$2,1,1),Emissions!$A$1:$LI$1),FALSE)</f>
        <v>1.01626027E-2</v>
      </c>
      <c r="V676" s="361">
        <f>+VLOOKUP($E676,Emissions!$1:$1048576,MATCH(DATE(V$2,1,1),Emissions!$A$1:$LI$1),FALSE)</f>
        <v>9.7846831099999993E-3</v>
      </c>
      <c r="W676" s="361">
        <f>+VLOOKUP($E676,Emissions!$1:$1048576,MATCH(DATE(W$2,1,1),Emissions!$A$1:$LI$1),FALSE)</f>
        <v>9.3711582799999998E-3</v>
      </c>
      <c r="X676" s="361">
        <f>+VLOOKUP($E676,Emissions!$1:$1048576,MATCH(DATE(X$2,1,1),Emissions!$A$1:$LI$1),FALSE)</f>
        <v>8.9262411100000001E-3</v>
      </c>
      <c r="Y676" s="361">
        <f>+VLOOKUP($E676,Emissions!$1:$1048576,MATCH(DATE(Y$2,1,1),Emissions!$A$1:$LI$1),FALSE)</f>
        <v>8.4580262599999994E-3</v>
      </c>
      <c r="Z676" s="361">
        <f>+VLOOKUP($E676,Emissions!$1:$1048576,MATCH(DATE(Z$2,1,1),Emissions!$A$1:$LI$1),FALSE)</f>
        <v>7.9794638800000008E-3</v>
      </c>
      <c r="AA676" s="361">
        <f>+VLOOKUP($E676,Emissions!$1:$1048576,MATCH(DATE(AA$2,1,1),Emissions!$A$1:$LI$1),FALSE)</f>
        <v>7.5120546599999997E-3</v>
      </c>
      <c r="AB676" s="361">
        <f>+VLOOKUP($E676,Emissions!$1:$1048576,MATCH(DATE(AB$2,1,1),Emissions!$A$1:$LI$1),FALSE)</f>
        <v>7.0740682300000001E-3</v>
      </c>
      <c r="AC676" s="361">
        <f>+VLOOKUP($E676,Emissions!$1:$1048576,MATCH(DATE(AC$2,1,1),Emissions!$A$1:$LI$1),FALSE)</f>
        <v>6.6851662799999999E-3</v>
      </c>
      <c r="AD676" s="361">
        <f>+VLOOKUP($E676,Emissions!$1:$1048576,MATCH(DATE(AD$2,1,1),Emissions!$A$1:$LI$1),FALSE)</f>
        <v>6.3652531199999999E-3</v>
      </c>
      <c r="AE676" s="361">
        <f>+VLOOKUP($E676,Emissions!$1:$1048576,MATCH(DATE(AE$2,1,1),Emissions!$A$1:$LI$1),FALSE)</f>
        <v>6.1322152899999996E-3</v>
      </c>
      <c r="AF676" s="361">
        <f>+VLOOKUP($E676,Emissions!$1:$1048576,MATCH(DATE(AF$2,1,1),Emissions!$A$1:$LI$1),FALSE)</f>
        <v>6.0574337199999998E-3</v>
      </c>
      <c r="AG676" s="361">
        <f>+VLOOKUP($E676,Emissions!$1:$1048576,MATCH(DATE(AG$2,1,1),Emissions!$A$1:$LI$1),FALSE)</f>
        <v>6.09624504E-3</v>
      </c>
      <c r="AH676" s="361">
        <f>+VLOOKUP($E676,Emissions!$1:$1048576,MATCH(DATE(AH$2,1,1),Emissions!$A$1:$LI$1),FALSE)</f>
        <v>6.2471989199999996E-3</v>
      </c>
      <c r="AI676" s="361">
        <f>+VLOOKUP($E676,Emissions!$1:$1048576,MATCH(DATE(AI$2,1,1),Emissions!$A$1:$LI$1),FALSE)</f>
        <v>6.5071985200000002E-3</v>
      </c>
      <c r="AJ676" s="361">
        <f>+VLOOKUP($E676,Emissions!$1:$1048576,MATCH(DATE(AJ$2,1,1),Emissions!$A$1:$LI$1),FALSE)</f>
        <v>6.8678301099999997E-3</v>
      </c>
      <c r="AK676" s="361">
        <f>+VLOOKUP($E676,Emissions!$1:$1048576,MATCH(DATE(AK$2,1,1),Emissions!$A$1:$LI$1),FALSE)</f>
        <v>7.3183485300000002E-3</v>
      </c>
      <c r="AL676" s="361">
        <f>+VLOOKUP($E676,Emissions!$1:$1048576,MATCH(DATE(AL$2,1,1),Emissions!$A$1:$LI$1),FALSE)</f>
        <v>7.8441772900000005E-3</v>
      </c>
      <c r="AM676" s="361">
        <f>+VLOOKUP($E676,Emissions!$1:$1048576,MATCH(DATE(AM$2,1,1),Emissions!$A$1:$LI$1),FALSE)</f>
        <v>8.4299263199999995E-3</v>
      </c>
      <c r="AN676" s="361">
        <f>+VLOOKUP($E676,Emissions!$1:$1048576,MATCH(DATE(AN$2,1,1),Emissions!$A$1:$LI$1),FALSE)</f>
        <v>9.0607156799999995E-3</v>
      </c>
      <c r="AO676" s="361">
        <f>+VLOOKUP($E676,Emissions!$1:$1048576,MATCH(DATE(AO$2,1,1),Emissions!$A$1:$LI$1),FALSE)</f>
        <v>9.7230373600000006E-3</v>
      </c>
    </row>
    <row r="677" spans="1:41" ht="15" customHeight="1" x14ac:dyDescent="0.35">
      <c r="A677" s="411"/>
      <c r="B677" s="170"/>
      <c r="C677" s="138" t="s">
        <v>605</v>
      </c>
      <c r="D677" s="114" t="s">
        <v>1029</v>
      </c>
      <c r="E677" s="50" t="s">
        <v>2767</v>
      </c>
      <c r="F677" s="361">
        <f>+VLOOKUP($E677,Emissions!$1:$1048576,MATCH(DATE(F$2,1,1),Emissions!$A$1:$LI$1),FALSE)</f>
        <v>0.11708907089999999</v>
      </c>
      <c r="G677" s="361">
        <f>+VLOOKUP($E677,Emissions!$1:$1048576,MATCH(DATE(G$2,1,1),Emissions!$A$1:$LI$1),FALSE)</f>
        <v>0.118428003</v>
      </c>
      <c r="H677" s="361">
        <f>+VLOOKUP($E677,Emissions!$1:$1048576,MATCH(DATE(H$2,1,1),Emissions!$A$1:$LI$1),FALSE)</f>
        <v>0.1198918678</v>
      </c>
      <c r="I677" s="361">
        <f>+VLOOKUP($E677,Emissions!$1:$1048576,MATCH(DATE(I$2,1,1),Emissions!$A$1:$LI$1),FALSE)</f>
        <v>0.121194804</v>
      </c>
      <c r="J677" s="361">
        <f>+VLOOKUP($E677,Emissions!$1:$1048576,MATCH(DATE(J$2,1,1),Emissions!$A$1:$LI$1),FALSE)</f>
        <v>0.1234824144</v>
      </c>
      <c r="K677" s="361">
        <f>+VLOOKUP($E677,Emissions!$1:$1048576,MATCH(DATE(K$2,1,1),Emissions!$A$1:$LI$1),FALSE)</f>
        <v>0.12640275670000001</v>
      </c>
      <c r="L677" s="361">
        <f>+VLOOKUP($E677,Emissions!$1:$1048576,MATCH(DATE(L$2,1,1),Emissions!$A$1:$LI$1),FALSE)</f>
        <v>0.12974046680000001</v>
      </c>
      <c r="M677" s="361">
        <f>+VLOOKUP($E677,Emissions!$1:$1048576,MATCH(DATE(M$2,1,1),Emissions!$A$1:$LI$1),FALSE)</f>
        <v>0.13176606539999999</v>
      </c>
      <c r="N677" s="361">
        <f>+VLOOKUP($E677,Emissions!$1:$1048576,MATCH(DATE(N$2,1,1),Emissions!$A$1:$LI$1),FALSE)</f>
        <v>0.13222181860000001</v>
      </c>
      <c r="O677" s="361">
        <f>+VLOOKUP($E677,Emissions!$1:$1048576,MATCH(DATE(O$2,1,1),Emissions!$A$1:$LI$1),FALSE)</f>
        <v>0.13097482190000001</v>
      </c>
      <c r="P677" s="361">
        <f>+VLOOKUP($E677,Emissions!$1:$1048576,MATCH(DATE(P$2,1,1),Emissions!$A$1:$LI$1),FALSE)</f>
        <v>0.12653924759999999</v>
      </c>
      <c r="Q677" s="361">
        <f>+VLOOKUP($E677,Emissions!$1:$1048576,MATCH(DATE(Q$2,1,1),Emissions!$A$1:$LI$1),FALSE)</f>
        <v>0.1226849143</v>
      </c>
      <c r="R677" s="361">
        <f>+VLOOKUP($E677,Emissions!$1:$1048576,MATCH(DATE(R$2,1,1),Emissions!$A$1:$LI$1),FALSE)</f>
        <v>0.1198490735</v>
      </c>
      <c r="S677" s="361">
        <f>+VLOOKUP($E677,Emissions!$1:$1048576,MATCH(DATE(S$2,1,1),Emissions!$A$1:$LI$1),FALSE)</f>
        <v>0.11788422899999999</v>
      </c>
      <c r="T677" s="361">
        <f>+VLOOKUP($E677,Emissions!$1:$1048576,MATCH(DATE(T$2,1,1),Emissions!$A$1:$LI$1),FALSE)</f>
        <v>0.1165133654</v>
      </c>
      <c r="U677" s="361">
        <f>+VLOOKUP($E677,Emissions!$1:$1048576,MATCH(DATE(U$2,1,1),Emissions!$A$1:$LI$1),FALSE)</f>
        <v>0.1154945326</v>
      </c>
      <c r="V677" s="361">
        <f>+VLOOKUP($E677,Emissions!$1:$1048576,MATCH(DATE(V$2,1,1),Emissions!$A$1:$LI$1),FALSE)</f>
        <v>0.1113044448</v>
      </c>
      <c r="W677" s="361">
        <f>+VLOOKUP($E677,Emissions!$1:$1048576,MATCH(DATE(W$2,1,1),Emissions!$A$1:$LI$1),FALSE)</f>
        <v>0.1066721242</v>
      </c>
      <c r="X677" s="361">
        <f>+VLOOKUP($E677,Emissions!$1:$1048576,MATCH(DATE(X$2,1,1),Emissions!$A$1:$LI$1),FALSE)</f>
        <v>0.1016178652</v>
      </c>
      <c r="Y677" s="361">
        <f>+VLOOKUP($E677,Emissions!$1:$1048576,MATCH(DATE(Y$2,1,1),Emissions!$A$1:$LI$1),FALSE)</f>
        <v>9.6265447200000007E-2</v>
      </c>
      <c r="Z677" s="361">
        <f>+VLOOKUP($E677,Emissions!$1:$1048576,MATCH(DATE(Z$2,1,1),Emissions!$A$1:$LI$1),FALSE)</f>
        <v>9.0783598399999998E-2</v>
      </c>
      <c r="AA677" s="361">
        <f>+VLOOKUP($E677,Emissions!$1:$1048576,MATCH(DATE(AA$2,1,1),Emissions!$A$1:$LI$1),FALSE)</f>
        <v>8.5489971299999995E-2</v>
      </c>
      <c r="AB677" s="361">
        <f>+VLOOKUP($E677,Emissions!$1:$1048576,MATCH(DATE(AB$2,1,1),Emissions!$A$1:$LI$1),FALSE)</f>
        <v>8.0590496799999994E-2</v>
      </c>
      <c r="AC677" s="361">
        <f>+VLOOKUP($E677,Emissions!$1:$1048576,MATCH(DATE(AC$2,1,1),Emissions!$A$1:$LI$1),FALSE)</f>
        <v>7.6276564300000002E-2</v>
      </c>
      <c r="AD677" s="361">
        <f>+VLOOKUP($E677,Emissions!$1:$1048576,MATCH(DATE(AD$2,1,1),Emissions!$A$1:$LI$1),FALSE)</f>
        <v>7.2745906499999999E-2</v>
      </c>
      <c r="AE677" s="361">
        <f>+VLOOKUP($E677,Emissions!$1:$1048576,MATCH(DATE(AE$2,1,1),Emissions!$A$1:$LI$1),FALSE)</f>
        <v>7.0157291600000005E-2</v>
      </c>
      <c r="AF677" s="361">
        <f>+VLOOKUP($E677,Emissions!$1:$1048576,MATCH(DATE(AF$2,1,1),Emissions!$A$1:$LI$1),FALSE)</f>
        <v>6.9111044499999996E-2</v>
      </c>
      <c r="AG677" s="361">
        <f>+VLOOKUP($E677,Emissions!$1:$1048576,MATCH(DATE(AG$2,1,1),Emissions!$A$1:$LI$1),FALSE)</f>
        <v>6.9392563000000004E-2</v>
      </c>
      <c r="AH677" s="361">
        <f>+VLOOKUP($E677,Emissions!$1:$1048576,MATCH(DATE(AH$2,1,1),Emissions!$A$1:$LI$1),FALSE)</f>
        <v>7.0987859799999997E-2</v>
      </c>
      <c r="AI677" s="361">
        <f>+VLOOKUP($E677,Emissions!$1:$1048576,MATCH(DATE(AI$2,1,1),Emissions!$A$1:$LI$1),FALSE)</f>
        <v>7.3843627300000006E-2</v>
      </c>
      <c r="AJ677" s="361">
        <f>+VLOOKUP($E677,Emissions!$1:$1048576,MATCH(DATE(AJ$2,1,1),Emissions!$A$1:$LI$1),FALSE)</f>
        <v>7.7850398799999998E-2</v>
      </c>
      <c r="AK677" s="361">
        <f>+VLOOKUP($E677,Emissions!$1:$1048576,MATCH(DATE(AK$2,1,1),Emissions!$A$1:$LI$1),FALSE)</f>
        <v>8.2890707899999999E-2</v>
      </c>
      <c r="AL677" s="361">
        <f>+VLOOKUP($E677,Emissions!$1:$1048576,MATCH(DATE(AL$2,1,1),Emissions!$A$1:$LI$1),FALSE)</f>
        <v>8.8800236599999999E-2</v>
      </c>
      <c r="AM677" s="361">
        <f>+VLOOKUP($E677,Emissions!$1:$1048576,MATCH(DATE(AM$2,1,1),Emissions!$A$1:$LI$1),FALSE)</f>
        <v>9.5398394799999994E-2</v>
      </c>
      <c r="AN677" s="361">
        <f>+VLOOKUP($E677,Emissions!$1:$1048576,MATCH(DATE(AN$2,1,1),Emissions!$A$1:$LI$1),FALSE)</f>
        <v>0.1025095</v>
      </c>
      <c r="AO677" s="361">
        <f>+VLOOKUP($E677,Emissions!$1:$1048576,MATCH(DATE(AO$2,1,1),Emissions!$A$1:$LI$1),FALSE)</f>
        <v>0.1099748178</v>
      </c>
    </row>
    <row r="678" spans="1:41" s="92" customFormat="1" ht="15" customHeight="1" x14ac:dyDescent="0.35">
      <c r="A678" s="411"/>
      <c r="B678" s="170"/>
      <c r="C678" s="137" t="s">
        <v>1090</v>
      </c>
      <c r="D678" s="147" t="s">
        <v>1029</v>
      </c>
      <c r="E678" s="136" t="s">
        <v>2768</v>
      </c>
      <c r="F678" s="327">
        <f>+VLOOKUP($E678,Emissions!$1:$1048576,MATCH(DATE(F$2,1,1),Emissions!$A$1:$LI$1),FALSE)</f>
        <v>22.983684050000001</v>
      </c>
      <c r="G678" s="327">
        <f>+VLOOKUP($E678,Emissions!$1:$1048576,MATCH(DATE(G$2,1,1),Emissions!$A$1:$LI$1),FALSE)</f>
        <v>23.083442980000001</v>
      </c>
      <c r="H678" s="327">
        <f>+VLOOKUP($E678,Emissions!$1:$1048576,MATCH(DATE(H$2,1,1),Emissions!$A$1:$LI$1),FALSE)</f>
        <v>22.99674035</v>
      </c>
      <c r="I678" s="327">
        <f>+VLOOKUP($E678,Emissions!$1:$1048576,MATCH(DATE(I$2,1,1),Emissions!$A$1:$LI$1),FALSE)</f>
        <v>22.863770559999999</v>
      </c>
      <c r="J678" s="327">
        <f>+VLOOKUP($E678,Emissions!$1:$1048576,MATCH(DATE(J$2,1,1),Emissions!$A$1:$LI$1),FALSE)</f>
        <v>23.095621659999999</v>
      </c>
      <c r="K678" s="327">
        <f>+VLOOKUP($E678,Emissions!$1:$1048576,MATCH(DATE(K$2,1,1),Emissions!$A$1:$LI$1),FALSE)</f>
        <v>23.63241017</v>
      </c>
      <c r="L678" s="327">
        <f>+VLOOKUP($E678,Emissions!$1:$1048576,MATCH(DATE(L$2,1,1),Emissions!$A$1:$LI$1),FALSE)</f>
        <v>24.076962550000001</v>
      </c>
      <c r="M678" s="327">
        <f>+VLOOKUP($E678,Emissions!$1:$1048576,MATCH(DATE(M$2,1,1),Emissions!$A$1:$LI$1),FALSE)</f>
        <v>24.335142869999999</v>
      </c>
      <c r="N678" s="327">
        <f>+VLOOKUP($E678,Emissions!$1:$1048576,MATCH(DATE(N$2,1,1),Emissions!$A$1:$LI$1),FALSE)</f>
        <v>24.338896779999999</v>
      </c>
      <c r="O678" s="327">
        <f>+VLOOKUP($E678,Emissions!$1:$1048576,MATCH(DATE(O$2,1,1),Emissions!$A$1:$LI$1),FALSE)</f>
        <v>24.052825339999998</v>
      </c>
      <c r="P678" s="327">
        <f>+VLOOKUP($E678,Emissions!$1:$1048576,MATCH(DATE(P$2,1,1),Emissions!$A$1:$LI$1),FALSE)</f>
        <v>23.19467594</v>
      </c>
      <c r="Q678" s="327">
        <f>+VLOOKUP($E678,Emissions!$1:$1048576,MATCH(DATE(Q$2,1,1),Emissions!$A$1:$LI$1),FALSE)</f>
        <v>22.477817569999999</v>
      </c>
      <c r="R678" s="327">
        <f>+VLOOKUP($E678,Emissions!$1:$1048576,MATCH(DATE(R$2,1,1),Emissions!$A$1:$LI$1),FALSE)</f>
        <v>21.88781371</v>
      </c>
      <c r="S678" s="327">
        <f>+VLOOKUP($E678,Emissions!$1:$1048576,MATCH(DATE(S$2,1,1),Emissions!$A$1:$LI$1),FALSE)</f>
        <v>21.39571939</v>
      </c>
      <c r="T678" s="327">
        <f>+VLOOKUP($E678,Emissions!$1:$1048576,MATCH(DATE(T$2,1,1),Emissions!$A$1:$LI$1),FALSE)</f>
        <v>20.975066340000001</v>
      </c>
      <c r="U678" s="327">
        <f>+VLOOKUP($E678,Emissions!$1:$1048576,MATCH(DATE(U$2,1,1),Emissions!$A$1:$LI$1),FALSE)</f>
        <v>20.604158080000001</v>
      </c>
      <c r="V678" s="327">
        <f>+VLOOKUP($E678,Emissions!$1:$1048576,MATCH(DATE(V$2,1,1),Emissions!$A$1:$LI$1),FALSE)</f>
        <v>19.685424149999999</v>
      </c>
      <c r="W678" s="327">
        <f>+VLOOKUP($E678,Emissions!$1:$1048576,MATCH(DATE(W$2,1,1),Emissions!$A$1:$LI$1),FALSE)</f>
        <v>18.714450339999999</v>
      </c>
      <c r="X678" s="327">
        <f>+VLOOKUP($E678,Emissions!$1:$1048576,MATCH(DATE(X$2,1,1),Emissions!$A$1:$LI$1),FALSE)</f>
        <v>17.69586164</v>
      </c>
      <c r="Y678" s="327">
        <f>+VLOOKUP($E678,Emissions!$1:$1048576,MATCH(DATE(Y$2,1,1),Emissions!$A$1:$LI$1),FALSE)</f>
        <v>16.64559062</v>
      </c>
      <c r="Z678" s="327">
        <f>+VLOOKUP($E678,Emissions!$1:$1048576,MATCH(DATE(Z$2,1,1),Emissions!$A$1:$LI$1),FALSE)</f>
        <v>15.58719048</v>
      </c>
      <c r="AA678" s="327">
        <f>+VLOOKUP($E678,Emissions!$1:$1048576,MATCH(DATE(AA$2,1,1),Emissions!$A$1:$LI$1),FALSE)</f>
        <v>14.570194109999999</v>
      </c>
      <c r="AB678" s="327">
        <f>+VLOOKUP($E678,Emissions!$1:$1048576,MATCH(DATE(AB$2,1,1),Emissions!$A$1:$LI$1),FALSE)</f>
        <v>13.626163399999999</v>
      </c>
      <c r="AC678" s="327">
        <f>+VLOOKUP($E678,Emissions!$1:$1048576,MATCH(DATE(AC$2,1,1),Emissions!$A$1:$LI$1),FALSE)</f>
        <v>12.789021849999999</v>
      </c>
      <c r="AD678" s="327">
        <f>+VLOOKUP($E678,Emissions!$1:$1048576,MATCH(DATE(AD$2,1,1),Emissions!$A$1:$LI$1),FALSE)</f>
        <v>12.09258071</v>
      </c>
      <c r="AE678" s="327">
        <f>+VLOOKUP($E678,Emissions!$1:$1048576,MATCH(DATE(AE$2,1,1),Emissions!$A$1:$LI$1),FALSE)</f>
        <v>11.563947580000001</v>
      </c>
      <c r="AF678" s="327">
        <f>+VLOOKUP($E678,Emissions!$1:$1048576,MATCH(DATE(AF$2,1,1),Emissions!$A$1:$LI$1),FALSE)</f>
        <v>11.259395850000001</v>
      </c>
      <c r="AG678" s="327">
        <f>+VLOOKUP($E678,Emissions!$1:$1048576,MATCH(DATE(AG$2,1,1),Emissions!$A$1:$LI$1),FALSE)</f>
        <v>11.17486907</v>
      </c>
      <c r="AH678" s="327">
        <f>+VLOOKUP($E678,Emissions!$1:$1048576,MATCH(DATE(AH$2,1,1),Emissions!$A$1:$LI$1),FALSE)</f>
        <v>11.303480410000001</v>
      </c>
      <c r="AI678" s="327">
        <f>+VLOOKUP($E678,Emissions!$1:$1048576,MATCH(DATE(AI$2,1,1),Emissions!$A$1:$LI$1),FALSE)</f>
        <v>11.62779422</v>
      </c>
      <c r="AJ678" s="327">
        <f>+VLOOKUP($E678,Emissions!$1:$1048576,MATCH(DATE(AJ$2,1,1),Emissions!$A$1:$LI$1),FALSE)</f>
        <v>12.12132064</v>
      </c>
      <c r="AK678" s="327">
        <f>+VLOOKUP($E678,Emissions!$1:$1048576,MATCH(DATE(AK$2,1,1),Emissions!$A$1:$LI$1),FALSE)</f>
        <v>12.757011609999999</v>
      </c>
      <c r="AL678" s="327">
        <f>+VLOOKUP($E678,Emissions!$1:$1048576,MATCH(DATE(AL$2,1,1),Emissions!$A$1:$LI$1),FALSE)</f>
        <v>13.50146719</v>
      </c>
      <c r="AM678" s="327">
        <f>+VLOOKUP($E678,Emissions!$1:$1048576,MATCH(DATE(AM$2,1,1),Emissions!$A$1:$LI$1),FALSE)</f>
        <v>14.32212897</v>
      </c>
      <c r="AN678" s="327">
        <f>+VLOOKUP($E678,Emissions!$1:$1048576,MATCH(DATE(AN$2,1,1),Emissions!$A$1:$LI$1),FALSE)</f>
        <v>15.189524459999999</v>
      </c>
      <c r="AO678" s="327">
        <f>+VLOOKUP($E678,Emissions!$1:$1048576,MATCH(DATE(AO$2,1,1),Emissions!$A$1:$LI$1),FALSE)</f>
        <v>16.078529889999999</v>
      </c>
    </row>
    <row r="679" spans="1:41" ht="15" customHeight="1" x14ac:dyDescent="0.35">
      <c r="A679" s="411"/>
      <c r="B679" s="170"/>
      <c r="C679" s="138" t="s">
        <v>606</v>
      </c>
      <c r="D679" s="114" t="s">
        <v>1029</v>
      </c>
      <c r="E679" s="50" t="s">
        <v>2769</v>
      </c>
      <c r="F679" s="361">
        <f>+VLOOKUP($E679,Emissions!$1:$1048576,MATCH(DATE(F$2,1,1),Emissions!$A$1:$LI$1),FALSE)</f>
        <v>15.696851580000001</v>
      </c>
      <c r="G679" s="361">
        <f>+VLOOKUP($E679,Emissions!$1:$1048576,MATCH(DATE(G$2,1,1),Emissions!$A$1:$LI$1),FALSE)</f>
        <v>15.77540295</v>
      </c>
      <c r="H679" s="361">
        <f>+VLOOKUP($E679,Emissions!$1:$1048576,MATCH(DATE(H$2,1,1),Emissions!$A$1:$LI$1),FALSE)</f>
        <v>15.731596189999999</v>
      </c>
      <c r="I679" s="361">
        <f>+VLOOKUP($E679,Emissions!$1:$1048576,MATCH(DATE(I$2,1,1),Emissions!$A$1:$LI$1),FALSE)</f>
        <v>15.65383737</v>
      </c>
      <c r="J679" s="361">
        <f>+VLOOKUP($E679,Emissions!$1:$1048576,MATCH(DATE(J$2,1,1),Emissions!$A$1:$LI$1),FALSE)</f>
        <v>15.83109213</v>
      </c>
      <c r="K679" s="361">
        <f>+VLOOKUP($E679,Emissions!$1:$1048576,MATCH(DATE(K$2,1,1),Emissions!$A$1:$LI$1),FALSE)</f>
        <v>16.23781031</v>
      </c>
      <c r="L679" s="361">
        <f>+VLOOKUP($E679,Emissions!$1:$1048576,MATCH(DATE(L$2,1,1),Emissions!$A$1:$LI$1),FALSE)</f>
        <v>16.585257429999999</v>
      </c>
      <c r="M679" s="361">
        <f>+VLOOKUP($E679,Emissions!$1:$1048576,MATCH(DATE(M$2,1,1),Emissions!$A$1:$LI$1),FALSE)</f>
        <v>16.797923350000001</v>
      </c>
      <c r="N679" s="361">
        <f>+VLOOKUP($E679,Emissions!$1:$1048576,MATCH(DATE(N$2,1,1),Emissions!$A$1:$LI$1),FALSE)</f>
        <v>16.82510529</v>
      </c>
      <c r="O679" s="361">
        <f>+VLOOKUP($E679,Emissions!$1:$1048576,MATCH(DATE(O$2,1,1),Emissions!$A$1:$LI$1),FALSE)</f>
        <v>16.639090379999999</v>
      </c>
      <c r="P679" s="361">
        <f>+VLOOKUP($E679,Emissions!$1:$1048576,MATCH(DATE(P$2,1,1),Emissions!$A$1:$LI$1),FALSE)</f>
        <v>16.043402740000001</v>
      </c>
      <c r="Q679" s="361">
        <f>+VLOOKUP($E679,Emissions!$1:$1048576,MATCH(DATE(Q$2,1,1),Emissions!$A$1:$LI$1),FALSE)</f>
        <v>15.539798210000001</v>
      </c>
      <c r="R679" s="361">
        <f>+VLOOKUP($E679,Emissions!$1:$1048576,MATCH(DATE(R$2,1,1),Emissions!$A$1:$LI$1),FALSE)</f>
        <v>15.122382999999999</v>
      </c>
      <c r="S679" s="361">
        <f>+VLOOKUP($E679,Emissions!$1:$1048576,MATCH(DATE(S$2,1,1),Emissions!$A$1:$LI$1),FALSE)</f>
        <v>14.773423770000001</v>
      </c>
      <c r="T679" s="361">
        <f>+VLOOKUP($E679,Emissions!$1:$1048576,MATCH(DATE(T$2,1,1),Emissions!$A$1:$LI$1),FALSE)</f>
        <v>14.475045229999999</v>
      </c>
      <c r="U679" s="361">
        <f>+VLOOKUP($E679,Emissions!$1:$1048576,MATCH(DATE(U$2,1,1),Emissions!$A$1:$LI$1),FALSE)</f>
        <v>14.21192156</v>
      </c>
      <c r="V679" s="361">
        <f>+VLOOKUP($E679,Emissions!$1:$1048576,MATCH(DATE(V$2,1,1),Emissions!$A$1:$LI$1),FALSE)</f>
        <v>13.56981865</v>
      </c>
      <c r="W679" s="361">
        <f>+VLOOKUP($E679,Emissions!$1:$1048576,MATCH(DATE(W$2,1,1),Emissions!$A$1:$LI$1),FALSE)</f>
        <v>12.891401849999999</v>
      </c>
      <c r="X679" s="361">
        <f>+VLOOKUP($E679,Emissions!$1:$1048576,MATCH(DATE(X$2,1,1),Emissions!$A$1:$LI$1),FALSE)</f>
        <v>12.180219429999999</v>
      </c>
      <c r="Y679" s="361">
        <f>+VLOOKUP($E679,Emissions!$1:$1048576,MATCH(DATE(Y$2,1,1),Emissions!$A$1:$LI$1),FALSE)</f>
        <v>11.44772991</v>
      </c>
      <c r="Z679" s="361">
        <f>+VLOOKUP($E679,Emissions!$1:$1048576,MATCH(DATE(Z$2,1,1),Emissions!$A$1:$LI$1),FALSE)</f>
        <v>10.71030023</v>
      </c>
      <c r="AA679" s="361">
        <f>+VLOOKUP($E679,Emissions!$1:$1048576,MATCH(DATE(AA$2,1,1),Emissions!$A$1:$LI$1),FALSE)</f>
        <v>10.003183930000001</v>
      </c>
      <c r="AB679" s="361">
        <f>+VLOOKUP($E679,Emissions!$1:$1048576,MATCH(DATE(AB$2,1,1),Emissions!$A$1:$LI$1),FALSE)</f>
        <v>9.3483191110000003</v>
      </c>
      <c r="AC679" s="361">
        <f>+VLOOKUP($E679,Emissions!$1:$1048576,MATCH(DATE(AC$2,1,1),Emissions!$A$1:$LI$1),FALSE)</f>
        <v>8.7688702280000008</v>
      </c>
      <c r="AD679" s="361">
        <f>+VLOOKUP($E679,Emissions!$1:$1048576,MATCH(DATE(AD$2,1,1),Emissions!$A$1:$LI$1),FALSE)</f>
        <v>8.2877108610000008</v>
      </c>
      <c r="AE679" s="361">
        <f>+VLOOKUP($E679,Emissions!$1:$1048576,MATCH(DATE(AE$2,1,1),Emissions!$A$1:$LI$1),FALSE)</f>
        <v>7.9224809389999997</v>
      </c>
      <c r="AF679" s="361">
        <f>+VLOOKUP($E679,Emissions!$1:$1048576,MATCH(DATE(AF$2,1,1),Emissions!$A$1:$LI$1),FALSE)</f>
        <v>7.7177267250000003</v>
      </c>
      <c r="AG679" s="361">
        <f>+VLOOKUP($E679,Emissions!$1:$1048576,MATCH(DATE(AG$2,1,1),Emissions!$A$1:$LI$1),FALSE)</f>
        <v>7.6671020419999998</v>
      </c>
      <c r="AH679" s="361">
        <f>+VLOOKUP($E679,Emissions!$1:$1048576,MATCH(DATE(AH$2,1,1),Emissions!$A$1:$LI$1),FALSE)</f>
        <v>7.7650944690000001</v>
      </c>
      <c r="AI679" s="361">
        <f>+VLOOKUP($E679,Emissions!$1:$1048576,MATCH(DATE(AI$2,1,1),Emissions!$A$1:$LI$1),FALSE)</f>
        <v>7.9994793819999996</v>
      </c>
      <c r="AJ679" s="361">
        <f>+VLOOKUP($E679,Emissions!$1:$1048576,MATCH(DATE(AJ$2,1,1),Emissions!$A$1:$LI$1),FALSE)</f>
        <v>8.3519249670000004</v>
      </c>
      <c r="AK679" s="361">
        <f>+VLOOKUP($E679,Emissions!$1:$1048576,MATCH(DATE(AK$2,1,1),Emissions!$A$1:$LI$1),FALSE)</f>
        <v>8.80386807</v>
      </c>
      <c r="AL679" s="361">
        <f>+VLOOKUP($E679,Emissions!$1:$1048576,MATCH(DATE(AL$2,1,1),Emissions!$A$1:$LI$1),FALSE)</f>
        <v>9.3322919100000004</v>
      </c>
      <c r="AM679" s="361">
        <f>+VLOOKUP($E679,Emissions!$1:$1048576,MATCH(DATE(AM$2,1,1),Emissions!$A$1:$LI$1),FALSE)</f>
        <v>9.9146294590000004</v>
      </c>
      <c r="AN679" s="361">
        <f>+VLOOKUP($E679,Emissions!$1:$1048576,MATCH(DATE(AN$2,1,1),Emissions!$A$1:$LI$1),FALSE)</f>
        <v>10.53030959</v>
      </c>
      <c r="AO679" s="361">
        <f>+VLOOKUP($E679,Emissions!$1:$1048576,MATCH(DATE(AO$2,1,1),Emissions!$A$1:$LI$1),FALSE)</f>
        <v>11.161667420000001</v>
      </c>
    </row>
    <row r="680" spans="1:41" ht="15" customHeight="1" x14ac:dyDescent="0.35">
      <c r="A680" s="411"/>
      <c r="B680" s="170"/>
      <c r="C680" s="138" t="s">
        <v>607</v>
      </c>
      <c r="D680" s="114" t="s">
        <v>1029</v>
      </c>
      <c r="E680" s="50" t="s">
        <v>2770</v>
      </c>
      <c r="F680" s="361">
        <f>+VLOOKUP($E680,Emissions!$1:$1048576,MATCH(DATE(F$2,1,1),Emissions!$A$1:$LI$1),FALSE)</f>
        <v>7.2868324639999997</v>
      </c>
      <c r="G680" s="361">
        <f>+VLOOKUP($E680,Emissions!$1:$1048576,MATCH(DATE(G$2,1,1),Emissions!$A$1:$LI$1),FALSE)</f>
        <v>7.3080400269999997</v>
      </c>
      <c r="H680" s="361">
        <f>+VLOOKUP($E680,Emissions!$1:$1048576,MATCH(DATE(H$2,1,1),Emissions!$A$1:$LI$1),FALSE)</f>
        <v>7.2651441630000004</v>
      </c>
      <c r="I680" s="361">
        <f>+VLOOKUP($E680,Emissions!$1:$1048576,MATCH(DATE(I$2,1,1),Emissions!$A$1:$LI$1),FALSE)</f>
        <v>7.209933189</v>
      </c>
      <c r="J680" s="361">
        <f>+VLOOKUP($E680,Emissions!$1:$1048576,MATCH(DATE(J$2,1,1),Emissions!$A$1:$LI$1),FALSE)</f>
        <v>7.2645295299999999</v>
      </c>
      <c r="K680" s="361">
        <f>+VLOOKUP($E680,Emissions!$1:$1048576,MATCH(DATE(K$2,1,1),Emissions!$A$1:$LI$1),FALSE)</f>
        <v>7.3945998609999997</v>
      </c>
      <c r="L680" s="361">
        <f>+VLOOKUP($E680,Emissions!$1:$1048576,MATCH(DATE(L$2,1,1),Emissions!$A$1:$LI$1),FALSE)</f>
        <v>7.4917051280000004</v>
      </c>
      <c r="M680" s="361">
        <f>+VLOOKUP($E680,Emissions!$1:$1048576,MATCH(DATE(M$2,1,1),Emissions!$A$1:$LI$1),FALSE)</f>
        <v>7.5372195230000001</v>
      </c>
      <c r="N680" s="361">
        <f>+VLOOKUP($E680,Emissions!$1:$1048576,MATCH(DATE(N$2,1,1),Emissions!$A$1:$LI$1),FALSE)</f>
        <v>7.5137914820000002</v>
      </c>
      <c r="O680" s="361">
        <f>+VLOOKUP($E680,Emissions!$1:$1048576,MATCH(DATE(O$2,1,1),Emissions!$A$1:$LI$1),FALSE)</f>
        <v>7.4137349700000001</v>
      </c>
      <c r="P680" s="361">
        <f>+VLOOKUP($E680,Emissions!$1:$1048576,MATCH(DATE(P$2,1,1),Emissions!$A$1:$LI$1),FALSE)</f>
        <v>7.1512732010000004</v>
      </c>
      <c r="Q680" s="361">
        <f>+VLOOKUP($E680,Emissions!$1:$1048576,MATCH(DATE(Q$2,1,1),Emissions!$A$1:$LI$1),FALSE)</f>
        <v>6.9380193620000004</v>
      </c>
      <c r="R680" s="361">
        <f>+VLOOKUP($E680,Emissions!$1:$1048576,MATCH(DATE(R$2,1,1),Emissions!$A$1:$LI$1),FALSE)</f>
        <v>6.7654307060000001</v>
      </c>
      <c r="S680" s="361">
        <f>+VLOOKUP($E680,Emissions!$1:$1048576,MATCH(DATE(S$2,1,1),Emissions!$A$1:$LI$1),FALSE)</f>
        <v>6.6222956220000002</v>
      </c>
      <c r="T680" s="361">
        <f>+VLOOKUP($E680,Emissions!$1:$1048576,MATCH(DATE(T$2,1,1),Emissions!$A$1:$LI$1),FALSE)</f>
        <v>6.500021104</v>
      </c>
      <c r="U680" s="361">
        <f>+VLOOKUP($E680,Emissions!$1:$1048576,MATCH(DATE(U$2,1,1),Emissions!$A$1:$LI$1),FALSE)</f>
        <v>6.3922365169999997</v>
      </c>
      <c r="V680" s="361">
        <f>+VLOOKUP($E680,Emissions!$1:$1048576,MATCH(DATE(V$2,1,1),Emissions!$A$1:$LI$1),FALSE)</f>
        <v>6.1156055</v>
      </c>
      <c r="W680" s="361">
        <f>+VLOOKUP($E680,Emissions!$1:$1048576,MATCH(DATE(W$2,1,1),Emissions!$A$1:$LI$1),FALSE)</f>
        <v>5.8230484909999998</v>
      </c>
      <c r="X680" s="361">
        <f>+VLOOKUP($E680,Emissions!$1:$1048576,MATCH(DATE(X$2,1,1),Emissions!$A$1:$LI$1),FALSE)</f>
        <v>5.5156422129999996</v>
      </c>
      <c r="Y680" s="361">
        <f>+VLOOKUP($E680,Emissions!$1:$1048576,MATCH(DATE(Y$2,1,1),Emissions!$A$1:$LI$1),FALSE)</f>
        <v>5.197860715</v>
      </c>
      <c r="Z680" s="361">
        <f>+VLOOKUP($E680,Emissions!$1:$1048576,MATCH(DATE(Z$2,1,1),Emissions!$A$1:$LI$1),FALSE)</f>
        <v>4.8768902499999998</v>
      </c>
      <c r="AA680" s="361">
        <f>+VLOOKUP($E680,Emissions!$1:$1048576,MATCH(DATE(AA$2,1,1),Emissions!$A$1:$LI$1),FALSE)</f>
        <v>4.5670101819999998</v>
      </c>
      <c r="AB680" s="361">
        <f>+VLOOKUP($E680,Emissions!$1:$1048576,MATCH(DATE(AB$2,1,1),Emissions!$A$1:$LI$1),FALSE)</f>
        <v>4.2778442849999996</v>
      </c>
      <c r="AC680" s="361">
        <f>+VLOOKUP($E680,Emissions!$1:$1048576,MATCH(DATE(AC$2,1,1),Emissions!$A$1:$LI$1),FALSE)</f>
        <v>4.0201516169999998</v>
      </c>
      <c r="AD680" s="361">
        <f>+VLOOKUP($E680,Emissions!$1:$1048576,MATCH(DATE(AD$2,1,1),Emissions!$A$1:$LI$1),FALSE)</f>
        <v>3.8048698540000001</v>
      </c>
      <c r="AE680" s="361">
        <f>+VLOOKUP($E680,Emissions!$1:$1048576,MATCH(DATE(AE$2,1,1),Emissions!$A$1:$LI$1),FALSE)</f>
        <v>3.6414666379999998</v>
      </c>
      <c r="AF680" s="361">
        <f>+VLOOKUP($E680,Emissions!$1:$1048576,MATCH(DATE(AF$2,1,1),Emissions!$A$1:$LI$1),FALSE)</f>
        <v>3.5416691299999998</v>
      </c>
      <c r="AG680" s="361">
        <f>+VLOOKUP($E680,Emissions!$1:$1048576,MATCH(DATE(AG$2,1,1),Emissions!$A$1:$LI$1),FALSE)</f>
        <v>3.5077670310000002</v>
      </c>
      <c r="AH680" s="361">
        <f>+VLOOKUP($E680,Emissions!$1:$1048576,MATCH(DATE(AH$2,1,1),Emissions!$A$1:$LI$1),FALSE)</f>
        <v>3.5383859389999999</v>
      </c>
      <c r="AI680" s="361">
        <f>+VLOOKUP($E680,Emissions!$1:$1048576,MATCH(DATE(AI$2,1,1),Emissions!$A$1:$LI$1),FALSE)</f>
        <v>3.6283148340000002</v>
      </c>
      <c r="AJ680" s="361">
        <f>+VLOOKUP($E680,Emissions!$1:$1048576,MATCH(DATE(AJ$2,1,1),Emissions!$A$1:$LI$1),FALSE)</f>
        <v>3.769395673</v>
      </c>
      <c r="AK680" s="361">
        <f>+VLOOKUP($E680,Emissions!$1:$1048576,MATCH(DATE(AK$2,1,1),Emissions!$A$1:$LI$1),FALSE)</f>
        <v>3.9531435359999998</v>
      </c>
      <c r="AL680" s="361">
        <f>+VLOOKUP($E680,Emissions!$1:$1048576,MATCH(DATE(AL$2,1,1),Emissions!$A$1:$LI$1),FALSE)</f>
        <v>4.1691752849999997</v>
      </c>
      <c r="AM680" s="361">
        <f>+VLOOKUP($E680,Emissions!$1:$1048576,MATCH(DATE(AM$2,1,1),Emissions!$A$1:$LI$1),FALSE)</f>
        <v>4.4074995079999999</v>
      </c>
      <c r="AN680" s="361">
        <f>+VLOOKUP($E680,Emissions!$1:$1048576,MATCH(DATE(AN$2,1,1),Emissions!$A$1:$LI$1),FALSE)</f>
        <v>4.659214864</v>
      </c>
      <c r="AO680" s="361">
        <f>+VLOOKUP($E680,Emissions!$1:$1048576,MATCH(DATE(AO$2,1,1),Emissions!$A$1:$LI$1),FALSE)</f>
        <v>4.916862471</v>
      </c>
    </row>
    <row r="681" spans="1:41" s="92" customFormat="1" ht="15" customHeight="1" x14ac:dyDescent="0.35">
      <c r="A681" s="411"/>
      <c r="B681" s="170"/>
      <c r="C681" s="137" t="s">
        <v>1091</v>
      </c>
      <c r="D681" s="147" t="s">
        <v>1029</v>
      </c>
      <c r="E681" s="136" t="s">
        <v>2771</v>
      </c>
      <c r="F681" s="327">
        <f>+VLOOKUP($E681,Emissions!$1:$1048576,MATCH(DATE(F$2,1,1),Emissions!$A$1:$LI$1),FALSE)</f>
        <v>0.52347580950000006</v>
      </c>
      <c r="G681" s="327">
        <f>+VLOOKUP($E681,Emissions!$1:$1048576,MATCH(DATE(G$2,1,1),Emissions!$A$1:$LI$1),FALSE)</f>
        <v>0.52318754199999995</v>
      </c>
      <c r="H681" s="327">
        <f>+VLOOKUP($E681,Emissions!$1:$1048576,MATCH(DATE(H$2,1,1),Emissions!$A$1:$LI$1),FALSE)</f>
        <v>0.52659409700000004</v>
      </c>
      <c r="I681" s="327">
        <f>+VLOOKUP($E681,Emissions!$1:$1048576,MATCH(DATE(I$2,1,1),Emissions!$A$1:$LI$1),FALSE)</f>
        <v>0.53355379020000004</v>
      </c>
      <c r="J681" s="327">
        <f>+VLOOKUP($E681,Emissions!$1:$1048576,MATCH(DATE(J$2,1,1),Emissions!$A$1:$LI$1),FALSE)</f>
        <v>0.54096975660000002</v>
      </c>
      <c r="K681" s="327">
        <f>+VLOOKUP($E681,Emissions!$1:$1048576,MATCH(DATE(K$2,1,1),Emissions!$A$1:$LI$1),FALSE)</f>
        <v>0.54005936030000001</v>
      </c>
      <c r="L681" s="327">
        <f>+VLOOKUP($E681,Emissions!$1:$1048576,MATCH(DATE(L$2,1,1),Emissions!$A$1:$LI$1),FALSE)</f>
        <v>0.54954850219999996</v>
      </c>
      <c r="M681" s="327">
        <f>+VLOOKUP($E681,Emissions!$1:$1048576,MATCH(DATE(M$2,1,1),Emissions!$A$1:$LI$1),FALSE)</f>
        <v>0.55782447719999995</v>
      </c>
      <c r="N681" s="327">
        <f>+VLOOKUP($E681,Emissions!$1:$1048576,MATCH(DATE(N$2,1,1),Emissions!$A$1:$LI$1),FALSE)</f>
        <v>0.56412537709999999</v>
      </c>
      <c r="O681" s="327">
        <f>+VLOOKUP($E681,Emissions!$1:$1048576,MATCH(DATE(O$2,1,1),Emissions!$A$1:$LI$1),FALSE)</f>
        <v>0.56758754280000001</v>
      </c>
      <c r="P681" s="327">
        <f>+VLOOKUP($E681,Emissions!$1:$1048576,MATCH(DATE(P$2,1,1),Emissions!$A$1:$LI$1),FALSE)</f>
        <v>0.5603495087</v>
      </c>
      <c r="Q681" s="327">
        <f>+VLOOKUP($E681,Emissions!$1:$1048576,MATCH(DATE(Q$2,1,1),Emissions!$A$1:$LI$1),FALSE)</f>
        <v>0.55294731009999998</v>
      </c>
      <c r="R681" s="327">
        <f>+VLOOKUP($E681,Emissions!$1:$1048576,MATCH(DATE(R$2,1,1),Emissions!$A$1:$LI$1),FALSE)</f>
        <v>0.54621845069999997</v>
      </c>
      <c r="S681" s="327">
        <f>+VLOOKUP($E681,Emissions!$1:$1048576,MATCH(DATE(S$2,1,1),Emissions!$A$1:$LI$1),FALSE)</f>
        <v>0.54027051790000002</v>
      </c>
      <c r="T681" s="327">
        <f>+VLOOKUP($E681,Emissions!$1:$1048576,MATCH(DATE(T$2,1,1),Emissions!$A$1:$LI$1),FALSE)</f>
        <v>0.53494897239999994</v>
      </c>
      <c r="U681" s="327">
        <f>+VLOOKUP($E681,Emissions!$1:$1048576,MATCH(DATE(U$2,1,1),Emissions!$A$1:$LI$1),FALSE)</f>
        <v>0.53005625899999997</v>
      </c>
      <c r="V681" s="327">
        <f>+VLOOKUP($E681,Emissions!$1:$1048576,MATCH(DATE(V$2,1,1),Emissions!$A$1:$LI$1),FALSE)</f>
        <v>0.50918574080000001</v>
      </c>
      <c r="W681" s="327">
        <f>+VLOOKUP($E681,Emissions!$1:$1048576,MATCH(DATE(W$2,1,1),Emissions!$A$1:$LI$1),FALSE)</f>
        <v>0.48605089880000002</v>
      </c>
      <c r="X681" s="327">
        <f>+VLOOKUP($E681,Emissions!$1:$1048576,MATCH(DATE(X$2,1,1),Emissions!$A$1:$LI$1),FALSE)</f>
        <v>0.45980054520000002</v>
      </c>
      <c r="Y681" s="327">
        <f>+VLOOKUP($E681,Emissions!$1:$1048576,MATCH(DATE(Y$2,1,1),Emissions!$A$1:$LI$1),FALSE)</f>
        <v>0.42901338550000001</v>
      </c>
      <c r="Z681" s="327">
        <f>+VLOOKUP($E681,Emissions!$1:$1048576,MATCH(DATE(Z$2,1,1),Emissions!$A$1:$LI$1),FALSE)</f>
        <v>0.39750015750000001</v>
      </c>
      <c r="AA681" s="327">
        <f>+VLOOKUP($E681,Emissions!$1:$1048576,MATCH(DATE(AA$2,1,1),Emissions!$A$1:$LI$1),FALSE)</f>
        <v>0.3665417735</v>
      </c>
      <c r="AB681" s="327">
        <f>+VLOOKUP($E681,Emissions!$1:$1048576,MATCH(DATE(AB$2,1,1),Emissions!$A$1:$LI$1),FALSE)</f>
        <v>0.33719703810000001</v>
      </c>
      <c r="AC681" s="327">
        <f>+VLOOKUP($E681,Emissions!$1:$1048576,MATCH(DATE(AC$2,1,1),Emissions!$A$1:$LI$1),FALSE)</f>
        <v>0.31050382129999998</v>
      </c>
      <c r="AD681" s="327">
        <f>+VLOOKUP($E681,Emissions!$1:$1048576,MATCH(DATE(AD$2,1,1),Emissions!$A$1:$LI$1),FALSE)</f>
        <v>0.28739568780000002</v>
      </c>
      <c r="AE681" s="327">
        <f>+VLOOKUP($E681,Emissions!$1:$1048576,MATCH(DATE(AE$2,1,1),Emissions!$A$1:$LI$1),FALSE)</f>
        <v>0.26854185899999999</v>
      </c>
      <c r="AF681" s="327">
        <f>+VLOOKUP($E681,Emissions!$1:$1048576,MATCH(DATE(AF$2,1,1),Emissions!$A$1:$LI$1),FALSE)</f>
        <v>0.2545786458</v>
      </c>
      <c r="AG681" s="327">
        <f>+VLOOKUP($E681,Emissions!$1:$1048576,MATCH(DATE(AG$2,1,1),Emissions!$A$1:$LI$1),FALSE)</f>
        <v>0.24539828969999999</v>
      </c>
      <c r="AH681" s="327">
        <f>+VLOOKUP($E681,Emissions!$1:$1048576,MATCH(DATE(AH$2,1,1),Emissions!$A$1:$LI$1),FALSE)</f>
        <v>0.24071775009999999</v>
      </c>
      <c r="AI681" s="327">
        <f>+VLOOKUP($E681,Emissions!$1:$1048576,MATCH(DATE(AI$2,1,1),Emissions!$A$1:$LI$1),FALSE)</f>
        <v>0.23998359960000001</v>
      </c>
      <c r="AJ681" s="327">
        <f>+VLOOKUP($E681,Emissions!$1:$1048576,MATCH(DATE(AJ$2,1,1),Emissions!$A$1:$LI$1),FALSE)</f>
        <v>0.2424688609</v>
      </c>
      <c r="AK681" s="327">
        <f>+VLOOKUP($E681,Emissions!$1:$1048576,MATCH(DATE(AK$2,1,1),Emissions!$A$1:$LI$1),FALSE)</f>
        <v>0.24742352200000001</v>
      </c>
      <c r="AL681" s="327">
        <f>+VLOOKUP($E681,Emissions!$1:$1048576,MATCH(DATE(AL$2,1,1),Emissions!$A$1:$LI$1),FALSE)</f>
        <v>0.2541244486</v>
      </c>
      <c r="AM681" s="327">
        <f>+VLOOKUP($E681,Emissions!$1:$1048576,MATCH(DATE(AM$2,1,1),Emissions!$A$1:$LI$1),FALSE)</f>
        <v>0.26194778530000001</v>
      </c>
      <c r="AN681" s="327">
        <f>+VLOOKUP($E681,Emissions!$1:$1048576,MATCH(DATE(AN$2,1,1),Emissions!$A$1:$LI$1),FALSE)</f>
        <v>0.27040056029999998</v>
      </c>
      <c r="AO681" s="327">
        <f>+VLOOKUP($E681,Emissions!$1:$1048576,MATCH(DATE(AO$2,1,1),Emissions!$A$1:$LI$1),FALSE)</f>
        <v>0.27912811949999999</v>
      </c>
    </row>
    <row r="682" spans="1:41" ht="15" customHeight="1" x14ac:dyDescent="0.35">
      <c r="A682" s="411"/>
      <c r="B682" s="170"/>
      <c r="C682" s="138" t="s">
        <v>455</v>
      </c>
      <c r="D682" s="114" t="s">
        <v>1029</v>
      </c>
      <c r="E682" s="50" t="s">
        <v>2772</v>
      </c>
      <c r="F682" s="361">
        <f>+VLOOKUP($E682,Emissions!$1:$1048576,MATCH(DATE(F$2,1,1),Emissions!$A$1:$LI$1),FALSE)</f>
        <v>0.52347580950000006</v>
      </c>
      <c r="G682" s="361">
        <f>+VLOOKUP($E682,Emissions!$1:$1048576,MATCH(DATE(G$2,1,1),Emissions!$A$1:$LI$1),FALSE)</f>
        <v>0.52318754199999995</v>
      </c>
      <c r="H682" s="361">
        <f>+VLOOKUP($E682,Emissions!$1:$1048576,MATCH(DATE(H$2,1,1),Emissions!$A$1:$LI$1),FALSE)</f>
        <v>0.52659409700000004</v>
      </c>
      <c r="I682" s="361">
        <f>+VLOOKUP($E682,Emissions!$1:$1048576,MATCH(DATE(I$2,1,1),Emissions!$A$1:$LI$1),FALSE)</f>
        <v>0.53355379020000004</v>
      </c>
      <c r="J682" s="361">
        <f>+VLOOKUP($E682,Emissions!$1:$1048576,MATCH(DATE(J$2,1,1),Emissions!$A$1:$LI$1),FALSE)</f>
        <v>0.54096975660000002</v>
      </c>
      <c r="K682" s="361">
        <f>+VLOOKUP($E682,Emissions!$1:$1048576,MATCH(DATE(K$2,1,1),Emissions!$A$1:$LI$1),FALSE)</f>
        <v>0.54005936030000001</v>
      </c>
      <c r="L682" s="361">
        <f>+VLOOKUP($E682,Emissions!$1:$1048576,MATCH(DATE(L$2,1,1),Emissions!$A$1:$LI$1),FALSE)</f>
        <v>0.54954850219999996</v>
      </c>
      <c r="M682" s="361">
        <f>+VLOOKUP($E682,Emissions!$1:$1048576,MATCH(DATE(M$2,1,1),Emissions!$A$1:$LI$1),FALSE)</f>
        <v>0.55782447719999995</v>
      </c>
      <c r="N682" s="361">
        <f>+VLOOKUP($E682,Emissions!$1:$1048576,MATCH(DATE(N$2,1,1),Emissions!$A$1:$LI$1),FALSE)</f>
        <v>0.56412537709999999</v>
      </c>
      <c r="O682" s="361">
        <f>+VLOOKUP($E682,Emissions!$1:$1048576,MATCH(DATE(O$2,1,1),Emissions!$A$1:$LI$1),FALSE)</f>
        <v>0.56758754280000001</v>
      </c>
      <c r="P682" s="361">
        <f>+VLOOKUP($E682,Emissions!$1:$1048576,MATCH(DATE(P$2,1,1),Emissions!$A$1:$LI$1),FALSE)</f>
        <v>0.5603495087</v>
      </c>
      <c r="Q682" s="361">
        <f>+VLOOKUP($E682,Emissions!$1:$1048576,MATCH(DATE(Q$2,1,1),Emissions!$A$1:$LI$1),FALSE)</f>
        <v>0.55294731009999998</v>
      </c>
      <c r="R682" s="361">
        <f>+VLOOKUP($E682,Emissions!$1:$1048576,MATCH(DATE(R$2,1,1),Emissions!$A$1:$LI$1),FALSE)</f>
        <v>0.54621845069999997</v>
      </c>
      <c r="S682" s="361">
        <f>+VLOOKUP($E682,Emissions!$1:$1048576,MATCH(DATE(S$2,1,1),Emissions!$A$1:$LI$1),FALSE)</f>
        <v>0.54027051790000002</v>
      </c>
      <c r="T682" s="361">
        <f>+VLOOKUP($E682,Emissions!$1:$1048576,MATCH(DATE(T$2,1,1),Emissions!$A$1:$LI$1),FALSE)</f>
        <v>0.53494897239999994</v>
      </c>
      <c r="U682" s="361">
        <f>+VLOOKUP($E682,Emissions!$1:$1048576,MATCH(DATE(U$2,1,1),Emissions!$A$1:$LI$1),FALSE)</f>
        <v>0.53005625899999997</v>
      </c>
      <c r="V682" s="361">
        <f>+VLOOKUP($E682,Emissions!$1:$1048576,MATCH(DATE(V$2,1,1),Emissions!$A$1:$LI$1),FALSE)</f>
        <v>0.50918574080000001</v>
      </c>
      <c r="W682" s="361">
        <f>+VLOOKUP($E682,Emissions!$1:$1048576,MATCH(DATE(W$2,1,1),Emissions!$A$1:$LI$1),FALSE)</f>
        <v>0.48605089880000002</v>
      </c>
      <c r="X682" s="361">
        <f>+VLOOKUP($E682,Emissions!$1:$1048576,MATCH(DATE(X$2,1,1),Emissions!$A$1:$LI$1),FALSE)</f>
        <v>0.45980054520000002</v>
      </c>
      <c r="Y682" s="361">
        <f>+VLOOKUP($E682,Emissions!$1:$1048576,MATCH(DATE(Y$2,1,1),Emissions!$A$1:$LI$1),FALSE)</f>
        <v>0.42901338550000001</v>
      </c>
      <c r="Z682" s="361">
        <f>+VLOOKUP($E682,Emissions!$1:$1048576,MATCH(DATE(Z$2,1,1),Emissions!$A$1:$LI$1),FALSE)</f>
        <v>0.39750015750000001</v>
      </c>
      <c r="AA682" s="361">
        <f>+VLOOKUP($E682,Emissions!$1:$1048576,MATCH(DATE(AA$2,1,1),Emissions!$A$1:$LI$1),FALSE)</f>
        <v>0.3665417735</v>
      </c>
      <c r="AB682" s="361">
        <f>+VLOOKUP($E682,Emissions!$1:$1048576,MATCH(DATE(AB$2,1,1),Emissions!$A$1:$LI$1),FALSE)</f>
        <v>0.33719703810000001</v>
      </c>
      <c r="AC682" s="361">
        <f>+VLOOKUP($E682,Emissions!$1:$1048576,MATCH(DATE(AC$2,1,1),Emissions!$A$1:$LI$1),FALSE)</f>
        <v>0.31050382129999998</v>
      </c>
      <c r="AD682" s="361">
        <f>+VLOOKUP($E682,Emissions!$1:$1048576,MATCH(DATE(AD$2,1,1),Emissions!$A$1:$LI$1),FALSE)</f>
        <v>0.28739568780000002</v>
      </c>
      <c r="AE682" s="361">
        <f>+VLOOKUP($E682,Emissions!$1:$1048576,MATCH(DATE(AE$2,1,1),Emissions!$A$1:$LI$1),FALSE)</f>
        <v>0.26854185899999999</v>
      </c>
      <c r="AF682" s="361">
        <f>+VLOOKUP($E682,Emissions!$1:$1048576,MATCH(DATE(AF$2,1,1),Emissions!$A$1:$LI$1),FALSE)</f>
        <v>0.2545786458</v>
      </c>
      <c r="AG682" s="361">
        <f>+VLOOKUP($E682,Emissions!$1:$1048576,MATCH(DATE(AG$2,1,1),Emissions!$A$1:$LI$1),FALSE)</f>
        <v>0.24539828969999999</v>
      </c>
      <c r="AH682" s="361">
        <f>+VLOOKUP($E682,Emissions!$1:$1048576,MATCH(DATE(AH$2,1,1),Emissions!$A$1:$LI$1),FALSE)</f>
        <v>0.24071775009999999</v>
      </c>
      <c r="AI682" s="361">
        <f>+VLOOKUP($E682,Emissions!$1:$1048576,MATCH(DATE(AI$2,1,1),Emissions!$A$1:$LI$1),FALSE)</f>
        <v>0.23998359960000001</v>
      </c>
      <c r="AJ682" s="361">
        <f>+VLOOKUP($E682,Emissions!$1:$1048576,MATCH(DATE(AJ$2,1,1),Emissions!$A$1:$LI$1),FALSE)</f>
        <v>0.2424688609</v>
      </c>
      <c r="AK682" s="361">
        <f>+VLOOKUP($E682,Emissions!$1:$1048576,MATCH(DATE(AK$2,1,1),Emissions!$A$1:$LI$1),FALSE)</f>
        <v>0.24742352200000001</v>
      </c>
      <c r="AL682" s="361">
        <f>+VLOOKUP($E682,Emissions!$1:$1048576,MATCH(DATE(AL$2,1,1),Emissions!$A$1:$LI$1),FALSE)</f>
        <v>0.2541244486</v>
      </c>
      <c r="AM682" s="361">
        <f>+VLOOKUP($E682,Emissions!$1:$1048576,MATCH(DATE(AM$2,1,1),Emissions!$A$1:$LI$1),FALSE)</f>
        <v>0.26194778530000001</v>
      </c>
      <c r="AN682" s="361">
        <f>+VLOOKUP($E682,Emissions!$1:$1048576,MATCH(DATE(AN$2,1,1),Emissions!$A$1:$LI$1),FALSE)</f>
        <v>0.27040056029999998</v>
      </c>
      <c r="AO682" s="361">
        <f>+VLOOKUP($E682,Emissions!$1:$1048576,MATCH(DATE(AO$2,1,1),Emissions!$A$1:$LI$1),FALSE)</f>
        <v>0.27912811949999999</v>
      </c>
    </row>
    <row r="683" spans="1:41" ht="15" customHeight="1" x14ac:dyDescent="0.35">
      <c r="A683" s="411"/>
      <c r="B683" s="170"/>
      <c r="C683" s="138" t="s">
        <v>456</v>
      </c>
      <c r="D683" s="114" t="s">
        <v>1029</v>
      </c>
      <c r="E683" s="50" t="s">
        <v>2773</v>
      </c>
      <c r="F683" s="361">
        <f>+VLOOKUP($E683,Emissions!$1:$1048576,MATCH(DATE(F$2,1,1),Emissions!$A$1:$LI$1),FALSE)</f>
        <v>0</v>
      </c>
      <c r="G683" s="361">
        <f>+VLOOKUP($E683,Emissions!$1:$1048576,MATCH(DATE(G$2,1,1),Emissions!$A$1:$LI$1),FALSE)</f>
        <v>0</v>
      </c>
      <c r="H683" s="361">
        <f>+VLOOKUP($E683,Emissions!$1:$1048576,MATCH(DATE(H$2,1,1),Emissions!$A$1:$LI$1),FALSE)</f>
        <v>0</v>
      </c>
      <c r="I683" s="361">
        <f>+VLOOKUP($E683,Emissions!$1:$1048576,MATCH(DATE(I$2,1,1),Emissions!$A$1:$LI$1),FALSE)</f>
        <v>0</v>
      </c>
      <c r="J683" s="361">
        <f>+VLOOKUP($E683,Emissions!$1:$1048576,MATCH(DATE(J$2,1,1),Emissions!$A$1:$LI$1),FALSE)</f>
        <v>0</v>
      </c>
      <c r="K683" s="361">
        <f>+VLOOKUP($E683,Emissions!$1:$1048576,MATCH(DATE(K$2,1,1),Emissions!$A$1:$LI$1),FALSE)</f>
        <v>0</v>
      </c>
      <c r="L683" s="361">
        <f>+VLOOKUP($E683,Emissions!$1:$1048576,MATCH(DATE(L$2,1,1),Emissions!$A$1:$LI$1),FALSE)</f>
        <v>0</v>
      </c>
      <c r="M683" s="361">
        <f>+VLOOKUP($E683,Emissions!$1:$1048576,MATCH(DATE(M$2,1,1),Emissions!$A$1:$LI$1),FALSE)</f>
        <v>0</v>
      </c>
      <c r="N683" s="361">
        <f>+VLOOKUP($E683,Emissions!$1:$1048576,MATCH(DATE(N$2,1,1),Emissions!$A$1:$LI$1),FALSE)</f>
        <v>0</v>
      </c>
      <c r="O683" s="361">
        <f>+VLOOKUP($E683,Emissions!$1:$1048576,MATCH(DATE(O$2,1,1),Emissions!$A$1:$LI$1),FALSE)</f>
        <v>0</v>
      </c>
      <c r="P683" s="361">
        <f>+VLOOKUP($E683,Emissions!$1:$1048576,MATCH(DATE(P$2,1,1),Emissions!$A$1:$LI$1),FALSE)</f>
        <v>0</v>
      </c>
      <c r="Q683" s="361">
        <f>+VLOOKUP($E683,Emissions!$1:$1048576,MATCH(DATE(Q$2,1,1),Emissions!$A$1:$LI$1),FALSE)</f>
        <v>0</v>
      </c>
      <c r="R683" s="361">
        <f>+VLOOKUP($E683,Emissions!$1:$1048576,MATCH(DATE(R$2,1,1),Emissions!$A$1:$LI$1),FALSE)</f>
        <v>0</v>
      </c>
      <c r="S683" s="361">
        <f>+VLOOKUP($E683,Emissions!$1:$1048576,MATCH(DATE(S$2,1,1),Emissions!$A$1:$LI$1),FALSE)</f>
        <v>0</v>
      </c>
      <c r="T683" s="361">
        <f>+VLOOKUP($E683,Emissions!$1:$1048576,MATCH(DATE(T$2,1,1),Emissions!$A$1:$LI$1),FALSE)</f>
        <v>0</v>
      </c>
      <c r="U683" s="361">
        <f>+VLOOKUP($E683,Emissions!$1:$1048576,MATCH(DATE(U$2,1,1),Emissions!$A$1:$LI$1),FALSE)</f>
        <v>0</v>
      </c>
      <c r="V683" s="361">
        <f>+VLOOKUP($E683,Emissions!$1:$1048576,MATCH(DATE(V$2,1,1),Emissions!$A$1:$LI$1),FALSE)</f>
        <v>0</v>
      </c>
      <c r="W683" s="361">
        <f>+VLOOKUP($E683,Emissions!$1:$1048576,MATCH(DATE(W$2,1,1),Emissions!$A$1:$LI$1),FALSE)</f>
        <v>0</v>
      </c>
      <c r="X683" s="361">
        <f>+VLOOKUP($E683,Emissions!$1:$1048576,MATCH(DATE(X$2,1,1),Emissions!$A$1:$LI$1),FALSE)</f>
        <v>0</v>
      </c>
      <c r="Y683" s="361">
        <f>+VLOOKUP($E683,Emissions!$1:$1048576,MATCH(DATE(Y$2,1,1),Emissions!$A$1:$LI$1),FALSE)</f>
        <v>0</v>
      </c>
      <c r="Z683" s="361">
        <f>+VLOOKUP($E683,Emissions!$1:$1048576,MATCH(DATE(Z$2,1,1),Emissions!$A$1:$LI$1),FALSE)</f>
        <v>0</v>
      </c>
      <c r="AA683" s="361">
        <f>+VLOOKUP($E683,Emissions!$1:$1048576,MATCH(DATE(AA$2,1,1),Emissions!$A$1:$LI$1),FALSE)</f>
        <v>0</v>
      </c>
      <c r="AB683" s="361">
        <f>+VLOOKUP($E683,Emissions!$1:$1048576,MATCH(DATE(AB$2,1,1),Emissions!$A$1:$LI$1),FALSE)</f>
        <v>0</v>
      </c>
      <c r="AC683" s="361">
        <f>+VLOOKUP($E683,Emissions!$1:$1048576,MATCH(DATE(AC$2,1,1),Emissions!$A$1:$LI$1),FALSE)</f>
        <v>0</v>
      </c>
      <c r="AD683" s="361">
        <f>+VLOOKUP($E683,Emissions!$1:$1048576,MATCH(DATE(AD$2,1,1),Emissions!$A$1:$LI$1),FALSE)</f>
        <v>0</v>
      </c>
      <c r="AE683" s="361">
        <f>+VLOOKUP($E683,Emissions!$1:$1048576,MATCH(DATE(AE$2,1,1),Emissions!$A$1:$LI$1),FALSE)</f>
        <v>0</v>
      </c>
      <c r="AF683" s="361">
        <f>+VLOOKUP($E683,Emissions!$1:$1048576,MATCH(DATE(AF$2,1,1),Emissions!$A$1:$LI$1),FALSE)</f>
        <v>0</v>
      </c>
      <c r="AG683" s="361">
        <f>+VLOOKUP($E683,Emissions!$1:$1048576,MATCH(DATE(AG$2,1,1),Emissions!$A$1:$LI$1),FALSE)</f>
        <v>0</v>
      </c>
      <c r="AH683" s="361">
        <f>+VLOOKUP($E683,Emissions!$1:$1048576,MATCH(DATE(AH$2,1,1),Emissions!$A$1:$LI$1),FALSE)</f>
        <v>0</v>
      </c>
      <c r="AI683" s="361">
        <f>+VLOOKUP($E683,Emissions!$1:$1048576,MATCH(DATE(AI$2,1,1),Emissions!$A$1:$LI$1),FALSE)</f>
        <v>0</v>
      </c>
      <c r="AJ683" s="361">
        <f>+VLOOKUP($E683,Emissions!$1:$1048576,MATCH(DATE(AJ$2,1,1),Emissions!$A$1:$LI$1),FALSE)</f>
        <v>0</v>
      </c>
      <c r="AK683" s="361">
        <f>+VLOOKUP($E683,Emissions!$1:$1048576,MATCH(DATE(AK$2,1,1),Emissions!$A$1:$LI$1),FALSE)</f>
        <v>0</v>
      </c>
      <c r="AL683" s="361">
        <f>+VLOOKUP($E683,Emissions!$1:$1048576,MATCH(DATE(AL$2,1,1),Emissions!$A$1:$LI$1),FALSE)</f>
        <v>0</v>
      </c>
      <c r="AM683" s="361">
        <f>+VLOOKUP($E683,Emissions!$1:$1048576,MATCH(DATE(AM$2,1,1),Emissions!$A$1:$LI$1),FALSE)</f>
        <v>0</v>
      </c>
      <c r="AN683" s="361">
        <f>+VLOOKUP($E683,Emissions!$1:$1048576,MATCH(DATE(AN$2,1,1),Emissions!$A$1:$LI$1),FALSE)</f>
        <v>0</v>
      </c>
      <c r="AO683" s="361">
        <f>+VLOOKUP($E683,Emissions!$1:$1048576,MATCH(DATE(AO$2,1,1),Emissions!$A$1:$LI$1),FALSE)</f>
        <v>0</v>
      </c>
    </row>
    <row r="684" spans="1:41" ht="15" customHeight="1" x14ac:dyDescent="0.35">
      <c r="A684" s="411"/>
      <c r="B684" s="170"/>
      <c r="C684" s="138" t="s">
        <v>459</v>
      </c>
      <c r="D684" s="114" t="s">
        <v>1029</v>
      </c>
      <c r="E684" s="50" t="s">
        <v>2774</v>
      </c>
      <c r="F684" s="361">
        <f>+VLOOKUP($E684,Emissions!$1:$1048576,MATCH(DATE(F$2,1,1),Emissions!$A$1:$LI$1),FALSE)</f>
        <v>0</v>
      </c>
      <c r="G684" s="361">
        <f>+VLOOKUP($E684,Emissions!$1:$1048576,MATCH(DATE(G$2,1,1),Emissions!$A$1:$LI$1),FALSE)</f>
        <v>0</v>
      </c>
      <c r="H684" s="361">
        <f>+VLOOKUP($E684,Emissions!$1:$1048576,MATCH(DATE(H$2,1,1),Emissions!$A$1:$LI$1),FALSE)</f>
        <v>0</v>
      </c>
      <c r="I684" s="361">
        <f>+VLOOKUP($E684,Emissions!$1:$1048576,MATCH(DATE(I$2,1,1),Emissions!$A$1:$LI$1),FALSE)</f>
        <v>0</v>
      </c>
      <c r="J684" s="361">
        <f>+VLOOKUP($E684,Emissions!$1:$1048576,MATCH(DATE(J$2,1,1),Emissions!$A$1:$LI$1),FALSE)</f>
        <v>0</v>
      </c>
      <c r="K684" s="361">
        <f>+VLOOKUP($E684,Emissions!$1:$1048576,MATCH(DATE(K$2,1,1),Emissions!$A$1:$LI$1),FALSE)</f>
        <v>0</v>
      </c>
      <c r="L684" s="361">
        <f>+VLOOKUP($E684,Emissions!$1:$1048576,MATCH(DATE(L$2,1,1),Emissions!$A$1:$LI$1),FALSE)</f>
        <v>0</v>
      </c>
      <c r="M684" s="361">
        <f>+VLOOKUP($E684,Emissions!$1:$1048576,MATCH(DATE(M$2,1,1),Emissions!$A$1:$LI$1),FALSE)</f>
        <v>0</v>
      </c>
      <c r="N684" s="361">
        <f>+VLOOKUP($E684,Emissions!$1:$1048576,MATCH(DATE(N$2,1,1),Emissions!$A$1:$LI$1),FALSE)</f>
        <v>0</v>
      </c>
      <c r="O684" s="361">
        <f>+VLOOKUP($E684,Emissions!$1:$1048576,MATCH(DATE(O$2,1,1),Emissions!$A$1:$LI$1),FALSE)</f>
        <v>0</v>
      </c>
      <c r="P684" s="361">
        <f>+VLOOKUP($E684,Emissions!$1:$1048576,MATCH(DATE(P$2,1,1),Emissions!$A$1:$LI$1),FALSE)</f>
        <v>0</v>
      </c>
      <c r="Q684" s="361">
        <f>+VLOOKUP($E684,Emissions!$1:$1048576,MATCH(DATE(Q$2,1,1),Emissions!$A$1:$LI$1),FALSE)</f>
        <v>0</v>
      </c>
      <c r="R684" s="361">
        <f>+VLOOKUP($E684,Emissions!$1:$1048576,MATCH(DATE(R$2,1,1),Emissions!$A$1:$LI$1),FALSE)</f>
        <v>0</v>
      </c>
      <c r="S684" s="361">
        <f>+VLOOKUP($E684,Emissions!$1:$1048576,MATCH(DATE(S$2,1,1),Emissions!$A$1:$LI$1),FALSE)</f>
        <v>0</v>
      </c>
      <c r="T684" s="361">
        <f>+VLOOKUP($E684,Emissions!$1:$1048576,MATCH(DATE(T$2,1,1),Emissions!$A$1:$LI$1),FALSE)</f>
        <v>0</v>
      </c>
      <c r="U684" s="361">
        <f>+VLOOKUP($E684,Emissions!$1:$1048576,MATCH(DATE(U$2,1,1),Emissions!$A$1:$LI$1),FALSE)</f>
        <v>0</v>
      </c>
      <c r="V684" s="361">
        <f>+VLOOKUP($E684,Emissions!$1:$1048576,MATCH(DATE(V$2,1,1),Emissions!$A$1:$LI$1),FALSE)</f>
        <v>0</v>
      </c>
      <c r="W684" s="361">
        <f>+VLOOKUP($E684,Emissions!$1:$1048576,MATCH(DATE(W$2,1,1),Emissions!$A$1:$LI$1),FALSE)</f>
        <v>0</v>
      </c>
      <c r="X684" s="361">
        <f>+VLOOKUP($E684,Emissions!$1:$1048576,MATCH(DATE(X$2,1,1),Emissions!$A$1:$LI$1),FALSE)</f>
        <v>0</v>
      </c>
      <c r="Y684" s="361">
        <f>+VLOOKUP($E684,Emissions!$1:$1048576,MATCH(DATE(Y$2,1,1),Emissions!$A$1:$LI$1),FALSE)</f>
        <v>0</v>
      </c>
      <c r="Z684" s="361">
        <f>+VLOOKUP($E684,Emissions!$1:$1048576,MATCH(DATE(Z$2,1,1),Emissions!$A$1:$LI$1),FALSE)</f>
        <v>0</v>
      </c>
      <c r="AA684" s="361">
        <f>+VLOOKUP($E684,Emissions!$1:$1048576,MATCH(DATE(AA$2,1,1),Emissions!$A$1:$LI$1),FALSE)</f>
        <v>0</v>
      </c>
      <c r="AB684" s="361">
        <f>+VLOOKUP($E684,Emissions!$1:$1048576,MATCH(DATE(AB$2,1,1),Emissions!$A$1:$LI$1),FALSE)</f>
        <v>0</v>
      </c>
      <c r="AC684" s="361">
        <f>+VLOOKUP($E684,Emissions!$1:$1048576,MATCH(DATE(AC$2,1,1),Emissions!$A$1:$LI$1),FALSE)</f>
        <v>0</v>
      </c>
      <c r="AD684" s="361">
        <f>+VLOOKUP($E684,Emissions!$1:$1048576,MATCH(DATE(AD$2,1,1),Emissions!$A$1:$LI$1),FALSE)</f>
        <v>0</v>
      </c>
      <c r="AE684" s="361">
        <f>+VLOOKUP($E684,Emissions!$1:$1048576,MATCH(DATE(AE$2,1,1),Emissions!$A$1:$LI$1),FALSE)</f>
        <v>0</v>
      </c>
      <c r="AF684" s="361">
        <f>+VLOOKUP($E684,Emissions!$1:$1048576,MATCH(DATE(AF$2,1,1),Emissions!$A$1:$LI$1),FALSE)</f>
        <v>0</v>
      </c>
      <c r="AG684" s="361">
        <f>+VLOOKUP($E684,Emissions!$1:$1048576,MATCH(DATE(AG$2,1,1),Emissions!$A$1:$LI$1),FALSE)</f>
        <v>0</v>
      </c>
      <c r="AH684" s="361">
        <f>+VLOOKUP($E684,Emissions!$1:$1048576,MATCH(DATE(AH$2,1,1),Emissions!$A$1:$LI$1),FALSE)</f>
        <v>0</v>
      </c>
      <c r="AI684" s="361">
        <f>+VLOOKUP($E684,Emissions!$1:$1048576,MATCH(DATE(AI$2,1,1),Emissions!$A$1:$LI$1),FALSE)</f>
        <v>0</v>
      </c>
      <c r="AJ684" s="361">
        <f>+VLOOKUP($E684,Emissions!$1:$1048576,MATCH(DATE(AJ$2,1,1),Emissions!$A$1:$LI$1),FALSE)</f>
        <v>0</v>
      </c>
      <c r="AK684" s="361">
        <f>+VLOOKUP($E684,Emissions!$1:$1048576,MATCH(DATE(AK$2,1,1),Emissions!$A$1:$LI$1),FALSE)</f>
        <v>0</v>
      </c>
      <c r="AL684" s="361">
        <f>+VLOOKUP($E684,Emissions!$1:$1048576,MATCH(DATE(AL$2,1,1),Emissions!$A$1:$LI$1),FALSE)</f>
        <v>0</v>
      </c>
      <c r="AM684" s="361">
        <f>+VLOOKUP($E684,Emissions!$1:$1048576,MATCH(DATE(AM$2,1,1),Emissions!$A$1:$LI$1),FALSE)</f>
        <v>0</v>
      </c>
      <c r="AN684" s="361">
        <f>+VLOOKUP($E684,Emissions!$1:$1048576,MATCH(DATE(AN$2,1,1),Emissions!$A$1:$LI$1),FALSE)</f>
        <v>0</v>
      </c>
      <c r="AO684" s="361">
        <f>+VLOOKUP($E684,Emissions!$1:$1048576,MATCH(DATE(AO$2,1,1),Emissions!$A$1:$LI$1),FALSE)</f>
        <v>0</v>
      </c>
    </row>
    <row r="685" spans="1:41" ht="15" customHeight="1" x14ac:dyDescent="0.35">
      <c r="A685" s="411"/>
      <c r="B685" s="170"/>
      <c r="C685" s="138" t="s">
        <v>460</v>
      </c>
      <c r="D685" s="114" t="s">
        <v>1029</v>
      </c>
      <c r="E685" s="50" t="s">
        <v>2775</v>
      </c>
      <c r="F685" s="361">
        <f>+VLOOKUP($E685,Emissions!$1:$1048576,MATCH(DATE(F$2,1,1),Emissions!$A$1:$LI$1),FALSE)</f>
        <v>0</v>
      </c>
      <c r="G685" s="361">
        <f>+VLOOKUP($E685,Emissions!$1:$1048576,MATCH(DATE(G$2,1,1),Emissions!$A$1:$LI$1),FALSE)</f>
        <v>0</v>
      </c>
      <c r="H685" s="361">
        <f>+VLOOKUP($E685,Emissions!$1:$1048576,MATCH(DATE(H$2,1,1),Emissions!$A$1:$LI$1),FALSE)</f>
        <v>0</v>
      </c>
      <c r="I685" s="361">
        <f>+VLOOKUP($E685,Emissions!$1:$1048576,MATCH(DATE(I$2,1,1),Emissions!$A$1:$LI$1),FALSE)</f>
        <v>0</v>
      </c>
      <c r="J685" s="361">
        <f>+VLOOKUP($E685,Emissions!$1:$1048576,MATCH(DATE(J$2,1,1),Emissions!$A$1:$LI$1),FALSE)</f>
        <v>0</v>
      </c>
      <c r="K685" s="361">
        <f>+VLOOKUP($E685,Emissions!$1:$1048576,MATCH(DATE(K$2,1,1),Emissions!$A$1:$LI$1),FALSE)</f>
        <v>0</v>
      </c>
      <c r="L685" s="361">
        <f>+VLOOKUP($E685,Emissions!$1:$1048576,MATCH(DATE(L$2,1,1),Emissions!$A$1:$LI$1),FALSE)</f>
        <v>0</v>
      </c>
      <c r="M685" s="361">
        <f>+VLOOKUP($E685,Emissions!$1:$1048576,MATCH(DATE(M$2,1,1),Emissions!$A$1:$LI$1),FALSE)</f>
        <v>0</v>
      </c>
      <c r="N685" s="361">
        <f>+VLOOKUP($E685,Emissions!$1:$1048576,MATCH(DATE(N$2,1,1),Emissions!$A$1:$LI$1),FALSE)</f>
        <v>0</v>
      </c>
      <c r="O685" s="361">
        <f>+VLOOKUP($E685,Emissions!$1:$1048576,MATCH(DATE(O$2,1,1),Emissions!$A$1:$LI$1),FALSE)</f>
        <v>0</v>
      </c>
      <c r="P685" s="361">
        <f>+VLOOKUP($E685,Emissions!$1:$1048576,MATCH(DATE(P$2,1,1),Emissions!$A$1:$LI$1),FALSE)</f>
        <v>0</v>
      </c>
      <c r="Q685" s="361">
        <f>+VLOOKUP($E685,Emissions!$1:$1048576,MATCH(DATE(Q$2,1,1),Emissions!$A$1:$LI$1),FALSE)</f>
        <v>0</v>
      </c>
      <c r="R685" s="361">
        <f>+VLOOKUP($E685,Emissions!$1:$1048576,MATCH(DATE(R$2,1,1),Emissions!$A$1:$LI$1),FALSE)</f>
        <v>0</v>
      </c>
      <c r="S685" s="361">
        <f>+VLOOKUP($E685,Emissions!$1:$1048576,MATCH(DATE(S$2,1,1),Emissions!$A$1:$LI$1),FALSE)</f>
        <v>0</v>
      </c>
      <c r="T685" s="361">
        <f>+VLOOKUP($E685,Emissions!$1:$1048576,MATCH(DATE(T$2,1,1),Emissions!$A$1:$LI$1),FALSE)</f>
        <v>0</v>
      </c>
      <c r="U685" s="361">
        <f>+VLOOKUP($E685,Emissions!$1:$1048576,MATCH(DATE(U$2,1,1),Emissions!$A$1:$LI$1),FALSE)</f>
        <v>0</v>
      </c>
      <c r="V685" s="361">
        <f>+VLOOKUP($E685,Emissions!$1:$1048576,MATCH(DATE(V$2,1,1),Emissions!$A$1:$LI$1),FALSE)</f>
        <v>0</v>
      </c>
      <c r="W685" s="361">
        <f>+VLOOKUP($E685,Emissions!$1:$1048576,MATCH(DATE(W$2,1,1),Emissions!$A$1:$LI$1),FALSE)</f>
        <v>0</v>
      </c>
      <c r="X685" s="361">
        <f>+VLOOKUP($E685,Emissions!$1:$1048576,MATCH(DATE(X$2,1,1),Emissions!$A$1:$LI$1),FALSE)</f>
        <v>0</v>
      </c>
      <c r="Y685" s="361">
        <f>+VLOOKUP($E685,Emissions!$1:$1048576,MATCH(DATE(Y$2,1,1),Emissions!$A$1:$LI$1),FALSE)</f>
        <v>0</v>
      </c>
      <c r="Z685" s="361">
        <f>+VLOOKUP($E685,Emissions!$1:$1048576,MATCH(DATE(Z$2,1,1),Emissions!$A$1:$LI$1),FALSE)</f>
        <v>0</v>
      </c>
      <c r="AA685" s="361">
        <f>+VLOOKUP($E685,Emissions!$1:$1048576,MATCH(DATE(AA$2,1,1),Emissions!$A$1:$LI$1),FALSE)</f>
        <v>0</v>
      </c>
      <c r="AB685" s="361">
        <f>+VLOOKUP($E685,Emissions!$1:$1048576,MATCH(DATE(AB$2,1,1),Emissions!$A$1:$LI$1),FALSE)</f>
        <v>0</v>
      </c>
      <c r="AC685" s="361">
        <f>+VLOOKUP($E685,Emissions!$1:$1048576,MATCH(DATE(AC$2,1,1),Emissions!$A$1:$LI$1),FALSE)</f>
        <v>0</v>
      </c>
      <c r="AD685" s="361">
        <f>+VLOOKUP($E685,Emissions!$1:$1048576,MATCH(DATE(AD$2,1,1),Emissions!$A$1:$LI$1),FALSE)</f>
        <v>0</v>
      </c>
      <c r="AE685" s="361">
        <f>+VLOOKUP($E685,Emissions!$1:$1048576,MATCH(DATE(AE$2,1,1),Emissions!$A$1:$LI$1),FALSE)</f>
        <v>0</v>
      </c>
      <c r="AF685" s="361">
        <f>+VLOOKUP($E685,Emissions!$1:$1048576,MATCH(DATE(AF$2,1,1),Emissions!$A$1:$LI$1),FALSE)</f>
        <v>0</v>
      </c>
      <c r="AG685" s="361">
        <f>+VLOOKUP($E685,Emissions!$1:$1048576,MATCH(DATE(AG$2,1,1),Emissions!$A$1:$LI$1),FALSE)</f>
        <v>0</v>
      </c>
      <c r="AH685" s="361">
        <f>+VLOOKUP($E685,Emissions!$1:$1048576,MATCH(DATE(AH$2,1,1),Emissions!$A$1:$LI$1),FALSE)</f>
        <v>0</v>
      </c>
      <c r="AI685" s="361">
        <f>+VLOOKUP($E685,Emissions!$1:$1048576,MATCH(DATE(AI$2,1,1),Emissions!$A$1:$LI$1),FALSE)</f>
        <v>0</v>
      </c>
      <c r="AJ685" s="361">
        <f>+VLOOKUP($E685,Emissions!$1:$1048576,MATCH(DATE(AJ$2,1,1),Emissions!$A$1:$LI$1),FALSE)</f>
        <v>0</v>
      </c>
      <c r="AK685" s="361">
        <f>+VLOOKUP($E685,Emissions!$1:$1048576,MATCH(DATE(AK$2,1,1),Emissions!$A$1:$LI$1),FALSE)</f>
        <v>0</v>
      </c>
      <c r="AL685" s="361">
        <f>+VLOOKUP($E685,Emissions!$1:$1048576,MATCH(DATE(AL$2,1,1),Emissions!$A$1:$LI$1),FALSE)</f>
        <v>0</v>
      </c>
      <c r="AM685" s="361">
        <f>+VLOOKUP($E685,Emissions!$1:$1048576,MATCH(DATE(AM$2,1,1),Emissions!$A$1:$LI$1),FALSE)</f>
        <v>0</v>
      </c>
      <c r="AN685" s="361">
        <f>+VLOOKUP($E685,Emissions!$1:$1048576,MATCH(DATE(AN$2,1,1),Emissions!$A$1:$LI$1),FALSE)</f>
        <v>0</v>
      </c>
      <c r="AO685" s="361">
        <f>+VLOOKUP($E685,Emissions!$1:$1048576,MATCH(DATE(AO$2,1,1),Emissions!$A$1:$LI$1),FALSE)</f>
        <v>0</v>
      </c>
    </row>
    <row r="686" spans="1:41" s="92" customFormat="1" ht="15" customHeight="1" x14ac:dyDescent="0.35">
      <c r="A686" s="411"/>
      <c r="B686" s="170"/>
      <c r="C686" s="137" t="s">
        <v>1092</v>
      </c>
      <c r="D686" s="147" t="s">
        <v>1029</v>
      </c>
      <c r="E686" s="136" t="s">
        <v>2776</v>
      </c>
      <c r="F686" s="327">
        <f>+VLOOKUP($E686,Emissions!$1:$1048576,MATCH(DATE(F$2,1,1),Emissions!$A$1:$LI$1),FALSE)</f>
        <v>9.4483339990000008</v>
      </c>
      <c r="G686" s="327">
        <f>+VLOOKUP($E686,Emissions!$1:$1048576,MATCH(DATE(G$2,1,1),Emissions!$A$1:$LI$1),FALSE)</f>
        <v>9.5336379210000004</v>
      </c>
      <c r="H686" s="327">
        <f>+VLOOKUP($E686,Emissions!$1:$1048576,MATCH(DATE(H$2,1,1),Emissions!$A$1:$LI$1),FALSE)</f>
        <v>9.5657353460000003</v>
      </c>
      <c r="I686" s="327">
        <f>+VLOOKUP($E686,Emissions!$1:$1048576,MATCH(DATE(I$2,1,1),Emissions!$A$1:$LI$1),FALSE)</f>
        <v>9.5832670150000006</v>
      </c>
      <c r="J686" s="327">
        <f>+VLOOKUP($E686,Emissions!$1:$1048576,MATCH(DATE(J$2,1,1),Emissions!$A$1:$LI$1),FALSE)</f>
        <v>9.6633114510000002</v>
      </c>
      <c r="K686" s="327">
        <f>+VLOOKUP($E686,Emissions!$1:$1048576,MATCH(DATE(K$2,1,1),Emissions!$A$1:$LI$1),FALSE)</f>
        <v>9.8035792429999997</v>
      </c>
      <c r="L686" s="327">
        <f>+VLOOKUP($E686,Emissions!$1:$1048576,MATCH(DATE(L$2,1,1),Emissions!$A$1:$LI$1),FALSE)</f>
        <v>11.2195999</v>
      </c>
      <c r="M686" s="327">
        <f>+VLOOKUP($E686,Emissions!$1:$1048576,MATCH(DATE(M$2,1,1),Emissions!$A$1:$LI$1),FALSE)</f>
        <v>12.94002714</v>
      </c>
      <c r="N686" s="327">
        <f>+VLOOKUP($E686,Emissions!$1:$1048576,MATCH(DATE(N$2,1,1),Emissions!$A$1:$LI$1),FALSE)</f>
        <v>14.80163248</v>
      </c>
      <c r="O686" s="327">
        <f>+VLOOKUP($E686,Emissions!$1:$1048576,MATCH(DATE(O$2,1,1),Emissions!$A$1:$LI$1),FALSE)</f>
        <v>16.763583570000002</v>
      </c>
      <c r="P686" s="327">
        <f>+VLOOKUP($E686,Emissions!$1:$1048576,MATCH(DATE(P$2,1,1),Emissions!$A$1:$LI$1),FALSE)</f>
        <v>18.589813410000001</v>
      </c>
      <c r="Q686" s="327">
        <f>+VLOOKUP($E686,Emissions!$1:$1048576,MATCH(DATE(Q$2,1,1),Emissions!$A$1:$LI$1),FALSE)</f>
        <v>19.367391390000002</v>
      </c>
      <c r="R686" s="327">
        <f>+VLOOKUP($E686,Emissions!$1:$1048576,MATCH(DATE(R$2,1,1),Emissions!$A$1:$LI$1),FALSE)</f>
        <v>20.019525349999999</v>
      </c>
      <c r="S686" s="327">
        <f>+VLOOKUP($E686,Emissions!$1:$1048576,MATCH(DATE(S$2,1,1),Emissions!$A$1:$LI$1),FALSE)</f>
        <v>20.713236040000002</v>
      </c>
      <c r="T686" s="327">
        <f>+VLOOKUP($E686,Emissions!$1:$1048576,MATCH(DATE(T$2,1,1),Emissions!$A$1:$LI$1),FALSE)</f>
        <v>21.475253370000001</v>
      </c>
      <c r="U686" s="327">
        <f>+VLOOKUP($E686,Emissions!$1:$1048576,MATCH(DATE(U$2,1,1),Emissions!$A$1:$LI$1),FALSE)</f>
        <v>22.30468308</v>
      </c>
      <c r="V686" s="327">
        <f>+VLOOKUP($E686,Emissions!$1:$1048576,MATCH(DATE(V$2,1,1),Emissions!$A$1:$LI$1),FALSE)</f>
        <v>22.612083649999999</v>
      </c>
      <c r="W686" s="327">
        <f>+VLOOKUP($E686,Emissions!$1:$1048576,MATCH(DATE(W$2,1,1),Emissions!$A$1:$LI$1),FALSE)</f>
        <v>22.81136163</v>
      </c>
      <c r="X686" s="327">
        <f>+VLOOKUP($E686,Emissions!$1:$1048576,MATCH(DATE(X$2,1,1),Emissions!$A$1:$LI$1),FALSE)</f>
        <v>22.869489819999998</v>
      </c>
      <c r="Y686" s="327">
        <f>+VLOOKUP($E686,Emissions!$1:$1048576,MATCH(DATE(Y$2,1,1),Emissions!$A$1:$LI$1),FALSE)</f>
        <v>22.782779609999999</v>
      </c>
      <c r="Z686" s="327">
        <f>+VLOOKUP($E686,Emissions!$1:$1048576,MATCH(DATE(Z$2,1,1),Emissions!$A$1:$LI$1),FALSE)</f>
        <v>22.56631561</v>
      </c>
      <c r="AA686" s="327">
        <f>+VLOOKUP($E686,Emissions!$1:$1048576,MATCH(DATE(AA$2,1,1),Emissions!$A$1:$LI$1),FALSE)</f>
        <v>22.268658689999999</v>
      </c>
      <c r="AB686" s="327">
        <f>+VLOOKUP($E686,Emissions!$1:$1048576,MATCH(DATE(AB$2,1,1),Emissions!$A$1:$LI$1),FALSE)</f>
        <v>21.95722215</v>
      </c>
      <c r="AC686" s="327">
        <f>+VLOOKUP($E686,Emissions!$1:$1048576,MATCH(DATE(AC$2,1,1),Emissions!$A$1:$LI$1),FALSE)</f>
        <v>21.712761789999998</v>
      </c>
      <c r="AD686" s="327">
        <f>+VLOOKUP($E686,Emissions!$1:$1048576,MATCH(DATE(AD$2,1,1),Emissions!$A$1:$LI$1),FALSE)</f>
        <v>21.627575660000002</v>
      </c>
      <c r="AE686" s="327">
        <f>+VLOOKUP($E686,Emissions!$1:$1048576,MATCH(DATE(AE$2,1,1),Emissions!$A$1:$LI$1),FALSE)</f>
        <v>21.791290499999999</v>
      </c>
      <c r="AF686" s="327">
        <f>+VLOOKUP($E686,Emissions!$1:$1048576,MATCH(DATE(AF$2,1,1),Emissions!$A$1:$LI$1),FALSE)</f>
        <v>21.48841663</v>
      </c>
      <c r="AG686" s="327">
        <f>+VLOOKUP($E686,Emissions!$1:$1048576,MATCH(DATE(AG$2,1,1),Emissions!$A$1:$LI$1),FALSE)</f>
        <v>21.310920750000001</v>
      </c>
      <c r="AH686" s="327">
        <f>+VLOOKUP($E686,Emissions!$1:$1048576,MATCH(DATE(AH$2,1,1),Emissions!$A$1:$LI$1),FALSE)</f>
        <v>21.48631477</v>
      </c>
      <c r="AI686" s="327">
        <f>+VLOOKUP($E686,Emissions!$1:$1048576,MATCH(DATE(AI$2,1,1),Emissions!$A$1:$LI$1),FALSE)</f>
        <v>22.04674339</v>
      </c>
      <c r="AJ686" s="327">
        <f>+VLOOKUP($E686,Emissions!$1:$1048576,MATCH(DATE(AJ$2,1,1),Emissions!$A$1:$LI$1),FALSE)</f>
        <v>22.955199790000002</v>
      </c>
      <c r="AK686" s="327">
        <f>+VLOOKUP($E686,Emissions!$1:$1048576,MATCH(DATE(AK$2,1,1),Emissions!$A$1:$LI$1),FALSE)</f>
        <v>24.15314716</v>
      </c>
      <c r="AL686" s="327">
        <f>+VLOOKUP($E686,Emissions!$1:$1048576,MATCH(DATE(AL$2,1,1),Emissions!$A$1:$LI$1),FALSE)</f>
        <v>25.579637040000001</v>
      </c>
      <c r="AM686" s="327">
        <f>+VLOOKUP($E686,Emissions!$1:$1048576,MATCH(DATE(AM$2,1,1),Emissions!$A$1:$LI$1),FALSE)</f>
        <v>27.175038799999999</v>
      </c>
      <c r="AN686" s="327">
        <f>+VLOOKUP($E686,Emissions!$1:$1048576,MATCH(DATE(AN$2,1,1),Emissions!$A$1:$LI$1),FALSE)</f>
        <v>28.88512386</v>
      </c>
      <c r="AO686" s="327">
        <f>+VLOOKUP($E686,Emissions!$1:$1048576,MATCH(DATE(AO$2,1,1),Emissions!$A$1:$LI$1),FALSE)</f>
        <v>30.663553100000001</v>
      </c>
    </row>
    <row r="687" spans="1:41" ht="15" customHeight="1" x14ac:dyDescent="0.35">
      <c r="A687" s="411"/>
      <c r="B687" s="170"/>
      <c r="C687" s="138" t="s">
        <v>463</v>
      </c>
      <c r="D687" s="114" t="s">
        <v>1029</v>
      </c>
      <c r="E687" s="50" t="s">
        <v>2777</v>
      </c>
      <c r="F687" s="361">
        <f>+VLOOKUP($E687,Emissions!$1:$1048576,MATCH(DATE(F$2,1,1),Emissions!$A$1:$LI$1),FALSE)</f>
        <v>0</v>
      </c>
      <c r="G687" s="361">
        <f>+VLOOKUP($E687,Emissions!$1:$1048576,MATCH(DATE(G$2,1,1),Emissions!$A$1:$LI$1),FALSE)</f>
        <v>0</v>
      </c>
      <c r="H687" s="361">
        <f>+VLOOKUP($E687,Emissions!$1:$1048576,MATCH(DATE(H$2,1,1),Emissions!$A$1:$LI$1),FALSE)</f>
        <v>0</v>
      </c>
      <c r="I687" s="361">
        <f>+VLOOKUP($E687,Emissions!$1:$1048576,MATCH(DATE(I$2,1,1),Emissions!$A$1:$LI$1),FALSE)</f>
        <v>0</v>
      </c>
      <c r="J687" s="361">
        <f>+VLOOKUP($E687,Emissions!$1:$1048576,MATCH(DATE(J$2,1,1),Emissions!$A$1:$LI$1),FALSE)</f>
        <v>0</v>
      </c>
      <c r="K687" s="361">
        <f>+VLOOKUP($E687,Emissions!$1:$1048576,MATCH(DATE(K$2,1,1),Emissions!$A$1:$LI$1),FALSE)</f>
        <v>0</v>
      </c>
      <c r="L687" s="361">
        <f>+VLOOKUP($E687,Emissions!$1:$1048576,MATCH(DATE(L$2,1,1),Emissions!$A$1:$LI$1),FALSE)</f>
        <v>0</v>
      </c>
      <c r="M687" s="361">
        <f>+VLOOKUP($E687,Emissions!$1:$1048576,MATCH(DATE(M$2,1,1),Emissions!$A$1:$LI$1),FALSE)</f>
        <v>0</v>
      </c>
      <c r="N687" s="361">
        <f>+VLOOKUP($E687,Emissions!$1:$1048576,MATCH(DATE(N$2,1,1),Emissions!$A$1:$LI$1),FALSE)</f>
        <v>0</v>
      </c>
      <c r="O687" s="361">
        <f>+VLOOKUP($E687,Emissions!$1:$1048576,MATCH(DATE(O$2,1,1),Emissions!$A$1:$LI$1),FALSE)</f>
        <v>0</v>
      </c>
      <c r="P687" s="361">
        <f>+VLOOKUP($E687,Emissions!$1:$1048576,MATCH(DATE(P$2,1,1),Emissions!$A$1:$LI$1),FALSE)</f>
        <v>0</v>
      </c>
      <c r="Q687" s="361">
        <f>+VLOOKUP($E687,Emissions!$1:$1048576,MATCH(DATE(Q$2,1,1),Emissions!$A$1:$LI$1),FALSE)</f>
        <v>0</v>
      </c>
      <c r="R687" s="361">
        <f>+VLOOKUP($E687,Emissions!$1:$1048576,MATCH(DATE(R$2,1,1),Emissions!$A$1:$LI$1),FALSE)</f>
        <v>0</v>
      </c>
      <c r="S687" s="361">
        <f>+VLOOKUP($E687,Emissions!$1:$1048576,MATCH(DATE(S$2,1,1),Emissions!$A$1:$LI$1),FALSE)</f>
        <v>0</v>
      </c>
      <c r="T687" s="361">
        <f>+VLOOKUP($E687,Emissions!$1:$1048576,MATCH(DATE(T$2,1,1),Emissions!$A$1:$LI$1),FALSE)</f>
        <v>0</v>
      </c>
      <c r="U687" s="361">
        <f>+VLOOKUP($E687,Emissions!$1:$1048576,MATCH(DATE(U$2,1,1),Emissions!$A$1:$LI$1),FALSE)</f>
        <v>0</v>
      </c>
      <c r="V687" s="361">
        <f>+VLOOKUP($E687,Emissions!$1:$1048576,MATCH(DATE(V$2,1,1),Emissions!$A$1:$LI$1),FALSE)</f>
        <v>0</v>
      </c>
      <c r="W687" s="361">
        <f>+VLOOKUP($E687,Emissions!$1:$1048576,MATCH(DATE(W$2,1,1),Emissions!$A$1:$LI$1),FALSE)</f>
        <v>0</v>
      </c>
      <c r="X687" s="361">
        <f>+VLOOKUP($E687,Emissions!$1:$1048576,MATCH(DATE(X$2,1,1),Emissions!$A$1:$LI$1),FALSE)</f>
        <v>0</v>
      </c>
      <c r="Y687" s="361">
        <f>+VLOOKUP($E687,Emissions!$1:$1048576,MATCH(DATE(Y$2,1,1),Emissions!$A$1:$LI$1),FALSE)</f>
        <v>0</v>
      </c>
      <c r="Z687" s="361">
        <f>+VLOOKUP($E687,Emissions!$1:$1048576,MATCH(DATE(Z$2,1,1),Emissions!$A$1:$LI$1),FALSE)</f>
        <v>0</v>
      </c>
      <c r="AA687" s="361">
        <f>+VLOOKUP($E687,Emissions!$1:$1048576,MATCH(DATE(AA$2,1,1),Emissions!$A$1:$LI$1),FALSE)</f>
        <v>0</v>
      </c>
      <c r="AB687" s="361">
        <f>+VLOOKUP($E687,Emissions!$1:$1048576,MATCH(DATE(AB$2,1,1),Emissions!$A$1:$LI$1),FALSE)</f>
        <v>0</v>
      </c>
      <c r="AC687" s="361">
        <f>+VLOOKUP($E687,Emissions!$1:$1048576,MATCH(DATE(AC$2,1,1),Emissions!$A$1:$LI$1),FALSE)</f>
        <v>0</v>
      </c>
      <c r="AD687" s="361">
        <f>+VLOOKUP($E687,Emissions!$1:$1048576,MATCH(DATE(AD$2,1,1),Emissions!$A$1:$LI$1),FALSE)</f>
        <v>0</v>
      </c>
      <c r="AE687" s="361">
        <f>+VLOOKUP($E687,Emissions!$1:$1048576,MATCH(DATE(AE$2,1,1),Emissions!$A$1:$LI$1),FALSE)</f>
        <v>0</v>
      </c>
      <c r="AF687" s="361">
        <f>+VLOOKUP($E687,Emissions!$1:$1048576,MATCH(DATE(AF$2,1,1),Emissions!$A$1:$LI$1),FALSE)</f>
        <v>0</v>
      </c>
      <c r="AG687" s="361">
        <f>+VLOOKUP($E687,Emissions!$1:$1048576,MATCH(DATE(AG$2,1,1),Emissions!$A$1:$LI$1),FALSE)</f>
        <v>0</v>
      </c>
      <c r="AH687" s="361">
        <f>+VLOOKUP($E687,Emissions!$1:$1048576,MATCH(DATE(AH$2,1,1),Emissions!$A$1:$LI$1),FALSE)</f>
        <v>0</v>
      </c>
      <c r="AI687" s="361">
        <f>+VLOOKUP($E687,Emissions!$1:$1048576,MATCH(DATE(AI$2,1,1),Emissions!$A$1:$LI$1),FALSE)</f>
        <v>0</v>
      </c>
      <c r="AJ687" s="361">
        <f>+VLOOKUP($E687,Emissions!$1:$1048576,MATCH(DATE(AJ$2,1,1),Emissions!$A$1:$LI$1),FALSE)</f>
        <v>0</v>
      </c>
      <c r="AK687" s="361">
        <f>+VLOOKUP($E687,Emissions!$1:$1048576,MATCH(DATE(AK$2,1,1),Emissions!$A$1:$LI$1),FALSE)</f>
        <v>0</v>
      </c>
      <c r="AL687" s="361">
        <f>+VLOOKUP($E687,Emissions!$1:$1048576,MATCH(DATE(AL$2,1,1),Emissions!$A$1:$LI$1),FALSE)</f>
        <v>0</v>
      </c>
      <c r="AM687" s="361">
        <f>+VLOOKUP($E687,Emissions!$1:$1048576,MATCH(DATE(AM$2,1,1),Emissions!$A$1:$LI$1),FALSE)</f>
        <v>0</v>
      </c>
      <c r="AN687" s="361">
        <f>+VLOOKUP($E687,Emissions!$1:$1048576,MATCH(DATE(AN$2,1,1),Emissions!$A$1:$LI$1),FALSE)</f>
        <v>0</v>
      </c>
      <c r="AO687" s="361">
        <f>+VLOOKUP($E687,Emissions!$1:$1048576,MATCH(DATE(AO$2,1,1),Emissions!$A$1:$LI$1),FALSE)</f>
        <v>0</v>
      </c>
    </row>
    <row r="688" spans="1:41" ht="15" customHeight="1" x14ac:dyDescent="0.35">
      <c r="A688" s="411"/>
      <c r="B688" s="170"/>
      <c r="C688" s="138" t="s">
        <v>464</v>
      </c>
      <c r="D688" s="114" t="s">
        <v>1029</v>
      </c>
      <c r="E688" s="50" t="s">
        <v>2778</v>
      </c>
      <c r="F688" s="361">
        <f>+VLOOKUP($E688,Emissions!$1:$1048576,MATCH(DATE(F$2,1,1),Emissions!$A$1:$LI$1),FALSE)</f>
        <v>7.7021455200000005E-2</v>
      </c>
      <c r="G688" s="361">
        <f>+VLOOKUP($E688,Emissions!$1:$1048576,MATCH(DATE(G$2,1,1),Emissions!$A$1:$LI$1),FALSE)</f>
        <v>7.7608822100000002E-2</v>
      </c>
      <c r="H688" s="361">
        <f>+VLOOKUP($E688,Emissions!$1:$1048576,MATCH(DATE(H$2,1,1),Emissions!$A$1:$LI$1),FALSE)</f>
        <v>7.7995274599999997E-2</v>
      </c>
      <c r="I688" s="361">
        <f>+VLOOKUP($E688,Emissions!$1:$1048576,MATCH(DATE(I$2,1,1),Emissions!$A$1:$LI$1),FALSE)</f>
        <v>7.8799560399999996E-2</v>
      </c>
      <c r="J688" s="361">
        <f>+VLOOKUP($E688,Emissions!$1:$1048576,MATCH(DATE(J$2,1,1),Emissions!$A$1:$LI$1),FALSE)</f>
        <v>7.9918560099999994E-2</v>
      </c>
      <c r="K688" s="361">
        <f>+VLOOKUP($E688,Emissions!$1:$1048576,MATCH(DATE(K$2,1,1),Emissions!$A$1:$LI$1),FALSE)</f>
        <v>8.0817899799999995E-2</v>
      </c>
      <c r="L688" s="361">
        <f>+VLOOKUP($E688,Emissions!$1:$1048576,MATCH(DATE(L$2,1,1),Emissions!$A$1:$LI$1),FALSE)</f>
        <v>7.1125307900000004E-2</v>
      </c>
      <c r="M688" s="361">
        <f>+VLOOKUP($E688,Emissions!$1:$1048576,MATCH(DATE(M$2,1,1),Emissions!$A$1:$LI$1),FALSE)</f>
        <v>5.9852294100000002E-2</v>
      </c>
      <c r="N688" s="361">
        <f>+VLOOKUP($E688,Emissions!$1:$1048576,MATCH(DATE(N$2,1,1),Emissions!$A$1:$LI$1),FALSE)</f>
        <v>4.7324422599999999E-2</v>
      </c>
      <c r="O688" s="361">
        <f>+VLOOKUP($E688,Emissions!$1:$1048576,MATCH(DATE(O$2,1,1),Emissions!$A$1:$LI$1),FALSE)</f>
        <v>3.3319085900000003E-2</v>
      </c>
      <c r="P688" s="361">
        <f>+VLOOKUP($E688,Emissions!$1:$1048576,MATCH(DATE(P$2,1,1),Emissions!$A$1:$LI$1),FALSE)</f>
        <v>1.7468001E-2</v>
      </c>
      <c r="Q688" s="361">
        <f>+VLOOKUP($E688,Emissions!$1:$1048576,MATCH(DATE(Q$2,1,1),Emissions!$A$1:$LI$1),FALSE)</f>
        <v>1.6707952099999999E-2</v>
      </c>
      <c r="R688" s="361">
        <f>+VLOOKUP($E688,Emissions!$1:$1048576,MATCH(DATE(R$2,1,1),Emissions!$A$1:$LI$1),FALSE)</f>
        <v>1.6974001999999998E-2</v>
      </c>
      <c r="S688" s="361">
        <f>+VLOOKUP($E688,Emissions!$1:$1048576,MATCH(DATE(S$2,1,1),Emissions!$A$1:$LI$1),FALSE)</f>
        <v>1.7292268600000001E-2</v>
      </c>
      <c r="T688" s="361">
        <f>+VLOOKUP($E688,Emissions!$1:$1048576,MATCH(DATE(T$2,1,1),Emissions!$A$1:$LI$1),FALSE)</f>
        <v>1.7578318400000001E-2</v>
      </c>
      <c r="U688" s="361">
        <f>+VLOOKUP($E688,Emissions!$1:$1048576,MATCH(DATE(U$2,1,1),Emissions!$A$1:$LI$1),FALSE)</f>
        <v>1.78311461E-2</v>
      </c>
      <c r="V688" s="361">
        <f>+VLOOKUP($E688,Emissions!$1:$1048576,MATCH(DATE(V$2,1,1),Emissions!$A$1:$LI$1),FALSE)</f>
        <v>1.1708131E-2</v>
      </c>
      <c r="W688" s="361">
        <f>+VLOOKUP($E688,Emissions!$1:$1048576,MATCH(DATE(W$2,1,1),Emissions!$A$1:$LI$1),FALSE)</f>
        <v>7.3177851900000004E-3</v>
      </c>
      <c r="X688" s="361">
        <f>+VLOOKUP($E688,Emissions!$1:$1048576,MATCH(DATE(X$2,1,1),Emissions!$A$1:$LI$1),FALSE)</f>
        <v>4.53157292E-3</v>
      </c>
      <c r="Y688" s="361">
        <f>+VLOOKUP($E688,Emissions!$1:$1048576,MATCH(DATE(Y$2,1,1),Emissions!$A$1:$LI$1),FALSE)</f>
        <v>2.79078849E-3</v>
      </c>
      <c r="Z688" s="361">
        <f>+VLOOKUP($E688,Emissions!$1:$1048576,MATCH(DATE(Z$2,1,1),Emissions!$A$1:$LI$1),FALSE)</f>
        <v>1.71116543E-3</v>
      </c>
      <c r="AA688" s="361">
        <f>+VLOOKUP($E688,Emissions!$1:$1048576,MATCH(DATE(AA$2,1,1),Emissions!$A$1:$LI$1),FALSE)</f>
        <v>1.04628025E-3</v>
      </c>
      <c r="AB688" s="361">
        <f>+VLOOKUP($E688,Emissions!$1:$1048576,MATCH(DATE(AB$2,1,1),Emissions!$A$1:$LI$1),FALSE)</f>
        <v>6.3980476599999998E-4</v>
      </c>
      <c r="AC688" s="361">
        <f>+VLOOKUP($E688,Emissions!$1:$1048576,MATCH(DATE(AC$2,1,1),Emissions!$A$1:$LI$1),FALSE)</f>
        <v>3.9268222200000003E-4</v>
      </c>
      <c r="AD688" s="361">
        <f>+VLOOKUP($E688,Emissions!$1:$1048576,MATCH(DATE(AD$2,1,1),Emissions!$A$1:$LI$1),FALSE)</f>
        <v>2.4287585E-4</v>
      </c>
      <c r="AE688" s="361">
        <f>+VLOOKUP($E688,Emissions!$1:$1048576,MATCH(DATE(AE$2,1,1),Emissions!$A$1:$LI$1),FALSE)</f>
        <v>1.52860908E-4</v>
      </c>
      <c r="AF688" s="361">
        <f>+VLOOKUP($E688,Emissions!$1:$1048576,MATCH(DATE(AF$2,1,1),Emissions!$A$1:$LI$1),FALSE)</f>
        <v>1.45050054E-4</v>
      </c>
      <c r="AG688" s="361">
        <f>+VLOOKUP($E688,Emissions!$1:$1048576,MATCH(DATE(AG$2,1,1),Emissions!$A$1:$LI$1),FALSE)</f>
        <v>1.4457149900000001E-4</v>
      </c>
      <c r="AH688" s="361">
        <f>+VLOOKUP($E688,Emissions!$1:$1048576,MATCH(DATE(AH$2,1,1),Emissions!$A$1:$LI$1),FALSE)</f>
        <v>1.4649792400000001E-4</v>
      </c>
      <c r="AI688" s="361">
        <f>+VLOOKUP($E688,Emissions!$1:$1048576,MATCH(DATE(AI$2,1,1),Emissions!$A$1:$LI$1),FALSE)</f>
        <v>1.5050378200000001E-4</v>
      </c>
      <c r="AJ688" s="361">
        <f>+VLOOKUP($E688,Emissions!$1:$1048576,MATCH(DATE(AJ$2,1,1),Emissions!$A$1:$LI$1),FALSE)</f>
        <v>1.5634522E-4</v>
      </c>
      <c r="AK688" s="361">
        <f>+VLOOKUP($E688,Emissions!$1:$1048576,MATCH(DATE(AK$2,1,1),Emissions!$A$1:$LI$1),FALSE)</f>
        <v>1.63635474E-4</v>
      </c>
      <c r="AL688" s="361">
        <f>+VLOOKUP($E688,Emissions!$1:$1048576,MATCH(DATE(AL$2,1,1),Emissions!$A$1:$LI$1),FALSE)</f>
        <v>1.7196011400000001E-4</v>
      </c>
      <c r="AM688" s="361">
        <f>+VLOOKUP($E688,Emissions!$1:$1048576,MATCH(DATE(AM$2,1,1),Emissions!$A$1:$LI$1),FALSE)</f>
        <v>1.8091204700000001E-4</v>
      </c>
      <c r="AN688" s="361">
        <f>+VLOOKUP($E688,Emissions!$1:$1048576,MATCH(DATE(AN$2,1,1),Emissions!$A$1:$LI$1),FALSE)</f>
        <v>1.90131804E-4</v>
      </c>
      <c r="AO688" s="361">
        <f>+VLOOKUP($E688,Emissions!$1:$1048576,MATCH(DATE(AO$2,1,1),Emissions!$A$1:$LI$1),FALSE)</f>
        <v>1.99330339E-4</v>
      </c>
    </row>
    <row r="689" spans="1:41" ht="15" customHeight="1" x14ac:dyDescent="0.35">
      <c r="A689" s="411"/>
      <c r="B689" s="170"/>
      <c r="C689" s="138" t="s">
        <v>465</v>
      </c>
      <c r="D689" s="114" t="s">
        <v>1029</v>
      </c>
      <c r="E689" s="50" t="s">
        <v>2779</v>
      </c>
      <c r="F689" s="361">
        <f>+VLOOKUP($E689,Emissions!$1:$1048576,MATCH(DATE(F$2,1,1),Emissions!$A$1:$LI$1),FALSE)</f>
        <v>3.612249496</v>
      </c>
      <c r="G689" s="361">
        <f>+VLOOKUP($E689,Emissions!$1:$1048576,MATCH(DATE(G$2,1,1),Emissions!$A$1:$LI$1),FALSE)</f>
        <v>3.6425428150000001</v>
      </c>
      <c r="H689" s="361">
        <f>+VLOOKUP($E689,Emissions!$1:$1048576,MATCH(DATE(H$2,1,1),Emissions!$A$1:$LI$1),FALSE)</f>
        <v>3.6599592859999999</v>
      </c>
      <c r="I689" s="361">
        <f>+VLOOKUP($E689,Emissions!$1:$1048576,MATCH(DATE(I$2,1,1),Emissions!$A$1:$LI$1),FALSE)</f>
        <v>3.6778469600000001</v>
      </c>
      <c r="J689" s="361">
        <f>+VLOOKUP($E689,Emissions!$1:$1048576,MATCH(DATE(J$2,1,1),Emissions!$A$1:$LI$1),FALSE)</f>
        <v>3.7020475570000002</v>
      </c>
      <c r="K689" s="361">
        <f>+VLOOKUP($E689,Emissions!$1:$1048576,MATCH(DATE(K$2,1,1),Emissions!$A$1:$LI$1),FALSE)</f>
        <v>3.7395147199999998</v>
      </c>
      <c r="L689" s="361">
        <f>+VLOOKUP($E689,Emissions!$1:$1048576,MATCH(DATE(L$2,1,1),Emissions!$A$1:$LI$1),FALSE)</f>
        <v>4.5043565120000002</v>
      </c>
      <c r="M689" s="361">
        <f>+VLOOKUP($E689,Emissions!$1:$1048576,MATCH(DATE(M$2,1,1),Emissions!$A$1:$LI$1),FALSE)</f>
        <v>5.4491778350000004</v>
      </c>
      <c r="N689" s="361">
        <f>+VLOOKUP($E689,Emissions!$1:$1048576,MATCH(DATE(N$2,1,1),Emissions!$A$1:$LI$1),FALSE)</f>
        <v>6.489596648</v>
      </c>
      <c r="O689" s="361">
        <f>+VLOOKUP($E689,Emissions!$1:$1048576,MATCH(DATE(O$2,1,1),Emissions!$A$1:$LI$1),FALSE)</f>
        <v>7.6053730699999997</v>
      </c>
      <c r="P689" s="361">
        <f>+VLOOKUP($E689,Emissions!$1:$1048576,MATCH(DATE(P$2,1,1),Emissions!$A$1:$LI$1),FALSE)</f>
        <v>8.6831613230000002</v>
      </c>
      <c r="Q689" s="361">
        <f>+VLOOKUP($E689,Emissions!$1:$1048576,MATCH(DATE(Q$2,1,1),Emissions!$A$1:$LI$1),FALSE)</f>
        <v>8.9673368199999999</v>
      </c>
      <c r="R689" s="361">
        <f>+VLOOKUP($E689,Emissions!$1:$1048576,MATCH(DATE(R$2,1,1),Emissions!$A$1:$LI$1),FALSE)</f>
        <v>9.1244637730000004</v>
      </c>
      <c r="S689" s="361">
        <f>+VLOOKUP($E689,Emissions!$1:$1048576,MATCH(DATE(S$2,1,1),Emissions!$A$1:$LI$1),FALSE)</f>
        <v>9.2664899159999994</v>
      </c>
      <c r="T689" s="361">
        <f>+VLOOKUP($E689,Emissions!$1:$1048576,MATCH(DATE(T$2,1,1),Emissions!$A$1:$LI$1),FALSE)</f>
        <v>9.4109535970000007</v>
      </c>
      <c r="U689" s="361">
        <f>+VLOOKUP($E689,Emissions!$1:$1048576,MATCH(DATE(U$2,1,1),Emissions!$A$1:$LI$1),FALSE)</f>
        <v>9.5577786719999995</v>
      </c>
      <c r="V689" s="361">
        <f>+VLOOKUP($E689,Emissions!$1:$1048576,MATCH(DATE(V$2,1,1),Emissions!$A$1:$LI$1),FALSE)</f>
        <v>9.2927399279999996</v>
      </c>
      <c r="W689" s="361">
        <f>+VLOOKUP($E689,Emissions!$1:$1048576,MATCH(DATE(W$2,1,1),Emissions!$A$1:$LI$1),FALSE)</f>
        <v>8.9566103429999995</v>
      </c>
      <c r="X689" s="361">
        <f>+VLOOKUP($E689,Emissions!$1:$1048576,MATCH(DATE(X$2,1,1),Emissions!$A$1:$LI$1),FALSE)</f>
        <v>8.5666047219999992</v>
      </c>
      <c r="Y689" s="361">
        <f>+VLOOKUP($E689,Emissions!$1:$1048576,MATCH(DATE(Y$2,1,1),Emissions!$A$1:$LI$1),FALSE)</f>
        <v>8.1361752729999992</v>
      </c>
      <c r="Z689" s="361">
        <f>+VLOOKUP($E689,Emissions!$1:$1048576,MATCH(DATE(Z$2,1,1),Emissions!$A$1:$LI$1),FALSE)</f>
        <v>7.6820666800000001</v>
      </c>
      <c r="AA689" s="361">
        <f>+VLOOKUP($E689,Emissions!$1:$1048576,MATCH(DATE(AA$2,1,1),Emissions!$A$1:$LI$1),FALSE)</f>
        <v>7.2269952169999998</v>
      </c>
      <c r="AB689" s="361">
        <f>+VLOOKUP($E689,Emissions!$1:$1048576,MATCH(DATE(AB$2,1,1),Emissions!$A$1:$LI$1),FALSE)</f>
        <v>6.7963727719999998</v>
      </c>
      <c r="AC689" s="361">
        <f>+VLOOKUP($E689,Emissions!$1:$1048576,MATCH(DATE(AC$2,1,1),Emissions!$A$1:$LI$1),FALSE)</f>
        <v>6.4143912199999997</v>
      </c>
      <c r="AD689" s="361">
        <f>+VLOOKUP($E689,Emissions!$1:$1048576,MATCH(DATE(AD$2,1,1),Emissions!$A$1:$LI$1),FALSE)</f>
        <v>6.1033352299999999</v>
      </c>
      <c r="AE689" s="361">
        <f>+VLOOKUP($E689,Emissions!$1:$1048576,MATCH(DATE(AE$2,1,1),Emissions!$A$1:$LI$1),FALSE)</f>
        <v>5.8807337820000001</v>
      </c>
      <c r="AF689" s="361">
        <f>+VLOOKUP($E689,Emissions!$1:$1048576,MATCH(DATE(AF$2,1,1),Emissions!$A$1:$LI$1),FALSE)</f>
        <v>5.7745054969999998</v>
      </c>
      <c r="AG689" s="361">
        <f>+VLOOKUP($E689,Emissions!$1:$1048576,MATCH(DATE(AG$2,1,1),Emissions!$A$1:$LI$1),FALSE)</f>
        <v>5.7248683050000002</v>
      </c>
      <c r="AH689" s="361">
        <f>+VLOOKUP($E689,Emissions!$1:$1048576,MATCH(DATE(AH$2,1,1),Emissions!$A$1:$LI$1),FALSE)</f>
        <v>5.7730265440000004</v>
      </c>
      <c r="AI689" s="361">
        <f>+VLOOKUP($E689,Emissions!$1:$1048576,MATCH(DATE(AI$2,1,1),Emissions!$A$1:$LI$1),FALSE)</f>
        <v>5.9272083220000003</v>
      </c>
      <c r="AJ689" s="361">
        <f>+VLOOKUP($E689,Emissions!$1:$1048576,MATCH(DATE(AJ$2,1,1),Emissions!$A$1:$LI$1),FALSE)</f>
        <v>6.1782734289999999</v>
      </c>
      <c r="AK689" s="361">
        <f>+VLOOKUP($E689,Emissions!$1:$1048576,MATCH(DATE(AK$2,1,1),Emissions!$A$1:$LI$1),FALSE)</f>
        <v>6.511019406</v>
      </c>
      <c r="AL689" s="361">
        <f>+VLOOKUP($E689,Emissions!$1:$1048576,MATCH(DATE(AL$2,1,1),Emissions!$A$1:$LI$1),FALSE)</f>
        <v>6.909406798</v>
      </c>
      <c r="AM689" s="361">
        <f>+VLOOKUP($E689,Emissions!$1:$1048576,MATCH(DATE(AM$2,1,1),Emissions!$A$1:$LI$1),FALSE)</f>
        <v>7.3575718280000002</v>
      </c>
      <c r="AN689" s="361">
        <f>+VLOOKUP($E689,Emissions!$1:$1048576,MATCH(DATE(AN$2,1,1),Emissions!$A$1:$LI$1),FALSE)</f>
        <v>7.8408816059999999</v>
      </c>
      <c r="AO689" s="361">
        <f>+VLOOKUP($E689,Emissions!$1:$1048576,MATCH(DATE(AO$2,1,1),Emissions!$A$1:$LI$1),FALSE)</f>
        <v>8.346610965</v>
      </c>
    </row>
    <row r="690" spans="1:41" ht="15" customHeight="1" x14ac:dyDescent="0.35">
      <c r="A690" s="411"/>
      <c r="B690" s="170"/>
      <c r="C690" s="138" t="s">
        <v>466</v>
      </c>
      <c r="D690" s="114" t="s">
        <v>1029</v>
      </c>
      <c r="E690" s="50" t="s">
        <v>2780</v>
      </c>
      <c r="F690" s="361">
        <f>+VLOOKUP($E690,Emissions!$1:$1048576,MATCH(DATE(F$2,1,1),Emissions!$A$1:$LI$1),FALSE)</f>
        <v>0</v>
      </c>
      <c r="G690" s="361">
        <f>+VLOOKUP($E690,Emissions!$1:$1048576,MATCH(DATE(G$2,1,1),Emissions!$A$1:$LI$1),FALSE)</f>
        <v>0</v>
      </c>
      <c r="H690" s="361">
        <f>+VLOOKUP($E690,Emissions!$1:$1048576,MATCH(DATE(H$2,1,1),Emissions!$A$1:$LI$1),FALSE)</f>
        <v>0</v>
      </c>
      <c r="I690" s="361">
        <f>+VLOOKUP($E690,Emissions!$1:$1048576,MATCH(DATE(I$2,1,1),Emissions!$A$1:$LI$1),FALSE)</f>
        <v>0</v>
      </c>
      <c r="J690" s="361">
        <f>+VLOOKUP($E690,Emissions!$1:$1048576,MATCH(DATE(J$2,1,1),Emissions!$A$1:$LI$1),FALSE)</f>
        <v>0</v>
      </c>
      <c r="K690" s="361">
        <f>+VLOOKUP($E690,Emissions!$1:$1048576,MATCH(DATE(K$2,1,1),Emissions!$A$1:$LI$1),FALSE)</f>
        <v>0</v>
      </c>
      <c r="L690" s="361">
        <f>+VLOOKUP($E690,Emissions!$1:$1048576,MATCH(DATE(L$2,1,1),Emissions!$A$1:$LI$1),FALSE)</f>
        <v>0</v>
      </c>
      <c r="M690" s="361">
        <f>+VLOOKUP($E690,Emissions!$1:$1048576,MATCH(DATE(M$2,1,1),Emissions!$A$1:$LI$1),FALSE)</f>
        <v>0</v>
      </c>
      <c r="N690" s="361">
        <f>+VLOOKUP($E690,Emissions!$1:$1048576,MATCH(DATE(N$2,1,1),Emissions!$A$1:$LI$1),FALSE)</f>
        <v>0</v>
      </c>
      <c r="O690" s="361">
        <f>+VLOOKUP($E690,Emissions!$1:$1048576,MATCH(DATE(O$2,1,1),Emissions!$A$1:$LI$1),FALSE)</f>
        <v>0</v>
      </c>
      <c r="P690" s="361">
        <f>+VLOOKUP($E690,Emissions!$1:$1048576,MATCH(DATE(P$2,1,1),Emissions!$A$1:$LI$1),FALSE)</f>
        <v>0</v>
      </c>
      <c r="Q690" s="361">
        <f>+VLOOKUP($E690,Emissions!$1:$1048576,MATCH(DATE(Q$2,1,1),Emissions!$A$1:$LI$1),FALSE)</f>
        <v>0</v>
      </c>
      <c r="R690" s="361">
        <f>+VLOOKUP($E690,Emissions!$1:$1048576,MATCH(DATE(R$2,1,1),Emissions!$A$1:$LI$1),FALSE)</f>
        <v>0</v>
      </c>
      <c r="S690" s="361">
        <f>+VLOOKUP($E690,Emissions!$1:$1048576,MATCH(DATE(S$2,1,1),Emissions!$A$1:$LI$1),FALSE)</f>
        <v>0</v>
      </c>
      <c r="T690" s="361">
        <f>+VLOOKUP($E690,Emissions!$1:$1048576,MATCH(DATE(T$2,1,1),Emissions!$A$1:$LI$1),FALSE)</f>
        <v>0</v>
      </c>
      <c r="U690" s="361">
        <f>+VLOOKUP($E690,Emissions!$1:$1048576,MATCH(DATE(U$2,1,1),Emissions!$A$1:$LI$1),FALSE)</f>
        <v>0</v>
      </c>
      <c r="V690" s="361">
        <f>+VLOOKUP($E690,Emissions!$1:$1048576,MATCH(DATE(V$2,1,1),Emissions!$A$1:$LI$1),FALSE)</f>
        <v>0</v>
      </c>
      <c r="W690" s="361">
        <f>+VLOOKUP($E690,Emissions!$1:$1048576,MATCH(DATE(W$2,1,1),Emissions!$A$1:$LI$1),FALSE)</f>
        <v>0</v>
      </c>
      <c r="X690" s="361">
        <f>+VLOOKUP($E690,Emissions!$1:$1048576,MATCH(DATE(X$2,1,1),Emissions!$A$1:$LI$1),FALSE)</f>
        <v>0</v>
      </c>
      <c r="Y690" s="361">
        <f>+VLOOKUP($E690,Emissions!$1:$1048576,MATCH(DATE(Y$2,1,1),Emissions!$A$1:$LI$1),FALSE)</f>
        <v>0</v>
      </c>
      <c r="Z690" s="361">
        <f>+VLOOKUP($E690,Emissions!$1:$1048576,MATCH(DATE(Z$2,1,1),Emissions!$A$1:$LI$1),FALSE)</f>
        <v>0</v>
      </c>
      <c r="AA690" s="361">
        <f>+VLOOKUP($E690,Emissions!$1:$1048576,MATCH(DATE(AA$2,1,1),Emissions!$A$1:$LI$1),FALSE)</f>
        <v>0</v>
      </c>
      <c r="AB690" s="361">
        <f>+VLOOKUP($E690,Emissions!$1:$1048576,MATCH(DATE(AB$2,1,1),Emissions!$A$1:$LI$1),FALSE)</f>
        <v>0</v>
      </c>
      <c r="AC690" s="361">
        <f>+VLOOKUP($E690,Emissions!$1:$1048576,MATCH(DATE(AC$2,1,1),Emissions!$A$1:$LI$1),FALSE)</f>
        <v>0</v>
      </c>
      <c r="AD690" s="361">
        <f>+VLOOKUP($E690,Emissions!$1:$1048576,MATCH(DATE(AD$2,1,1),Emissions!$A$1:$LI$1),FALSE)</f>
        <v>0</v>
      </c>
      <c r="AE690" s="361">
        <f>+VLOOKUP($E690,Emissions!$1:$1048576,MATCH(DATE(AE$2,1,1),Emissions!$A$1:$LI$1),FALSE)</f>
        <v>0</v>
      </c>
      <c r="AF690" s="361">
        <f>+VLOOKUP($E690,Emissions!$1:$1048576,MATCH(DATE(AF$2,1,1),Emissions!$A$1:$LI$1),FALSE)</f>
        <v>0</v>
      </c>
      <c r="AG690" s="361">
        <f>+VLOOKUP($E690,Emissions!$1:$1048576,MATCH(DATE(AG$2,1,1),Emissions!$A$1:$LI$1),FALSE)</f>
        <v>0</v>
      </c>
      <c r="AH690" s="361">
        <f>+VLOOKUP($E690,Emissions!$1:$1048576,MATCH(DATE(AH$2,1,1),Emissions!$A$1:$LI$1),FALSE)</f>
        <v>0</v>
      </c>
      <c r="AI690" s="361">
        <f>+VLOOKUP($E690,Emissions!$1:$1048576,MATCH(DATE(AI$2,1,1),Emissions!$A$1:$LI$1),FALSE)</f>
        <v>0</v>
      </c>
      <c r="AJ690" s="361">
        <f>+VLOOKUP($E690,Emissions!$1:$1048576,MATCH(DATE(AJ$2,1,1),Emissions!$A$1:$LI$1),FALSE)</f>
        <v>0</v>
      </c>
      <c r="AK690" s="361">
        <f>+VLOOKUP($E690,Emissions!$1:$1048576,MATCH(DATE(AK$2,1,1),Emissions!$A$1:$LI$1),FALSE)</f>
        <v>0</v>
      </c>
      <c r="AL690" s="361">
        <f>+VLOOKUP($E690,Emissions!$1:$1048576,MATCH(DATE(AL$2,1,1),Emissions!$A$1:$LI$1),FALSE)</f>
        <v>0</v>
      </c>
      <c r="AM690" s="361">
        <f>+VLOOKUP($E690,Emissions!$1:$1048576,MATCH(DATE(AM$2,1,1),Emissions!$A$1:$LI$1),FALSE)</f>
        <v>0</v>
      </c>
      <c r="AN690" s="361">
        <f>+VLOOKUP($E690,Emissions!$1:$1048576,MATCH(DATE(AN$2,1,1),Emissions!$A$1:$LI$1),FALSE)</f>
        <v>0</v>
      </c>
      <c r="AO690" s="361">
        <f>+VLOOKUP($E690,Emissions!$1:$1048576,MATCH(DATE(AO$2,1,1),Emissions!$A$1:$LI$1),FALSE)</f>
        <v>0</v>
      </c>
    </row>
    <row r="691" spans="1:41" ht="15" customHeight="1" x14ac:dyDescent="0.35">
      <c r="A691" s="411"/>
      <c r="B691" s="170"/>
      <c r="C691" s="138" t="s">
        <v>467</v>
      </c>
      <c r="D691" s="114" t="s">
        <v>1029</v>
      </c>
      <c r="E691" s="50" t="s">
        <v>2781</v>
      </c>
      <c r="F691" s="361">
        <f>+VLOOKUP($E691,Emissions!$1:$1048576,MATCH(DATE(F$2,1,1),Emissions!$A$1:$LI$1),FALSE)</f>
        <v>0</v>
      </c>
      <c r="G691" s="361">
        <f>+VLOOKUP($E691,Emissions!$1:$1048576,MATCH(DATE(G$2,1,1),Emissions!$A$1:$LI$1),FALSE)</f>
        <v>0</v>
      </c>
      <c r="H691" s="361">
        <f>+VLOOKUP($E691,Emissions!$1:$1048576,MATCH(DATE(H$2,1,1),Emissions!$A$1:$LI$1),FALSE)</f>
        <v>0</v>
      </c>
      <c r="I691" s="361">
        <f>+VLOOKUP($E691,Emissions!$1:$1048576,MATCH(DATE(I$2,1,1),Emissions!$A$1:$LI$1),FALSE)</f>
        <v>0</v>
      </c>
      <c r="J691" s="361">
        <f>+VLOOKUP($E691,Emissions!$1:$1048576,MATCH(DATE(J$2,1,1),Emissions!$A$1:$LI$1),FALSE)</f>
        <v>0</v>
      </c>
      <c r="K691" s="361">
        <f>+VLOOKUP($E691,Emissions!$1:$1048576,MATCH(DATE(K$2,1,1),Emissions!$A$1:$LI$1),FALSE)</f>
        <v>0</v>
      </c>
      <c r="L691" s="361">
        <f>+VLOOKUP($E691,Emissions!$1:$1048576,MATCH(DATE(L$2,1,1),Emissions!$A$1:$LI$1),FALSE)</f>
        <v>0</v>
      </c>
      <c r="M691" s="361">
        <f>+VLOOKUP($E691,Emissions!$1:$1048576,MATCH(DATE(M$2,1,1),Emissions!$A$1:$LI$1),FALSE)</f>
        <v>0</v>
      </c>
      <c r="N691" s="361">
        <f>+VLOOKUP($E691,Emissions!$1:$1048576,MATCH(DATE(N$2,1,1),Emissions!$A$1:$LI$1),FALSE)</f>
        <v>0</v>
      </c>
      <c r="O691" s="361">
        <f>+VLOOKUP($E691,Emissions!$1:$1048576,MATCH(DATE(O$2,1,1),Emissions!$A$1:$LI$1),FALSE)</f>
        <v>0</v>
      </c>
      <c r="P691" s="361">
        <f>+VLOOKUP($E691,Emissions!$1:$1048576,MATCH(DATE(P$2,1,1),Emissions!$A$1:$LI$1),FALSE)</f>
        <v>0</v>
      </c>
      <c r="Q691" s="361">
        <f>+VLOOKUP($E691,Emissions!$1:$1048576,MATCH(DATE(Q$2,1,1),Emissions!$A$1:$LI$1),FALSE)</f>
        <v>0</v>
      </c>
      <c r="R691" s="361">
        <f>+VLOOKUP($E691,Emissions!$1:$1048576,MATCH(DATE(R$2,1,1),Emissions!$A$1:$LI$1),FALSE)</f>
        <v>0</v>
      </c>
      <c r="S691" s="361">
        <f>+VLOOKUP($E691,Emissions!$1:$1048576,MATCH(DATE(S$2,1,1),Emissions!$A$1:$LI$1),FALSE)</f>
        <v>0</v>
      </c>
      <c r="T691" s="361">
        <f>+VLOOKUP($E691,Emissions!$1:$1048576,MATCH(DATE(T$2,1,1),Emissions!$A$1:$LI$1),FALSE)</f>
        <v>0</v>
      </c>
      <c r="U691" s="361">
        <f>+VLOOKUP($E691,Emissions!$1:$1048576,MATCH(DATE(U$2,1,1),Emissions!$A$1:$LI$1),FALSE)</f>
        <v>0</v>
      </c>
      <c r="V691" s="361">
        <f>+VLOOKUP($E691,Emissions!$1:$1048576,MATCH(DATE(V$2,1,1),Emissions!$A$1:$LI$1),FALSE)</f>
        <v>0</v>
      </c>
      <c r="W691" s="361">
        <f>+VLOOKUP($E691,Emissions!$1:$1048576,MATCH(DATE(W$2,1,1),Emissions!$A$1:$LI$1),FALSE)</f>
        <v>0</v>
      </c>
      <c r="X691" s="361">
        <f>+VLOOKUP($E691,Emissions!$1:$1048576,MATCH(DATE(X$2,1,1),Emissions!$A$1:$LI$1),FALSE)</f>
        <v>0</v>
      </c>
      <c r="Y691" s="361">
        <f>+VLOOKUP($E691,Emissions!$1:$1048576,MATCH(DATE(Y$2,1,1),Emissions!$A$1:$LI$1),FALSE)</f>
        <v>0</v>
      </c>
      <c r="Z691" s="361">
        <f>+VLOOKUP($E691,Emissions!$1:$1048576,MATCH(DATE(Z$2,1,1),Emissions!$A$1:$LI$1),FALSE)</f>
        <v>0</v>
      </c>
      <c r="AA691" s="361">
        <f>+VLOOKUP($E691,Emissions!$1:$1048576,MATCH(DATE(AA$2,1,1),Emissions!$A$1:$LI$1),FALSE)</f>
        <v>0</v>
      </c>
      <c r="AB691" s="361">
        <f>+VLOOKUP($E691,Emissions!$1:$1048576,MATCH(DATE(AB$2,1,1),Emissions!$A$1:$LI$1),FALSE)</f>
        <v>0</v>
      </c>
      <c r="AC691" s="361">
        <f>+VLOOKUP($E691,Emissions!$1:$1048576,MATCH(DATE(AC$2,1,1),Emissions!$A$1:$LI$1),FALSE)</f>
        <v>0</v>
      </c>
      <c r="AD691" s="361">
        <f>+VLOOKUP($E691,Emissions!$1:$1048576,MATCH(DATE(AD$2,1,1),Emissions!$A$1:$LI$1),FALSE)</f>
        <v>0</v>
      </c>
      <c r="AE691" s="361">
        <f>+VLOOKUP($E691,Emissions!$1:$1048576,MATCH(DATE(AE$2,1,1),Emissions!$A$1:$LI$1),FALSE)</f>
        <v>0</v>
      </c>
      <c r="AF691" s="361">
        <f>+VLOOKUP($E691,Emissions!$1:$1048576,MATCH(DATE(AF$2,1,1),Emissions!$A$1:$LI$1),FALSE)</f>
        <v>0</v>
      </c>
      <c r="AG691" s="361">
        <f>+VLOOKUP($E691,Emissions!$1:$1048576,MATCH(DATE(AG$2,1,1),Emissions!$A$1:$LI$1),FALSE)</f>
        <v>0</v>
      </c>
      <c r="AH691" s="361">
        <f>+VLOOKUP($E691,Emissions!$1:$1048576,MATCH(DATE(AH$2,1,1),Emissions!$A$1:$LI$1),FALSE)</f>
        <v>0</v>
      </c>
      <c r="AI691" s="361">
        <f>+VLOOKUP($E691,Emissions!$1:$1048576,MATCH(DATE(AI$2,1,1),Emissions!$A$1:$LI$1),FALSE)</f>
        <v>0</v>
      </c>
      <c r="AJ691" s="361">
        <f>+VLOOKUP($E691,Emissions!$1:$1048576,MATCH(DATE(AJ$2,1,1),Emissions!$A$1:$LI$1),FALSE)</f>
        <v>0</v>
      </c>
      <c r="AK691" s="361">
        <f>+VLOOKUP($E691,Emissions!$1:$1048576,MATCH(DATE(AK$2,1,1),Emissions!$A$1:$LI$1),FALSE)</f>
        <v>0</v>
      </c>
      <c r="AL691" s="361">
        <f>+VLOOKUP($E691,Emissions!$1:$1048576,MATCH(DATE(AL$2,1,1),Emissions!$A$1:$LI$1),FALSE)</f>
        <v>0</v>
      </c>
      <c r="AM691" s="361">
        <f>+VLOOKUP($E691,Emissions!$1:$1048576,MATCH(DATE(AM$2,1,1),Emissions!$A$1:$LI$1),FALSE)</f>
        <v>0</v>
      </c>
      <c r="AN691" s="361">
        <f>+VLOOKUP($E691,Emissions!$1:$1048576,MATCH(DATE(AN$2,1,1),Emissions!$A$1:$LI$1),FALSE)</f>
        <v>0</v>
      </c>
      <c r="AO691" s="361">
        <f>+VLOOKUP($E691,Emissions!$1:$1048576,MATCH(DATE(AO$2,1,1),Emissions!$A$1:$LI$1),FALSE)</f>
        <v>0</v>
      </c>
    </row>
    <row r="692" spans="1:41" ht="15" customHeight="1" x14ac:dyDescent="0.35">
      <c r="A692" s="411"/>
      <c r="B692" s="170"/>
      <c r="C692" s="138" t="s">
        <v>468</v>
      </c>
      <c r="D692" s="114" t="s">
        <v>1029</v>
      </c>
      <c r="E692" s="50" t="s">
        <v>2782</v>
      </c>
      <c r="F692" s="361">
        <f>+VLOOKUP($E692,Emissions!$1:$1048576,MATCH(DATE(F$2,1,1),Emissions!$A$1:$LI$1),FALSE)</f>
        <v>0</v>
      </c>
      <c r="G692" s="361">
        <f>+VLOOKUP($E692,Emissions!$1:$1048576,MATCH(DATE(G$2,1,1),Emissions!$A$1:$LI$1),FALSE)</f>
        <v>0</v>
      </c>
      <c r="H692" s="361">
        <f>+VLOOKUP($E692,Emissions!$1:$1048576,MATCH(DATE(H$2,1,1),Emissions!$A$1:$LI$1),FALSE)</f>
        <v>0</v>
      </c>
      <c r="I692" s="361">
        <f>+VLOOKUP($E692,Emissions!$1:$1048576,MATCH(DATE(I$2,1,1),Emissions!$A$1:$LI$1),FALSE)</f>
        <v>0</v>
      </c>
      <c r="J692" s="361">
        <f>+VLOOKUP($E692,Emissions!$1:$1048576,MATCH(DATE(J$2,1,1),Emissions!$A$1:$LI$1),FALSE)</f>
        <v>0</v>
      </c>
      <c r="K692" s="361">
        <f>+VLOOKUP($E692,Emissions!$1:$1048576,MATCH(DATE(K$2,1,1),Emissions!$A$1:$LI$1),FALSE)</f>
        <v>0</v>
      </c>
      <c r="L692" s="361">
        <f>+VLOOKUP($E692,Emissions!$1:$1048576,MATCH(DATE(L$2,1,1),Emissions!$A$1:$LI$1),FALSE)</f>
        <v>0</v>
      </c>
      <c r="M692" s="361">
        <f>+VLOOKUP($E692,Emissions!$1:$1048576,MATCH(DATE(M$2,1,1),Emissions!$A$1:$LI$1),FALSE)</f>
        <v>0</v>
      </c>
      <c r="N692" s="361">
        <f>+VLOOKUP($E692,Emissions!$1:$1048576,MATCH(DATE(N$2,1,1),Emissions!$A$1:$LI$1),FALSE)</f>
        <v>0</v>
      </c>
      <c r="O692" s="361">
        <f>+VLOOKUP($E692,Emissions!$1:$1048576,MATCH(DATE(O$2,1,1),Emissions!$A$1:$LI$1),FALSE)</f>
        <v>0</v>
      </c>
      <c r="P692" s="361">
        <f>+VLOOKUP($E692,Emissions!$1:$1048576,MATCH(DATE(P$2,1,1),Emissions!$A$1:$LI$1),FALSE)</f>
        <v>0</v>
      </c>
      <c r="Q692" s="361">
        <f>+VLOOKUP($E692,Emissions!$1:$1048576,MATCH(DATE(Q$2,1,1),Emissions!$A$1:$LI$1),FALSE)</f>
        <v>0</v>
      </c>
      <c r="R692" s="361">
        <f>+VLOOKUP($E692,Emissions!$1:$1048576,MATCH(DATE(R$2,1,1),Emissions!$A$1:$LI$1),FALSE)</f>
        <v>0</v>
      </c>
      <c r="S692" s="361">
        <f>+VLOOKUP($E692,Emissions!$1:$1048576,MATCH(DATE(S$2,1,1),Emissions!$A$1:$LI$1),FALSE)</f>
        <v>0</v>
      </c>
      <c r="T692" s="361">
        <f>+VLOOKUP($E692,Emissions!$1:$1048576,MATCH(DATE(T$2,1,1),Emissions!$A$1:$LI$1),FALSE)</f>
        <v>0</v>
      </c>
      <c r="U692" s="361">
        <f>+VLOOKUP($E692,Emissions!$1:$1048576,MATCH(DATE(U$2,1,1),Emissions!$A$1:$LI$1),FALSE)</f>
        <v>0</v>
      </c>
      <c r="V692" s="361">
        <f>+VLOOKUP($E692,Emissions!$1:$1048576,MATCH(DATE(V$2,1,1),Emissions!$A$1:$LI$1),FALSE)</f>
        <v>0</v>
      </c>
      <c r="W692" s="361">
        <f>+VLOOKUP($E692,Emissions!$1:$1048576,MATCH(DATE(W$2,1,1),Emissions!$A$1:$LI$1),FALSE)</f>
        <v>0</v>
      </c>
      <c r="X692" s="361">
        <f>+VLOOKUP($E692,Emissions!$1:$1048576,MATCH(DATE(X$2,1,1),Emissions!$A$1:$LI$1),FALSE)</f>
        <v>0</v>
      </c>
      <c r="Y692" s="361">
        <f>+VLOOKUP($E692,Emissions!$1:$1048576,MATCH(DATE(Y$2,1,1),Emissions!$A$1:$LI$1),FALSE)</f>
        <v>0</v>
      </c>
      <c r="Z692" s="361">
        <f>+VLOOKUP($E692,Emissions!$1:$1048576,MATCH(DATE(Z$2,1,1),Emissions!$A$1:$LI$1),FALSE)</f>
        <v>0</v>
      </c>
      <c r="AA692" s="361">
        <f>+VLOOKUP($E692,Emissions!$1:$1048576,MATCH(DATE(AA$2,1,1),Emissions!$A$1:$LI$1),FALSE)</f>
        <v>0</v>
      </c>
      <c r="AB692" s="361">
        <f>+VLOOKUP($E692,Emissions!$1:$1048576,MATCH(DATE(AB$2,1,1),Emissions!$A$1:$LI$1),FALSE)</f>
        <v>0</v>
      </c>
      <c r="AC692" s="361">
        <f>+VLOOKUP($E692,Emissions!$1:$1048576,MATCH(DATE(AC$2,1,1),Emissions!$A$1:$LI$1),FALSE)</f>
        <v>0</v>
      </c>
      <c r="AD692" s="361">
        <f>+VLOOKUP($E692,Emissions!$1:$1048576,MATCH(DATE(AD$2,1,1),Emissions!$A$1:$LI$1),FALSE)</f>
        <v>0</v>
      </c>
      <c r="AE692" s="361">
        <f>+VLOOKUP($E692,Emissions!$1:$1048576,MATCH(DATE(AE$2,1,1),Emissions!$A$1:$LI$1),FALSE)</f>
        <v>0</v>
      </c>
      <c r="AF692" s="361">
        <f>+VLOOKUP($E692,Emissions!$1:$1048576,MATCH(DATE(AF$2,1,1),Emissions!$A$1:$LI$1),FALSE)</f>
        <v>0</v>
      </c>
      <c r="AG692" s="361">
        <f>+VLOOKUP($E692,Emissions!$1:$1048576,MATCH(DATE(AG$2,1,1),Emissions!$A$1:$LI$1),FALSE)</f>
        <v>0</v>
      </c>
      <c r="AH692" s="361">
        <f>+VLOOKUP($E692,Emissions!$1:$1048576,MATCH(DATE(AH$2,1,1),Emissions!$A$1:$LI$1),FALSE)</f>
        <v>0</v>
      </c>
      <c r="AI692" s="361">
        <f>+VLOOKUP($E692,Emissions!$1:$1048576,MATCH(DATE(AI$2,1,1),Emissions!$A$1:$LI$1),FALSE)</f>
        <v>0</v>
      </c>
      <c r="AJ692" s="361">
        <f>+VLOOKUP($E692,Emissions!$1:$1048576,MATCH(DATE(AJ$2,1,1),Emissions!$A$1:$LI$1),FALSE)</f>
        <v>0</v>
      </c>
      <c r="AK692" s="361">
        <f>+VLOOKUP($E692,Emissions!$1:$1048576,MATCH(DATE(AK$2,1,1),Emissions!$A$1:$LI$1),FALSE)</f>
        <v>0</v>
      </c>
      <c r="AL692" s="361">
        <f>+VLOOKUP($E692,Emissions!$1:$1048576,MATCH(DATE(AL$2,1,1),Emissions!$A$1:$LI$1),FALSE)</f>
        <v>0</v>
      </c>
      <c r="AM692" s="361">
        <f>+VLOOKUP($E692,Emissions!$1:$1048576,MATCH(DATE(AM$2,1,1),Emissions!$A$1:$LI$1),FALSE)</f>
        <v>0</v>
      </c>
      <c r="AN692" s="361">
        <f>+VLOOKUP($E692,Emissions!$1:$1048576,MATCH(DATE(AN$2,1,1),Emissions!$A$1:$LI$1),FALSE)</f>
        <v>0</v>
      </c>
      <c r="AO692" s="361">
        <f>+VLOOKUP($E692,Emissions!$1:$1048576,MATCH(DATE(AO$2,1,1),Emissions!$A$1:$LI$1),FALSE)</f>
        <v>0</v>
      </c>
    </row>
    <row r="693" spans="1:41" ht="15" customHeight="1" x14ac:dyDescent="0.35">
      <c r="A693" s="411"/>
      <c r="B693" s="170"/>
      <c r="C693" s="138" t="s">
        <v>469</v>
      </c>
      <c r="D693" s="114" t="s">
        <v>1029</v>
      </c>
      <c r="E693" s="50" t="s">
        <v>2783</v>
      </c>
      <c r="F693" s="361">
        <f>+VLOOKUP($E693,Emissions!$1:$1048576,MATCH(DATE(F$2,1,1),Emissions!$A$1:$LI$1),FALSE)</f>
        <v>0</v>
      </c>
      <c r="G693" s="361">
        <f>+VLOOKUP($E693,Emissions!$1:$1048576,MATCH(DATE(G$2,1,1),Emissions!$A$1:$LI$1),FALSE)</f>
        <v>0</v>
      </c>
      <c r="H693" s="361">
        <f>+VLOOKUP($E693,Emissions!$1:$1048576,MATCH(DATE(H$2,1,1),Emissions!$A$1:$LI$1),FALSE)</f>
        <v>0</v>
      </c>
      <c r="I693" s="361">
        <f>+VLOOKUP($E693,Emissions!$1:$1048576,MATCH(DATE(I$2,1,1),Emissions!$A$1:$LI$1),FALSE)</f>
        <v>0</v>
      </c>
      <c r="J693" s="361">
        <f>+VLOOKUP($E693,Emissions!$1:$1048576,MATCH(DATE(J$2,1,1),Emissions!$A$1:$LI$1),FALSE)</f>
        <v>0</v>
      </c>
      <c r="K693" s="361">
        <f>+VLOOKUP($E693,Emissions!$1:$1048576,MATCH(DATE(K$2,1,1),Emissions!$A$1:$LI$1),FALSE)</f>
        <v>0</v>
      </c>
      <c r="L693" s="361">
        <f>+VLOOKUP($E693,Emissions!$1:$1048576,MATCH(DATE(L$2,1,1),Emissions!$A$1:$LI$1),FALSE)</f>
        <v>0</v>
      </c>
      <c r="M693" s="361">
        <f>+VLOOKUP($E693,Emissions!$1:$1048576,MATCH(DATE(M$2,1,1),Emissions!$A$1:$LI$1),FALSE)</f>
        <v>0</v>
      </c>
      <c r="N693" s="361">
        <f>+VLOOKUP($E693,Emissions!$1:$1048576,MATCH(DATE(N$2,1,1),Emissions!$A$1:$LI$1),FALSE)</f>
        <v>0</v>
      </c>
      <c r="O693" s="361">
        <f>+VLOOKUP($E693,Emissions!$1:$1048576,MATCH(DATE(O$2,1,1),Emissions!$A$1:$LI$1),FALSE)</f>
        <v>0</v>
      </c>
      <c r="P693" s="361">
        <f>+VLOOKUP($E693,Emissions!$1:$1048576,MATCH(DATE(P$2,1,1),Emissions!$A$1:$LI$1),FALSE)</f>
        <v>0</v>
      </c>
      <c r="Q693" s="361">
        <f>+VLOOKUP($E693,Emissions!$1:$1048576,MATCH(DATE(Q$2,1,1),Emissions!$A$1:$LI$1),FALSE)</f>
        <v>0</v>
      </c>
      <c r="R693" s="361">
        <f>+VLOOKUP($E693,Emissions!$1:$1048576,MATCH(DATE(R$2,1,1),Emissions!$A$1:$LI$1),FALSE)</f>
        <v>0</v>
      </c>
      <c r="S693" s="361">
        <f>+VLOOKUP($E693,Emissions!$1:$1048576,MATCH(DATE(S$2,1,1),Emissions!$A$1:$LI$1),FALSE)</f>
        <v>0</v>
      </c>
      <c r="T693" s="361">
        <f>+VLOOKUP($E693,Emissions!$1:$1048576,MATCH(DATE(T$2,1,1),Emissions!$A$1:$LI$1),FALSE)</f>
        <v>0</v>
      </c>
      <c r="U693" s="361">
        <f>+VLOOKUP($E693,Emissions!$1:$1048576,MATCH(DATE(U$2,1,1),Emissions!$A$1:$LI$1),FALSE)</f>
        <v>0</v>
      </c>
      <c r="V693" s="361">
        <f>+VLOOKUP($E693,Emissions!$1:$1048576,MATCH(DATE(V$2,1,1),Emissions!$A$1:$LI$1),FALSE)</f>
        <v>0</v>
      </c>
      <c r="W693" s="361">
        <f>+VLOOKUP($E693,Emissions!$1:$1048576,MATCH(DATE(W$2,1,1),Emissions!$A$1:$LI$1),FALSE)</f>
        <v>0</v>
      </c>
      <c r="X693" s="361">
        <f>+VLOOKUP($E693,Emissions!$1:$1048576,MATCH(DATE(X$2,1,1),Emissions!$A$1:$LI$1),FALSE)</f>
        <v>0</v>
      </c>
      <c r="Y693" s="361">
        <f>+VLOOKUP($E693,Emissions!$1:$1048576,MATCH(DATE(Y$2,1,1),Emissions!$A$1:$LI$1),FALSE)</f>
        <v>0</v>
      </c>
      <c r="Z693" s="361">
        <f>+VLOOKUP($E693,Emissions!$1:$1048576,MATCH(DATE(Z$2,1,1),Emissions!$A$1:$LI$1),FALSE)</f>
        <v>0</v>
      </c>
      <c r="AA693" s="361">
        <f>+VLOOKUP($E693,Emissions!$1:$1048576,MATCH(DATE(AA$2,1,1),Emissions!$A$1:$LI$1),FALSE)</f>
        <v>0</v>
      </c>
      <c r="AB693" s="361">
        <f>+VLOOKUP($E693,Emissions!$1:$1048576,MATCH(DATE(AB$2,1,1),Emissions!$A$1:$LI$1),FALSE)</f>
        <v>0</v>
      </c>
      <c r="AC693" s="361">
        <f>+VLOOKUP($E693,Emissions!$1:$1048576,MATCH(DATE(AC$2,1,1),Emissions!$A$1:$LI$1),FALSE)</f>
        <v>0</v>
      </c>
      <c r="AD693" s="361">
        <f>+VLOOKUP($E693,Emissions!$1:$1048576,MATCH(DATE(AD$2,1,1),Emissions!$A$1:$LI$1),FALSE)</f>
        <v>0</v>
      </c>
      <c r="AE693" s="361">
        <f>+VLOOKUP($E693,Emissions!$1:$1048576,MATCH(DATE(AE$2,1,1),Emissions!$A$1:$LI$1),FALSE)</f>
        <v>0</v>
      </c>
      <c r="AF693" s="361">
        <f>+VLOOKUP($E693,Emissions!$1:$1048576,MATCH(DATE(AF$2,1,1),Emissions!$A$1:$LI$1),FALSE)</f>
        <v>0</v>
      </c>
      <c r="AG693" s="361">
        <f>+VLOOKUP($E693,Emissions!$1:$1048576,MATCH(DATE(AG$2,1,1),Emissions!$A$1:$LI$1),FALSE)</f>
        <v>0</v>
      </c>
      <c r="AH693" s="361">
        <f>+VLOOKUP($E693,Emissions!$1:$1048576,MATCH(DATE(AH$2,1,1),Emissions!$A$1:$LI$1),FALSE)</f>
        <v>0</v>
      </c>
      <c r="AI693" s="361">
        <f>+VLOOKUP($E693,Emissions!$1:$1048576,MATCH(DATE(AI$2,1,1),Emissions!$A$1:$LI$1),FALSE)</f>
        <v>0</v>
      </c>
      <c r="AJ693" s="361">
        <f>+VLOOKUP($E693,Emissions!$1:$1048576,MATCH(DATE(AJ$2,1,1),Emissions!$A$1:$LI$1),FALSE)</f>
        <v>0</v>
      </c>
      <c r="AK693" s="361">
        <f>+VLOOKUP($E693,Emissions!$1:$1048576,MATCH(DATE(AK$2,1,1),Emissions!$A$1:$LI$1),FALSE)</f>
        <v>0</v>
      </c>
      <c r="AL693" s="361">
        <f>+VLOOKUP($E693,Emissions!$1:$1048576,MATCH(DATE(AL$2,1,1),Emissions!$A$1:$LI$1),FALSE)</f>
        <v>0</v>
      </c>
      <c r="AM693" s="361">
        <f>+VLOOKUP($E693,Emissions!$1:$1048576,MATCH(DATE(AM$2,1,1),Emissions!$A$1:$LI$1),FALSE)</f>
        <v>0</v>
      </c>
      <c r="AN693" s="361">
        <f>+VLOOKUP($E693,Emissions!$1:$1048576,MATCH(DATE(AN$2,1,1),Emissions!$A$1:$LI$1),FALSE)</f>
        <v>0</v>
      </c>
      <c r="AO693" s="361">
        <f>+VLOOKUP($E693,Emissions!$1:$1048576,MATCH(DATE(AO$2,1,1),Emissions!$A$1:$LI$1),FALSE)</f>
        <v>0</v>
      </c>
    </row>
    <row r="694" spans="1:41" ht="15" customHeight="1" x14ac:dyDescent="0.35">
      <c r="A694" s="411"/>
      <c r="B694" s="170"/>
      <c r="C694" s="138" t="s">
        <v>470</v>
      </c>
      <c r="D694" s="114" t="s">
        <v>1029</v>
      </c>
      <c r="E694" s="50" t="s">
        <v>2784</v>
      </c>
      <c r="F694" s="361">
        <f>+VLOOKUP($E694,Emissions!$1:$1048576,MATCH(DATE(F$2,1,1),Emissions!$A$1:$LI$1),FALSE)</f>
        <v>5.7590630469999997</v>
      </c>
      <c r="G694" s="361">
        <f>+VLOOKUP($E694,Emissions!$1:$1048576,MATCH(DATE(G$2,1,1),Emissions!$A$1:$LI$1),FALSE)</f>
        <v>5.8134862839999997</v>
      </c>
      <c r="H694" s="361">
        <f>+VLOOKUP($E694,Emissions!$1:$1048576,MATCH(DATE(H$2,1,1),Emissions!$A$1:$LI$1),FALSE)</f>
        <v>5.8277807859999999</v>
      </c>
      <c r="I694" s="361">
        <f>+VLOOKUP($E694,Emissions!$1:$1048576,MATCH(DATE(I$2,1,1),Emissions!$A$1:$LI$1),FALSE)</f>
        <v>5.8266204950000002</v>
      </c>
      <c r="J694" s="361">
        <f>+VLOOKUP($E694,Emissions!$1:$1048576,MATCH(DATE(J$2,1,1),Emissions!$A$1:$LI$1),FALSE)</f>
        <v>5.8813453339999997</v>
      </c>
      <c r="K694" s="361">
        <f>+VLOOKUP($E694,Emissions!$1:$1048576,MATCH(DATE(K$2,1,1),Emissions!$A$1:$LI$1),FALSE)</f>
        <v>5.9832466230000003</v>
      </c>
      <c r="L694" s="361">
        <f>+VLOOKUP($E694,Emissions!$1:$1048576,MATCH(DATE(L$2,1,1),Emissions!$A$1:$LI$1),FALSE)</f>
        <v>6.6441180849999997</v>
      </c>
      <c r="M694" s="361">
        <f>+VLOOKUP($E694,Emissions!$1:$1048576,MATCH(DATE(M$2,1,1),Emissions!$A$1:$LI$1),FALSE)</f>
        <v>7.4309970139999999</v>
      </c>
      <c r="N694" s="361">
        <f>+VLOOKUP($E694,Emissions!$1:$1048576,MATCH(DATE(N$2,1,1),Emissions!$A$1:$LI$1),FALSE)</f>
        <v>8.2647114100000003</v>
      </c>
      <c r="O694" s="361">
        <f>+VLOOKUP($E694,Emissions!$1:$1048576,MATCH(DATE(O$2,1,1),Emissions!$A$1:$LI$1),FALSE)</f>
        <v>9.124891409</v>
      </c>
      <c r="P694" s="361">
        <f>+VLOOKUP($E694,Emissions!$1:$1048576,MATCH(DATE(P$2,1,1),Emissions!$A$1:$LI$1),FALSE)</f>
        <v>9.889184083</v>
      </c>
      <c r="Q694" s="361">
        <f>+VLOOKUP($E694,Emissions!$1:$1048576,MATCH(DATE(Q$2,1,1),Emissions!$A$1:$LI$1),FALSE)</f>
        <v>10.383346619999999</v>
      </c>
      <c r="R694" s="361">
        <f>+VLOOKUP($E694,Emissions!$1:$1048576,MATCH(DATE(R$2,1,1),Emissions!$A$1:$LI$1),FALSE)</f>
        <v>10.87808757</v>
      </c>
      <c r="S694" s="361">
        <f>+VLOOKUP($E694,Emissions!$1:$1048576,MATCH(DATE(S$2,1,1),Emissions!$A$1:$LI$1),FALSE)</f>
        <v>11.429453860000001</v>
      </c>
      <c r="T694" s="361">
        <f>+VLOOKUP($E694,Emissions!$1:$1048576,MATCH(DATE(T$2,1,1),Emissions!$A$1:$LI$1),FALSE)</f>
        <v>12.046721460000001</v>
      </c>
      <c r="U694" s="361">
        <f>+VLOOKUP($E694,Emissions!$1:$1048576,MATCH(DATE(U$2,1,1),Emissions!$A$1:$LI$1),FALSE)</f>
        <v>12.72907326</v>
      </c>
      <c r="V694" s="361">
        <f>+VLOOKUP($E694,Emissions!$1:$1048576,MATCH(DATE(V$2,1,1),Emissions!$A$1:$LI$1),FALSE)</f>
        <v>13.30763559</v>
      </c>
      <c r="W694" s="361">
        <f>+VLOOKUP($E694,Emissions!$1:$1048576,MATCH(DATE(W$2,1,1),Emissions!$A$1:$LI$1),FALSE)</f>
        <v>13.847433499999999</v>
      </c>
      <c r="X694" s="361">
        <f>+VLOOKUP($E694,Emissions!$1:$1048576,MATCH(DATE(X$2,1,1),Emissions!$A$1:$LI$1),FALSE)</f>
        <v>14.29835353</v>
      </c>
      <c r="Y694" s="361">
        <f>+VLOOKUP($E694,Emissions!$1:$1048576,MATCH(DATE(Y$2,1,1),Emissions!$A$1:$LI$1),FALSE)</f>
        <v>14.643813550000001</v>
      </c>
      <c r="Z694" s="361">
        <f>+VLOOKUP($E694,Emissions!$1:$1048576,MATCH(DATE(Z$2,1,1),Emissions!$A$1:$LI$1),FALSE)</f>
        <v>14.882537770000001</v>
      </c>
      <c r="AA694" s="361">
        <f>+VLOOKUP($E694,Emissions!$1:$1048576,MATCH(DATE(AA$2,1,1),Emissions!$A$1:$LI$1),FALSE)</f>
        <v>15.040617190000001</v>
      </c>
      <c r="AB694" s="361">
        <f>+VLOOKUP($E694,Emissions!$1:$1048576,MATCH(DATE(AB$2,1,1),Emissions!$A$1:$LI$1),FALSE)</f>
        <v>15.160209569999999</v>
      </c>
      <c r="AC694" s="361">
        <f>+VLOOKUP($E694,Emissions!$1:$1048576,MATCH(DATE(AC$2,1,1),Emissions!$A$1:$LI$1),FALSE)</f>
        <v>15.297977879999999</v>
      </c>
      <c r="AD694" s="361">
        <f>+VLOOKUP($E694,Emissions!$1:$1048576,MATCH(DATE(AD$2,1,1),Emissions!$A$1:$LI$1),FALSE)</f>
        <v>15.52399756</v>
      </c>
      <c r="AE694" s="361">
        <f>+VLOOKUP($E694,Emissions!$1:$1048576,MATCH(DATE(AE$2,1,1),Emissions!$A$1:$LI$1),FALSE)</f>
        <v>15.91040385</v>
      </c>
      <c r="AF694" s="361">
        <f>+VLOOKUP($E694,Emissions!$1:$1048576,MATCH(DATE(AF$2,1,1),Emissions!$A$1:$LI$1),FALSE)</f>
        <v>15.713766079999999</v>
      </c>
      <c r="AG694" s="361">
        <f>+VLOOKUP($E694,Emissions!$1:$1048576,MATCH(DATE(AG$2,1,1),Emissions!$A$1:$LI$1),FALSE)</f>
        <v>15.58590787</v>
      </c>
      <c r="AH694" s="361">
        <f>+VLOOKUP($E694,Emissions!$1:$1048576,MATCH(DATE(AH$2,1,1),Emissions!$A$1:$LI$1),FALSE)</f>
        <v>15.71314173</v>
      </c>
      <c r="AI694" s="361">
        <f>+VLOOKUP($E694,Emissions!$1:$1048576,MATCH(DATE(AI$2,1,1),Emissions!$A$1:$LI$1),FALSE)</f>
        <v>16.11938456</v>
      </c>
      <c r="AJ694" s="361">
        <f>+VLOOKUP($E694,Emissions!$1:$1048576,MATCH(DATE(AJ$2,1,1),Emissions!$A$1:$LI$1),FALSE)</f>
        <v>16.776770020000001</v>
      </c>
      <c r="AK694" s="361">
        <f>+VLOOKUP($E694,Emissions!$1:$1048576,MATCH(DATE(AK$2,1,1),Emissions!$A$1:$LI$1),FALSE)</f>
        <v>17.641964120000001</v>
      </c>
      <c r="AL694" s="361">
        <f>+VLOOKUP($E694,Emissions!$1:$1048576,MATCH(DATE(AL$2,1,1),Emissions!$A$1:$LI$1),FALSE)</f>
        <v>18.670058279999999</v>
      </c>
      <c r="AM694" s="361">
        <f>+VLOOKUP($E694,Emissions!$1:$1048576,MATCH(DATE(AM$2,1,1),Emissions!$A$1:$LI$1),FALSE)</f>
        <v>19.817286060000001</v>
      </c>
      <c r="AN694" s="361">
        <f>+VLOOKUP($E694,Emissions!$1:$1048576,MATCH(DATE(AN$2,1,1),Emissions!$A$1:$LI$1),FALSE)</f>
        <v>21.04405212</v>
      </c>
      <c r="AO694" s="361">
        <f>+VLOOKUP($E694,Emissions!$1:$1048576,MATCH(DATE(AO$2,1,1),Emissions!$A$1:$LI$1),FALSE)</f>
        <v>22.316742810000001</v>
      </c>
    </row>
    <row r="695" spans="1:41" ht="15" customHeight="1" x14ac:dyDescent="0.35">
      <c r="A695" s="411"/>
      <c r="B695" s="170"/>
      <c r="C695" s="167" t="s">
        <v>471</v>
      </c>
      <c r="D695" s="114" t="s">
        <v>1029</v>
      </c>
      <c r="E695" s="50" t="s">
        <v>2785</v>
      </c>
      <c r="F695" s="361">
        <f>+VLOOKUP($E695,Emissions!$1:$1048576,MATCH(DATE(F$2,1,1),Emissions!$A$1:$LI$1),FALSE)</f>
        <v>0</v>
      </c>
      <c r="G695" s="361">
        <f>+VLOOKUP($E695,Emissions!$1:$1048576,MATCH(DATE(G$2,1,1),Emissions!$A$1:$LI$1),FALSE)</f>
        <v>0</v>
      </c>
      <c r="H695" s="361">
        <f>+VLOOKUP($E695,Emissions!$1:$1048576,MATCH(DATE(H$2,1,1),Emissions!$A$1:$LI$1),FALSE)</f>
        <v>0</v>
      </c>
      <c r="I695" s="361">
        <f>+VLOOKUP($E695,Emissions!$1:$1048576,MATCH(DATE(I$2,1,1),Emissions!$A$1:$LI$1),FALSE)</f>
        <v>0</v>
      </c>
      <c r="J695" s="361">
        <f>+VLOOKUP($E695,Emissions!$1:$1048576,MATCH(DATE(J$2,1,1),Emissions!$A$1:$LI$1),FALSE)</f>
        <v>0</v>
      </c>
      <c r="K695" s="361">
        <f>+VLOOKUP($E695,Emissions!$1:$1048576,MATCH(DATE(K$2,1,1),Emissions!$A$1:$LI$1),FALSE)</f>
        <v>0</v>
      </c>
      <c r="L695" s="361">
        <f>+VLOOKUP($E695,Emissions!$1:$1048576,MATCH(DATE(L$2,1,1),Emissions!$A$1:$LI$1),FALSE)</f>
        <v>0</v>
      </c>
      <c r="M695" s="361">
        <f>+VLOOKUP($E695,Emissions!$1:$1048576,MATCH(DATE(M$2,1,1),Emissions!$A$1:$LI$1),FALSE)</f>
        <v>0</v>
      </c>
      <c r="N695" s="361">
        <f>+VLOOKUP($E695,Emissions!$1:$1048576,MATCH(DATE(N$2,1,1),Emissions!$A$1:$LI$1),FALSE)</f>
        <v>0</v>
      </c>
      <c r="O695" s="361">
        <f>+VLOOKUP($E695,Emissions!$1:$1048576,MATCH(DATE(O$2,1,1),Emissions!$A$1:$LI$1),FALSE)</f>
        <v>0</v>
      </c>
      <c r="P695" s="361">
        <f>+VLOOKUP($E695,Emissions!$1:$1048576,MATCH(DATE(P$2,1,1),Emissions!$A$1:$LI$1),FALSE)</f>
        <v>0</v>
      </c>
      <c r="Q695" s="361">
        <f>+VLOOKUP($E695,Emissions!$1:$1048576,MATCH(DATE(Q$2,1,1),Emissions!$A$1:$LI$1),FALSE)</f>
        <v>0</v>
      </c>
      <c r="R695" s="361">
        <f>+VLOOKUP($E695,Emissions!$1:$1048576,MATCH(DATE(R$2,1,1),Emissions!$A$1:$LI$1),FALSE)</f>
        <v>0</v>
      </c>
      <c r="S695" s="361">
        <f>+VLOOKUP($E695,Emissions!$1:$1048576,MATCH(DATE(S$2,1,1),Emissions!$A$1:$LI$1),FALSE)</f>
        <v>0</v>
      </c>
      <c r="T695" s="361">
        <f>+VLOOKUP($E695,Emissions!$1:$1048576,MATCH(DATE(T$2,1,1),Emissions!$A$1:$LI$1),FALSE)</f>
        <v>0</v>
      </c>
      <c r="U695" s="361">
        <f>+VLOOKUP($E695,Emissions!$1:$1048576,MATCH(DATE(U$2,1,1),Emissions!$A$1:$LI$1),FALSE)</f>
        <v>0</v>
      </c>
      <c r="V695" s="361">
        <f>+VLOOKUP($E695,Emissions!$1:$1048576,MATCH(DATE(V$2,1,1),Emissions!$A$1:$LI$1),FALSE)</f>
        <v>0</v>
      </c>
      <c r="W695" s="361">
        <f>+VLOOKUP($E695,Emissions!$1:$1048576,MATCH(DATE(W$2,1,1),Emissions!$A$1:$LI$1),FALSE)</f>
        <v>0</v>
      </c>
      <c r="X695" s="361">
        <f>+VLOOKUP($E695,Emissions!$1:$1048576,MATCH(DATE(X$2,1,1),Emissions!$A$1:$LI$1),FALSE)</f>
        <v>0</v>
      </c>
      <c r="Y695" s="361">
        <f>+VLOOKUP($E695,Emissions!$1:$1048576,MATCH(DATE(Y$2,1,1),Emissions!$A$1:$LI$1),FALSE)</f>
        <v>0</v>
      </c>
      <c r="Z695" s="361">
        <f>+VLOOKUP($E695,Emissions!$1:$1048576,MATCH(DATE(Z$2,1,1),Emissions!$A$1:$LI$1),FALSE)</f>
        <v>0</v>
      </c>
      <c r="AA695" s="361">
        <f>+VLOOKUP($E695,Emissions!$1:$1048576,MATCH(DATE(AA$2,1,1),Emissions!$A$1:$LI$1),FALSE)</f>
        <v>0</v>
      </c>
      <c r="AB695" s="361">
        <f>+VLOOKUP($E695,Emissions!$1:$1048576,MATCH(DATE(AB$2,1,1),Emissions!$A$1:$LI$1),FALSE)</f>
        <v>0</v>
      </c>
      <c r="AC695" s="361">
        <f>+VLOOKUP($E695,Emissions!$1:$1048576,MATCH(DATE(AC$2,1,1),Emissions!$A$1:$LI$1),FALSE)</f>
        <v>0</v>
      </c>
      <c r="AD695" s="361">
        <f>+VLOOKUP($E695,Emissions!$1:$1048576,MATCH(DATE(AD$2,1,1),Emissions!$A$1:$LI$1),FALSE)</f>
        <v>0</v>
      </c>
      <c r="AE695" s="361">
        <f>+VLOOKUP($E695,Emissions!$1:$1048576,MATCH(DATE(AE$2,1,1),Emissions!$A$1:$LI$1),FALSE)</f>
        <v>0</v>
      </c>
      <c r="AF695" s="361">
        <f>+VLOOKUP($E695,Emissions!$1:$1048576,MATCH(DATE(AF$2,1,1),Emissions!$A$1:$LI$1),FALSE)</f>
        <v>0</v>
      </c>
      <c r="AG695" s="361">
        <f>+VLOOKUP($E695,Emissions!$1:$1048576,MATCH(DATE(AG$2,1,1),Emissions!$A$1:$LI$1),FALSE)</f>
        <v>0</v>
      </c>
      <c r="AH695" s="361">
        <f>+VLOOKUP($E695,Emissions!$1:$1048576,MATCH(DATE(AH$2,1,1),Emissions!$A$1:$LI$1),FALSE)</f>
        <v>0</v>
      </c>
      <c r="AI695" s="361">
        <f>+VLOOKUP($E695,Emissions!$1:$1048576,MATCH(DATE(AI$2,1,1),Emissions!$A$1:$LI$1),FALSE)</f>
        <v>0</v>
      </c>
      <c r="AJ695" s="361">
        <f>+VLOOKUP($E695,Emissions!$1:$1048576,MATCH(DATE(AJ$2,1,1),Emissions!$A$1:$LI$1),FALSE)</f>
        <v>0</v>
      </c>
      <c r="AK695" s="361">
        <f>+VLOOKUP($E695,Emissions!$1:$1048576,MATCH(DATE(AK$2,1,1),Emissions!$A$1:$LI$1),FALSE)</f>
        <v>0</v>
      </c>
      <c r="AL695" s="361">
        <f>+VLOOKUP($E695,Emissions!$1:$1048576,MATCH(DATE(AL$2,1,1),Emissions!$A$1:$LI$1),FALSE)</f>
        <v>0</v>
      </c>
      <c r="AM695" s="361">
        <f>+VLOOKUP($E695,Emissions!$1:$1048576,MATCH(DATE(AM$2,1,1),Emissions!$A$1:$LI$1),FALSE)</f>
        <v>0</v>
      </c>
      <c r="AN695" s="361">
        <f>+VLOOKUP($E695,Emissions!$1:$1048576,MATCH(DATE(AN$2,1,1),Emissions!$A$1:$LI$1),FALSE)</f>
        <v>0</v>
      </c>
      <c r="AO695" s="361">
        <f>+VLOOKUP($E695,Emissions!$1:$1048576,MATCH(DATE(AO$2,1,1),Emissions!$A$1:$LI$1),FALSE)</f>
        <v>0</v>
      </c>
    </row>
    <row r="696" spans="1:41" ht="15" customHeight="1" x14ac:dyDescent="0.35">
      <c r="A696" s="411"/>
      <c r="B696" s="170"/>
      <c r="C696" s="166"/>
      <c r="D696" s="114"/>
      <c r="E696" s="166"/>
      <c r="F696" s="326"/>
      <c r="G696" s="326"/>
      <c r="H696" s="326"/>
      <c r="I696" s="326"/>
      <c r="J696" s="326"/>
      <c r="K696" s="326"/>
      <c r="L696" s="326"/>
      <c r="M696" s="326"/>
      <c r="N696" s="326"/>
      <c r="O696" s="326"/>
      <c r="P696" s="326"/>
      <c r="Q696" s="326"/>
      <c r="R696" s="326"/>
      <c r="S696" s="326"/>
      <c r="T696" s="326"/>
      <c r="U696" s="326"/>
      <c r="V696" s="326"/>
      <c r="W696" s="326"/>
      <c r="X696" s="326"/>
      <c r="Y696" s="326"/>
      <c r="Z696" s="326"/>
      <c r="AA696" s="326"/>
      <c r="AB696" s="326"/>
      <c r="AC696" s="326"/>
      <c r="AD696" s="326"/>
      <c r="AE696" s="326"/>
      <c r="AF696" s="326"/>
      <c r="AG696" s="326"/>
      <c r="AH696" s="326"/>
      <c r="AI696" s="326"/>
      <c r="AJ696" s="326"/>
      <c r="AK696" s="326"/>
      <c r="AL696" s="326"/>
      <c r="AM696" s="326"/>
      <c r="AN696" s="326"/>
      <c r="AO696" s="326"/>
    </row>
    <row r="697" spans="1:41" s="92" customFormat="1" ht="15" customHeight="1" x14ac:dyDescent="0.35">
      <c r="A697" s="411"/>
      <c r="B697" s="170"/>
      <c r="C697" s="147" t="s">
        <v>1093</v>
      </c>
      <c r="D697" s="147" t="s">
        <v>1032</v>
      </c>
      <c r="E697" s="136" t="s">
        <v>2786</v>
      </c>
      <c r="F697" s="327">
        <f>+VLOOKUP($E697,Emissions!$1:$1048576,MATCH(DATE(F$2,1,1),Emissions!$A$1:$LI$1),FALSE)</f>
        <v>3.8630946060000002</v>
      </c>
      <c r="G697" s="327">
        <f>+VLOOKUP($E697,Emissions!$1:$1048576,MATCH(DATE(G$2,1,1),Emissions!$A$1:$LI$1),FALSE)</f>
        <v>3.8201485480000001</v>
      </c>
      <c r="H697" s="327">
        <f>+VLOOKUP($E697,Emissions!$1:$1048576,MATCH(DATE(H$2,1,1),Emissions!$A$1:$LI$1),FALSE)</f>
        <v>3.7850947669999999</v>
      </c>
      <c r="I697" s="327">
        <f>+VLOOKUP($E697,Emissions!$1:$1048576,MATCH(DATE(I$2,1,1),Emissions!$A$1:$LI$1),FALSE)</f>
        <v>3.7453269979999999</v>
      </c>
      <c r="J697" s="327">
        <f>+VLOOKUP($E697,Emissions!$1:$1048576,MATCH(DATE(J$2,1,1),Emissions!$A$1:$LI$1),FALSE)</f>
        <v>3.7460844529999999</v>
      </c>
      <c r="K697" s="327">
        <f>+VLOOKUP($E697,Emissions!$1:$1048576,MATCH(DATE(K$2,1,1),Emissions!$A$1:$LI$1),FALSE)</f>
        <v>3.7848214410000001</v>
      </c>
      <c r="L697" s="327">
        <f>+VLOOKUP($E697,Emissions!$1:$1048576,MATCH(DATE(L$2,1,1),Emissions!$A$1:$LI$1),FALSE)</f>
        <v>3.83822625</v>
      </c>
      <c r="M697" s="327">
        <f>+VLOOKUP($E697,Emissions!$1:$1048576,MATCH(DATE(M$2,1,1),Emissions!$A$1:$LI$1),FALSE)</f>
        <v>3.8538086040000001</v>
      </c>
      <c r="N697" s="327">
        <f>+VLOOKUP($E697,Emissions!$1:$1048576,MATCH(DATE(N$2,1,1),Emissions!$A$1:$LI$1),FALSE)</f>
        <v>3.8301257340000001</v>
      </c>
      <c r="O697" s="327">
        <f>+VLOOKUP($E697,Emissions!$1:$1048576,MATCH(DATE(O$2,1,1),Emissions!$A$1:$LI$1),FALSE)</f>
        <v>3.7667279699999998</v>
      </c>
      <c r="P697" s="327">
        <f>+VLOOKUP($E697,Emissions!$1:$1048576,MATCH(DATE(P$2,1,1),Emissions!$A$1:$LI$1),FALSE)</f>
        <v>3.6651425770000001</v>
      </c>
      <c r="Q697" s="327">
        <f>+VLOOKUP($E697,Emissions!$1:$1048576,MATCH(DATE(Q$2,1,1),Emissions!$A$1:$LI$1),FALSE)</f>
        <v>3.5920464700000001</v>
      </c>
      <c r="R697" s="327">
        <f>+VLOOKUP($E697,Emissions!$1:$1048576,MATCH(DATE(R$2,1,1),Emissions!$A$1:$LI$1),FALSE)</f>
        <v>3.5425356849999998</v>
      </c>
      <c r="S697" s="327">
        <f>+VLOOKUP($E697,Emissions!$1:$1048576,MATCH(DATE(S$2,1,1),Emissions!$A$1:$LI$1),FALSE)</f>
        <v>3.5108944879999999</v>
      </c>
      <c r="T697" s="327">
        <f>+VLOOKUP($E697,Emissions!$1:$1048576,MATCH(DATE(T$2,1,1),Emissions!$A$1:$LI$1),FALSE)</f>
        <v>3.4922197590000001</v>
      </c>
      <c r="U697" s="327">
        <f>+VLOOKUP($E697,Emissions!$1:$1048576,MATCH(DATE(U$2,1,1),Emissions!$A$1:$LI$1),FALSE)</f>
        <v>3.4825876779999998</v>
      </c>
      <c r="V697" s="327">
        <f>+VLOOKUP($E697,Emissions!$1:$1048576,MATCH(DATE(V$2,1,1),Emissions!$A$1:$LI$1),FALSE)</f>
        <v>3.4733454460000002</v>
      </c>
      <c r="W697" s="327">
        <f>+VLOOKUP($E697,Emissions!$1:$1048576,MATCH(DATE(W$2,1,1),Emissions!$A$1:$LI$1),FALSE)</f>
        <v>3.4644277670000001</v>
      </c>
      <c r="X697" s="327">
        <f>+VLOOKUP($E697,Emissions!$1:$1048576,MATCH(DATE(X$2,1,1),Emissions!$A$1:$LI$1),FALSE)</f>
        <v>3.4553443609999999</v>
      </c>
      <c r="Y697" s="327">
        <f>+VLOOKUP($E697,Emissions!$1:$1048576,MATCH(DATE(Y$2,1,1),Emissions!$A$1:$LI$1),FALSE)</f>
        <v>3.446055399</v>
      </c>
      <c r="Z697" s="327">
        <f>+VLOOKUP($E697,Emissions!$1:$1048576,MATCH(DATE(Z$2,1,1),Emissions!$A$1:$LI$1),FALSE)</f>
        <v>3.4364465649999998</v>
      </c>
      <c r="AA697" s="327">
        <f>+VLOOKUP($E697,Emissions!$1:$1048576,MATCH(DATE(AA$2,1,1),Emissions!$A$1:$LI$1),FALSE)</f>
        <v>3.431233787</v>
      </c>
      <c r="AB697" s="327">
        <f>+VLOOKUP($E697,Emissions!$1:$1048576,MATCH(DATE(AB$2,1,1),Emissions!$A$1:$LI$1),FALSE)</f>
        <v>3.4302592110000001</v>
      </c>
      <c r="AC697" s="327">
        <f>+VLOOKUP($E697,Emissions!$1:$1048576,MATCH(DATE(AC$2,1,1),Emissions!$A$1:$LI$1),FALSE)</f>
        <v>3.4331625570000002</v>
      </c>
      <c r="AD697" s="327">
        <f>+VLOOKUP($E697,Emissions!$1:$1048576,MATCH(DATE(AD$2,1,1),Emissions!$A$1:$LI$1),FALSE)</f>
        <v>3.4396133099999999</v>
      </c>
      <c r="AE697" s="327">
        <f>+VLOOKUP($E697,Emissions!$1:$1048576,MATCH(DATE(AE$2,1,1),Emissions!$A$1:$LI$1),FALSE)</f>
        <v>3.4485550859999998</v>
      </c>
      <c r="AF697" s="327">
        <f>+VLOOKUP($E697,Emissions!$1:$1048576,MATCH(DATE(AF$2,1,1),Emissions!$A$1:$LI$1),FALSE)</f>
        <v>3.4755774270000002</v>
      </c>
      <c r="AG697" s="327">
        <f>+VLOOKUP($E697,Emissions!$1:$1048576,MATCH(DATE(AG$2,1,1),Emissions!$A$1:$LI$1),FALSE)</f>
        <v>3.511146691</v>
      </c>
      <c r="AH697" s="327">
        <f>+VLOOKUP($E697,Emissions!$1:$1048576,MATCH(DATE(AH$2,1,1),Emissions!$A$1:$LI$1),FALSE)</f>
        <v>3.5528969670000001</v>
      </c>
      <c r="AI697" s="327">
        <f>+VLOOKUP($E697,Emissions!$1:$1048576,MATCH(DATE(AI$2,1,1),Emissions!$A$1:$LI$1),FALSE)</f>
        <v>3.5991419269999998</v>
      </c>
      <c r="AJ697" s="327">
        <f>+VLOOKUP($E697,Emissions!$1:$1048576,MATCH(DATE(AJ$2,1,1),Emissions!$A$1:$LI$1),FALSE)</f>
        <v>3.6482900649999999</v>
      </c>
      <c r="AK697" s="327">
        <f>+VLOOKUP($E697,Emissions!$1:$1048576,MATCH(DATE(AK$2,1,1),Emissions!$A$1:$LI$1),FALSE)</f>
        <v>3.7006040969999998</v>
      </c>
      <c r="AL697" s="327">
        <f>+VLOOKUP($E697,Emissions!$1:$1048576,MATCH(DATE(AL$2,1,1),Emissions!$A$1:$LI$1),FALSE)</f>
        <v>3.7548680729999999</v>
      </c>
      <c r="AM697" s="327">
        <f>+VLOOKUP($E697,Emissions!$1:$1048576,MATCH(DATE(AM$2,1,1),Emissions!$A$1:$LI$1),FALSE)</f>
        <v>3.8100516789999999</v>
      </c>
      <c r="AN697" s="327">
        <f>+VLOOKUP($E697,Emissions!$1:$1048576,MATCH(DATE(AN$2,1,1),Emissions!$A$1:$LI$1),FALSE)</f>
        <v>3.8653276619999999</v>
      </c>
      <c r="AO697" s="327">
        <f>+VLOOKUP($E697,Emissions!$1:$1048576,MATCH(DATE(AO$2,1,1),Emissions!$A$1:$LI$1),FALSE)</f>
        <v>3.920051586</v>
      </c>
    </row>
    <row r="698" spans="1:41" s="92" customFormat="1" ht="15" customHeight="1" x14ac:dyDescent="0.35">
      <c r="A698" s="411"/>
      <c r="B698" s="170"/>
      <c r="C698" s="137" t="s">
        <v>1087</v>
      </c>
      <c r="D698" s="147" t="s">
        <v>1032</v>
      </c>
      <c r="E698" s="136" t="s">
        <v>2787</v>
      </c>
      <c r="F698" s="327">
        <f>+VLOOKUP($E698,Emissions!$1:$1048576,MATCH(DATE(F$2,1,1),Emissions!$A$1:$LI$1),FALSE)</f>
        <v>8.0341315100000005E-2</v>
      </c>
      <c r="G698" s="327">
        <f>+VLOOKUP($E698,Emissions!$1:$1048576,MATCH(DATE(G$2,1,1),Emissions!$A$1:$LI$1),FALSE)</f>
        <v>7.9085099899999997E-2</v>
      </c>
      <c r="H698" s="327">
        <f>+VLOOKUP($E698,Emissions!$1:$1048576,MATCH(DATE(H$2,1,1),Emissions!$A$1:$LI$1),FALSE)</f>
        <v>7.7562792000000005E-2</v>
      </c>
      <c r="I698" s="327">
        <f>+VLOOKUP($E698,Emissions!$1:$1048576,MATCH(DATE(I$2,1,1),Emissions!$A$1:$LI$1),FALSE)</f>
        <v>7.5516855399999999E-2</v>
      </c>
      <c r="J698" s="327">
        <f>+VLOOKUP($E698,Emissions!$1:$1048576,MATCH(DATE(J$2,1,1),Emissions!$A$1:$LI$1),FALSE)</f>
        <v>7.4148932799999998E-2</v>
      </c>
      <c r="K698" s="327">
        <f>+VLOOKUP($E698,Emissions!$1:$1048576,MATCH(DATE(K$2,1,1),Emissions!$A$1:$LI$1),FALSE)</f>
        <v>7.3640549099999994E-2</v>
      </c>
      <c r="L698" s="327">
        <f>+VLOOKUP($E698,Emissions!$1:$1048576,MATCH(DATE(L$2,1,1),Emissions!$A$1:$LI$1),FALSE)</f>
        <v>7.3641017899999994E-2</v>
      </c>
      <c r="M698" s="327">
        <f>+VLOOKUP($E698,Emissions!$1:$1048576,MATCH(DATE(M$2,1,1),Emissions!$A$1:$LI$1),FALSE)</f>
        <v>7.2846834799999996E-2</v>
      </c>
      <c r="N698" s="327">
        <f>+VLOOKUP($E698,Emissions!$1:$1048576,MATCH(DATE(N$2,1,1),Emissions!$A$1:$LI$1),FALSE)</f>
        <v>7.1216924900000006E-2</v>
      </c>
      <c r="O698" s="327">
        <f>+VLOOKUP($E698,Emissions!$1:$1048576,MATCH(DATE(O$2,1,1),Emissions!$A$1:$LI$1),FALSE)</f>
        <v>6.8762779499999996E-2</v>
      </c>
      <c r="P698" s="327">
        <f>+VLOOKUP($E698,Emissions!$1:$1048576,MATCH(DATE(P$2,1,1),Emissions!$A$1:$LI$1),FALSE)</f>
        <v>6.5555817000000002E-2</v>
      </c>
      <c r="Q698" s="327">
        <f>+VLOOKUP($E698,Emissions!$1:$1048576,MATCH(DATE(Q$2,1,1),Emissions!$A$1:$LI$1),FALSE)</f>
        <v>6.3457284500000002E-2</v>
      </c>
      <c r="R698" s="327">
        <f>+VLOOKUP($E698,Emissions!$1:$1048576,MATCH(DATE(R$2,1,1),Emissions!$A$1:$LI$1),FALSE)</f>
        <v>6.2107386000000001E-2</v>
      </c>
      <c r="S698" s="327">
        <f>+VLOOKUP($E698,Emissions!$1:$1048576,MATCH(DATE(S$2,1,1),Emissions!$A$1:$LI$1),FALSE)</f>
        <v>6.1237753800000003E-2</v>
      </c>
      <c r="T698" s="327">
        <f>+VLOOKUP($E698,Emissions!$1:$1048576,MATCH(DATE(T$2,1,1),Emissions!$A$1:$LI$1),FALSE)</f>
        <v>6.0691227299999997E-2</v>
      </c>
      <c r="U698" s="327">
        <f>+VLOOKUP($E698,Emissions!$1:$1048576,MATCH(DATE(U$2,1,1),Emissions!$A$1:$LI$1),FALSE)</f>
        <v>6.0375037700000002E-2</v>
      </c>
      <c r="V698" s="327">
        <f>+VLOOKUP($E698,Emissions!$1:$1048576,MATCH(DATE(V$2,1,1),Emissions!$A$1:$LI$1),FALSE)</f>
        <v>6.0235639200000003E-2</v>
      </c>
      <c r="W698" s="327">
        <f>+VLOOKUP($E698,Emissions!$1:$1048576,MATCH(DATE(W$2,1,1),Emissions!$A$1:$LI$1),FALSE)</f>
        <v>6.0180233600000001E-2</v>
      </c>
      <c r="X698" s="327">
        <f>+VLOOKUP($E698,Emissions!$1:$1048576,MATCH(DATE(X$2,1,1),Emissions!$A$1:$LI$1),FALSE)</f>
        <v>6.0175769800000001E-2</v>
      </c>
      <c r="Y698" s="327">
        <f>+VLOOKUP($E698,Emissions!$1:$1048576,MATCH(DATE(Y$2,1,1),Emissions!$A$1:$LI$1),FALSE)</f>
        <v>6.0222152700000003E-2</v>
      </c>
      <c r="Z698" s="327">
        <f>+VLOOKUP($E698,Emissions!$1:$1048576,MATCH(DATE(Z$2,1,1),Emissions!$A$1:$LI$1),FALSE)</f>
        <v>6.0308385200000002E-2</v>
      </c>
      <c r="AA698" s="327">
        <f>+VLOOKUP($E698,Emissions!$1:$1048576,MATCH(DATE(AA$2,1,1),Emissions!$A$1:$LI$1),FALSE)</f>
        <v>6.0568749099999999E-2</v>
      </c>
      <c r="AB698" s="327">
        <f>+VLOOKUP($E698,Emissions!$1:$1048576,MATCH(DATE(AB$2,1,1),Emissions!$A$1:$LI$1),FALSE)</f>
        <v>6.0981119299999997E-2</v>
      </c>
      <c r="AC698" s="327">
        <f>+VLOOKUP($E698,Emissions!$1:$1048576,MATCH(DATE(AC$2,1,1),Emissions!$A$1:$LI$1),FALSE)</f>
        <v>6.1532367900000003E-2</v>
      </c>
      <c r="AD698" s="327">
        <f>+VLOOKUP($E698,Emissions!$1:$1048576,MATCH(DATE(AD$2,1,1),Emissions!$A$1:$LI$1),FALSE)</f>
        <v>6.2224201600000001E-2</v>
      </c>
      <c r="AE698" s="327">
        <f>+VLOOKUP($E698,Emissions!$1:$1048576,MATCH(DATE(AE$2,1,1),Emissions!$A$1:$LI$1),FALSE)</f>
        <v>6.3033677900000001E-2</v>
      </c>
      <c r="AF698" s="327">
        <f>+VLOOKUP($E698,Emissions!$1:$1048576,MATCH(DATE(AF$2,1,1),Emissions!$A$1:$LI$1),FALSE)</f>
        <v>6.3068460300000004E-2</v>
      </c>
      <c r="AG698" s="327">
        <f>+VLOOKUP($E698,Emissions!$1:$1048576,MATCH(DATE(AG$2,1,1),Emissions!$A$1:$LI$1),FALSE)</f>
        <v>6.2884772800000002E-2</v>
      </c>
      <c r="AH698" s="327">
        <f>+VLOOKUP($E698,Emissions!$1:$1048576,MATCH(DATE(AH$2,1,1),Emissions!$A$1:$LI$1),FALSE)</f>
        <v>6.2755501000000005E-2</v>
      </c>
      <c r="AI698" s="327">
        <f>+VLOOKUP($E698,Emissions!$1:$1048576,MATCH(DATE(AI$2,1,1),Emissions!$A$1:$LI$1),FALSE)</f>
        <v>6.2744190899999996E-2</v>
      </c>
      <c r="AJ698" s="327">
        <f>+VLOOKUP($E698,Emissions!$1:$1048576,MATCH(DATE(AJ$2,1,1),Emissions!$A$1:$LI$1),FALSE)</f>
        <v>6.2841778200000004E-2</v>
      </c>
      <c r="AK698" s="327">
        <f>+VLOOKUP($E698,Emissions!$1:$1048576,MATCH(DATE(AK$2,1,1),Emissions!$A$1:$LI$1),FALSE)</f>
        <v>6.3063646400000006E-2</v>
      </c>
      <c r="AL698" s="327">
        <f>+VLOOKUP($E698,Emissions!$1:$1048576,MATCH(DATE(AL$2,1,1),Emissions!$A$1:$LI$1),FALSE)</f>
        <v>6.3376539400000001E-2</v>
      </c>
      <c r="AM698" s="327">
        <f>+VLOOKUP($E698,Emissions!$1:$1048576,MATCH(DATE(AM$2,1,1),Emissions!$A$1:$LI$1),FALSE)</f>
        <v>6.3753364899999998E-2</v>
      </c>
      <c r="AN698" s="327">
        <f>+VLOOKUP($E698,Emissions!$1:$1048576,MATCH(DATE(AN$2,1,1),Emissions!$A$1:$LI$1),FALSE)</f>
        <v>6.4173261100000004E-2</v>
      </c>
      <c r="AO698" s="327">
        <f>+VLOOKUP($E698,Emissions!$1:$1048576,MATCH(DATE(AO$2,1,1),Emissions!$A$1:$LI$1),FALSE)</f>
        <v>6.4619492400000006E-2</v>
      </c>
    </row>
    <row r="699" spans="1:41" ht="15" customHeight="1" x14ac:dyDescent="0.35">
      <c r="A699" s="411"/>
      <c r="B699" s="170"/>
      <c r="C699" s="138" t="s">
        <v>724</v>
      </c>
      <c r="D699" s="114" t="s">
        <v>1032</v>
      </c>
      <c r="E699" s="50" t="s">
        <v>2788</v>
      </c>
      <c r="F699" s="361">
        <f>+VLOOKUP($E699,Emissions!$1:$1048576,MATCH(DATE(F$2,1,1),Emissions!$A$1:$LI$1),FALSE)</f>
        <v>0</v>
      </c>
      <c r="G699" s="361">
        <f>+VLOOKUP($E699,Emissions!$1:$1048576,MATCH(DATE(G$2,1,1),Emissions!$A$1:$LI$1),FALSE)</f>
        <v>0</v>
      </c>
      <c r="H699" s="361">
        <f>+VLOOKUP($E699,Emissions!$1:$1048576,MATCH(DATE(H$2,1,1),Emissions!$A$1:$LI$1),FALSE)</f>
        <v>0</v>
      </c>
      <c r="I699" s="361">
        <f>+VLOOKUP($E699,Emissions!$1:$1048576,MATCH(DATE(I$2,1,1),Emissions!$A$1:$LI$1),FALSE)</f>
        <v>0</v>
      </c>
      <c r="J699" s="361">
        <f>+VLOOKUP($E699,Emissions!$1:$1048576,MATCH(DATE(J$2,1,1),Emissions!$A$1:$LI$1),FALSE)</f>
        <v>0</v>
      </c>
      <c r="K699" s="361">
        <f>+VLOOKUP($E699,Emissions!$1:$1048576,MATCH(DATE(K$2,1,1),Emissions!$A$1:$LI$1),FALSE)</f>
        <v>0</v>
      </c>
      <c r="L699" s="361">
        <f>+VLOOKUP($E699,Emissions!$1:$1048576,MATCH(DATE(L$2,1,1),Emissions!$A$1:$LI$1),FALSE)</f>
        <v>0</v>
      </c>
      <c r="M699" s="361">
        <f>+VLOOKUP($E699,Emissions!$1:$1048576,MATCH(DATE(M$2,1,1),Emissions!$A$1:$LI$1),FALSE)</f>
        <v>0</v>
      </c>
      <c r="N699" s="361">
        <f>+VLOOKUP($E699,Emissions!$1:$1048576,MATCH(DATE(N$2,1,1),Emissions!$A$1:$LI$1),FALSE)</f>
        <v>0</v>
      </c>
      <c r="O699" s="361">
        <f>+VLOOKUP($E699,Emissions!$1:$1048576,MATCH(DATE(O$2,1,1),Emissions!$A$1:$LI$1),FALSE)</f>
        <v>0</v>
      </c>
      <c r="P699" s="361">
        <f>+VLOOKUP($E699,Emissions!$1:$1048576,MATCH(DATE(P$2,1,1),Emissions!$A$1:$LI$1),FALSE)</f>
        <v>0</v>
      </c>
      <c r="Q699" s="361">
        <f>+VLOOKUP($E699,Emissions!$1:$1048576,MATCH(DATE(Q$2,1,1),Emissions!$A$1:$LI$1),FALSE)</f>
        <v>0</v>
      </c>
      <c r="R699" s="361">
        <f>+VLOOKUP($E699,Emissions!$1:$1048576,MATCH(DATE(R$2,1,1),Emissions!$A$1:$LI$1),FALSE)</f>
        <v>0</v>
      </c>
      <c r="S699" s="361">
        <f>+VLOOKUP($E699,Emissions!$1:$1048576,MATCH(DATE(S$2,1,1),Emissions!$A$1:$LI$1),FALSE)</f>
        <v>0</v>
      </c>
      <c r="T699" s="361">
        <f>+VLOOKUP($E699,Emissions!$1:$1048576,MATCH(DATE(T$2,1,1),Emissions!$A$1:$LI$1),FALSE)</f>
        <v>0</v>
      </c>
      <c r="U699" s="361">
        <f>+VLOOKUP($E699,Emissions!$1:$1048576,MATCH(DATE(U$2,1,1),Emissions!$A$1:$LI$1),FALSE)</f>
        <v>0</v>
      </c>
      <c r="V699" s="361">
        <f>+VLOOKUP($E699,Emissions!$1:$1048576,MATCH(DATE(V$2,1,1),Emissions!$A$1:$LI$1),FALSE)</f>
        <v>0</v>
      </c>
      <c r="W699" s="361">
        <f>+VLOOKUP($E699,Emissions!$1:$1048576,MATCH(DATE(W$2,1,1),Emissions!$A$1:$LI$1),FALSE)</f>
        <v>0</v>
      </c>
      <c r="X699" s="361">
        <f>+VLOOKUP($E699,Emissions!$1:$1048576,MATCH(DATE(X$2,1,1),Emissions!$A$1:$LI$1),FALSE)</f>
        <v>0</v>
      </c>
      <c r="Y699" s="361">
        <f>+VLOOKUP($E699,Emissions!$1:$1048576,MATCH(DATE(Y$2,1,1),Emissions!$A$1:$LI$1),FALSE)</f>
        <v>0</v>
      </c>
      <c r="Z699" s="361">
        <f>+VLOOKUP($E699,Emissions!$1:$1048576,MATCH(DATE(Z$2,1,1),Emissions!$A$1:$LI$1),FALSE)</f>
        <v>0</v>
      </c>
      <c r="AA699" s="361">
        <f>+VLOOKUP($E699,Emissions!$1:$1048576,MATCH(DATE(AA$2,1,1),Emissions!$A$1:$LI$1),FALSE)</f>
        <v>0</v>
      </c>
      <c r="AB699" s="361">
        <f>+VLOOKUP($E699,Emissions!$1:$1048576,MATCH(DATE(AB$2,1,1),Emissions!$A$1:$LI$1),FALSE)</f>
        <v>0</v>
      </c>
      <c r="AC699" s="361">
        <f>+VLOOKUP($E699,Emissions!$1:$1048576,MATCH(DATE(AC$2,1,1),Emissions!$A$1:$LI$1),FALSE)</f>
        <v>0</v>
      </c>
      <c r="AD699" s="361">
        <f>+VLOOKUP($E699,Emissions!$1:$1048576,MATCH(DATE(AD$2,1,1),Emissions!$A$1:$LI$1),FALSE)</f>
        <v>0</v>
      </c>
      <c r="AE699" s="361">
        <f>+VLOOKUP($E699,Emissions!$1:$1048576,MATCH(DATE(AE$2,1,1),Emissions!$A$1:$LI$1),FALSE)</f>
        <v>0</v>
      </c>
      <c r="AF699" s="361">
        <f>+VLOOKUP($E699,Emissions!$1:$1048576,MATCH(DATE(AF$2,1,1),Emissions!$A$1:$LI$1),FALSE)</f>
        <v>0</v>
      </c>
      <c r="AG699" s="361">
        <f>+VLOOKUP($E699,Emissions!$1:$1048576,MATCH(DATE(AG$2,1,1),Emissions!$A$1:$LI$1),FALSE)</f>
        <v>0</v>
      </c>
      <c r="AH699" s="361">
        <f>+VLOOKUP($E699,Emissions!$1:$1048576,MATCH(DATE(AH$2,1,1),Emissions!$A$1:$LI$1),FALSE)</f>
        <v>0</v>
      </c>
      <c r="AI699" s="361">
        <f>+VLOOKUP($E699,Emissions!$1:$1048576,MATCH(DATE(AI$2,1,1),Emissions!$A$1:$LI$1),FALSE)</f>
        <v>0</v>
      </c>
      <c r="AJ699" s="361">
        <f>+VLOOKUP($E699,Emissions!$1:$1048576,MATCH(DATE(AJ$2,1,1),Emissions!$A$1:$LI$1),FALSE)</f>
        <v>0</v>
      </c>
      <c r="AK699" s="361">
        <f>+VLOOKUP($E699,Emissions!$1:$1048576,MATCH(DATE(AK$2,1,1),Emissions!$A$1:$LI$1),FALSE)</f>
        <v>0</v>
      </c>
      <c r="AL699" s="361">
        <f>+VLOOKUP($E699,Emissions!$1:$1048576,MATCH(DATE(AL$2,1,1),Emissions!$A$1:$LI$1),FALSE)</f>
        <v>0</v>
      </c>
      <c r="AM699" s="361">
        <f>+VLOOKUP($E699,Emissions!$1:$1048576,MATCH(DATE(AM$2,1,1),Emissions!$A$1:$LI$1),FALSE)</f>
        <v>0</v>
      </c>
      <c r="AN699" s="361">
        <f>+VLOOKUP($E699,Emissions!$1:$1048576,MATCH(DATE(AN$2,1,1),Emissions!$A$1:$LI$1),FALSE)</f>
        <v>0</v>
      </c>
      <c r="AO699" s="361">
        <f>+VLOOKUP($E699,Emissions!$1:$1048576,MATCH(DATE(AO$2,1,1),Emissions!$A$1:$LI$1),FALSE)</f>
        <v>0</v>
      </c>
    </row>
    <row r="700" spans="1:41" ht="15" customHeight="1" x14ac:dyDescent="0.35">
      <c r="A700" s="411"/>
      <c r="B700" s="170"/>
      <c r="C700" s="138" t="s">
        <v>725</v>
      </c>
      <c r="D700" s="114" t="s">
        <v>1032</v>
      </c>
      <c r="E700" s="50" t="s">
        <v>2789</v>
      </c>
      <c r="F700" s="361">
        <f>+VLOOKUP($E700,Emissions!$1:$1048576,MATCH(DATE(F$2,1,1),Emissions!$A$1:$LI$1),FALSE)</f>
        <v>8.0341315100000005E-2</v>
      </c>
      <c r="G700" s="361">
        <f>+VLOOKUP($E700,Emissions!$1:$1048576,MATCH(DATE(G$2,1,1),Emissions!$A$1:$LI$1),FALSE)</f>
        <v>7.9085099899999997E-2</v>
      </c>
      <c r="H700" s="361">
        <f>+VLOOKUP($E700,Emissions!$1:$1048576,MATCH(DATE(H$2,1,1),Emissions!$A$1:$LI$1),FALSE)</f>
        <v>7.7562792000000005E-2</v>
      </c>
      <c r="I700" s="361">
        <f>+VLOOKUP($E700,Emissions!$1:$1048576,MATCH(DATE(I$2,1,1),Emissions!$A$1:$LI$1),FALSE)</f>
        <v>7.5516855399999999E-2</v>
      </c>
      <c r="J700" s="361">
        <f>+VLOOKUP($E700,Emissions!$1:$1048576,MATCH(DATE(J$2,1,1),Emissions!$A$1:$LI$1),FALSE)</f>
        <v>7.4148932799999998E-2</v>
      </c>
      <c r="K700" s="361">
        <f>+VLOOKUP($E700,Emissions!$1:$1048576,MATCH(DATE(K$2,1,1),Emissions!$A$1:$LI$1),FALSE)</f>
        <v>7.3640549099999994E-2</v>
      </c>
      <c r="L700" s="361">
        <f>+VLOOKUP($E700,Emissions!$1:$1048576,MATCH(DATE(L$2,1,1),Emissions!$A$1:$LI$1),FALSE)</f>
        <v>7.3641017899999994E-2</v>
      </c>
      <c r="M700" s="361">
        <f>+VLOOKUP($E700,Emissions!$1:$1048576,MATCH(DATE(M$2,1,1),Emissions!$A$1:$LI$1),FALSE)</f>
        <v>7.2846834799999996E-2</v>
      </c>
      <c r="N700" s="361">
        <f>+VLOOKUP($E700,Emissions!$1:$1048576,MATCH(DATE(N$2,1,1),Emissions!$A$1:$LI$1),FALSE)</f>
        <v>7.1216924900000006E-2</v>
      </c>
      <c r="O700" s="361">
        <f>+VLOOKUP($E700,Emissions!$1:$1048576,MATCH(DATE(O$2,1,1),Emissions!$A$1:$LI$1),FALSE)</f>
        <v>6.8762779499999996E-2</v>
      </c>
      <c r="P700" s="361">
        <f>+VLOOKUP($E700,Emissions!$1:$1048576,MATCH(DATE(P$2,1,1),Emissions!$A$1:$LI$1),FALSE)</f>
        <v>6.5555817000000002E-2</v>
      </c>
      <c r="Q700" s="361">
        <f>+VLOOKUP($E700,Emissions!$1:$1048576,MATCH(DATE(Q$2,1,1),Emissions!$A$1:$LI$1),FALSE)</f>
        <v>6.3457284500000002E-2</v>
      </c>
      <c r="R700" s="361">
        <f>+VLOOKUP($E700,Emissions!$1:$1048576,MATCH(DATE(R$2,1,1),Emissions!$A$1:$LI$1),FALSE)</f>
        <v>6.2107386000000001E-2</v>
      </c>
      <c r="S700" s="361">
        <f>+VLOOKUP($E700,Emissions!$1:$1048576,MATCH(DATE(S$2,1,1),Emissions!$A$1:$LI$1),FALSE)</f>
        <v>6.1237753800000003E-2</v>
      </c>
      <c r="T700" s="361">
        <f>+VLOOKUP($E700,Emissions!$1:$1048576,MATCH(DATE(T$2,1,1),Emissions!$A$1:$LI$1),FALSE)</f>
        <v>6.0691227299999997E-2</v>
      </c>
      <c r="U700" s="361">
        <f>+VLOOKUP($E700,Emissions!$1:$1048576,MATCH(DATE(U$2,1,1),Emissions!$A$1:$LI$1),FALSE)</f>
        <v>6.0375037700000002E-2</v>
      </c>
      <c r="V700" s="361">
        <f>+VLOOKUP($E700,Emissions!$1:$1048576,MATCH(DATE(V$2,1,1),Emissions!$A$1:$LI$1),FALSE)</f>
        <v>6.0235639200000003E-2</v>
      </c>
      <c r="W700" s="361">
        <f>+VLOOKUP($E700,Emissions!$1:$1048576,MATCH(DATE(W$2,1,1),Emissions!$A$1:$LI$1),FALSE)</f>
        <v>6.0180233600000001E-2</v>
      </c>
      <c r="X700" s="361">
        <f>+VLOOKUP($E700,Emissions!$1:$1048576,MATCH(DATE(X$2,1,1),Emissions!$A$1:$LI$1),FALSE)</f>
        <v>6.0175769800000001E-2</v>
      </c>
      <c r="Y700" s="361">
        <f>+VLOOKUP($E700,Emissions!$1:$1048576,MATCH(DATE(Y$2,1,1),Emissions!$A$1:$LI$1),FALSE)</f>
        <v>6.0222152700000003E-2</v>
      </c>
      <c r="Z700" s="361">
        <f>+VLOOKUP($E700,Emissions!$1:$1048576,MATCH(DATE(Z$2,1,1),Emissions!$A$1:$LI$1),FALSE)</f>
        <v>6.0308385200000002E-2</v>
      </c>
      <c r="AA700" s="361">
        <f>+VLOOKUP($E700,Emissions!$1:$1048576,MATCH(DATE(AA$2,1,1),Emissions!$A$1:$LI$1),FALSE)</f>
        <v>6.0568749099999999E-2</v>
      </c>
      <c r="AB700" s="361">
        <f>+VLOOKUP($E700,Emissions!$1:$1048576,MATCH(DATE(AB$2,1,1),Emissions!$A$1:$LI$1),FALSE)</f>
        <v>6.0981119299999997E-2</v>
      </c>
      <c r="AC700" s="361">
        <f>+VLOOKUP($E700,Emissions!$1:$1048576,MATCH(DATE(AC$2,1,1),Emissions!$A$1:$LI$1),FALSE)</f>
        <v>6.1532367900000003E-2</v>
      </c>
      <c r="AD700" s="361">
        <f>+VLOOKUP($E700,Emissions!$1:$1048576,MATCH(DATE(AD$2,1,1),Emissions!$A$1:$LI$1),FALSE)</f>
        <v>6.2224201600000001E-2</v>
      </c>
      <c r="AE700" s="361">
        <f>+VLOOKUP($E700,Emissions!$1:$1048576,MATCH(DATE(AE$2,1,1),Emissions!$A$1:$LI$1),FALSE)</f>
        <v>6.3033677900000001E-2</v>
      </c>
      <c r="AF700" s="361">
        <f>+VLOOKUP($E700,Emissions!$1:$1048576,MATCH(DATE(AF$2,1,1),Emissions!$A$1:$LI$1),FALSE)</f>
        <v>6.3068460300000004E-2</v>
      </c>
      <c r="AG700" s="361">
        <f>+VLOOKUP($E700,Emissions!$1:$1048576,MATCH(DATE(AG$2,1,1),Emissions!$A$1:$LI$1),FALSE)</f>
        <v>6.2884772800000002E-2</v>
      </c>
      <c r="AH700" s="361">
        <f>+VLOOKUP($E700,Emissions!$1:$1048576,MATCH(DATE(AH$2,1,1),Emissions!$A$1:$LI$1),FALSE)</f>
        <v>6.2755501000000005E-2</v>
      </c>
      <c r="AI700" s="361">
        <f>+VLOOKUP($E700,Emissions!$1:$1048576,MATCH(DATE(AI$2,1,1),Emissions!$A$1:$LI$1),FALSE)</f>
        <v>6.2744190899999996E-2</v>
      </c>
      <c r="AJ700" s="361">
        <f>+VLOOKUP($E700,Emissions!$1:$1048576,MATCH(DATE(AJ$2,1,1),Emissions!$A$1:$LI$1),FALSE)</f>
        <v>6.2841778200000004E-2</v>
      </c>
      <c r="AK700" s="361">
        <f>+VLOOKUP($E700,Emissions!$1:$1048576,MATCH(DATE(AK$2,1,1),Emissions!$A$1:$LI$1),FALSE)</f>
        <v>6.3063646400000006E-2</v>
      </c>
      <c r="AL700" s="361">
        <f>+VLOOKUP($E700,Emissions!$1:$1048576,MATCH(DATE(AL$2,1,1),Emissions!$A$1:$LI$1),FALSE)</f>
        <v>6.3376539400000001E-2</v>
      </c>
      <c r="AM700" s="361">
        <f>+VLOOKUP($E700,Emissions!$1:$1048576,MATCH(DATE(AM$2,1,1),Emissions!$A$1:$LI$1),FALSE)</f>
        <v>6.3753364899999998E-2</v>
      </c>
      <c r="AN700" s="361">
        <f>+VLOOKUP($E700,Emissions!$1:$1048576,MATCH(DATE(AN$2,1,1),Emissions!$A$1:$LI$1),FALSE)</f>
        <v>6.4173261100000004E-2</v>
      </c>
      <c r="AO700" s="361">
        <f>+VLOOKUP($E700,Emissions!$1:$1048576,MATCH(DATE(AO$2,1,1),Emissions!$A$1:$LI$1),FALSE)</f>
        <v>6.4619492400000006E-2</v>
      </c>
    </row>
    <row r="701" spans="1:41" s="92" customFormat="1" ht="15" customHeight="1" x14ac:dyDescent="0.35">
      <c r="A701" s="411"/>
      <c r="B701" s="170"/>
      <c r="C701" s="137" t="s">
        <v>1088</v>
      </c>
      <c r="D701" s="147" t="s">
        <v>1032</v>
      </c>
      <c r="E701" s="136" t="s">
        <v>2790</v>
      </c>
      <c r="F701" s="327">
        <f>+VLOOKUP($E701,Emissions!$1:$1048576,MATCH(DATE(F$2,1,1),Emissions!$A$1:$LI$1),FALSE)</f>
        <v>2.5295106000000001</v>
      </c>
      <c r="G701" s="327">
        <f>+VLOOKUP($E701,Emissions!$1:$1048576,MATCH(DATE(G$2,1,1),Emissions!$A$1:$LI$1),FALSE)</f>
        <v>2.5123960350000001</v>
      </c>
      <c r="H701" s="327">
        <f>+VLOOKUP($E701,Emissions!$1:$1048576,MATCH(DATE(H$2,1,1),Emissions!$A$1:$LI$1),FALSE)</f>
        <v>2.502974128</v>
      </c>
      <c r="I701" s="327">
        <f>+VLOOKUP($E701,Emissions!$1:$1048576,MATCH(DATE(I$2,1,1),Emissions!$A$1:$LI$1),FALSE)</f>
        <v>2.4923009280000001</v>
      </c>
      <c r="J701" s="327">
        <f>+VLOOKUP($E701,Emissions!$1:$1048576,MATCH(DATE(J$2,1,1),Emissions!$A$1:$LI$1),FALSE)</f>
        <v>2.5054006389999999</v>
      </c>
      <c r="K701" s="327">
        <f>+VLOOKUP($E701,Emissions!$1:$1048576,MATCH(DATE(K$2,1,1),Emissions!$A$1:$LI$1),FALSE)</f>
        <v>2.5427457599999999</v>
      </c>
      <c r="L701" s="327">
        <f>+VLOOKUP($E701,Emissions!$1:$1048576,MATCH(DATE(L$2,1,1),Emissions!$A$1:$LI$1),FALSE)</f>
        <v>2.5853802720000001</v>
      </c>
      <c r="M701" s="327">
        <f>+VLOOKUP($E701,Emissions!$1:$1048576,MATCH(DATE(M$2,1,1),Emissions!$A$1:$LI$1),FALSE)</f>
        <v>2.606140999</v>
      </c>
      <c r="N701" s="327">
        <f>+VLOOKUP($E701,Emissions!$1:$1048576,MATCH(DATE(N$2,1,1),Emissions!$A$1:$LI$1),FALSE)</f>
        <v>2.6038318770000002</v>
      </c>
      <c r="O701" s="327">
        <f>+VLOOKUP($E701,Emissions!$1:$1048576,MATCH(DATE(O$2,1,1),Emissions!$A$1:$LI$1),FALSE)</f>
        <v>2.5772299379999999</v>
      </c>
      <c r="P701" s="327">
        <f>+VLOOKUP($E701,Emissions!$1:$1048576,MATCH(DATE(P$2,1,1),Emissions!$A$1:$LI$1),FALSE)</f>
        <v>2.5261067389999998</v>
      </c>
      <c r="Q701" s="327">
        <f>+VLOOKUP($E701,Emissions!$1:$1048576,MATCH(DATE(Q$2,1,1),Emissions!$A$1:$LI$1),FALSE)</f>
        <v>2.489862086</v>
      </c>
      <c r="R701" s="327">
        <f>+VLOOKUP($E701,Emissions!$1:$1048576,MATCH(DATE(R$2,1,1),Emissions!$A$1:$LI$1),FALSE)</f>
        <v>2.4666690550000001</v>
      </c>
      <c r="S701" s="327">
        <f>+VLOOKUP($E701,Emissions!$1:$1048576,MATCH(DATE(S$2,1,1),Emissions!$A$1:$LI$1),FALSE)</f>
        <v>2.4536787900000001</v>
      </c>
      <c r="T701" s="327">
        <f>+VLOOKUP($E701,Emissions!$1:$1048576,MATCH(DATE(T$2,1,1),Emissions!$A$1:$LI$1),FALSE)</f>
        <v>2.4481910469999999</v>
      </c>
      <c r="U701" s="327">
        <f>+VLOOKUP($E701,Emissions!$1:$1048576,MATCH(DATE(U$2,1,1),Emissions!$A$1:$LI$1),FALSE)</f>
        <v>2.4479488869999999</v>
      </c>
      <c r="V701" s="327">
        <f>+VLOOKUP($E701,Emissions!$1:$1048576,MATCH(DATE(V$2,1,1),Emissions!$A$1:$LI$1),FALSE)</f>
        <v>2.4470463649999998</v>
      </c>
      <c r="W701" s="327">
        <f>+VLOOKUP($E701,Emissions!$1:$1048576,MATCH(DATE(W$2,1,1),Emissions!$A$1:$LI$1),FALSE)</f>
        <v>2.4459485490000001</v>
      </c>
      <c r="X701" s="327">
        <f>+VLOOKUP($E701,Emissions!$1:$1048576,MATCH(DATE(X$2,1,1),Emissions!$A$1:$LI$1),FALSE)</f>
        <v>2.4444803560000001</v>
      </c>
      <c r="Y701" s="327">
        <f>+VLOOKUP($E701,Emissions!$1:$1048576,MATCH(DATE(Y$2,1,1),Emissions!$A$1:$LI$1),FALSE)</f>
        <v>2.442664588</v>
      </c>
      <c r="Z701" s="327">
        <f>+VLOOKUP($E701,Emissions!$1:$1048576,MATCH(DATE(Z$2,1,1),Emissions!$A$1:$LI$1),FALSE)</f>
        <v>2.4404360559999998</v>
      </c>
      <c r="AA701" s="327">
        <f>+VLOOKUP($E701,Emissions!$1:$1048576,MATCH(DATE(AA$2,1,1),Emissions!$A$1:$LI$1),FALSE)</f>
        <v>2.440880328</v>
      </c>
      <c r="AB701" s="327">
        <f>+VLOOKUP($E701,Emissions!$1:$1048576,MATCH(DATE(AB$2,1,1),Emissions!$A$1:$LI$1),FALSE)</f>
        <v>2.4439983590000001</v>
      </c>
      <c r="AC701" s="327">
        <f>+VLOOKUP($E701,Emissions!$1:$1048576,MATCH(DATE(AC$2,1,1),Emissions!$A$1:$LI$1),FALSE)</f>
        <v>2.4496112440000002</v>
      </c>
      <c r="AD701" s="327">
        <f>+VLOOKUP($E701,Emissions!$1:$1048576,MATCH(DATE(AD$2,1,1),Emissions!$A$1:$LI$1),FALSE)</f>
        <v>2.457534087</v>
      </c>
      <c r="AE701" s="327">
        <f>+VLOOKUP($E701,Emissions!$1:$1048576,MATCH(DATE(AE$2,1,1),Emissions!$A$1:$LI$1),FALSE)</f>
        <v>2.46705299</v>
      </c>
      <c r="AF701" s="327">
        <f>+VLOOKUP($E701,Emissions!$1:$1048576,MATCH(DATE(AF$2,1,1),Emissions!$A$1:$LI$1),FALSE)</f>
        <v>2.4916804140000002</v>
      </c>
      <c r="AG701" s="327">
        <f>+VLOOKUP($E701,Emissions!$1:$1048576,MATCH(DATE(AG$2,1,1),Emissions!$A$1:$LI$1),FALSE)</f>
        <v>2.5225081130000002</v>
      </c>
      <c r="AH701" s="327">
        <f>+VLOOKUP($E701,Emissions!$1:$1048576,MATCH(DATE(AH$2,1,1),Emissions!$A$1:$LI$1),FALSE)</f>
        <v>2.5574925789999998</v>
      </c>
      <c r="AI701" s="327">
        <f>+VLOOKUP($E701,Emissions!$1:$1048576,MATCH(DATE(AI$2,1,1),Emissions!$A$1:$LI$1),FALSE)</f>
        <v>2.5954664119999999</v>
      </c>
      <c r="AJ701" s="327">
        <f>+VLOOKUP($E701,Emissions!$1:$1048576,MATCH(DATE(AJ$2,1,1),Emissions!$A$1:$LI$1),FALSE)</f>
        <v>2.6354087100000001</v>
      </c>
      <c r="AK701" s="327">
        <f>+VLOOKUP($E701,Emissions!$1:$1048576,MATCH(DATE(AK$2,1,1),Emissions!$A$1:$LI$1),FALSE)</f>
        <v>2.6775483649999998</v>
      </c>
      <c r="AL701" s="327">
        <f>+VLOOKUP($E701,Emissions!$1:$1048576,MATCH(DATE(AL$2,1,1),Emissions!$A$1:$LI$1),FALSE)</f>
        <v>2.7211133049999998</v>
      </c>
      <c r="AM701" s="327">
        <f>+VLOOKUP($E701,Emissions!$1:$1048576,MATCH(DATE(AM$2,1,1),Emissions!$A$1:$LI$1),FALSE)</f>
        <v>2.7654235200000001</v>
      </c>
      <c r="AN701" s="327">
        <f>+VLOOKUP($E701,Emissions!$1:$1048576,MATCH(DATE(AN$2,1,1),Emissions!$A$1:$LI$1),FALSE)</f>
        <v>2.8099159569999999</v>
      </c>
      <c r="AO701" s="327">
        <f>+VLOOKUP($E701,Emissions!$1:$1048576,MATCH(DATE(AO$2,1,1),Emissions!$A$1:$LI$1),FALSE)</f>
        <v>2.8541408559999999</v>
      </c>
    </row>
    <row r="702" spans="1:41" ht="15" customHeight="1" x14ac:dyDescent="0.35">
      <c r="A702" s="411"/>
      <c r="B702" s="170"/>
      <c r="C702" s="138" t="s">
        <v>726</v>
      </c>
      <c r="D702" s="114" t="s">
        <v>1032</v>
      </c>
      <c r="E702" s="50" t="s">
        <v>2791</v>
      </c>
      <c r="F702" s="361">
        <f>+VLOOKUP($E702,Emissions!$1:$1048576,MATCH(DATE(F$2,1,1),Emissions!$A$1:$LI$1),FALSE)</f>
        <v>0.5980584914</v>
      </c>
      <c r="G702" s="361">
        <f>+VLOOKUP($E702,Emissions!$1:$1048576,MATCH(DATE(G$2,1,1),Emissions!$A$1:$LI$1),FALSE)</f>
        <v>0.55966306939999999</v>
      </c>
      <c r="H702" s="361">
        <f>+VLOOKUP($E702,Emissions!$1:$1048576,MATCH(DATE(H$2,1,1),Emissions!$A$1:$LI$1),FALSE)</f>
        <v>0.52712920730000001</v>
      </c>
      <c r="I702" s="361">
        <f>+VLOOKUP($E702,Emissions!$1:$1048576,MATCH(DATE(I$2,1,1),Emissions!$A$1:$LI$1),FALSE)</f>
        <v>0.49902251250000002</v>
      </c>
      <c r="J702" s="361">
        <f>+VLOOKUP($E702,Emissions!$1:$1048576,MATCH(DATE(J$2,1,1),Emissions!$A$1:$LI$1),FALSE)</f>
        <v>0.48530138740000001</v>
      </c>
      <c r="K702" s="361">
        <f>+VLOOKUP($E702,Emissions!$1:$1048576,MATCH(DATE(K$2,1,1),Emissions!$A$1:$LI$1),FALSE)</f>
        <v>0.48231534879999999</v>
      </c>
      <c r="L702" s="361">
        <f>+VLOOKUP($E702,Emissions!$1:$1048576,MATCH(DATE(L$2,1,1),Emissions!$A$1:$LI$1),FALSE)</f>
        <v>0.4842771776</v>
      </c>
      <c r="M702" s="361">
        <f>+VLOOKUP($E702,Emissions!$1:$1048576,MATCH(DATE(M$2,1,1),Emissions!$A$1:$LI$1),FALSE)</f>
        <v>0.47851296269999999</v>
      </c>
      <c r="N702" s="361">
        <f>+VLOOKUP($E702,Emissions!$1:$1048576,MATCH(DATE(N$2,1,1),Emissions!$A$1:$LI$1),FALSE)</f>
        <v>0.4661060642</v>
      </c>
      <c r="O702" s="361">
        <f>+VLOOKUP($E702,Emissions!$1:$1048576,MATCH(DATE(O$2,1,1),Emissions!$A$1:$LI$1),FALSE)</f>
        <v>0.44819246629999998</v>
      </c>
      <c r="P702" s="361">
        <f>+VLOOKUP($E702,Emissions!$1:$1048576,MATCH(DATE(P$2,1,1),Emissions!$A$1:$LI$1),FALSE)</f>
        <v>0.42598758640000001</v>
      </c>
      <c r="Q702" s="361">
        <f>+VLOOKUP($E702,Emissions!$1:$1048576,MATCH(DATE(Q$2,1,1),Emissions!$A$1:$LI$1),FALSE)</f>
        <v>0.41014069559999999</v>
      </c>
      <c r="R702" s="361">
        <f>+VLOOKUP($E702,Emissions!$1:$1048576,MATCH(DATE(R$2,1,1),Emissions!$A$1:$LI$1),FALSE)</f>
        <v>0.39911857550000002</v>
      </c>
      <c r="S702" s="361">
        <f>+VLOOKUP($E702,Emissions!$1:$1048576,MATCH(DATE(S$2,1,1),Emissions!$A$1:$LI$1),FALSE)</f>
        <v>0.3915665478</v>
      </c>
      <c r="T702" s="361">
        <f>+VLOOKUP($E702,Emissions!$1:$1048576,MATCH(DATE(T$2,1,1),Emissions!$A$1:$LI$1),FALSE)</f>
        <v>0.3864240444</v>
      </c>
      <c r="U702" s="361">
        <f>+VLOOKUP($E702,Emissions!$1:$1048576,MATCH(DATE(U$2,1,1),Emissions!$A$1:$LI$1),FALSE)</f>
        <v>0.3828934718</v>
      </c>
      <c r="V702" s="361">
        <f>+VLOOKUP($E702,Emissions!$1:$1048576,MATCH(DATE(V$2,1,1),Emissions!$A$1:$LI$1),FALSE)</f>
        <v>0.37961553910000001</v>
      </c>
      <c r="W702" s="361">
        <f>+VLOOKUP($E702,Emissions!$1:$1048576,MATCH(DATE(W$2,1,1),Emissions!$A$1:$LI$1),FALSE)</f>
        <v>0.37652019409999998</v>
      </c>
      <c r="X702" s="361">
        <f>+VLOOKUP($E702,Emissions!$1:$1048576,MATCH(DATE(X$2,1,1),Emissions!$A$1:$LI$1),FALSE)</f>
        <v>0.37345642060000001</v>
      </c>
      <c r="Y702" s="361">
        <f>+VLOOKUP($E702,Emissions!$1:$1048576,MATCH(DATE(Y$2,1,1),Emissions!$A$1:$LI$1),FALSE)</f>
        <v>0.37032764130000001</v>
      </c>
      <c r="Z702" s="361">
        <f>+VLOOKUP($E702,Emissions!$1:$1048576,MATCH(DATE(Z$2,1,1),Emissions!$A$1:$LI$1),FALSE)</f>
        <v>0.36708507000000001</v>
      </c>
      <c r="AA702" s="361">
        <f>+VLOOKUP($E702,Emissions!$1:$1048576,MATCH(DATE(AA$2,1,1),Emissions!$A$1:$LI$1),FALSE)</f>
        <v>0.36437832599999997</v>
      </c>
      <c r="AB702" s="361">
        <f>+VLOOKUP($E702,Emissions!$1:$1048576,MATCH(DATE(AB$2,1,1),Emissions!$A$1:$LI$1),FALSE)</f>
        <v>0.3621447626</v>
      </c>
      <c r="AC702" s="361">
        <f>+VLOOKUP($E702,Emissions!$1:$1048576,MATCH(DATE(AC$2,1,1),Emissions!$A$1:$LI$1),FALSE)</f>
        <v>0.36030134819999998</v>
      </c>
      <c r="AD702" s="361">
        <f>+VLOOKUP($E702,Emissions!$1:$1048576,MATCH(DATE(AD$2,1,1),Emissions!$A$1:$LI$1),FALSE)</f>
        <v>0.35877223159999999</v>
      </c>
      <c r="AE702" s="361">
        <f>+VLOOKUP($E702,Emissions!$1:$1048576,MATCH(DATE(AE$2,1,1),Emissions!$A$1:$LI$1),FALSE)</f>
        <v>0.35735824100000002</v>
      </c>
      <c r="AF702" s="361">
        <f>+VLOOKUP($E702,Emissions!$1:$1048576,MATCH(DATE(AF$2,1,1),Emissions!$A$1:$LI$1),FALSE)</f>
        <v>0.35729893759999998</v>
      </c>
      <c r="AG702" s="361">
        <f>+VLOOKUP($E702,Emissions!$1:$1048576,MATCH(DATE(AG$2,1,1),Emissions!$A$1:$LI$1),FALSE)</f>
        <v>0.3581860026</v>
      </c>
      <c r="AH702" s="361">
        <f>+VLOOKUP($E702,Emissions!$1:$1048576,MATCH(DATE(AH$2,1,1),Emissions!$A$1:$LI$1),FALSE)</f>
        <v>0.35979912050000001</v>
      </c>
      <c r="AI702" s="361">
        <f>+VLOOKUP($E702,Emissions!$1:$1048576,MATCH(DATE(AI$2,1,1),Emissions!$A$1:$LI$1),FALSE)</f>
        <v>0.36191130160000001</v>
      </c>
      <c r="AJ702" s="361">
        <f>+VLOOKUP($E702,Emissions!$1:$1048576,MATCH(DATE(AJ$2,1,1),Emissions!$A$1:$LI$1),FALSE)</f>
        <v>0.36430667370000003</v>
      </c>
      <c r="AK702" s="361">
        <f>+VLOOKUP($E702,Emissions!$1:$1048576,MATCH(DATE(AK$2,1,1),Emissions!$A$1:$LI$1),FALSE)</f>
        <v>0.36701417320000002</v>
      </c>
      <c r="AL702" s="361">
        <f>+VLOOKUP($E702,Emissions!$1:$1048576,MATCH(DATE(AL$2,1,1),Emissions!$A$1:$LI$1),FALSE)</f>
        <v>0.36988443409999999</v>
      </c>
      <c r="AM702" s="361">
        <f>+VLOOKUP($E702,Emissions!$1:$1048576,MATCH(DATE(AM$2,1,1),Emissions!$A$1:$LI$1),FALSE)</f>
        <v>0.37279974560000001</v>
      </c>
      <c r="AN702" s="361">
        <f>+VLOOKUP($E702,Emissions!$1:$1048576,MATCH(DATE(AN$2,1,1),Emissions!$A$1:$LI$1),FALSE)</f>
        <v>0.37567384199999998</v>
      </c>
      <c r="AO702" s="361">
        <f>+VLOOKUP($E702,Emissions!$1:$1048576,MATCH(DATE(AO$2,1,1),Emissions!$A$1:$LI$1),FALSE)</f>
        <v>0.37844666319999998</v>
      </c>
    </row>
    <row r="703" spans="1:41" ht="15" customHeight="1" x14ac:dyDescent="0.35">
      <c r="A703" s="411"/>
      <c r="B703" s="170"/>
      <c r="C703" s="138" t="s">
        <v>727</v>
      </c>
      <c r="D703" s="114" t="s">
        <v>1032</v>
      </c>
      <c r="E703" s="50" t="s">
        <v>2792</v>
      </c>
      <c r="F703" s="361">
        <f>+VLOOKUP($E703,Emissions!$1:$1048576,MATCH(DATE(F$2,1,1),Emissions!$A$1:$LI$1),FALSE)</f>
        <v>0</v>
      </c>
      <c r="G703" s="361">
        <f>+VLOOKUP($E703,Emissions!$1:$1048576,MATCH(DATE(G$2,1,1),Emissions!$A$1:$LI$1),FALSE)</f>
        <v>0</v>
      </c>
      <c r="H703" s="361">
        <f>+VLOOKUP($E703,Emissions!$1:$1048576,MATCH(DATE(H$2,1,1),Emissions!$A$1:$LI$1),FALSE)</f>
        <v>0</v>
      </c>
      <c r="I703" s="361">
        <f>+VLOOKUP($E703,Emissions!$1:$1048576,MATCH(DATE(I$2,1,1),Emissions!$A$1:$LI$1),FALSE)</f>
        <v>0</v>
      </c>
      <c r="J703" s="361">
        <f>+VLOOKUP($E703,Emissions!$1:$1048576,MATCH(DATE(J$2,1,1),Emissions!$A$1:$LI$1),FALSE)</f>
        <v>0</v>
      </c>
      <c r="K703" s="361">
        <f>+VLOOKUP($E703,Emissions!$1:$1048576,MATCH(DATE(K$2,1,1),Emissions!$A$1:$LI$1),FALSE)</f>
        <v>0</v>
      </c>
      <c r="L703" s="361">
        <f>+VLOOKUP($E703,Emissions!$1:$1048576,MATCH(DATE(L$2,1,1),Emissions!$A$1:$LI$1),FALSE)</f>
        <v>0</v>
      </c>
      <c r="M703" s="361">
        <f>+VLOOKUP($E703,Emissions!$1:$1048576,MATCH(DATE(M$2,1,1),Emissions!$A$1:$LI$1),FALSE)</f>
        <v>0</v>
      </c>
      <c r="N703" s="361">
        <f>+VLOOKUP($E703,Emissions!$1:$1048576,MATCH(DATE(N$2,1,1),Emissions!$A$1:$LI$1),FALSE)</f>
        <v>0</v>
      </c>
      <c r="O703" s="361">
        <f>+VLOOKUP($E703,Emissions!$1:$1048576,MATCH(DATE(O$2,1,1),Emissions!$A$1:$LI$1),FALSE)</f>
        <v>0</v>
      </c>
      <c r="P703" s="361">
        <f>+VLOOKUP($E703,Emissions!$1:$1048576,MATCH(DATE(P$2,1,1),Emissions!$A$1:$LI$1),FALSE)</f>
        <v>0</v>
      </c>
      <c r="Q703" s="361">
        <f>+VLOOKUP($E703,Emissions!$1:$1048576,MATCH(DATE(Q$2,1,1),Emissions!$A$1:$LI$1),FALSE)</f>
        <v>0</v>
      </c>
      <c r="R703" s="361">
        <f>+VLOOKUP($E703,Emissions!$1:$1048576,MATCH(DATE(R$2,1,1),Emissions!$A$1:$LI$1),FALSE)</f>
        <v>0</v>
      </c>
      <c r="S703" s="361">
        <f>+VLOOKUP($E703,Emissions!$1:$1048576,MATCH(DATE(S$2,1,1),Emissions!$A$1:$LI$1),FALSE)</f>
        <v>0</v>
      </c>
      <c r="T703" s="361">
        <f>+VLOOKUP($E703,Emissions!$1:$1048576,MATCH(DATE(T$2,1,1),Emissions!$A$1:$LI$1),FALSE)</f>
        <v>0</v>
      </c>
      <c r="U703" s="361">
        <f>+VLOOKUP($E703,Emissions!$1:$1048576,MATCH(DATE(U$2,1,1),Emissions!$A$1:$LI$1),FALSE)</f>
        <v>0</v>
      </c>
      <c r="V703" s="361">
        <f>+VLOOKUP($E703,Emissions!$1:$1048576,MATCH(DATE(V$2,1,1),Emissions!$A$1:$LI$1),FALSE)</f>
        <v>0</v>
      </c>
      <c r="W703" s="361">
        <f>+VLOOKUP($E703,Emissions!$1:$1048576,MATCH(DATE(W$2,1,1),Emissions!$A$1:$LI$1),FALSE)</f>
        <v>0</v>
      </c>
      <c r="X703" s="361">
        <f>+VLOOKUP($E703,Emissions!$1:$1048576,MATCH(DATE(X$2,1,1),Emissions!$A$1:$LI$1),FALSE)</f>
        <v>0</v>
      </c>
      <c r="Y703" s="361">
        <f>+VLOOKUP($E703,Emissions!$1:$1048576,MATCH(DATE(Y$2,1,1),Emissions!$A$1:$LI$1),FALSE)</f>
        <v>0</v>
      </c>
      <c r="Z703" s="361">
        <f>+VLOOKUP($E703,Emissions!$1:$1048576,MATCH(DATE(Z$2,1,1),Emissions!$A$1:$LI$1),FALSE)</f>
        <v>0</v>
      </c>
      <c r="AA703" s="361">
        <f>+VLOOKUP($E703,Emissions!$1:$1048576,MATCH(DATE(AA$2,1,1),Emissions!$A$1:$LI$1),FALSE)</f>
        <v>0</v>
      </c>
      <c r="AB703" s="361">
        <f>+VLOOKUP($E703,Emissions!$1:$1048576,MATCH(DATE(AB$2,1,1),Emissions!$A$1:$LI$1),FALSE)</f>
        <v>0</v>
      </c>
      <c r="AC703" s="361">
        <f>+VLOOKUP($E703,Emissions!$1:$1048576,MATCH(DATE(AC$2,1,1),Emissions!$A$1:$LI$1),FALSE)</f>
        <v>0</v>
      </c>
      <c r="AD703" s="361">
        <f>+VLOOKUP($E703,Emissions!$1:$1048576,MATCH(DATE(AD$2,1,1),Emissions!$A$1:$LI$1),FALSE)</f>
        <v>0</v>
      </c>
      <c r="AE703" s="361">
        <f>+VLOOKUP($E703,Emissions!$1:$1048576,MATCH(DATE(AE$2,1,1),Emissions!$A$1:$LI$1),FALSE)</f>
        <v>0</v>
      </c>
      <c r="AF703" s="361">
        <f>+VLOOKUP($E703,Emissions!$1:$1048576,MATCH(DATE(AF$2,1,1),Emissions!$A$1:$LI$1),FALSE)</f>
        <v>0</v>
      </c>
      <c r="AG703" s="361">
        <f>+VLOOKUP($E703,Emissions!$1:$1048576,MATCH(DATE(AG$2,1,1),Emissions!$A$1:$LI$1),FALSE)</f>
        <v>0</v>
      </c>
      <c r="AH703" s="361">
        <f>+VLOOKUP($E703,Emissions!$1:$1048576,MATCH(DATE(AH$2,1,1),Emissions!$A$1:$LI$1),FALSE)</f>
        <v>0</v>
      </c>
      <c r="AI703" s="361">
        <f>+VLOOKUP($E703,Emissions!$1:$1048576,MATCH(DATE(AI$2,1,1),Emissions!$A$1:$LI$1),FALSE)</f>
        <v>0</v>
      </c>
      <c r="AJ703" s="361">
        <f>+VLOOKUP($E703,Emissions!$1:$1048576,MATCH(DATE(AJ$2,1,1),Emissions!$A$1:$LI$1),FALSE)</f>
        <v>0</v>
      </c>
      <c r="AK703" s="361">
        <f>+VLOOKUP($E703,Emissions!$1:$1048576,MATCH(DATE(AK$2,1,1),Emissions!$A$1:$LI$1),FALSE)</f>
        <v>0</v>
      </c>
      <c r="AL703" s="361">
        <f>+VLOOKUP($E703,Emissions!$1:$1048576,MATCH(DATE(AL$2,1,1),Emissions!$A$1:$LI$1),FALSE)</f>
        <v>0</v>
      </c>
      <c r="AM703" s="361">
        <f>+VLOOKUP($E703,Emissions!$1:$1048576,MATCH(DATE(AM$2,1,1),Emissions!$A$1:$LI$1),FALSE)</f>
        <v>0</v>
      </c>
      <c r="AN703" s="361">
        <f>+VLOOKUP($E703,Emissions!$1:$1048576,MATCH(DATE(AN$2,1,1),Emissions!$A$1:$LI$1),FALSE)</f>
        <v>0</v>
      </c>
      <c r="AO703" s="361">
        <f>+VLOOKUP($E703,Emissions!$1:$1048576,MATCH(DATE(AO$2,1,1),Emissions!$A$1:$LI$1),FALSE)</f>
        <v>0</v>
      </c>
    </row>
    <row r="704" spans="1:41" ht="15" customHeight="1" x14ac:dyDescent="0.35">
      <c r="A704" s="411"/>
      <c r="B704" s="170"/>
      <c r="C704" s="138" t="s">
        <v>728</v>
      </c>
      <c r="D704" s="114" t="s">
        <v>1032</v>
      </c>
      <c r="E704" s="50" t="s">
        <v>2793</v>
      </c>
      <c r="F704" s="361">
        <f>+VLOOKUP($E704,Emissions!$1:$1048576,MATCH(DATE(F$2,1,1),Emissions!$A$1:$LI$1),FALSE)</f>
        <v>0</v>
      </c>
      <c r="G704" s="361">
        <f>+VLOOKUP($E704,Emissions!$1:$1048576,MATCH(DATE(G$2,1,1),Emissions!$A$1:$LI$1),FALSE)</f>
        <v>0</v>
      </c>
      <c r="H704" s="361">
        <f>+VLOOKUP($E704,Emissions!$1:$1048576,MATCH(DATE(H$2,1,1),Emissions!$A$1:$LI$1),FALSE)</f>
        <v>0</v>
      </c>
      <c r="I704" s="361">
        <f>+VLOOKUP($E704,Emissions!$1:$1048576,MATCH(DATE(I$2,1,1),Emissions!$A$1:$LI$1),FALSE)</f>
        <v>0</v>
      </c>
      <c r="J704" s="361">
        <f>+VLOOKUP($E704,Emissions!$1:$1048576,MATCH(DATE(J$2,1,1),Emissions!$A$1:$LI$1),FALSE)</f>
        <v>0</v>
      </c>
      <c r="K704" s="361">
        <f>+VLOOKUP($E704,Emissions!$1:$1048576,MATCH(DATE(K$2,1,1),Emissions!$A$1:$LI$1),FALSE)</f>
        <v>0</v>
      </c>
      <c r="L704" s="361">
        <f>+VLOOKUP($E704,Emissions!$1:$1048576,MATCH(DATE(L$2,1,1),Emissions!$A$1:$LI$1),FALSE)</f>
        <v>0</v>
      </c>
      <c r="M704" s="361">
        <f>+VLOOKUP($E704,Emissions!$1:$1048576,MATCH(DATE(M$2,1,1),Emissions!$A$1:$LI$1),FALSE)</f>
        <v>0</v>
      </c>
      <c r="N704" s="361">
        <f>+VLOOKUP($E704,Emissions!$1:$1048576,MATCH(DATE(N$2,1,1),Emissions!$A$1:$LI$1),FALSE)</f>
        <v>0</v>
      </c>
      <c r="O704" s="361">
        <f>+VLOOKUP($E704,Emissions!$1:$1048576,MATCH(DATE(O$2,1,1),Emissions!$A$1:$LI$1),FALSE)</f>
        <v>0</v>
      </c>
      <c r="P704" s="361">
        <f>+VLOOKUP($E704,Emissions!$1:$1048576,MATCH(DATE(P$2,1,1),Emissions!$A$1:$LI$1),FALSE)</f>
        <v>0</v>
      </c>
      <c r="Q704" s="361">
        <f>+VLOOKUP($E704,Emissions!$1:$1048576,MATCH(DATE(Q$2,1,1),Emissions!$A$1:$LI$1),FALSE)</f>
        <v>0</v>
      </c>
      <c r="R704" s="361">
        <f>+VLOOKUP($E704,Emissions!$1:$1048576,MATCH(DATE(R$2,1,1),Emissions!$A$1:$LI$1),FALSE)</f>
        <v>0</v>
      </c>
      <c r="S704" s="361">
        <f>+VLOOKUP($E704,Emissions!$1:$1048576,MATCH(DATE(S$2,1,1),Emissions!$A$1:$LI$1),FALSE)</f>
        <v>0</v>
      </c>
      <c r="T704" s="361">
        <f>+VLOOKUP($E704,Emissions!$1:$1048576,MATCH(DATE(T$2,1,1),Emissions!$A$1:$LI$1),FALSE)</f>
        <v>0</v>
      </c>
      <c r="U704" s="361">
        <f>+VLOOKUP($E704,Emissions!$1:$1048576,MATCH(DATE(U$2,1,1),Emissions!$A$1:$LI$1),FALSE)</f>
        <v>0</v>
      </c>
      <c r="V704" s="361">
        <f>+VLOOKUP($E704,Emissions!$1:$1048576,MATCH(DATE(V$2,1,1),Emissions!$A$1:$LI$1),FALSE)</f>
        <v>0</v>
      </c>
      <c r="W704" s="361">
        <f>+VLOOKUP($E704,Emissions!$1:$1048576,MATCH(DATE(W$2,1,1),Emissions!$A$1:$LI$1),FALSE)</f>
        <v>0</v>
      </c>
      <c r="X704" s="361">
        <f>+VLOOKUP($E704,Emissions!$1:$1048576,MATCH(DATE(X$2,1,1),Emissions!$A$1:$LI$1),FALSE)</f>
        <v>0</v>
      </c>
      <c r="Y704" s="361">
        <f>+VLOOKUP($E704,Emissions!$1:$1048576,MATCH(DATE(Y$2,1,1),Emissions!$A$1:$LI$1),FALSE)</f>
        <v>0</v>
      </c>
      <c r="Z704" s="361">
        <f>+VLOOKUP($E704,Emissions!$1:$1048576,MATCH(DATE(Z$2,1,1),Emissions!$A$1:$LI$1),FALSE)</f>
        <v>0</v>
      </c>
      <c r="AA704" s="361">
        <f>+VLOOKUP($E704,Emissions!$1:$1048576,MATCH(DATE(AA$2,1,1),Emissions!$A$1:$LI$1),FALSE)</f>
        <v>0</v>
      </c>
      <c r="AB704" s="361">
        <f>+VLOOKUP($E704,Emissions!$1:$1048576,MATCH(DATE(AB$2,1,1),Emissions!$A$1:$LI$1),FALSE)</f>
        <v>0</v>
      </c>
      <c r="AC704" s="361">
        <f>+VLOOKUP($E704,Emissions!$1:$1048576,MATCH(DATE(AC$2,1,1),Emissions!$A$1:$LI$1),FALSE)</f>
        <v>0</v>
      </c>
      <c r="AD704" s="361">
        <f>+VLOOKUP($E704,Emissions!$1:$1048576,MATCH(DATE(AD$2,1,1),Emissions!$A$1:$LI$1),FALSE)</f>
        <v>0</v>
      </c>
      <c r="AE704" s="361">
        <f>+VLOOKUP($E704,Emissions!$1:$1048576,MATCH(DATE(AE$2,1,1),Emissions!$A$1:$LI$1),FALSE)</f>
        <v>0</v>
      </c>
      <c r="AF704" s="361">
        <f>+VLOOKUP($E704,Emissions!$1:$1048576,MATCH(DATE(AF$2,1,1),Emissions!$A$1:$LI$1),FALSE)</f>
        <v>0</v>
      </c>
      <c r="AG704" s="361">
        <f>+VLOOKUP($E704,Emissions!$1:$1048576,MATCH(DATE(AG$2,1,1),Emissions!$A$1:$LI$1),FALSE)</f>
        <v>0</v>
      </c>
      <c r="AH704" s="361">
        <f>+VLOOKUP($E704,Emissions!$1:$1048576,MATCH(DATE(AH$2,1,1),Emissions!$A$1:$LI$1),FALSE)</f>
        <v>0</v>
      </c>
      <c r="AI704" s="361">
        <f>+VLOOKUP($E704,Emissions!$1:$1048576,MATCH(DATE(AI$2,1,1),Emissions!$A$1:$LI$1),FALSE)</f>
        <v>0</v>
      </c>
      <c r="AJ704" s="361">
        <f>+VLOOKUP($E704,Emissions!$1:$1048576,MATCH(DATE(AJ$2,1,1),Emissions!$A$1:$LI$1),FALSE)</f>
        <v>0</v>
      </c>
      <c r="AK704" s="361">
        <f>+VLOOKUP($E704,Emissions!$1:$1048576,MATCH(DATE(AK$2,1,1),Emissions!$A$1:$LI$1),FALSE)</f>
        <v>0</v>
      </c>
      <c r="AL704" s="361">
        <f>+VLOOKUP($E704,Emissions!$1:$1048576,MATCH(DATE(AL$2,1,1),Emissions!$A$1:$LI$1),FALSE)</f>
        <v>0</v>
      </c>
      <c r="AM704" s="361">
        <f>+VLOOKUP($E704,Emissions!$1:$1048576,MATCH(DATE(AM$2,1,1),Emissions!$A$1:$LI$1),FALSE)</f>
        <v>0</v>
      </c>
      <c r="AN704" s="361">
        <f>+VLOOKUP($E704,Emissions!$1:$1048576,MATCH(DATE(AN$2,1,1),Emissions!$A$1:$LI$1),FALSE)</f>
        <v>0</v>
      </c>
      <c r="AO704" s="361">
        <f>+VLOOKUP($E704,Emissions!$1:$1048576,MATCH(DATE(AO$2,1,1),Emissions!$A$1:$LI$1),FALSE)</f>
        <v>0</v>
      </c>
    </row>
    <row r="705" spans="1:41" ht="15" customHeight="1" x14ac:dyDescent="0.35">
      <c r="A705" s="411"/>
      <c r="B705" s="170"/>
      <c r="C705" s="138" t="s">
        <v>729</v>
      </c>
      <c r="D705" s="114" t="s">
        <v>1032</v>
      </c>
      <c r="E705" s="50" t="s">
        <v>2794</v>
      </c>
      <c r="F705" s="361">
        <f>+VLOOKUP($E705,Emissions!$1:$1048576,MATCH(DATE(F$2,1,1),Emissions!$A$1:$LI$1),FALSE)</f>
        <v>1.0874244230000001</v>
      </c>
      <c r="G705" s="361">
        <f>+VLOOKUP($E705,Emissions!$1:$1048576,MATCH(DATE(G$2,1,1),Emissions!$A$1:$LI$1),FALSE)</f>
        <v>1.098137071</v>
      </c>
      <c r="H705" s="361">
        <f>+VLOOKUP($E705,Emissions!$1:$1048576,MATCH(DATE(H$2,1,1),Emissions!$A$1:$LI$1),FALSE)</f>
        <v>1.1107388279999999</v>
      </c>
      <c r="I705" s="361">
        <f>+VLOOKUP($E705,Emissions!$1:$1048576,MATCH(DATE(I$2,1,1),Emissions!$A$1:$LI$1),FALSE)</f>
        <v>1.1204823049999999</v>
      </c>
      <c r="J705" s="361">
        <f>+VLOOKUP($E705,Emissions!$1:$1048576,MATCH(DATE(J$2,1,1),Emissions!$A$1:$LI$1),FALSE)</f>
        <v>1.135499032</v>
      </c>
      <c r="K705" s="361">
        <f>+VLOOKUP($E705,Emissions!$1:$1048576,MATCH(DATE(K$2,1,1),Emissions!$A$1:$LI$1),FALSE)</f>
        <v>1.157006711</v>
      </c>
      <c r="L705" s="361">
        <f>+VLOOKUP($E705,Emissions!$1:$1048576,MATCH(DATE(L$2,1,1),Emissions!$A$1:$LI$1),FALSE)</f>
        <v>1.1790537759999999</v>
      </c>
      <c r="M705" s="361">
        <f>+VLOOKUP($E705,Emissions!$1:$1048576,MATCH(DATE(M$2,1,1),Emissions!$A$1:$LI$1),FALSE)</f>
        <v>1.1919005030000001</v>
      </c>
      <c r="N705" s="361">
        <f>+VLOOKUP($E705,Emissions!$1:$1048576,MATCH(DATE(N$2,1,1),Emissions!$A$1:$LI$1),FALSE)</f>
        <v>1.1950307609999999</v>
      </c>
      <c r="O705" s="361">
        <f>+VLOOKUP($E705,Emissions!$1:$1048576,MATCH(DATE(O$2,1,1),Emissions!$A$1:$LI$1),FALSE)</f>
        <v>1.1879216290000001</v>
      </c>
      <c r="P705" s="361">
        <f>+VLOOKUP($E705,Emissions!$1:$1048576,MATCH(DATE(P$2,1,1),Emissions!$A$1:$LI$1),FALSE)</f>
        <v>1.170629819</v>
      </c>
      <c r="Q705" s="361">
        <f>+VLOOKUP($E705,Emissions!$1:$1048576,MATCH(DATE(Q$2,1,1),Emissions!$A$1:$LI$1),FALSE)</f>
        <v>1.159900097</v>
      </c>
      <c r="R705" s="361">
        <f>+VLOOKUP($E705,Emissions!$1:$1048576,MATCH(DATE(R$2,1,1),Emissions!$A$1:$LI$1),FALSE)</f>
        <v>1.1548018659999999</v>
      </c>
      <c r="S705" s="361">
        <f>+VLOOKUP($E705,Emissions!$1:$1048576,MATCH(DATE(S$2,1,1),Emissions!$A$1:$LI$1),FALSE)</f>
        <v>1.1540342779999999</v>
      </c>
      <c r="T705" s="361">
        <f>+VLOOKUP($E705,Emissions!$1:$1048576,MATCH(DATE(T$2,1,1),Emissions!$A$1:$LI$1),FALSE)</f>
        <v>1.1563589679999999</v>
      </c>
      <c r="U705" s="361">
        <f>+VLOOKUP($E705,Emissions!$1:$1048576,MATCH(DATE(U$2,1,1),Emissions!$A$1:$LI$1),FALSE)</f>
        <v>1.1607774710000001</v>
      </c>
      <c r="V705" s="361">
        <f>+VLOOKUP($E705,Emissions!$1:$1048576,MATCH(DATE(V$2,1,1),Emissions!$A$1:$LI$1),FALSE)</f>
        <v>1.1645971129999999</v>
      </c>
      <c r="W705" s="361">
        <f>+VLOOKUP($E705,Emissions!$1:$1048576,MATCH(DATE(W$2,1,1),Emissions!$A$1:$LI$1),FALSE)</f>
        <v>1.1681756089999999</v>
      </c>
      <c r="X705" s="361">
        <f>+VLOOKUP($E705,Emissions!$1:$1048576,MATCH(DATE(X$2,1,1),Emissions!$A$1:$LI$1),FALSE)</f>
        <v>1.1715365609999999</v>
      </c>
      <c r="Y705" s="361">
        <f>+VLOOKUP($E705,Emissions!$1:$1048576,MATCH(DATE(Y$2,1,1),Emissions!$A$1:$LI$1),FALSE)</f>
        <v>1.1747561230000001</v>
      </c>
      <c r="Z705" s="361">
        <f>+VLOOKUP($E705,Emissions!$1:$1048576,MATCH(DATE(Z$2,1,1),Emissions!$A$1:$LI$1),FALSE)</f>
        <v>1.177751166</v>
      </c>
      <c r="AA705" s="361">
        <f>+VLOOKUP($E705,Emissions!$1:$1048576,MATCH(DATE(AA$2,1,1),Emissions!$A$1:$LI$1),FALSE)</f>
        <v>1.1818807819999999</v>
      </c>
      <c r="AB705" s="361">
        <f>+VLOOKUP($E705,Emissions!$1:$1048576,MATCH(DATE(AB$2,1,1),Emissions!$A$1:$LI$1),FALSE)</f>
        <v>1.18710114</v>
      </c>
      <c r="AC705" s="361">
        <f>+VLOOKUP($E705,Emissions!$1:$1048576,MATCH(DATE(AC$2,1,1),Emissions!$A$1:$LI$1),FALSE)</f>
        <v>1.193308627</v>
      </c>
      <c r="AD705" s="361">
        <f>+VLOOKUP($E705,Emissions!$1:$1048576,MATCH(DATE(AD$2,1,1),Emissions!$A$1:$LI$1),FALSE)</f>
        <v>1.2004112469999999</v>
      </c>
      <c r="AE705" s="361">
        <f>+VLOOKUP($E705,Emissions!$1:$1048576,MATCH(DATE(AE$2,1,1),Emissions!$A$1:$LI$1),FALSE)</f>
        <v>1.20806635</v>
      </c>
      <c r="AF705" s="361">
        <f>+VLOOKUP($E705,Emissions!$1:$1048576,MATCH(DATE(AF$2,1,1),Emissions!$A$1:$LI$1),FALSE)</f>
        <v>1.223199573</v>
      </c>
      <c r="AG705" s="361">
        <f>+VLOOKUP($E705,Emissions!$1:$1048576,MATCH(DATE(AG$2,1,1),Emissions!$A$1:$LI$1),FALSE)</f>
        <v>1.2408094919999999</v>
      </c>
      <c r="AH705" s="361">
        <f>+VLOOKUP($E705,Emissions!$1:$1048576,MATCH(DATE(AH$2,1,1),Emissions!$A$1:$LI$1),FALSE)</f>
        <v>1.2599219960000001</v>
      </c>
      <c r="AI705" s="361">
        <f>+VLOOKUP($E705,Emissions!$1:$1048576,MATCH(DATE(AI$2,1,1),Emissions!$A$1:$LI$1),FALSE)</f>
        <v>1.280125666</v>
      </c>
      <c r="AJ705" s="361">
        <f>+VLOOKUP($E705,Emissions!$1:$1048576,MATCH(DATE(AJ$2,1,1),Emissions!$A$1:$LI$1),FALSE)</f>
        <v>1.3010939969999999</v>
      </c>
      <c r="AK705" s="361">
        <f>+VLOOKUP($E705,Emissions!$1:$1048576,MATCH(DATE(AK$2,1,1),Emissions!$A$1:$LI$1),FALSE)</f>
        <v>1.323049285</v>
      </c>
      <c r="AL705" s="361">
        <f>+VLOOKUP($E705,Emissions!$1:$1048576,MATCH(DATE(AL$2,1,1),Emissions!$A$1:$LI$1),FALSE)</f>
        <v>1.345705675</v>
      </c>
      <c r="AM705" s="361">
        <f>+VLOOKUP($E705,Emissions!$1:$1048576,MATCH(DATE(AM$2,1,1),Emissions!$A$1:$LI$1),FALSE)</f>
        <v>1.3687990670000001</v>
      </c>
      <c r="AN705" s="361">
        <f>+VLOOKUP($E705,Emissions!$1:$1048576,MATCH(DATE(AN$2,1,1),Emissions!$A$1:$LI$1),FALSE)</f>
        <v>1.392104896</v>
      </c>
      <c r="AO705" s="361">
        <f>+VLOOKUP($E705,Emissions!$1:$1048576,MATCH(DATE(AO$2,1,1),Emissions!$A$1:$LI$1),FALSE)</f>
        <v>1.4154435889999999</v>
      </c>
    </row>
    <row r="706" spans="1:41" ht="15" customHeight="1" x14ac:dyDescent="0.35">
      <c r="A706" s="411"/>
      <c r="B706" s="170"/>
      <c r="C706" s="138" t="s">
        <v>730</v>
      </c>
      <c r="D706" s="114" t="s">
        <v>1032</v>
      </c>
      <c r="E706" s="50" t="s">
        <v>2795</v>
      </c>
      <c r="F706" s="361">
        <f>+VLOOKUP($E706,Emissions!$1:$1048576,MATCH(DATE(F$2,1,1),Emissions!$A$1:$LI$1),FALSE)</f>
        <v>0.21129531360000001</v>
      </c>
      <c r="G706" s="361">
        <f>+VLOOKUP($E706,Emissions!$1:$1048576,MATCH(DATE(G$2,1,1),Emissions!$A$1:$LI$1),FALSE)</f>
        <v>0.21348456139999999</v>
      </c>
      <c r="H706" s="361">
        <f>+VLOOKUP($E706,Emissions!$1:$1048576,MATCH(DATE(H$2,1,1),Emissions!$A$1:$LI$1),FALSE)</f>
        <v>0.21618046890000001</v>
      </c>
      <c r="I706" s="361">
        <f>+VLOOKUP($E706,Emissions!$1:$1048576,MATCH(DATE(I$2,1,1),Emissions!$A$1:$LI$1),FALSE)</f>
        <v>0.2182554105</v>
      </c>
      <c r="J706" s="361">
        <f>+VLOOKUP($E706,Emissions!$1:$1048576,MATCH(DATE(J$2,1,1),Emissions!$A$1:$LI$1),FALSE)</f>
        <v>0.2213751803</v>
      </c>
      <c r="K706" s="361">
        <f>+VLOOKUP($E706,Emissions!$1:$1048576,MATCH(DATE(K$2,1,1),Emissions!$A$1:$LI$1),FALSE)</f>
        <v>0.22531019799999999</v>
      </c>
      <c r="L706" s="361">
        <f>+VLOOKUP($E706,Emissions!$1:$1048576,MATCH(DATE(L$2,1,1),Emissions!$A$1:$LI$1),FALSE)</f>
        <v>0.2292166628</v>
      </c>
      <c r="M706" s="361">
        <f>+VLOOKUP($E706,Emissions!$1:$1048576,MATCH(DATE(M$2,1,1),Emissions!$A$1:$LI$1),FALSE)</f>
        <v>0.23107326280000001</v>
      </c>
      <c r="N706" s="361">
        <f>+VLOOKUP($E706,Emissions!$1:$1048576,MATCH(DATE(N$2,1,1),Emissions!$A$1:$LI$1),FALSE)</f>
        <v>0.23090367140000001</v>
      </c>
      <c r="O706" s="361">
        <f>+VLOOKUP($E706,Emissions!$1:$1048576,MATCH(DATE(O$2,1,1),Emissions!$A$1:$LI$1),FALSE)</f>
        <v>0.22870311099999999</v>
      </c>
      <c r="P706" s="361">
        <f>+VLOOKUP($E706,Emissions!$1:$1048576,MATCH(DATE(P$2,1,1),Emissions!$A$1:$LI$1),FALSE)</f>
        <v>0.22456600369999999</v>
      </c>
      <c r="Q706" s="361">
        <f>+VLOOKUP($E706,Emissions!$1:$1048576,MATCH(DATE(Q$2,1,1),Emissions!$A$1:$LI$1),FALSE)</f>
        <v>0.22197634799999999</v>
      </c>
      <c r="R706" s="361">
        <f>+VLOOKUP($E706,Emissions!$1:$1048576,MATCH(DATE(R$2,1,1),Emissions!$A$1:$LI$1),FALSE)</f>
        <v>0.22058448550000001</v>
      </c>
      <c r="S706" s="361">
        <f>+VLOOKUP($E706,Emissions!$1:$1048576,MATCH(DATE(S$2,1,1),Emissions!$A$1:$LI$1),FALSE)</f>
        <v>0.22009061560000001</v>
      </c>
      <c r="T706" s="361">
        <f>+VLOOKUP($E706,Emissions!$1:$1048576,MATCH(DATE(T$2,1,1),Emissions!$A$1:$LI$1),FALSE)</f>
        <v>0.2202478206</v>
      </c>
      <c r="U706" s="361">
        <f>+VLOOKUP($E706,Emissions!$1:$1048576,MATCH(DATE(U$2,1,1),Emissions!$A$1:$LI$1),FALSE)</f>
        <v>0.22086573039999999</v>
      </c>
      <c r="V706" s="361">
        <f>+VLOOKUP($E706,Emissions!$1:$1048576,MATCH(DATE(V$2,1,1),Emissions!$A$1:$LI$1),FALSE)</f>
        <v>0.22128810839999999</v>
      </c>
      <c r="W706" s="361">
        <f>+VLOOKUP($E706,Emissions!$1:$1048576,MATCH(DATE(W$2,1,1),Emissions!$A$1:$LI$1),FALSE)</f>
        <v>0.22170855110000001</v>
      </c>
      <c r="X706" s="361">
        <f>+VLOOKUP($E706,Emissions!$1:$1048576,MATCH(DATE(X$2,1,1),Emissions!$A$1:$LI$1),FALSE)</f>
        <v>0.22213031920000001</v>
      </c>
      <c r="Y706" s="361">
        <f>+VLOOKUP($E706,Emissions!$1:$1048576,MATCH(DATE(Y$2,1,1),Emissions!$A$1:$LI$1),FALSE)</f>
        <v>0.2225472993</v>
      </c>
      <c r="Z706" s="361">
        <f>+VLOOKUP($E706,Emissions!$1:$1048576,MATCH(DATE(Z$2,1,1),Emissions!$A$1:$LI$1),FALSE)</f>
        <v>0.2229543658</v>
      </c>
      <c r="AA706" s="361">
        <f>+VLOOKUP($E706,Emissions!$1:$1048576,MATCH(DATE(AA$2,1,1),Emissions!$A$1:$LI$1),FALSE)</f>
        <v>0.22360967449999999</v>
      </c>
      <c r="AB706" s="361">
        <f>+VLOOKUP($E706,Emissions!$1:$1048576,MATCH(DATE(AB$2,1,1),Emissions!$A$1:$LI$1),FALSE)</f>
        <v>0.2244922989</v>
      </c>
      <c r="AC706" s="361">
        <f>+VLOOKUP($E706,Emissions!$1:$1048576,MATCH(DATE(AC$2,1,1),Emissions!$A$1:$LI$1),FALSE)</f>
        <v>0.22557920249999999</v>
      </c>
      <c r="AD706" s="361">
        <f>+VLOOKUP($E706,Emissions!$1:$1048576,MATCH(DATE(AD$2,1,1),Emissions!$A$1:$LI$1),FALSE)</f>
        <v>0.22685243960000001</v>
      </c>
      <c r="AE706" s="361">
        <f>+VLOOKUP($E706,Emissions!$1:$1048576,MATCH(DATE(AE$2,1,1),Emissions!$A$1:$LI$1),FALSE)</f>
        <v>0.22826419170000001</v>
      </c>
      <c r="AF706" s="361">
        <f>+VLOOKUP($E706,Emissions!$1:$1048576,MATCH(DATE(AF$2,1,1),Emissions!$A$1:$LI$1),FALSE)</f>
        <v>0.2313792579</v>
      </c>
      <c r="AG706" s="361">
        <f>+VLOOKUP($E706,Emissions!$1:$1048576,MATCH(DATE(AG$2,1,1),Emissions!$A$1:$LI$1),FALSE)</f>
        <v>0.23494687980000001</v>
      </c>
      <c r="AH706" s="361">
        <f>+VLOOKUP($E706,Emissions!$1:$1048576,MATCH(DATE(AH$2,1,1),Emissions!$A$1:$LI$1),FALSE)</f>
        <v>0.23876302099999999</v>
      </c>
      <c r="AI706" s="361">
        <f>+VLOOKUP($E706,Emissions!$1:$1048576,MATCH(DATE(AI$2,1,1),Emissions!$A$1:$LI$1),FALSE)</f>
        <v>0.242759431</v>
      </c>
      <c r="AJ706" s="361">
        <f>+VLOOKUP($E706,Emissions!$1:$1048576,MATCH(DATE(AJ$2,1,1),Emissions!$A$1:$LI$1),FALSE)</f>
        <v>0.24688578580000001</v>
      </c>
      <c r="AK706" s="361">
        <f>+VLOOKUP($E706,Emissions!$1:$1048576,MATCH(DATE(AK$2,1,1),Emissions!$A$1:$LI$1),FALSE)</f>
        <v>0.25119671589999998</v>
      </c>
      <c r="AL706" s="361">
        <f>+VLOOKUP($E706,Emissions!$1:$1048576,MATCH(DATE(AL$2,1,1),Emissions!$A$1:$LI$1),FALSE)</f>
        <v>0.25564353179999999</v>
      </c>
      <c r="AM706" s="361">
        <f>+VLOOKUP($E706,Emissions!$1:$1048576,MATCH(DATE(AM$2,1,1),Emissions!$A$1:$LI$1),FALSE)</f>
        <v>0.26018082100000001</v>
      </c>
      <c r="AN706" s="361">
        <f>+VLOOKUP($E706,Emissions!$1:$1048576,MATCH(DATE(AN$2,1,1),Emissions!$A$1:$LI$1),FALSE)</f>
        <v>0.26476864410000001</v>
      </c>
      <c r="AO706" s="361">
        <f>+VLOOKUP($E706,Emissions!$1:$1048576,MATCH(DATE(AO$2,1,1),Emissions!$A$1:$LI$1),FALSE)</f>
        <v>0.26937373879999998</v>
      </c>
    </row>
    <row r="707" spans="1:41" ht="15" customHeight="1" x14ac:dyDescent="0.35">
      <c r="A707" s="411"/>
      <c r="B707" s="170"/>
      <c r="C707" s="138" t="s">
        <v>731</v>
      </c>
      <c r="D707" s="114" t="s">
        <v>1032</v>
      </c>
      <c r="E707" s="50" t="s">
        <v>2796</v>
      </c>
      <c r="F707" s="361">
        <f>+VLOOKUP($E707,Emissions!$1:$1048576,MATCH(DATE(F$2,1,1),Emissions!$A$1:$LI$1),FALSE)</f>
        <v>0</v>
      </c>
      <c r="G707" s="361">
        <f>+VLOOKUP($E707,Emissions!$1:$1048576,MATCH(DATE(G$2,1,1),Emissions!$A$1:$LI$1),FALSE)</f>
        <v>0</v>
      </c>
      <c r="H707" s="361">
        <f>+VLOOKUP($E707,Emissions!$1:$1048576,MATCH(DATE(H$2,1,1),Emissions!$A$1:$LI$1),FALSE)</f>
        <v>0</v>
      </c>
      <c r="I707" s="361">
        <f>+VLOOKUP($E707,Emissions!$1:$1048576,MATCH(DATE(I$2,1,1),Emissions!$A$1:$LI$1),FALSE)</f>
        <v>0</v>
      </c>
      <c r="J707" s="361">
        <f>+VLOOKUP($E707,Emissions!$1:$1048576,MATCH(DATE(J$2,1,1),Emissions!$A$1:$LI$1),FALSE)</f>
        <v>0</v>
      </c>
      <c r="K707" s="361">
        <f>+VLOOKUP($E707,Emissions!$1:$1048576,MATCH(DATE(K$2,1,1),Emissions!$A$1:$LI$1),FALSE)</f>
        <v>0</v>
      </c>
      <c r="L707" s="361">
        <f>+VLOOKUP($E707,Emissions!$1:$1048576,MATCH(DATE(L$2,1,1),Emissions!$A$1:$LI$1),FALSE)</f>
        <v>0</v>
      </c>
      <c r="M707" s="361">
        <f>+VLOOKUP($E707,Emissions!$1:$1048576,MATCH(DATE(M$2,1,1),Emissions!$A$1:$LI$1),FALSE)</f>
        <v>0</v>
      </c>
      <c r="N707" s="361">
        <f>+VLOOKUP($E707,Emissions!$1:$1048576,MATCH(DATE(N$2,1,1),Emissions!$A$1:$LI$1),FALSE)</f>
        <v>0</v>
      </c>
      <c r="O707" s="361">
        <f>+VLOOKUP($E707,Emissions!$1:$1048576,MATCH(DATE(O$2,1,1),Emissions!$A$1:$LI$1),FALSE)</f>
        <v>0</v>
      </c>
      <c r="P707" s="361">
        <f>+VLOOKUP($E707,Emissions!$1:$1048576,MATCH(DATE(P$2,1,1),Emissions!$A$1:$LI$1),FALSE)</f>
        <v>0</v>
      </c>
      <c r="Q707" s="361">
        <f>+VLOOKUP($E707,Emissions!$1:$1048576,MATCH(DATE(Q$2,1,1),Emissions!$A$1:$LI$1),FALSE)</f>
        <v>0</v>
      </c>
      <c r="R707" s="361">
        <f>+VLOOKUP($E707,Emissions!$1:$1048576,MATCH(DATE(R$2,1,1),Emissions!$A$1:$LI$1),FALSE)</f>
        <v>0</v>
      </c>
      <c r="S707" s="361">
        <f>+VLOOKUP($E707,Emissions!$1:$1048576,MATCH(DATE(S$2,1,1),Emissions!$A$1:$LI$1),FALSE)</f>
        <v>0</v>
      </c>
      <c r="T707" s="361">
        <f>+VLOOKUP($E707,Emissions!$1:$1048576,MATCH(DATE(T$2,1,1),Emissions!$A$1:$LI$1),FALSE)</f>
        <v>0</v>
      </c>
      <c r="U707" s="361">
        <f>+VLOOKUP($E707,Emissions!$1:$1048576,MATCH(DATE(U$2,1,1),Emissions!$A$1:$LI$1),FALSE)</f>
        <v>0</v>
      </c>
      <c r="V707" s="361">
        <f>+VLOOKUP($E707,Emissions!$1:$1048576,MATCH(DATE(V$2,1,1),Emissions!$A$1:$LI$1),FALSE)</f>
        <v>0</v>
      </c>
      <c r="W707" s="361">
        <f>+VLOOKUP($E707,Emissions!$1:$1048576,MATCH(DATE(W$2,1,1),Emissions!$A$1:$LI$1),FALSE)</f>
        <v>0</v>
      </c>
      <c r="X707" s="361">
        <f>+VLOOKUP($E707,Emissions!$1:$1048576,MATCH(DATE(X$2,1,1),Emissions!$A$1:$LI$1),FALSE)</f>
        <v>0</v>
      </c>
      <c r="Y707" s="361">
        <f>+VLOOKUP($E707,Emissions!$1:$1048576,MATCH(DATE(Y$2,1,1),Emissions!$A$1:$LI$1),FALSE)</f>
        <v>0</v>
      </c>
      <c r="Z707" s="361">
        <f>+VLOOKUP($E707,Emissions!$1:$1048576,MATCH(DATE(Z$2,1,1),Emissions!$A$1:$LI$1),FALSE)</f>
        <v>0</v>
      </c>
      <c r="AA707" s="361">
        <f>+VLOOKUP($E707,Emissions!$1:$1048576,MATCH(DATE(AA$2,1,1),Emissions!$A$1:$LI$1),FALSE)</f>
        <v>0</v>
      </c>
      <c r="AB707" s="361">
        <f>+VLOOKUP($E707,Emissions!$1:$1048576,MATCH(DATE(AB$2,1,1),Emissions!$A$1:$LI$1),FALSE)</f>
        <v>0</v>
      </c>
      <c r="AC707" s="361">
        <f>+VLOOKUP($E707,Emissions!$1:$1048576,MATCH(DATE(AC$2,1,1),Emissions!$A$1:$LI$1),FALSE)</f>
        <v>0</v>
      </c>
      <c r="AD707" s="361">
        <f>+VLOOKUP($E707,Emissions!$1:$1048576,MATCH(DATE(AD$2,1,1),Emissions!$A$1:$LI$1),FALSE)</f>
        <v>0</v>
      </c>
      <c r="AE707" s="361">
        <f>+VLOOKUP($E707,Emissions!$1:$1048576,MATCH(DATE(AE$2,1,1),Emissions!$A$1:$LI$1),FALSE)</f>
        <v>0</v>
      </c>
      <c r="AF707" s="361">
        <f>+VLOOKUP($E707,Emissions!$1:$1048576,MATCH(DATE(AF$2,1,1),Emissions!$A$1:$LI$1),FALSE)</f>
        <v>0</v>
      </c>
      <c r="AG707" s="361">
        <f>+VLOOKUP($E707,Emissions!$1:$1048576,MATCH(DATE(AG$2,1,1),Emissions!$A$1:$LI$1),FALSE)</f>
        <v>0</v>
      </c>
      <c r="AH707" s="361">
        <f>+VLOOKUP($E707,Emissions!$1:$1048576,MATCH(DATE(AH$2,1,1),Emissions!$A$1:$LI$1),FALSE)</f>
        <v>0</v>
      </c>
      <c r="AI707" s="361">
        <f>+VLOOKUP($E707,Emissions!$1:$1048576,MATCH(DATE(AI$2,1,1),Emissions!$A$1:$LI$1),FALSE)</f>
        <v>0</v>
      </c>
      <c r="AJ707" s="361">
        <f>+VLOOKUP($E707,Emissions!$1:$1048576,MATCH(DATE(AJ$2,1,1),Emissions!$A$1:$LI$1),FALSE)</f>
        <v>0</v>
      </c>
      <c r="AK707" s="361">
        <f>+VLOOKUP($E707,Emissions!$1:$1048576,MATCH(DATE(AK$2,1,1),Emissions!$A$1:$LI$1),FALSE)</f>
        <v>0</v>
      </c>
      <c r="AL707" s="361">
        <f>+VLOOKUP($E707,Emissions!$1:$1048576,MATCH(DATE(AL$2,1,1),Emissions!$A$1:$LI$1),FALSE)</f>
        <v>0</v>
      </c>
      <c r="AM707" s="361">
        <f>+VLOOKUP($E707,Emissions!$1:$1048576,MATCH(DATE(AM$2,1,1),Emissions!$A$1:$LI$1),FALSE)</f>
        <v>0</v>
      </c>
      <c r="AN707" s="361">
        <f>+VLOOKUP($E707,Emissions!$1:$1048576,MATCH(DATE(AN$2,1,1),Emissions!$A$1:$LI$1),FALSE)</f>
        <v>0</v>
      </c>
      <c r="AO707" s="361">
        <f>+VLOOKUP($E707,Emissions!$1:$1048576,MATCH(DATE(AO$2,1,1),Emissions!$A$1:$LI$1),FALSE)</f>
        <v>0</v>
      </c>
    </row>
    <row r="708" spans="1:41" ht="15" customHeight="1" x14ac:dyDescent="0.35">
      <c r="A708" s="411"/>
      <c r="B708" s="170"/>
      <c r="C708" s="138" t="s">
        <v>732</v>
      </c>
      <c r="D708" s="114" t="s">
        <v>1032</v>
      </c>
      <c r="E708" s="50" t="s">
        <v>2797</v>
      </c>
      <c r="F708" s="327">
        <f>+VLOOKUP($E708,Emissions!$1:$1048576,MATCH(DATE(F$2,1,1),Emissions!$A$1:$LI$1),FALSE)</f>
        <v>0</v>
      </c>
      <c r="G708" s="327">
        <f>+VLOOKUP($E708,Emissions!$1:$1048576,MATCH(DATE(G$2,1,1),Emissions!$A$1:$LI$1),FALSE)</f>
        <v>0</v>
      </c>
      <c r="H708" s="327">
        <f>+VLOOKUP($E708,Emissions!$1:$1048576,MATCH(DATE(H$2,1,1),Emissions!$A$1:$LI$1),FALSE)</f>
        <v>0</v>
      </c>
      <c r="I708" s="327">
        <f>+VLOOKUP($E708,Emissions!$1:$1048576,MATCH(DATE(I$2,1,1),Emissions!$A$1:$LI$1),FALSE)</f>
        <v>0</v>
      </c>
      <c r="J708" s="327">
        <f>+VLOOKUP($E708,Emissions!$1:$1048576,MATCH(DATE(J$2,1,1),Emissions!$A$1:$LI$1),FALSE)</f>
        <v>0</v>
      </c>
      <c r="K708" s="327">
        <f>+VLOOKUP($E708,Emissions!$1:$1048576,MATCH(DATE(K$2,1,1),Emissions!$A$1:$LI$1),FALSE)</f>
        <v>0</v>
      </c>
      <c r="L708" s="327">
        <f>+VLOOKUP($E708,Emissions!$1:$1048576,MATCH(DATE(L$2,1,1),Emissions!$A$1:$LI$1),FALSE)</f>
        <v>0</v>
      </c>
      <c r="M708" s="327">
        <f>+VLOOKUP($E708,Emissions!$1:$1048576,MATCH(DATE(M$2,1,1),Emissions!$A$1:$LI$1),FALSE)</f>
        <v>0</v>
      </c>
      <c r="N708" s="327">
        <f>+VLOOKUP($E708,Emissions!$1:$1048576,MATCH(DATE(N$2,1,1),Emissions!$A$1:$LI$1),FALSE)</f>
        <v>0</v>
      </c>
      <c r="O708" s="327">
        <f>+VLOOKUP($E708,Emissions!$1:$1048576,MATCH(DATE(O$2,1,1),Emissions!$A$1:$LI$1),FALSE)</f>
        <v>0</v>
      </c>
      <c r="P708" s="327">
        <f>+VLOOKUP($E708,Emissions!$1:$1048576,MATCH(DATE(P$2,1,1),Emissions!$A$1:$LI$1),FALSE)</f>
        <v>0</v>
      </c>
      <c r="Q708" s="327">
        <f>+VLOOKUP($E708,Emissions!$1:$1048576,MATCH(DATE(Q$2,1,1),Emissions!$A$1:$LI$1),FALSE)</f>
        <v>0</v>
      </c>
      <c r="R708" s="327">
        <f>+VLOOKUP($E708,Emissions!$1:$1048576,MATCH(DATE(R$2,1,1),Emissions!$A$1:$LI$1),FALSE)</f>
        <v>0</v>
      </c>
      <c r="S708" s="327">
        <f>+VLOOKUP($E708,Emissions!$1:$1048576,MATCH(DATE(S$2,1,1),Emissions!$A$1:$LI$1),FALSE)</f>
        <v>0</v>
      </c>
      <c r="T708" s="327">
        <f>+VLOOKUP($E708,Emissions!$1:$1048576,MATCH(DATE(T$2,1,1),Emissions!$A$1:$LI$1),FALSE)</f>
        <v>0</v>
      </c>
      <c r="U708" s="327">
        <f>+VLOOKUP($E708,Emissions!$1:$1048576,MATCH(DATE(U$2,1,1),Emissions!$A$1:$LI$1),FALSE)</f>
        <v>0</v>
      </c>
      <c r="V708" s="327">
        <f>+VLOOKUP($E708,Emissions!$1:$1048576,MATCH(DATE(V$2,1,1),Emissions!$A$1:$LI$1),FALSE)</f>
        <v>0</v>
      </c>
      <c r="W708" s="327">
        <f>+VLOOKUP($E708,Emissions!$1:$1048576,MATCH(DATE(W$2,1,1),Emissions!$A$1:$LI$1),FALSE)</f>
        <v>0</v>
      </c>
      <c r="X708" s="327">
        <f>+VLOOKUP($E708,Emissions!$1:$1048576,MATCH(DATE(X$2,1,1),Emissions!$A$1:$LI$1),FALSE)</f>
        <v>0</v>
      </c>
      <c r="Y708" s="327">
        <f>+VLOOKUP($E708,Emissions!$1:$1048576,MATCH(DATE(Y$2,1,1),Emissions!$A$1:$LI$1),FALSE)</f>
        <v>0</v>
      </c>
      <c r="Z708" s="327">
        <f>+VLOOKUP($E708,Emissions!$1:$1048576,MATCH(DATE(Z$2,1,1),Emissions!$A$1:$LI$1),FALSE)</f>
        <v>0</v>
      </c>
      <c r="AA708" s="327">
        <f>+VLOOKUP($E708,Emissions!$1:$1048576,MATCH(DATE(AA$2,1,1),Emissions!$A$1:$LI$1),FALSE)</f>
        <v>0</v>
      </c>
      <c r="AB708" s="327">
        <f>+VLOOKUP($E708,Emissions!$1:$1048576,MATCH(DATE(AB$2,1,1),Emissions!$A$1:$LI$1),FALSE)</f>
        <v>0</v>
      </c>
      <c r="AC708" s="327">
        <f>+VLOOKUP($E708,Emissions!$1:$1048576,MATCH(DATE(AC$2,1,1),Emissions!$A$1:$LI$1),FALSE)</f>
        <v>0</v>
      </c>
      <c r="AD708" s="327">
        <f>+VLOOKUP($E708,Emissions!$1:$1048576,MATCH(DATE(AD$2,1,1),Emissions!$A$1:$LI$1),FALSE)</f>
        <v>0</v>
      </c>
      <c r="AE708" s="327">
        <f>+VLOOKUP($E708,Emissions!$1:$1048576,MATCH(DATE(AE$2,1,1),Emissions!$A$1:$LI$1),FALSE)</f>
        <v>0</v>
      </c>
      <c r="AF708" s="327">
        <f>+VLOOKUP($E708,Emissions!$1:$1048576,MATCH(DATE(AF$2,1,1),Emissions!$A$1:$LI$1),FALSE)</f>
        <v>0</v>
      </c>
      <c r="AG708" s="327">
        <f>+VLOOKUP($E708,Emissions!$1:$1048576,MATCH(DATE(AG$2,1,1),Emissions!$A$1:$LI$1),FALSE)</f>
        <v>0</v>
      </c>
      <c r="AH708" s="327">
        <f>+VLOOKUP($E708,Emissions!$1:$1048576,MATCH(DATE(AH$2,1,1),Emissions!$A$1:$LI$1),FALSE)</f>
        <v>0</v>
      </c>
      <c r="AI708" s="327">
        <f>+VLOOKUP($E708,Emissions!$1:$1048576,MATCH(DATE(AI$2,1,1),Emissions!$A$1:$LI$1),FALSE)</f>
        <v>0</v>
      </c>
      <c r="AJ708" s="327">
        <f>+VLOOKUP($E708,Emissions!$1:$1048576,MATCH(DATE(AJ$2,1,1),Emissions!$A$1:$LI$1),FALSE)</f>
        <v>0</v>
      </c>
      <c r="AK708" s="327">
        <f>+VLOOKUP($E708,Emissions!$1:$1048576,MATCH(DATE(AK$2,1,1),Emissions!$A$1:$LI$1),FALSE)</f>
        <v>0</v>
      </c>
      <c r="AL708" s="327">
        <f>+VLOOKUP($E708,Emissions!$1:$1048576,MATCH(DATE(AL$2,1,1),Emissions!$A$1:$LI$1),FALSE)</f>
        <v>0</v>
      </c>
      <c r="AM708" s="327">
        <f>+VLOOKUP($E708,Emissions!$1:$1048576,MATCH(DATE(AM$2,1,1),Emissions!$A$1:$LI$1),FALSE)</f>
        <v>0</v>
      </c>
      <c r="AN708" s="327">
        <f>+VLOOKUP($E708,Emissions!$1:$1048576,MATCH(DATE(AN$2,1,1),Emissions!$A$1:$LI$1),FALSE)</f>
        <v>0</v>
      </c>
      <c r="AO708" s="327">
        <f>+VLOOKUP($E708,Emissions!$1:$1048576,MATCH(DATE(AO$2,1,1),Emissions!$A$1:$LI$1),FALSE)</f>
        <v>0</v>
      </c>
    </row>
    <row r="709" spans="1:41" ht="15" customHeight="1" x14ac:dyDescent="0.35">
      <c r="A709" s="411"/>
      <c r="B709" s="170"/>
      <c r="C709" s="138" t="s">
        <v>733</v>
      </c>
      <c r="D709" s="114" t="s">
        <v>1032</v>
      </c>
      <c r="E709" s="50" t="s">
        <v>2798</v>
      </c>
      <c r="F709" s="361">
        <f>+VLOOKUP($E709,Emissions!$1:$1048576,MATCH(DATE(F$2,1,1),Emissions!$A$1:$LI$1),FALSE)</f>
        <v>3.0415664800000001E-3</v>
      </c>
      <c r="G709" s="361">
        <f>+VLOOKUP($E709,Emissions!$1:$1048576,MATCH(DATE(G$2,1,1),Emissions!$A$1:$LI$1),FALSE)</f>
        <v>3.1062892900000001E-3</v>
      </c>
      <c r="H709" s="361">
        <f>+VLOOKUP($E709,Emissions!$1:$1048576,MATCH(DATE(H$2,1,1),Emissions!$A$1:$LI$1),FALSE)</f>
        <v>3.1652281700000002E-3</v>
      </c>
      <c r="I709" s="361">
        <f>+VLOOKUP($E709,Emissions!$1:$1048576,MATCH(DATE(I$2,1,1),Emissions!$A$1:$LI$1),FALSE)</f>
        <v>3.2140018299999999E-3</v>
      </c>
      <c r="J709" s="361">
        <f>+VLOOKUP($E709,Emissions!$1:$1048576,MATCH(DATE(J$2,1,1),Emissions!$A$1:$LI$1),FALSE)</f>
        <v>3.27592888E-3</v>
      </c>
      <c r="K709" s="361">
        <f>+VLOOKUP($E709,Emissions!$1:$1048576,MATCH(DATE(K$2,1,1),Emissions!$A$1:$LI$1),FALSE)</f>
        <v>3.3583734499999999E-3</v>
      </c>
      <c r="L709" s="361">
        <f>+VLOOKUP($E709,Emissions!$1:$1048576,MATCH(DATE(L$2,1,1),Emissions!$A$1:$LI$1),FALSE)</f>
        <v>3.4304709600000002E-3</v>
      </c>
      <c r="M709" s="361">
        <f>+VLOOKUP($E709,Emissions!$1:$1048576,MATCH(DATE(M$2,1,1),Emissions!$A$1:$LI$1),FALSE)</f>
        <v>3.4862383499999999E-3</v>
      </c>
      <c r="N709" s="361">
        <f>+VLOOKUP($E709,Emissions!$1:$1048576,MATCH(DATE(N$2,1,1),Emissions!$A$1:$LI$1),FALSE)</f>
        <v>3.5172849699999999E-3</v>
      </c>
      <c r="O709" s="361">
        <f>+VLOOKUP($E709,Emissions!$1:$1048576,MATCH(DATE(O$2,1,1),Emissions!$A$1:$LI$1),FALSE)</f>
        <v>3.5138353199999999E-3</v>
      </c>
      <c r="P709" s="361">
        <f>+VLOOKUP($E709,Emissions!$1:$1048576,MATCH(DATE(P$2,1,1),Emissions!$A$1:$LI$1),FALSE)</f>
        <v>3.4675942799999998E-3</v>
      </c>
      <c r="Q709" s="361">
        <f>+VLOOKUP($E709,Emissions!$1:$1048576,MATCH(DATE(Q$2,1,1),Emissions!$A$1:$LI$1),FALSE)</f>
        <v>3.4209879300000001E-3</v>
      </c>
      <c r="R709" s="361">
        <f>+VLOOKUP($E709,Emissions!$1:$1048576,MATCH(DATE(R$2,1,1),Emissions!$A$1:$LI$1),FALSE)</f>
        <v>3.3775393500000001E-3</v>
      </c>
      <c r="S709" s="361">
        <f>+VLOOKUP($E709,Emissions!$1:$1048576,MATCH(DATE(S$2,1,1),Emissions!$A$1:$LI$1),FALSE)</f>
        <v>3.3392694300000002E-3</v>
      </c>
      <c r="T709" s="361">
        <f>+VLOOKUP($E709,Emissions!$1:$1048576,MATCH(DATE(T$2,1,1),Emissions!$A$1:$LI$1),FALSE)</f>
        <v>3.3068430099999998E-3</v>
      </c>
      <c r="U709" s="361">
        <f>+VLOOKUP($E709,Emissions!$1:$1048576,MATCH(DATE(U$2,1,1),Emissions!$A$1:$LI$1),FALSE)</f>
        <v>3.2798178999999998E-3</v>
      </c>
      <c r="V709" s="361">
        <f>+VLOOKUP($E709,Emissions!$1:$1048576,MATCH(DATE(V$2,1,1),Emissions!$A$1:$LI$1),FALSE)</f>
        <v>3.2487615299999998E-3</v>
      </c>
      <c r="W709" s="361">
        <f>+VLOOKUP($E709,Emissions!$1:$1048576,MATCH(DATE(W$2,1,1),Emissions!$A$1:$LI$1),FALSE)</f>
        <v>3.2181198399999999E-3</v>
      </c>
      <c r="X709" s="361">
        <f>+VLOOKUP($E709,Emissions!$1:$1048576,MATCH(DATE(X$2,1,1),Emissions!$A$1:$LI$1),FALSE)</f>
        <v>3.1878595399999999E-3</v>
      </c>
      <c r="Y709" s="361">
        <f>+VLOOKUP($E709,Emissions!$1:$1048576,MATCH(DATE(Y$2,1,1),Emissions!$A$1:$LI$1),FALSE)</f>
        <v>3.1578925099999999E-3</v>
      </c>
      <c r="Z709" s="361">
        <f>+VLOOKUP($E709,Emissions!$1:$1048576,MATCH(DATE(Z$2,1,1),Emissions!$A$1:$LI$1),FALSE)</f>
        <v>3.1288962299999999E-3</v>
      </c>
      <c r="AA709" s="361">
        <f>+VLOOKUP($E709,Emissions!$1:$1048576,MATCH(DATE(AA$2,1,1),Emissions!$A$1:$LI$1),FALSE)</f>
        <v>3.1045307599999999E-3</v>
      </c>
      <c r="AB709" s="361">
        <f>+VLOOKUP($E709,Emissions!$1:$1048576,MATCH(DATE(AB$2,1,1),Emissions!$A$1:$LI$1),FALSE)</f>
        <v>3.08549895E-3</v>
      </c>
      <c r="AC709" s="361">
        <f>+VLOOKUP($E709,Emissions!$1:$1048576,MATCH(DATE(AC$2,1,1),Emissions!$A$1:$LI$1),FALSE)</f>
        <v>3.0721504699999999E-3</v>
      </c>
      <c r="AD709" s="361">
        <f>+VLOOKUP($E709,Emissions!$1:$1048576,MATCH(DATE(AD$2,1,1),Emissions!$A$1:$LI$1),FALSE)</f>
        <v>3.0645739499999998E-3</v>
      </c>
      <c r="AE709" s="361">
        <f>+VLOOKUP($E709,Emissions!$1:$1048576,MATCH(DATE(AE$2,1,1),Emissions!$A$1:$LI$1),FALSE)</f>
        <v>3.06261561E-3</v>
      </c>
      <c r="AF709" s="361">
        <f>+VLOOKUP($E709,Emissions!$1:$1048576,MATCH(DATE(AF$2,1,1),Emissions!$A$1:$LI$1),FALSE)</f>
        <v>3.0897018499999999E-3</v>
      </c>
      <c r="AG709" s="361">
        <f>+VLOOKUP($E709,Emissions!$1:$1048576,MATCH(DATE(AG$2,1,1),Emissions!$A$1:$LI$1),FALSE)</f>
        <v>3.1280076799999998E-3</v>
      </c>
      <c r="AH709" s="361">
        <f>+VLOOKUP($E709,Emissions!$1:$1048576,MATCH(DATE(AH$2,1,1),Emissions!$A$1:$LI$1),FALSE)</f>
        <v>3.1740264900000001E-3</v>
      </c>
      <c r="AI709" s="361">
        <f>+VLOOKUP($E709,Emissions!$1:$1048576,MATCH(DATE(AI$2,1,1),Emissions!$A$1:$LI$1),FALSE)</f>
        <v>3.22524442E-3</v>
      </c>
      <c r="AJ709" s="361">
        <f>+VLOOKUP($E709,Emissions!$1:$1048576,MATCH(DATE(AJ$2,1,1),Emissions!$A$1:$LI$1),FALSE)</f>
        <v>3.2792133000000001E-3</v>
      </c>
      <c r="AK709" s="361">
        <f>+VLOOKUP($E709,Emissions!$1:$1048576,MATCH(DATE(AK$2,1,1),Emissions!$A$1:$LI$1),FALSE)</f>
        <v>3.3351088399999999E-3</v>
      </c>
      <c r="AL709" s="361">
        <f>+VLOOKUP($E709,Emissions!$1:$1048576,MATCH(DATE(AL$2,1,1),Emissions!$A$1:$LI$1),FALSE)</f>
        <v>3.3913843399999998E-3</v>
      </c>
      <c r="AM709" s="361">
        <f>+VLOOKUP($E709,Emissions!$1:$1048576,MATCH(DATE(AM$2,1,1),Emissions!$A$1:$LI$1),FALSE)</f>
        <v>3.4468618900000002E-3</v>
      </c>
      <c r="AN709" s="361">
        <f>+VLOOKUP($E709,Emissions!$1:$1048576,MATCH(DATE(AN$2,1,1),Emissions!$A$1:$LI$1),FALSE)</f>
        <v>3.5006437699999999E-3</v>
      </c>
      <c r="AO709" s="361">
        <f>+VLOOKUP($E709,Emissions!$1:$1048576,MATCH(DATE(AO$2,1,1),Emissions!$A$1:$LI$1),FALSE)</f>
        <v>3.5520575000000001E-3</v>
      </c>
    </row>
    <row r="710" spans="1:41" ht="15" customHeight="1" x14ac:dyDescent="0.35">
      <c r="A710" s="411"/>
      <c r="B710" s="170"/>
      <c r="C710" s="138" t="s">
        <v>734</v>
      </c>
      <c r="D710" s="114" t="s">
        <v>1032</v>
      </c>
      <c r="E710" s="50" t="s">
        <v>2799</v>
      </c>
      <c r="F710" s="361">
        <f>+VLOOKUP($E710,Emissions!$1:$1048576,MATCH(DATE(F$2,1,1),Emissions!$A$1:$LI$1),FALSE)</f>
        <v>0.62967221949999996</v>
      </c>
      <c r="G710" s="361">
        <f>+VLOOKUP($E710,Emissions!$1:$1048576,MATCH(DATE(G$2,1,1),Emissions!$A$1:$LI$1),FALSE)</f>
        <v>0.6379865844</v>
      </c>
      <c r="H710" s="361">
        <f>+VLOOKUP($E710,Emissions!$1:$1048576,MATCH(DATE(H$2,1,1),Emissions!$A$1:$LI$1),FALSE)</f>
        <v>0.64574280220000002</v>
      </c>
      <c r="I710" s="361">
        <f>+VLOOKUP($E710,Emissions!$1:$1048576,MATCH(DATE(I$2,1,1),Emissions!$A$1:$LI$1),FALSE)</f>
        <v>0.65131089310000001</v>
      </c>
      <c r="J710" s="361">
        <f>+VLOOKUP($E710,Emissions!$1:$1048576,MATCH(DATE(J$2,1,1),Emissions!$A$1:$LI$1),FALSE)</f>
        <v>0.6599343929</v>
      </c>
      <c r="K710" s="361">
        <f>+VLOOKUP($E710,Emissions!$1:$1048576,MATCH(DATE(K$2,1,1),Emissions!$A$1:$LI$1),FALSE)</f>
        <v>0.67473987459999996</v>
      </c>
      <c r="L710" s="361">
        <f>+VLOOKUP($E710,Emissions!$1:$1048576,MATCH(DATE(L$2,1,1),Emissions!$A$1:$LI$1),FALSE)</f>
        <v>0.6893866474</v>
      </c>
      <c r="M710" s="361">
        <f>+VLOOKUP($E710,Emissions!$1:$1048576,MATCH(DATE(M$2,1,1),Emissions!$A$1:$LI$1),FALSE)</f>
        <v>0.70115275320000003</v>
      </c>
      <c r="N710" s="361">
        <f>+VLOOKUP($E710,Emissions!$1:$1048576,MATCH(DATE(N$2,1,1),Emissions!$A$1:$LI$1),FALSE)</f>
        <v>0.70825971180000002</v>
      </c>
      <c r="O710" s="361">
        <f>+VLOOKUP($E710,Emissions!$1:$1048576,MATCH(DATE(O$2,1,1),Emissions!$A$1:$LI$1),FALSE)</f>
        <v>0.70888602300000003</v>
      </c>
      <c r="P710" s="361">
        <f>+VLOOKUP($E710,Emissions!$1:$1048576,MATCH(DATE(P$2,1,1),Emissions!$A$1:$LI$1),FALSE)</f>
        <v>0.70144483629999999</v>
      </c>
      <c r="Q710" s="361">
        <f>+VLOOKUP($E710,Emissions!$1:$1048576,MATCH(DATE(Q$2,1,1),Emissions!$A$1:$LI$1),FALSE)</f>
        <v>0.69441444870000002</v>
      </c>
      <c r="R710" s="361">
        <f>+VLOOKUP($E710,Emissions!$1:$1048576,MATCH(DATE(R$2,1,1),Emissions!$A$1:$LI$1),FALSE)</f>
        <v>0.68877805199999997</v>
      </c>
      <c r="S710" s="361">
        <f>+VLOOKUP($E710,Emissions!$1:$1048576,MATCH(DATE(S$2,1,1),Emissions!$A$1:$LI$1),FALSE)</f>
        <v>0.68464024590000006</v>
      </c>
      <c r="T710" s="361">
        <f>+VLOOKUP($E710,Emissions!$1:$1048576,MATCH(DATE(T$2,1,1),Emissions!$A$1:$LI$1),FALSE)</f>
        <v>0.68184606290000005</v>
      </c>
      <c r="U710" s="361">
        <f>+VLOOKUP($E710,Emissions!$1:$1048576,MATCH(DATE(U$2,1,1),Emissions!$A$1:$LI$1),FALSE)</f>
        <v>0.68012549489999996</v>
      </c>
      <c r="V710" s="361">
        <f>+VLOOKUP($E710,Emissions!$1:$1048576,MATCH(DATE(V$2,1,1),Emissions!$A$1:$LI$1),FALSE)</f>
        <v>0.67829030509999999</v>
      </c>
      <c r="W710" s="361">
        <f>+VLOOKUP($E710,Emissions!$1:$1048576,MATCH(DATE(W$2,1,1),Emissions!$A$1:$LI$1),FALSE)</f>
        <v>0.67631987800000004</v>
      </c>
      <c r="X710" s="361">
        <f>+VLOOKUP($E710,Emissions!$1:$1048576,MATCH(DATE(X$2,1,1),Emissions!$A$1:$LI$1),FALSE)</f>
        <v>0.6741633212</v>
      </c>
      <c r="Y710" s="361">
        <f>+VLOOKUP($E710,Emissions!$1:$1048576,MATCH(DATE(Y$2,1,1),Emissions!$A$1:$LI$1),FALSE)</f>
        <v>0.67187004819999996</v>
      </c>
      <c r="Z710" s="361">
        <f>+VLOOKUP($E710,Emissions!$1:$1048576,MATCH(DATE(Z$2,1,1),Emissions!$A$1:$LI$1),FALSE)</f>
        <v>0.66951123540000002</v>
      </c>
      <c r="AA710" s="361">
        <f>+VLOOKUP($E710,Emissions!$1:$1048576,MATCH(DATE(AA$2,1,1),Emissions!$A$1:$LI$1),FALSE)</f>
        <v>0.66790189609999995</v>
      </c>
      <c r="AB710" s="361">
        <f>+VLOOKUP($E710,Emissions!$1:$1048576,MATCH(DATE(AB$2,1,1),Emissions!$A$1:$LI$1),FALSE)</f>
        <v>0.66716969420000005</v>
      </c>
      <c r="AC710" s="361">
        <f>+VLOOKUP($E710,Emissions!$1:$1048576,MATCH(DATE(AC$2,1,1),Emissions!$A$1:$LI$1),FALSE)</f>
        <v>0.66734506189999998</v>
      </c>
      <c r="AD710" s="361">
        <f>+VLOOKUP($E710,Emissions!$1:$1048576,MATCH(DATE(AD$2,1,1),Emissions!$A$1:$LI$1),FALSE)</f>
        <v>0.66842880999999998</v>
      </c>
      <c r="AE710" s="361">
        <f>+VLOOKUP($E710,Emissions!$1:$1048576,MATCH(DATE(AE$2,1,1),Emissions!$A$1:$LI$1),FALSE)</f>
        <v>0.6702968332</v>
      </c>
      <c r="AF710" s="361">
        <f>+VLOOKUP($E710,Emissions!$1:$1048576,MATCH(DATE(AF$2,1,1),Emissions!$A$1:$LI$1),FALSE)</f>
        <v>0.67670815409999996</v>
      </c>
      <c r="AG710" s="361">
        <f>+VLOOKUP($E710,Emissions!$1:$1048576,MATCH(DATE(AG$2,1,1),Emissions!$A$1:$LI$1),FALSE)</f>
        <v>0.6854328489</v>
      </c>
      <c r="AH710" s="361">
        <f>+VLOOKUP($E710,Emissions!$1:$1048576,MATCH(DATE(AH$2,1,1),Emissions!$A$1:$LI$1),FALSE)</f>
        <v>0.69582938009999995</v>
      </c>
      <c r="AI710" s="361">
        <f>+VLOOKUP($E710,Emissions!$1:$1048576,MATCH(DATE(AI$2,1,1),Emissions!$A$1:$LI$1),FALSE)</f>
        <v>0.70743952259999998</v>
      </c>
      <c r="AJ710" s="361">
        <f>+VLOOKUP($E710,Emissions!$1:$1048576,MATCH(DATE(AJ$2,1,1),Emissions!$A$1:$LI$1),FALSE)</f>
        <v>0.71983752499999998</v>
      </c>
      <c r="AK710" s="361">
        <f>+VLOOKUP($E710,Emissions!$1:$1048576,MATCH(DATE(AK$2,1,1),Emissions!$A$1:$LI$1),FALSE)</f>
        <v>0.73294723630000003</v>
      </c>
      <c r="AL710" s="361">
        <f>+VLOOKUP($E710,Emissions!$1:$1048576,MATCH(DATE(AL$2,1,1),Emissions!$A$1:$LI$1),FALSE)</f>
        <v>0.74648204129999995</v>
      </c>
      <c r="AM710" s="361">
        <f>+VLOOKUP($E710,Emissions!$1:$1048576,MATCH(DATE(AM$2,1,1),Emissions!$A$1:$LI$1),FALSE)</f>
        <v>0.7601903391</v>
      </c>
      <c r="AN710" s="361">
        <f>+VLOOKUP($E710,Emissions!$1:$1048576,MATCH(DATE(AN$2,1,1),Emissions!$A$1:$LI$1),FALSE)</f>
        <v>0.77386074689999995</v>
      </c>
      <c r="AO710" s="361">
        <f>+VLOOKUP($E710,Emissions!$1:$1048576,MATCH(DATE(AO$2,1,1),Emissions!$A$1:$LI$1),FALSE)</f>
        <v>0.78731708410000001</v>
      </c>
    </row>
    <row r="711" spans="1:41" ht="15" customHeight="1" x14ac:dyDescent="0.35">
      <c r="A711" s="411"/>
      <c r="B711" s="170"/>
      <c r="C711" s="138" t="s">
        <v>735</v>
      </c>
      <c r="D711" s="114" t="s">
        <v>1032</v>
      </c>
      <c r="E711" s="50" t="s">
        <v>2800</v>
      </c>
      <c r="F711" s="361">
        <f>+VLOOKUP($E711,Emissions!$1:$1048576,MATCH(DATE(F$2,1,1),Emissions!$A$1:$LI$1),FALSE)</f>
        <v>1.8585420699999999E-5</v>
      </c>
      <c r="G711" s="361">
        <f>+VLOOKUP($E711,Emissions!$1:$1048576,MATCH(DATE(G$2,1,1),Emissions!$A$1:$LI$1),FALSE)</f>
        <v>1.8460253200000001E-5</v>
      </c>
      <c r="H711" s="361">
        <f>+VLOOKUP($E711,Emissions!$1:$1048576,MATCH(DATE(H$2,1,1),Emissions!$A$1:$LI$1),FALSE)</f>
        <v>1.7593701E-5</v>
      </c>
      <c r="I711" s="361">
        <f>+VLOOKUP($E711,Emissions!$1:$1048576,MATCH(DATE(I$2,1,1),Emissions!$A$1:$LI$1),FALSE)</f>
        <v>1.5804394899999999E-5</v>
      </c>
      <c r="J711" s="361">
        <f>+VLOOKUP($E711,Emissions!$1:$1048576,MATCH(DATE(J$2,1,1),Emissions!$A$1:$LI$1),FALSE)</f>
        <v>1.4717592700000001E-5</v>
      </c>
      <c r="K711" s="361">
        <f>+VLOOKUP($E711,Emissions!$1:$1048576,MATCH(DATE(K$2,1,1),Emissions!$A$1:$LI$1),FALSE)</f>
        <v>1.52544245E-5</v>
      </c>
      <c r="L711" s="361">
        <f>+VLOOKUP($E711,Emissions!$1:$1048576,MATCH(DATE(L$2,1,1),Emissions!$A$1:$LI$1),FALSE)</f>
        <v>1.5536886800000002E-5</v>
      </c>
      <c r="M711" s="361">
        <f>+VLOOKUP($E711,Emissions!$1:$1048576,MATCH(DATE(M$2,1,1),Emissions!$A$1:$LI$1),FALSE)</f>
        <v>1.5279695800000001E-5</v>
      </c>
      <c r="N711" s="361">
        <f>+VLOOKUP($E711,Emissions!$1:$1048576,MATCH(DATE(N$2,1,1),Emissions!$A$1:$LI$1),FALSE)</f>
        <v>1.43838707E-5</v>
      </c>
      <c r="O711" s="361">
        <f>+VLOOKUP($E711,Emissions!$1:$1048576,MATCH(DATE(O$2,1,1),Emissions!$A$1:$LI$1),FALSE)</f>
        <v>1.28739599E-5</v>
      </c>
      <c r="P711" s="361">
        <f>+VLOOKUP($E711,Emissions!$1:$1048576,MATCH(DATE(P$2,1,1),Emissions!$A$1:$LI$1),FALSE)</f>
        <v>1.0899168E-5</v>
      </c>
      <c r="Q711" s="361">
        <f>+VLOOKUP($E711,Emissions!$1:$1048576,MATCH(DATE(Q$2,1,1),Emissions!$A$1:$LI$1),FALSE)</f>
        <v>9.5089946700000003E-6</v>
      </c>
      <c r="R711" s="361">
        <f>+VLOOKUP($E711,Emissions!$1:$1048576,MATCH(DATE(R$2,1,1),Emissions!$A$1:$LI$1),FALSE)</f>
        <v>8.5367934500000007E-6</v>
      </c>
      <c r="S711" s="361">
        <f>+VLOOKUP($E711,Emissions!$1:$1048576,MATCH(DATE(S$2,1,1),Emissions!$A$1:$LI$1),FALSE)</f>
        <v>7.8339064100000007E-6</v>
      </c>
      <c r="T711" s="361">
        <f>+VLOOKUP($E711,Emissions!$1:$1048576,MATCH(DATE(T$2,1,1),Emissions!$A$1:$LI$1),FALSE)</f>
        <v>7.3085262600000004E-6</v>
      </c>
      <c r="U711" s="361">
        <f>+VLOOKUP($E711,Emissions!$1:$1048576,MATCH(DATE(U$2,1,1),Emissions!$A$1:$LI$1),FALSE)</f>
        <v>6.9014060400000004E-6</v>
      </c>
      <c r="V711" s="361">
        <f>+VLOOKUP($E711,Emissions!$1:$1048576,MATCH(DATE(V$2,1,1),Emissions!$A$1:$LI$1),FALSE)</f>
        <v>6.5380276800000004E-6</v>
      </c>
      <c r="W711" s="361">
        <f>+VLOOKUP($E711,Emissions!$1:$1048576,MATCH(DATE(W$2,1,1),Emissions!$A$1:$LI$1),FALSE)</f>
        <v>6.1971702199999997E-6</v>
      </c>
      <c r="X711" s="361">
        <f>+VLOOKUP($E711,Emissions!$1:$1048576,MATCH(DATE(X$2,1,1),Emissions!$A$1:$LI$1),FALSE)</f>
        <v>5.8744055099999999E-6</v>
      </c>
      <c r="Y711" s="361">
        <f>+VLOOKUP($E711,Emissions!$1:$1048576,MATCH(DATE(Y$2,1,1),Emissions!$A$1:$LI$1),FALSE)</f>
        <v>5.5835328299999999E-6</v>
      </c>
      <c r="Z711" s="361">
        <f>+VLOOKUP($E711,Emissions!$1:$1048576,MATCH(DATE(Z$2,1,1),Emissions!$A$1:$LI$1),FALSE)</f>
        <v>5.3227797999999997E-6</v>
      </c>
      <c r="AA711" s="361">
        <f>+VLOOKUP($E711,Emissions!$1:$1048576,MATCH(DATE(AA$2,1,1),Emissions!$A$1:$LI$1),FALSE)</f>
        <v>5.1187150900000001E-6</v>
      </c>
      <c r="AB711" s="361">
        <f>+VLOOKUP($E711,Emissions!$1:$1048576,MATCH(DATE(AB$2,1,1),Emissions!$A$1:$LI$1),FALSE)</f>
        <v>4.96428832E-6</v>
      </c>
      <c r="AC711" s="361">
        <f>+VLOOKUP($E711,Emissions!$1:$1048576,MATCH(DATE(AC$2,1,1),Emissions!$A$1:$LI$1),FALSE)</f>
        <v>4.8539212000000001E-6</v>
      </c>
      <c r="AD711" s="361">
        <f>+VLOOKUP($E711,Emissions!$1:$1048576,MATCH(DATE(AD$2,1,1),Emissions!$A$1:$LI$1),FALSE)</f>
        <v>4.7850746500000003E-6</v>
      </c>
      <c r="AE711" s="361">
        <f>+VLOOKUP($E711,Emissions!$1:$1048576,MATCH(DATE(AE$2,1,1),Emissions!$A$1:$LI$1),FALSE)</f>
        <v>4.7580796800000002E-6</v>
      </c>
      <c r="AF711" s="361">
        <f>+VLOOKUP($E711,Emissions!$1:$1048576,MATCH(DATE(AF$2,1,1),Emissions!$A$1:$LI$1),FALSE)</f>
        <v>4.7897077799999999E-6</v>
      </c>
      <c r="AG711" s="361">
        <f>+VLOOKUP($E711,Emissions!$1:$1048576,MATCH(DATE(AG$2,1,1),Emissions!$A$1:$LI$1),FALSE)</f>
        <v>4.8817232200000002E-6</v>
      </c>
      <c r="AH711" s="361">
        <f>+VLOOKUP($E711,Emissions!$1:$1048576,MATCH(DATE(AH$2,1,1),Emissions!$A$1:$LI$1),FALSE)</f>
        <v>5.0345175699999998E-6</v>
      </c>
      <c r="AI711" s="361">
        <f>+VLOOKUP($E711,Emissions!$1:$1048576,MATCH(DATE(AI$2,1,1),Emissions!$A$1:$LI$1),FALSE)</f>
        <v>5.2464129699999997E-6</v>
      </c>
      <c r="AJ711" s="361">
        <f>+VLOOKUP($E711,Emissions!$1:$1048576,MATCH(DATE(AJ$2,1,1),Emissions!$A$1:$LI$1),FALSE)</f>
        <v>5.5148631099999997E-6</v>
      </c>
      <c r="AK711" s="361">
        <f>+VLOOKUP($E711,Emissions!$1:$1048576,MATCH(DATE(AK$2,1,1),Emissions!$A$1:$LI$1),FALSE)</f>
        <v>5.84653576E-6</v>
      </c>
      <c r="AL711" s="361">
        <f>+VLOOKUP($E711,Emissions!$1:$1048576,MATCH(DATE(AL$2,1,1),Emissions!$A$1:$LI$1),FALSE)</f>
        <v>6.2382792199999996E-6</v>
      </c>
      <c r="AM711" s="361">
        <f>+VLOOKUP($E711,Emissions!$1:$1048576,MATCH(DATE(AM$2,1,1),Emissions!$A$1:$LI$1),FALSE)</f>
        <v>6.6858341900000002E-6</v>
      </c>
      <c r="AN711" s="361">
        <f>+VLOOKUP($E711,Emissions!$1:$1048576,MATCH(DATE(AN$2,1,1),Emissions!$A$1:$LI$1),FALSE)</f>
        <v>7.1836350400000002E-6</v>
      </c>
      <c r="AO711" s="361">
        <f>+VLOOKUP($E711,Emissions!$1:$1048576,MATCH(DATE(AO$2,1,1),Emissions!$A$1:$LI$1),FALSE)</f>
        <v>7.7241708000000005E-6</v>
      </c>
    </row>
    <row r="712" spans="1:41" ht="15" customHeight="1" x14ac:dyDescent="0.35">
      <c r="A712" s="411"/>
      <c r="B712" s="170"/>
      <c r="C712" s="138" t="s">
        <v>736</v>
      </c>
      <c r="D712" s="114" t="s">
        <v>1032</v>
      </c>
      <c r="E712" s="50" t="s">
        <v>2801</v>
      </c>
      <c r="F712" s="361">
        <f>+VLOOKUP($E712,Emissions!$1:$1048576,MATCH(DATE(F$2,1,1),Emissions!$A$1:$LI$1),FALSE)</f>
        <v>0</v>
      </c>
      <c r="G712" s="361">
        <f>+VLOOKUP($E712,Emissions!$1:$1048576,MATCH(DATE(G$2,1,1),Emissions!$A$1:$LI$1),FALSE)</f>
        <v>0</v>
      </c>
      <c r="H712" s="361">
        <f>+VLOOKUP($E712,Emissions!$1:$1048576,MATCH(DATE(H$2,1,1),Emissions!$A$1:$LI$1),FALSE)</f>
        <v>0</v>
      </c>
      <c r="I712" s="361">
        <f>+VLOOKUP($E712,Emissions!$1:$1048576,MATCH(DATE(I$2,1,1),Emissions!$A$1:$LI$1),FALSE)</f>
        <v>0</v>
      </c>
      <c r="J712" s="361">
        <f>+VLOOKUP($E712,Emissions!$1:$1048576,MATCH(DATE(J$2,1,1),Emissions!$A$1:$LI$1),FALSE)</f>
        <v>0</v>
      </c>
      <c r="K712" s="361">
        <f>+VLOOKUP($E712,Emissions!$1:$1048576,MATCH(DATE(K$2,1,1),Emissions!$A$1:$LI$1),FALSE)</f>
        <v>0</v>
      </c>
      <c r="L712" s="361">
        <f>+VLOOKUP($E712,Emissions!$1:$1048576,MATCH(DATE(L$2,1,1),Emissions!$A$1:$LI$1),FALSE)</f>
        <v>0</v>
      </c>
      <c r="M712" s="361">
        <f>+VLOOKUP($E712,Emissions!$1:$1048576,MATCH(DATE(M$2,1,1),Emissions!$A$1:$LI$1),FALSE)</f>
        <v>0</v>
      </c>
      <c r="N712" s="361">
        <f>+VLOOKUP($E712,Emissions!$1:$1048576,MATCH(DATE(N$2,1,1),Emissions!$A$1:$LI$1),FALSE)</f>
        <v>0</v>
      </c>
      <c r="O712" s="361">
        <f>+VLOOKUP($E712,Emissions!$1:$1048576,MATCH(DATE(O$2,1,1),Emissions!$A$1:$LI$1),FALSE)</f>
        <v>0</v>
      </c>
      <c r="P712" s="361">
        <f>+VLOOKUP($E712,Emissions!$1:$1048576,MATCH(DATE(P$2,1,1),Emissions!$A$1:$LI$1),FALSE)</f>
        <v>0</v>
      </c>
      <c r="Q712" s="361">
        <f>+VLOOKUP($E712,Emissions!$1:$1048576,MATCH(DATE(Q$2,1,1),Emissions!$A$1:$LI$1),FALSE)</f>
        <v>0</v>
      </c>
      <c r="R712" s="361">
        <f>+VLOOKUP($E712,Emissions!$1:$1048576,MATCH(DATE(R$2,1,1),Emissions!$A$1:$LI$1),FALSE)</f>
        <v>0</v>
      </c>
      <c r="S712" s="361">
        <f>+VLOOKUP($E712,Emissions!$1:$1048576,MATCH(DATE(S$2,1,1),Emissions!$A$1:$LI$1),FALSE)</f>
        <v>0</v>
      </c>
      <c r="T712" s="361">
        <f>+VLOOKUP($E712,Emissions!$1:$1048576,MATCH(DATE(T$2,1,1),Emissions!$A$1:$LI$1),FALSE)</f>
        <v>0</v>
      </c>
      <c r="U712" s="361">
        <f>+VLOOKUP($E712,Emissions!$1:$1048576,MATCH(DATE(U$2,1,1),Emissions!$A$1:$LI$1),FALSE)</f>
        <v>0</v>
      </c>
      <c r="V712" s="361">
        <f>+VLOOKUP($E712,Emissions!$1:$1048576,MATCH(DATE(V$2,1,1),Emissions!$A$1:$LI$1),FALSE)</f>
        <v>0</v>
      </c>
      <c r="W712" s="361">
        <f>+VLOOKUP($E712,Emissions!$1:$1048576,MATCH(DATE(W$2,1,1),Emissions!$A$1:$LI$1),FALSE)</f>
        <v>0</v>
      </c>
      <c r="X712" s="361">
        <f>+VLOOKUP($E712,Emissions!$1:$1048576,MATCH(DATE(X$2,1,1),Emissions!$A$1:$LI$1),FALSE)</f>
        <v>0</v>
      </c>
      <c r="Y712" s="361">
        <f>+VLOOKUP($E712,Emissions!$1:$1048576,MATCH(DATE(Y$2,1,1),Emissions!$A$1:$LI$1),FALSE)</f>
        <v>0</v>
      </c>
      <c r="Z712" s="361">
        <f>+VLOOKUP($E712,Emissions!$1:$1048576,MATCH(DATE(Z$2,1,1),Emissions!$A$1:$LI$1),FALSE)</f>
        <v>0</v>
      </c>
      <c r="AA712" s="361">
        <f>+VLOOKUP($E712,Emissions!$1:$1048576,MATCH(DATE(AA$2,1,1),Emissions!$A$1:$LI$1),FALSE)</f>
        <v>0</v>
      </c>
      <c r="AB712" s="361">
        <f>+VLOOKUP($E712,Emissions!$1:$1048576,MATCH(DATE(AB$2,1,1),Emissions!$A$1:$LI$1),FALSE)</f>
        <v>0</v>
      </c>
      <c r="AC712" s="361">
        <f>+VLOOKUP($E712,Emissions!$1:$1048576,MATCH(DATE(AC$2,1,1),Emissions!$A$1:$LI$1),FALSE)</f>
        <v>0</v>
      </c>
      <c r="AD712" s="361">
        <f>+VLOOKUP($E712,Emissions!$1:$1048576,MATCH(DATE(AD$2,1,1),Emissions!$A$1:$LI$1),FALSE)</f>
        <v>0</v>
      </c>
      <c r="AE712" s="361">
        <f>+VLOOKUP($E712,Emissions!$1:$1048576,MATCH(DATE(AE$2,1,1),Emissions!$A$1:$LI$1),FALSE)</f>
        <v>0</v>
      </c>
      <c r="AF712" s="361">
        <f>+VLOOKUP($E712,Emissions!$1:$1048576,MATCH(DATE(AF$2,1,1),Emissions!$A$1:$LI$1),FALSE)</f>
        <v>0</v>
      </c>
      <c r="AG712" s="361">
        <f>+VLOOKUP($E712,Emissions!$1:$1048576,MATCH(DATE(AG$2,1,1),Emissions!$A$1:$LI$1),FALSE)</f>
        <v>0</v>
      </c>
      <c r="AH712" s="361">
        <f>+VLOOKUP($E712,Emissions!$1:$1048576,MATCH(DATE(AH$2,1,1),Emissions!$A$1:$LI$1),FALSE)</f>
        <v>0</v>
      </c>
      <c r="AI712" s="361">
        <f>+VLOOKUP($E712,Emissions!$1:$1048576,MATCH(DATE(AI$2,1,1),Emissions!$A$1:$LI$1),FALSE)</f>
        <v>0</v>
      </c>
      <c r="AJ712" s="361">
        <f>+VLOOKUP($E712,Emissions!$1:$1048576,MATCH(DATE(AJ$2,1,1),Emissions!$A$1:$LI$1),FALSE)</f>
        <v>0</v>
      </c>
      <c r="AK712" s="361">
        <f>+VLOOKUP($E712,Emissions!$1:$1048576,MATCH(DATE(AK$2,1,1),Emissions!$A$1:$LI$1),FALSE)</f>
        <v>0</v>
      </c>
      <c r="AL712" s="361">
        <f>+VLOOKUP($E712,Emissions!$1:$1048576,MATCH(DATE(AL$2,1,1),Emissions!$A$1:$LI$1),FALSE)</f>
        <v>0</v>
      </c>
      <c r="AM712" s="361">
        <f>+VLOOKUP($E712,Emissions!$1:$1048576,MATCH(DATE(AM$2,1,1),Emissions!$A$1:$LI$1),FALSE)</f>
        <v>0</v>
      </c>
      <c r="AN712" s="361">
        <f>+VLOOKUP($E712,Emissions!$1:$1048576,MATCH(DATE(AN$2,1,1),Emissions!$A$1:$LI$1),FALSE)</f>
        <v>0</v>
      </c>
      <c r="AO712" s="361">
        <f>+VLOOKUP($E712,Emissions!$1:$1048576,MATCH(DATE(AO$2,1,1),Emissions!$A$1:$LI$1),FALSE)</f>
        <v>0</v>
      </c>
    </row>
    <row r="713" spans="1:41" s="92" customFormat="1" ht="15" customHeight="1" x14ac:dyDescent="0.35">
      <c r="A713" s="411"/>
      <c r="B713" s="170"/>
      <c r="C713" s="137" t="s">
        <v>1089</v>
      </c>
      <c r="D713" s="147" t="s">
        <v>1032</v>
      </c>
      <c r="E713" s="136" t="s">
        <v>2802</v>
      </c>
      <c r="F713" s="327">
        <f>+VLOOKUP($E713,Emissions!$1:$1048576,MATCH(DATE(F$2,1,1),Emissions!$A$1:$LI$1),FALSE)</f>
        <v>0</v>
      </c>
      <c r="G713" s="327">
        <f>+VLOOKUP($E713,Emissions!$1:$1048576,MATCH(DATE(G$2,1,1),Emissions!$A$1:$LI$1),FALSE)</f>
        <v>0</v>
      </c>
      <c r="H713" s="327">
        <f>+VLOOKUP($E713,Emissions!$1:$1048576,MATCH(DATE(H$2,1,1),Emissions!$A$1:$LI$1),FALSE)</f>
        <v>0</v>
      </c>
      <c r="I713" s="327">
        <f>+VLOOKUP($E713,Emissions!$1:$1048576,MATCH(DATE(I$2,1,1),Emissions!$A$1:$LI$1),FALSE)</f>
        <v>0</v>
      </c>
      <c r="J713" s="327">
        <f>+VLOOKUP($E713,Emissions!$1:$1048576,MATCH(DATE(J$2,1,1),Emissions!$A$1:$LI$1),FALSE)</f>
        <v>0</v>
      </c>
      <c r="K713" s="327">
        <f>+VLOOKUP($E713,Emissions!$1:$1048576,MATCH(DATE(K$2,1,1),Emissions!$A$1:$LI$1),FALSE)</f>
        <v>0</v>
      </c>
      <c r="L713" s="327">
        <f>+VLOOKUP($E713,Emissions!$1:$1048576,MATCH(DATE(L$2,1,1),Emissions!$A$1:$LI$1),FALSE)</f>
        <v>0</v>
      </c>
      <c r="M713" s="327">
        <f>+VLOOKUP($E713,Emissions!$1:$1048576,MATCH(DATE(M$2,1,1),Emissions!$A$1:$LI$1),FALSE)</f>
        <v>0</v>
      </c>
      <c r="N713" s="327">
        <f>+VLOOKUP($E713,Emissions!$1:$1048576,MATCH(DATE(N$2,1,1),Emissions!$A$1:$LI$1),FALSE)</f>
        <v>0</v>
      </c>
      <c r="O713" s="327">
        <f>+VLOOKUP($E713,Emissions!$1:$1048576,MATCH(DATE(O$2,1,1),Emissions!$A$1:$LI$1),FALSE)</f>
        <v>0</v>
      </c>
      <c r="P713" s="327">
        <f>+VLOOKUP($E713,Emissions!$1:$1048576,MATCH(DATE(P$2,1,1),Emissions!$A$1:$LI$1),FALSE)</f>
        <v>0</v>
      </c>
      <c r="Q713" s="327">
        <f>+VLOOKUP($E713,Emissions!$1:$1048576,MATCH(DATE(Q$2,1,1),Emissions!$A$1:$LI$1),FALSE)</f>
        <v>0</v>
      </c>
      <c r="R713" s="327">
        <f>+VLOOKUP($E713,Emissions!$1:$1048576,MATCH(DATE(R$2,1,1),Emissions!$A$1:$LI$1),FALSE)</f>
        <v>0</v>
      </c>
      <c r="S713" s="327">
        <f>+VLOOKUP($E713,Emissions!$1:$1048576,MATCH(DATE(S$2,1,1),Emissions!$A$1:$LI$1),FALSE)</f>
        <v>0</v>
      </c>
      <c r="T713" s="327">
        <f>+VLOOKUP($E713,Emissions!$1:$1048576,MATCH(DATE(T$2,1,1),Emissions!$A$1:$LI$1),FALSE)</f>
        <v>0</v>
      </c>
      <c r="U713" s="327">
        <f>+VLOOKUP($E713,Emissions!$1:$1048576,MATCH(DATE(U$2,1,1),Emissions!$A$1:$LI$1),FALSE)</f>
        <v>0</v>
      </c>
      <c r="V713" s="327">
        <f>+VLOOKUP($E713,Emissions!$1:$1048576,MATCH(DATE(V$2,1,1),Emissions!$A$1:$LI$1),FALSE)</f>
        <v>0</v>
      </c>
      <c r="W713" s="327">
        <f>+VLOOKUP($E713,Emissions!$1:$1048576,MATCH(DATE(W$2,1,1),Emissions!$A$1:$LI$1),FALSE)</f>
        <v>0</v>
      </c>
      <c r="X713" s="327">
        <f>+VLOOKUP($E713,Emissions!$1:$1048576,MATCH(DATE(X$2,1,1),Emissions!$A$1:$LI$1),FALSE)</f>
        <v>0</v>
      </c>
      <c r="Y713" s="327">
        <f>+VLOOKUP($E713,Emissions!$1:$1048576,MATCH(DATE(Y$2,1,1),Emissions!$A$1:$LI$1),FALSE)</f>
        <v>0</v>
      </c>
      <c r="Z713" s="327">
        <f>+VLOOKUP($E713,Emissions!$1:$1048576,MATCH(DATE(Z$2,1,1),Emissions!$A$1:$LI$1),FALSE)</f>
        <v>0</v>
      </c>
      <c r="AA713" s="327">
        <f>+VLOOKUP($E713,Emissions!$1:$1048576,MATCH(DATE(AA$2,1,1),Emissions!$A$1:$LI$1),FALSE)</f>
        <v>0</v>
      </c>
      <c r="AB713" s="327">
        <f>+VLOOKUP($E713,Emissions!$1:$1048576,MATCH(DATE(AB$2,1,1),Emissions!$A$1:$LI$1),FALSE)</f>
        <v>0</v>
      </c>
      <c r="AC713" s="327">
        <f>+VLOOKUP($E713,Emissions!$1:$1048576,MATCH(DATE(AC$2,1,1),Emissions!$A$1:$LI$1),FALSE)</f>
        <v>0</v>
      </c>
      <c r="AD713" s="327">
        <f>+VLOOKUP($E713,Emissions!$1:$1048576,MATCH(DATE(AD$2,1,1),Emissions!$A$1:$LI$1),FALSE)</f>
        <v>0</v>
      </c>
      <c r="AE713" s="327">
        <f>+VLOOKUP($E713,Emissions!$1:$1048576,MATCH(DATE(AE$2,1,1),Emissions!$A$1:$LI$1),FALSE)</f>
        <v>0</v>
      </c>
      <c r="AF713" s="327">
        <f>+VLOOKUP($E713,Emissions!$1:$1048576,MATCH(DATE(AF$2,1,1),Emissions!$A$1:$LI$1),FALSE)</f>
        <v>0</v>
      </c>
      <c r="AG713" s="327">
        <f>+VLOOKUP($E713,Emissions!$1:$1048576,MATCH(DATE(AG$2,1,1),Emissions!$A$1:$LI$1),FALSE)</f>
        <v>0</v>
      </c>
      <c r="AH713" s="327">
        <f>+VLOOKUP($E713,Emissions!$1:$1048576,MATCH(DATE(AH$2,1,1),Emissions!$A$1:$LI$1),FALSE)</f>
        <v>0</v>
      </c>
      <c r="AI713" s="327">
        <f>+VLOOKUP($E713,Emissions!$1:$1048576,MATCH(DATE(AI$2,1,1),Emissions!$A$1:$LI$1),FALSE)</f>
        <v>0</v>
      </c>
      <c r="AJ713" s="327">
        <f>+VLOOKUP($E713,Emissions!$1:$1048576,MATCH(DATE(AJ$2,1,1),Emissions!$A$1:$LI$1),FALSE)</f>
        <v>0</v>
      </c>
      <c r="AK713" s="327">
        <f>+VLOOKUP($E713,Emissions!$1:$1048576,MATCH(DATE(AK$2,1,1),Emissions!$A$1:$LI$1),FALSE)</f>
        <v>0</v>
      </c>
      <c r="AL713" s="327">
        <f>+VLOOKUP($E713,Emissions!$1:$1048576,MATCH(DATE(AL$2,1,1),Emissions!$A$1:$LI$1),FALSE)</f>
        <v>0</v>
      </c>
      <c r="AM713" s="327">
        <f>+VLOOKUP($E713,Emissions!$1:$1048576,MATCH(DATE(AM$2,1,1),Emissions!$A$1:$LI$1),FALSE)</f>
        <v>0</v>
      </c>
      <c r="AN713" s="327">
        <f>+VLOOKUP($E713,Emissions!$1:$1048576,MATCH(DATE(AN$2,1,1),Emissions!$A$1:$LI$1),FALSE)</f>
        <v>0</v>
      </c>
      <c r="AO713" s="327">
        <f>+VLOOKUP($E713,Emissions!$1:$1048576,MATCH(DATE(AO$2,1,1),Emissions!$A$1:$LI$1),FALSE)</f>
        <v>0</v>
      </c>
    </row>
    <row r="714" spans="1:41" ht="15" customHeight="1" x14ac:dyDescent="0.35">
      <c r="A714" s="411"/>
      <c r="B714" s="170"/>
      <c r="C714" s="138" t="s">
        <v>602</v>
      </c>
      <c r="D714" s="114" t="s">
        <v>1032</v>
      </c>
      <c r="E714" s="50" t="s">
        <v>2803</v>
      </c>
      <c r="F714" s="361">
        <f>+VLOOKUP($E714,Emissions!$1:$1048576,MATCH(DATE(F$2,1,1),Emissions!$A$1:$LI$1),FALSE)</f>
        <v>0</v>
      </c>
      <c r="G714" s="361">
        <f>+VLOOKUP($E714,Emissions!$1:$1048576,MATCH(DATE(G$2,1,1),Emissions!$A$1:$LI$1),FALSE)</f>
        <v>0</v>
      </c>
      <c r="H714" s="361">
        <f>+VLOOKUP($E714,Emissions!$1:$1048576,MATCH(DATE(H$2,1,1),Emissions!$A$1:$LI$1),FALSE)</f>
        <v>0</v>
      </c>
      <c r="I714" s="361">
        <f>+VLOOKUP($E714,Emissions!$1:$1048576,MATCH(DATE(I$2,1,1),Emissions!$A$1:$LI$1),FALSE)</f>
        <v>0</v>
      </c>
      <c r="J714" s="361">
        <f>+VLOOKUP($E714,Emissions!$1:$1048576,MATCH(DATE(J$2,1,1),Emissions!$A$1:$LI$1),FALSE)</f>
        <v>0</v>
      </c>
      <c r="K714" s="361">
        <f>+VLOOKUP($E714,Emissions!$1:$1048576,MATCH(DATE(K$2,1,1),Emissions!$A$1:$LI$1),FALSE)</f>
        <v>0</v>
      </c>
      <c r="L714" s="361">
        <f>+VLOOKUP($E714,Emissions!$1:$1048576,MATCH(DATE(L$2,1,1),Emissions!$A$1:$LI$1),FALSE)</f>
        <v>0</v>
      </c>
      <c r="M714" s="361">
        <f>+VLOOKUP($E714,Emissions!$1:$1048576,MATCH(DATE(M$2,1,1),Emissions!$A$1:$LI$1),FALSE)</f>
        <v>0</v>
      </c>
      <c r="N714" s="361">
        <f>+VLOOKUP($E714,Emissions!$1:$1048576,MATCH(DATE(N$2,1,1),Emissions!$A$1:$LI$1),FALSE)</f>
        <v>0</v>
      </c>
      <c r="O714" s="361">
        <f>+VLOOKUP($E714,Emissions!$1:$1048576,MATCH(DATE(O$2,1,1),Emissions!$A$1:$LI$1),FALSE)</f>
        <v>0</v>
      </c>
      <c r="P714" s="361">
        <f>+VLOOKUP($E714,Emissions!$1:$1048576,MATCH(DATE(P$2,1,1),Emissions!$A$1:$LI$1),FALSE)</f>
        <v>0</v>
      </c>
      <c r="Q714" s="361">
        <f>+VLOOKUP($E714,Emissions!$1:$1048576,MATCH(DATE(Q$2,1,1),Emissions!$A$1:$LI$1),FALSE)</f>
        <v>0</v>
      </c>
      <c r="R714" s="361">
        <f>+VLOOKUP($E714,Emissions!$1:$1048576,MATCH(DATE(R$2,1,1),Emissions!$A$1:$LI$1),FALSE)</f>
        <v>0</v>
      </c>
      <c r="S714" s="361">
        <f>+VLOOKUP($E714,Emissions!$1:$1048576,MATCH(DATE(S$2,1,1),Emissions!$A$1:$LI$1),FALSE)</f>
        <v>0</v>
      </c>
      <c r="T714" s="361">
        <f>+VLOOKUP($E714,Emissions!$1:$1048576,MATCH(DATE(T$2,1,1),Emissions!$A$1:$LI$1),FALSE)</f>
        <v>0</v>
      </c>
      <c r="U714" s="361">
        <f>+VLOOKUP($E714,Emissions!$1:$1048576,MATCH(DATE(U$2,1,1),Emissions!$A$1:$LI$1),FALSE)</f>
        <v>0</v>
      </c>
      <c r="V714" s="361">
        <f>+VLOOKUP($E714,Emissions!$1:$1048576,MATCH(DATE(V$2,1,1),Emissions!$A$1:$LI$1),FALSE)</f>
        <v>0</v>
      </c>
      <c r="W714" s="361">
        <f>+VLOOKUP($E714,Emissions!$1:$1048576,MATCH(DATE(W$2,1,1),Emissions!$A$1:$LI$1),FALSE)</f>
        <v>0</v>
      </c>
      <c r="X714" s="361">
        <f>+VLOOKUP($E714,Emissions!$1:$1048576,MATCH(DATE(X$2,1,1),Emissions!$A$1:$LI$1),FALSE)</f>
        <v>0</v>
      </c>
      <c r="Y714" s="361">
        <f>+VLOOKUP($E714,Emissions!$1:$1048576,MATCH(DATE(Y$2,1,1),Emissions!$A$1:$LI$1),FALSE)</f>
        <v>0</v>
      </c>
      <c r="Z714" s="361">
        <f>+VLOOKUP($E714,Emissions!$1:$1048576,MATCH(DATE(Z$2,1,1),Emissions!$A$1:$LI$1),FALSE)</f>
        <v>0</v>
      </c>
      <c r="AA714" s="361">
        <f>+VLOOKUP($E714,Emissions!$1:$1048576,MATCH(DATE(AA$2,1,1),Emissions!$A$1:$LI$1),FALSE)</f>
        <v>0</v>
      </c>
      <c r="AB714" s="361">
        <f>+VLOOKUP($E714,Emissions!$1:$1048576,MATCH(DATE(AB$2,1,1),Emissions!$A$1:$LI$1),FALSE)</f>
        <v>0</v>
      </c>
      <c r="AC714" s="361">
        <f>+VLOOKUP($E714,Emissions!$1:$1048576,MATCH(DATE(AC$2,1,1),Emissions!$A$1:$LI$1),FALSE)</f>
        <v>0</v>
      </c>
      <c r="AD714" s="361">
        <f>+VLOOKUP($E714,Emissions!$1:$1048576,MATCH(DATE(AD$2,1,1),Emissions!$A$1:$LI$1),FALSE)</f>
        <v>0</v>
      </c>
      <c r="AE714" s="361">
        <f>+VLOOKUP($E714,Emissions!$1:$1048576,MATCH(DATE(AE$2,1,1),Emissions!$A$1:$LI$1),FALSE)</f>
        <v>0</v>
      </c>
      <c r="AF714" s="361">
        <f>+VLOOKUP($E714,Emissions!$1:$1048576,MATCH(DATE(AF$2,1,1),Emissions!$A$1:$LI$1),FALSE)</f>
        <v>0</v>
      </c>
      <c r="AG714" s="361">
        <f>+VLOOKUP($E714,Emissions!$1:$1048576,MATCH(DATE(AG$2,1,1),Emissions!$A$1:$LI$1),FALSE)</f>
        <v>0</v>
      </c>
      <c r="AH714" s="361">
        <f>+VLOOKUP($E714,Emissions!$1:$1048576,MATCH(DATE(AH$2,1,1),Emissions!$A$1:$LI$1),FALSE)</f>
        <v>0</v>
      </c>
      <c r="AI714" s="361">
        <f>+VLOOKUP($E714,Emissions!$1:$1048576,MATCH(DATE(AI$2,1,1),Emissions!$A$1:$LI$1),FALSE)</f>
        <v>0</v>
      </c>
      <c r="AJ714" s="361">
        <f>+VLOOKUP($E714,Emissions!$1:$1048576,MATCH(DATE(AJ$2,1,1),Emissions!$A$1:$LI$1),FALSE)</f>
        <v>0</v>
      </c>
      <c r="AK714" s="361">
        <f>+VLOOKUP($E714,Emissions!$1:$1048576,MATCH(DATE(AK$2,1,1),Emissions!$A$1:$LI$1),FALSE)</f>
        <v>0</v>
      </c>
      <c r="AL714" s="361">
        <f>+VLOOKUP($E714,Emissions!$1:$1048576,MATCH(DATE(AL$2,1,1),Emissions!$A$1:$LI$1),FALSE)</f>
        <v>0</v>
      </c>
      <c r="AM714" s="361">
        <f>+VLOOKUP($E714,Emissions!$1:$1048576,MATCH(DATE(AM$2,1,1),Emissions!$A$1:$LI$1),FALSE)</f>
        <v>0</v>
      </c>
      <c r="AN714" s="361">
        <f>+VLOOKUP($E714,Emissions!$1:$1048576,MATCH(DATE(AN$2,1,1),Emissions!$A$1:$LI$1),FALSE)</f>
        <v>0</v>
      </c>
      <c r="AO714" s="361">
        <f>+VLOOKUP($E714,Emissions!$1:$1048576,MATCH(DATE(AO$2,1,1),Emissions!$A$1:$LI$1),FALSE)</f>
        <v>0</v>
      </c>
    </row>
    <row r="715" spans="1:41" ht="15" customHeight="1" x14ac:dyDescent="0.35">
      <c r="A715" s="411"/>
      <c r="B715" s="170"/>
      <c r="C715" s="138" t="s">
        <v>603</v>
      </c>
      <c r="D715" s="114" t="s">
        <v>1032</v>
      </c>
      <c r="E715" s="50" t="s">
        <v>2804</v>
      </c>
      <c r="F715" s="361">
        <f>+VLOOKUP($E715,Emissions!$1:$1048576,MATCH(DATE(F$2,1,1),Emissions!$A$1:$LI$1),FALSE)</f>
        <v>0</v>
      </c>
      <c r="G715" s="361">
        <f>+VLOOKUP($E715,Emissions!$1:$1048576,MATCH(DATE(G$2,1,1),Emissions!$A$1:$LI$1),FALSE)</f>
        <v>0</v>
      </c>
      <c r="H715" s="361">
        <f>+VLOOKUP($E715,Emissions!$1:$1048576,MATCH(DATE(H$2,1,1),Emissions!$A$1:$LI$1),FALSE)</f>
        <v>0</v>
      </c>
      <c r="I715" s="361">
        <f>+VLOOKUP($E715,Emissions!$1:$1048576,MATCH(DATE(I$2,1,1),Emissions!$A$1:$LI$1),FALSE)</f>
        <v>0</v>
      </c>
      <c r="J715" s="361">
        <f>+VLOOKUP($E715,Emissions!$1:$1048576,MATCH(DATE(J$2,1,1),Emissions!$A$1:$LI$1),FALSE)</f>
        <v>0</v>
      </c>
      <c r="K715" s="361">
        <f>+VLOOKUP($E715,Emissions!$1:$1048576,MATCH(DATE(K$2,1,1),Emissions!$A$1:$LI$1),FALSE)</f>
        <v>0</v>
      </c>
      <c r="L715" s="361">
        <f>+VLOOKUP($E715,Emissions!$1:$1048576,MATCH(DATE(L$2,1,1),Emissions!$A$1:$LI$1),FALSE)</f>
        <v>0</v>
      </c>
      <c r="M715" s="361">
        <f>+VLOOKUP($E715,Emissions!$1:$1048576,MATCH(DATE(M$2,1,1),Emissions!$A$1:$LI$1),FALSE)</f>
        <v>0</v>
      </c>
      <c r="N715" s="361">
        <f>+VLOOKUP($E715,Emissions!$1:$1048576,MATCH(DATE(N$2,1,1),Emissions!$A$1:$LI$1),FALSE)</f>
        <v>0</v>
      </c>
      <c r="O715" s="361">
        <f>+VLOOKUP($E715,Emissions!$1:$1048576,MATCH(DATE(O$2,1,1),Emissions!$A$1:$LI$1),FALSE)</f>
        <v>0</v>
      </c>
      <c r="P715" s="361">
        <f>+VLOOKUP($E715,Emissions!$1:$1048576,MATCH(DATE(P$2,1,1),Emissions!$A$1:$LI$1),FALSE)</f>
        <v>0</v>
      </c>
      <c r="Q715" s="361">
        <f>+VLOOKUP($E715,Emissions!$1:$1048576,MATCH(DATE(Q$2,1,1),Emissions!$A$1:$LI$1),FALSE)</f>
        <v>0</v>
      </c>
      <c r="R715" s="361">
        <f>+VLOOKUP($E715,Emissions!$1:$1048576,MATCH(DATE(R$2,1,1),Emissions!$A$1:$LI$1),FALSE)</f>
        <v>0</v>
      </c>
      <c r="S715" s="361">
        <f>+VLOOKUP($E715,Emissions!$1:$1048576,MATCH(DATE(S$2,1,1),Emissions!$A$1:$LI$1),FALSE)</f>
        <v>0</v>
      </c>
      <c r="T715" s="361">
        <f>+VLOOKUP($E715,Emissions!$1:$1048576,MATCH(DATE(T$2,1,1),Emissions!$A$1:$LI$1),FALSE)</f>
        <v>0</v>
      </c>
      <c r="U715" s="361">
        <f>+VLOOKUP($E715,Emissions!$1:$1048576,MATCH(DATE(U$2,1,1),Emissions!$A$1:$LI$1),FALSE)</f>
        <v>0</v>
      </c>
      <c r="V715" s="361">
        <f>+VLOOKUP($E715,Emissions!$1:$1048576,MATCH(DATE(V$2,1,1),Emissions!$A$1:$LI$1),FALSE)</f>
        <v>0</v>
      </c>
      <c r="W715" s="361">
        <f>+VLOOKUP($E715,Emissions!$1:$1048576,MATCH(DATE(W$2,1,1),Emissions!$A$1:$LI$1),FALSE)</f>
        <v>0</v>
      </c>
      <c r="X715" s="361">
        <f>+VLOOKUP($E715,Emissions!$1:$1048576,MATCH(DATE(X$2,1,1),Emissions!$A$1:$LI$1),FALSE)</f>
        <v>0</v>
      </c>
      <c r="Y715" s="361">
        <f>+VLOOKUP($E715,Emissions!$1:$1048576,MATCH(DATE(Y$2,1,1),Emissions!$A$1:$LI$1),FALSE)</f>
        <v>0</v>
      </c>
      <c r="Z715" s="361">
        <f>+VLOOKUP($E715,Emissions!$1:$1048576,MATCH(DATE(Z$2,1,1),Emissions!$A$1:$LI$1),FALSE)</f>
        <v>0</v>
      </c>
      <c r="AA715" s="361">
        <f>+VLOOKUP($E715,Emissions!$1:$1048576,MATCH(DATE(AA$2,1,1),Emissions!$A$1:$LI$1),FALSE)</f>
        <v>0</v>
      </c>
      <c r="AB715" s="361">
        <f>+VLOOKUP($E715,Emissions!$1:$1048576,MATCH(DATE(AB$2,1,1),Emissions!$A$1:$LI$1),FALSE)</f>
        <v>0</v>
      </c>
      <c r="AC715" s="361">
        <f>+VLOOKUP($E715,Emissions!$1:$1048576,MATCH(DATE(AC$2,1,1),Emissions!$A$1:$LI$1),FALSE)</f>
        <v>0</v>
      </c>
      <c r="AD715" s="361">
        <f>+VLOOKUP($E715,Emissions!$1:$1048576,MATCH(DATE(AD$2,1,1),Emissions!$A$1:$LI$1),FALSE)</f>
        <v>0</v>
      </c>
      <c r="AE715" s="361">
        <f>+VLOOKUP($E715,Emissions!$1:$1048576,MATCH(DATE(AE$2,1,1),Emissions!$A$1:$LI$1),FALSE)</f>
        <v>0</v>
      </c>
      <c r="AF715" s="361">
        <f>+VLOOKUP($E715,Emissions!$1:$1048576,MATCH(DATE(AF$2,1,1),Emissions!$A$1:$LI$1),FALSE)</f>
        <v>0</v>
      </c>
      <c r="AG715" s="361">
        <f>+VLOOKUP($E715,Emissions!$1:$1048576,MATCH(DATE(AG$2,1,1),Emissions!$A$1:$LI$1),FALSE)</f>
        <v>0</v>
      </c>
      <c r="AH715" s="361">
        <f>+VLOOKUP($E715,Emissions!$1:$1048576,MATCH(DATE(AH$2,1,1),Emissions!$A$1:$LI$1),FALSE)</f>
        <v>0</v>
      </c>
      <c r="AI715" s="361">
        <f>+VLOOKUP($E715,Emissions!$1:$1048576,MATCH(DATE(AI$2,1,1),Emissions!$A$1:$LI$1),FALSE)</f>
        <v>0</v>
      </c>
      <c r="AJ715" s="361">
        <f>+VLOOKUP($E715,Emissions!$1:$1048576,MATCH(DATE(AJ$2,1,1),Emissions!$A$1:$LI$1),FALSE)</f>
        <v>0</v>
      </c>
      <c r="AK715" s="361">
        <f>+VLOOKUP($E715,Emissions!$1:$1048576,MATCH(DATE(AK$2,1,1),Emissions!$A$1:$LI$1),FALSE)</f>
        <v>0</v>
      </c>
      <c r="AL715" s="361">
        <f>+VLOOKUP($E715,Emissions!$1:$1048576,MATCH(DATE(AL$2,1,1),Emissions!$A$1:$LI$1),FALSE)</f>
        <v>0</v>
      </c>
      <c r="AM715" s="361">
        <f>+VLOOKUP($E715,Emissions!$1:$1048576,MATCH(DATE(AM$2,1,1),Emissions!$A$1:$LI$1),FALSE)</f>
        <v>0</v>
      </c>
      <c r="AN715" s="361">
        <f>+VLOOKUP($E715,Emissions!$1:$1048576,MATCH(DATE(AN$2,1,1),Emissions!$A$1:$LI$1),FALSE)</f>
        <v>0</v>
      </c>
      <c r="AO715" s="361">
        <f>+VLOOKUP($E715,Emissions!$1:$1048576,MATCH(DATE(AO$2,1,1),Emissions!$A$1:$LI$1),FALSE)</f>
        <v>0</v>
      </c>
    </row>
    <row r="716" spans="1:41" ht="15" customHeight="1" x14ac:dyDescent="0.35">
      <c r="A716" s="411"/>
      <c r="B716" s="170"/>
      <c r="C716" s="138" t="s">
        <v>604</v>
      </c>
      <c r="D716" s="114" t="s">
        <v>1032</v>
      </c>
      <c r="E716" s="50" t="s">
        <v>2805</v>
      </c>
      <c r="F716" s="361">
        <f>+VLOOKUP($E716,Emissions!$1:$1048576,MATCH(DATE(F$2,1,1),Emissions!$A$1:$LI$1),FALSE)</f>
        <v>0</v>
      </c>
      <c r="G716" s="361">
        <f>+VLOOKUP($E716,Emissions!$1:$1048576,MATCH(DATE(G$2,1,1),Emissions!$A$1:$LI$1),FALSE)</f>
        <v>0</v>
      </c>
      <c r="H716" s="361">
        <f>+VLOOKUP($E716,Emissions!$1:$1048576,MATCH(DATE(H$2,1,1),Emissions!$A$1:$LI$1),FALSE)</f>
        <v>0</v>
      </c>
      <c r="I716" s="361">
        <f>+VLOOKUP($E716,Emissions!$1:$1048576,MATCH(DATE(I$2,1,1),Emissions!$A$1:$LI$1),FALSE)</f>
        <v>0</v>
      </c>
      <c r="J716" s="361">
        <f>+VLOOKUP($E716,Emissions!$1:$1048576,MATCH(DATE(J$2,1,1),Emissions!$A$1:$LI$1),FALSE)</f>
        <v>0</v>
      </c>
      <c r="K716" s="361">
        <f>+VLOOKUP($E716,Emissions!$1:$1048576,MATCH(DATE(K$2,1,1),Emissions!$A$1:$LI$1),FALSE)</f>
        <v>0</v>
      </c>
      <c r="L716" s="361">
        <f>+VLOOKUP($E716,Emissions!$1:$1048576,MATCH(DATE(L$2,1,1),Emissions!$A$1:$LI$1),FALSE)</f>
        <v>0</v>
      </c>
      <c r="M716" s="361">
        <f>+VLOOKUP($E716,Emissions!$1:$1048576,MATCH(DATE(M$2,1,1),Emissions!$A$1:$LI$1),FALSE)</f>
        <v>0</v>
      </c>
      <c r="N716" s="361">
        <f>+VLOOKUP($E716,Emissions!$1:$1048576,MATCH(DATE(N$2,1,1),Emissions!$A$1:$LI$1),FALSE)</f>
        <v>0</v>
      </c>
      <c r="O716" s="361">
        <f>+VLOOKUP($E716,Emissions!$1:$1048576,MATCH(DATE(O$2,1,1),Emissions!$A$1:$LI$1),FALSE)</f>
        <v>0</v>
      </c>
      <c r="P716" s="361">
        <f>+VLOOKUP($E716,Emissions!$1:$1048576,MATCH(DATE(P$2,1,1),Emissions!$A$1:$LI$1),FALSE)</f>
        <v>0</v>
      </c>
      <c r="Q716" s="361">
        <f>+VLOOKUP($E716,Emissions!$1:$1048576,MATCH(DATE(Q$2,1,1),Emissions!$A$1:$LI$1),FALSE)</f>
        <v>0</v>
      </c>
      <c r="R716" s="361">
        <f>+VLOOKUP($E716,Emissions!$1:$1048576,MATCH(DATE(R$2,1,1),Emissions!$A$1:$LI$1),FALSE)</f>
        <v>0</v>
      </c>
      <c r="S716" s="361">
        <f>+VLOOKUP($E716,Emissions!$1:$1048576,MATCH(DATE(S$2,1,1),Emissions!$A$1:$LI$1),FALSE)</f>
        <v>0</v>
      </c>
      <c r="T716" s="361">
        <f>+VLOOKUP($E716,Emissions!$1:$1048576,MATCH(DATE(T$2,1,1),Emissions!$A$1:$LI$1),FALSE)</f>
        <v>0</v>
      </c>
      <c r="U716" s="361">
        <f>+VLOOKUP($E716,Emissions!$1:$1048576,MATCH(DATE(U$2,1,1),Emissions!$A$1:$LI$1),FALSE)</f>
        <v>0</v>
      </c>
      <c r="V716" s="361">
        <f>+VLOOKUP($E716,Emissions!$1:$1048576,MATCH(DATE(V$2,1,1),Emissions!$A$1:$LI$1),FALSE)</f>
        <v>0</v>
      </c>
      <c r="W716" s="361">
        <f>+VLOOKUP($E716,Emissions!$1:$1048576,MATCH(DATE(W$2,1,1),Emissions!$A$1:$LI$1),FALSE)</f>
        <v>0</v>
      </c>
      <c r="X716" s="361">
        <f>+VLOOKUP($E716,Emissions!$1:$1048576,MATCH(DATE(X$2,1,1),Emissions!$A$1:$LI$1),FALSE)</f>
        <v>0</v>
      </c>
      <c r="Y716" s="361">
        <f>+VLOOKUP($E716,Emissions!$1:$1048576,MATCH(DATE(Y$2,1,1),Emissions!$A$1:$LI$1),FALSE)</f>
        <v>0</v>
      </c>
      <c r="Z716" s="361">
        <f>+VLOOKUP($E716,Emissions!$1:$1048576,MATCH(DATE(Z$2,1,1),Emissions!$A$1:$LI$1),FALSE)</f>
        <v>0</v>
      </c>
      <c r="AA716" s="361">
        <f>+VLOOKUP($E716,Emissions!$1:$1048576,MATCH(DATE(AA$2,1,1),Emissions!$A$1:$LI$1),FALSE)</f>
        <v>0</v>
      </c>
      <c r="AB716" s="361">
        <f>+VLOOKUP($E716,Emissions!$1:$1048576,MATCH(DATE(AB$2,1,1),Emissions!$A$1:$LI$1),FALSE)</f>
        <v>0</v>
      </c>
      <c r="AC716" s="361">
        <f>+VLOOKUP($E716,Emissions!$1:$1048576,MATCH(DATE(AC$2,1,1),Emissions!$A$1:$LI$1),FALSE)</f>
        <v>0</v>
      </c>
      <c r="AD716" s="361">
        <f>+VLOOKUP($E716,Emissions!$1:$1048576,MATCH(DATE(AD$2,1,1),Emissions!$A$1:$LI$1),FALSE)</f>
        <v>0</v>
      </c>
      <c r="AE716" s="361">
        <f>+VLOOKUP($E716,Emissions!$1:$1048576,MATCH(DATE(AE$2,1,1),Emissions!$A$1:$LI$1),FALSE)</f>
        <v>0</v>
      </c>
      <c r="AF716" s="361">
        <f>+VLOOKUP($E716,Emissions!$1:$1048576,MATCH(DATE(AF$2,1,1),Emissions!$A$1:$LI$1),FALSE)</f>
        <v>0</v>
      </c>
      <c r="AG716" s="361">
        <f>+VLOOKUP($E716,Emissions!$1:$1048576,MATCH(DATE(AG$2,1,1),Emissions!$A$1:$LI$1),FALSE)</f>
        <v>0</v>
      </c>
      <c r="AH716" s="361">
        <f>+VLOOKUP($E716,Emissions!$1:$1048576,MATCH(DATE(AH$2,1,1),Emissions!$A$1:$LI$1),FALSE)</f>
        <v>0</v>
      </c>
      <c r="AI716" s="361">
        <f>+VLOOKUP($E716,Emissions!$1:$1048576,MATCH(DATE(AI$2,1,1),Emissions!$A$1:$LI$1),FALSE)</f>
        <v>0</v>
      </c>
      <c r="AJ716" s="361">
        <f>+VLOOKUP($E716,Emissions!$1:$1048576,MATCH(DATE(AJ$2,1,1),Emissions!$A$1:$LI$1),FALSE)</f>
        <v>0</v>
      </c>
      <c r="AK716" s="361">
        <f>+VLOOKUP($E716,Emissions!$1:$1048576,MATCH(DATE(AK$2,1,1),Emissions!$A$1:$LI$1),FALSE)</f>
        <v>0</v>
      </c>
      <c r="AL716" s="361">
        <f>+VLOOKUP($E716,Emissions!$1:$1048576,MATCH(DATE(AL$2,1,1),Emissions!$A$1:$LI$1),FALSE)</f>
        <v>0</v>
      </c>
      <c r="AM716" s="361">
        <f>+VLOOKUP($E716,Emissions!$1:$1048576,MATCH(DATE(AM$2,1,1),Emissions!$A$1:$LI$1),FALSE)</f>
        <v>0</v>
      </c>
      <c r="AN716" s="361">
        <f>+VLOOKUP($E716,Emissions!$1:$1048576,MATCH(DATE(AN$2,1,1),Emissions!$A$1:$LI$1),FALSE)</f>
        <v>0</v>
      </c>
      <c r="AO716" s="361">
        <f>+VLOOKUP($E716,Emissions!$1:$1048576,MATCH(DATE(AO$2,1,1),Emissions!$A$1:$LI$1),FALSE)</f>
        <v>0</v>
      </c>
    </row>
    <row r="717" spans="1:41" ht="15" customHeight="1" x14ac:dyDescent="0.35">
      <c r="A717" s="411"/>
      <c r="B717" s="170"/>
      <c r="C717" s="138" t="s">
        <v>605</v>
      </c>
      <c r="D717" s="114" t="s">
        <v>1032</v>
      </c>
      <c r="E717" s="50" t="s">
        <v>2806</v>
      </c>
      <c r="F717" s="361">
        <f>+VLOOKUP($E717,Emissions!$1:$1048576,MATCH(DATE(F$2,1,1),Emissions!$A$1:$LI$1),FALSE)</f>
        <v>0</v>
      </c>
      <c r="G717" s="361">
        <f>+VLOOKUP($E717,Emissions!$1:$1048576,MATCH(DATE(G$2,1,1),Emissions!$A$1:$LI$1),FALSE)</f>
        <v>0</v>
      </c>
      <c r="H717" s="361">
        <f>+VLOOKUP($E717,Emissions!$1:$1048576,MATCH(DATE(H$2,1,1),Emissions!$A$1:$LI$1),FALSE)</f>
        <v>0</v>
      </c>
      <c r="I717" s="361">
        <f>+VLOOKUP($E717,Emissions!$1:$1048576,MATCH(DATE(I$2,1,1),Emissions!$A$1:$LI$1),FALSE)</f>
        <v>0</v>
      </c>
      <c r="J717" s="361">
        <f>+VLOOKUP($E717,Emissions!$1:$1048576,MATCH(DATE(J$2,1,1),Emissions!$A$1:$LI$1),FALSE)</f>
        <v>0</v>
      </c>
      <c r="K717" s="361">
        <f>+VLOOKUP($E717,Emissions!$1:$1048576,MATCH(DATE(K$2,1,1),Emissions!$A$1:$LI$1),FALSE)</f>
        <v>0</v>
      </c>
      <c r="L717" s="361">
        <f>+VLOOKUP($E717,Emissions!$1:$1048576,MATCH(DATE(L$2,1,1),Emissions!$A$1:$LI$1),FALSE)</f>
        <v>0</v>
      </c>
      <c r="M717" s="361">
        <f>+VLOOKUP($E717,Emissions!$1:$1048576,MATCH(DATE(M$2,1,1),Emissions!$A$1:$LI$1),FALSE)</f>
        <v>0</v>
      </c>
      <c r="N717" s="361">
        <f>+VLOOKUP($E717,Emissions!$1:$1048576,MATCH(DATE(N$2,1,1),Emissions!$A$1:$LI$1),FALSE)</f>
        <v>0</v>
      </c>
      <c r="O717" s="361">
        <f>+VLOOKUP($E717,Emissions!$1:$1048576,MATCH(DATE(O$2,1,1),Emissions!$A$1:$LI$1),FALSE)</f>
        <v>0</v>
      </c>
      <c r="P717" s="361">
        <f>+VLOOKUP($E717,Emissions!$1:$1048576,MATCH(DATE(P$2,1,1),Emissions!$A$1:$LI$1),FALSE)</f>
        <v>0</v>
      </c>
      <c r="Q717" s="361">
        <f>+VLOOKUP($E717,Emissions!$1:$1048576,MATCH(DATE(Q$2,1,1),Emissions!$A$1:$LI$1),FALSE)</f>
        <v>0</v>
      </c>
      <c r="R717" s="361">
        <f>+VLOOKUP($E717,Emissions!$1:$1048576,MATCH(DATE(R$2,1,1),Emissions!$A$1:$LI$1),FALSE)</f>
        <v>0</v>
      </c>
      <c r="S717" s="361">
        <f>+VLOOKUP($E717,Emissions!$1:$1048576,MATCH(DATE(S$2,1,1),Emissions!$A$1:$LI$1),FALSE)</f>
        <v>0</v>
      </c>
      <c r="T717" s="361">
        <f>+VLOOKUP($E717,Emissions!$1:$1048576,MATCH(DATE(T$2,1,1),Emissions!$A$1:$LI$1),FALSE)</f>
        <v>0</v>
      </c>
      <c r="U717" s="361">
        <f>+VLOOKUP($E717,Emissions!$1:$1048576,MATCH(DATE(U$2,1,1),Emissions!$A$1:$LI$1),FALSE)</f>
        <v>0</v>
      </c>
      <c r="V717" s="361">
        <f>+VLOOKUP($E717,Emissions!$1:$1048576,MATCH(DATE(V$2,1,1),Emissions!$A$1:$LI$1),FALSE)</f>
        <v>0</v>
      </c>
      <c r="W717" s="361">
        <f>+VLOOKUP($E717,Emissions!$1:$1048576,MATCH(DATE(W$2,1,1),Emissions!$A$1:$LI$1),FALSE)</f>
        <v>0</v>
      </c>
      <c r="X717" s="361">
        <f>+VLOOKUP($E717,Emissions!$1:$1048576,MATCH(DATE(X$2,1,1),Emissions!$A$1:$LI$1),FALSE)</f>
        <v>0</v>
      </c>
      <c r="Y717" s="361">
        <f>+VLOOKUP($E717,Emissions!$1:$1048576,MATCH(DATE(Y$2,1,1),Emissions!$A$1:$LI$1),FALSE)</f>
        <v>0</v>
      </c>
      <c r="Z717" s="361">
        <f>+VLOOKUP($E717,Emissions!$1:$1048576,MATCH(DATE(Z$2,1,1),Emissions!$A$1:$LI$1),FALSE)</f>
        <v>0</v>
      </c>
      <c r="AA717" s="361">
        <f>+VLOOKUP($E717,Emissions!$1:$1048576,MATCH(DATE(AA$2,1,1),Emissions!$A$1:$LI$1),FALSE)</f>
        <v>0</v>
      </c>
      <c r="AB717" s="361">
        <f>+VLOOKUP($E717,Emissions!$1:$1048576,MATCH(DATE(AB$2,1,1),Emissions!$A$1:$LI$1),FALSE)</f>
        <v>0</v>
      </c>
      <c r="AC717" s="361">
        <f>+VLOOKUP($E717,Emissions!$1:$1048576,MATCH(DATE(AC$2,1,1),Emissions!$A$1:$LI$1),FALSE)</f>
        <v>0</v>
      </c>
      <c r="AD717" s="361">
        <f>+VLOOKUP($E717,Emissions!$1:$1048576,MATCH(DATE(AD$2,1,1),Emissions!$A$1:$LI$1),FALSE)</f>
        <v>0</v>
      </c>
      <c r="AE717" s="361">
        <f>+VLOOKUP($E717,Emissions!$1:$1048576,MATCH(DATE(AE$2,1,1),Emissions!$A$1:$LI$1),FALSE)</f>
        <v>0</v>
      </c>
      <c r="AF717" s="361">
        <f>+VLOOKUP($E717,Emissions!$1:$1048576,MATCH(DATE(AF$2,1,1),Emissions!$A$1:$LI$1),FALSE)</f>
        <v>0</v>
      </c>
      <c r="AG717" s="361">
        <f>+VLOOKUP($E717,Emissions!$1:$1048576,MATCH(DATE(AG$2,1,1),Emissions!$A$1:$LI$1),FALSE)</f>
        <v>0</v>
      </c>
      <c r="AH717" s="361">
        <f>+VLOOKUP($E717,Emissions!$1:$1048576,MATCH(DATE(AH$2,1,1),Emissions!$A$1:$LI$1),FALSE)</f>
        <v>0</v>
      </c>
      <c r="AI717" s="361">
        <f>+VLOOKUP($E717,Emissions!$1:$1048576,MATCH(DATE(AI$2,1,1),Emissions!$A$1:$LI$1),FALSE)</f>
        <v>0</v>
      </c>
      <c r="AJ717" s="361">
        <f>+VLOOKUP($E717,Emissions!$1:$1048576,MATCH(DATE(AJ$2,1,1),Emissions!$A$1:$LI$1),FALSE)</f>
        <v>0</v>
      </c>
      <c r="AK717" s="361">
        <f>+VLOOKUP($E717,Emissions!$1:$1048576,MATCH(DATE(AK$2,1,1),Emissions!$A$1:$LI$1),FALSE)</f>
        <v>0</v>
      </c>
      <c r="AL717" s="361">
        <f>+VLOOKUP($E717,Emissions!$1:$1048576,MATCH(DATE(AL$2,1,1),Emissions!$A$1:$LI$1),FALSE)</f>
        <v>0</v>
      </c>
      <c r="AM717" s="361">
        <f>+VLOOKUP($E717,Emissions!$1:$1048576,MATCH(DATE(AM$2,1,1),Emissions!$A$1:$LI$1),FALSE)</f>
        <v>0</v>
      </c>
      <c r="AN717" s="361">
        <f>+VLOOKUP($E717,Emissions!$1:$1048576,MATCH(DATE(AN$2,1,1),Emissions!$A$1:$LI$1),FALSE)</f>
        <v>0</v>
      </c>
      <c r="AO717" s="361">
        <f>+VLOOKUP($E717,Emissions!$1:$1048576,MATCH(DATE(AO$2,1,1),Emissions!$A$1:$LI$1),FALSE)</f>
        <v>0</v>
      </c>
    </row>
    <row r="718" spans="1:41" s="92" customFormat="1" ht="15" customHeight="1" x14ac:dyDescent="0.35">
      <c r="A718" s="411"/>
      <c r="B718" s="170"/>
      <c r="C718" s="137" t="s">
        <v>1090</v>
      </c>
      <c r="D718" s="147" t="s">
        <v>1032</v>
      </c>
      <c r="E718" s="136" t="s">
        <v>2807</v>
      </c>
      <c r="F718" s="327">
        <f>+VLOOKUP($E718,Emissions!$1:$1048576,MATCH(DATE(F$2,1,1),Emissions!$A$1:$LI$1),FALSE)</f>
        <v>1.2532426910000001</v>
      </c>
      <c r="G718" s="327">
        <f>+VLOOKUP($E718,Emissions!$1:$1048576,MATCH(DATE(G$2,1,1),Emissions!$A$1:$LI$1),FALSE)</f>
        <v>1.2286674129999999</v>
      </c>
      <c r="H718" s="327">
        <f>+VLOOKUP($E718,Emissions!$1:$1048576,MATCH(DATE(H$2,1,1),Emissions!$A$1:$LI$1),FALSE)</f>
        <v>1.204557847</v>
      </c>
      <c r="I718" s="327">
        <f>+VLOOKUP($E718,Emissions!$1:$1048576,MATCH(DATE(I$2,1,1),Emissions!$A$1:$LI$1),FALSE)</f>
        <v>1.1775092149999999</v>
      </c>
      <c r="J718" s="327">
        <f>+VLOOKUP($E718,Emissions!$1:$1048576,MATCH(DATE(J$2,1,1),Emissions!$A$1:$LI$1),FALSE)</f>
        <v>1.166534881</v>
      </c>
      <c r="K718" s="327">
        <f>+VLOOKUP($E718,Emissions!$1:$1048576,MATCH(DATE(K$2,1,1),Emissions!$A$1:$LI$1),FALSE)</f>
        <v>1.1684351310000001</v>
      </c>
      <c r="L718" s="327">
        <f>+VLOOKUP($E718,Emissions!$1:$1048576,MATCH(DATE(L$2,1,1),Emissions!$A$1:$LI$1),FALSE)</f>
        <v>1.1792049600000001</v>
      </c>
      <c r="M718" s="327">
        <f>+VLOOKUP($E718,Emissions!$1:$1048576,MATCH(DATE(M$2,1,1),Emissions!$A$1:$LI$1),FALSE)</f>
        <v>1.1748207690000001</v>
      </c>
      <c r="N718" s="327">
        <f>+VLOOKUP($E718,Emissions!$1:$1048576,MATCH(DATE(N$2,1,1),Emissions!$A$1:$LI$1),FALSE)</f>
        <v>1.1550769320000001</v>
      </c>
      <c r="O718" s="327">
        <f>+VLOOKUP($E718,Emissions!$1:$1048576,MATCH(DATE(O$2,1,1),Emissions!$A$1:$LI$1),FALSE)</f>
        <v>1.120735252</v>
      </c>
      <c r="P718" s="327">
        <f>+VLOOKUP($E718,Emissions!$1:$1048576,MATCH(DATE(P$2,1,1),Emissions!$A$1:$LI$1),FALSE)</f>
        <v>1.073480021</v>
      </c>
      <c r="Q718" s="327">
        <f>+VLOOKUP($E718,Emissions!$1:$1048576,MATCH(DATE(Q$2,1,1),Emissions!$A$1:$LI$1),FALSE)</f>
        <v>1.0387271</v>
      </c>
      <c r="R718" s="327">
        <f>+VLOOKUP($E718,Emissions!$1:$1048576,MATCH(DATE(R$2,1,1),Emissions!$A$1:$LI$1),FALSE)</f>
        <v>1.0137592440000001</v>
      </c>
      <c r="S718" s="327">
        <f>+VLOOKUP($E718,Emissions!$1:$1048576,MATCH(DATE(S$2,1,1),Emissions!$A$1:$LI$1),FALSE)</f>
        <v>0.99597794390000005</v>
      </c>
      <c r="T718" s="327">
        <f>+VLOOKUP($E718,Emissions!$1:$1048576,MATCH(DATE(T$2,1,1),Emissions!$A$1:$LI$1),FALSE)</f>
        <v>0.9833374842</v>
      </c>
      <c r="U718" s="327">
        <f>+VLOOKUP($E718,Emissions!$1:$1048576,MATCH(DATE(U$2,1,1),Emissions!$A$1:$LI$1),FALSE)</f>
        <v>0.97426375310000002</v>
      </c>
      <c r="V718" s="327">
        <f>+VLOOKUP($E718,Emissions!$1:$1048576,MATCH(DATE(V$2,1,1),Emissions!$A$1:$LI$1),FALSE)</f>
        <v>0.96606344200000005</v>
      </c>
      <c r="W718" s="327">
        <f>+VLOOKUP($E718,Emissions!$1:$1048576,MATCH(DATE(W$2,1,1),Emissions!$A$1:$LI$1),FALSE)</f>
        <v>0.95829898420000004</v>
      </c>
      <c r="X718" s="327">
        <f>+VLOOKUP($E718,Emissions!$1:$1048576,MATCH(DATE(X$2,1,1),Emissions!$A$1:$LI$1),FALSE)</f>
        <v>0.95068823540000003</v>
      </c>
      <c r="Y718" s="327">
        <f>+VLOOKUP($E718,Emissions!$1:$1048576,MATCH(DATE(Y$2,1,1),Emissions!$A$1:$LI$1),FALSE)</f>
        <v>0.94316865829999996</v>
      </c>
      <c r="Z718" s="327">
        <f>+VLOOKUP($E718,Emissions!$1:$1048576,MATCH(DATE(Z$2,1,1),Emissions!$A$1:$LI$1),FALSE)</f>
        <v>0.93570212360000005</v>
      </c>
      <c r="AA718" s="327">
        <f>+VLOOKUP($E718,Emissions!$1:$1048576,MATCH(DATE(AA$2,1,1),Emissions!$A$1:$LI$1),FALSE)</f>
        <v>0.9297847091</v>
      </c>
      <c r="AB718" s="327">
        <f>+VLOOKUP($E718,Emissions!$1:$1048576,MATCH(DATE(AB$2,1,1),Emissions!$A$1:$LI$1),FALSE)</f>
        <v>0.92527973289999998</v>
      </c>
      <c r="AC718" s="327">
        <f>+VLOOKUP($E718,Emissions!$1:$1048576,MATCH(DATE(AC$2,1,1),Emissions!$A$1:$LI$1),FALSE)</f>
        <v>0.92201894470000001</v>
      </c>
      <c r="AD718" s="327">
        <f>+VLOOKUP($E718,Emissions!$1:$1048576,MATCH(DATE(AD$2,1,1),Emissions!$A$1:$LI$1),FALSE)</f>
        <v>0.91985502050000001</v>
      </c>
      <c r="AE718" s="327">
        <f>+VLOOKUP($E718,Emissions!$1:$1048576,MATCH(DATE(AE$2,1,1),Emissions!$A$1:$LI$1),FALSE)</f>
        <v>0.91846841769999998</v>
      </c>
      <c r="AF718" s="327">
        <f>+VLOOKUP($E718,Emissions!$1:$1048576,MATCH(DATE(AF$2,1,1),Emissions!$A$1:$LI$1),FALSE)</f>
        <v>0.92082855259999996</v>
      </c>
      <c r="AG718" s="327">
        <f>+VLOOKUP($E718,Emissions!$1:$1048576,MATCH(DATE(AG$2,1,1),Emissions!$A$1:$LI$1),FALSE)</f>
        <v>0.92575380480000002</v>
      </c>
      <c r="AH718" s="327">
        <f>+VLOOKUP($E718,Emissions!$1:$1048576,MATCH(DATE(AH$2,1,1),Emissions!$A$1:$LI$1),FALSE)</f>
        <v>0.93264888739999996</v>
      </c>
      <c r="AI718" s="327">
        <f>+VLOOKUP($E718,Emissions!$1:$1048576,MATCH(DATE(AI$2,1,1),Emissions!$A$1:$LI$1),FALSE)</f>
        <v>0.94093132359999998</v>
      </c>
      <c r="AJ718" s="327">
        <f>+VLOOKUP($E718,Emissions!$1:$1048576,MATCH(DATE(AJ$2,1,1),Emissions!$A$1:$LI$1),FALSE)</f>
        <v>0.95003957670000005</v>
      </c>
      <c r="AK718" s="327">
        <f>+VLOOKUP($E718,Emissions!$1:$1048576,MATCH(DATE(AK$2,1,1),Emissions!$A$1:$LI$1),FALSE)</f>
        <v>0.95999208499999999</v>
      </c>
      <c r="AL718" s="327">
        <f>+VLOOKUP($E718,Emissions!$1:$1048576,MATCH(DATE(AL$2,1,1),Emissions!$A$1:$LI$1),FALSE)</f>
        <v>0.97037822900000004</v>
      </c>
      <c r="AM718" s="327">
        <f>+VLOOKUP($E718,Emissions!$1:$1048576,MATCH(DATE(AM$2,1,1),Emissions!$A$1:$LI$1),FALSE)</f>
        <v>0.98087479389999999</v>
      </c>
      <c r="AN718" s="327">
        <f>+VLOOKUP($E718,Emissions!$1:$1048576,MATCH(DATE(AN$2,1,1),Emissions!$A$1:$LI$1),FALSE)</f>
        <v>0.99123844419999996</v>
      </c>
      <c r="AO718" s="327">
        <f>+VLOOKUP($E718,Emissions!$1:$1048576,MATCH(DATE(AO$2,1,1),Emissions!$A$1:$LI$1),FALSE)</f>
        <v>1.001291237</v>
      </c>
    </row>
    <row r="719" spans="1:41" ht="15" customHeight="1" x14ac:dyDescent="0.35">
      <c r="A719" s="411"/>
      <c r="B719" s="170"/>
      <c r="C719" s="138" t="s">
        <v>606</v>
      </c>
      <c r="D719" s="114" t="s">
        <v>1032</v>
      </c>
      <c r="E719" s="50" t="s">
        <v>2808</v>
      </c>
      <c r="F719" s="361">
        <f>+VLOOKUP($E719,Emissions!$1:$1048576,MATCH(DATE(F$2,1,1),Emissions!$A$1:$LI$1),FALSE)</f>
        <v>0.90971594909999998</v>
      </c>
      <c r="G719" s="361">
        <f>+VLOOKUP($E719,Emissions!$1:$1048576,MATCH(DATE(G$2,1,1),Emissions!$A$1:$LI$1),FALSE)</f>
        <v>0.88751165470000004</v>
      </c>
      <c r="H719" s="361">
        <f>+VLOOKUP($E719,Emissions!$1:$1048576,MATCH(DATE(H$2,1,1),Emissions!$A$1:$LI$1),FALSE)</f>
        <v>0.86628971399999999</v>
      </c>
      <c r="I719" s="361">
        <f>+VLOOKUP($E719,Emissions!$1:$1048576,MATCH(DATE(I$2,1,1),Emissions!$A$1:$LI$1),FALSE)</f>
        <v>0.84304395570000001</v>
      </c>
      <c r="J719" s="361">
        <f>+VLOOKUP($E719,Emissions!$1:$1048576,MATCH(DATE(J$2,1,1),Emissions!$A$1:$LI$1),FALSE)</f>
        <v>0.83319473190000004</v>
      </c>
      <c r="K719" s="361">
        <f>+VLOOKUP($E719,Emissions!$1:$1048576,MATCH(DATE(K$2,1,1),Emissions!$A$1:$LI$1),FALSE)</f>
        <v>0.83453231949999995</v>
      </c>
      <c r="L719" s="361">
        <f>+VLOOKUP($E719,Emissions!$1:$1048576,MATCH(DATE(L$2,1,1),Emissions!$A$1:$LI$1),FALSE)</f>
        <v>0.84286953710000001</v>
      </c>
      <c r="M719" s="361">
        <f>+VLOOKUP($E719,Emissions!$1:$1048576,MATCH(DATE(M$2,1,1),Emissions!$A$1:$LI$1),FALSE)</f>
        <v>0.83916029049999996</v>
      </c>
      <c r="N719" s="361">
        <f>+VLOOKUP($E719,Emissions!$1:$1048576,MATCH(DATE(N$2,1,1),Emissions!$A$1:$LI$1),FALSE)</f>
        <v>0.82358592779999995</v>
      </c>
      <c r="O719" s="361">
        <f>+VLOOKUP($E719,Emissions!$1:$1048576,MATCH(DATE(O$2,1,1),Emissions!$A$1:$LI$1),FALSE)</f>
        <v>0.79700480709999999</v>
      </c>
      <c r="P719" s="361">
        <f>+VLOOKUP($E719,Emissions!$1:$1048576,MATCH(DATE(P$2,1,1),Emissions!$A$1:$LI$1),FALSE)</f>
        <v>0.76090497489999998</v>
      </c>
      <c r="Q719" s="361">
        <f>+VLOOKUP($E719,Emissions!$1:$1048576,MATCH(DATE(Q$2,1,1),Emissions!$A$1:$LI$1),FALSE)</f>
        <v>0.7342552175</v>
      </c>
      <c r="R719" s="361">
        <f>+VLOOKUP($E719,Emissions!$1:$1048576,MATCH(DATE(R$2,1,1),Emissions!$A$1:$LI$1),FALSE)</f>
        <v>0.7149952423</v>
      </c>
      <c r="S719" s="361">
        <f>+VLOOKUP($E719,Emissions!$1:$1048576,MATCH(DATE(S$2,1,1),Emissions!$A$1:$LI$1),FALSE)</f>
        <v>0.70119093750000006</v>
      </c>
      <c r="T719" s="361">
        <f>+VLOOKUP($E719,Emissions!$1:$1048576,MATCH(DATE(T$2,1,1),Emissions!$A$1:$LI$1),FALSE)</f>
        <v>0.69129200049999995</v>
      </c>
      <c r="U719" s="361">
        <f>+VLOOKUP($E719,Emissions!$1:$1048576,MATCH(DATE(U$2,1,1),Emissions!$A$1:$LI$1),FALSE)</f>
        <v>0.68409364949999996</v>
      </c>
      <c r="V719" s="361">
        <f>+VLOOKUP($E719,Emissions!$1:$1048576,MATCH(DATE(V$2,1,1),Emissions!$A$1:$LI$1),FALSE)</f>
        <v>0.67750303820000002</v>
      </c>
      <c r="W719" s="361">
        <f>+VLOOKUP($E719,Emissions!$1:$1048576,MATCH(DATE(W$2,1,1),Emissions!$A$1:$LI$1),FALSE)</f>
        <v>0.671212162</v>
      </c>
      <c r="X719" s="361">
        <f>+VLOOKUP($E719,Emissions!$1:$1048576,MATCH(DATE(X$2,1,1),Emissions!$A$1:$LI$1),FALSE)</f>
        <v>0.6650160624</v>
      </c>
      <c r="Y719" s="361">
        <f>+VLOOKUP($E719,Emissions!$1:$1048576,MATCH(DATE(Y$2,1,1),Emissions!$A$1:$LI$1),FALSE)</f>
        <v>0.65887648060000004</v>
      </c>
      <c r="Z719" s="361">
        <f>+VLOOKUP($E719,Emissions!$1:$1048576,MATCH(DATE(Z$2,1,1),Emissions!$A$1:$LI$1),FALSE)</f>
        <v>0.65276225259999998</v>
      </c>
      <c r="AA719" s="361">
        <f>+VLOOKUP($E719,Emissions!$1:$1048576,MATCH(DATE(AA$2,1,1),Emissions!$A$1:$LI$1),FALSE)</f>
        <v>0.64780133870000001</v>
      </c>
      <c r="AB719" s="361">
        <f>+VLOOKUP($E719,Emissions!$1:$1048576,MATCH(DATE(AB$2,1,1),Emissions!$A$1:$LI$1),FALSE)</f>
        <v>0.64391683980000003</v>
      </c>
      <c r="AC719" s="361">
        <f>+VLOOKUP($E719,Emissions!$1:$1048576,MATCH(DATE(AC$2,1,1),Emissions!$A$1:$LI$1),FALSE)</f>
        <v>0.64100002980000004</v>
      </c>
      <c r="AD719" s="361">
        <f>+VLOOKUP($E719,Emissions!$1:$1048576,MATCH(DATE(AD$2,1,1),Emissions!$A$1:$LI$1),FALSE)</f>
        <v>0.63895061220000005</v>
      </c>
      <c r="AE719" s="361">
        <f>+VLOOKUP($E719,Emissions!$1:$1048576,MATCH(DATE(AE$2,1,1),Emissions!$A$1:$LI$1),FALSE)</f>
        <v>0.63750134859999996</v>
      </c>
      <c r="AF719" s="361">
        <f>+VLOOKUP($E719,Emissions!$1:$1048576,MATCH(DATE(AF$2,1,1),Emissions!$A$1:$LI$1),FALSE)</f>
        <v>0.63922203190000004</v>
      </c>
      <c r="AG719" s="361">
        <f>+VLOOKUP($E719,Emissions!$1:$1048576,MATCH(DATE(AG$2,1,1),Emissions!$A$1:$LI$1),FALSE)</f>
        <v>0.64303503539999995</v>
      </c>
      <c r="AH719" s="361">
        <f>+VLOOKUP($E719,Emissions!$1:$1048576,MATCH(DATE(AH$2,1,1),Emissions!$A$1:$LI$1),FALSE)</f>
        <v>0.64844581990000005</v>
      </c>
      <c r="AI719" s="361">
        <f>+VLOOKUP($E719,Emissions!$1:$1048576,MATCH(DATE(AI$2,1,1),Emissions!$A$1:$LI$1),FALSE)</f>
        <v>0.65499111290000001</v>
      </c>
      <c r="AJ719" s="361">
        <f>+VLOOKUP($E719,Emissions!$1:$1048576,MATCH(DATE(AJ$2,1,1),Emissions!$A$1:$LI$1),FALSE)</f>
        <v>0.66222522979999998</v>
      </c>
      <c r="AK719" s="361">
        <f>+VLOOKUP($E719,Emissions!$1:$1048576,MATCH(DATE(AK$2,1,1),Emissions!$A$1:$LI$1),FALSE)</f>
        <v>0.67012676940000004</v>
      </c>
      <c r="AL719" s="361">
        <f>+VLOOKUP($E719,Emissions!$1:$1048576,MATCH(DATE(AL$2,1,1),Emissions!$A$1:$LI$1),FALSE)</f>
        <v>0.67837505170000001</v>
      </c>
      <c r="AM719" s="361">
        <f>+VLOOKUP($E719,Emissions!$1:$1048576,MATCH(DATE(AM$2,1,1),Emissions!$A$1:$LI$1),FALSE)</f>
        <v>0.68671431770000002</v>
      </c>
      <c r="AN719" s="361">
        <f>+VLOOKUP($E719,Emissions!$1:$1048576,MATCH(DATE(AN$2,1,1),Emissions!$A$1:$LI$1),FALSE)</f>
        <v>0.69494828799999997</v>
      </c>
      <c r="AO719" s="361">
        <f>+VLOOKUP($E719,Emissions!$1:$1048576,MATCH(DATE(AO$2,1,1),Emissions!$A$1:$LI$1),FALSE)</f>
        <v>0.70293086520000003</v>
      </c>
    </row>
    <row r="720" spans="1:41" ht="15" customHeight="1" x14ac:dyDescent="0.35">
      <c r="A720" s="411"/>
      <c r="B720" s="170"/>
      <c r="C720" s="138" t="s">
        <v>607</v>
      </c>
      <c r="D720" s="114" t="s">
        <v>1032</v>
      </c>
      <c r="E720" s="50" t="s">
        <v>2809</v>
      </c>
      <c r="F720" s="361">
        <f>+VLOOKUP($E720,Emissions!$1:$1048576,MATCH(DATE(F$2,1,1),Emissions!$A$1:$LI$1),FALSE)</f>
        <v>0.343526742</v>
      </c>
      <c r="G720" s="361">
        <f>+VLOOKUP($E720,Emissions!$1:$1048576,MATCH(DATE(G$2,1,1),Emissions!$A$1:$LI$1),FALSE)</f>
        <v>0.34115575799999998</v>
      </c>
      <c r="H720" s="361">
        <f>+VLOOKUP($E720,Emissions!$1:$1048576,MATCH(DATE(H$2,1,1),Emissions!$A$1:$LI$1),FALSE)</f>
        <v>0.33826813300000003</v>
      </c>
      <c r="I720" s="361">
        <f>+VLOOKUP($E720,Emissions!$1:$1048576,MATCH(DATE(I$2,1,1),Emissions!$A$1:$LI$1),FALSE)</f>
        <v>0.33446525919999998</v>
      </c>
      <c r="J720" s="361">
        <f>+VLOOKUP($E720,Emissions!$1:$1048576,MATCH(DATE(J$2,1,1),Emissions!$A$1:$LI$1),FALSE)</f>
        <v>0.33334014890000002</v>
      </c>
      <c r="K720" s="361">
        <f>+VLOOKUP($E720,Emissions!$1:$1048576,MATCH(DATE(K$2,1,1),Emissions!$A$1:$LI$1),FALSE)</f>
        <v>0.33390281170000002</v>
      </c>
      <c r="L720" s="361">
        <f>+VLOOKUP($E720,Emissions!$1:$1048576,MATCH(DATE(L$2,1,1),Emissions!$A$1:$LI$1),FALSE)</f>
        <v>0.33633542319999998</v>
      </c>
      <c r="M720" s="361">
        <f>+VLOOKUP($E720,Emissions!$1:$1048576,MATCH(DATE(M$2,1,1),Emissions!$A$1:$LI$1),FALSE)</f>
        <v>0.3356604789</v>
      </c>
      <c r="N720" s="361">
        <f>+VLOOKUP($E720,Emissions!$1:$1048576,MATCH(DATE(N$2,1,1),Emissions!$A$1:$LI$1),FALSE)</f>
        <v>0.33149100469999998</v>
      </c>
      <c r="O720" s="361">
        <f>+VLOOKUP($E720,Emissions!$1:$1048576,MATCH(DATE(O$2,1,1),Emissions!$A$1:$LI$1),FALSE)</f>
        <v>0.32373044509999999</v>
      </c>
      <c r="P720" s="361">
        <f>+VLOOKUP($E720,Emissions!$1:$1048576,MATCH(DATE(P$2,1,1),Emissions!$A$1:$LI$1),FALSE)</f>
        <v>0.31257504609999998</v>
      </c>
      <c r="Q720" s="361">
        <f>+VLOOKUP($E720,Emissions!$1:$1048576,MATCH(DATE(Q$2,1,1),Emissions!$A$1:$LI$1),FALSE)</f>
        <v>0.30447188209999998</v>
      </c>
      <c r="R720" s="361">
        <f>+VLOOKUP($E720,Emissions!$1:$1048576,MATCH(DATE(R$2,1,1),Emissions!$A$1:$LI$1),FALSE)</f>
        <v>0.29876400199999997</v>
      </c>
      <c r="S720" s="361">
        <f>+VLOOKUP($E720,Emissions!$1:$1048576,MATCH(DATE(S$2,1,1),Emissions!$A$1:$LI$1),FALSE)</f>
        <v>0.2947870064</v>
      </c>
      <c r="T720" s="361">
        <f>+VLOOKUP($E720,Emissions!$1:$1048576,MATCH(DATE(T$2,1,1),Emissions!$A$1:$LI$1),FALSE)</f>
        <v>0.29204548380000001</v>
      </c>
      <c r="U720" s="361">
        <f>+VLOOKUP($E720,Emissions!$1:$1048576,MATCH(DATE(U$2,1,1),Emissions!$A$1:$LI$1),FALSE)</f>
        <v>0.29017010360000001</v>
      </c>
      <c r="V720" s="361">
        <f>+VLOOKUP($E720,Emissions!$1:$1048576,MATCH(DATE(V$2,1,1),Emissions!$A$1:$LI$1),FALSE)</f>
        <v>0.28856040379999998</v>
      </c>
      <c r="W720" s="361">
        <f>+VLOOKUP($E720,Emissions!$1:$1048576,MATCH(DATE(W$2,1,1),Emissions!$A$1:$LI$1),FALSE)</f>
        <v>0.28708682219999998</v>
      </c>
      <c r="X720" s="361">
        <f>+VLOOKUP($E720,Emissions!$1:$1048576,MATCH(DATE(X$2,1,1),Emissions!$A$1:$LI$1),FALSE)</f>
        <v>0.28567217290000002</v>
      </c>
      <c r="Y720" s="361">
        <f>+VLOOKUP($E720,Emissions!$1:$1048576,MATCH(DATE(Y$2,1,1),Emissions!$A$1:$LI$1),FALSE)</f>
        <v>0.28429217769999998</v>
      </c>
      <c r="Z720" s="361">
        <f>+VLOOKUP($E720,Emissions!$1:$1048576,MATCH(DATE(Z$2,1,1),Emissions!$A$1:$LI$1),FALSE)</f>
        <v>0.28293987100000001</v>
      </c>
      <c r="AA720" s="361">
        <f>+VLOOKUP($E720,Emissions!$1:$1048576,MATCH(DATE(AA$2,1,1),Emissions!$A$1:$LI$1),FALSE)</f>
        <v>0.2819833705</v>
      </c>
      <c r="AB720" s="361">
        <f>+VLOOKUP($E720,Emissions!$1:$1048576,MATCH(DATE(AB$2,1,1),Emissions!$A$1:$LI$1),FALSE)</f>
        <v>0.28136289320000002</v>
      </c>
      <c r="AC720" s="361">
        <f>+VLOOKUP($E720,Emissions!$1:$1048576,MATCH(DATE(AC$2,1,1),Emissions!$A$1:$LI$1),FALSE)</f>
        <v>0.28101891490000003</v>
      </c>
      <c r="AD720" s="361">
        <f>+VLOOKUP($E720,Emissions!$1:$1048576,MATCH(DATE(AD$2,1,1),Emissions!$A$1:$LI$1),FALSE)</f>
        <v>0.28090440830000002</v>
      </c>
      <c r="AE720" s="361">
        <f>+VLOOKUP($E720,Emissions!$1:$1048576,MATCH(DATE(AE$2,1,1),Emissions!$A$1:$LI$1),FALSE)</f>
        <v>0.28096706910000002</v>
      </c>
      <c r="AF720" s="361">
        <f>+VLOOKUP($E720,Emissions!$1:$1048576,MATCH(DATE(AF$2,1,1),Emissions!$A$1:$LI$1),FALSE)</f>
        <v>0.28160652079999998</v>
      </c>
      <c r="AG720" s="361">
        <f>+VLOOKUP($E720,Emissions!$1:$1048576,MATCH(DATE(AG$2,1,1),Emissions!$A$1:$LI$1),FALSE)</f>
        <v>0.28271876940000001</v>
      </c>
      <c r="AH720" s="361">
        <f>+VLOOKUP($E720,Emissions!$1:$1048576,MATCH(DATE(AH$2,1,1),Emissions!$A$1:$LI$1),FALSE)</f>
        <v>0.28420306750000002</v>
      </c>
      <c r="AI720" s="361">
        <f>+VLOOKUP($E720,Emissions!$1:$1048576,MATCH(DATE(AI$2,1,1),Emissions!$A$1:$LI$1),FALSE)</f>
        <v>0.28594021060000002</v>
      </c>
      <c r="AJ720" s="361">
        <f>+VLOOKUP($E720,Emissions!$1:$1048576,MATCH(DATE(AJ$2,1,1),Emissions!$A$1:$LI$1),FALSE)</f>
        <v>0.28781434680000001</v>
      </c>
      <c r="AK720" s="361">
        <f>+VLOOKUP($E720,Emissions!$1:$1048576,MATCH(DATE(AK$2,1,1),Emissions!$A$1:$LI$1),FALSE)</f>
        <v>0.28986531560000001</v>
      </c>
      <c r="AL720" s="361">
        <f>+VLOOKUP($E720,Emissions!$1:$1048576,MATCH(DATE(AL$2,1,1),Emissions!$A$1:$LI$1),FALSE)</f>
        <v>0.29200317730000003</v>
      </c>
      <c r="AM720" s="361">
        <f>+VLOOKUP($E720,Emissions!$1:$1048576,MATCH(DATE(AM$2,1,1),Emissions!$A$1:$LI$1),FALSE)</f>
        <v>0.29416047620000002</v>
      </c>
      <c r="AN720" s="361">
        <f>+VLOOKUP($E720,Emissions!$1:$1048576,MATCH(DATE(AN$2,1,1),Emissions!$A$1:$LI$1),FALSE)</f>
        <v>0.29629015619999999</v>
      </c>
      <c r="AO720" s="361">
        <f>+VLOOKUP($E720,Emissions!$1:$1048576,MATCH(DATE(AO$2,1,1),Emissions!$A$1:$LI$1),FALSE)</f>
        <v>0.29836037209999999</v>
      </c>
    </row>
    <row r="721" spans="1:41" s="92" customFormat="1" ht="15" customHeight="1" x14ac:dyDescent="0.35">
      <c r="A721" s="411"/>
      <c r="B721" s="170"/>
      <c r="C721" s="137" t="s">
        <v>1091</v>
      </c>
      <c r="D721" s="147" t="s">
        <v>1032</v>
      </c>
      <c r="E721" s="136" t="s">
        <v>2810</v>
      </c>
      <c r="F721" s="327">
        <f>+VLOOKUP($E721,Emissions!$1:$1048576,MATCH(DATE(F$2,1,1),Emissions!$A$1:$LI$1),FALSE)</f>
        <v>0</v>
      </c>
      <c r="G721" s="327">
        <f>+VLOOKUP($E721,Emissions!$1:$1048576,MATCH(DATE(G$2,1,1),Emissions!$A$1:$LI$1),FALSE)</f>
        <v>0</v>
      </c>
      <c r="H721" s="327">
        <f>+VLOOKUP($E721,Emissions!$1:$1048576,MATCH(DATE(H$2,1,1),Emissions!$A$1:$LI$1),FALSE)</f>
        <v>0</v>
      </c>
      <c r="I721" s="327">
        <f>+VLOOKUP($E721,Emissions!$1:$1048576,MATCH(DATE(I$2,1,1),Emissions!$A$1:$LI$1),FALSE)</f>
        <v>0</v>
      </c>
      <c r="J721" s="327">
        <f>+VLOOKUP($E721,Emissions!$1:$1048576,MATCH(DATE(J$2,1,1),Emissions!$A$1:$LI$1),FALSE)</f>
        <v>0</v>
      </c>
      <c r="K721" s="327">
        <f>+VLOOKUP($E721,Emissions!$1:$1048576,MATCH(DATE(K$2,1,1),Emissions!$A$1:$LI$1),FALSE)</f>
        <v>0</v>
      </c>
      <c r="L721" s="327">
        <f>+VLOOKUP($E721,Emissions!$1:$1048576,MATCH(DATE(L$2,1,1),Emissions!$A$1:$LI$1),FALSE)</f>
        <v>0</v>
      </c>
      <c r="M721" s="327">
        <f>+VLOOKUP($E721,Emissions!$1:$1048576,MATCH(DATE(M$2,1,1),Emissions!$A$1:$LI$1),FALSE)</f>
        <v>0</v>
      </c>
      <c r="N721" s="327">
        <f>+VLOOKUP($E721,Emissions!$1:$1048576,MATCH(DATE(N$2,1,1),Emissions!$A$1:$LI$1),FALSE)</f>
        <v>0</v>
      </c>
      <c r="O721" s="327">
        <f>+VLOOKUP($E721,Emissions!$1:$1048576,MATCH(DATE(O$2,1,1),Emissions!$A$1:$LI$1),FALSE)</f>
        <v>0</v>
      </c>
      <c r="P721" s="327">
        <f>+VLOOKUP($E721,Emissions!$1:$1048576,MATCH(DATE(P$2,1,1),Emissions!$A$1:$LI$1),FALSE)</f>
        <v>0</v>
      </c>
      <c r="Q721" s="327">
        <f>+VLOOKUP($E721,Emissions!$1:$1048576,MATCH(DATE(Q$2,1,1),Emissions!$A$1:$LI$1),FALSE)</f>
        <v>0</v>
      </c>
      <c r="R721" s="327">
        <f>+VLOOKUP($E721,Emissions!$1:$1048576,MATCH(DATE(R$2,1,1),Emissions!$A$1:$LI$1),FALSE)</f>
        <v>0</v>
      </c>
      <c r="S721" s="327">
        <f>+VLOOKUP($E721,Emissions!$1:$1048576,MATCH(DATE(S$2,1,1),Emissions!$A$1:$LI$1),FALSE)</f>
        <v>0</v>
      </c>
      <c r="T721" s="327">
        <f>+VLOOKUP($E721,Emissions!$1:$1048576,MATCH(DATE(T$2,1,1),Emissions!$A$1:$LI$1),FALSE)</f>
        <v>0</v>
      </c>
      <c r="U721" s="327">
        <f>+VLOOKUP($E721,Emissions!$1:$1048576,MATCH(DATE(U$2,1,1),Emissions!$A$1:$LI$1),FALSE)</f>
        <v>0</v>
      </c>
      <c r="V721" s="327">
        <f>+VLOOKUP($E721,Emissions!$1:$1048576,MATCH(DATE(V$2,1,1),Emissions!$A$1:$LI$1),FALSE)</f>
        <v>0</v>
      </c>
      <c r="W721" s="327">
        <f>+VLOOKUP($E721,Emissions!$1:$1048576,MATCH(DATE(W$2,1,1),Emissions!$A$1:$LI$1),FALSE)</f>
        <v>0</v>
      </c>
      <c r="X721" s="327">
        <f>+VLOOKUP($E721,Emissions!$1:$1048576,MATCH(DATE(X$2,1,1),Emissions!$A$1:$LI$1),FALSE)</f>
        <v>0</v>
      </c>
      <c r="Y721" s="327">
        <f>+VLOOKUP($E721,Emissions!$1:$1048576,MATCH(DATE(Y$2,1,1),Emissions!$A$1:$LI$1),FALSE)</f>
        <v>0</v>
      </c>
      <c r="Z721" s="327">
        <f>+VLOOKUP($E721,Emissions!$1:$1048576,MATCH(DATE(Z$2,1,1),Emissions!$A$1:$LI$1),FALSE)</f>
        <v>0</v>
      </c>
      <c r="AA721" s="327">
        <f>+VLOOKUP($E721,Emissions!$1:$1048576,MATCH(DATE(AA$2,1,1),Emissions!$A$1:$LI$1),FALSE)</f>
        <v>0</v>
      </c>
      <c r="AB721" s="327">
        <f>+VLOOKUP($E721,Emissions!$1:$1048576,MATCH(DATE(AB$2,1,1),Emissions!$A$1:$LI$1),FALSE)</f>
        <v>0</v>
      </c>
      <c r="AC721" s="327">
        <f>+VLOOKUP($E721,Emissions!$1:$1048576,MATCH(DATE(AC$2,1,1),Emissions!$A$1:$LI$1),FALSE)</f>
        <v>0</v>
      </c>
      <c r="AD721" s="327">
        <f>+VLOOKUP($E721,Emissions!$1:$1048576,MATCH(DATE(AD$2,1,1),Emissions!$A$1:$LI$1),FALSE)</f>
        <v>0</v>
      </c>
      <c r="AE721" s="327">
        <f>+VLOOKUP($E721,Emissions!$1:$1048576,MATCH(DATE(AE$2,1,1),Emissions!$A$1:$LI$1),FALSE)</f>
        <v>0</v>
      </c>
      <c r="AF721" s="327">
        <f>+VLOOKUP($E721,Emissions!$1:$1048576,MATCH(DATE(AF$2,1,1),Emissions!$A$1:$LI$1),FALSE)</f>
        <v>0</v>
      </c>
      <c r="AG721" s="327">
        <f>+VLOOKUP($E721,Emissions!$1:$1048576,MATCH(DATE(AG$2,1,1),Emissions!$A$1:$LI$1),FALSE)</f>
        <v>0</v>
      </c>
      <c r="AH721" s="327">
        <f>+VLOOKUP($E721,Emissions!$1:$1048576,MATCH(DATE(AH$2,1,1),Emissions!$A$1:$LI$1),FALSE)</f>
        <v>0</v>
      </c>
      <c r="AI721" s="327">
        <f>+VLOOKUP($E721,Emissions!$1:$1048576,MATCH(DATE(AI$2,1,1),Emissions!$A$1:$LI$1),FALSE)</f>
        <v>0</v>
      </c>
      <c r="AJ721" s="327">
        <f>+VLOOKUP($E721,Emissions!$1:$1048576,MATCH(DATE(AJ$2,1,1),Emissions!$A$1:$LI$1),FALSE)</f>
        <v>0</v>
      </c>
      <c r="AK721" s="327">
        <f>+VLOOKUP($E721,Emissions!$1:$1048576,MATCH(DATE(AK$2,1,1),Emissions!$A$1:$LI$1),FALSE)</f>
        <v>0</v>
      </c>
      <c r="AL721" s="327">
        <f>+VLOOKUP($E721,Emissions!$1:$1048576,MATCH(DATE(AL$2,1,1),Emissions!$A$1:$LI$1),FALSE)</f>
        <v>0</v>
      </c>
      <c r="AM721" s="327">
        <f>+VLOOKUP($E721,Emissions!$1:$1048576,MATCH(DATE(AM$2,1,1),Emissions!$A$1:$LI$1),FALSE)</f>
        <v>0</v>
      </c>
      <c r="AN721" s="327">
        <f>+VLOOKUP($E721,Emissions!$1:$1048576,MATCH(DATE(AN$2,1,1),Emissions!$A$1:$LI$1),FALSE)</f>
        <v>0</v>
      </c>
      <c r="AO721" s="327">
        <f>+VLOOKUP($E721,Emissions!$1:$1048576,MATCH(DATE(AO$2,1,1),Emissions!$A$1:$LI$1),FALSE)</f>
        <v>0</v>
      </c>
    </row>
    <row r="722" spans="1:41" ht="15" customHeight="1" x14ac:dyDescent="0.35">
      <c r="A722" s="411"/>
      <c r="B722" s="170"/>
      <c r="C722" s="138" t="s">
        <v>455</v>
      </c>
      <c r="D722" s="114" t="s">
        <v>1032</v>
      </c>
      <c r="E722" s="50" t="s">
        <v>2811</v>
      </c>
      <c r="F722" s="361">
        <f>+VLOOKUP($E722,Emissions!$1:$1048576,MATCH(DATE(F$2,1,1),Emissions!$A$1:$LI$1),FALSE)</f>
        <v>0</v>
      </c>
      <c r="G722" s="361">
        <f>+VLOOKUP($E722,Emissions!$1:$1048576,MATCH(DATE(G$2,1,1),Emissions!$A$1:$LI$1),FALSE)</f>
        <v>0</v>
      </c>
      <c r="H722" s="361">
        <f>+VLOOKUP($E722,Emissions!$1:$1048576,MATCH(DATE(H$2,1,1),Emissions!$A$1:$LI$1),FALSE)</f>
        <v>0</v>
      </c>
      <c r="I722" s="361">
        <f>+VLOOKUP($E722,Emissions!$1:$1048576,MATCH(DATE(I$2,1,1),Emissions!$A$1:$LI$1),FALSE)</f>
        <v>0</v>
      </c>
      <c r="J722" s="361">
        <f>+VLOOKUP($E722,Emissions!$1:$1048576,MATCH(DATE(J$2,1,1),Emissions!$A$1:$LI$1),FALSE)</f>
        <v>0</v>
      </c>
      <c r="K722" s="361">
        <f>+VLOOKUP($E722,Emissions!$1:$1048576,MATCH(DATE(K$2,1,1),Emissions!$A$1:$LI$1),FALSE)</f>
        <v>0</v>
      </c>
      <c r="L722" s="361">
        <f>+VLOOKUP($E722,Emissions!$1:$1048576,MATCH(DATE(L$2,1,1),Emissions!$A$1:$LI$1),FALSE)</f>
        <v>0</v>
      </c>
      <c r="M722" s="361">
        <f>+VLOOKUP($E722,Emissions!$1:$1048576,MATCH(DATE(M$2,1,1),Emissions!$A$1:$LI$1),FALSE)</f>
        <v>0</v>
      </c>
      <c r="N722" s="361">
        <f>+VLOOKUP($E722,Emissions!$1:$1048576,MATCH(DATE(N$2,1,1),Emissions!$A$1:$LI$1),FALSE)</f>
        <v>0</v>
      </c>
      <c r="O722" s="361">
        <f>+VLOOKUP($E722,Emissions!$1:$1048576,MATCH(DATE(O$2,1,1),Emissions!$A$1:$LI$1),FALSE)</f>
        <v>0</v>
      </c>
      <c r="P722" s="361">
        <f>+VLOOKUP($E722,Emissions!$1:$1048576,MATCH(DATE(P$2,1,1),Emissions!$A$1:$LI$1),FALSE)</f>
        <v>0</v>
      </c>
      <c r="Q722" s="361">
        <f>+VLOOKUP($E722,Emissions!$1:$1048576,MATCH(DATE(Q$2,1,1),Emissions!$A$1:$LI$1),FALSE)</f>
        <v>0</v>
      </c>
      <c r="R722" s="361">
        <f>+VLOOKUP($E722,Emissions!$1:$1048576,MATCH(DATE(R$2,1,1),Emissions!$A$1:$LI$1),FALSE)</f>
        <v>0</v>
      </c>
      <c r="S722" s="361">
        <f>+VLOOKUP($E722,Emissions!$1:$1048576,MATCH(DATE(S$2,1,1),Emissions!$A$1:$LI$1),FALSE)</f>
        <v>0</v>
      </c>
      <c r="T722" s="361">
        <f>+VLOOKUP($E722,Emissions!$1:$1048576,MATCH(DATE(T$2,1,1),Emissions!$A$1:$LI$1),FALSE)</f>
        <v>0</v>
      </c>
      <c r="U722" s="361">
        <f>+VLOOKUP($E722,Emissions!$1:$1048576,MATCH(DATE(U$2,1,1),Emissions!$A$1:$LI$1),FALSE)</f>
        <v>0</v>
      </c>
      <c r="V722" s="361">
        <f>+VLOOKUP($E722,Emissions!$1:$1048576,MATCH(DATE(V$2,1,1),Emissions!$A$1:$LI$1),FALSE)</f>
        <v>0</v>
      </c>
      <c r="W722" s="361">
        <f>+VLOOKUP($E722,Emissions!$1:$1048576,MATCH(DATE(W$2,1,1),Emissions!$A$1:$LI$1),FALSE)</f>
        <v>0</v>
      </c>
      <c r="X722" s="361">
        <f>+VLOOKUP($E722,Emissions!$1:$1048576,MATCH(DATE(X$2,1,1),Emissions!$A$1:$LI$1),FALSE)</f>
        <v>0</v>
      </c>
      <c r="Y722" s="361">
        <f>+VLOOKUP($E722,Emissions!$1:$1048576,MATCH(DATE(Y$2,1,1),Emissions!$A$1:$LI$1),FALSE)</f>
        <v>0</v>
      </c>
      <c r="Z722" s="361">
        <f>+VLOOKUP($E722,Emissions!$1:$1048576,MATCH(DATE(Z$2,1,1),Emissions!$A$1:$LI$1),FALSE)</f>
        <v>0</v>
      </c>
      <c r="AA722" s="361">
        <f>+VLOOKUP($E722,Emissions!$1:$1048576,MATCH(DATE(AA$2,1,1),Emissions!$A$1:$LI$1),FALSE)</f>
        <v>0</v>
      </c>
      <c r="AB722" s="361">
        <f>+VLOOKUP($E722,Emissions!$1:$1048576,MATCH(DATE(AB$2,1,1),Emissions!$A$1:$LI$1),FALSE)</f>
        <v>0</v>
      </c>
      <c r="AC722" s="361">
        <f>+VLOOKUP($E722,Emissions!$1:$1048576,MATCH(DATE(AC$2,1,1),Emissions!$A$1:$LI$1),FALSE)</f>
        <v>0</v>
      </c>
      <c r="AD722" s="361">
        <f>+VLOOKUP($E722,Emissions!$1:$1048576,MATCH(DATE(AD$2,1,1),Emissions!$A$1:$LI$1),FALSE)</f>
        <v>0</v>
      </c>
      <c r="AE722" s="361">
        <f>+VLOOKUP($E722,Emissions!$1:$1048576,MATCH(DATE(AE$2,1,1),Emissions!$A$1:$LI$1),FALSE)</f>
        <v>0</v>
      </c>
      <c r="AF722" s="361">
        <f>+VLOOKUP($E722,Emissions!$1:$1048576,MATCH(DATE(AF$2,1,1),Emissions!$A$1:$LI$1),FALSE)</f>
        <v>0</v>
      </c>
      <c r="AG722" s="361">
        <f>+VLOOKUP($E722,Emissions!$1:$1048576,MATCH(DATE(AG$2,1,1),Emissions!$A$1:$LI$1),FALSE)</f>
        <v>0</v>
      </c>
      <c r="AH722" s="361">
        <f>+VLOOKUP($E722,Emissions!$1:$1048576,MATCH(DATE(AH$2,1,1),Emissions!$A$1:$LI$1),FALSE)</f>
        <v>0</v>
      </c>
      <c r="AI722" s="361">
        <f>+VLOOKUP($E722,Emissions!$1:$1048576,MATCH(DATE(AI$2,1,1),Emissions!$A$1:$LI$1),FALSE)</f>
        <v>0</v>
      </c>
      <c r="AJ722" s="361">
        <f>+VLOOKUP($E722,Emissions!$1:$1048576,MATCH(DATE(AJ$2,1,1),Emissions!$A$1:$LI$1),FALSE)</f>
        <v>0</v>
      </c>
      <c r="AK722" s="361">
        <f>+VLOOKUP($E722,Emissions!$1:$1048576,MATCH(DATE(AK$2,1,1),Emissions!$A$1:$LI$1),FALSE)</f>
        <v>0</v>
      </c>
      <c r="AL722" s="361">
        <f>+VLOOKUP($E722,Emissions!$1:$1048576,MATCH(DATE(AL$2,1,1),Emissions!$A$1:$LI$1),FALSE)</f>
        <v>0</v>
      </c>
      <c r="AM722" s="361">
        <f>+VLOOKUP($E722,Emissions!$1:$1048576,MATCH(DATE(AM$2,1,1),Emissions!$A$1:$LI$1),FALSE)</f>
        <v>0</v>
      </c>
      <c r="AN722" s="361">
        <f>+VLOOKUP($E722,Emissions!$1:$1048576,MATCH(DATE(AN$2,1,1),Emissions!$A$1:$LI$1),FALSE)</f>
        <v>0</v>
      </c>
      <c r="AO722" s="361">
        <f>+VLOOKUP($E722,Emissions!$1:$1048576,MATCH(DATE(AO$2,1,1),Emissions!$A$1:$LI$1),FALSE)</f>
        <v>0</v>
      </c>
    </row>
    <row r="723" spans="1:41" ht="15" customHeight="1" x14ac:dyDescent="0.35">
      <c r="A723" s="411"/>
      <c r="B723" s="170"/>
      <c r="C723" s="138" t="s">
        <v>456</v>
      </c>
      <c r="D723" s="114" t="s">
        <v>1032</v>
      </c>
      <c r="E723" s="50" t="s">
        <v>2812</v>
      </c>
      <c r="F723" s="361">
        <f>+VLOOKUP($E723,Emissions!$1:$1048576,MATCH(DATE(F$2,1,1),Emissions!$A$1:$LI$1),FALSE)</f>
        <v>0</v>
      </c>
      <c r="G723" s="361">
        <f>+VLOOKUP($E723,Emissions!$1:$1048576,MATCH(DATE(G$2,1,1),Emissions!$A$1:$LI$1),FALSE)</f>
        <v>0</v>
      </c>
      <c r="H723" s="361">
        <f>+VLOOKUP($E723,Emissions!$1:$1048576,MATCH(DATE(H$2,1,1),Emissions!$A$1:$LI$1),FALSE)</f>
        <v>0</v>
      </c>
      <c r="I723" s="361">
        <f>+VLOOKUP($E723,Emissions!$1:$1048576,MATCH(DATE(I$2,1,1),Emissions!$A$1:$LI$1),FALSE)</f>
        <v>0</v>
      </c>
      <c r="J723" s="361">
        <f>+VLOOKUP($E723,Emissions!$1:$1048576,MATCH(DATE(J$2,1,1),Emissions!$A$1:$LI$1),FALSE)</f>
        <v>0</v>
      </c>
      <c r="K723" s="361">
        <f>+VLOOKUP($E723,Emissions!$1:$1048576,MATCH(DATE(K$2,1,1),Emissions!$A$1:$LI$1),FALSE)</f>
        <v>0</v>
      </c>
      <c r="L723" s="361">
        <f>+VLOOKUP($E723,Emissions!$1:$1048576,MATCH(DATE(L$2,1,1),Emissions!$A$1:$LI$1),FALSE)</f>
        <v>0</v>
      </c>
      <c r="M723" s="361">
        <f>+VLOOKUP($E723,Emissions!$1:$1048576,MATCH(DATE(M$2,1,1),Emissions!$A$1:$LI$1),FALSE)</f>
        <v>0</v>
      </c>
      <c r="N723" s="361">
        <f>+VLOOKUP($E723,Emissions!$1:$1048576,MATCH(DATE(N$2,1,1),Emissions!$A$1:$LI$1),FALSE)</f>
        <v>0</v>
      </c>
      <c r="O723" s="361">
        <f>+VLOOKUP($E723,Emissions!$1:$1048576,MATCH(DATE(O$2,1,1),Emissions!$A$1:$LI$1),FALSE)</f>
        <v>0</v>
      </c>
      <c r="P723" s="361">
        <f>+VLOOKUP($E723,Emissions!$1:$1048576,MATCH(DATE(P$2,1,1),Emissions!$A$1:$LI$1),FALSE)</f>
        <v>0</v>
      </c>
      <c r="Q723" s="361">
        <f>+VLOOKUP($E723,Emissions!$1:$1048576,MATCH(DATE(Q$2,1,1),Emissions!$A$1:$LI$1),FALSE)</f>
        <v>0</v>
      </c>
      <c r="R723" s="361">
        <f>+VLOOKUP($E723,Emissions!$1:$1048576,MATCH(DATE(R$2,1,1),Emissions!$A$1:$LI$1),FALSE)</f>
        <v>0</v>
      </c>
      <c r="S723" s="361">
        <f>+VLOOKUP($E723,Emissions!$1:$1048576,MATCH(DATE(S$2,1,1),Emissions!$A$1:$LI$1),FALSE)</f>
        <v>0</v>
      </c>
      <c r="T723" s="361">
        <f>+VLOOKUP($E723,Emissions!$1:$1048576,MATCH(DATE(T$2,1,1),Emissions!$A$1:$LI$1),FALSE)</f>
        <v>0</v>
      </c>
      <c r="U723" s="361">
        <f>+VLOOKUP($E723,Emissions!$1:$1048576,MATCH(DATE(U$2,1,1),Emissions!$A$1:$LI$1),FALSE)</f>
        <v>0</v>
      </c>
      <c r="V723" s="361">
        <f>+VLOOKUP($E723,Emissions!$1:$1048576,MATCH(DATE(V$2,1,1),Emissions!$A$1:$LI$1),FALSE)</f>
        <v>0</v>
      </c>
      <c r="W723" s="361">
        <f>+VLOOKUP($E723,Emissions!$1:$1048576,MATCH(DATE(W$2,1,1),Emissions!$A$1:$LI$1),FALSE)</f>
        <v>0</v>
      </c>
      <c r="X723" s="361">
        <f>+VLOOKUP($E723,Emissions!$1:$1048576,MATCH(DATE(X$2,1,1),Emissions!$A$1:$LI$1),FALSE)</f>
        <v>0</v>
      </c>
      <c r="Y723" s="361">
        <f>+VLOOKUP($E723,Emissions!$1:$1048576,MATCH(DATE(Y$2,1,1),Emissions!$A$1:$LI$1),FALSE)</f>
        <v>0</v>
      </c>
      <c r="Z723" s="361">
        <f>+VLOOKUP($E723,Emissions!$1:$1048576,MATCH(DATE(Z$2,1,1),Emissions!$A$1:$LI$1),FALSE)</f>
        <v>0</v>
      </c>
      <c r="AA723" s="361">
        <f>+VLOOKUP($E723,Emissions!$1:$1048576,MATCH(DATE(AA$2,1,1),Emissions!$A$1:$LI$1),FALSE)</f>
        <v>0</v>
      </c>
      <c r="AB723" s="361">
        <f>+VLOOKUP($E723,Emissions!$1:$1048576,MATCH(DATE(AB$2,1,1),Emissions!$A$1:$LI$1),FALSE)</f>
        <v>0</v>
      </c>
      <c r="AC723" s="361">
        <f>+VLOOKUP($E723,Emissions!$1:$1048576,MATCH(DATE(AC$2,1,1),Emissions!$A$1:$LI$1),FALSE)</f>
        <v>0</v>
      </c>
      <c r="AD723" s="361">
        <f>+VLOOKUP($E723,Emissions!$1:$1048576,MATCH(DATE(AD$2,1,1),Emissions!$A$1:$LI$1),FALSE)</f>
        <v>0</v>
      </c>
      <c r="AE723" s="361">
        <f>+VLOOKUP($E723,Emissions!$1:$1048576,MATCH(DATE(AE$2,1,1),Emissions!$A$1:$LI$1),FALSE)</f>
        <v>0</v>
      </c>
      <c r="AF723" s="361">
        <f>+VLOOKUP($E723,Emissions!$1:$1048576,MATCH(DATE(AF$2,1,1),Emissions!$A$1:$LI$1),FALSE)</f>
        <v>0</v>
      </c>
      <c r="AG723" s="361">
        <f>+VLOOKUP($E723,Emissions!$1:$1048576,MATCH(DATE(AG$2,1,1),Emissions!$A$1:$LI$1),FALSE)</f>
        <v>0</v>
      </c>
      <c r="AH723" s="361">
        <f>+VLOOKUP($E723,Emissions!$1:$1048576,MATCH(DATE(AH$2,1,1),Emissions!$A$1:$LI$1),FALSE)</f>
        <v>0</v>
      </c>
      <c r="AI723" s="361">
        <f>+VLOOKUP($E723,Emissions!$1:$1048576,MATCH(DATE(AI$2,1,1),Emissions!$A$1:$LI$1),FALSE)</f>
        <v>0</v>
      </c>
      <c r="AJ723" s="361">
        <f>+VLOOKUP($E723,Emissions!$1:$1048576,MATCH(DATE(AJ$2,1,1),Emissions!$A$1:$LI$1),FALSE)</f>
        <v>0</v>
      </c>
      <c r="AK723" s="361">
        <f>+VLOOKUP($E723,Emissions!$1:$1048576,MATCH(DATE(AK$2,1,1),Emissions!$A$1:$LI$1),FALSE)</f>
        <v>0</v>
      </c>
      <c r="AL723" s="361">
        <f>+VLOOKUP($E723,Emissions!$1:$1048576,MATCH(DATE(AL$2,1,1),Emissions!$A$1:$LI$1),FALSE)</f>
        <v>0</v>
      </c>
      <c r="AM723" s="361">
        <f>+VLOOKUP($E723,Emissions!$1:$1048576,MATCH(DATE(AM$2,1,1),Emissions!$A$1:$LI$1),FALSE)</f>
        <v>0</v>
      </c>
      <c r="AN723" s="361">
        <f>+VLOOKUP($E723,Emissions!$1:$1048576,MATCH(DATE(AN$2,1,1),Emissions!$A$1:$LI$1),FALSE)</f>
        <v>0</v>
      </c>
      <c r="AO723" s="361">
        <f>+VLOOKUP($E723,Emissions!$1:$1048576,MATCH(DATE(AO$2,1,1),Emissions!$A$1:$LI$1),FALSE)</f>
        <v>0</v>
      </c>
    </row>
    <row r="724" spans="1:41" ht="15" customHeight="1" x14ac:dyDescent="0.35">
      <c r="A724" s="411"/>
      <c r="B724" s="170"/>
      <c r="C724" s="138" t="s">
        <v>459</v>
      </c>
      <c r="D724" s="114" t="s">
        <v>1032</v>
      </c>
      <c r="E724" s="50" t="s">
        <v>2813</v>
      </c>
      <c r="F724" s="361">
        <f>+VLOOKUP($E724,Emissions!$1:$1048576,MATCH(DATE(F$2,1,1),Emissions!$A$1:$LI$1),FALSE)</f>
        <v>0</v>
      </c>
      <c r="G724" s="361">
        <f>+VLOOKUP($E724,Emissions!$1:$1048576,MATCH(DATE(G$2,1,1),Emissions!$A$1:$LI$1),FALSE)</f>
        <v>0</v>
      </c>
      <c r="H724" s="361">
        <f>+VLOOKUP($E724,Emissions!$1:$1048576,MATCH(DATE(H$2,1,1),Emissions!$A$1:$LI$1),FALSE)</f>
        <v>0</v>
      </c>
      <c r="I724" s="361">
        <f>+VLOOKUP($E724,Emissions!$1:$1048576,MATCH(DATE(I$2,1,1),Emissions!$A$1:$LI$1),FALSE)</f>
        <v>0</v>
      </c>
      <c r="J724" s="361">
        <f>+VLOOKUP($E724,Emissions!$1:$1048576,MATCH(DATE(J$2,1,1),Emissions!$A$1:$LI$1),FALSE)</f>
        <v>0</v>
      </c>
      <c r="K724" s="361">
        <f>+VLOOKUP($E724,Emissions!$1:$1048576,MATCH(DATE(K$2,1,1),Emissions!$A$1:$LI$1),FALSE)</f>
        <v>0</v>
      </c>
      <c r="L724" s="361">
        <f>+VLOOKUP($E724,Emissions!$1:$1048576,MATCH(DATE(L$2,1,1),Emissions!$A$1:$LI$1),FALSE)</f>
        <v>0</v>
      </c>
      <c r="M724" s="361">
        <f>+VLOOKUP($E724,Emissions!$1:$1048576,MATCH(DATE(M$2,1,1),Emissions!$A$1:$LI$1),FALSE)</f>
        <v>0</v>
      </c>
      <c r="N724" s="361">
        <f>+VLOOKUP($E724,Emissions!$1:$1048576,MATCH(DATE(N$2,1,1),Emissions!$A$1:$LI$1),FALSE)</f>
        <v>0</v>
      </c>
      <c r="O724" s="361">
        <f>+VLOOKUP($E724,Emissions!$1:$1048576,MATCH(DATE(O$2,1,1),Emissions!$A$1:$LI$1),FALSE)</f>
        <v>0</v>
      </c>
      <c r="P724" s="361">
        <f>+VLOOKUP($E724,Emissions!$1:$1048576,MATCH(DATE(P$2,1,1),Emissions!$A$1:$LI$1),FALSE)</f>
        <v>0</v>
      </c>
      <c r="Q724" s="361">
        <f>+VLOOKUP($E724,Emissions!$1:$1048576,MATCH(DATE(Q$2,1,1),Emissions!$A$1:$LI$1),FALSE)</f>
        <v>0</v>
      </c>
      <c r="R724" s="361">
        <f>+VLOOKUP($E724,Emissions!$1:$1048576,MATCH(DATE(R$2,1,1),Emissions!$A$1:$LI$1),FALSE)</f>
        <v>0</v>
      </c>
      <c r="S724" s="361">
        <f>+VLOOKUP($E724,Emissions!$1:$1048576,MATCH(DATE(S$2,1,1),Emissions!$A$1:$LI$1),FALSE)</f>
        <v>0</v>
      </c>
      <c r="T724" s="361">
        <f>+VLOOKUP($E724,Emissions!$1:$1048576,MATCH(DATE(T$2,1,1),Emissions!$A$1:$LI$1),FALSE)</f>
        <v>0</v>
      </c>
      <c r="U724" s="361">
        <f>+VLOOKUP($E724,Emissions!$1:$1048576,MATCH(DATE(U$2,1,1),Emissions!$A$1:$LI$1),FALSE)</f>
        <v>0</v>
      </c>
      <c r="V724" s="361">
        <f>+VLOOKUP($E724,Emissions!$1:$1048576,MATCH(DATE(V$2,1,1),Emissions!$A$1:$LI$1),FALSE)</f>
        <v>0</v>
      </c>
      <c r="W724" s="361">
        <f>+VLOOKUP($E724,Emissions!$1:$1048576,MATCH(DATE(W$2,1,1),Emissions!$A$1:$LI$1),FALSE)</f>
        <v>0</v>
      </c>
      <c r="X724" s="361">
        <f>+VLOOKUP($E724,Emissions!$1:$1048576,MATCH(DATE(X$2,1,1),Emissions!$A$1:$LI$1),FALSE)</f>
        <v>0</v>
      </c>
      <c r="Y724" s="361">
        <f>+VLOOKUP($E724,Emissions!$1:$1048576,MATCH(DATE(Y$2,1,1),Emissions!$A$1:$LI$1),FALSE)</f>
        <v>0</v>
      </c>
      <c r="Z724" s="361">
        <f>+VLOOKUP($E724,Emissions!$1:$1048576,MATCH(DATE(Z$2,1,1),Emissions!$A$1:$LI$1),FALSE)</f>
        <v>0</v>
      </c>
      <c r="AA724" s="361">
        <f>+VLOOKUP($E724,Emissions!$1:$1048576,MATCH(DATE(AA$2,1,1),Emissions!$A$1:$LI$1),FALSE)</f>
        <v>0</v>
      </c>
      <c r="AB724" s="361">
        <f>+VLOOKUP($E724,Emissions!$1:$1048576,MATCH(DATE(AB$2,1,1),Emissions!$A$1:$LI$1),FALSE)</f>
        <v>0</v>
      </c>
      <c r="AC724" s="361">
        <f>+VLOOKUP($E724,Emissions!$1:$1048576,MATCH(DATE(AC$2,1,1),Emissions!$A$1:$LI$1),FALSE)</f>
        <v>0</v>
      </c>
      <c r="AD724" s="361">
        <f>+VLOOKUP($E724,Emissions!$1:$1048576,MATCH(DATE(AD$2,1,1),Emissions!$A$1:$LI$1),FALSE)</f>
        <v>0</v>
      </c>
      <c r="AE724" s="361">
        <f>+VLOOKUP($E724,Emissions!$1:$1048576,MATCH(DATE(AE$2,1,1),Emissions!$A$1:$LI$1),FALSE)</f>
        <v>0</v>
      </c>
      <c r="AF724" s="361">
        <f>+VLOOKUP($E724,Emissions!$1:$1048576,MATCH(DATE(AF$2,1,1),Emissions!$A$1:$LI$1),FALSE)</f>
        <v>0</v>
      </c>
      <c r="AG724" s="361">
        <f>+VLOOKUP($E724,Emissions!$1:$1048576,MATCH(DATE(AG$2,1,1),Emissions!$A$1:$LI$1),FALSE)</f>
        <v>0</v>
      </c>
      <c r="AH724" s="361">
        <f>+VLOOKUP($E724,Emissions!$1:$1048576,MATCH(DATE(AH$2,1,1),Emissions!$A$1:$LI$1),FALSE)</f>
        <v>0</v>
      </c>
      <c r="AI724" s="361">
        <f>+VLOOKUP($E724,Emissions!$1:$1048576,MATCH(DATE(AI$2,1,1),Emissions!$A$1:$LI$1),FALSE)</f>
        <v>0</v>
      </c>
      <c r="AJ724" s="361">
        <f>+VLOOKUP($E724,Emissions!$1:$1048576,MATCH(DATE(AJ$2,1,1),Emissions!$A$1:$LI$1),FALSE)</f>
        <v>0</v>
      </c>
      <c r="AK724" s="361">
        <f>+VLOOKUP($E724,Emissions!$1:$1048576,MATCH(DATE(AK$2,1,1),Emissions!$A$1:$LI$1),FALSE)</f>
        <v>0</v>
      </c>
      <c r="AL724" s="361">
        <f>+VLOOKUP($E724,Emissions!$1:$1048576,MATCH(DATE(AL$2,1,1),Emissions!$A$1:$LI$1),FALSE)</f>
        <v>0</v>
      </c>
      <c r="AM724" s="361">
        <f>+VLOOKUP($E724,Emissions!$1:$1048576,MATCH(DATE(AM$2,1,1),Emissions!$A$1:$LI$1),FALSE)</f>
        <v>0</v>
      </c>
      <c r="AN724" s="361">
        <f>+VLOOKUP($E724,Emissions!$1:$1048576,MATCH(DATE(AN$2,1,1),Emissions!$A$1:$LI$1),FALSE)</f>
        <v>0</v>
      </c>
      <c r="AO724" s="361">
        <f>+VLOOKUP($E724,Emissions!$1:$1048576,MATCH(DATE(AO$2,1,1),Emissions!$A$1:$LI$1),FALSE)</f>
        <v>0</v>
      </c>
    </row>
    <row r="725" spans="1:41" ht="15" customHeight="1" x14ac:dyDescent="0.35">
      <c r="A725" s="411"/>
      <c r="B725" s="170"/>
      <c r="C725" s="138" t="s">
        <v>460</v>
      </c>
      <c r="D725" s="114" t="s">
        <v>1032</v>
      </c>
      <c r="E725" s="50" t="s">
        <v>2814</v>
      </c>
      <c r="F725" s="361">
        <f>+VLOOKUP($E725,Emissions!$1:$1048576,MATCH(DATE(F$2,1,1),Emissions!$A$1:$LI$1),FALSE)</f>
        <v>0</v>
      </c>
      <c r="G725" s="361">
        <f>+VLOOKUP($E725,Emissions!$1:$1048576,MATCH(DATE(G$2,1,1),Emissions!$A$1:$LI$1),FALSE)</f>
        <v>0</v>
      </c>
      <c r="H725" s="361">
        <f>+VLOOKUP($E725,Emissions!$1:$1048576,MATCH(DATE(H$2,1,1),Emissions!$A$1:$LI$1),FALSE)</f>
        <v>0</v>
      </c>
      <c r="I725" s="361">
        <f>+VLOOKUP($E725,Emissions!$1:$1048576,MATCH(DATE(I$2,1,1),Emissions!$A$1:$LI$1),FALSE)</f>
        <v>0</v>
      </c>
      <c r="J725" s="361">
        <f>+VLOOKUP($E725,Emissions!$1:$1048576,MATCH(DATE(J$2,1,1),Emissions!$A$1:$LI$1),FALSE)</f>
        <v>0</v>
      </c>
      <c r="K725" s="361">
        <f>+VLOOKUP($E725,Emissions!$1:$1048576,MATCH(DATE(K$2,1,1),Emissions!$A$1:$LI$1),FALSE)</f>
        <v>0</v>
      </c>
      <c r="L725" s="361">
        <f>+VLOOKUP($E725,Emissions!$1:$1048576,MATCH(DATE(L$2,1,1),Emissions!$A$1:$LI$1),FALSE)</f>
        <v>0</v>
      </c>
      <c r="M725" s="361">
        <f>+VLOOKUP($E725,Emissions!$1:$1048576,MATCH(DATE(M$2,1,1),Emissions!$A$1:$LI$1),FALSE)</f>
        <v>0</v>
      </c>
      <c r="N725" s="361">
        <f>+VLOOKUP($E725,Emissions!$1:$1048576,MATCH(DATE(N$2,1,1),Emissions!$A$1:$LI$1),FALSE)</f>
        <v>0</v>
      </c>
      <c r="O725" s="361">
        <f>+VLOOKUP($E725,Emissions!$1:$1048576,MATCH(DATE(O$2,1,1),Emissions!$A$1:$LI$1),FALSE)</f>
        <v>0</v>
      </c>
      <c r="P725" s="361">
        <f>+VLOOKUP($E725,Emissions!$1:$1048576,MATCH(DATE(P$2,1,1),Emissions!$A$1:$LI$1),FALSE)</f>
        <v>0</v>
      </c>
      <c r="Q725" s="361">
        <f>+VLOOKUP($E725,Emissions!$1:$1048576,MATCH(DATE(Q$2,1,1),Emissions!$A$1:$LI$1),FALSE)</f>
        <v>0</v>
      </c>
      <c r="R725" s="361">
        <f>+VLOOKUP($E725,Emissions!$1:$1048576,MATCH(DATE(R$2,1,1),Emissions!$A$1:$LI$1),FALSE)</f>
        <v>0</v>
      </c>
      <c r="S725" s="361">
        <f>+VLOOKUP($E725,Emissions!$1:$1048576,MATCH(DATE(S$2,1,1),Emissions!$A$1:$LI$1),FALSE)</f>
        <v>0</v>
      </c>
      <c r="T725" s="361">
        <f>+VLOOKUP($E725,Emissions!$1:$1048576,MATCH(DATE(T$2,1,1),Emissions!$A$1:$LI$1),FALSE)</f>
        <v>0</v>
      </c>
      <c r="U725" s="361">
        <f>+VLOOKUP($E725,Emissions!$1:$1048576,MATCH(DATE(U$2,1,1),Emissions!$A$1:$LI$1),FALSE)</f>
        <v>0</v>
      </c>
      <c r="V725" s="361">
        <f>+VLOOKUP($E725,Emissions!$1:$1048576,MATCH(DATE(V$2,1,1),Emissions!$A$1:$LI$1),FALSE)</f>
        <v>0</v>
      </c>
      <c r="W725" s="361">
        <f>+VLOOKUP($E725,Emissions!$1:$1048576,MATCH(DATE(W$2,1,1),Emissions!$A$1:$LI$1),FALSE)</f>
        <v>0</v>
      </c>
      <c r="X725" s="361">
        <f>+VLOOKUP($E725,Emissions!$1:$1048576,MATCH(DATE(X$2,1,1),Emissions!$A$1:$LI$1),FALSE)</f>
        <v>0</v>
      </c>
      <c r="Y725" s="361">
        <f>+VLOOKUP($E725,Emissions!$1:$1048576,MATCH(DATE(Y$2,1,1),Emissions!$A$1:$LI$1),FALSE)</f>
        <v>0</v>
      </c>
      <c r="Z725" s="361">
        <f>+VLOOKUP($E725,Emissions!$1:$1048576,MATCH(DATE(Z$2,1,1),Emissions!$A$1:$LI$1),FALSE)</f>
        <v>0</v>
      </c>
      <c r="AA725" s="361">
        <f>+VLOOKUP($E725,Emissions!$1:$1048576,MATCH(DATE(AA$2,1,1),Emissions!$A$1:$LI$1),FALSE)</f>
        <v>0</v>
      </c>
      <c r="AB725" s="361">
        <f>+VLOOKUP($E725,Emissions!$1:$1048576,MATCH(DATE(AB$2,1,1),Emissions!$A$1:$LI$1),FALSE)</f>
        <v>0</v>
      </c>
      <c r="AC725" s="361">
        <f>+VLOOKUP($E725,Emissions!$1:$1048576,MATCH(DATE(AC$2,1,1),Emissions!$A$1:$LI$1),FALSE)</f>
        <v>0</v>
      </c>
      <c r="AD725" s="361">
        <f>+VLOOKUP($E725,Emissions!$1:$1048576,MATCH(DATE(AD$2,1,1),Emissions!$A$1:$LI$1),FALSE)</f>
        <v>0</v>
      </c>
      <c r="AE725" s="361">
        <f>+VLOOKUP($E725,Emissions!$1:$1048576,MATCH(DATE(AE$2,1,1),Emissions!$A$1:$LI$1),FALSE)</f>
        <v>0</v>
      </c>
      <c r="AF725" s="361">
        <f>+VLOOKUP($E725,Emissions!$1:$1048576,MATCH(DATE(AF$2,1,1),Emissions!$A$1:$LI$1),FALSE)</f>
        <v>0</v>
      </c>
      <c r="AG725" s="361">
        <f>+VLOOKUP($E725,Emissions!$1:$1048576,MATCH(DATE(AG$2,1,1),Emissions!$A$1:$LI$1),FALSE)</f>
        <v>0</v>
      </c>
      <c r="AH725" s="361">
        <f>+VLOOKUP($E725,Emissions!$1:$1048576,MATCH(DATE(AH$2,1,1),Emissions!$A$1:$LI$1),FALSE)</f>
        <v>0</v>
      </c>
      <c r="AI725" s="361">
        <f>+VLOOKUP($E725,Emissions!$1:$1048576,MATCH(DATE(AI$2,1,1),Emissions!$A$1:$LI$1),FALSE)</f>
        <v>0</v>
      </c>
      <c r="AJ725" s="361">
        <f>+VLOOKUP($E725,Emissions!$1:$1048576,MATCH(DATE(AJ$2,1,1),Emissions!$A$1:$LI$1),FALSE)</f>
        <v>0</v>
      </c>
      <c r="AK725" s="361">
        <f>+VLOOKUP($E725,Emissions!$1:$1048576,MATCH(DATE(AK$2,1,1),Emissions!$A$1:$LI$1),FALSE)</f>
        <v>0</v>
      </c>
      <c r="AL725" s="361">
        <f>+VLOOKUP($E725,Emissions!$1:$1048576,MATCH(DATE(AL$2,1,1),Emissions!$A$1:$LI$1),FALSE)</f>
        <v>0</v>
      </c>
      <c r="AM725" s="361">
        <f>+VLOOKUP($E725,Emissions!$1:$1048576,MATCH(DATE(AM$2,1,1),Emissions!$A$1:$LI$1),FALSE)</f>
        <v>0</v>
      </c>
      <c r="AN725" s="361">
        <f>+VLOOKUP($E725,Emissions!$1:$1048576,MATCH(DATE(AN$2,1,1),Emissions!$A$1:$LI$1),FALSE)</f>
        <v>0</v>
      </c>
      <c r="AO725" s="361">
        <f>+VLOOKUP($E725,Emissions!$1:$1048576,MATCH(DATE(AO$2,1,1),Emissions!$A$1:$LI$1),FALSE)</f>
        <v>0</v>
      </c>
    </row>
    <row r="726" spans="1:41" s="92" customFormat="1" ht="15" customHeight="1" x14ac:dyDescent="0.35">
      <c r="A726" s="411"/>
      <c r="B726" s="170"/>
      <c r="C726" s="137" t="s">
        <v>1092</v>
      </c>
      <c r="D726" s="147" t="s">
        <v>1032</v>
      </c>
      <c r="E726" s="136" t="s">
        <v>2815</v>
      </c>
      <c r="F726" s="327">
        <f>+VLOOKUP($E726,Emissions!$1:$1048576,MATCH(DATE(F$2,1,1),Emissions!$A$1:$LI$1),FALSE)</f>
        <v>0</v>
      </c>
      <c r="G726" s="327">
        <f>+VLOOKUP($E726,Emissions!$1:$1048576,MATCH(DATE(G$2,1,1),Emissions!$A$1:$LI$1),FALSE)</f>
        <v>0</v>
      </c>
      <c r="H726" s="327">
        <f>+VLOOKUP($E726,Emissions!$1:$1048576,MATCH(DATE(H$2,1,1),Emissions!$A$1:$LI$1),FALSE)</f>
        <v>0</v>
      </c>
      <c r="I726" s="327">
        <f>+VLOOKUP($E726,Emissions!$1:$1048576,MATCH(DATE(I$2,1,1),Emissions!$A$1:$LI$1),FALSE)</f>
        <v>0</v>
      </c>
      <c r="J726" s="327">
        <f>+VLOOKUP($E726,Emissions!$1:$1048576,MATCH(DATE(J$2,1,1),Emissions!$A$1:$LI$1),FALSE)</f>
        <v>0</v>
      </c>
      <c r="K726" s="327">
        <f>+VLOOKUP($E726,Emissions!$1:$1048576,MATCH(DATE(K$2,1,1),Emissions!$A$1:$LI$1),FALSE)</f>
        <v>0</v>
      </c>
      <c r="L726" s="327">
        <f>+VLOOKUP($E726,Emissions!$1:$1048576,MATCH(DATE(L$2,1,1),Emissions!$A$1:$LI$1),FALSE)</f>
        <v>0</v>
      </c>
      <c r="M726" s="327">
        <f>+VLOOKUP($E726,Emissions!$1:$1048576,MATCH(DATE(M$2,1,1),Emissions!$A$1:$LI$1),FALSE)</f>
        <v>0</v>
      </c>
      <c r="N726" s="327">
        <f>+VLOOKUP($E726,Emissions!$1:$1048576,MATCH(DATE(N$2,1,1),Emissions!$A$1:$LI$1),FALSE)</f>
        <v>0</v>
      </c>
      <c r="O726" s="327">
        <f>+VLOOKUP($E726,Emissions!$1:$1048576,MATCH(DATE(O$2,1,1),Emissions!$A$1:$LI$1),FALSE)</f>
        <v>0</v>
      </c>
      <c r="P726" s="327">
        <f>+VLOOKUP($E726,Emissions!$1:$1048576,MATCH(DATE(P$2,1,1),Emissions!$A$1:$LI$1),FALSE)</f>
        <v>0</v>
      </c>
      <c r="Q726" s="327">
        <f>+VLOOKUP($E726,Emissions!$1:$1048576,MATCH(DATE(Q$2,1,1),Emissions!$A$1:$LI$1),FALSE)</f>
        <v>0</v>
      </c>
      <c r="R726" s="327">
        <f>+VLOOKUP($E726,Emissions!$1:$1048576,MATCH(DATE(R$2,1,1),Emissions!$A$1:$LI$1),FALSE)</f>
        <v>0</v>
      </c>
      <c r="S726" s="327">
        <f>+VLOOKUP($E726,Emissions!$1:$1048576,MATCH(DATE(S$2,1,1),Emissions!$A$1:$LI$1),FALSE)</f>
        <v>0</v>
      </c>
      <c r="T726" s="327">
        <f>+VLOOKUP($E726,Emissions!$1:$1048576,MATCH(DATE(T$2,1,1),Emissions!$A$1:$LI$1),FALSE)</f>
        <v>0</v>
      </c>
      <c r="U726" s="327">
        <f>+VLOOKUP($E726,Emissions!$1:$1048576,MATCH(DATE(U$2,1,1),Emissions!$A$1:$LI$1),FALSE)</f>
        <v>0</v>
      </c>
      <c r="V726" s="327">
        <f>+VLOOKUP($E726,Emissions!$1:$1048576,MATCH(DATE(V$2,1,1),Emissions!$A$1:$LI$1),FALSE)</f>
        <v>0</v>
      </c>
      <c r="W726" s="327">
        <f>+VLOOKUP($E726,Emissions!$1:$1048576,MATCH(DATE(W$2,1,1),Emissions!$A$1:$LI$1),FALSE)</f>
        <v>0</v>
      </c>
      <c r="X726" s="327">
        <f>+VLOOKUP($E726,Emissions!$1:$1048576,MATCH(DATE(X$2,1,1),Emissions!$A$1:$LI$1),FALSE)</f>
        <v>0</v>
      </c>
      <c r="Y726" s="327">
        <f>+VLOOKUP($E726,Emissions!$1:$1048576,MATCH(DATE(Y$2,1,1),Emissions!$A$1:$LI$1),FALSE)</f>
        <v>0</v>
      </c>
      <c r="Z726" s="327">
        <f>+VLOOKUP($E726,Emissions!$1:$1048576,MATCH(DATE(Z$2,1,1),Emissions!$A$1:$LI$1),FALSE)</f>
        <v>0</v>
      </c>
      <c r="AA726" s="327">
        <f>+VLOOKUP($E726,Emissions!$1:$1048576,MATCH(DATE(AA$2,1,1),Emissions!$A$1:$LI$1),FALSE)</f>
        <v>0</v>
      </c>
      <c r="AB726" s="327">
        <f>+VLOOKUP($E726,Emissions!$1:$1048576,MATCH(DATE(AB$2,1,1),Emissions!$A$1:$LI$1),FALSE)</f>
        <v>0</v>
      </c>
      <c r="AC726" s="327">
        <f>+VLOOKUP($E726,Emissions!$1:$1048576,MATCH(DATE(AC$2,1,1),Emissions!$A$1:$LI$1),FALSE)</f>
        <v>0</v>
      </c>
      <c r="AD726" s="327">
        <f>+VLOOKUP($E726,Emissions!$1:$1048576,MATCH(DATE(AD$2,1,1),Emissions!$A$1:$LI$1),FALSE)</f>
        <v>0</v>
      </c>
      <c r="AE726" s="327">
        <f>+VLOOKUP($E726,Emissions!$1:$1048576,MATCH(DATE(AE$2,1,1),Emissions!$A$1:$LI$1),FALSE)</f>
        <v>0</v>
      </c>
      <c r="AF726" s="327">
        <f>+VLOOKUP($E726,Emissions!$1:$1048576,MATCH(DATE(AF$2,1,1),Emissions!$A$1:$LI$1),FALSE)</f>
        <v>0</v>
      </c>
      <c r="AG726" s="327">
        <f>+VLOOKUP($E726,Emissions!$1:$1048576,MATCH(DATE(AG$2,1,1),Emissions!$A$1:$LI$1),FALSE)</f>
        <v>0</v>
      </c>
      <c r="AH726" s="327">
        <f>+VLOOKUP($E726,Emissions!$1:$1048576,MATCH(DATE(AH$2,1,1),Emissions!$A$1:$LI$1),FALSE)</f>
        <v>0</v>
      </c>
      <c r="AI726" s="327">
        <f>+VLOOKUP($E726,Emissions!$1:$1048576,MATCH(DATE(AI$2,1,1),Emissions!$A$1:$LI$1),FALSE)</f>
        <v>0</v>
      </c>
      <c r="AJ726" s="327">
        <f>+VLOOKUP($E726,Emissions!$1:$1048576,MATCH(DATE(AJ$2,1,1),Emissions!$A$1:$LI$1),FALSE)</f>
        <v>0</v>
      </c>
      <c r="AK726" s="327">
        <f>+VLOOKUP($E726,Emissions!$1:$1048576,MATCH(DATE(AK$2,1,1),Emissions!$A$1:$LI$1),FALSE)</f>
        <v>0</v>
      </c>
      <c r="AL726" s="327">
        <f>+VLOOKUP($E726,Emissions!$1:$1048576,MATCH(DATE(AL$2,1,1),Emissions!$A$1:$LI$1),FALSE)</f>
        <v>0</v>
      </c>
      <c r="AM726" s="327">
        <f>+VLOOKUP($E726,Emissions!$1:$1048576,MATCH(DATE(AM$2,1,1),Emissions!$A$1:$LI$1),FALSE)</f>
        <v>0</v>
      </c>
      <c r="AN726" s="327">
        <f>+VLOOKUP($E726,Emissions!$1:$1048576,MATCH(DATE(AN$2,1,1),Emissions!$A$1:$LI$1),FALSE)</f>
        <v>0</v>
      </c>
      <c r="AO726" s="327">
        <f>+VLOOKUP($E726,Emissions!$1:$1048576,MATCH(DATE(AO$2,1,1),Emissions!$A$1:$LI$1),FALSE)</f>
        <v>0</v>
      </c>
    </row>
    <row r="727" spans="1:41" ht="15" customHeight="1" x14ac:dyDescent="0.35">
      <c r="A727" s="411"/>
      <c r="B727" s="170"/>
      <c r="C727" s="138" t="s">
        <v>463</v>
      </c>
      <c r="D727" s="114" t="s">
        <v>1032</v>
      </c>
      <c r="E727" s="50" t="s">
        <v>2816</v>
      </c>
      <c r="F727" s="361">
        <f>+VLOOKUP($E727,Emissions!$1:$1048576,MATCH(DATE(F$2,1,1),Emissions!$A$1:$LI$1),FALSE)</f>
        <v>0</v>
      </c>
      <c r="G727" s="361">
        <f>+VLOOKUP($E727,Emissions!$1:$1048576,MATCH(DATE(G$2,1,1),Emissions!$A$1:$LI$1),FALSE)</f>
        <v>0</v>
      </c>
      <c r="H727" s="361">
        <f>+VLOOKUP($E727,Emissions!$1:$1048576,MATCH(DATE(H$2,1,1),Emissions!$A$1:$LI$1),FALSE)</f>
        <v>0</v>
      </c>
      <c r="I727" s="361">
        <f>+VLOOKUP($E727,Emissions!$1:$1048576,MATCH(DATE(I$2,1,1),Emissions!$A$1:$LI$1),FALSE)</f>
        <v>0</v>
      </c>
      <c r="J727" s="361">
        <f>+VLOOKUP($E727,Emissions!$1:$1048576,MATCH(DATE(J$2,1,1),Emissions!$A$1:$LI$1),FALSE)</f>
        <v>0</v>
      </c>
      <c r="K727" s="361">
        <f>+VLOOKUP($E727,Emissions!$1:$1048576,MATCH(DATE(K$2,1,1),Emissions!$A$1:$LI$1),FALSE)</f>
        <v>0</v>
      </c>
      <c r="L727" s="361">
        <f>+VLOOKUP($E727,Emissions!$1:$1048576,MATCH(DATE(L$2,1,1),Emissions!$A$1:$LI$1),FALSE)</f>
        <v>0</v>
      </c>
      <c r="M727" s="361">
        <f>+VLOOKUP($E727,Emissions!$1:$1048576,MATCH(DATE(M$2,1,1),Emissions!$A$1:$LI$1),FALSE)</f>
        <v>0</v>
      </c>
      <c r="N727" s="361">
        <f>+VLOOKUP($E727,Emissions!$1:$1048576,MATCH(DATE(N$2,1,1),Emissions!$A$1:$LI$1),FALSE)</f>
        <v>0</v>
      </c>
      <c r="O727" s="361">
        <f>+VLOOKUP($E727,Emissions!$1:$1048576,MATCH(DATE(O$2,1,1),Emissions!$A$1:$LI$1),FALSE)</f>
        <v>0</v>
      </c>
      <c r="P727" s="361">
        <f>+VLOOKUP($E727,Emissions!$1:$1048576,MATCH(DATE(P$2,1,1),Emissions!$A$1:$LI$1),FALSE)</f>
        <v>0</v>
      </c>
      <c r="Q727" s="361">
        <f>+VLOOKUP($E727,Emissions!$1:$1048576,MATCH(DATE(Q$2,1,1),Emissions!$A$1:$LI$1),FALSE)</f>
        <v>0</v>
      </c>
      <c r="R727" s="361">
        <f>+VLOOKUP($E727,Emissions!$1:$1048576,MATCH(DATE(R$2,1,1),Emissions!$A$1:$LI$1),FALSE)</f>
        <v>0</v>
      </c>
      <c r="S727" s="361">
        <f>+VLOOKUP($E727,Emissions!$1:$1048576,MATCH(DATE(S$2,1,1),Emissions!$A$1:$LI$1),FALSE)</f>
        <v>0</v>
      </c>
      <c r="T727" s="361">
        <f>+VLOOKUP($E727,Emissions!$1:$1048576,MATCH(DATE(T$2,1,1),Emissions!$A$1:$LI$1),FALSE)</f>
        <v>0</v>
      </c>
      <c r="U727" s="361">
        <f>+VLOOKUP($E727,Emissions!$1:$1048576,MATCH(DATE(U$2,1,1),Emissions!$A$1:$LI$1),FALSE)</f>
        <v>0</v>
      </c>
      <c r="V727" s="361">
        <f>+VLOOKUP($E727,Emissions!$1:$1048576,MATCH(DATE(V$2,1,1),Emissions!$A$1:$LI$1),FALSE)</f>
        <v>0</v>
      </c>
      <c r="W727" s="361">
        <f>+VLOOKUP($E727,Emissions!$1:$1048576,MATCH(DATE(W$2,1,1),Emissions!$A$1:$LI$1),FALSE)</f>
        <v>0</v>
      </c>
      <c r="X727" s="361">
        <f>+VLOOKUP($E727,Emissions!$1:$1048576,MATCH(DATE(X$2,1,1),Emissions!$A$1:$LI$1),FALSE)</f>
        <v>0</v>
      </c>
      <c r="Y727" s="361">
        <f>+VLOOKUP($E727,Emissions!$1:$1048576,MATCH(DATE(Y$2,1,1),Emissions!$A$1:$LI$1),FALSE)</f>
        <v>0</v>
      </c>
      <c r="Z727" s="361">
        <f>+VLOOKUP($E727,Emissions!$1:$1048576,MATCH(DATE(Z$2,1,1),Emissions!$A$1:$LI$1),FALSE)</f>
        <v>0</v>
      </c>
      <c r="AA727" s="361">
        <f>+VLOOKUP($E727,Emissions!$1:$1048576,MATCH(DATE(AA$2,1,1),Emissions!$A$1:$LI$1),FALSE)</f>
        <v>0</v>
      </c>
      <c r="AB727" s="361">
        <f>+VLOOKUP($E727,Emissions!$1:$1048576,MATCH(DATE(AB$2,1,1),Emissions!$A$1:$LI$1),FALSE)</f>
        <v>0</v>
      </c>
      <c r="AC727" s="361">
        <f>+VLOOKUP($E727,Emissions!$1:$1048576,MATCH(DATE(AC$2,1,1),Emissions!$A$1:$LI$1),FALSE)</f>
        <v>0</v>
      </c>
      <c r="AD727" s="361">
        <f>+VLOOKUP($E727,Emissions!$1:$1048576,MATCH(DATE(AD$2,1,1),Emissions!$A$1:$LI$1),FALSE)</f>
        <v>0</v>
      </c>
      <c r="AE727" s="361">
        <f>+VLOOKUP($E727,Emissions!$1:$1048576,MATCH(DATE(AE$2,1,1),Emissions!$A$1:$LI$1),FALSE)</f>
        <v>0</v>
      </c>
      <c r="AF727" s="361">
        <f>+VLOOKUP($E727,Emissions!$1:$1048576,MATCH(DATE(AF$2,1,1),Emissions!$A$1:$LI$1),FALSE)</f>
        <v>0</v>
      </c>
      <c r="AG727" s="361">
        <f>+VLOOKUP($E727,Emissions!$1:$1048576,MATCH(DATE(AG$2,1,1),Emissions!$A$1:$LI$1),FALSE)</f>
        <v>0</v>
      </c>
      <c r="AH727" s="361">
        <f>+VLOOKUP($E727,Emissions!$1:$1048576,MATCH(DATE(AH$2,1,1),Emissions!$A$1:$LI$1),FALSE)</f>
        <v>0</v>
      </c>
      <c r="AI727" s="361">
        <f>+VLOOKUP($E727,Emissions!$1:$1048576,MATCH(DATE(AI$2,1,1),Emissions!$A$1:$LI$1),FALSE)</f>
        <v>0</v>
      </c>
      <c r="AJ727" s="361">
        <f>+VLOOKUP($E727,Emissions!$1:$1048576,MATCH(DATE(AJ$2,1,1),Emissions!$A$1:$LI$1),FALSE)</f>
        <v>0</v>
      </c>
      <c r="AK727" s="361">
        <f>+VLOOKUP($E727,Emissions!$1:$1048576,MATCH(DATE(AK$2,1,1),Emissions!$A$1:$LI$1),FALSE)</f>
        <v>0</v>
      </c>
      <c r="AL727" s="361">
        <f>+VLOOKUP($E727,Emissions!$1:$1048576,MATCH(DATE(AL$2,1,1),Emissions!$A$1:$LI$1),FALSE)</f>
        <v>0</v>
      </c>
      <c r="AM727" s="361">
        <f>+VLOOKUP($E727,Emissions!$1:$1048576,MATCH(DATE(AM$2,1,1),Emissions!$A$1:$LI$1),FALSE)</f>
        <v>0</v>
      </c>
      <c r="AN727" s="361">
        <f>+VLOOKUP($E727,Emissions!$1:$1048576,MATCH(DATE(AN$2,1,1),Emissions!$A$1:$LI$1),FALSE)</f>
        <v>0</v>
      </c>
      <c r="AO727" s="361">
        <f>+VLOOKUP($E727,Emissions!$1:$1048576,MATCH(DATE(AO$2,1,1),Emissions!$A$1:$LI$1),FALSE)</f>
        <v>0</v>
      </c>
    </row>
    <row r="728" spans="1:41" ht="15" customHeight="1" x14ac:dyDescent="0.35">
      <c r="A728" s="411"/>
      <c r="B728" s="170"/>
      <c r="C728" s="138" t="s">
        <v>464</v>
      </c>
      <c r="D728" s="114" t="s">
        <v>1032</v>
      </c>
      <c r="E728" s="50" t="s">
        <v>2817</v>
      </c>
      <c r="F728" s="361">
        <f>+VLOOKUP($E728,Emissions!$1:$1048576,MATCH(DATE(F$2,1,1),Emissions!$A$1:$LI$1),FALSE)</f>
        <v>0</v>
      </c>
      <c r="G728" s="361">
        <f>+VLOOKUP($E728,Emissions!$1:$1048576,MATCH(DATE(G$2,1,1),Emissions!$A$1:$LI$1),FALSE)</f>
        <v>0</v>
      </c>
      <c r="H728" s="361">
        <f>+VLOOKUP($E728,Emissions!$1:$1048576,MATCH(DATE(H$2,1,1),Emissions!$A$1:$LI$1),FALSE)</f>
        <v>0</v>
      </c>
      <c r="I728" s="361">
        <f>+VLOOKUP($E728,Emissions!$1:$1048576,MATCH(DATE(I$2,1,1),Emissions!$A$1:$LI$1),FALSE)</f>
        <v>0</v>
      </c>
      <c r="J728" s="361">
        <f>+VLOOKUP($E728,Emissions!$1:$1048576,MATCH(DATE(J$2,1,1),Emissions!$A$1:$LI$1),FALSE)</f>
        <v>0</v>
      </c>
      <c r="K728" s="361">
        <f>+VLOOKUP($E728,Emissions!$1:$1048576,MATCH(DATE(K$2,1,1),Emissions!$A$1:$LI$1),FALSE)</f>
        <v>0</v>
      </c>
      <c r="L728" s="361">
        <f>+VLOOKUP($E728,Emissions!$1:$1048576,MATCH(DATE(L$2,1,1),Emissions!$A$1:$LI$1),FALSE)</f>
        <v>0</v>
      </c>
      <c r="M728" s="361">
        <f>+VLOOKUP($E728,Emissions!$1:$1048576,MATCH(DATE(M$2,1,1),Emissions!$A$1:$LI$1),FALSE)</f>
        <v>0</v>
      </c>
      <c r="N728" s="361">
        <f>+VLOOKUP($E728,Emissions!$1:$1048576,MATCH(DATE(N$2,1,1),Emissions!$A$1:$LI$1),FALSE)</f>
        <v>0</v>
      </c>
      <c r="O728" s="361">
        <f>+VLOOKUP($E728,Emissions!$1:$1048576,MATCH(DATE(O$2,1,1),Emissions!$A$1:$LI$1),FALSE)</f>
        <v>0</v>
      </c>
      <c r="P728" s="361">
        <f>+VLOOKUP($E728,Emissions!$1:$1048576,MATCH(DATE(P$2,1,1),Emissions!$A$1:$LI$1),FALSE)</f>
        <v>0</v>
      </c>
      <c r="Q728" s="361">
        <f>+VLOOKUP($E728,Emissions!$1:$1048576,MATCH(DATE(Q$2,1,1),Emissions!$A$1:$LI$1),FALSE)</f>
        <v>0</v>
      </c>
      <c r="R728" s="361">
        <f>+VLOOKUP($E728,Emissions!$1:$1048576,MATCH(DATE(R$2,1,1),Emissions!$A$1:$LI$1),FALSE)</f>
        <v>0</v>
      </c>
      <c r="S728" s="361">
        <f>+VLOOKUP($E728,Emissions!$1:$1048576,MATCH(DATE(S$2,1,1),Emissions!$A$1:$LI$1),FALSE)</f>
        <v>0</v>
      </c>
      <c r="T728" s="361">
        <f>+VLOOKUP($E728,Emissions!$1:$1048576,MATCH(DATE(T$2,1,1),Emissions!$A$1:$LI$1),FALSE)</f>
        <v>0</v>
      </c>
      <c r="U728" s="361">
        <f>+VLOOKUP($E728,Emissions!$1:$1048576,MATCH(DATE(U$2,1,1),Emissions!$A$1:$LI$1),FALSE)</f>
        <v>0</v>
      </c>
      <c r="V728" s="361">
        <f>+VLOOKUP($E728,Emissions!$1:$1048576,MATCH(DATE(V$2,1,1),Emissions!$A$1:$LI$1),FALSE)</f>
        <v>0</v>
      </c>
      <c r="W728" s="361">
        <f>+VLOOKUP($E728,Emissions!$1:$1048576,MATCH(DATE(W$2,1,1),Emissions!$A$1:$LI$1),FALSE)</f>
        <v>0</v>
      </c>
      <c r="X728" s="361">
        <f>+VLOOKUP($E728,Emissions!$1:$1048576,MATCH(DATE(X$2,1,1),Emissions!$A$1:$LI$1),FALSE)</f>
        <v>0</v>
      </c>
      <c r="Y728" s="361">
        <f>+VLOOKUP($E728,Emissions!$1:$1048576,MATCH(DATE(Y$2,1,1),Emissions!$A$1:$LI$1),FALSE)</f>
        <v>0</v>
      </c>
      <c r="Z728" s="361">
        <f>+VLOOKUP($E728,Emissions!$1:$1048576,MATCH(DATE(Z$2,1,1),Emissions!$A$1:$LI$1),FALSE)</f>
        <v>0</v>
      </c>
      <c r="AA728" s="361">
        <f>+VLOOKUP($E728,Emissions!$1:$1048576,MATCH(DATE(AA$2,1,1),Emissions!$A$1:$LI$1),FALSE)</f>
        <v>0</v>
      </c>
      <c r="AB728" s="361">
        <f>+VLOOKUP($E728,Emissions!$1:$1048576,MATCH(DATE(AB$2,1,1),Emissions!$A$1:$LI$1),FALSE)</f>
        <v>0</v>
      </c>
      <c r="AC728" s="361">
        <f>+VLOOKUP($E728,Emissions!$1:$1048576,MATCH(DATE(AC$2,1,1),Emissions!$A$1:$LI$1),FALSE)</f>
        <v>0</v>
      </c>
      <c r="AD728" s="361">
        <f>+VLOOKUP($E728,Emissions!$1:$1048576,MATCH(DATE(AD$2,1,1),Emissions!$A$1:$LI$1),FALSE)</f>
        <v>0</v>
      </c>
      <c r="AE728" s="361">
        <f>+VLOOKUP($E728,Emissions!$1:$1048576,MATCH(DATE(AE$2,1,1),Emissions!$A$1:$LI$1),FALSE)</f>
        <v>0</v>
      </c>
      <c r="AF728" s="361">
        <f>+VLOOKUP($E728,Emissions!$1:$1048576,MATCH(DATE(AF$2,1,1),Emissions!$A$1:$LI$1),FALSE)</f>
        <v>0</v>
      </c>
      <c r="AG728" s="361">
        <f>+VLOOKUP($E728,Emissions!$1:$1048576,MATCH(DATE(AG$2,1,1),Emissions!$A$1:$LI$1),FALSE)</f>
        <v>0</v>
      </c>
      <c r="AH728" s="361">
        <f>+VLOOKUP($E728,Emissions!$1:$1048576,MATCH(DATE(AH$2,1,1),Emissions!$A$1:$LI$1),FALSE)</f>
        <v>0</v>
      </c>
      <c r="AI728" s="361">
        <f>+VLOOKUP($E728,Emissions!$1:$1048576,MATCH(DATE(AI$2,1,1),Emissions!$A$1:$LI$1),FALSE)</f>
        <v>0</v>
      </c>
      <c r="AJ728" s="361">
        <f>+VLOOKUP($E728,Emissions!$1:$1048576,MATCH(DATE(AJ$2,1,1),Emissions!$A$1:$LI$1),FALSE)</f>
        <v>0</v>
      </c>
      <c r="AK728" s="361">
        <f>+VLOOKUP($E728,Emissions!$1:$1048576,MATCH(DATE(AK$2,1,1),Emissions!$A$1:$LI$1),FALSE)</f>
        <v>0</v>
      </c>
      <c r="AL728" s="361">
        <f>+VLOOKUP($E728,Emissions!$1:$1048576,MATCH(DATE(AL$2,1,1),Emissions!$A$1:$LI$1),FALSE)</f>
        <v>0</v>
      </c>
      <c r="AM728" s="361">
        <f>+VLOOKUP($E728,Emissions!$1:$1048576,MATCH(DATE(AM$2,1,1),Emissions!$A$1:$LI$1),FALSE)</f>
        <v>0</v>
      </c>
      <c r="AN728" s="361">
        <f>+VLOOKUP($E728,Emissions!$1:$1048576,MATCH(DATE(AN$2,1,1),Emissions!$A$1:$LI$1),FALSE)</f>
        <v>0</v>
      </c>
      <c r="AO728" s="361">
        <f>+VLOOKUP($E728,Emissions!$1:$1048576,MATCH(DATE(AO$2,1,1),Emissions!$A$1:$LI$1),FALSE)</f>
        <v>0</v>
      </c>
    </row>
    <row r="729" spans="1:41" ht="15" customHeight="1" x14ac:dyDescent="0.35">
      <c r="A729" s="411"/>
      <c r="B729" s="170"/>
      <c r="C729" s="138" t="s">
        <v>465</v>
      </c>
      <c r="D729" s="114" t="s">
        <v>1032</v>
      </c>
      <c r="E729" s="50" t="s">
        <v>2818</v>
      </c>
      <c r="F729" s="361">
        <f>+VLOOKUP($E729,Emissions!$1:$1048576,MATCH(DATE(F$2,1,1),Emissions!$A$1:$LI$1),FALSE)</f>
        <v>0</v>
      </c>
      <c r="G729" s="361">
        <f>+VLOOKUP($E729,Emissions!$1:$1048576,MATCH(DATE(G$2,1,1),Emissions!$A$1:$LI$1),FALSE)</f>
        <v>0</v>
      </c>
      <c r="H729" s="361">
        <f>+VLOOKUP($E729,Emissions!$1:$1048576,MATCH(DATE(H$2,1,1),Emissions!$A$1:$LI$1),FALSE)</f>
        <v>0</v>
      </c>
      <c r="I729" s="361">
        <f>+VLOOKUP($E729,Emissions!$1:$1048576,MATCH(DATE(I$2,1,1),Emissions!$A$1:$LI$1),FALSE)</f>
        <v>0</v>
      </c>
      <c r="J729" s="361">
        <f>+VLOOKUP($E729,Emissions!$1:$1048576,MATCH(DATE(J$2,1,1),Emissions!$A$1:$LI$1),FALSE)</f>
        <v>0</v>
      </c>
      <c r="K729" s="361">
        <f>+VLOOKUP($E729,Emissions!$1:$1048576,MATCH(DATE(K$2,1,1),Emissions!$A$1:$LI$1),FALSE)</f>
        <v>0</v>
      </c>
      <c r="L729" s="361">
        <f>+VLOOKUP($E729,Emissions!$1:$1048576,MATCH(DATE(L$2,1,1),Emissions!$A$1:$LI$1),FALSE)</f>
        <v>0</v>
      </c>
      <c r="M729" s="361">
        <f>+VLOOKUP($E729,Emissions!$1:$1048576,MATCH(DATE(M$2,1,1),Emissions!$A$1:$LI$1),FALSE)</f>
        <v>0</v>
      </c>
      <c r="N729" s="361">
        <f>+VLOOKUP($E729,Emissions!$1:$1048576,MATCH(DATE(N$2,1,1),Emissions!$A$1:$LI$1),FALSE)</f>
        <v>0</v>
      </c>
      <c r="O729" s="361">
        <f>+VLOOKUP($E729,Emissions!$1:$1048576,MATCH(DATE(O$2,1,1),Emissions!$A$1:$LI$1),FALSE)</f>
        <v>0</v>
      </c>
      <c r="P729" s="361">
        <f>+VLOOKUP($E729,Emissions!$1:$1048576,MATCH(DATE(P$2,1,1),Emissions!$A$1:$LI$1),FALSE)</f>
        <v>0</v>
      </c>
      <c r="Q729" s="361">
        <f>+VLOOKUP($E729,Emissions!$1:$1048576,MATCH(DATE(Q$2,1,1),Emissions!$A$1:$LI$1),FALSE)</f>
        <v>0</v>
      </c>
      <c r="R729" s="361">
        <f>+VLOOKUP($E729,Emissions!$1:$1048576,MATCH(DATE(R$2,1,1),Emissions!$A$1:$LI$1),FALSE)</f>
        <v>0</v>
      </c>
      <c r="S729" s="361">
        <f>+VLOOKUP($E729,Emissions!$1:$1048576,MATCH(DATE(S$2,1,1),Emissions!$A$1:$LI$1),FALSE)</f>
        <v>0</v>
      </c>
      <c r="T729" s="361">
        <f>+VLOOKUP($E729,Emissions!$1:$1048576,MATCH(DATE(T$2,1,1),Emissions!$A$1:$LI$1),FALSE)</f>
        <v>0</v>
      </c>
      <c r="U729" s="361">
        <f>+VLOOKUP($E729,Emissions!$1:$1048576,MATCH(DATE(U$2,1,1),Emissions!$A$1:$LI$1),FALSE)</f>
        <v>0</v>
      </c>
      <c r="V729" s="361">
        <f>+VLOOKUP($E729,Emissions!$1:$1048576,MATCH(DATE(V$2,1,1),Emissions!$A$1:$LI$1),FALSE)</f>
        <v>0</v>
      </c>
      <c r="W729" s="361">
        <f>+VLOOKUP($E729,Emissions!$1:$1048576,MATCH(DATE(W$2,1,1),Emissions!$A$1:$LI$1),FALSE)</f>
        <v>0</v>
      </c>
      <c r="X729" s="361">
        <f>+VLOOKUP($E729,Emissions!$1:$1048576,MATCH(DATE(X$2,1,1),Emissions!$A$1:$LI$1),FALSE)</f>
        <v>0</v>
      </c>
      <c r="Y729" s="361">
        <f>+VLOOKUP($E729,Emissions!$1:$1048576,MATCH(DATE(Y$2,1,1),Emissions!$A$1:$LI$1),FALSE)</f>
        <v>0</v>
      </c>
      <c r="Z729" s="361">
        <f>+VLOOKUP($E729,Emissions!$1:$1048576,MATCH(DATE(Z$2,1,1),Emissions!$A$1:$LI$1),FALSE)</f>
        <v>0</v>
      </c>
      <c r="AA729" s="361">
        <f>+VLOOKUP($E729,Emissions!$1:$1048576,MATCH(DATE(AA$2,1,1),Emissions!$A$1:$LI$1),FALSE)</f>
        <v>0</v>
      </c>
      <c r="AB729" s="361">
        <f>+VLOOKUP($E729,Emissions!$1:$1048576,MATCH(DATE(AB$2,1,1),Emissions!$A$1:$LI$1),FALSE)</f>
        <v>0</v>
      </c>
      <c r="AC729" s="361">
        <f>+VLOOKUP($E729,Emissions!$1:$1048576,MATCH(DATE(AC$2,1,1),Emissions!$A$1:$LI$1),FALSE)</f>
        <v>0</v>
      </c>
      <c r="AD729" s="361">
        <f>+VLOOKUP($E729,Emissions!$1:$1048576,MATCH(DATE(AD$2,1,1),Emissions!$A$1:$LI$1),FALSE)</f>
        <v>0</v>
      </c>
      <c r="AE729" s="361">
        <f>+VLOOKUP($E729,Emissions!$1:$1048576,MATCH(DATE(AE$2,1,1),Emissions!$A$1:$LI$1),FALSE)</f>
        <v>0</v>
      </c>
      <c r="AF729" s="361">
        <f>+VLOOKUP($E729,Emissions!$1:$1048576,MATCH(DATE(AF$2,1,1),Emissions!$A$1:$LI$1),FALSE)</f>
        <v>0</v>
      </c>
      <c r="AG729" s="361">
        <f>+VLOOKUP($E729,Emissions!$1:$1048576,MATCH(DATE(AG$2,1,1),Emissions!$A$1:$LI$1),FALSE)</f>
        <v>0</v>
      </c>
      <c r="AH729" s="361">
        <f>+VLOOKUP($E729,Emissions!$1:$1048576,MATCH(DATE(AH$2,1,1),Emissions!$A$1:$LI$1),FALSE)</f>
        <v>0</v>
      </c>
      <c r="AI729" s="361">
        <f>+VLOOKUP($E729,Emissions!$1:$1048576,MATCH(DATE(AI$2,1,1),Emissions!$A$1:$LI$1),FALSE)</f>
        <v>0</v>
      </c>
      <c r="AJ729" s="361">
        <f>+VLOOKUP($E729,Emissions!$1:$1048576,MATCH(DATE(AJ$2,1,1),Emissions!$A$1:$LI$1),FALSE)</f>
        <v>0</v>
      </c>
      <c r="AK729" s="361">
        <f>+VLOOKUP($E729,Emissions!$1:$1048576,MATCH(DATE(AK$2,1,1),Emissions!$A$1:$LI$1),FALSE)</f>
        <v>0</v>
      </c>
      <c r="AL729" s="361">
        <f>+VLOOKUP($E729,Emissions!$1:$1048576,MATCH(DATE(AL$2,1,1),Emissions!$A$1:$LI$1),FALSE)</f>
        <v>0</v>
      </c>
      <c r="AM729" s="361">
        <f>+VLOOKUP($E729,Emissions!$1:$1048576,MATCH(DATE(AM$2,1,1),Emissions!$A$1:$LI$1),FALSE)</f>
        <v>0</v>
      </c>
      <c r="AN729" s="361">
        <f>+VLOOKUP($E729,Emissions!$1:$1048576,MATCH(DATE(AN$2,1,1),Emissions!$A$1:$LI$1),FALSE)</f>
        <v>0</v>
      </c>
      <c r="AO729" s="361">
        <f>+VLOOKUP($E729,Emissions!$1:$1048576,MATCH(DATE(AO$2,1,1),Emissions!$A$1:$LI$1),FALSE)</f>
        <v>0</v>
      </c>
    </row>
    <row r="730" spans="1:41" ht="15" customHeight="1" x14ac:dyDescent="0.35">
      <c r="A730" s="411"/>
      <c r="B730" s="170"/>
      <c r="C730" s="138" t="s">
        <v>466</v>
      </c>
      <c r="D730" s="114" t="s">
        <v>1032</v>
      </c>
      <c r="E730" s="50" t="s">
        <v>2819</v>
      </c>
      <c r="F730" s="361">
        <f>+VLOOKUP($E730,Emissions!$1:$1048576,MATCH(DATE(F$2,1,1),Emissions!$A$1:$LI$1),FALSE)</f>
        <v>0</v>
      </c>
      <c r="G730" s="361">
        <f>+VLOOKUP($E730,Emissions!$1:$1048576,MATCH(DATE(G$2,1,1),Emissions!$A$1:$LI$1),FALSE)</f>
        <v>0</v>
      </c>
      <c r="H730" s="361">
        <f>+VLOOKUP($E730,Emissions!$1:$1048576,MATCH(DATE(H$2,1,1),Emissions!$A$1:$LI$1),FALSE)</f>
        <v>0</v>
      </c>
      <c r="I730" s="361">
        <f>+VLOOKUP($E730,Emissions!$1:$1048576,MATCH(DATE(I$2,1,1),Emissions!$A$1:$LI$1),FALSE)</f>
        <v>0</v>
      </c>
      <c r="J730" s="361">
        <f>+VLOOKUP($E730,Emissions!$1:$1048576,MATCH(DATE(J$2,1,1),Emissions!$A$1:$LI$1),FALSE)</f>
        <v>0</v>
      </c>
      <c r="K730" s="361">
        <f>+VLOOKUP($E730,Emissions!$1:$1048576,MATCH(DATE(K$2,1,1),Emissions!$A$1:$LI$1),FALSE)</f>
        <v>0</v>
      </c>
      <c r="L730" s="361">
        <f>+VLOOKUP($E730,Emissions!$1:$1048576,MATCH(DATE(L$2,1,1),Emissions!$A$1:$LI$1),FALSE)</f>
        <v>0</v>
      </c>
      <c r="M730" s="361">
        <f>+VLOOKUP($E730,Emissions!$1:$1048576,MATCH(DATE(M$2,1,1),Emissions!$A$1:$LI$1),FALSE)</f>
        <v>0</v>
      </c>
      <c r="N730" s="361">
        <f>+VLOOKUP($E730,Emissions!$1:$1048576,MATCH(DATE(N$2,1,1),Emissions!$A$1:$LI$1),FALSE)</f>
        <v>0</v>
      </c>
      <c r="O730" s="361">
        <f>+VLOOKUP($E730,Emissions!$1:$1048576,MATCH(DATE(O$2,1,1),Emissions!$A$1:$LI$1),FALSE)</f>
        <v>0</v>
      </c>
      <c r="P730" s="361">
        <f>+VLOOKUP($E730,Emissions!$1:$1048576,MATCH(DATE(P$2,1,1),Emissions!$A$1:$LI$1),FALSE)</f>
        <v>0</v>
      </c>
      <c r="Q730" s="361">
        <f>+VLOOKUP($E730,Emissions!$1:$1048576,MATCH(DATE(Q$2,1,1),Emissions!$A$1:$LI$1),FALSE)</f>
        <v>0</v>
      </c>
      <c r="R730" s="361">
        <f>+VLOOKUP($E730,Emissions!$1:$1048576,MATCH(DATE(R$2,1,1),Emissions!$A$1:$LI$1),FALSE)</f>
        <v>0</v>
      </c>
      <c r="S730" s="361">
        <f>+VLOOKUP($E730,Emissions!$1:$1048576,MATCH(DATE(S$2,1,1),Emissions!$A$1:$LI$1),FALSE)</f>
        <v>0</v>
      </c>
      <c r="T730" s="361">
        <f>+VLOOKUP($E730,Emissions!$1:$1048576,MATCH(DATE(T$2,1,1),Emissions!$A$1:$LI$1),FALSE)</f>
        <v>0</v>
      </c>
      <c r="U730" s="361">
        <f>+VLOOKUP($E730,Emissions!$1:$1048576,MATCH(DATE(U$2,1,1),Emissions!$A$1:$LI$1),FALSE)</f>
        <v>0</v>
      </c>
      <c r="V730" s="361">
        <f>+VLOOKUP($E730,Emissions!$1:$1048576,MATCH(DATE(V$2,1,1),Emissions!$A$1:$LI$1),FALSE)</f>
        <v>0</v>
      </c>
      <c r="W730" s="361">
        <f>+VLOOKUP($E730,Emissions!$1:$1048576,MATCH(DATE(W$2,1,1),Emissions!$A$1:$LI$1),FALSE)</f>
        <v>0</v>
      </c>
      <c r="X730" s="361">
        <f>+VLOOKUP($E730,Emissions!$1:$1048576,MATCH(DATE(X$2,1,1),Emissions!$A$1:$LI$1),FALSE)</f>
        <v>0</v>
      </c>
      <c r="Y730" s="361">
        <f>+VLOOKUP($E730,Emissions!$1:$1048576,MATCH(DATE(Y$2,1,1),Emissions!$A$1:$LI$1),FALSE)</f>
        <v>0</v>
      </c>
      <c r="Z730" s="361">
        <f>+VLOOKUP($E730,Emissions!$1:$1048576,MATCH(DATE(Z$2,1,1),Emissions!$A$1:$LI$1),FALSE)</f>
        <v>0</v>
      </c>
      <c r="AA730" s="361">
        <f>+VLOOKUP($E730,Emissions!$1:$1048576,MATCH(DATE(AA$2,1,1),Emissions!$A$1:$LI$1),FALSE)</f>
        <v>0</v>
      </c>
      <c r="AB730" s="361">
        <f>+VLOOKUP($E730,Emissions!$1:$1048576,MATCH(DATE(AB$2,1,1),Emissions!$A$1:$LI$1),FALSE)</f>
        <v>0</v>
      </c>
      <c r="AC730" s="361">
        <f>+VLOOKUP($E730,Emissions!$1:$1048576,MATCH(DATE(AC$2,1,1),Emissions!$A$1:$LI$1),FALSE)</f>
        <v>0</v>
      </c>
      <c r="AD730" s="361">
        <f>+VLOOKUP($E730,Emissions!$1:$1048576,MATCH(DATE(AD$2,1,1),Emissions!$A$1:$LI$1),FALSE)</f>
        <v>0</v>
      </c>
      <c r="AE730" s="361">
        <f>+VLOOKUP($E730,Emissions!$1:$1048576,MATCH(DATE(AE$2,1,1),Emissions!$A$1:$LI$1),FALSE)</f>
        <v>0</v>
      </c>
      <c r="AF730" s="361">
        <f>+VLOOKUP($E730,Emissions!$1:$1048576,MATCH(DATE(AF$2,1,1),Emissions!$A$1:$LI$1),FALSE)</f>
        <v>0</v>
      </c>
      <c r="AG730" s="361">
        <f>+VLOOKUP($E730,Emissions!$1:$1048576,MATCH(DATE(AG$2,1,1),Emissions!$A$1:$LI$1),FALSE)</f>
        <v>0</v>
      </c>
      <c r="AH730" s="361">
        <f>+VLOOKUP($E730,Emissions!$1:$1048576,MATCH(DATE(AH$2,1,1),Emissions!$A$1:$LI$1),FALSE)</f>
        <v>0</v>
      </c>
      <c r="AI730" s="361">
        <f>+VLOOKUP($E730,Emissions!$1:$1048576,MATCH(DATE(AI$2,1,1),Emissions!$A$1:$LI$1),FALSE)</f>
        <v>0</v>
      </c>
      <c r="AJ730" s="361">
        <f>+VLOOKUP($E730,Emissions!$1:$1048576,MATCH(DATE(AJ$2,1,1),Emissions!$A$1:$LI$1),FALSE)</f>
        <v>0</v>
      </c>
      <c r="AK730" s="361">
        <f>+VLOOKUP($E730,Emissions!$1:$1048576,MATCH(DATE(AK$2,1,1),Emissions!$A$1:$LI$1),FALSE)</f>
        <v>0</v>
      </c>
      <c r="AL730" s="361">
        <f>+VLOOKUP($E730,Emissions!$1:$1048576,MATCH(DATE(AL$2,1,1),Emissions!$A$1:$LI$1),FALSE)</f>
        <v>0</v>
      </c>
      <c r="AM730" s="361">
        <f>+VLOOKUP($E730,Emissions!$1:$1048576,MATCH(DATE(AM$2,1,1),Emissions!$A$1:$LI$1),FALSE)</f>
        <v>0</v>
      </c>
      <c r="AN730" s="361">
        <f>+VLOOKUP($E730,Emissions!$1:$1048576,MATCH(DATE(AN$2,1,1),Emissions!$A$1:$LI$1),FALSE)</f>
        <v>0</v>
      </c>
      <c r="AO730" s="361">
        <f>+VLOOKUP($E730,Emissions!$1:$1048576,MATCH(DATE(AO$2,1,1),Emissions!$A$1:$LI$1),FALSE)</f>
        <v>0</v>
      </c>
    </row>
    <row r="731" spans="1:41" ht="15" customHeight="1" x14ac:dyDescent="0.35">
      <c r="A731" s="411"/>
      <c r="B731" s="170"/>
      <c r="C731" s="138" t="s">
        <v>467</v>
      </c>
      <c r="D731" s="114" t="s">
        <v>1032</v>
      </c>
      <c r="E731" s="50" t="s">
        <v>2820</v>
      </c>
      <c r="F731" s="361">
        <f>+VLOOKUP($E731,Emissions!$1:$1048576,MATCH(DATE(F$2,1,1),Emissions!$A$1:$LI$1),FALSE)</f>
        <v>0</v>
      </c>
      <c r="G731" s="361">
        <f>+VLOOKUP($E731,Emissions!$1:$1048576,MATCH(DATE(G$2,1,1),Emissions!$A$1:$LI$1),FALSE)</f>
        <v>0</v>
      </c>
      <c r="H731" s="361">
        <f>+VLOOKUP($E731,Emissions!$1:$1048576,MATCH(DATE(H$2,1,1),Emissions!$A$1:$LI$1),FALSE)</f>
        <v>0</v>
      </c>
      <c r="I731" s="361">
        <f>+VLOOKUP($E731,Emissions!$1:$1048576,MATCH(DATE(I$2,1,1),Emissions!$A$1:$LI$1),FALSE)</f>
        <v>0</v>
      </c>
      <c r="J731" s="361">
        <f>+VLOOKUP($E731,Emissions!$1:$1048576,MATCH(DATE(J$2,1,1),Emissions!$A$1:$LI$1),FALSE)</f>
        <v>0</v>
      </c>
      <c r="K731" s="361">
        <f>+VLOOKUP($E731,Emissions!$1:$1048576,MATCH(DATE(K$2,1,1),Emissions!$A$1:$LI$1),FALSE)</f>
        <v>0</v>
      </c>
      <c r="L731" s="361">
        <f>+VLOOKUP($E731,Emissions!$1:$1048576,MATCH(DATE(L$2,1,1),Emissions!$A$1:$LI$1),FALSE)</f>
        <v>0</v>
      </c>
      <c r="M731" s="361">
        <f>+VLOOKUP($E731,Emissions!$1:$1048576,MATCH(DATE(M$2,1,1),Emissions!$A$1:$LI$1),FALSE)</f>
        <v>0</v>
      </c>
      <c r="N731" s="361">
        <f>+VLOOKUP($E731,Emissions!$1:$1048576,MATCH(DATE(N$2,1,1),Emissions!$A$1:$LI$1),FALSE)</f>
        <v>0</v>
      </c>
      <c r="O731" s="361">
        <f>+VLOOKUP($E731,Emissions!$1:$1048576,MATCH(DATE(O$2,1,1),Emissions!$A$1:$LI$1),FALSE)</f>
        <v>0</v>
      </c>
      <c r="P731" s="361">
        <f>+VLOOKUP($E731,Emissions!$1:$1048576,MATCH(DATE(P$2,1,1),Emissions!$A$1:$LI$1),FALSE)</f>
        <v>0</v>
      </c>
      <c r="Q731" s="361">
        <f>+VLOOKUP($E731,Emissions!$1:$1048576,MATCH(DATE(Q$2,1,1),Emissions!$A$1:$LI$1),FALSE)</f>
        <v>0</v>
      </c>
      <c r="R731" s="361">
        <f>+VLOOKUP($E731,Emissions!$1:$1048576,MATCH(DATE(R$2,1,1),Emissions!$A$1:$LI$1),FALSE)</f>
        <v>0</v>
      </c>
      <c r="S731" s="361">
        <f>+VLOOKUP($E731,Emissions!$1:$1048576,MATCH(DATE(S$2,1,1),Emissions!$A$1:$LI$1),FALSE)</f>
        <v>0</v>
      </c>
      <c r="T731" s="361">
        <f>+VLOOKUP($E731,Emissions!$1:$1048576,MATCH(DATE(T$2,1,1),Emissions!$A$1:$LI$1),FALSE)</f>
        <v>0</v>
      </c>
      <c r="U731" s="361">
        <f>+VLOOKUP($E731,Emissions!$1:$1048576,MATCH(DATE(U$2,1,1),Emissions!$A$1:$LI$1),FALSE)</f>
        <v>0</v>
      </c>
      <c r="V731" s="361">
        <f>+VLOOKUP($E731,Emissions!$1:$1048576,MATCH(DATE(V$2,1,1),Emissions!$A$1:$LI$1),FALSE)</f>
        <v>0</v>
      </c>
      <c r="W731" s="361">
        <f>+VLOOKUP($E731,Emissions!$1:$1048576,MATCH(DATE(W$2,1,1),Emissions!$A$1:$LI$1),FALSE)</f>
        <v>0</v>
      </c>
      <c r="X731" s="361">
        <f>+VLOOKUP($E731,Emissions!$1:$1048576,MATCH(DATE(X$2,1,1),Emissions!$A$1:$LI$1),FALSE)</f>
        <v>0</v>
      </c>
      <c r="Y731" s="361">
        <f>+VLOOKUP($E731,Emissions!$1:$1048576,MATCH(DATE(Y$2,1,1),Emissions!$A$1:$LI$1),FALSE)</f>
        <v>0</v>
      </c>
      <c r="Z731" s="361">
        <f>+VLOOKUP($E731,Emissions!$1:$1048576,MATCH(DATE(Z$2,1,1),Emissions!$A$1:$LI$1),FALSE)</f>
        <v>0</v>
      </c>
      <c r="AA731" s="361">
        <f>+VLOOKUP($E731,Emissions!$1:$1048576,MATCH(DATE(AA$2,1,1),Emissions!$A$1:$LI$1),FALSE)</f>
        <v>0</v>
      </c>
      <c r="AB731" s="361">
        <f>+VLOOKUP($E731,Emissions!$1:$1048576,MATCH(DATE(AB$2,1,1),Emissions!$A$1:$LI$1),FALSE)</f>
        <v>0</v>
      </c>
      <c r="AC731" s="361">
        <f>+VLOOKUP($E731,Emissions!$1:$1048576,MATCH(DATE(AC$2,1,1),Emissions!$A$1:$LI$1),FALSE)</f>
        <v>0</v>
      </c>
      <c r="AD731" s="361">
        <f>+VLOOKUP($E731,Emissions!$1:$1048576,MATCH(DATE(AD$2,1,1),Emissions!$A$1:$LI$1),FALSE)</f>
        <v>0</v>
      </c>
      <c r="AE731" s="361">
        <f>+VLOOKUP($E731,Emissions!$1:$1048576,MATCH(DATE(AE$2,1,1),Emissions!$A$1:$LI$1),FALSE)</f>
        <v>0</v>
      </c>
      <c r="AF731" s="361">
        <f>+VLOOKUP($E731,Emissions!$1:$1048576,MATCH(DATE(AF$2,1,1),Emissions!$A$1:$LI$1),FALSE)</f>
        <v>0</v>
      </c>
      <c r="AG731" s="361">
        <f>+VLOOKUP($E731,Emissions!$1:$1048576,MATCH(DATE(AG$2,1,1),Emissions!$A$1:$LI$1),FALSE)</f>
        <v>0</v>
      </c>
      <c r="AH731" s="361">
        <f>+VLOOKUP($E731,Emissions!$1:$1048576,MATCH(DATE(AH$2,1,1),Emissions!$A$1:$LI$1),FALSE)</f>
        <v>0</v>
      </c>
      <c r="AI731" s="361">
        <f>+VLOOKUP($E731,Emissions!$1:$1048576,MATCH(DATE(AI$2,1,1),Emissions!$A$1:$LI$1),FALSE)</f>
        <v>0</v>
      </c>
      <c r="AJ731" s="361">
        <f>+VLOOKUP($E731,Emissions!$1:$1048576,MATCH(DATE(AJ$2,1,1),Emissions!$A$1:$LI$1),FALSE)</f>
        <v>0</v>
      </c>
      <c r="AK731" s="361">
        <f>+VLOOKUP($E731,Emissions!$1:$1048576,MATCH(DATE(AK$2,1,1),Emissions!$A$1:$LI$1),FALSE)</f>
        <v>0</v>
      </c>
      <c r="AL731" s="361">
        <f>+VLOOKUP($E731,Emissions!$1:$1048576,MATCH(DATE(AL$2,1,1),Emissions!$A$1:$LI$1),FALSE)</f>
        <v>0</v>
      </c>
      <c r="AM731" s="361">
        <f>+VLOOKUP($E731,Emissions!$1:$1048576,MATCH(DATE(AM$2,1,1),Emissions!$A$1:$LI$1),FALSE)</f>
        <v>0</v>
      </c>
      <c r="AN731" s="361">
        <f>+VLOOKUP($E731,Emissions!$1:$1048576,MATCH(DATE(AN$2,1,1),Emissions!$A$1:$LI$1),FALSE)</f>
        <v>0</v>
      </c>
      <c r="AO731" s="361">
        <f>+VLOOKUP($E731,Emissions!$1:$1048576,MATCH(DATE(AO$2,1,1),Emissions!$A$1:$LI$1),FALSE)</f>
        <v>0</v>
      </c>
    </row>
    <row r="732" spans="1:41" ht="15" customHeight="1" x14ac:dyDescent="0.35">
      <c r="A732" s="411"/>
      <c r="B732" s="170"/>
      <c r="C732" s="138" t="s">
        <v>468</v>
      </c>
      <c r="D732" s="114" t="s">
        <v>1032</v>
      </c>
      <c r="E732" s="50" t="s">
        <v>2821</v>
      </c>
      <c r="F732" s="361">
        <f>+VLOOKUP($E732,Emissions!$1:$1048576,MATCH(DATE(F$2,1,1),Emissions!$A$1:$LI$1),FALSE)</f>
        <v>0</v>
      </c>
      <c r="G732" s="361">
        <f>+VLOOKUP($E732,Emissions!$1:$1048576,MATCH(DATE(G$2,1,1),Emissions!$A$1:$LI$1),FALSE)</f>
        <v>0</v>
      </c>
      <c r="H732" s="361">
        <f>+VLOOKUP($E732,Emissions!$1:$1048576,MATCH(DATE(H$2,1,1),Emissions!$A$1:$LI$1),FALSE)</f>
        <v>0</v>
      </c>
      <c r="I732" s="361">
        <f>+VLOOKUP($E732,Emissions!$1:$1048576,MATCH(DATE(I$2,1,1),Emissions!$A$1:$LI$1),FALSE)</f>
        <v>0</v>
      </c>
      <c r="J732" s="361">
        <f>+VLOOKUP($E732,Emissions!$1:$1048576,MATCH(DATE(J$2,1,1),Emissions!$A$1:$LI$1),FALSE)</f>
        <v>0</v>
      </c>
      <c r="K732" s="361">
        <f>+VLOOKUP($E732,Emissions!$1:$1048576,MATCH(DATE(K$2,1,1),Emissions!$A$1:$LI$1),FALSE)</f>
        <v>0</v>
      </c>
      <c r="L732" s="361">
        <f>+VLOOKUP($E732,Emissions!$1:$1048576,MATCH(DATE(L$2,1,1),Emissions!$A$1:$LI$1),FALSE)</f>
        <v>0</v>
      </c>
      <c r="M732" s="361">
        <f>+VLOOKUP($E732,Emissions!$1:$1048576,MATCH(DATE(M$2,1,1),Emissions!$A$1:$LI$1),FALSE)</f>
        <v>0</v>
      </c>
      <c r="N732" s="361">
        <f>+VLOOKUP($E732,Emissions!$1:$1048576,MATCH(DATE(N$2,1,1),Emissions!$A$1:$LI$1),FALSE)</f>
        <v>0</v>
      </c>
      <c r="O732" s="361">
        <f>+VLOOKUP($E732,Emissions!$1:$1048576,MATCH(DATE(O$2,1,1),Emissions!$A$1:$LI$1),FALSE)</f>
        <v>0</v>
      </c>
      <c r="P732" s="361">
        <f>+VLOOKUP($E732,Emissions!$1:$1048576,MATCH(DATE(P$2,1,1),Emissions!$A$1:$LI$1),FALSE)</f>
        <v>0</v>
      </c>
      <c r="Q732" s="361">
        <f>+VLOOKUP($E732,Emissions!$1:$1048576,MATCH(DATE(Q$2,1,1),Emissions!$A$1:$LI$1),FALSE)</f>
        <v>0</v>
      </c>
      <c r="R732" s="361">
        <f>+VLOOKUP($E732,Emissions!$1:$1048576,MATCH(DATE(R$2,1,1),Emissions!$A$1:$LI$1),FALSE)</f>
        <v>0</v>
      </c>
      <c r="S732" s="361">
        <f>+VLOOKUP($E732,Emissions!$1:$1048576,MATCH(DATE(S$2,1,1),Emissions!$A$1:$LI$1),FALSE)</f>
        <v>0</v>
      </c>
      <c r="T732" s="361">
        <f>+VLOOKUP($E732,Emissions!$1:$1048576,MATCH(DATE(T$2,1,1),Emissions!$A$1:$LI$1),FALSE)</f>
        <v>0</v>
      </c>
      <c r="U732" s="361">
        <f>+VLOOKUP($E732,Emissions!$1:$1048576,MATCH(DATE(U$2,1,1),Emissions!$A$1:$LI$1),FALSE)</f>
        <v>0</v>
      </c>
      <c r="V732" s="361">
        <f>+VLOOKUP($E732,Emissions!$1:$1048576,MATCH(DATE(V$2,1,1),Emissions!$A$1:$LI$1),FALSE)</f>
        <v>0</v>
      </c>
      <c r="W732" s="361">
        <f>+VLOOKUP($E732,Emissions!$1:$1048576,MATCH(DATE(W$2,1,1),Emissions!$A$1:$LI$1),FALSE)</f>
        <v>0</v>
      </c>
      <c r="X732" s="361">
        <f>+VLOOKUP($E732,Emissions!$1:$1048576,MATCH(DATE(X$2,1,1),Emissions!$A$1:$LI$1),FALSE)</f>
        <v>0</v>
      </c>
      <c r="Y732" s="361">
        <f>+VLOOKUP($E732,Emissions!$1:$1048576,MATCH(DATE(Y$2,1,1),Emissions!$A$1:$LI$1),FALSE)</f>
        <v>0</v>
      </c>
      <c r="Z732" s="361">
        <f>+VLOOKUP($E732,Emissions!$1:$1048576,MATCH(DATE(Z$2,1,1),Emissions!$A$1:$LI$1),FALSE)</f>
        <v>0</v>
      </c>
      <c r="AA732" s="361">
        <f>+VLOOKUP($E732,Emissions!$1:$1048576,MATCH(DATE(AA$2,1,1),Emissions!$A$1:$LI$1),FALSE)</f>
        <v>0</v>
      </c>
      <c r="AB732" s="361">
        <f>+VLOOKUP($E732,Emissions!$1:$1048576,MATCH(DATE(AB$2,1,1),Emissions!$A$1:$LI$1),FALSE)</f>
        <v>0</v>
      </c>
      <c r="AC732" s="361">
        <f>+VLOOKUP($E732,Emissions!$1:$1048576,MATCH(DATE(AC$2,1,1),Emissions!$A$1:$LI$1),FALSE)</f>
        <v>0</v>
      </c>
      <c r="AD732" s="361">
        <f>+VLOOKUP($E732,Emissions!$1:$1048576,MATCH(DATE(AD$2,1,1),Emissions!$A$1:$LI$1),FALSE)</f>
        <v>0</v>
      </c>
      <c r="AE732" s="361">
        <f>+VLOOKUP($E732,Emissions!$1:$1048576,MATCH(DATE(AE$2,1,1),Emissions!$A$1:$LI$1),FALSE)</f>
        <v>0</v>
      </c>
      <c r="AF732" s="361">
        <f>+VLOOKUP($E732,Emissions!$1:$1048576,MATCH(DATE(AF$2,1,1),Emissions!$A$1:$LI$1),FALSE)</f>
        <v>0</v>
      </c>
      <c r="AG732" s="361">
        <f>+VLOOKUP($E732,Emissions!$1:$1048576,MATCH(DATE(AG$2,1,1),Emissions!$A$1:$LI$1),FALSE)</f>
        <v>0</v>
      </c>
      <c r="AH732" s="361">
        <f>+VLOOKUP($E732,Emissions!$1:$1048576,MATCH(DATE(AH$2,1,1),Emissions!$A$1:$LI$1),FALSE)</f>
        <v>0</v>
      </c>
      <c r="AI732" s="361">
        <f>+VLOOKUP($E732,Emissions!$1:$1048576,MATCH(DATE(AI$2,1,1),Emissions!$A$1:$LI$1),FALSE)</f>
        <v>0</v>
      </c>
      <c r="AJ732" s="361">
        <f>+VLOOKUP($E732,Emissions!$1:$1048576,MATCH(DATE(AJ$2,1,1),Emissions!$A$1:$LI$1),FALSE)</f>
        <v>0</v>
      </c>
      <c r="AK732" s="361">
        <f>+VLOOKUP($E732,Emissions!$1:$1048576,MATCH(DATE(AK$2,1,1),Emissions!$A$1:$LI$1),FALSE)</f>
        <v>0</v>
      </c>
      <c r="AL732" s="361">
        <f>+VLOOKUP($E732,Emissions!$1:$1048576,MATCH(DATE(AL$2,1,1),Emissions!$A$1:$LI$1),FALSE)</f>
        <v>0</v>
      </c>
      <c r="AM732" s="361">
        <f>+VLOOKUP($E732,Emissions!$1:$1048576,MATCH(DATE(AM$2,1,1),Emissions!$A$1:$LI$1),FALSE)</f>
        <v>0</v>
      </c>
      <c r="AN732" s="361">
        <f>+VLOOKUP($E732,Emissions!$1:$1048576,MATCH(DATE(AN$2,1,1),Emissions!$A$1:$LI$1),FALSE)</f>
        <v>0</v>
      </c>
      <c r="AO732" s="361">
        <f>+VLOOKUP($E732,Emissions!$1:$1048576,MATCH(DATE(AO$2,1,1),Emissions!$A$1:$LI$1),FALSE)</f>
        <v>0</v>
      </c>
    </row>
    <row r="733" spans="1:41" ht="15" customHeight="1" x14ac:dyDescent="0.35">
      <c r="A733" s="411"/>
      <c r="B733" s="170"/>
      <c r="C733" s="138" t="s">
        <v>469</v>
      </c>
      <c r="D733" s="114" t="s">
        <v>1032</v>
      </c>
      <c r="E733" s="50" t="s">
        <v>2822</v>
      </c>
      <c r="F733" s="361">
        <f>+VLOOKUP($E733,Emissions!$1:$1048576,MATCH(DATE(F$2,1,1),Emissions!$A$1:$LI$1),FALSE)</f>
        <v>0</v>
      </c>
      <c r="G733" s="361">
        <f>+VLOOKUP($E733,Emissions!$1:$1048576,MATCH(DATE(G$2,1,1),Emissions!$A$1:$LI$1),FALSE)</f>
        <v>0</v>
      </c>
      <c r="H733" s="361">
        <f>+VLOOKUP($E733,Emissions!$1:$1048576,MATCH(DATE(H$2,1,1),Emissions!$A$1:$LI$1),FALSE)</f>
        <v>0</v>
      </c>
      <c r="I733" s="361">
        <f>+VLOOKUP($E733,Emissions!$1:$1048576,MATCH(DATE(I$2,1,1),Emissions!$A$1:$LI$1),FALSE)</f>
        <v>0</v>
      </c>
      <c r="J733" s="361">
        <f>+VLOOKUP($E733,Emissions!$1:$1048576,MATCH(DATE(J$2,1,1),Emissions!$A$1:$LI$1),FALSE)</f>
        <v>0</v>
      </c>
      <c r="K733" s="361">
        <f>+VLOOKUP($E733,Emissions!$1:$1048576,MATCH(DATE(K$2,1,1),Emissions!$A$1:$LI$1),FALSE)</f>
        <v>0</v>
      </c>
      <c r="L733" s="361">
        <f>+VLOOKUP($E733,Emissions!$1:$1048576,MATCH(DATE(L$2,1,1),Emissions!$A$1:$LI$1),FALSE)</f>
        <v>0</v>
      </c>
      <c r="M733" s="361">
        <f>+VLOOKUP($E733,Emissions!$1:$1048576,MATCH(DATE(M$2,1,1),Emissions!$A$1:$LI$1),FALSE)</f>
        <v>0</v>
      </c>
      <c r="N733" s="361">
        <f>+VLOOKUP($E733,Emissions!$1:$1048576,MATCH(DATE(N$2,1,1),Emissions!$A$1:$LI$1),FALSE)</f>
        <v>0</v>
      </c>
      <c r="O733" s="361">
        <f>+VLOOKUP($E733,Emissions!$1:$1048576,MATCH(DATE(O$2,1,1),Emissions!$A$1:$LI$1),FALSE)</f>
        <v>0</v>
      </c>
      <c r="P733" s="361">
        <f>+VLOOKUP($E733,Emissions!$1:$1048576,MATCH(DATE(P$2,1,1),Emissions!$A$1:$LI$1),FALSE)</f>
        <v>0</v>
      </c>
      <c r="Q733" s="361">
        <f>+VLOOKUP($E733,Emissions!$1:$1048576,MATCH(DATE(Q$2,1,1),Emissions!$A$1:$LI$1),FALSE)</f>
        <v>0</v>
      </c>
      <c r="R733" s="361">
        <f>+VLOOKUP($E733,Emissions!$1:$1048576,MATCH(DATE(R$2,1,1),Emissions!$A$1:$LI$1),FALSE)</f>
        <v>0</v>
      </c>
      <c r="S733" s="361">
        <f>+VLOOKUP($E733,Emissions!$1:$1048576,MATCH(DATE(S$2,1,1),Emissions!$A$1:$LI$1),FALSE)</f>
        <v>0</v>
      </c>
      <c r="T733" s="361">
        <f>+VLOOKUP($E733,Emissions!$1:$1048576,MATCH(DATE(T$2,1,1),Emissions!$A$1:$LI$1),FALSE)</f>
        <v>0</v>
      </c>
      <c r="U733" s="361">
        <f>+VLOOKUP($E733,Emissions!$1:$1048576,MATCH(DATE(U$2,1,1),Emissions!$A$1:$LI$1),FALSE)</f>
        <v>0</v>
      </c>
      <c r="V733" s="361">
        <f>+VLOOKUP($E733,Emissions!$1:$1048576,MATCH(DATE(V$2,1,1),Emissions!$A$1:$LI$1),FALSE)</f>
        <v>0</v>
      </c>
      <c r="W733" s="361">
        <f>+VLOOKUP($E733,Emissions!$1:$1048576,MATCH(DATE(W$2,1,1),Emissions!$A$1:$LI$1),FALSE)</f>
        <v>0</v>
      </c>
      <c r="X733" s="361">
        <f>+VLOOKUP($E733,Emissions!$1:$1048576,MATCH(DATE(X$2,1,1),Emissions!$A$1:$LI$1),FALSE)</f>
        <v>0</v>
      </c>
      <c r="Y733" s="361">
        <f>+VLOOKUP($E733,Emissions!$1:$1048576,MATCH(DATE(Y$2,1,1),Emissions!$A$1:$LI$1),FALSE)</f>
        <v>0</v>
      </c>
      <c r="Z733" s="361">
        <f>+VLOOKUP($E733,Emissions!$1:$1048576,MATCH(DATE(Z$2,1,1),Emissions!$A$1:$LI$1),FALSE)</f>
        <v>0</v>
      </c>
      <c r="AA733" s="361">
        <f>+VLOOKUP($E733,Emissions!$1:$1048576,MATCH(DATE(AA$2,1,1),Emissions!$A$1:$LI$1),FALSE)</f>
        <v>0</v>
      </c>
      <c r="AB733" s="361">
        <f>+VLOOKUP($E733,Emissions!$1:$1048576,MATCH(DATE(AB$2,1,1),Emissions!$A$1:$LI$1),FALSE)</f>
        <v>0</v>
      </c>
      <c r="AC733" s="361">
        <f>+VLOOKUP($E733,Emissions!$1:$1048576,MATCH(DATE(AC$2,1,1),Emissions!$A$1:$LI$1),FALSE)</f>
        <v>0</v>
      </c>
      <c r="AD733" s="361">
        <f>+VLOOKUP($E733,Emissions!$1:$1048576,MATCH(DATE(AD$2,1,1),Emissions!$A$1:$LI$1),FALSE)</f>
        <v>0</v>
      </c>
      <c r="AE733" s="361">
        <f>+VLOOKUP($E733,Emissions!$1:$1048576,MATCH(DATE(AE$2,1,1),Emissions!$A$1:$LI$1),FALSE)</f>
        <v>0</v>
      </c>
      <c r="AF733" s="361">
        <f>+VLOOKUP($E733,Emissions!$1:$1048576,MATCH(DATE(AF$2,1,1),Emissions!$A$1:$LI$1),FALSE)</f>
        <v>0</v>
      </c>
      <c r="AG733" s="361">
        <f>+VLOOKUP($E733,Emissions!$1:$1048576,MATCH(DATE(AG$2,1,1),Emissions!$A$1:$LI$1),FALSE)</f>
        <v>0</v>
      </c>
      <c r="AH733" s="361">
        <f>+VLOOKUP($E733,Emissions!$1:$1048576,MATCH(DATE(AH$2,1,1),Emissions!$A$1:$LI$1),FALSE)</f>
        <v>0</v>
      </c>
      <c r="AI733" s="361">
        <f>+VLOOKUP($E733,Emissions!$1:$1048576,MATCH(DATE(AI$2,1,1),Emissions!$A$1:$LI$1),FALSE)</f>
        <v>0</v>
      </c>
      <c r="AJ733" s="361">
        <f>+VLOOKUP($E733,Emissions!$1:$1048576,MATCH(DATE(AJ$2,1,1),Emissions!$A$1:$LI$1),FALSE)</f>
        <v>0</v>
      </c>
      <c r="AK733" s="361">
        <f>+VLOOKUP($E733,Emissions!$1:$1048576,MATCH(DATE(AK$2,1,1),Emissions!$A$1:$LI$1),FALSE)</f>
        <v>0</v>
      </c>
      <c r="AL733" s="361">
        <f>+VLOOKUP($E733,Emissions!$1:$1048576,MATCH(DATE(AL$2,1,1),Emissions!$A$1:$LI$1),FALSE)</f>
        <v>0</v>
      </c>
      <c r="AM733" s="361">
        <f>+VLOOKUP($E733,Emissions!$1:$1048576,MATCH(DATE(AM$2,1,1),Emissions!$A$1:$LI$1),FALSE)</f>
        <v>0</v>
      </c>
      <c r="AN733" s="361">
        <f>+VLOOKUP($E733,Emissions!$1:$1048576,MATCH(DATE(AN$2,1,1),Emissions!$A$1:$LI$1),FALSE)</f>
        <v>0</v>
      </c>
      <c r="AO733" s="361">
        <f>+VLOOKUP($E733,Emissions!$1:$1048576,MATCH(DATE(AO$2,1,1),Emissions!$A$1:$LI$1),FALSE)</f>
        <v>0</v>
      </c>
    </row>
    <row r="734" spans="1:41" ht="15" customHeight="1" x14ac:dyDescent="0.35">
      <c r="A734" s="411"/>
      <c r="B734" s="170"/>
      <c r="C734" s="138" t="s">
        <v>470</v>
      </c>
      <c r="D734" s="114" t="s">
        <v>1032</v>
      </c>
      <c r="E734" s="50" t="s">
        <v>2823</v>
      </c>
      <c r="F734" s="361">
        <f>+VLOOKUP($E734,Emissions!$1:$1048576,MATCH(DATE(F$2,1,1),Emissions!$A$1:$LI$1),FALSE)</f>
        <v>0</v>
      </c>
      <c r="G734" s="361">
        <f>+VLOOKUP($E734,Emissions!$1:$1048576,MATCH(DATE(G$2,1,1),Emissions!$A$1:$LI$1),FALSE)</f>
        <v>0</v>
      </c>
      <c r="H734" s="361">
        <f>+VLOOKUP($E734,Emissions!$1:$1048576,MATCH(DATE(H$2,1,1),Emissions!$A$1:$LI$1),FALSE)</f>
        <v>0</v>
      </c>
      <c r="I734" s="361">
        <f>+VLOOKUP($E734,Emissions!$1:$1048576,MATCH(DATE(I$2,1,1),Emissions!$A$1:$LI$1),FALSE)</f>
        <v>0</v>
      </c>
      <c r="J734" s="361">
        <f>+VLOOKUP($E734,Emissions!$1:$1048576,MATCH(DATE(J$2,1,1),Emissions!$A$1:$LI$1),FALSE)</f>
        <v>0</v>
      </c>
      <c r="K734" s="361">
        <f>+VLOOKUP($E734,Emissions!$1:$1048576,MATCH(DATE(K$2,1,1),Emissions!$A$1:$LI$1),FALSE)</f>
        <v>0</v>
      </c>
      <c r="L734" s="361">
        <f>+VLOOKUP($E734,Emissions!$1:$1048576,MATCH(DATE(L$2,1,1),Emissions!$A$1:$LI$1),FALSE)</f>
        <v>0</v>
      </c>
      <c r="M734" s="361">
        <f>+VLOOKUP($E734,Emissions!$1:$1048576,MATCH(DATE(M$2,1,1),Emissions!$A$1:$LI$1),FALSE)</f>
        <v>0</v>
      </c>
      <c r="N734" s="361">
        <f>+VLOOKUP($E734,Emissions!$1:$1048576,MATCH(DATE(N$2,1,1),Emissions!$A$1:$LI$1),FALSE)</f>
        <v>0</v>
      </c>
      <c r="O734" s="361">
        <f>+VLOOKUP($E734,Emissions!$1:$1048576,MATCH(DATE(O$2,1,1),Emissions!$A$1:$LI$1),FALSE)</f>
        <v>0</v>
      </c>
      <c r="P734" s="361">
        <f>+VLOOKUP($E734,Emissions!$1:$1048576,MATCH(DATE(P$2,1,1),Emissions!$A$1:$LI$1),FALSE)</f>
        <v>0</v>
      </c>
      <c r="Q734" s="361">
        <f>+VLOOKUP($E734,Emissions!$1:$1048576,MATCH(DATE(Q$2,1,1),Emissions!$A$1:$LI$1),FALSE)</f>
        <v>0</v>
      </c>
      <c r="R734" s="361">
        <f>+VLOOKUP($E734,Emissions!$1:$1048576,MATCH(DATE(R$2,1,1),Emissions!$A$1:$LI$1),FALSE)</f>
        <v>0</v>
      </c>
      <c r="S734" s="361">
        <f>+VLOOKUP($E734,Emissions!$1:$1048576,MATCH(DATE(S$2,1,1),Emissions!$A$1:$LI$1),FALSE)</f>
        <v>0</v>
      </c>
      <c r="T734" s="361">
        <f>+VLOOKUP($E734,Emissions!$1:$1048576,MATCH(DATE(T$2,1,1),Emissions!$A$1:$LI$1),FALSE)</f>
        <v>0</v>
      </c>
      <c r="U734" s="361">
        <f>+VLOOKUP($E734,Emissions!$1:$1048576,MATCH(DATE(U$2,1,1),Emissions!$A$1:$LI$1),FALSE)</f>
        <v>0</v>
      </c>
      <c r="V734" s="361">
        <f>+VLOOKUP($E734,Emissions!$1:$1048576,MATCH(DATE(V$2,1,1),Emissions!$A$1:$LI$1),FALSE)</f>
        <v>0</v>
      </c>
      <c r="W734" s="361">
        <f>+VLOOKUP($E734,Emissions!$1:$1048576,MATCH(DATE(W$2,1,1),Emissions!$A$1:$LI$1),FALSE)</f>
        <v>0</v>
      </c>
      <c r="X734" s="361">
        <f>+VLOOKUP($E734,Emissions!$1:$1048576,MATCH(DATE(X$2,1,1),Emissions!$A$1:$LI$1),FALSE)</f>
        <v>0</v>
      </c>
      <c r="Y734" s="361">
        <f>+VLOOKUP($E734,Emissions!$1:$1048576,MATCH(DATE(Y$2,1,1),Emissions!$A$1:$LI$1),FALSE)</f>
        <v>0</v>
      </c>
      <c r="Z734" s="361">
        <f>+VLOOKUP($E734,Emissions!$1:$1048576,MATCH(DATE(Z$2,1,1),Emissions!$A$1:$LI$1),FALSE)</f>
        <v>0</v>
      </c>
      <c r="AA734" s="361">
        <f>+VLOOKUP($E734,Emissions!$1:$1048576,MATCH(DATE(AA$2,1,1),Emissions!$A$1:$LI$1),FALSE)</f>
        <v>0</v>
      </c>
      <c r="AB734" s="361">
        <f>+VLOOKUP($E734,Emissions!$1:$1048576,MATCH(DATE(AB$2,1,1),Emissions!$A$1:$LI$1),FALSE)</f>
        <v>0</v>
      </c>
      <c r="AC734" s="361">
        <f>+VLOOKUP($E734,Emissions!$1:$1048576,MATCH(DATE(AC$2,1,1),Emissions!$A$1:$LI$1),FALSE)</f>
        <v>0</v>
      </c>
      <c r="AD734" s="361">
        <f>+VLOOKUP($E734,Emissions!$1:$1048576,MATCH(DATE(AD$2,1,1),Emissions!$A$1:$LI$1),FALSE)</f>
        <v>0</v>
      </c>
      <c r="AE734" s="361">
        <f>+VLOOKUP($E734,Emissions!$1:$1048576,MATCH(DATE(AE$2,1,1),Emissions!$A$1:$LI$1),FALSE)</f>
        <v>0</v>
      </c>
      <c r="AF734" s="361">
        <f>+VLOOKUP($E734,Emissions!$1:$1048576,MATCH(DATE(AF$2,1,1),Emissions!$A$1:$LI$1),FALSE)</f>
        <v>0</v>
      </c>
      <c r="AG734" s="361">
        <f>+VLOOKUP($E734,Emissions!$1:$1048576,MATCH(DATE(AG$2,1,1),Emissions!$A$1:$LI$1),FALSE)</f>
        <v>0</v>
      </c>
      <c r="AH734" s="361">
        <f>+VLOOKUP($E734,Emissions!$1:$1048576,MATCH(DATE(AH$2,1,1),Emissions!$A$1:$LI$1),FALSE)</f>
        <v>0</v>
      </c>
      <c r="AI734" s="361">
        <f>+VLOOKUP($E734,Emissions!$1:$1048576,MATCH(DATE(AI$2,1,1),Emissions!$A$1:$LI$1),FALSE)</f>
        <v>0</v>
      </c>
      <c r="AJ734" s="361">
        <f>+VLOOKUP($E734,Emissions!$1:$1048576,MATCH(DATE(AJ$2,1,1),Emissions!$A$1:$LI$1),FALSE)</f>
        <v>0</v>
      </c>
      <c r="AK734" s="361">
        <f>+VLOOKUP($E734,Emissions!$1:$1048576,MATCH(DATE(AK$2,1,1),Emissions!$A$1:$LI$1),FALSE)</f>
        <v>0</v>
      </c>
      <c r="AL734" s="361">
        <f>+VLOOKUP($E734,Emissions!$1:$1048576,MATCH(DATE(AL$2,1,1),Emissions!$A$1:$LI$1),FALSE)</f>
        <v>0</v>
      </c>
      <c r="AM734" s="361">
        <f>+VLOOKUP($E734,Emissions!$1:$1048576,MATCH(DATE(AM$2,1,1),Emissions!$A$1:$LI$1),FALSE)</f>
        <v>0</v>
      </c>
      <c r="AN734" s="361">
        <f>+VLOOKUP($E734,Emissions!$1:$1048576,MATCH(DATE(AN$2,1,1),Emissions!$A$1:$LI$1),FALSE)</f>
        <v>0</v>
      </c>
      <c r="AO734" s="361">
        <f>+VLOOKUP($E734,Emissions!$1:$1048576,MATCH(DATE(AO$2,1,1),Emissions!$A$1:$LI$1),FALSE)</f>
        <v>0</v>
      </c>
    </row>
    <row r="735" spans="1:41" ht="15" customHeight="1" x14ac:dyDescent="0.35">
      <c r="A735" s="411"/>
      <c r="B735" s="170"/>
      <c r="C735" s="167" t="s">
        <v>471</v>
      </c>
      <c r="D735" s="114" t="s">
        <v>1032</v>
      </c>
      <c r="E735" s="50" t="s">
        <v>2824</v>
      </c>
      <c r="F735" s="361">
        <f>+VLOOKUP($E735,Emissions!$1:$1048576,MATCH(DATE(F$2,1,1),Emissions!$A$1:$LI$1),FALSE)</f>
        <v>0</v>
      </c>
      <c r="G735" s="361">
        <f>+VLOOKUP($E735,Emissions!$1:$1048576,MATCH(DATE(G$2,1,1),Emissions!$A$1:$LI$1),FALSE)</f>
        <v>0</v>
      </c>
      <c r="H735" s="361">
        <f>+VLOOKUP($E735,Emissions!$1:$1048576,MATCH(DATE(H$2,1,1),Emissions!$A$1:$LI$1),FALSE)</f>
        <v>0</v>
      </c>
      <c r="I735" s="361">
        <f>+VLOOKUP($E735,Emissions!$1:$1048576,MATCH(DATE(I$2,1,1),Emissions!$A$1:$LI$1),FALSE)</f>
        <v>0</v>
      </c>
      <c r="J735" s="361">
        <f>+VLOOKUP($E735,Emissions!$1:$1048576,MATCH(DATE(J$2,1,1),Emissions!$A$1:$LI$1),FALSE)</f>
        <v>0</v>
      </c>
      <c r="K735" s="361">
        <f>+VLOOKUP($E735,Emissions!$1:$1048576,MATCH(DATE(K$2,1,1),Emissions!$A$1:$LI$1),FALSE)</f>
        <v>0</v>
      </c>
      <c r="L735" s="361">
        <f>+VLOOKUP($E735,Emissions!$1:$1048576,MATCH(DATE(L$2,1,1),Emissions!$A$1:$LI$1),FALSE)</f>
        <v>0</v>
      </c>
      <c r="M735" s="361">
        <f>+VLOOKUP($E735,Emissions!$1:$1048576,MATCH(DATE(M$2,1,1),Emissions!$A$1:$LI$1),FALSE)</f>
        <v>0</v>
      </c>
      <c r="N735" s="361">
        <f>+VLOOKUP($E735,Emissions!$1:$1048576,MATCH(DATE(N$2,1,1),Emissions!$A$1:$LI$1),FALSE)</f>
        <v>0</v>
      </c>
      <c r="O735" s="361">
        <f>+VLOOKUP($E735,Emissions!$1:$1048576,MATCH(DATE(O$2,1,1),Emissions!$A$1:$LI$1),FALSE)</f>
        <v>0</v>
      </c>
      <c r="P735" s="361">
        <f>+VLOOKUP($E735,Emissions!$1:$1048576,MATCH(DATE(P$2,1,1),Emissions!$A$1:$LI$1),FALSE)</f>
        <v>0</v>
      </c>
      <c r="Q735" s="361">
        <f>+VLOOKUP($E735,Emissions!$1:$1048576,MATCH(DATE(Q$2,1,1),Emissions!$A$1:$LI$1),FALSE)</f>
        <v>0</v>
      </c>
      <c r="R735" s="361">
        <f>+VLOOKUP($E735,Emissions!$1:$1048576,MATCH(DATE(R$2,1,1),Emissions!$A$1:$LI$1),FALSE)</f>
        <v>0</v>
      </c>
      <c r="S735" s="361">
        <f>+VLOOKUP($E735,Emissions!$1:$1048576,MATCH(DATE(S$2,1,1),Emissions!$A$1:$LI$1),FALSE)</f>
        <v>0</v>
      </c>
      <c r="T735" s="361">
        <f>+VLOOKUP($E735,Emissions!$1:$1048576,MATCH(DATE(T$2,1,1),Emissions!$A$1:$LI$1),FALSE)</f>
        <v>0</v>
      </c>
      <c r="U735" s="361">
        <f>+VLOOKUP($E735,Emissions!$1:$1048576,MATCH(DATE(U$2,1,1),Emissions!$A$1:$LI$1),FALSE)</f>
        <v>0</v>
      </c>
      <c r="V735" s="361">
        <f>+VLOOKUP($E735,Emissions!$1:$1048576,MATCH(DATE(V$2,1,1),Emissions!$A$1:$LI$1),FALSE)</f>
        <v>0</v>
      </c>
      <c r="W735" s="361">
        <f>+VLOOKUP($E735,Emissions!$1:$1048576,MATCH(DATE(W$2,1,1),Emissions!$A$1:$LI$1),FALSE)</f>
        <v>0</v>
      </c>
      <c r="X735" s="361">
        <f>+VLOOKUP($E735,Emissions!$1:$1048576,MATCH(DATE(X$2,1,1),Emissions!$A$1:$LI$1),FALSE)</f>
        <v>0</v>
      </c>
      <c r="Y735" s="361">
        <f>+VLOOKUP($E735,Emissions!$1:$1048576,MATCH(DATE(Y$2,1,1),Emissions!$A$1:$LI$1),FALSE)</f>
        <v>0</v>
      </c>
      <c r="Z735" s="361">
        <f>+VLOOKUP($E735,Emissions!$1:$1048576,MATCH(DATE(Z$2,1,1),Emissions!$A$1:$LI$1),FALSE)</f>
        <v>0</v>
      </c>
      <c r="AA735" s="361">
        <f>+VLOOKUP($E735,Emissions!$1:$1048576,MATCH(DATE(AA$2,1,1),Emissions!$A$1:$LI$1),FALSE)</f>
        <v>0</v>
      </c>
      <c r="AB735" s="361">
        <f>+VLOOKUP($E735,Emissions!$1:$1048576,MATCH(DATE(AB$2,1,1),Emissions!$A$1:$LI$1),FALSE)</f>
        <v>0</v>
      </c>
      <c r="AC735" s="361">
        <f>+VLOOKUP($E735,Emissions!$1:$1048576,MATCH(DATE(AC$2,1,1),Emissions!$A$1:$LI$1),FALSE)</f>
        <v>0</v>
      </c>
      <c r="AD735" s="361">
        <f>+VLOOKUP($E735,Emissions!$1:$1048576,MATCH(DATE(AD$2,1,1),Emissions!$A$1:$LI$1),FALSE)</f>
        <v>0</v>
      </c>
      <c r="AE735" s="361">
        <f>+VLOOKUP($E735,Emissions!$1:$1048576,MATCH(DATE(AE$2,1,1),Emissions!$A$1:$LI$1),FALSE)</f>
        <v>0</v>
      </c>
      <c r="AF735" s="361">
        <f>+VLOOKUP($E735,Emissions!$1:$1048576,MATCH(DATE(AF$2,1,1),Emissions!$A$1:$LI$1),FALSE)</f>
        <v>0</v>
      </c>
      <c r="AG735" s="361">
        <f>+VLOOKUP($E735,Emissions!$1:$1048576,MATCH(DATE(AG$2,1,1),Emissions!$A$1:$LI$1),FALSE)</f>
        <v>0</v>
      </c>
      <c r="AH735" s="361">
        <f>+VLOOKUP($E735,Emissions!$1:$1048576,MATCH(DATE(AH$2,1,1),Emissions!$A$1:$LI$1),FALSE)</f>
        <v>0</v>
      </c>
      <c r="AI735" s="361">
        <f>+VLOOKUP($E735,Emissions!$1:$1048576,MATCH(DATE(AI$2,1,1),Emissions!$A$1:$LI$1),FALSE)</f>
        <v>0</v>
      </c>
      <c r="AJ735" s="361">
        <f>+VLOOKUP($E735,Emissions!$1:$1048576,MATCH(DATE(AJ$2,1,1),Emissions!$A$1:$LI$1),FALSE)</f>
        <v>0</v>
      </c>
      <c r="AK735" s="361">
        <f>+VLOOKUP($E735,Emissions!$1:$1048576,MATCH(DATE(AK$2,1,1),Emissions!$A$1:$LI$1),FALSE)</f>
        <v>0</v>
      </c>
      <c r="AL735" s="361">
        <f>+VLOOKUP($E735,Emissions!$1:$1048576,MATCH(DATE(AL$2,1,1),Emissions!$A$1:$LI$1),FALSE)</f>
        <v>0</v>
      </c>
      <c r="AM735" s="361">
        <f>+VLOOKUP($E735,Emissions!$1:$1048576,MATCH(DATE(AM$2,1,1),Emissions!$A$1:$LI$1),FALSE)</f>
        <v>0</v>
      </c>
      <c r="AN735" s="361">
        <f>+VLOOKUP($E735,Emissions!$1:$1048576,MATCH(DATE(AN$2,1,1),Emissions!$A$1:$LI$1),FALSE)</f>
        <v>0</v>
      </c>
      <c r="AO735" s="361">
        <f>+VLOOKUP($E735,Emissions!$1:$1048576,MATCH(DATE(AO$2,1,1),Emissions!$A$1:$LI$1),FALSE)</f>
        <v>0</v>
      </c>
    </row>
    <row r="736" spans="1:41" ht="15" customHeight="1" x14ac:dyDescent="0.35">
      <c r="A736" s="411"/>
      <c r="B736" s="170"/>
      <c r="C736" s="167"/>
      <c r="D736" s="114"/>
      <c r="E736" s="50"/>
      <c r="F736" s="326"/>
      <c r="G736" s="326"/>
      <c r="H736" s="326"/>
      <c r="I736" s="326"/>
      <c r="J736" s="326"/>
      <c r="K736" s="326"/>
      <c r="L736" s="326"/>
      <c r="M736" s="326"/>
      <c r="N736" s="326"/>
      <c r="O736" s="326"/>
      <c r="P736" s="326"/>
      <c r="Q736" s="326"/>
      <c r="R736" s="326"/>
      <c r="S736" s="326"/>
      <c r="T736" s="326"/>
      <c r="U736" s="326"/>
      <c r="V736" s="326"/>
      <c r="W736" s="326"/>
      <c r="X736" s="326"/>
      <c r="Y736" s="326"/>
      <c r="Z736" s="326"/>
      <c r="AA736" s="326"/>
      <c r="AB736" s="326"/>
      <c r="AC736" s="326"/>
      <c r="AD736" s="326"/>
      <c r="AE736" s="326"/>
      <c r="AF736" s="326"/>
      <c r="AG736" s="326"/>
      <c r="AH736" s="326"/>
      <c r="AI736" s="326"/>
      <c r="AJ736" s="326"/>
      <c r="AK736" s="326"/>
      <c r="AL736" s="326"/>
      <c r="AM736" s="326"/>
      <c r="AN736" s="326"/>
      <c r="AO736" s="326"/>
    </row>
    <row r="737" spans="1:41" s="92" customFormat="1" ht="15" customHeight="1" x14ac:dyDescent="0.35">
      <c r="A737" s="411"/>
      <c r="B737" s="170"/>
      <c r="C737" s="147" t="s">
        <v>1093</v>
      </c>
      <c r="D737" s="147" t="s">
        <v>2746</v>
      </c>
      <c r="E737" s="136" t="s">
        <v>2825</v>
      </c>
      <c r="F737" s="327">
        <f>+VLOOKUP($E737,Emissions!$1:$1048576,MATCH(DATE(F$2,1,1),Emissions!$A$1:$LI$1),FALSE)</f>
        <v>18.46059228</v>
      </c>
      <c r="G737" s="327">
        <f>+VLOOKUP($E737,Emissions!$1:$1048576,MATCH(DATE(G$2,1,1),Emissions!$A$1:$LI$1),FALSE)</f>
        <v>18.773278609999998</v>
      </c>
      <c r="H737" s="327">
        <f>+VLOOKUP($E737,Emissions!$1:$1048576,MATCH(DATE(H$2,1,1),Emissions!$A$1:$LI$1),FALSE)</f>
        <v>19.11672003</v>
      </c>
      <c r="I737" s="327">
        <f>+VLOOKUP($E737,Emissions!$1:$1048576,MATCH(DATE(I$2,1,1),Emissions!$A$1:$LI$1),FALSE)</f>
        <v>19.399017310000001</v>
      </c>
      <c r="J737" s="327">
        <f>+VLOOKUP($E737,Emissions!$1:$1048576,MATCH(DATE(J$2,1,1),Emissions!$A$1:$LI$1),FALSE)</f>
        <v>19.690497350000001</v>
      </c>
      <c r="K737" s="327">
        <f>+VLOOKUP($E737,Emissions!$1:$1048576,MATCH(DATE(K$2,1,1),Emissions!$A$1:$LI$1),FALSE)</f>
        <v>20.103245380000001</v>
      </c>
      <c r="L737" s="327">
        <f>+VLOOKUP($E737,Emissions!$1:$1048576,MATCH(DATE(L$2,1,1),Emissions!$A$1:$LI$1),FALSE)</f>
        <v>20.720000469999999</v>
      </c>
      <c r="M737" s="327">
        <f>+VLOOKUP($E737,Emissions!$1:$1048576,MATCH(DATE(M$2,1,1),Emissions!$A$1:$LI$1),FALSE)</f>
        <v>21.318589320000001</v>
      </c>
      <c r="N737" s="327">
        <f>+VLOOKUP($E737,Emissions!$1:$1048576,MATCH(DATE(N$2,1,1),Emissions!$A$1:$LI$1),FALSE)</f>
        <v>21.848693879999999</v>
      </c>
      <c r="O737" s="327">
        <f>+VLOOKUP($E737,Emissions!$1:$1048576,MATCH(DATE(O$2,1,1),Emissions!$A$1:$LI$1),FALSE)</f>
        <v>22.276405690000001</v>
      </c>
      <c r="P737" s="327">
        <f>+VLOOKUP($E737,Emissions!$1:$1048576,MATCH(DATE(P$2,1,1),Emissions!$A$1:$LI$1),FALSE)</f>
        <v>22.576907630000001</v>
      </c>
      <c r="Q737" s="327">
        <f>+VLOOKUP($E737,Emissions!$1:$1048576,MATCH(DATE(Q$2,1,1),Emissions!$A$1:$LI$1),FALSE)</f>
        <v>22.83142527</v>
      </c>
      <c r="R737" s="327">
        <f>+VLOOKUP($E737,Emissions!$1:$1048576,MATCH(DATE(R$2,1,1),Emissions!$A$1:$LI$1),FALSE)</f>
        <v>23.125903409999999</v>
      </c>
      <c r="S737" s="327">
        <f>+VLOOKUP($E737,Emissions!$1:$1048576,MATCH(DATE(S$2,1,1),Emissions!$A$1:$LI$1),FALSE)</f>
        <v>23.485621420000001</v>
      </c>
      <c r="T737" s="327">
        <f>+VLOOKUP($E737,Emissions!$1:$1048576,MATCH(DATE(T$2,1,1),Emissions!$A$1:$LI$1),FALSE)</f>
        <v>23.909696960000002</v>
      </c>
      <c r="U737" s="327">
        <f>+VLOOKUP($E737,Emissions!$1:$1048576,MATCH(DATE(U$2,1,1),Emissions!$A$1:$LI$1),FALSE)</f>
        <v>24.39028334</v>
      </c>
      <c r="V737" s="327">
        <f>+VLOOKUP($E737,Emissions!$1:$1048576,MATCH(DATE(V$2,1,1),Emissions!$A$1:$LI$1),FALSE)</f>
        <v>24.934560609999998</v>
      </c>
      <c r="W737" s="327">
        <f>+VLOOKUP($E737,Emissions!$1:$1048576,MATCH(DATE(W$2,1,1),Emissions!$A$1:$LI$1),FALSE)</f>
        <v>25.51420688</v>
      </c>
      <c r="X737" s="327">
        <f>+VLOOKUP($E737,Emissions!$1:$1048576,MATCH(DATE(X$2,1,1),Emissions!$A$1:$LI$1),FALSE)</f>
        <v>26.11353076</v>
      </c>
      <c r="Y737" s="327">
        <f>+VLOOKUP($E737,Emissions!$1:$1048576,MATCH(DATE(Y$2,1,1),Emissions!$A$1:$LI$1),FALSE)</f>
        <v>26.720294389999999</v>
      </c>
      <c r="Z737" s="327">
        <f>+VLOOKUP($E737,Emissions!$1:$1048576,MATCH(DATE(Z$2,1,1),Emissions!$A$1:$LI$1),FALSE)</f>
        <v>27.34391054</v>
      </c>
      <c r="AA737" s="327">
        <f>+VLOOKUP($E737,Emissions!$1:$1048576,MATCH(DATE(AA$2,1,1),Emissions!$A$1:$LI$1),FALSE)</f>
        <v>28.005068489999999</v>
      </c>
      <c r="AB737" s="327">
        <f>+VLOOKUP($E737,Emissions!$1:$1048576,MATCH(DATE(AB$2,1,1),Emissions!$A$1:$LI$1),FALSE)</f>
        <v>28.712860630000002</v>
      </c>
      <c r="AC737" s="327">
        <f>+VLOOKUP($E737,Emissions!$1:$1048576,MATCH(DATE(AC$2,1,1),Emissions!$A$1:$LI$1),FALSE)</f>
        <v>29.473371749999998</v>
      </c>
      <c r="AD737" s="327">
        <f>+VLOOKUP($E737,Emissions!$1:$1048576,MATCH(DATE(AD$2,1,1),Emissions!$A$1:$LI$1),FALSE)</f>
        <v>30.292616769999999</v>
      </c>
      <c r="AE737" s="327">
        <f>+VLOOKUP($E737,Emissions!$1:$1048576,MATCH(DATE(AE$2,1,1),Emissions!$A$1:$LI$1),FALSE)</f>
        <v>31.16935698</v>
      </c>
      <c r="AF737" s="327">
        <f>+VLOOKUP($E737,Emissions!$1:$1048576,MATCH(DATE(AF$2,1,1),Emissions!$A$1:$LI$1),FALSE)</f>
        <v>31.662375659999999</v>
      </c>
      <c r="AG737" s="327">
        <f>+VLOOKUP($E737,Emissions!$1:$1048576,MATCH(DATE(AG$2,1,1),Emissions!$A$1:$LI$1),FALSE)</f>
        <v>32.047931120000001</v>
      </c>
      <c r="AH737" s="327">
        <f>+VLOOKUP($E737,Emissions!$1:$1048576,MATCH(DATE(AH$2,1,1),Emissions!$A$1:$LI$1),FALSE)</f>
        <v>32.438643540000001</v>
      </c>
      <c r="AI737" s="327">
        <f>+VLOOKUP($E737,Emissions!$1:$1048576,MATCH(DATE(AI$2,1,1),Emissions!$A$1:$LI$1),FALSE)</f>
        <v>32.860025450000002</v>
      </c>
      <c r="AJ737" s="327">
        <f>+VLOOKUP($E737,Emissions!$1:$1048576,MATCH(DATE(AJ$2,1,1),Emissions!$A$1:$LI$1),FALSE)</f>
        <v>33.30948764</v>
      </c>
      <c r="AK737" s="327">
        <f>+VLOOKUP($E737,Emissions!$1:$1048576,MATCH(DATE(AK$2,1,1),Emissions!$A$1:$LI$1),FALSE)</f>
        <v>33.785391509999997</v>
      </c>
      <c r="AL737" s="327">
        <f>+VLOOKUP($E737,Emissions!$1:$1048576,MATCH(DATE(AL$2,1,1),Emissions!$A$1:$LI$1),FALSE)</f>
        <v>34.281885709999997</v>
      </c>
      <c r="AM737" s="327">
        <f>+VLOOKUP($E737,Emissions!$1:$1048576,MATCH(DATE(AM$2,1,1),Emissions!$A$1:$LI$1),FALSE)</f>
        <v>34.792967789999999</v>
      </c>
      <c r="AN737" s="327">
        <f>+VLOOKUP($E737,Emissions!$1:$1048576,MATCH(DATE(AN$2,1,1),Emissions!$A$1:$LI$1),FALSE)</f>
        <v>35.313334300000001</v>
      </c>
      <c r="AO737" s="327">
        <f>+VLOOKUP($E737,Emissions!$1:$1048576,MATCH(DATE(AO$2,1,1),Emissions!$A$1:$LI$1),FALSE)</f>
        <v>35.83872247</v>
      </c>
    </row>
    <row r="738" spans="1:41" s="92" customFormat="1" ht="15" customHeight="1" x14ac:dyDescent="0.35">
      <c r="A738" s="411"/>
      <c r="B738" s="170"/>
      <c r="C738" s="137" t="s">
        <v>1087</v>
      </c>
      <c r="D738" s="147" t="s">
        <v>2746</v>
      </c>
      <c r="E738" s="136" t="s">
        <v>2826</v>
      </c>
      <c r="F738" s="327">
        <f>+VLOOKUP($E738,Emissions!$1:$1048576,MATCH(DATE(F$2,1,1),Emissions!$A$1:$LI$1),FALSE)</f>
        <v>0</v>
      </c>
      <c r="G738" s="327">
        <f>+VLOOKUP($E738,Emissions!$1:$1048576,MATCH(DATE(G$2,1,1),Emissions!$A$1:$LI$1),FALSE)</f>
        <v>0</v>
      </c>
      <c r="H738" s="327">
        <f>+VLOOKUP($E738,Emissions!$1:$1048576,MATCH(DATE(H$2,1,1),Emissions!$A$1:$LI$1),FALSE)</f>
        <v>0</v>
      </c>
      <c r="I738" s="327">
        <f>+VLOOKUP($E738,Emissions!$1:$1048576,MATCH(DATE(I$2,1,1),Emissions!$A$1:$LI$1),FALSE)</f>
        <v>0</v>
      </c>
      <c r="J738" s="327">
        <f>+VLOOKUP($E738,Emissions!$1:$1048576,MATCH(DATE(J$2,1,1),Emissions!$A$1:$LI$1),FALSE)</f>
        <v>0</v>
      </c>
      <c r="K738" s="327">
        <f>+VLOOKUP($E738,Emissions!$1:$1048576,MATCH(DATE(K$2,1,1),Emissions!$A$1:$LI$1),FALSE)</f>
        <v>0</v>
      </c>
      <c r="L738" s="327">
        <f>+VLOOKUP($E738,Emissions!$1:$1048576,MATCH(DATE(L$2,1,1),Emissions!$A$1:$LI$1),FALSE)</f>
        <v>0</v>
      </c>
      <c r="M738" s="327">
        <f>+VLOOKUP($E738,Emissions!$1:$1048576,MATCH(DATE(M$2,1,1),Emissions!$A$1:$LI$1),FALSE)</f>
        <v>0</v>
      </c>
      <c r="N738" s="327">
        <f>+VLOOKUP($E738,Emissions!$1:$1048576,MATCH(DATE(N$2,1,1),Emissions!$A$1:$LI$1),FALSE)</f>
        <v>0</v>
      </c>
      <c r="O738" s="327">
        <f>+VLOOKUP($E738,Emissions!$1:$1048576,MATCH(DATE(O$2,1,1),Emissions!$A$1:$LI$1),FALSE)</f>
        <v>0</v>
      </c>
      <c r="P738" s="327">
        <f>+VLOOKUP($E738,Emissions!$1:$1048576,MATCH(DATE(P$2,1,1),Emissions!$A$1:$LI$1),FALSE)</f>
        <v>0</v>
      </c>
      <c r="Q738" s="327">
        <f>+VLOOKUP($E738,Emissions!$1:$1048576,MATCH(DATE(Q$2,1,1),Emissions!$A$1:$LI$1),FALSE)</f>
        <v>0</v>
      </c>
      <c r="R738" s="327">
        <f>+VLOOKUP($E738,Emissions!$1:$1048576,MATCH(DATE(R$2,1,1),Emissions!$A$1:$LI$1),FALSE)</f>
        <v>0</v>
      </c>
      <c r="S738" s="327">
        <f>+VLOOKUP($E738,Emissions!$1:$1048576,MATCH(DATE(S$2,1,1),Emissions!$A$1:$LI$1),FALSE)</f>
        <v>0</v>
      </c>
      <c r="T738" s="327">
        <f>+VLOOKUP($E738,Emissions!$1:$1048576,MATCH(DATE(T$2,1,1),Emissions!$A$1:$LI$1),FALSE)</f>
        <v>0</v>
      </c>
      <c r="U738" s="327">
        <f>+VLOOKUP($E738,Emissions!$1:$1048576,MATCH(DATE(U$2,1,1),Emissions!$A$1:$LI$1),FALSE)</f>
        <v>0</v>
      </c>
      <c r="V738" s="327">
        <f>+VLOOKUP($E738,Emissions!$1:$1048576,MATCH(DATE(V$2,1,1),Emissions!$A$1:$LI$1),FALSE)</f>
        <v>0</v>
      </c>
      <c r="W738" s="327">
        <f>+VLOOKUP($E738,Emissions!$1:$1048576,MATCH(DATE(W$2,1,1),Emissions!$A$1:$LI$1),FALSE)</f>
        <v>0</v>
      </c>
      <c r="X738" s="327">
        <f>+VLOOKUP($E738,Emissions!$1:$1048576,MATCH(DATE(X$2,1,1),Emissions!$A$1:$LI$1),FALSE)</f>
        <v>0</v>
      </c>
      <c r="Y738" s="327">
        <f>+VLOOKUP($E738,Emissions!$1:$1048576,MATCH(DATE(Y$2,1,1),Emissions!$A$1:$LI$1),FALSE)</f>
        <v>0</v>
      </c>
      <c r="Z738" s="327">
        <f>+VLOOKUP($E738,Emissions!$1:$1048576,MATCH(DATE(Z$2,1,1),Emissions!$A$1:$LI$1),FALSE)</f>
        <v>0</v>
      </c>
      <c r="AA738" s="327">
        <f>+VLOOKUP($E738,Emissions!$1:$1048576,MATCH(DATE(AA$2,1,1),Emissions!$A$1:$LI$1),FALSE)</f>
        <v>0</v>
      </c>
      <c r="AB738" s="327">
        <f>+VLOOKUP($E738,Emissions!$1:$1048576,MATCH(DATE(AB$2,1,1),Emissions!$A$1:$LI$1),FALSE)</f>
        <v>0</v>
      </c>
      <c r="AC738" s="327">
        <f>+VLOOKUP($E738,Emissions!$1:$1048576,MATCH(DATE(AC$2,1,1),Emissions!$A$1:$LI$1),FALSE)</f>
        <v>0</v>
      </c>
      <c r="AD738" s="327">
        <f>+VLOOKUP($E738,Emissions!$1:$1048576,MATCH(DATE(AD$2,1,1),Emissions!$A$1:$LI$1),FALSE)</f>
        <v>0</v>
      </c>
      <c r="AE738" s="327">
        <f>+VLOOKUP($E738,Emissions!$1:$1048576,MATCH(DATE(AE$2,1,1),Emissions!$A$1:$LI$1),FALSE)</f>
        <v>0</v>
      </c>
      <c r="AF738" s="327">
        <f>+VLOOKUP($E738,Emissions!$1:$1048576,MATCH(DATE(AF$2,1,1),Emissions!$A$1:$LI$1),FALSE)</f>
        <v>0</v>
      </c>
      <c r="AG738" s="327">
        <f>+VLOOKUP($E738,Emissions!$1:$1048576,MATCH(DATE(AG$2,1,1),Emissions!$A$1:$LI$1),FALSE)</f>
        <v>0</v>
      </c>
      <c r="AH738" s="327">
        <f>+VLOOKUP($E738,Emissions!$1:$1048576,MATCH(DATE(AH$2,1,1),Emissions!$A$1:$LI$1),FALSE)</f>
        <v>0</v>
      </c>
      <c r="AI738" s="327">
        <f>+VLOOKUP($E738,Emissions!$1:$1048576,MATCH(DATE(AI$2,1,1),Emissions!$A$1:$LI$1),FALSE)</f>
        <v>0</v>
      </c>
      <c r="AJ738" s="327">
        <f>+VLOOKUP($E738,Emissions!$1:$1048576,MATCH(DATE(AJ$2,1,1),Emissions!$A$1:$LI$1),FALSE)</f>
        <v>0</v>
      </c>
      <c r="AK738" s="327">
        <f>+VLOOKUP($E738,Emissions!$1:$1048576,MATCH(DATE(AK$2,1,1),Emissions!$A$1:$LI$1),FALSE)</f>
        <v>0</v>
      </c>
      <c r="AL738" s="327">
        <f>+VLOOKUP($E738,Emissions!$1:$1048576,MATCH(DATE(AL$2,1,1),Emissions!$A$1:$LI$1),FALSE)</f>
        <v>0</v>
      </c>
      <c r="AM738" s="327">
        <f>+VLOOKUP($E738,Emissions!$1:$1048576,MATCH(DATE(AM$2,1,1),Emissions!$A$1:$LI$1),FALSE)</f>
        <v>0</v>
      </c>
      <c r="AN738" s="327">
        <f>+VLOOKUP($E738,Emissions!$1:$1048576,MATCH(DATE(AN$2,1,1),Emissions!$A$1:$LI$1),FALSE)</f>
        <v>0</v>
      </c>
      <c r="AO738" s="327">
        <f>+VLOOKUP($E738,Emissions!$1:$1048576,MATCH(DATE(AO$2,1,1),Emissions!$A$1:$LI$1),FALSE)</f>
        <v>0</v>
      </c>
    </row>
    <row r="739" spans="1:41" ht="15" customHeight="1" x14ac:dyDescent="0.35">
      <c r="A739" s="411"/>
      <c r="B739" s="170"/>
      <c r="C739" s="138" t="s">
        <v>724</v>
      </c>
      <c r="D739" s="114" t="s">
        <v>2746</v>
      </c>
      <c r="E739" s="50" t="s">
        <v>2827</v>
      </c>
      <c r="F739" s="361">
        <f>+VLOOKUP($E739,Emissions!$1:$1048576,MATCH(DATE(F$2,1,1),Emissions!$A$1:$LI$1),FALSE)</f>
        <v>0</v>
      </c>
      <c r="G739" s="361">
        <f>+VLOOKUP($E739,Emissions!$1:$1048576,MATCH(DATE(G$2,1,1),Emissions!$A$1:$LI$1),FALSE)</f>
        <v>0</v>
      </c>
      <c r="H739" s="361">
        <f>+VLOOKUP($E739,Emissions!$1:$1048576,MATCH(DATE(H$2,1,1),Emissions!$A$1:$LI$1),FALSE)</f>
        <v>0</v>
      </c>
      <c r="I739" s="361">
        <f>+VLOOKUP($E739,Emissions!$1:$1048576,MATCH(DATE(I$2,1,1),Emissions!$A$1:$LI$1),FALSE)</f>
        <v>0</v>
      </c>
      <c r="J739" s="361">
        <f>+VLOOKUP($E739,Emissions!$1:$1048576,MATCH(DATE(J$2,1,1),Emissions!$A$1:$LI$1),FALSE)</f>
        <v>0</v>
      </c>
      <c r="K739" s="361">
        <f>+VLOOKUP($E739,Emissions!$1:$1048576,MATCH(DATE(K$2,1,1),Emissions!$A$1:$LI$1),FALSE)</f>
        <v>0</v>
      </c>
      <c r="L739" s="361">
        <f>+VLOOKUP($E739,Emissions!$1:$1048576,MATCH(DATE(L$2,1,1),Emissions!$A$1:$LI$1),FALSE)</f>
        <v>0</v>
      </c>
      <c r="M739" s="361">
        <f>+VLOOKUP($E739,Emissions!$1:$1048576,MATCH(DATE(M$2,1,1),Emissions!$A$1:$LI$1),FALSE)</f>
        <v>0</v>
      </c>
      <c r="N739" s="361">
        <f>+VLOOKUP($E739,Emissions!$1:$1048576,MATCH(DATE(N$2,1,1),Emissions!$A$1:$LI$1),FALSE)</f>
        <v>0</v>
      </c>
      <c r="O739" s="361">
        <f>+VLOOKUP($E739,Emissions!$1:$1048576,MATCH(DATE(O$2,1,1),Emissions!$A$1:$LI$1),FALSE)</f>
        <v>0</v>
      </c>
      <c r="P739" s="361">
        <f>+VLOOKUP($E739,Emissions!$1:$1048576,MATCH(DATE(P$2,1,1),Emissions!$A$1:$LI$1),FALSE)</f>
        <v>0</v>
      </c>
      <c r="Q739" s="361">
        <f>+VLOOKUP($E739,Emissions!$1:$1048576,MATCH(DATE(Q$2,1,1),Emissions!$A$1:$LI$1),FALSE)</f>
        <v>0</v>
      </c>
      <c r="R739" s="361">
        <f>+VLOOKUP($E739,Emissions!$1:$1048576,MATCH(DATE(R$2,1,1),Emissions!$A$1:$LI$1),FALSE)</f>
        <v>0</v>
      </c>
      <c r="S739" s="361">
        <f>+VLOOKUP($E739,Emissions!$1:$1048576,MATCH(DATE(S$2,1,1),Emissions!$A$1:$LI$1),FALSE)</f>
        <v>0</v>
      </c>
      <c r="T739" s="361">
        <f>+VLOOKUP($E739,Emissions!$1:$1048576,MATCH(DATE(T$2,1,1),Emissions!$A$1:$LI$1),FALSE)</f>
        <v>0</v>
      </c>
      <c r="U739" s="361">
        <f>+VLOOKUP($E739,Emissions!$1:$1048576,MATCH(DATE(U$2,1,1),Emissions!$A$1:$LI$1),FALSE)</f>
        <v>0</v>
      </c>
      <c r="V739" s="361">
        <f>+VLOOKUP($E739,Emissions!$1:$1048576,MATCH(DATE(V$2,1,1),Emissions!$A$1:$LI$1),FALSE)</f>
        <v>0</v>
      </c>
      <c r="W739" s="361">
        <f>+VLOOKUP($E739,Emissions!$1:$1048576,MATCH(DATE(W$2,1,1),Emissions!$A$1:$LI$1),FALSE)</f>
        <v>0</v>
      </c>
      <c r="X739" s="361">
        <f>+VLOOKUP($E739,Emissions!$1:$1048576,MATCH(DATE(X$2,1,1),Emissions!$A$1:$LI$1),FALSE)</f>
        <v>0</v>
      </c>
      <c r="Y739" s="361">
        <f>+VLOOKUP($E739,Emissions!$1:$1048576,MATCH(DATE(Y$2,1,1),Emissions!$A$1:$LI$1),FALSE)</f>
        <v>0</v>
      </c>
      <c r="Z739" s="361">
        <f>+VLOOKUP($E739,Emissions!$1:$1048576,MATCH(DATE(Z$2,1,1),Emissions!$A$1:$LI$1),FALSE)</f>
        <v>0</v>
      </c>
      <c r="AA739" s="361">
        <f>+VLOOKUP($E739,Emissions!$1:$1048576,MATCH(DATE(AA$2,1,1),Emissions!$A$1:$LI$1),FALSE)</f>
        <v>0</v>
      </c>
      <c r="AB739" s="361">
        <f>+VLOOKUP($E739,Emissions!$1:$1048576,MATCH(DATE(AB$2,1,1),Emissions!$A$1:$LI$1),FALSE)</f>
        <v>0</v>
      </c>
      <c r="AC739" s="361">
        <f>+VLOOKUP($E739,Emissions!$1:$1048576,MATCH(DATE(AC$2,1,1),Emissions!$A$1:$LI$1),FALSE)</f>
        <v>0</v>
      </c>
      <c r="AD739" s="361">
        <f>+VLOOKUP($E739,Emissions!$1:$1048576,MATCH(DATE(AD$2,1,1),Emissions!$A$1:$LI$1),FALSE)</f>
        <v>0</v>
      </c>
      <c r="AE739" s="361">
        <f>+VLOOKUP($E739,Emissions!$1:$1048576,MATCH(DATE(AE$2,1,1),Emissions!$A$1:$LI$1),FALSE)</f>
        <v>0</v>
      </c>
      <c r="AF739" s="361">
        <f>+VLOOKUP($E739,Emissions!$1:$1048576,MATCH(DATE(AF$2,1,1),Emissions!$A$1:$LI$1),FALSE)</f>
        <v>0</v>
      </c>
      <c r="AG739" s="361">
        <f>+VLOOKUP($E739,Emissions!$1:$1048576,MATCH(DATE(AG$2,1,1),Emissions!$A$1:$LI$1),FALSE)</f>
        <v>0</v>
      </c>
      <c r="AH739" s="361">
        <f>+VLOOKUP($E739,Emissions!$1:$1048576,MATCH(DATE(AH$2,1,1),Emissions!$A$1:$LI$1),FALSE)</f>
        <v>0</v>
      </c>
      <c r="AI739" s="361">
        <f>+VLOOKUP($E739,Emissions!$1:$1048576,MATCH(DATE(AI$2,1,1),Emissions!$A$1:$LI$1),FALSE)</f>
        <v>0</v>
      </c>
      <c r="AJ739" s="361">
        <f>+VLOOKUP($E739,Emissions!$1:$1048576,MATCH(DATE(AJ$2,1,1),Emissions!$A$1:$LI$1),FALSE)</f>
        <v>0</v>
      </c>
      <c r="AK739" s="361">
        <f>+VLOOKUP($E739,Emissions!$1:$1048576,MATCH(DATE(AK$2,1,1),Emissions!$A$1:$LI$1),FALSE)</f>
        <v>0</v>
      </c>
      <c r="AL739" s="361">
        <f>+VLOOKUP($E739,Emissions!$1:$1048576,MATCH(DATE(AL$2,1,1),Emissions!$A$1:$LI$1),FALSE)</f>
        <v>0</v>
      </c>
      <c r="AM739" s="361">
        <f>+VLOOKUP($E739,Emissions!$1:$1048576,MATCH(DATE(AM$2,1,1),Emissions!$A$1:$LI$1),FALSE)</f>
        <v>0</v>
      </c>
      <c r="AN739" s="361">
        <f>+VLOOKUP($E739,Emissions!$1:$1048576,MATCH(DATE(AN$2,1,1),Emissions!$A$1:$LI$1),FALSE)</f>
        <v>0</v>
      </c>
      <c r="AO739" s="361">
        <f>+VLOOKUP($E739,Emissions!$1:$1048576,MATCH(DATE(AO$2,1,1),Emissions!$A$1:$LI$1),FALSE)</f>
        <v>0</v>
      </c>
    </row>
    <row r="740" spans="1:41" ht="15" customHeight="1" x14ac:dyDescent="0.35">
      <c r="A740" s="411"/>
      <c r="B740" s="170"/>
      <c r="C740" s="138" t="s">
        <v>725</v>
      </c>
      <c r="D740" s="114" t="s">
        <v>2746</v>
      </c>
      <c r="E740" s="50" t="s">
        <v>2828</v>
      </c>
      <c r="F740" s="361">
        <f>+VLOOKUP($E740,Emissions!$1:$1048576,MATCH(DATE(F$2,1,1),Emissions!$A$1:$LI$1),FALSE)</f>
        <v>0</v>
      </c>
      <c r="G740" s="361">
        <f>+VLOOKUP($E740,Emissions!$1:$1048576,MATCH(DATE(G$2,1,1),Emissions!$A$1:$LI$1),FALSE)</f>
        <v>0</v>
      </c>
      <c r="H740" s="361">
        <f>+VLOOKUP($E740,Emissions!$1:$1048576,MATCH(DATE(H$2,1,1),Emissions!$A$1:$LI$1),FALSE)</f>
        <v>0</v>
      </c>
      <c r="I740" s="361">
        <f>+VLOOKUP($E740,Emissions!$1:$1048576,MATCH(DATE(I$2,1,1),Emissions!$A$1:$LI$1),FALSE)</f>
        <v>0</v>
      </c>
      <c r="J740" s="361">
        <f>+VLOOKUP($E740,Emissions!$1:$1048576,MATCH(DATE(J$2,1,1),Emissions!$A$1:$LI$1),FALSE)</f>
        <v>0</v>
      </c>
      <c r="K740" s="361">
        <f>+VLOOKUP($E740,Emissions!$1:$1048576,MATCH(DATE(K$2,1,1),Emissions!$A$1:$LI$1),FALSE)</f>
        <v>0</v>
      </c>
      <c r="L740" s="361">
        <f>+VLOOKUP($E740,Emissions!$1:$1048576,MATCH(DATE(L$2,1,1),Emissions!$A$1:$LI$1),FALSE)</f>
        <v>0</v>
      </c>
      <c r="M740" s="361">
        <f>+VLOOKUP($E740,Emissions!$1:$1048576,MATCH(DATE(M$2,1,1),Emissions!$A$1:$LI$1),FALSE)</f>
        <v>0</v>
      </c>
      <c r="N740" s="361">
        <f>+VLOOKUP($E740,Emissions!$1:$1048576,MATCH(DATE(N$2,1,1),Emissions!$A$1:$LI$1),FALSE)</f>
        <v>0</v>
      </c>
      <c r="O740" s="361">
        <f>+VLOOKUP($E740,Emissions!$1:$1048576,MATCH(DATE(O$2,1,1),Emissions!$A$1:$LI$1),FALSE)</f>
        <v>0</v>
      </c>
      <c r="P740" s="361">
        <f>+VLOOKUP($E740,Emissions!$1:$1048576,MATCH(DATE(P$2,1,1),Emissions!$A$1:$LI$1),FALSE)</f>
        <v>0</v>
      </c>
      <c r="Q740" s="361">
        <f>+VLOOKUP($E740,Emissions!$1:$1048576,MATCH(DATE(Q$2,1,1),Emissions!$A$1:$LI$1),FALSE)</f>
        <v>0</v>
      </c>
      <c r="R740" s="361">
        <f>+VLOOKUP($E740,Emissions!$1:$1048576,MATCH(DATE(R$2,1,1),Emissions!$A$1:$LI$1),FALSE)</f>
        <v>0</v>
      </c>
      <c r="S740" s="361">
        <f>+VLOOKUP($E740,Emissions!$1:$1048576,MATCH(DATE(S$2,1,1),Emissions!$A$1:$LI$1),FALSE)</f>
        <v>0</v>
      </c>
      <c r="T740" s="361">
        <f>+VLOOKUP($E740,Emissions!$1:$1048576,MATCH(DATE(T$2,1,1),Emissions!$A$1:$LI$1),FALSE)</f>
        <v>0</v>
      </c>
      <c r="U740" s="361">
        <f>+VLOOKUP($E740,Emissions!$1:$1048576,MATCH(DATE(U$2,1,1),Emissions!$A$1:$LI$1),FALSE)</f>
        <v>0</v>
      </c>
      <c r="V740" s="361">
        <f>+VLOOKUP($E740,Emissions!$1:$1048576,MATCH(DATE(V$2,1,1),Emissions!$A$1:$LI$1),FALSE)</f>
        <v>0</v>
      </c>
      <c r="W740" s="361">
        <f>+VLOOKUP($E740,Emissions!$1:$1048576,MATCH(DATE(W$2,1,1),Emissions!$A$1:$LI$1),FALSE)</f>
        <v>0</v>
      </c>
      <c r="X740" s="361">
        <f>+VLOOKUP($E740,Emissions!$1:$1048576,MATCH(DATE(X$2,1,1),Emissions!$A$1:$LI$1),FALSE)</f>
        <v>0</v>
      </c>
      <c r="Y740" s="361">
        <f>+VLOOKUP($E740,Emissions!$1:$1048576,MATCH(DATE(Y$2,1,1),Emissions!$A$1:$LI$1),FALSE)</f>
        <v>0</v>
      </c>
      <c r="Z740" s="361">
        <f>+VLOOKUP($E740,Emissions!$1:$1048576,MATCH(DATE(Z$2,1,1),Emissions!$A$1:$LI$1),FALSE)</f>
        <v>0</v>
      </c>
      <c r="AA740" s="361">
        <f>+VLOOKUP($E740,Emissions!$1:$1048576,MATCH(DATE(AA$2,1,1),Emissions!$A$1:$LI$1),FALSE)</f>
        <v>0</v>
      </c>
      <c r="AB740" s="361">
        <f>+VLOOKUP($E740,Emissions!$1:$1048576,MATCH(DATE(AB$2,1,1),Emissions!$A$1:$LI$1),FALSE)</f>
        <v>0</v>
      </c>
      <c r="AC740" s="361">
        <f>+VLOOKUP($E740,Emissions!$1:$1048576,MATCH(DATE(AC$2,1,1),Emissions!$A$1:$LI$1),FALSE)</f>
        <v>0</v>
      </c>
      <c r="AD740" s="361">
        <f>+VLOOKUP($E740,Emissions!$1:$1048576,MATCH(DATE(AD$2,1,1),Emissions!$A$1:$LI$1),FALSE)</f>
        <v>0</v>
      </c>
      <c r="AE740" s="361">
        <f>+VLOOKUP($E740,Emissions!$1:$1048576,MATCH(DATE(AE$2,1,1),Emissions!$A$1:$LI$1),FALSE)</f>
        <v>0</v>
      </c>
      <c r="AF740" s="361">
        <f>+VLOOKUP($E740,Emissions!$1:$1048576,MATCH(DATE(AF$2,1,1),Emissions!$A$1:$LI$1),FALSE)</f>
        <v>0</v>
      </c>
      <c r="AG740" s="361">
        <f>+VLOOKUP($E740,Emissions!$1:$1048576,MATCH(DATE(AG$2,1,1),Emissions!$A$1:$LI$1),FALSE)</f>
        <v>0</v>
      </c>
      <c r="AH740" s="361">
        <f>+VLOOKUP($E740,Emissions!$1:$1048576,MATCH(DATE(AH$2,1,1),Emissions!$A$1:$LI$1),FALSE)</f>
        <v>0</v>
      </c>
      <c r="AI740" s="361">
        <f>+VLOOKUP($E740,Emissions!$1:$1048576,MATCH(DATE(AI$2,1,1),Emissions!$A$1:$LI$1),FALSE)</f>
        <v>0</v>
      </c>
      <c r="AJ740" s="361">
        <f>+VLOOKUP($E740,Emissions!$1:$1048576,MATCH(DATE(AJ$2,1,1),Emissions!$A$1:$LI$1),FALSE)</f>
        <v>0</v>
      </c>
      <c r="AK740" s="361">
        <f>+VLOOKUP($E740,Emissions!$1:$1048576,MATCH(DATE(AK$2,1,1),Emissions!$A$1:$LI$1),FALSE)</f>
        <v>0</v>
      </c>
      <c r="AL740" s="361">
        <f>+VLOOKUP($E740,Emissions!$1:$1048576,MATCH(DATE(AL$2,1,1),Emissions!$A$1:$LI$1),FALSE)</f>
        <v>0</v>
      </c>
      <c r="AM740" s="361">
        <f>+VLOOKUP($E740,Emissions!$1:$1048576,MATCH(DATE(AM$2,1,1),Emissions!$A$1:$LI$1),FALSE)</f>
        <v>0</v>
      </c>
      <c r="AN740" s="361">
        <f>+VLOOKUP($E740,Emissions!$1:$1048576,MATCH(DATE(AN$2,1,1),Emissions!$A$1:$LI$1),FALSE)</f>
        <v>0</v>
      </c>
      <c r="AO740" s="361">
        <f>+VLOOKUP($E740,Emissions!$1:$1048576,MATCH(DATE(AO$2,1,1),Emissions!$A$1:$LI$1),FALSE)</f>
        <v>0</v>
      </c>
    </row>
    <row r="741" spans="1:41" s="92" customFormat="1" ht="15" customHeight="1" x14ac:dyDescent="0.35">
      <c r="A741" s="411"/>
      <c r="B741" s="170"/>
      <c r="C741" s="137" t="s">
        <v>1088</v>
      </c>
      <c r="D741" s="147" t="s">
        <v>2746</v>
      </c>
      <c r="E741" s="136" t="s">
        <v>2829</v>
      </c>
      <c r="F741" s="327">
        <f>+VLOOKUP($E741,Emissions!$1:$1048576,MATCH(DATE(F$2,1,1),Emissions!$A$1:$LI$1),FALSE)</f>
        <v>11.56965123</v>
      </c>
      <c r="G741" s="327">
        <f>+VLOOKUP($E741,Emissions!$1:$1048576,MATCH(DATE(G$2,1,1),Emissions!$A$1:$LI$1),FALSE)</f>
        <v>11.81745274</v>
      </c>
      <c r="H741" s="327">
        <f>+VLOOKUP($E741,Emissions!$1:$1048576,MATCH(DATE(H$2,1,1),Emissions!$A$1:$LI$1),FALSE)</f>
        <v>12.075731319999999</v>
      </c>
      <c r="I741" s="327">
        <f>+VLOOKUP($E741,Emissions!$1:$1048576,MATCH(DATE(I$2,1,1),Emissions!$A$1:$LI$1),FALSE)</f>
        <v>12.28510936</v>
      </c>
      <c r="J741" s="327">
        <f>+VLOOKUP($E741,Emissions!$1:$1048576,MATCH(DATE(J$2,1,1),Emissions!$A$1:$LI$1),FALSE)</f>
        <v>12.51259881</v>
      </c>
      <c r="K741" s="327">
        <f>+VLOOKUP($E741,Emissions!$1:$1048576,MATCH(DATE(K$2,1,1),Emissions!$A$1:$LI$1),FALSE)</f>
        <v>12.857668289999999</v>
      </c>
      <c r="L741" s="327">
        <f>+VLOOKUP($E741,Emissions!$1:$1048576,MATCH(DATE(L$2,1,1),Emissions!$A$1:$LI$1),FALSE)</f>
        <v>13.173236380000001</v>
      </c>
      <c r="M741" s="327">
        <f>+VLOOKUP($E741,Emissions!$1:$1048576,MATCH(DATE(M$2,1,1),Emissions!$A$1:$LI$1),FALSE)</f>
        <v>13.447889590000001</v>
      </c>
      <c r="N741" s="327">
        <f>+VLOOKUP($E741,Emissions!$1:$1048576,MATCH(DATE(N$2,1,1),Emissions!$A$1:$LI$1),FALSE)</f>
        <v>13.67004285</v>
      </c>
      <c r="O741" s="327">
        <f>+VLOOKUP($E741,Emissions!$1:$1048576,MATCH(DATE(O$2,1,1),Emissions!$A$1:$LI$1),FALSE)</f>
        <v>13.825138000000001</v>
      </c>
      <c r="P741" s="327">
        <f>+VLOOKUP($E741,Emissions!$1:$1048576,MATCH(DATE(P$2,1,1),Emissions!$A$1:$LI$1),FALSE)</f>
        <v>13.89999559</v>
      </c>
      <c r="Q741" s="327">
        <f>+VLOOKUP($E741,Emissions!$1:$1048576,MATCH(DATE(Q$2,1,1),Emissions!$A$1:$LI$1),FALSE)</f>
        <v>13.97290843</v>
      </c>
      <c r="R741" s="327">
        <f>+VLOOKUP($E741,Emissions!$1:$1048576,MATCH(DATE(R$2,1,1),Emissions!$A$1:$LI$1),FALSE)</f>
        <v>14.0631725</v>
      </c>
      <c r="S741" s="327">
        <f>+VLOOKUP($E741,Emissions!$1:$1048576,MATCH(DATE(S$2,1,1),Emissions!$A$1:$LI$1),FALSE)</f>
        <v>14.17515042</v>
      </c>
      <c r="T741" s="327">
        <f>+VLOOKUP($E741,Emissions!$1:$1048576,MATCH(DATE(T$2,1,1),Emissions!$A$1:$LI$1),FALSE)</f>
        <v>14.30670595</v>
      </c>
      <c r="U741" s="327">
        <f>+VLOOKUP($E741,Emissions!$1:$1048576,MATCH(DATE(U$2,1,1),Emissions!$A$1:$LI$1),FALSE)</f>
        <v>14.453593420000001</v>
      </c>
      <c r="V741" s="327">
        <f>+VLOOKUP($E741,Emissions!$1:$1048576,MATCH(DATE(V$2,1,1),Emissions!$A$1:$LI$1),FALSE)</f>
        <v>14.58683581</v>
      </c>
      <c r="W741" s="327">
        <f>+VLOOKUP($E741,Emissions!$1:$1048576,MATCH(DATE(W$2,1,1),Emissions!$A$1:$LI$1),FALSE)</f>
        <v>14.71740089</v>
      </c>
      <c r="X741" s="327">
        <f>+VLOOKUP($E741,Emissions!$1:$1048576,MATCH(DATE(X$2,1,1),Emissions!$A$1:$LI$1),FALSE)</f>
        <v>14.845608840000001</v>
      </c>
      <c r="Y741" s="327">
        <f>+VLOOKUP($E741,Emissions!$1:$1048576,MATCH(DATE(Y$2,1,1),Emissions!$A$1:$LI$1),FALSE)</f>
        <v>14.971522</v>
      </c>
      <c r="Z741" s="327">
        <f>+VLOOKUP($E741,Emissions!$1:$1048576,MATCH(DATE(Z$2,1,1),Emissions!$A$1:$LI$1),FALSE)</f>
        <v>15.095055609999999</v>
      </c>
      <c r="AA741" s="327">
        <f>+VLOOKUP($E741,Emissions!$1:$1048576,MATCH(DATE(AA$2,1,1),Emissions!$A$1:$LI$1),FALSE)</f>
        <v>15.225929750000001</v>
      </c>
      <c r="AB741" s="327">
        <f>+VLOOKUP($E741,Emissions!$1:$1048576,MATCH(DATE(AB$2,1,1),Emissions!$A$1:$LI$1),FALSE)</f>
        <v>15.36682514</v>
      </c>
      <c r="AC741" s="327">
        <f>+VLOOKUP($E741,Emissions!$1:$1048576,MATCH(DATE(AC$2,1,1),Emissions!$A$1:$LI$1),FALSE)</f>
        <v>15.518428330000001</v>
      </c>
      <c r="AD741" s="327">
        <f>+VLOOKUP($E741,Emissions!$1:$1048576,MATCH(DATE(AD$2,1,1),Emissions!$A$1:$LI$1),FALSE)</f>
        <v>15.68075859</v>
      </c>
      <c r="AE741" s="327">
        <f>+VLOOKUP($E741,Emissions!$1:$1048576,MATCH(DATE(AE$2,1,1),Emissions!$A$1:$LI$1),FALSE)</f>
        <v>15.85117758</v>
      </c>
      <c r="AF741" s="327">
        <f>+VLOOKUP($E741,Emissions!$1:$1048576,MATCH(DATE(AF$2,1,1),Emissions!$A$1:$LI$1),FALSE)</f>
        <v>16.11460872</v>
      </c>
      <c r="AG741" s="327">
        <f>+VLOOKUP($E741,Emissions!$1:$1048576,MATCH(DATE(AG$2,1,1),Emissions!$A$1:$LI$1),FALSE)</f>
        <v>16.403477200000001</v>
      </c>
      <c r="AH741" s="327">
        <f>+VLOOKUP($E741,Emissions!$1:$1048576,MATCH(DATE(AH$2,1,1),Emissions!$A$1:$LI$1),FALSE)</f>
        <v>16.707044499999999</v>
      </c>
      <c r="AI741" s="327">
        <f>+VLOOKUP($E741,Emissions!$1:$1048576,MATCH(DATE(AI$2,1,1),Emissions!$A$1:$LI$1),FALSE)</f>
        <v>17.021587879999998</v>
      </c>
      <c r="AJ741" s="327">
        <f>+VLOOKUP($E741,Emissions!$1:$1048576,MATCH(DATE(AJ$2,1,1),Emissions!$A$1:$LI$1),FALSE)</f>
        <v>17.343996010000001</v>
      </c>
      <c r="AK741" s="327">
        <f>+VLOOKUP($E741,Emissions!$1:$1048576,MATCH(DATE(AK$2,1,1),Emissions!$A$1:$LI$1),FALSE)</f>
        <v>17.675195899999999</v>
      </c>
      <c r="AL741" s="327">
        <f>+VLOOKUP($E741,Emissions!$1:$1048576,MATCH(DATE(AL$2,1,1),Emissions!$A$1:$LI$1),FALSE)</f>
        <v>18.01325185</v>
      </c>
      <c r="AM741" s="327">
        <f>+VLOOKUP($E741,Emissions!$1:$1048576,MATCH(DATE(AM$2,1,1),Emissions!$A$1:$LI$1),FALSE)</f>
        <v>18.35569868</v>
      </c>
      <c r="AN741" s="327">
        <f>+VLOOKUP($E741,Emissions!$1:$1048576,MATCH(DATE(AN$2,1,1),Emissions!$A$1:$LI$1),FALSE)</f>
        <v>18.700075829999999</v>
      </c>
      <c r="AO741" s="327">
        <f>+VLOOKUP($E741,Emissions!$1:$1048576,MATCH(DATE(AO$2,1,1),Emissions!$A$1:$LI$1),FALSE)</f>
        <v>19.044194180000002</v>
      </c>
    </row>
    <row r="742" spans="1:41" ht="15" customHeight="1" x14ac:dyDescent="0.35">
      <c r="A742" s="411"/>
      <c r="B742" s="170"/>
      <c r="C742" s="138" t="s">
        <v>726</v>
      </c>
      <c r="D742" s="114" t="s">
        <v>2746</v>
      </c>
      <c r="E742" s="50" t="s">
        <v>2830</v>
      </c>
      <c r="F742" s="361">
        <f>+VLOOKUP($E742,Emissions!$1:$1048576,MATCH(DATE(F$2,1,1),Emissions!$A$1:$LI$1),FALSE)</f>
        <v>6.0113539999999996E-4</v>
      </c>
      <c r="G742" s="361">
        <f>+VLOOKUP($E742,Emissions!$1:$1048576,MATCH(DATE(G$2,1,1),Emissions!$A$1:$LI$1),FALSE)</f>
        <v>6.0569798199999996E-4</v>
      </c>
      <c r="H742" s="361">
        <f>+VLOOKUP($E742,Emissions!$1:$1048576,MATCH(DATE(H$2,1,1),Emissions!$A$1:$LI$1),FALSE)</f>
        <v>6.0860138099999995E-4</v>
      </c>
      <c r="I742" s="361">
        <f>+VLOOKUP($E742,Emissions!$1:$1048576,MATCH(DATE(I$2,1,1),Emissions!$A$1:$LI$1),FALSE)</f>
        <v>6.1106755200000004E-4</v>
      </c>
      <c r="J742" s="361">
        <f>+VLOOKUP($E742,Emissions!$1:$1048576,MATCH(DATE(J$2,1,1),Emissions!$A$1:$LI$1),FALSE)</f>
        <v>6.1817085699999996E-4</v>
      </c>
      <c r="K742" s="361">
        <f>+VLOOKUP($E742,Emissions!$1:$1048576,MATCH(DATE(K$2,1,1),Emissions!$A$1:$LI$1),FALSE)</f>
        <v>6.3488972399999995E-4</v>
      </c>
      <c r="L742" s="361">
        <f>+VLOOKUP($E742,Emissions!$1:$1048576,MATCH(DATE(L$2,1,1),Emissions!$A$1:$LI$1),FALSE)</f>
        <v>6.5161982199999995E-4</v>
      </c>
      <c r="M742" s="361">
        <f>+VLOOKUP($E742,Emissions!$1:$1048576,MATCH(DATE(M$2,1,1),Emissions!$A$1:$LI$1),FALSE)</f>
        <v>6.6618759599999995E-4</v>
      </c>
      <c r="N742" s="361">
        <f>+VLOOKUP($E742,Emissions!$1:$1048576,MATCH(DATE(N$2,1,1),Emissions!$A$1:$LI$1),FALSE)</f>
        <v>6.7689716299999998E-4</v>
      </c>
      <c r="O742" s="361">
        <f>+VLOOKUP($E742,Emissions!$1:$1048576,MATCH(DATE(O$2,1,1),Emissions!$A$1:$LI$1),FALSE)</f>
        <v>6.8230765400000004E-4</v>
      </c>
      <c r="P742" s="361">
        <f>+VLOOKUP($E742,Emissions!$1:$1048576,MATCH(DATE(P$2,1,1),Emissions!$A$1:$LI$1),FALSE)</f>
        <v>6.81372616E-4</v>
      </c>
      <c r="Q742" s="361">
        <f>+VLOOKUP($E742,Emissions!$1:$1048576,MATCH(DATE(Q$2,1,1),Emissions!$A$1:$LI$1),FALSE)</f>
        <v>6.7978946499999996E-4</v>
      </c>
      <c r="R742" s="361">
        <f>+VLOOKUP($E742,Emissions!$1:$1048576,MATCH(DATE(R$2,1,1),Emissions!$A$1:$LI$1),FALSE)</f>
        <v>6.7909894199999997E-4</v>
      </c>
      <c r="S742" s="361">
        <f>+VLOOKUP($E742,Emissions!$1:$1048576,MATCH(DATE(S$2,1,1),Emissions!$A$1:$LI$1),FALSE)</f>
        <v>6.7961736200000005E-4</v>
      </c>
      <c r="T742" s="361">
        <f>+VLOOKUP($E742,Emissions!$1:$1048576,MATCH(DATE(T$2,1,1),Emissions!$A$1:$LI$1),FALSE)</f>
        <v>6.8117533699999996E-4</v>
      </c>
      <c r="U742" s="361">
        <f>+VLOOKUP($E742,Emissions!$1:$1048576,MATCH(DATE(U$2,1,1),Emissions!$A$1:$LI$1),FALSE)</f>
        <v>6.8344130499999999E-4</v>
      </c>
      <c r="V742" s="361">
        <f>+VLOOKUP($E742,Emissions!$1:$1048576,MATCH(DATE(V$2,1,1),Emissions!$A$1:$LI$1),FALSE)</f>
        <v>6.8528094600000004E-4</v>
      </c>
      <c r="W742" s="361">
        <f>+VLOOKUP($E742,Emissions!$1:$1048576,MATCH(DATE(W$2,1,1),Emissions!$A$1:$LI$1),FALSE)</f>
        <v>6.8678168699999999E-4</v>
      </c>
      <c r="X742" s="361">
        <f>+VLOOKUP($E742,Emissions!$1:$1048576,MATCH(DATE(X$2,1,1),Emissions!$A$1:$LI$1),FALSE)</f>
        <v>6.8782292500000003E-4</v>
      </c>
      <c r="Y742" s="361">
        <f>+VLOOKUP($E742,Emissions!$1:$1048576,MATCH(DATE(Y$2,1,1),Emissions!$A$1:$LI$1),FALSE)</f>
        <v>6.8833833599999999E-4</v>
      </c>
      <c r="Z742" s="361">
        <f>+VLOOKUP($E742,Emissions!$1:$1048576,MATCH(DATE(Z$2,1,1),Emissions!$A$1:$LI$1),FALSE)</f>
        <v>6.8830813799999999E-4</v>
      </c>
      <c r="AA742" s="361">
        <f>+VLOOKUP($E742,Emissions!$1:$1048576,MATCH(DATE(AA$2,1,1),Emissions!$A$1:$LI$1),FALSE)</f>
        <v>6.8843667099999998E-4</v>
      </c>
      <c r="AB742" s="361">
        <f>+VLOOKUP($E742,Emissions!$1:$1048576,MATCH(DATE(AB$2,1,1),Emissions!$A$1:$LI$1),FALSE)</f>
        <v>6.8888537100000001E-4</v>
      </c>
      <c r="AC742" s="361">
        <f>+VLOOKUP($E742,Emissions!$1:$1048576,MATCH(DATE(AC$2,1,1),Emissions!$A$1:$LI$1),FALSE)</f>
        <v>6.8967676600000004E-4</v>
      </c>
      <c r="AD742" s="361">
        <f>+VLOOKUP($E742,Emissions!$1:$1048576,MATCH(DATE(AD$2,1,1),Emissions!$A$1:$LI$1),FALSE)</f>
        <v>6.9078092299999999E-4</v>
      </c>
      <c r="AE742" s="361">
        <f>+VLOOKUP($E742,Emissions!$1:$1048576,MATCH(DATE(AE$2,1,1),Emissions!$A$1:$LI$1),FALSE)</f>
        <v>6.9188611200000005E-4</v>
      </c>
      <c r="AF742" s="361">
        <f>+VLOOKUP($E742,Emissions!$1:$1048576,MATCH(DATE(AF$2,1,1),Emissions!$A$1:$LI$1),FALSE)</f>
        <v>6.9514905800000003E-4</v>
      </c>
      <c r="AG742" s="361">
        <f>+VLOOKUP($E742,Emissions!$1:$1048576,MATCH(DATE(AG$2,1,1),Emissions!$A$1:$LI$1),FALSE)</f>
        <v>6.9994601800000005E-4</v>
      </c>
      <c r="AH742" s="361">
        <f>+VLOOKUP($E742,Emissions!$1:$1048576,MATCH(DATE(AH$2,1,1),Emissions!$A$1:$LI$1),FALSE)</f>
        <v>7.0595227700000001E-4</v>
      </c>
      <c r="AI742" s="361">
        <f>+VLOOKUP($E742,Emissions!$1:$1048576,MATCH(DATE(AI$2,1,1),Emissions!$A$1:$LI$1),FALSE)</f>
        <v>7.1279170099999996E-4</v>
      </c>
      <c r="AJ742" s="361">
        <f>+VLOOKUP($E742,Emissions!$1:$1048576,MATCH(DATE(AJ$2,1,1),Emissions!$A$1:$LI$1),FALSE)</f>
        <v>7.20083772E-4</v>
      </c>
      <c r="AK742" s="361">
        <f>+VLOOKUP($E742,Emissions!$1:$1048576,MATCH(DATE(AK$2,1,1),Emissions!$A$1:$LI$1),FALSE)</f>
        <v>7.2772720699999999E-4</v>
      </c>
      <c r="AL742" s="361">
        <f>+VLOOKUP($E742,Emissions!$1:$1048576,MATCH(DATE(AL$2,1,1),Emissions!$A$1:$LI$1),FALSE)</f>
        <v>7.3551559199999997E-4</v>
      </c>
      <c r="AM742" s="361">
        <f>+VLOOKUP($E742,Emissions!$1:$1048576,MATCH(DATE(AM$2,1,1),Emissions!$A$1:$LI$1),FALSE)</f>
        <v>7.4327028400000003E-4</v>
      </c>
      <c r="AN742" s="361">
        <f>+VLOOKUP($E742,Emissions!$1:$1048576,MATCH(DATE(AN$2,1,1),Emissions!$A$1:$LI$1),FALSE)</f>
        <v>7.5085372800000002E-4</v>
      </c>
      <c r="AO742" s="361">
        <f>+VLOOKUP($E742,Emissions!$1:$1048576,MATCH(DATE(AO$2,1,1),Emissions!$A$1:$LI$1),FALSE)</f>
        <v>7.5816753500000005E-4</v>
      </c>
    </row>
    <row r="743" spans="1:41" ht="15" customHeight="1" x14ac:dyDescent="0.35">
      <c r="A743" s="411"/>
      <c r="B743" s="170"/>
      <c r="C743" s="138" t="s">
        <v>727</v>
      </c>
      <c r="D743" s="114" t="s">
        <v>2746</v>
      </c>
      <c r="E743" s="50" t="s">
        <v>2831</v>
      </c>
      <c r="F743" s="361">
        <f>+VLOOKUP($E743,Emissions!$1:$1048576,MATCH(DATE(F$2,1,1),Emissions!$A$1:$LI$1),FALSE)</f>
        <v>1.4562624399999999E-4</v>
      </c>
      <c r="G743" s="361">
        <f>+VLOOKUP($E743,Emissions!$1:$1048576,MATCH(DATE(G$2,1,1),Emissions!$A$1:$LI$1),FALSE)</f>
        <v>1.4605789699999999E-4</v>
      </c>
      <c r="H743" s="361">
        <f>+VLOOKUP($E743,Emissions!$1:$1048576,MATCH(DATE(H$2,1,1),Emissions!$A$1:$LI$1),FALSE)</f>
        <v>1.43949288E-4</v>
      </c>
      <c r="I743" s="361">
        <f>+VLOOKUP($E743,Emissions!$1:$1048576,MATCH(DATE(I$2,1,1),Emissions!$A$1:$LI$1),FALSE)</f>
        <v>1.4142622599999999E-4</v>
      </c>
      <c r="J743" s="361">
        <f>+VLOOKUP($E743,Emissions!$1:$1048576,MATCH(DATE(J$2,1,1),Emissions!$A$1:$LI$1),FALSE)</f>
        <v>1.4130429600000001E-4</v>
      </c>
      <c r="K743" s="361">
        <f>+VLOOKUP($E743,Emissions!$1:$1048576,MATCH(DATE(K$2,1,1),Emissions!$A$1:$LI$1),FALSE)</f>
        <v>1.43379708E-4</v>
      </c>
      <c r="L743" s="361">
        <f>+VLOOKUP($E743,Emissions!$1:$1048576,MATCH(DATE(L$2,1,1),Emissions!$A$1:$LI$1),FALSE)</f>
        <v>1.4570748199999999E-4</v>
      </c>
      <c r="M743" s="361">
        <f>+VLOOKUP($E743,Emissions!$1:$1048576,MATCH(DATE(M$2,1,1),Emissions!$A$1:$LI$1),FALSE)</f>
        <v>1.4770231400000001E-4</v>
      </c>
      <c r="N743" s="361">
        <f>+VLOOKUP($E743,Emissions!$1:$1048576,MATCH(DATE(N$2,1,1),Emissions!$A$1:$LI$1),FALSE)</f>
        <v>1.4764083000000001E-4</v>
      </c>
      <c r="O743" s="361">
        <f>+VLOOKUP($E743,Emissions!$1:$1048576,MATCH(DATE(O$2,1,1),Emissions!$A$1:$LI$1),FALSE)</f>
        <v>1.4396709200000001E-4</v>
      </c>
      <c r="P743" s="361">
        <f>+VLOOKUP($E743,Emissions!$1:$1048576,MATCH(DATE(P$2,1,1),Emissions!$A$1:$LI$1),FALSE)</f>
        <v>1.3562828800000001E-4</v>
      </c>
      <c r="Q743" s="361">
        <f>+VLOOKUP($E743,Emissions!$1:$1048576,MATCH(DATE(Q$2,1,1),Emissions!$A$1:$LI$1),FALSE)</f>
        <v>1.2554901699999999E-4</v>
      </c>
      <c r="R743" s="361">
        <f>+VLOOKUP($E743,Emissions!$1:$1048576,MATCH(DATE(R$2,1,1),Emissions!$A$1:$LI$1),FALSE)</f>
        <v>1.1515831000000001E-4</v>
      </c>
      <c r="S743" s="361">
        <f>+VLOOKUP($E743,Emissions!$1:$1048576,MATCH(DATE(S$2,1,1),Emissions!$A$1:$LI$1),FALSE)</f>
        <v>1.05316249E-4</v>
      </c>
      <c r="T743" s="361">
        <f>+VLOOKUP($E743,Emissions!$1:$1048576,MATCH(DATE(T$2,1,1),Emissions!$A$1:$LI$1),FALSE)</f>
        <v>9.6411535900000004E-5</v>
      </c>
      <c r="U743" s="361">
        <f>+VLOOKUP($E743,Emissions!$1:$1048576,MATCH(DATE(U$2,1,1),Emissions!$A$1:$LI$1),FALSE)</f>
        <v>8.8498553200000001E-5</v>
      </c>
      <c r="V743" s="361">
        <f>+VLOOKUP($E743,Emissions!$1:$1048576,MATCH(DATE(V$2,1,1),Emissions!$A$1:$LI$1),FALSE)</f>
        <v>8.1409109000000004E-5</v>
      </c>
      <c r="W743" s="361">
        <f>+VLOOKUP($E743,Emissions!$1:$1048576,MATCH(DATE(W$2,1,1),Emissions!$A$1:$LI$1),FALSE)</f>
        <v>7.50052574E-5</v>
      </c>
      <c r="X743" s="361">
        <f>+VLOOKUP($E743,Emissions!$1:$1048576,MATCH(DATE(X$2,1,1),Emissions!$A$1:$LI$1),FALSE)</f>
        <v>6.9156572399999998E-5</v>
      </c>
      <c r="Y743" s="361">
        <f>+VLOOKUP($E743,Emissions!$1:$1048576,MATCH(DATE(Y$2,1,1),Emissions!$A$1:$LI$1),FALSE)</f>
        <v>6.3775484400000002E-5</v>
      </c>
      <c r="Z743" s="361">
        <f>+VLOOKUP($E743,Emissions!$1:$1048576,MATCH(DATE(Z$2,1,1),Emissions!$A$1:$LI$1),FALSE)</f>
        <v>5.88749294E-5</v>
      </c>
      <c r="AA743" s="361">
        <f>+VLOOKUP($E743,Emissions!$1:$1048576,MATCH(DATE(AA$2,1,1),Emissions!$A$1:$LI$1),FALSE)</f>
        <v>5.4542344199999998E-5</v>
      </c>
      <c r="AB743" s="361">
        <f>+VLOOKUP($E743,Emissions!$1:$1048576,MATCH(DATE(AB$2,1,1),Emissions!$A$1:$LI$1),FALSE)</f>
        <v>5.0789275299999998E-5</v>
      </c>
      <c r="AC743" s="361">
        <f>+VLOOKUP($E743,Emissions!$1:$1048576,MATCH(DATE(AC$2,1,1),Emissions!$A$1:$LI$1),FALSE)</f>
        <v>4.7584924200000001E-5</v>
      </c>
      <c r="AD743" s="361">
        <f>+VLOOKUP($E743,Emissions!$1:$1048576,MATCH(DATE(AD$2,1,1),Emissions!$A$1:$LI$1),FALSE)</f>
        <v>4.4872311500000002E-5</v>
      </c>
      <c r="AE743" s="361">
        <f>+VLOOKUP($E743,Emissions!$1:$1048576,MATCH(DATE(AE$2,1,1),Emissions!$A$1:$LI$1),FALSE)</f>
        <v>4.2590087300000003E-5</v>
      </c>
      <c r="AF743" s="361">
        <f>+VLOOKUP($E743,Emissions!$1:$1048576,MATCH(DATE(AF$2,1,1),Emissions!$A$1:$LI$1),FALSE)</f>
        <v>4.1314546500000003E-5</v>
      </c>
      <c r="AG743" s="361">
        <f>+VLOOKUP($E743,Emissions!$1:$1048576,MATCH(DATE(AG$2,1,1),Emissions!$A$1:$LI$1),FALSE)</f>
        <v>4.0607081099999999E-5</v>
      </c>
      <c r="AH743" s="361">
        <f>+VLOOKUP($E743,Emissions!$1:$1048576,MATCH(DATE(AH$2,1,1),Emissions!$A$1:$LI$1),FALSE)</f>
        <v>4.02924259E-5</v>
      </c>
      <c r="AI743" s="361">
        <f>+VLOOKUP($E743,Emissions!$1:$1048576,MATCH(DATE(AI$2,1,1),Emissions!$A$1:$LI$1),FALSE)</f>
        <v>4.0200805299999998E-5</v>
      </c>
      <c r="AJ743" s="361">
        <f>+VLOOKUP($E743,Emissions!$1:$1048576,MATCH(DATE(AJ$2,1,1),Emissions!$A$1:$LI$1),FALSE)</f>
        <v>4.0176293100000003E-5</v>
      </c>
      <c r="AK743" s="361">
        <f>+VLOOKUP($E743,Emissions!$1:$1048576,MATCH(DATE(AK$2,1,1),Emissions!$A$1:$LI$1),FALSE)</f>
        <v>4.0123283999999999E-5</v>
      </c>
      <c r="AL743" s="361">
        <f>+VLOOKUP($E743,Emissions!$1:$1048576,MATCH(DATE(AL$2,1,1),Emissions!$A$1:$LI$1),FALSE)</f>
        <v>3.9976000100000003E-5</v>
      </c>
      <c r="AM743" s="361">
        <f>+VLOOKUP($E743,Emissions!$1:$1048576,MATCH(DATE(AM$2,1,1),Emissions!$A$1:$LI$1),FALSE)</f>
        <v>3.96970886E-5</v>
      </c>
      <c r="AN743" s="361">
        <f>+VLOOKUP($E743,Emissions!$1:$1048576,MATCH(DATE(AN$2,1,1),Emissions!$A$1:$LI$1),FALSE)</f>
        <v>3.92699912E-5</v>
      </c>
      <c r="AO743" s="361">
        <f>+VLOOKUP($E743,Emissions!$1:$1048576,MATCH(DATE(AO$2,1,1),Emissions!$A$1:$LI$1),FALSE)</f>
        <v>3.8692886600000002E-5</v>
      </c>
    </row>
    <row r="744" spans="1:41" ht="15" customHeight="1" x14ac:dyDescent="0.35">
      <c r="A744" s="411"/>
      <c r="B744" s="170"/>
      <c r="C744" s="138" t="s">
        <v>728</v>
      </c>
      <c r="D744" s="114" t="s">
        <v>2746</v>
      </c>
      <c r="E744" s="50" t="s">
        <v>2832</v>
      </c>
      <c r="F744" s="361">
        <f>+VLOOKUP($E744,Emissions!$1:$1048576,MATCH(DATE(F$2,1,1),Emissions!$A$1:$LI$1),FALSE)</f>
        <v>2.9683649320000001</v>
      </c>
      <c r="G744" s="361">
        <f>+VLOOKUP($E744,Emissions!$1:$1048576,MATCH(DATE(G$2,1,1),Emissions!$A$1:$LI$1),FALSE)</f>
        <v>2.9988637310000001</v>
      </c>
      <c r="H744" s="361">
        <f>+VLOOKUP($E744,Emissions!$1:$1048576,MATCH(DATE(H$2,1,1),Emissions!$A$1:$LI$1),FALSE)</f>
        <v>3.029161379</v>
      </c>
      <c r="I744" s="361">
        <f>+VLOOKUP($E744,Emissions!$1:$1048576,MATCH(DATE(I$2,1,1),Emissions!$A$1:$LI$1),FALSE)</f>
        <v>3.0469376559999999</v>
      </c>
      <c r="J744" s="361">
        <f>+VLOOKUP($E744,Emissions!$1:$1048576,MATCH(DATE(J$2,1,1),Emissions!$A$1:$LI$1),FALSE)</f>
        <v>3.0776304090000002</v>
      </c>
      <c r="K744" s="361">
        <f>+VLOOKUP($E744,Emissions!$1:$1048576,MATCH(DATE(K$2,1,1),Emissions!$A$1:$LI$1),FALSE)</f>
        <v>3.1439867420000001</v>
      </c>
      <c r="L744" s="361">
        <f>+VLOOKUP($E744,Emissions!$1:$1048576,MATCH(DATE(L$2,1,1),Emissions!$A$1:$LI$1),FALSE)</f>
        <v>3.216145128</v>
      </c>
      <c r="M744" s="361">
        <f>+VLOOKUP($E744,Emissions!$1:$1048576,MATCH(DATE(M$2,1,1),Emissions!$A$1:$LI$1),FALSE)</f>
        <v>3.2725093589999998</v>
      </c>
      <c r="N744" s="361">
        <f>+VLOOKUP($E744,Emissions!$1:$1048576,MATCH(DATE(N$2,1,1),Emissions!$A$1:$LI$1),FALSE)</f>
        <v>3.306384333</v>
      </c>
      <c r="O744" s="361">
        <f>+VLOOKUP($E744,Emissions!$1:$1048576,MATCH(DATE(O$2,1,1),Emissions!$A$1:$LI$1),FALSE)</f>
        <v>3.3122750939999999</v>
      </c>
      <c r="P744" s="361">
        <f>+VLOOKUP($E744,Emissions!$1:$1048576,MATCH(DATE(P$2,1,1),Emissions!$A$1:$LI$1),FALSE)</f>
        <v>3.2862946329999998</v>
      </c>
      <c r="Q744" s="361">
        <f>+VLOOKUP($E744,Emissions!$1:$1048576,MATCH(DATE(Q$2,1,1),Emissions!$A$1:$LI$1),FALSE)</f>
        <v>3.2693104549999998</v>
      </c>
      <c r="R744" s="361">
        <f>+VLOOKUP($E744,Emissions!$1:$1048576,MATCH(DATE(R$2,1,1),Emissions!$A$1:$LI$1),FALSE)</f>
        <v>3.2659104390000002</v>
      </c>
      <c r="S744" s="361">
        <f>+VLOOKUP($E744,Emissions!$1:$1048576,MATCH(DATE(S$2,1,1),Emissions!$A$1:$LI$1),FALSE)</f>
        <v>3.2753834519999998</v>
      </c>
      <c r="T744" s="361">
        <f>+VLOOKUP($E744,Emissions!$1:$1048576,MATCH(DATE(T$2,1,1),Emissions!$A$1:$LI$1),FALSE)</f>
        <v>3.2953723199999998</v>
      </c>
      <c r="U744" s="361">
        <f>+VLOOKUP($E744,Emissions!$1:$1048576,MATCH(DATE(U$2,1,1),Emissions!$A$1:$LI$1),FALSE)</f>
        <v>3.3232225999999998</v>
      </c>
      <c r="V744" s="361">
        <f>+VLOOKUP($E744,Emissions!$1:$1048576,MATCH(DATE(V$2,1,1),Emissions!$A$1:$LI$1),FALSE)</f>
        <v>3.3504222339999998</v>
      </c>
      <c r="W744" s="361">
        <f>+VLOOKUP($E744,Emissions!$1:$1048576,MATCH(DATE(W$2,1,1),Emissions!$A$1:$LI$1),FALSE)</f>
        <v>3.3776892460000001</v>
      </c>
      <c r="X744" s="361">
        <f>+VLOOKUP($E744,Emissions!$1:$1048576,MATCH(DATE(X$2,1,1),Emissions!$A$1:$LI$1),FALSE)</f>
        <v>3.404547429</v>
      </c>
      <c r="Y744" s="361">
        <f>+VLOOKUP($E744,Emissions!$1:$1048576,MATCH(DATE(Y$2,1,1),Emissions!$A$1:$LI$1),FALSE)</f>
        <v>3.4307805710000001</v>
      </c>
      <c r="Z744" s="361">
        <f>+VLOOKUP($E744,Emissions!$1:$1048576,MATCH(DATE(Z$2,1,1),Emissions!$A$1:$LI$1),FALSE)</f>
        <v>3.456190914</v>
      </c>
      <c r="AA744" s="361">
        <f>+VLOOKUP($E744,Emissions!$1:$1048576,MATCH(DATE(AA$2,1,1),Emissions!$A$1:$LI$1),FALSE)</f>
        <v>3.4846707669999999</v>
      </c>
      <c r="AB744" s="361">
        <f>+VLOOKUP($E744,Emissions!$1:$1048576,MATCH(DATE(AB$2,1,1),Emissions!$A$1:$LI$1),FALSE)</f>
        <v>3.5166486240000001</v>
      </c>
      <c r="AC744" s="361">
        <f>+VLOOKUP($E744,Emissions!$1:$1048576,MATCH(DATE(AC$2,1,1),Emissions!$A$1:$LI$1),FALSE)</f>
        <v>3.5519604400000002</v>
      </c>
      <c r="AD744" s="361">
        <f>+VLOOKUP($E744,Emissions!$1:$1048576,MATCH(DATE(AD$2,1,1),Emissions!$A$1:$LI$1),FALSE)</f>
        <v>3.5902957099999999</v>
      </c>
      <c r="AE744" s="361">
        <f>+VLOOKUP($E744,Emissions!$1:$1048576,MATCH(DATE(AE$2,1,1),Emissions!$A$1:$LI$1),FALSE)</f>
        <v>3.6307422840000001</v>
      </c>
      <c r="AF744" s="361">
        <f>+VLOOKUP($E744,Emissions!$1:$1048576,MATCH(DATE(AF$2,1,1),Emissions!$A$1:$LI$1),FALSE)</f>
        <v>3.6793337250000002</v>
      </c>
      <c r="AG744" s="361">
        <f>+VLOOKUP($E744,Emissions!$1:$1048576,MATCH(DATE(AG$2,1,1),Emissions!$A$1:$LI$1),FALSE)</f>
        <v>3.7322002049999998</v>
      </c>
      <c r="AH744" s="361">
        <f>+VLOOKUP($E744,Emissions!$1:$1048576,MATCH(DATE(AH$2,1,1),Emissions!$A$1:$LI$1),FALSE)</f>
        <v>3.7882783710000001</v>
      </c>
      <c r="AI744" s="361">
        <f>+VLOOKUP($E744,Emissions!$1:$1048576,MATCH(DATE(AI$2,1,1),Emissions!$A$1:$LI$1),FALSE)</f>
        <v>3.8467027969999998</v>
      </c>
      <c r="AJ744" s="361">
        <f>+VLOOKUP($E744,Emissions!$1:$1048576,MATCH(DATE(AJ$2,1,1),Emissions!$A$1:$LI$1),FALSE)</f>
        <v>3.9065309670000001</v>
      </c>
      <c r="AK744" s="361">
        <f>+VLOOKUP($E744,Emissions!$1:$1048576,MATCH(DATE(AK$2,1,1),Emissions!$A$1:$LI$1),FALSE)</f>
        <v>3.9685022999999999</v>
      </c>
      <c r="AL744" s="361">
        <f>+VLOOKUP($E744,Emissions!$1:$1048576,MATCH(DATE(AL$2,1,1),Emissions!$A$1:$LI$1),FALSE)</f>
        <v>4.0319101310000001</v>
      </c>
      <c r="AM744" s="361">
        <f>+VLOOKUP($E744,Emissions!$1:$1048576,MATCH(DATE(AM$2,1,1),Emissions!$A$1:$LI$1),FALSE)</f>
        <v>4.0959240750000001</v>
      </c>
      <c r="AN744" s="361">
        <f>+VLOOKUP($E744,Emissions!$1:$1048576,MATCH(DATE(AN$2,1,1),Emissions!$A$1:$LI$1),FALSE)</f>
        <v>4.1597606669999996</v>
      </c>
      <c r="AO744" s="361">
        <f>+VLOOKUP($E744,Emissions!$1:$1048576,MATCH(DATE(AO$2,1,1),Emissions!$A$1:$LI$1),FALSE)</f>
        <v>4.2227434910000001</v>
      </c>
    </row>
    <row r="745" spans="1:41" ht="15" customHeight="1" x14ac:dyDescent="0.35">
      <c r="A745" s="411"/>
      <c r="B745" s="170"/>
      <c r="C745" s="138" t="s">
        <v>729</v>
      </c>
      <c r="D745" s="114" t="s">
        <v>2746</v>
      </c>
      <c r="E745" s="50" t="s">
        <v>2833</v>
      </c>
      <c r="F745" s="361">
        <f>+VLOOKUP($E745,Emissions!$1:$1048576,MATCH(DATE(F$2,1,1),Emissions!$A$1:$LI$1),FALSE)</f>
        <v>3.9491811399999998E-3</v>
      </c>
      <c r="G745" s="361">
        <f>+VLOOKUP($E745,Emissions!$1:$1048576,MATCH(DATE(G$2,1,1),Emissions!$A$1:$LI$1),FALSE)</f>
        <v>4.0353900800000004E-3</v>
      </c>
      <c r="H745" s="361">
        <f>+VLOOKUP($E745,Emissions!$1:$1048576,MATCH(DATE(H$2,1,1),Emissions!$A$1:$LI$1),FALSE)</f>
        <v>4.1249575699999997E-3</v>
      </c>
      <c r="I745" s="361">
        <f>+VLOOKUP($E745,Emissions!$1:$1048576,MATCH(DATE(I$2,1,1),Emissions!$A$1:$LI$1),FALSE)</f>
        <v>4.1993182500000004E-3</v>
      </c>
      <c r="J745" s="361">
        <f>+VLOOKUP($E745,Emissions!$1:$1048576,MATCH(DATE(J$2,1,1),Emissions!$A$1:$LI$1),FALSE)</f>
        <v>4.2788271300000002E-3</v>
      </c>
      <c r="K745" s="361">
        <f>+VLOOKUP($E745,Emissions!$1:$1048576,MATCH(DATE(K$2,1,1),Emissions!$A$1:$LI$1),FALSE)</f>
        <v>4.4023426500000001E-3</v>
      </c>
      <c r="L745" s="361">
        <f>+VLOOKUP($E745,Emissions!$1:$1048576,MATCH(DATE(L$2,1,1),Emissions!$A$1:$LI$1),FALSE)</f>
        <v>4.5151533099999997E-3</v>
      </c>
      <c r="M745" s="361">
        <f>+VLOOKUP($E745,Emissions!$1:$1048576,MATCH(DATE(M$2,1,1),Emissions!$A$1:$LI$1),FALSE)</f>
        <v>4.6173087300000002E-3</v>
      </c>
      <c r="N745" s="361">
        <f>+VLOOKUP($E745,Emissions!$1:$1048576,MATCH(DATE(N$2,1,1),Emissions!$A$1:$LI$1),FALSE)</f>
        <v>4.7058744099999997E-3</v>
      </c>
      <c r="O745" s="361">
        <f>+VLOOKUP($E745,Emissions!$1:$1048576,MATCH(DATE(O$2,1,1),Emissions!$A$1:$LI$1),FALSE)</f>
        <v>4.7765904099999999E-3</v>
      </c>
      <c r="P745" s="361">
        <f>+VLOOKUP($E745,Emissions!$1:$1048576,MATCH(DATE(P$2,1,1),Emissions!$A$1:$LI$1),FALSE)</f>
        <v>4.8252488599999999E-3</v>
      </c>
      <c r="Q745" s="361">
        <f>+VLOOKUP($E745,Emissions!$1:$1048576,MATCH(DATE(Q$2,1,1),Emissions!$A$1:$LI$1),FALSE)</f>
        <v>4.8678081499999998E-3</v>
      </c>
      <c r="R745" s="361">
        <f>+VLOOKUP($E745,Emissions!$1:$1048576,MATCH(DATE(R$2,1,1),Emissions!$A$1:$LI$1),FALSE)</f>
        <v>4.9125094199999999E-3</v>
      </c>
      <c r="S745" s="361">
        <f>+VLOOKUP($E745,Emissions!$1:$1048576,MATCH(DATE(S$2,1,1),Emissions!$A$1:$LI$1),FALSE)</f>
        <v>4.9616217399999999E-3</v>
      </c>
      <c r="T745" s="361">
        <f>+VLOOKUP($E745,Emissions!$1:$1048576,MATCH(DATE(T$2,1,1),Emissions!$A$1:$LI$1),FALSE)</f>
        <v>5.0147609799999996E-3</v>
      </c>
      <c r="U745" s="361">
        <f>+VLOOKUP($E745,Emissions!$1:$1048576,MATCH(DATE(U$2,1,1),Emissions!$A$1:$LI$1),FALSE)</f>
        <v>5.0707385600000003E-3</v>
      </c>
      <c r="V745" s="361">
        <f>+VLOOKUP($E745,Emissions!$1:$1048576,MATCH(DATE(V$2,1,1),Emissions!$A$1:$LI$1),FALSE)</f>
        <v>5.1229608500000003E-3</v>
      </c>
      <c r="W745" s="361">
        <f>+VLOOKUP($E745,Emissions!$1:$1048576,MATCH(DATE(W$2,1,1),Emissions!$A$1:$LI$1),FALSE)</f>
        <v>5.1731995600000002E-3</v>
      </c>
      <c r="X745" s="361">
        <f>+VLOOKUP($E745,Emissions!$1:$1048576,MATCH(DATE(X$2,1,1),Emissions!$A$1:$LI$1),FALSE)</f>
        <v>5.2217499300000001E-3</v>
      </c>
      <c r="Y745" s="361">
        <f>+VLOOKUP($E745,Emissions!$1:$1048576,MATCH(DATE(Y$2,1,1),Emissions!$A$1:$LI$1),FALSE)</f>
        <v>5.2691203299999999E-3</v>
      </c>
      <c r="Z745" s="361">
        <f>+VLOOKUP($E745,Emissions!$1:$1048576,MATCH(DATE(Z$2,1,1),Emissions!$A$1:$LI$1),FALSE)</f>
        <v>5.3150499400000002E-3</v>
      </c>
      <c r="AA745" s="361">
        <f>+VLOOKUP($E745,Emissions!$1:$1048576,MATCH(DATE(AA$2,1,1),Emissions!$A$1:$LI$1),FALSE)</f>
        <v>5.3623861099999998E-3</v>
      </c>
      <c r="AB745" s="361">
        <f>+VLOOKUP($E745,Emissions!$1:$1048576,MATCH(DATE(AB$2,1,1),Emissions!$A$1:$LI$1),FALSE)</f>
        <v>5.4122775600000004E-3</v>
      </c>
      <c r="AC745" s="361">
        <f>+VLOOKUP($E745,Emissions!$1:$1048576,MATCH(DATE(AC$2,1,1),Emissions!$A$1:$LI$1),FALSE)</f>
        <v>5.4651036199999999E-3</v>
      </c>
      <c r="AD745" s="361">
        <f>+VLOOKUP($E745,Emissions!$1:$1048576,MATCH(DATE(AD$2,1,1),Emissions!$A$1:$LI$1),FALSE)</f>
        <v>5.5209785299999998E-3</v>
      </c>
      <c r="AE745" s="361">
        <f>+VLOOKUP($E745,Emissions!$1:$1048576,MATCH(DATE(AE$2,1,1),Emissions!$A$1:$LI$1),FALSE)</f>
        <v>5.5786695799999999E-3</v>
      </c>
      <c r="AF745" s="361">
        <f>+VLOOKUP($E745,Emissions!$1:$1048576,MATCH(DATE(AF$2,1,1),Emissions!$A$1:$LI$1),FALSE)</f>
        <v>5.6684738300000004E-3</v>
      </c>
      <c r="AG745" s="361">
        <f>+VLOOKUP($E745,Emissions!$1:$1048576,MATCH(DATE(AG$2,1,1),Emissions!$A$1:$LI$1),FALSE)</f>
        <v>5.7682734999999997E-3</v>
      </c>
      <c r="AH745" s="361">
        <f>+VLOOKUP($E745,Emissions!$1:$1048576,MATCH(DATE(AH$2,1,1),Emissions!$A$1:$LI$1),FALSE)</f>
        <v>5.8741379500000003E-3</v>
      </c>
      <c r="AI745" s="361">
        <f>+VLOOKUP($E745,Emissions!$1:$1048576,MATCH(DATE(AI$2,1,1),Emissions!$A$1:$LI$1),FALSE)</f>
        <v>5.9845596299999996E-3</v>
      </c>
      <c r="AJ745" s="361">
        <f>+VLOOKUP($E745,Emissions!$1:$1048576,MATCH(DATE(AJ$2,1,1),Emissions!$A$1:$LI$1),FALSE)</f>
        <v>6.0982953199999997E-3</v>
      </c>
      <c r="AK745" s="361">
        <f>+VLOOKUP($E745,Emissions!$1:$1048576,MATCH(DATE(AK$2,1,1),Emissions!$A$1:$LI$1),FALSE)</f>
        <v>6.2152274500000002E-3</v>
      </c>
      <c r="AL745" s="361">
        <f>+VLOOKUP($E745,Emissions!$1:$1048576,MATCH(DATE(AL$2,1,1),Emissions!$A$1:$LI$1),FALSE)</f>
        <v>6.3346231600000004E-3</v>
      </c>
      <c r="AM745" s="361">
        <f>+VLOOKUP($E745,Emissions!$1:$1048576,MATCH(DATE(AM$2,1,1),Emissions!$A$1:$LI$1),FALSE)</f>
        <v>6.4556101999999997E-3</v>
      </c>
      <c r="AN745" s="361">
        <f>+VLOOKUP($E745,Emissions!$1:$1048576,MATCH(DATE(AN$2,1,1),Emissions!$A$1:$LI$1),FALSE)</f>
        <v>6.5773563899999997E-3</v>
      </c>
      <c r="AO745" s="361">
        <f>+VLOOKUP($E745,Emissions!$1:$1048576,MATCH(DATE(AO$2,1,1),Emissions!$A$1:$LI$1),FALSE)</f>
        <v>6.6991544800000004E-3</v>
      </c>
    </row>
    <row r="746" spans="1:41" ht="15" customHeight="1" x14ac:dyDescent="0.35">
      <c r="A746" s="411"/>
      <c r="B746" s="170"/>
      <c r="C746" s="138" t="s">
        <v>730</v>
      </c>
      <c r="D746" s="114" t="s">
        <v>2746</v>
      </c>
      <c r="E746" s="50" t="s">
        <v>2834</v>
      </c>
      <c r="F746" s="361">
        <f>+VLOOKUP($E746,Emissions!$1:$1048576,MATCH(DATE(F$2,1,1),Emissions!$A$1:$LI$1),FALSE)</f>
        <v>7.9905452050000001</v>
      </c>
      <c r="G746" s="361">
        <f>+VLOOKUP($E746,Emissions!$1:$1048576,MATCH(DATE(G$2,1,1),Emissions!$A$1:$LI$1),FALSE)</f>
        <v>8.2010013189999995</v>
      </c>
      <c r="H746" s="361">
        <f>+VLOOKUP($E746,Emissions!$1:$1048576,MATCH(DATE(H$2,1,1),Emissions!$A$1:$LI$1),FALSE)</f>
        <v>8.4232787360000003</v>
      </c>
      <c r="I746" s="361">
        <f>+VLOOKUP($E746,Emissions!$1:$1048576,MATCH(DATE(I$2,1,1),Emissions!$A$1:$LI$1),FALSE)</f>
        <v>8.6126756659999995</v>
      </c>
      <c r="J746" s="361">
        <f>+VLOOKUP($E746,Emissions!$1:$1048576,MATCH(DATE(J$2,1,1),Emissions!$A$1:$LI$1),FALSE)</f>
        <v>8.8029568230000006</v>
      </c>
      <c r="K746" s="361">
        <f>+VLOOKUP($E746,Emissions!$1:$1048576,MATCH(DATE(K$2,1,1),Emissions!$A$1:$LI$1),FALSE)</f>
        <v>9.0671987460000008</v>
      </c>
      <c r="L746" s="361">
        <f>+VLOOKUP($E746,Emissions!$1:$1048576,MATCH(DATE(L$2,1,1),Emissions!$A$1:$LI$1),FALSE)</f>
        <v>9.2970418830000003</v>
      </c>
      <c r="M746" s="361">
        <f>+VLOOKUP($E746,Emissions!$1:$1048576,MATCH(DATE(M$2,1,1),Emissions!$A$1:$LI$1),FALSE)</f>
        <v>9.5077294279999993</v>
      </c>
      <c r="N746" s="361">
        <f>+VLOOKUP($E746,Emissions!$1:$1048576,MATCH(DATE(N$2,1,1),Emissions!$A$1:$LI$1),FALSE)</f>
        <v>9.6948509460000007</v>
      </c>
      <c r="O746" s="361">
        <f>+VLOOKUP($E746,Emissions!$1:$1048576,MATCH(DATE(O$2,1,1),Emissions!$A$1:$LI$1),FALSE)</f>
        <v>9.849724664</v>
      </c>
      <c r="P746" s="361">
        <f>+VLOOKUP($E746,Emissions!$1:$1048576,MATCH(DATE(P$2,1,1),Emissions!$A$1:$LI$1),FALSE)</f>
        <v>9.9631188500000007</v>
      </c>
      <c r="Q746" s="361">
        <f>+VLOOKUP($E746,Emissions!$1:$1048576,MATCH(DATE(Q$2,1,1),Emissions!$A$1:$LI$1),FALSE)</f>
        <v>10.061279089999999</v>
      </c>
      <c r="R746" s="361">
        <f>+VLOOKUP($E746,Emissions!$1:$1048576,MATCH(DATE(R$2,1,1),Emissions!$A$1:$LI$1),FALSE)</f>
        <v>10.15926346</v>
      </c>
      <c r="S746" s="361">
        <f>+VLOOKUP($E746,Emissions!$1:$1048576,MATCH(DATE(S$2,1,1),Emissions!$A$1:$LI$1),FALSE)</f>
        <v>10.26300376</v>
      </c>
      <c r="T746" s="361">
        <f>+VLOOKUP($E746,Emissions!$1:$1048576,MATCH(DATE(T$2,1,1),Emissions!$A$1:$LI$1),FALSE)</f>
        <v>10.37353755</v>
      </c>
      <c r="U746" s="361">
        <f>+VLOOKUP($E746,Emissions!$1:$1048576,MATCH(DATE(U$2,1,1),Emissions!$A$1:$LI$1),FALSE)</f>
        <v>10.489941959999999</v>
      </c>
      <c r="V746" s="361">
        <f>+VLOOKUP($E746,Emissions!$1:$1048576,MATCH(DATE(V$2,1,1),Emissions!$A$1:$LI$1),FALSE)</f>
        <v>10.593786550000001</v>
      </c>
      <c r="W746" s="361">
        <f>+VLOOKUP($E746,Emissions!$1:$1048576,MATCH(DATE(W$2,1,1),Emissions!$A$1:$LI$1),FALSE)</f>
        <v>10.69492837</v>
      </c>
      <c r="X746" s="361">
        <f>+VLOOKUP($E746,Emissions!$1:$1048576,MATCH(DATE(X$2,1,1),Emissions!$A$1:$LI$1),FALSE)</f>
        <v>10.79416498</v>
      </c>
      <c r="Y746" s="361">
        <f>+VLOOKUP($E746,Emissions!$1:$1048576,MATCH(DATE(Y$2,1,1),Emissions!$A$1:$LI$1),FALSE)</f>
        <v>10.891773519999999</v>
      </c>
      <c r="Z746" s="361">
        <f>+VLOOKUP($E746,Emissions!$1:$1048576,MATCH(DATE(Z$2,1,1),Emissions!$A$1:$LI$1),FALSE)</f>
        <v>10.9878825</v>
      </c>
      <c r="AA746" s="361">
        <f>+VLOOKUP($E746,Emissions!$1:$1048576,MATCH(DATE(AA$2,1,1),Emissions!$A$1:$LI$1),FALSE)</f>
        <v>11.087453119999999</v>
      </c>
      <c r="AB746" s="361">
        <f>+VLOOKUP($E746,Emissions!$1:$1048576,MATCH(DATE(AB$2,1,1),Emissions!$A$1:$LI$1),FALSE)</f>
        <v>11.192767249999999</v>
      </c>
      <c r="AC746" s="361">
        <f>+VLOOKUP($E746,Emissions!$1:$1048576,MATCH(DATE(AC$2,1,1),Emissions!$A$1:$LI$1),FALSE)</f>
        <v>11.304767379999999</v>
      </c>
      <c r="AD746" s="361">
        <f>+VLOOKUP($E746,Emissions!$1:$1048576,MATCH(DATE(AD$2,1,1),Emissions!$A$1:$LI$1),FALSE)</f>
        <v>11.423869229999999</v>
      </c>
      <c r="AE746" s="361">
        <f>+VLOOKUP($E746,Emissions!$1:$1048576,MATCH(DATE(AE$2,1,1),Emissions!$A$1:$LI$1),FALSE)</f>
        <v>11.548496249999999</v>
      </c>
      <c r="AF746" s="361">
        <f>+VLOOKUP($E746,Emissions!$1:$1048576,MATCH(DATE(AF$2,1,1),Emissions!$A$1:$LI$1),FALSE)</f>
        <v>11.75391284</v>
      </c>
      <c r="AG746" s="361">
        <f>+VLOOKUP($E746,Emissions!$1:$1048576,MATCH(DATE(AG$2,1,1),Emissions!$A$1:$LI$1),FALSE)</f>
        <v>11.97922153</v>
      </c>
      <c r="AH746" s="361">
        <f>+VLOOKUP($E746,Emissions!$1:$1048576,MATCH(DATE(AH$2,1,1),Emissions!$A$1:$LI$1),FALSE)</f>
        <v>12.215377760000001</v>
      </c>
      <c r="AI746" s="361">
        <f>+VLOOKUP($E746,Emissions!$1:$1048576,MATCH(DATE(AI$2,1,1),Emissions!$A$1:$LI$1),FALSE)</f>
        <v>12.459770410000001</v>
      </c>
      <c r="AJ746" s="361">
        <f>+VLOOKUP($E746,Emissions!$1:$1048576,MATCH(DATE(AJ$2,1,1),Emissions!$A$1:$LI$1),FALSE)</f>
        <v>12.710404179999999</v>
      </c>
      <c r="AK746" s="361">
        <f>+VLOOKUP($E746,Emissions!$1:$1048576,MATCH(DATE(AK$2,1,1),Emissions!$A$1:$LI$1),FALSE)</f>
        <v>12.96726091</v>
      </c>
      <c r="AL746" s="361">
        <f>+VLOOKUP($E746,Emissions!$1:$1048576,MATCH(DATE(AL$2,1,1),Emissions!$A$1:$LI$1),FALSE)</f>
        <v>13.22924504</v>
      </c>
      <c r="AM746" s="361">
        <f>+VLOOKUP($E746,Emissions!$1:$1048576,MATCH(DATE(AM$2,1,1),Emissions!$A$1:$LI$1),FALSE)</f>
        <v>13.49486315</v>
      </c>
      <c r="AN746" s="361">
        <f>+VLOOKUP($E746,Emissions!$1:$1048576,MATCH(DATE(AN$2,1,1),Emissions!$A$1:$LI$1),FALSE)</f>
        <v>13.762562389999999</v>
      </c>
      <c r="AO746" s="361">
        <f>+VLOOKUP($E746,Emissions!$1:$1048576,MATCH(DATE(AO$2,1,1),Emissions!$A$1:$LI$1),FALSE)</f>
        <v>14.03093118</v>
      </c>
    </row>
    <row r="747" spans="1:41" ht="15" customHeight="1" x14ac:dyDescent="0.35">
      <c r="A747" s="411"/>
      <c r="B747" s="170"/>
      <c r="C747" s="138" t="s">
        <v>731</v>
      </c>
      <c r="D747" s="114" t="s">
        <v>2746</v>
      </c>
      <c r="E747" s="50" t="s">
        <v>2835</v>
      </c>
      <c r="F747" s="361">
        <f>+VLOOKUP($E747,Emissions!$1:$1048576,MATCH(DATE(F$2,1,1),Emissions!$A$1:$LI$1),FALSE)</f>
        <v>5.2930740800000002E-4</v>
      </c>
      <c r="G747" s="361">
        <f>+VLOOKUP($E747,Emissions!$1:$1048576,MATCH(DATE(G$2,1,1),Emissions!$A$1:$LI$1),FALSE)</f>
        <v>5.3901977300000001E-4</v>
      </c>
      <c r="H747" s="361">
        <f>+VLOOKUP($E747,Emissions!$1:$1048576,MATCH(DATE(H$2,1,1),Emissions!$A$1:$LI$1),FALSE)</f>
        <v>5.4797388800000002E-4</v>
      </c>
      <c r="I747" s="361">
        <f>+VLOOKUP($E747,Emissions!$1:$1048576,MATCH(DATE(I$2,1,1),Emissions!$A$1:$LI$1),FALSE)</f>
        <v>5.5384718200000003E-4</v>
      </c>
      <c r="J747" s="361">
        <f>+VLOOKUP($E747,Emissions!$1:$1048576,MATCH(DATE(J$2,1,1),Emissions!$A$1:$LI$1),FALSE)</f>
        <v>5.6177959699999999E-4</v>
      </c>
      <c r="K747" s="361">
        <f>+VLOOKUP($E747,Emissions!$1:$1048576,MATCH(DATE(K$2,1,1),Emissions!$A$1:$LI$1),FALSE)</f>
        <v>5.7642076599999999E-4</v>
      </c>
      <c r="L747" s="361">
        <f>+VLOOKUP($E747,Emissions!$1:$1048576,MATCH(DATE(L$2,1,1),Emissions!$A$1:$LI$1),FALSE)</f>
        <v>5.8996532000000004E-4</v>
      </c>
      <c r="M747" s="361">
        <f>+VLOOKUP($E747,Emissions!$1:$1048576,MATCH(DATE(M$2,1,1),Emissions!$A$1:$LI$1),FALSE)</f>
        <v>6.0024494100000003E-4</v>
      </c>
      <c r="N747" s="361">
        <f>+VLOOKUP($E747,Emissions!$1:$1048576,MATCH(DATE(N$2,1,1),Emissions!$A$1:$LI$1),FALSE)</f>
        <v>6.0599956499999999E-4</v>
      </c>
      <c r="O747" s="361">
        <f>+VLOOKUP($E747,Emissions!$1:$1048576,MATCH(DATE(O$2,1,1),Emissions!$A$1:$LI$1),FALSE)</f>
        <v>6.0600954000000003E-4</v>
      </c>
      <c r="P747" s="361">
        <f>+VLOOKUP($E747,Emissions!$1:$1048576,MATCH(DATE(P$2,1,1),Emissions!$A$1:$LI$1),FALSE)</f>
        <v>5.9936506100000001E-4</v>
      </c>
      <c r="Q747" s="361">
        <f>+VLOOKUP($E747,Emissions!$1:$1048576,MATCH(DATE(Q$2,1,1),Emissions!$A$1:$LI$1),FALSE)</f>
        <v>5.9369986399999996E-4</v>
      </c>
      <c r="R747" s="361">
        <f>+VLOOKUP($E747,Emissions!$1:$1048576,MATCH(DATE(R$2,1,1),Emissions!$A$1:$LI$1),FALSE)</f>
        <v>5.8993957900000001E-4</v>
      </c>
      <c r="S747" s="361">
        <f>+VLOOKUP($E747,Emissions!$1:$1048576,MATCH(DATE(S$2,1,1),Emissions!$A$1:$LI$1),FALSE)</f>
        <v>5.8804054700000005E-4</v>
      </c>
      <c r="T747" s="361">
        <f>+VLOOKUP($E747,Emissions!$1:$1048576,MATCH(DATE(T$2,1,1),Emissions!$A$1:$LI$1),FALSE)</f>
        <v>5.8769372800000004E-4</v>
      </c>
      <c r="U747" s="361">
        <f>+VLOOKUP($E747,Emissions!$1:$1048576,MATCH(DATE(U$2,1,1),Emissions!$A$1:$LI$1),FALSE)</f>
        <v>5.8853033700000004E-4</v>
      </c>
      <c r="V747" s="361">
        <f>+VLOOKUP($E747,Emissions!$1:$1048576,MATCH(DATE(V$2,1,1),Emissions!$A$1:$LI$1),FALSE)</f>
        <v>5.8928678699999995E-4</v>
      </c>
      <c r="W747" s="361">
        <f>+VLOOKUP($E747,Emissions!$1:$1048576,MATCH(DATE(W$2,1,1),Emissions!$A$1:$LI$1),FALSE)</f>
        <v>5.9017482300000002E-4</v>
      </c>
      <c r="X747" s="361">
        <f>+VLOOKUP($E747,Emissions!$1:$1048576,MATCH(DATE(X$2,1,1),Emissions!$A$1:$LI$1),FALSE)</f>
        <v>5.9115804699999997E-4</v>
      </c>
      <c r="Y747" s="361">
        <f>+VLOOKUP($E747,Emissions!$1:$1048576,MATCH(DATE(Y$2,1,1),Emissions!$A$1:$LI$1),FALSE)</f>
        <v>5.92254721E-4</v>
      </c>
      <c r="Z747" s="361">
        <f>+VLOOKUP($E747,Emissions!$1:$1048576,MATCH(DATE(Z$2,1,1),Emissions!$A$1:$LI$1),FALSE)</f>
        <v>5.9347277799999998E-4</v>
      </c>
      <c r="AA747" s="361">
        <f>+VLOOKUP($E747,Emissions!$1:$1048576,MATCH(DATE(AA$2,1,1),Emissions!$A$1:$LI$1),FALSE)</f>
        <v>5.9545288400000005E-4</v>
      </c>
      <c r="AB747" s="361">
        <f>+VLOOKUP($E747,Emissions!$1:$1048576,MATCH(DATE(AB$2,1,1),Emissions!$A$1:$LI$1),FALSE)</f>
        <v>5.9825833300000003E-4</v>
      </c>
      <c r="AC747" s="361">
        <f>+VLOOKUP($E747,Emissions!$1:$1048576,MATCH(DATE(AC$2,1,1),Emissions!$A$1:$LI$1),FALSE)</f>
        <v>6.0186183699999999E-4</v>
      </c>
      <c r="AD747" s="361">
        <f>+VLOOKUP($E747,Emissions!$1:$1048576,MATCH(DATE(AD$2,1,1),Emissions!$A$1:$LI$1),FALSE)</f>
        <v>6.0620713000000001E-4</v>
      </c>
      <c r="AE747" s="361">
        <f>+VLOOKUP($E747,Emissions!$1:$1048576,MATCH(DATE(AE$2,1,1),Emissions!$A$1:$LI$1),FALSE)</f>
        <v>6.1114594000000004E-4</v>
      </c>
      <c r="AF747" s="361">
        <f>+VLOOKUP($E747,Emissions!$1:$1048576,MATCH(DATE(AF$2,1,1),Emissions!$A$1:$LI$1),FALSE)</f>
        <v>6.20429876E-4</v>
      </c>
      <c r="AG747" s="361">
        <f>+VLOOKUP($E747,Emissions!$1:$1048576,MATCH(DATE(AG$2,1,1),Emissions!$A$1:$LI$1),FALSE)</f>
        <v>6.3112359300000005E-4</v>
      </c>
      <c r="AH747" s="361">
        <f>+VLOOKUP($E747,Emissions!$1:$1048576,MATCH(DATE(AH$2,1,1),Emissions!$A$1:$LI$1),FALSE)</f>
        <v>6.4261068700000002E-4</v>
      </c>
      <c r="AI747" s="361">
        <f>+VLOOKUP($E747,Emissions!$1:$1048576,MATCH(DATE(AI$2,1,1),Emissions!$A$1:$LI$1),FALSE)</f>
        <v>6.5455493799999995E-4</v>
      </c>
      <c r="AJ747" s="361">
        <f>+VLOOKUP($E747,Emissions!$1:$1048576,MATCH(DATE(AJ$2,1,1),Emissions!$A$1:$LI$1),FALSE)</f>
        <v>6.6665728400000003E-4</v>
      </c>
      <c r="AK747" s="361">
        <f>+VLOOKUP($E747,Emissions!$1:$1048576,MATCH(DATE(AK$2,1,1),Emissions!$A$1:$LI$1),FALSE)</f>
        <v>6.7891816600000002E-4</v>
      </c>
      <c r="AL747" s="361">
        <f>+VLOOKUP($E747,Emissions!$1:$1048576,MATCH(DATE(AL$2,1,1),Emissions!$A$1:$LI$1),FALSE)</f>
        <v>6.9115614500000002E-4</v>
      </c>
      <c r="AM747" s="361">
        <f>+VLOOKUP($E747,Emissions!$1:$1048576,MATCH(DATE(AM$2,1,1),Emissions!$A$1:$LI$1),FALSE)</f>
        <v>7.0321654000000001E-4</v>
      </c>
      <c r="AN747" s="361">
        <f>+VLOOKUP($E747,Emissions!$1:$1048576,MATCH(DATE(AN$2,1,1),Emissions!$A$1:$LI$1),FALSE)</f>
        <v>7.1497967500000004E-4</v>
      </c>
      <c r="AO747" s="361">
        <f>+VLOOKUP($E747,Emissions!$1:$1048576,MATCH(DATE(AO$2,1,1),Emissions!$A$1:$LI$1),FALSE)</f>
        <v>7.2635879800000004E-4</v>
      </c>
    </row>
    <row r="748" spans="1:41" ht="15" customHeight="1" x14ac:dyDescent="0.35">
      <c r="A748" s="411"/>
      <c r="B748" s="170"/>
      <c r="C748" s="138" t="s">
        <v>732</v>
      </c>
      <c r="D748" s="114" t="s">
        <v>2746</v>
      </c>
      <c r="E748" s="50" t="s">
        <v>2836</v>
      </c>
      <c r="F748" s="327">
        <f>+VLOOKUP($E748,Emissions!$1:$1048576,MATCH(DATE(F$2,1,1),Emissions!$A$1:$LI$1),FALSE)</f>
        <v>0.60498220309999995</v>
      </c>
      <c r="G748" s="327">
        <f>+VLOOKUP($E748,Emissions!$1:$1048576,MATCH(DATE(G$2,1,1),Emissions!$A$1:$LI$1),FALSE)</f>
        <v>0.61171813679999998</v>
      </c>
      <c r="H748" s="327">
        <f>+VLOOKUP($E748,Emissions!$1:$1048576,MATCH(DATE(H$2,1,1),Emissions!$A$1:$LI$1),FALSE)</f>
        <v>0.61731405640000003</v>
      </c>
      <c r="I748" s="327">
        <f>+VLOOKUP($E748,Emissions!$1:$1048576,MATCH(DATE(I$2,1,1),Emissions!$A$1:$LI$1),FALSE)</f>
        <v>0.61943395140000002</v>
      </c>
      <c r="J748" s="327">
        <f>+VLOOKUP($E748,Emissions!$1:$1048576,MATCH(DATE(J$2,1,1),Emissions!$A$1:$LI$1),FALSE)</f>
        <v>0.62584797130000003</v>
      </c>
      <c r="K748" s="327">
        <f>+VLOOKUP($E748,Emissions!$1:$1048576,MATCH(DATE(K$2,1,1),Emissions!$A$1:$LI$1),FALSE)</f>
        <v>0.64014633259999998</v>
      </c>
      <c r="L748" s="327">
        <f>+VLOOKUP($E748,Emissions!$1:$1048576,MATCH(DATE(L$2,1,1),Emissions!$A$1:$LI$1),FALSE)</f>
        <v>0.65355276159999998</v>
      </c>
      <c r="M748" s="327">
        <f>+VLOOKUP($E748,Emissions!$1:$1048576,MATCH(DATE(M$2,1,1),Emissions!$A$1:$LI$1),FALSE)</f>
        <v>0.66101240979999998</v>
      </c>
      <c r="N748" s="327">
        <f>+VLOOKUP($E748,Emissions!$1:$1048576,MATCH(DATE(N$2,1,1),Emissions!$A$1:$LI$1),FALSE)</f>
        <v>0.66205477420000003</v>
      </c>
      <c r="O748" s="327">
        <f>+VLOOKUP($E748,Emissions!$1:$1048576,MATCH(DATE(O$2,1,1),Emissions!$A$1:$LI$1),FALSE)</f>
        <v>0.6563083864</v>
      </c>
      <c r="P748" s="327">
        <f>+VLOOKUP($E748,Emissions!$1:$1048576,MATCH(DATE(P$2,1,1),Emissions!$A$1:$LI$1),FALSE)</f>
        <v>0.64372110979999997</v>
      </c>
      <c r="Q748" s="327">
        <f>+VLOOKUP($E748,Emissions!$1:$1048576,MATCH(DATE(Q$2,1,1),Emissions!$A$1:$LI$1),FALSE)</f>
        <v>0.63543540970000001</v>
      </c>
      <c r="R748" s="327">
        <f>+VLOOKUP($E748,Emissions!$1:$1048576,MATCH(DATE(R$2,1,1),Emissions!$A$1:$LI$1),FALSE)</f>
        <v>0.63108770430000005</v>
      </c>
      <c r="S748" s="327">
        <f>+VLOOKUP($E748,Emissions!$1:$1048576,MATCH(DATE(S$2,1,1),Emissions!$A$1:$LI$1),FALSE)</f>
        <v>0.62981607770000003</v>
      </c>
      <c r="T748" s="327">
        <f>+VLOOKUP($E748,Emissions!$1:$1048576,MATCH(DATE(T$2,1,1),Emissions!$A$1:$LI$1),FALSE)</f>
        <v>0.63080430259999998</v>
      </c>
      <c r="U748" s="327">
        <f>+VLOOKUP($E748,Emissions!$1:$1048576,MATCH(DATE(U$2,1,1),Emissions!$A$1:$LI$1),FALSE)</f>
        <v>0.6333859543</v>
      </c>
      <c r="V748" s="327">
        <f>+VLOOKUP($E748,Emissions!$1:$1048576,MATCH(DATE(V$2,1,1),Emissions!$A$1:$LI$1),FALSE)</f>
        <v>0.63553664330000004</v>
      </c>
      <c r="W748" s="327">
        <f>+VLOOKUP($E748,Emissions!$1:$1048576,MATCH(DATE(W$2,1,1),Emissions!$A$1:$LI$1),FALSE)</f>
        <v>0.63764707180000002</v>
      </c>
      <c r="X748" s="327">
        <f>+VLOOKUP($E748,Emissions!$1:$1048576,MATCH(DATE(X$2,1,1),Emissions!$A$1:$LI$1),FALSE)</f>
        <v>0.63971609969999998</v>
      </c>
      <c r="Y748" s="327">
        <f>+VLOOKUP($E748,Emissions!$1:$1048576,MATCH(DATE(Y$2,1,1),Emissions!$A$1:$LI$1),FALSE)</f>
        <v>0.64174477070000002</v>
      </c>
      <c r="Z748" s="327">
        <f>+VLOOKUP($E748,Emissions!$1:$1048576,MATCH(DATE(Z$2,1,1),Emissions!$A$1:$LI$1),FALSE)</f>
        <v>0.64371775019999999</v>
      </c>
      <c r="AA748" s="327">
        <f>+VLOOKUP($E748,Emissions!$1:$1048576,MATCH(DATE(AA$2,1,1),Emissions!$A$1:$LI$1),FALSE)</f>
        <v>0.6464967747</v>
      </c>
      <c r="AB748" s="327">
        <f>+VLOOKUP($E748,Emissions!$1:$1048576,MATCH(DATE(AB$2,1,1),Emissions!$A$1:$LI$1),FALSE)</f>
        <v>0.65005059129999998</v>
      </c>
      <c r="AC748" s="327">
        <f>+VLOOKUP($E748,Emissions!$1:$1048576,MATCH(DATE(AC$2,1,1),Emissions!$A$1:$LI$1),FALSE)</f>
        <v>0.65428690690000002</v>
      </c>
      <c r="AD748" s="327">
        <f>+VLOOKUP($E748,Emissions!$1:$1048576,MATCH(DATE(AD$2,1,1),Emissions!$A$1:$LI$1),FALSE)</f>
        <v>0.65911977300000002</v>
      </c>
      <c r="AE748" s="327">
        <f>+VLOOKUP($E748,Emissions!$1:$1048576,MATCH(DATE(AE$2,1,1),Emissions!$A$1:$LI$1),FALSE)</f>
        <v>0.66440137369999996</v>
      </c>
      <c r="AF748" s="327">
        <f>+VLOOKUP($E748,Emissions!$1:$1048576,MATCH(DATE(AF$2,1,1),Emissions!$A$1:$LI$1),FALSE)</f>
        <v>0.67371691580000004</v>
      </c>
      <c r="AG748" s="327">
        <f>+VLOOKUP($E748,Emissions!$1:$1048576,MATCH(DATE(AG$2,1,1),Emissions!$A$1:$LI$1),FALSE)</f>
        <v>0.68428716160000003</v>
      </c>
      <c r="AH748" s="327">
        <f>+VLOOKUP($E748,Emissions!$1:$1048576,MATCH(DATE(AH$2,1,1),Emissions!$A$1:$LI$1),FALSE)</f>
        <v>0.69548708800000003</v>
      </c>
      <c r="AI748" s="327">
        <f>+VLOOKUP($E748,Emissions!$1:$1048576,MATCH(DATE(AI$2,1,1),Emissions!$A$1:$LI$1),FALSE)</f>
        <v>0.7070733079</v>
      </c>
      <c r="AJ748" s="327">
        <f>+VLOOKUP($E748,Emissions!$1:$1048576,MATCH(DATE(AJ$2,1,1),Emissions!$A$1:$LI$1),FALSE)</f>
        <v>0.71887472870000002</v>
      </c>
      <c r="AK748" s="327">
        <f>+VLOOKUP($E748,Emissions!$1:$1048576,MATCH(DATE(AK$2,1,1),Emissions!$A$1:$LI$1),FALSE)</f>
        <v>0.73109757659999997</v>
      </c>
      <c r="AL748" s="327">
        <f>+VLOOKUP($E748,Emissions!$1:$1048576,MATCH(DATE(AL$2,1,1),Emissions!$A$1:$LI$1),FALSE)</f>
        <v>0.74360978069999994</v>
      </c>
      <c r="AM748" s="327">
        <f>+VLOOKUP($E748,Emissions!$1:$1048576,MATCH(DATE(AM$2,1,1),Emissions!$A$1:$LI$1),FALSE)</f>
        <v>0.75627140510000002</v>
      </c>
      <c r="AN748" s="327">
        <f>+VLOOKUP($E748,Emissions!$1:$1048576,MATCH(DATE(AN$2,1,1),Emissions!$A$1:$LI$1),FALSE)</f>
        <v>0.76895949009999998</v>
      </c>
      <c r="AO748" s="327">
        <f>+VLOOKUP($E748,Emissions!$1:$1048576,MATCH(DATE(AO$2,1,1),Emissions!$A$1:$LI$1),FALSE)</f>
        <v>0.78157396840000004</v>
      </c>
    </row>
    <row r="749" spans="1:41" ht="15" customHeight="1" x14ac:dyDescent="0.35">
      <c r="A749" s="411"/>
      <c r="B749" s="170"/>
      <c r="C749" s="138" t="s">
        <v>733</v>
      </c>
      <c r="D749" s="114" t="s">
        <v>2746</v>
      </c>
      <c r="E749" s="50" t="s">
        <v>2837</v>
      </c>
      <c r="F749" s="361">
        <f>+VLOOKUP($E749,Emissions!$1:$1048576,MATCH(DATE(F$2,1,1),Emissions!$A$1:$LI$1),FALSE)</f>
        <v>5.91880913E-5</v>
      </c>
      <c r="G749" s="361">
        <f>+VLOOKUP($E749,Emissions!$1:$1048576,MATCH(DATE(G$2,1,1),Emissions!$A$1:$LI$1),FALSE)</f>
        <v>6.0792983200000002E-5</v>
      </c>
      <c r="H749" s="361">
        <f>+VLOOKUP($E749,Emissions!$1:$1048576,MATCH(DATE(H$2,1,1),Emissions!$A$1:$LI$1),FALSE)</f>
        <v>6.2199835199999999E-5</v>
      </c>
      <c r="I749" s="361">
        <f>+VLOOKUP($E749,Emissions!$1:$1048576,MATCH(DATE(I$2,1,1),Emissions!$A$1:$LI$1),FALSE)</f>
        <v>6.3256237800000007E-5</v>
      </c>
      <c r="J749" s="361">
        <f>+VLOOKUP($E749,Emissions!$1:$1048576,MATCH(DATE(J$2,1,1),Emissions!$A$1:$LI$1),FALSE)</f>
        <v>6.45004805E-5</v>
      </c>
      <c r="K749" s="361">
        <f>+VLOOKUP($E749,Emissions!$1:$1048576,MATCH(DATE(K$2,1,1),Emissions!$A$1:$LI$1),FALSE)</f>
        <v>6.6533730800000005E-5</v>
      </c>
      <c r="L749" s="361">
        <f>+VLOOKUP($E749,Emissions!$1:$1048576,MATCH(DATE(L$2,1,1),Emissions!$A$1:$LI$1),FALSE)</f>
        <v>6.8246406300000002E-5</v>
      </c>
      <c r="M749" s="361">
        <f>+VLOOKUP($E749,Emissions!$1:$1048576,MATCH(DATE(M$2,1,1),Emissions!$A$1:$LI$1),FALSE)</f>
        <v>6.9772791000000006E-5</v>
      </c>
      <c r="N749" s="361">
        <f>+VLOOKUP($E749,Emissions!$1:$1048576,MATCH(DATE(N$2,1,1),Emissions!$A$1:$LI$1),FALSE)</f>
        <v>7.0953937200000003E-5</v>
      </c>
      <c r="O749" s="361">
        <f>+VLOOKUP($E749,Emissions!$1:$1048576,MATCH(DATE(O$2,1,1),Emissions!$A$1:$LI$1),FALSE)</f>
        <v>7.1594549500000006E-5</v>
      </c>
      <c r="P749" s="361">
        <f>+VLOOKUP($E749,Emissions!$1:$1048576,MATCH(DATE(P$2,1,1),Emissions!$A$1:$LI$1),FALSE)</f>
        <v>7.1506167499999998E-5</v>
      </c>
      <c r="Q749" s="361">
        <f>+VLOOKUP($E749,Emissions!$1:$1048576,MATCH(DATE(Q$2,1,1),Emissions!$A$1:$LI$1),FALSE)</f>
        <v>7.1162701400000005E-5</v>
      </c>
      <c r="R749" s="361">
        <f>+VLOOKUP($E749,Emissions!$1:$1048576,MATCH(DATE(R$2,1,1),Emissions!$A$1:$LI$1),FALSE)</f>
        <v>7.0729446199999996E-5</v>
      </c>
      <c r="S749" s="361">
        <f>+VLOOKUP($E749,Emissions!$1:$1048576,MATCH(DATE(S$2,1,1),Emissions!$A$1:$LI$1),FALSE)</f>
        <v>7.0305360200000007E-5</v>
      </c>
      <c r="T749" s="361">
        <f>+VLOOKUP($E749,Emissions!$1:$1048576,MATCH(DATE(T$2,1,1),Emissions!$A$1:$LI$1),FALSE)</f>
        <v>6.9938509700000001E-5</v>
      </c>
      <c r="U749" s="361">
        <f>+VLOOKUP($E749,Emissions!$1:$1048576,MATCH(DATE(U$2,1,1),Emissions!$A$1:$LI$1),FALSE)</f>
        <v>6.9640078599999994E-5</v>
      </c>
      <c r="V749" s="361">
        <f>+VLOOKUP($E749,Emissions!$1:$1048576,MATCH(DATE(V$2,1,1),Emissions!$A$1:$LI$1),FALSE)</f>
        <v>6.9244092800000001E-5</v>
      </c>
      <c r="W749" s="361">
        <f>+VLOOKUP($E749,Emissions!$1:$1048576,MATCH(DATE(W$2,1,1),Emissions!$A$1:$LI$1),FALSE)</f>
        <v>6.8843767899999994E-5</v>
      </c>
      <c r="X749" s="361">
        <f>+VLOOKUP($E749,Emissions!$1:$1048576,MATCH(DATE(X$2,1,1),Emissions!$A$1:$LI$1),FALSE)</f>
        <v>6.8438354500000004E-5</v>
      </c>
      <c r="Y749" s="361">
        <f>+VLOOKUP($E749,Emissions!$1:$1048576,MATCH(DATE(Y$2,1,1),Emissions!$A$1:$LI$1),FALSE)</f>
        <v>6.8026188900000001E-5</v>
      </c>
      <c r="Z749" s="361">
        <f>+VLOOKUP($E749,Emissions!$1:$1048576,MATCH(DATE(Z$2,1,1),Emissions!$A$1:$LI$1),FALSE)</f>
        <v>6.7622392899999994E-5</v>
      </c>
      <c r="AA749" s="361">
        <f>+VLOOKUP($E749,Emissions!$1:$1048576,MATCH(DATE(AA$2,1,1),Emissions!$A$1:$LI$1),FALSE)</f>
        <v>6.7284664500000003E-5</v>
      </c>
      <c r="AB749" s="361">
        <f>+VLOOKUP($E749,Emissions!$1:$1048576,MATCH(DATE(AB$2,1,1),Emissions!$A$1:$LI$1),FALSE)</f>
        <v>6.7038964000000001E-5</v>
      </c>
      <c r="AC749" s="361">
        <f>+VLOOKUP($E749,Emissions!$1:$1048576,MATCH(DATE(AC$2,1,1),Emissions!$A$1:$LI$1),FALSE)</f>
        <v>6.6899581800000007E-5</v>
      </c>
      <c r="AD749" s="361">
        <f>+VLOOKUP($E749,Emissions!$1:$1048576,MATCH(DATE(AD$2,1,1),Emissions!$A$1:$LI$1),FALSE)</f>
        <v>6.6872755600000001E-5</v>
      </c>
      <c r="AE749" s="361">
        <f>+VLOOKUP($E749,Emissions!$1:$1048576,MATCH(DATE(AE$2,1,1),Emissions!$A$1:$LI$1),FALSE)</f>
        <v>6.6958270400000003E-5</v>
      </c>
      <c r="AF749" s="361">
        <f>+VLOOKUP($E749,Emissions!$1:$1048576,MATCH(DATE(AF$2,1,1),Emissions!$A$1:$LI$1),FALSE)</f>
        <v>6.7657628899999995E-5</v>
      </c>
      <c r="AG749" s="361">
        <f>+VLOOKUP($E749,Emissions!$1:$1048576,MATCH(DATE(AG$2,1,1),Emissions!$A$1:$LI$1),FALSE)</f>
        <v>6.8588669999999994E-5</v>
      </c>
      <c r="AH749" s="361">
        <f>+VLOOKUP($E749,Emissions!$1:$1048576,MATCH(DATE(AH$2,1,1),Emissions!$A$1:$LI$1),FALSE)</f>
        <v>6.9679610199999993E-5</v>
      </c>
      <c r="AI749" s="361">
        <f>+VLOOKUP($E749,Emissions!$1:$1048576,MATCH(DATE(AI$2,1,1),Emissions!$A$1:$LI$1),FALSE)</f>
        <v>7.0879210499999996E-5</v>
      </c>
      <c r="AJ749" s="361">
        <f>+VLOOKUP($E749,Emissions!$1:$1048576,MATCH(DATE(AJ$2,1,1),Emissions!$A$1:$LI$1),FALSE)</f>
        <v>7.21365581E-5</v>
      </c>
      <c r="AK749" s="361">
        <f>+VLOOKUP($E749,Emissions!$1:$1048576,MATCH(DATE(AK$2,1,1),Emissions!$A$1:$LI$1),FALSE)</f>
        <v>7.3426545600000005E-5</v>
      </c>
      <c r="AL749" s="361">
        <f>+VLOOKUP($E749,Emissions!$1:$1048576,MATCH(DATE(AL$2,1,1),Emissions!$A$1:$LI$1),FALSE)</f>
        <v>7.4719869199999994E-5</v>
      </c>
      <c r="AM749" s="361">
        <f>+VLOOKUP($E749,Emissions!$1:$1048576,MATCH(DATE(AM$2,1,1),Emissions!$A$1:$LI$1),FALSE)</f>
        <v>7.5993295699999997E-5</v>
      </c>
      <c r="AN749" s="361">
        <f>+VLOOKUP($E749,Emissions!$1:$1048576,MATCH(DATE(AN$2,1,1),Emissions!$A$1:$LI$1),FALSE)</f>
        <v>7.7228585800000006E-5</v>
      </c>
      <c r="AO749" s="361">
        <f>+VLOOKUP($E749,Emissions!$1:$1048576,MATCH(DATE(AO$2,1,1),Emissions!$A$1:$LI$1),FALSE)</f>
        <v>7.8411803799999995E-5</v>
      </c>
    </row>
    <row r="750" spans="1:41" ht="15" customHeight="1" x14ac:dyDescent="0.35">
      <c r="A750" s="411"/>
      <c r="B750" s="170"/>
      <c r="C750" s="138" t="s">
        <v>734</v>
      </c>
      <c r="D750" s="114" t="s">
        <v>2746</v>
      </c>
      <c r="E750" s="50" t="s">
        <v>2838</v>
      </c>
      <c r="F750" s="361">
        <f>+VLOOKUP($E750,Emissions!$1:$1048576,MATCH(DATE(F$2,1,1),Emissions!$A$1:$LI$1),FALSE)</f>
        <v>4.7445309999999999E-4</v>
      </c>
      <c r="G750" s="361">
        <f>+VLOOKUP($E750,Emissions!$1:$1048576,MATCH(DATE(G$2,1,1),Emissions!$A$1:$LI$1),FALSE)</f>
        <v>4.8259020199999998E-4</v>
      </c>
      <c r="H750" s="361">
        <f>+VLOOKUP($E750,Emissions!$1:$1048576,MATCH(DATE(H$2,1,1),Emissions!$A$1:$LI$1),FALSE)</f>
        <v>4.8946717999999998E-4</v>
      </c>
      <c r="I750" s="361">
        <f>+VLOOKUP($E750,Emissions!$1:$1048576,MATCH(DATE(I$2,1,1),Emissions!$A$1:$LI$1),FALSE)</f>
        <v>4.9317284700000003E-4</v>
      </c>
      <c r="J750" s="361">
        <f>+VLOOKUP($E750,Emissions!$1:$1048576,MATCH(DATE(J$2,1,1),Emissions!$A$1:$LI$1),FALSE)</f>
        <v>4.9902537099999998E-4</v>
      </c>
      <c r="K750" s="361">
        <f>+VLOOKUP($E750,Emissions!$1:$1048576,MATCH(DATE(K$2,1,1),Emissions!$A$1:$LI$1),FALSE)</f>
        <v>5.1289992300000004E-4</v>
      </c>
      <c r="L750" s="361">
        <f>+VLOOKUP($E750,Emissions!$1:$1048576,MATCH(DATE(L$2,1,1),Emissions!$A$1:$LI$1),FALSE)</f>
        <v>5.2591259400000003E-4</v>
      </c>
      <c r="M750" s="361">
        <f>+VLOOKUP($E750,Emissions!$1:$1048576,MATCH(DATE(M$2,1,1),Emissions!$A$1:$LI$1),FALSE)</f>
        <v>5.3717543E-4</v>
      </c>
      <c r="N750" s="361">
        <f>+VLOOKUP($E750,Emissions!$1:$1048576,MATCH(DATE(N$2,1,1),Emissions!$A$1:$LI$1),FALSE)</f>
        <v>5.4542800700000001E-4</v>
      </c>
      <c r="O750" s="361">
        <f>+VLOOKUP($E750,Emissions!$1:$1048576,MATCH(DATE(O$2,1,1),Emissions!$A$1:$LI$1),FALSE)</f>
        <v>5.49384594E-4</v>
      </c>
      <c r="P750" s="361">
        <f>+VLOOKUP($E750,Emissions!$1:$1048576,MATCH(DATE(P$2,1,1),Emissions!$A$1:$LI$1),FALSE)</f>
        <v>5.47880526E-4</v>
      </c>
      <c r="Q750" s="361">
        <f>+VLOOKUP($E750,Emissions!$1:$1048576,MATCH(DATE(Q$2,1,1),Emissions!$A$1:$LI$1),FALSE)</f>
        <v>5.4547235499999996E-4</v>
      </c>
      <c r="R750" s="361">
        <f>+VLOOKUP($E750,Emissions!$1:$1048576,MATCH(DATE(R$2,1,1),Emissions!$A$1:$LI$1),FALSE)</f>
        <v>5.4346058000000002E-4</v>
      </c>
      <c r="S750" s="361">
        <f>+VLOOKUP($E750,Emissions!$1:$1048576,MATCH(DATE(S$2,1,1),Emissions!$A$1:$LI$1),FALSE)</f>
        <v>5.4222530200000001E-4</v>
      </c>
      <c r="T750" s="361">
        <f>+VLOOKUP($E750,Emissions!$1:$1048576,MATCH(DATE(T$2,1,1),Emissions!$A$1:$LI$1),FALSE)</f>
        <v>5.4180071000000003E-4</v>
      </c>
      <c r="U750" s="361">
        <f>+VLOOKUP($E750,Emissions!$1:$1048576,MATCH(DATE(U$2,1,1),Emissions!$A$1:$LI$1),FALSE)</f>
        <v>5.4205226100000005E-4</v>
      </c>
      <c r="V750" s="361">
        <f>+VLOOKUP($E750,Emissions!$1:$1048576,MATCH(DATE(V$2,1,1),Emissions!$A$1:$LI$1),FALSE)</f>
        <v>5.4220250500000003E-4</v>
      </c>
      <c r="W750" s="361">
        <f>+VLOOKUP($E750,Emissions!$1:$1048576,MATCH(DATE(W$2,1,1),Emissions!$A$1:$LI$1),FALSE)</f>
        <v>5.4220545099999996E-4</v>
      </c>
      <c r="X750" s="361">
        <f>+VLOOKUP($E750,Emissions!$1:$1048576,MATCH(DATE(X$2,1,1),Emissions!$A$1:$LI$1),FALSE)</f>
        <v>5.4200252900000003E-4</v>
      </c>
      <c r="Y750" s="361">
        <f>+VLOOKUP($E750,Emissions!$1:$1048576,MATCH(DATE(Y$2,1,1),Emissions!$A$1:$LI$1),FALSE)</f>
        <v>5.4162082799999998E-4</v>
      </c>
      <c r="Z750" s="361">
        <f>+VLOOKUP($E750,Emissions!$1:$1048576,MATCH(DATE(Z$2,1,1),Emissions!$A$1:$LI$1),FALSE)</f>
        <v>5.4111233900000001E-4</v>
      </c>
      <c r="AA750" s="361">
        <f>+VLOOKUP($E750,Emissions!$1:$1048576,MATCH(DATE(AA$2,1,1),Emissions!$A$1:$LI$1),FALSE)</f>
        <v>5.4099020800000002E-4</v>
      </c>
      <c r="AB750" s="361">
        <f>+VLOOKUP($E750,Emissions!$1:$1048576,MATCH(DATE(AB$2,1,1),Emissions!$A$1:$LI$1),FALSE)</f>
        <v>5.4142362599999996E-4</v>
      </c>
      <c r="AC750" s="361">
        <f>+VLOOKUP($E750,Emissions!$1:$1048576,MATCH(DATE(AC$2,1,1),Emissions!$A$1:$LI$1),FALSE)</f>
        <v>5.4247561699999997E-4</v>
      </c>
      <c r="AD750" s="361">
        <f>+VLOOKUP($E750,Emissions!$1:$1048576,MATCH(DATE(AD$2,1,1),Emissions!$A$1:$LI$1),FALSE)</f>
        <v>5.44169882E-4</v>
      </c>
      <c r="AE750" s="361">
        <f>+VLOOKUP($E750,Emissions!$1:$1048576,MATCH(DATE(AE$2,1,1),Emissions!$A$1:$LI$1),FALSE)</f>
        <v>5.4642309800000002E-4</v>
      </c>
      <c r="AF750" s="361">
        <f>+VLOOKUP($E750,Emissions!$1:$1048576,MATCH(DATE(AF$2,1,1),Emissions!$A$1:$LI$1),FALSE)</f>
        <v>5.5221199199999998E-4</v>
      </c>
      <c r="AG750" s="361">
        <f>+VLOOKUP($E750,Emissions!$1:$1048576,MATCH(DATE(AG$2,1,1),Emissions!$A$1:$LI$1),FALSE)</f>
        <v>5.5976749900000003E-4</v>
      </c>
      <c r="AH750" s="361">
        <f>+VLOOKUP($E750,Emissions!$1:$1048576,MATCH(DATE(AH$2,1,1),Emissions!$A$1:$LI$1),FALSE)</f>
        <v>5.6860437200000004E-4</v>
      </c>
      <c r="AI750" s="361">
        <f>+VLOOKUP($E750,Emissions!$1:$1048576,MATCH(DATE(AI$2,1,1),Emissions!$A$1:$LI$1),FALSE)</f>
        <v>5.7838189499999999E-4</v>
      </c>
      <c r="AJ750" s="361">
        <f>+VLOOKUP($E750,Emissions!$1:$1048576,MATCH(DATE(AJ$2,1,1),Emissions!$A$1:$LI$1),FALSE)</f>
        <v>5.8877868599999995E-4</v>
      </c>
      <c r="AK750" s="361">
        <f>+VLOOKUP($E750,Emissions!$1:$1048576,MATCH(DATE(AK$2,1,1),Emissions!$A$1:$LI$1),FALSE)</f>
        <v>5.99685346E-4</v>
      </c>
      <c r="AL750" s="361">
        <f>+VLOOKUP($E750,Emissions!$1:$1048576,MATCH(DATE(AL$2,1,1),Emissions!$A$1:$LI$1),FALSE)</f>
        <v>6.1090812400000001E-4</v>
      </c>
      <c r="AM750" s="361">
        <f>+VLOOKUP($E750,Emissions!$1:$1048576,MATCH(DATE(AM$2,1,1),Emissions!$A$1:$LI$1),FALSE)</f>
        <v>6.2226402899999997E-4</v>
      </c>
      <c r="AN750" s="361">
        <f>+VLOOKUP($E750,Emissions!$1:$1048576,MATCH(DATE(AN$2,1,1),Emissions!$A$1:$LI$1),FALSE)</f>
        <v>6.3359302500000001E-4</v>
      </c>
      <c r="AO750" s="361">
        <f>+VLOOKUP($E750,Emissions!$1:$1048576,MATCH(DATE(AO$2,1,1),Emissions!$A$1:$LI$1),FALSE)</f>
        <v>6.4475858799999998E-4</v>
      </c>
    </row>
    <row r="751" spans="1:41" ht="15" customHeight="1" x14ac:dyDescent="0.35">
      <c r="A751" s="411"/>
      <c r="B751" s="170"/>
      <c r="C751" s="138" t="s">
        <v>735</v>
      </c>
      <c r="D751" s="114" t="s">
        <v>2746</v>
      </c>
      <c r="E751" s="50" t="s">
        <v>2839</v>
      </c>
      <c r="F751" s="361">
        <f>+VLOOKUP($E751,Emissions!$1:$1048576,MATCH(DATE(F$2,1,1),Emissions!$A$1:$LI$1),FALSE)</f>
        <v>0</v>
      </c>
      <c r="G751" s="361">
        <f>+VLOOKUP($E751,Emissions!$1:$1048576,MATCH(DATE(G$2,1,1),Emissions!$A$1:$LI$1),FALSE)</f>
        <v>0</v>
      </c>
      <c r="H751" s="361">
        <f>+VLOOKUP($E751,Emissions!$1:$1048576,MATCH(DATE(H$2,1,1),Emissions!$A$1:$LI$1),FALSE)</f>
        <v>0</v>
      </c>
      <c r="I751" s="361">
        <f>+VLOOKUP($E751,Emissions!$1:$1048576,MATCH(DATE(I$2,1,1),Emissions!$A$1:$LI$1),FALSE)</f>
        <v>0</v>
      </c>
      <c r="J751" s="361">
        <f>+VLOOKUP($E751,Emissions!$1:$1048576,MATCH(DATE(J$2,1,1),Emissions!$A$1:$LI$1),FALSE)</f>
        <v>0</v>
      </c>
      <c r="K751" s="361">
        <f>+VLOOKUP($E751,Emissions!$1:$1048576,MATCH(DATE(K$2,1,1),Emissions!$A$1:$LI$1),FALSE)</f>
        <v>0</v>
      </c>
      <c r="L751" s="361">
        <f>+VLOOKUP($E751,Emissions!$1:$1048576,MATCH(DATE(L$2,1,1),Emissions!$A$1:$LI$1),FALSE)</f>
        <v>0</v>
      </c>
      <c r="M751" s="361">
        <f>+VLOOKUP($E751,Emissions!$1:$1048576,MATCH(DATE(M$2,1,1),Emissions!$A$1:$LI$1),FALSE)</f>
        <v>0</v>
      </c>
      <c r="N751" s="361">
        <f>+VLOOKUP($E751,Emissions!$1:$1048576,MATCH(DATE(N$2,1,1),Emissions!$A$1:$LI$1),FALSE)</f>
        <v>0</v>
      </c>
      <c r="O751" s="361">
        <f>+VLOOKUP($E751,Emissions!$1:$1048576,MATCH(DATE(O$2,1,1),Emissions!$A$1:$LI$1),FALSE)</f>
        <v>0</v>
      </c>
      <c r="P751" s="361">
        <f>+VLOOKUP($E751,Emissions!$1:$1048576,MATCH(DATE(P$2,1,1),Emissions!$A$1:$LI$1),FALSE)</f>
        <v>0</v>
      </c>
      <c r="Q751" s="361">
        <f>+VLOOKUP($E751,Emissions!$1:$1048576,MATCH(DATE(Q$2,1,1),Emissions!$A$1:$LI$1),FALSE)</f>
        <v>0</v>
      </c>
      <c r="R751" s="361">
        <f>+VLOOKUP($E751,Emissions!$1:$1048576,MATCH(DATE(R$2,1,1),Emissions!$A$1:$LI$1),FALSE)</f>
        <v>0</v>
      </c>
      <c r="S751" s="361">
        <f>+VLOOKUP($E751,Emissions!$1:$1048576,MATCH(DATE(S$2,1,1),Emissions!$A$1:$LI$1),FALSE)</f>
        <v>0</v>
      </c>
      <c r="T751" s="361">
        <f>+VLOOKUP($E751,Emissions!$1:$1048576,MATCH(DATE(T$2,1,1),Emissions!$A$1:$LI$1),FALSE)</f>
        <v>0</v>
      </c>
      <c r="U751" s="361">
        <f>+VLOOKUP($E751,Emissions!$1:$1048576,MATCH(DATE(U$2,1,1),Emissions!$A$1:$LI$1),FALSE)</f>
        <v>0</v>
      </c>
      <c r="V751" s="361">
        <f>+VLOOKUP($E751,Emissions!$1:$1048576,MATCH(DATE(V$2,1,1),Emissions!$A$1:$LI$1),FALSE)</f>
        <v>0</v>
      </c>
      <c r="W751" s="361">
        <f>+VLOOKUP($E751,Emissions!$1:$1048576,MATCH(DATE(W$2,1,1),Emissions!$A$1:$LI$1),FALSE)</f>
        <v>0</v>
      </c>
      <c r="X751" s="361">
        <f>+VLOOKUP($E751,Emissions!$1:$1048576,MATCH(DATE(X$2,1,1),Emissions!$A$1:$LI$1),FALSE)</f>
        <v>0</v>
      </c>
      <c r="Y751" s="361">
        <f>+VLOOKUP($E751,Emissions!$1:$1048576,MATCH(DATE(Y$2,1,1),Emissions!$A$1:$LI$1),FALSE)</f>
        <v>0</v>
      </c>
      <c r="Z751" s="361">
        <f>+VLOOKUP($E751,Emissions!$1:$1048576,MATCH(DATE(Z$2,1,1),Emissions!$A$1:$LI$1),FALSE)</f>
        <v>0</v>
      </c>
      <c r="AA751" s="361">
        <f>+VLOOKUP($E751,Emissions!$1:$1048576,MATCH(DATE(AA$2,1,1),Emissions!$A$1:$LI$1),FALSE)</f>
        <v>0</v>
      </c>
      <c r="AB751" s="361">
        <f>+VLOOKUP($E751,Emissions!$1:$1048576,MATCH(DATE(AB$2,1,1),Emissions!$A$1:$LI$1),FALSE)</f>
        <v>0</v>
      </c>
      <c r="AC751" s="361">
        <f>+VLOOKUP($E751,Emissions!$1:$1048576,MATCH(DATE(AC$2,1,1),Emissions!$A$1:$LI$1),FALSE)</f>
        <v>0</v>
      </c>
      <c r="AD751" s="361">
        <f>+VLOOKUP($E751,Emissions!$1:$1048576,MATCH(DATE(AD$2,1,1),Emissions!$A$1:$LI$1),FALSE)</f>
        <v>0</v>
      </c>
      <c r="AE751" s="361">
        <f>+VLOOKUP($E751,Emissions!$1:$1048576,MATCH(DATE(AE$2,1,1),Emissions!$A$1:$LI$1),FALSE)</f>
        <v>0</v>
      </c>
      <c r="AF751" s="361">
        <f>+VLOOKUP($E751,Emissions!$1:$1048576,MATCH(DATE(AF$2,1,1),Emissions!$A$1:$LI$1),FALSE)</f>
        <v>0</v>
      </c>
      <c r="AG751" s="361">
        <f>+VLOOKUP($E751,Emissions!$1:$1048576,MATCH(DATE(AG$2,1,1),Emissions!$A$1:$LI$1),FALSE)</f>
        <v>0</v>
      </c>
      <c r="AH751" s="361">
        <f>+VLOOKUP($E751,Emissions!$1:$1048576,MATCH(DATE(AH$2,1,1),Emissions!$A$1:$LI$1),FALSE)</f>
        <v>0</v>
      </c>
      <c r="AI751" s="361">
        <f>+VLOOKUP($E751,Emissions!$1:$1048576,MATCH(DATE(AI$2,1,1),Emissions!$A$1:$LI$1),FALSE)</f>
        <v>0</v>
      </c>
      <c r="AJ751" s="361">
        <f>+VLOOKUP($E751,Emissions!$1:$1048576,MATCH(DATE(AJ$2,1,1),Emissions!$A$1:$LI$1),FALSE)</f>
        <v>0</v>
      </c>
      <c r="AK751" s="361">
        <f>+VLOOKUP($E751,Emissions!$1:$1048576,MATCH(DATE(AK$2,1,1),Emissions!$A$1:$LI$1),FALSE)</f>
        <v>0</v>
      </c>
      <c r="AL751" s="361">
        <f>+VLOOKUP($E751,Emissions!$1:$1048576,MATCH(DATE(AL$2,1,1),Emissions!$A$1:$LI$1),FALSE)</f>
        <v>0</v>
      </c>
      <c r="AM751" s="361">
        <f>+VLOOKUP($E751,Emissions!$1:$1048576,MATCH(DATE(AM$2,1,1),Emissions!$A$1:$LI$1),FALSE)</f>
        <v>0</v>
      </c>
      <c r="AN751" s="361">
        <f>+VLOOKUP($E751,Emissions!$1:$1048576,MATCH(DATE(AN$2,1,1),Emissions!$A$1:$LI$1),FALSE)</f>
        <v>0</v>
      </c>
      <c r="AO751" s="361">
        <f>+VLOOKUP($E751,Emissions!$1:$1048576,MATCH(DATE(AO$2,1,1),Emissions!$A$1:$LI$1),FALSE)</f>
        <v>0</v>
      </c>
    </row>
    <row r="752" spans="1:41" ht="15" customHeight="1" x14ac:dyDescent="0.35">
      <c r="A752" s="411"/>
      <c r="B752" s="170"/>
      <c r="C752" s="138" t="s">
        <v>736</v>
      </c>
      <c r="D752" s="114" t="s">
        <v>2746</v>
      </c>
      <c r="E752" s="50" t="s">
        <v>2840</v>
      </c>
      <c r="F752" s="361">
        <f>+VLOOKUP($E752,Emissions!$1:$1048576,MATCH(DATE(F$2,1,1),Emissions!$A$1:$LI$1),FALSE)</f>
        <v>0</v>
      </c>
      <c r="G752" s="361">
        <f>+VLOOKUP($E752,Emissions!$1:$1048576,MATCH(DATE(G$2,1,1),Emissions!$A$1:$LI$1),FALSE)</f>
        <v>0</v>
      </c>
      <c r="H752" s="361">
        <f>+VLOOKUP($E752,Emissions!$1:$1048576,MATCH(DATE(H$2,1,1),Emissions!$A$1:$LI$1),FALSE)</f>
        <v>0</v>
      </c>
      <c r="I752" s="361">
        <f>+VLOOKUP($E752,Emissions!$1:$1048576,MATCH(DATE(I$2,1,1),Emissions!$A$1:$LI$1),FALSE)</f>
        <v>0</v>
      </c>
      <c r="J752" s="361">
        <f>+VLOOKUP($E752,Emissions!$1:$1048576,MATCH(DATE(J$2,1,1),Emissions!$A$1:$LI$1),FALSE)</f>
        <v>0</v>
      </c>
      <c r="K752" s="361">
        <f>+VLOOKUP($E752,Emissions!$1:$1048576,MATCH(DATE(K$2,1,1),Emissions!$A$1:$LI$1),FALSE)</f>
        <v>0</v>
      </c>
      <c r="L752" s="361">
        <f>+VLOOKUP($E752,Emissions!$1:$1048576,MATCH(DATE(L$2,1,1),Emissions!$A$1:$LI$1),FALSE)</f>
        <v>0</v>
      </c>
      <c r="M752" s="361">
        <f>+VLOOKUP($E752,Emissions!$1:$1048576,MATCH(DATE(M$2,1,1),Emissions!$A$1:$LI$1),FALSE)</f>
        <v>0</v>
      </c>
      <c r="N752" s="361">
        <f>+VLOOKUP($E752,Emissions!$1:$1048576,MATCH(DATE(N$2,1,1),Emissions!$A$1:$LI$1),FALSE)</f>
        <v>0</v>
      </c>
      <c r="O752" s="361">
        <f>+VLOOKUP($E752,Emissions!$1:$1048576,MATCH(DATE(O$2,1,1),Emissions!$A$1:$LI$1),FALSE)</f>
        <v>0</v>
      </c>
      <c r="P752" s="361">
        <f>+VLOOKUP($E752,Emissions!$1:$1048576,MATCH(DATE(P$2,1,1),Emissions!$A$1:$LI$1),FALSE)</f>
        <v>0</v>
      </c>
      <c r="Q752" s="361">
        <f>+VLOOKUP($E752,Emissions!$1:$1048576,MATCH(DATE(Q$2,1,1),Emissions!$A$1:$LI$1),FALSE)</f>
        <v>0</v>
      </c>
      <c r="R752" s="361">
        <f>+VLOOKUP($E752,Emissions!$1:$1048576,MATCH(DATE(R$2,1,1),Emissions!$A$1:$LI$1),FALSE)</f>
        <v>0</v>
      </c>
      <c r="S752" s="361">
        <f>+VLOOKUP($E752,Emissions!$1:$1048576,MATCH(DATE(S$2,1,1),Emissions!$A$1:$LI$1),FALSE)</f>
        <v>0</v>
      </c>
      <c r="T752" s="361">
        <f>+VLOOKUP($E752,Emissions!$1:$1048576,MATCH(DATE(T$2,1,1),Emissions!$A$1:$LI$1),FALSE)</f>
        <v>0</v>
      </c>
      <c r="U752" s="361">
        <f>+VLOOKUP($E752,Emissions!$1:$1048576,MATCH(DATE(U$2,1,1),Emissions!$A$1:$LI$1),FALSE)</f>
        <v>0</v>
      </c>
      <c r="V752" s="361">
        <f>+VLOOKUP($E752,Emissions!$1:$1048576,MATCH(DATE(V$2,1,1),Emissions!$A$1:$LI$1),FALSE)</f>
        <v>0</v>
      </c>
      <c r="W752" s="361">
        <f>+VLOOKUP($E752,Emissions!$1:$1048576,MATCH(DATE(W$2,1,1),Emissions!$A$1:$LI$1),FALSE)</f>
        <v>0</v>
      </c>
      <c r="X752" s="361">
        <f>+VLOOKUP($E752,Emissions!$1:$1048576,MATCH(DATE(X$2,1,1),Emissions!$A$1:$LI$1),FALSE)</f>
        <v>0</v>
      </c>
      <c r="Y752" s="361">
        <f>+VLOOKUP($E752,Emissions!$1:$1048576,MATCH(DATE(Y$2,1,1),Emissions!$A$1:$LI$1),FALSE)</f>
        <v>0</v>
      </c>
      <c r="Z752" s="361">
        <f>+VLOOKUP($E752,Emissions!$1:$1048576,MATCH(DATE(Z$2,1,1),Emissions!$A$1:$LI$1),FALSE)</f>
        <v>0</v>
      </c>
      <c r="AA752" s="361">
        <f>+VLOOKUP($E752,Emissions!$1:$1048576,MATCH(DATE(AA$2,1,1),Emissions!$A$1:$LI$1),FALSE)</f>
        <v>0</v>
      </c>
      <c r="AB752" s="361">
        <f>+VLOOKUP($E752,Emissions!$1:$1048576,MATCH(DATE(AB$2,1,1),Emissions!$A$1:$LI$1),FALSE)</f>
        <v>0</v>
      </c>
      <c r="AC752" s="361">
        <f>+VLOOKUP($E752,Emissions!$1:$1048576,MATCH(DATE(AC$2,1,1),Emissions!$A$1:$LI$1),FALSE)</f>
        <v>0</v>
      </c>
      <c r="AD752" s="361">
        <f>+VLOOKUP($E752,Emissions!$1:$1048576,MATCH(DATE(AD$2,1,1),Emissions!$A$1:$LI$1),FALSE)</f>
        <v>0</v>
      </c>
      <c r="AE752" s="361">
        <f>+VLOOKUP($E752,Emissions!$1:$1048576,MATCH(DATE(AE$2,1,1),Emissions!$A$1:$LI$1),FALSE)</f>
        <v>0</v>
      </c>
      <c r="AF752" s="361">
        <f>+VLOOKUP($E752,Emissions!$1:$1048576,MATCH(DATE(AF$2,1,1),Emissions!$A$1:$LI$1),FALSE)</f>
        <v>0</v>
      </c>
      <c r="AG752" s="361">
        <f>+VLOOKUP($E752,Emissions!$1:$1048576,MATCH(DATE(AG$2,1,1),Emissions!$A$1:$LI$1),FALSE)</f>
        <v>0</v>
      </c>
      <c r="AH752" s="361">
        <f>+VLOOKUP($E752,Emissions!$1:$1048576,MATCH(DATE(AH$2,1,1),Emissions!$A$1:$LI$1),FALSE)</f>
        <v>0</v>
      </c>
      <c r="AI752" s="361">
        <f>+VLOOKUP($E752,Emissions!$1:$1048576,MATCH(DATE(AI$2,1,1),Emissions!$A$1:$LI$1),FALSE)</f>
        <v>0</v>
      </c>
      <c r="AJ752" s="361">
        <f>+VLOOKUP($E752,Emissions!$1:$1048576,MATCH(DATE(AJ$2,1,1),Emissions!$A$1:$LI$1),FALSE)</f>
        <v>0</v>
      </c>
      <c r="AK752" s="361">
        <f>+VLOOKUP($E752,Emissions!$1:$1048576,MATCH(DATE(AK$2,1,1),Emissions!$A$1:$LI$1),FALSE)</f>
        <v>0</v>
      </c>
      <c r="AL752" s="361">
        <f>+VLOOKUP($E752,Emissions!$1:$1048576,MATCH(DATE(AL$2,1,1),Emissions!$A$1:$LI$1),FALSE)</f>
        <v>0</v>
      </c>
      <c r="AM752" s="361">
        <f>+VLOOKUP($E752,Emissions!$1:$1048576,MATCH(DATE(AM$2,1,1),Emissions!$A$1:$LI$1),FALSE)</f>
        <v>0</v>
      </c>
      <c r="AN752" s="361">
        <f>+VLOOKUP($E752,Emissions!$1:$1048576,MATCH(DATE(AN$2,1,1),Emissions!$A$1:$LI$1),FALSE)</f>
        <v>0</v>
      </c>
      <c r="AO752" s="361">
        <f>+VLOOKUP($E752,Emissions!$1:$1048576,MATCH(DATE(AO$2,1,1),Emissions!$A$1:$LI$1),FALSE)</f>
        <v>0</v>
      </c>
    </row>
    <row r="753" spans="1:41" s="92" customFormat="1" ht="15" customHeight="1" x14ac:dyDescent="0.35">
      <c r="A753" s="411"/>
      <c r="B753" s="170"/>
      <c r="C753" s="137" t="s">
        <v>1089</v>
      </c>
      <c r="D753" s="147" t="s">
        <v>2746</v>
      </c>
      <c r="E753" s="136" t="s">
        <v>2841</v>
      </c>
      <c r="F753" s="327">
        <f>+VLOOKUP($E753,Emissions!$1:$1048576,MATCH(DATE(F$2,1,1),Emissions!$A$1:$LI$1),FALSE)</f>
        <v>1.95012279</v>
      </c>
      <c r="G753" s="327">
        <f>+VLOOKUP($E753,Emissions!$1:$1048576,MATCH(DATE(G$2,1,1),Emissions!$A$1:$LI$1),FALSE)</f>
        <v>1.993012542</v>
      </c>
      <c r="H753" s="327">
        <f>+VLOOKUP($E753,Emissions!$1:$1048576,MATCH(DATE(H$2,1,1),Emissions!$A$1:$LI$1),FALSE)</f>
        <v>2.046071806</v>
      </c>
      <c r="I753" s="327">
        <f>+VLOOKUP($E753,Emissions!$1:$1048576,MATCH(DATE(I$2,1,1),Emissions!$A$1:$LI$1),FALSE)</f>
        <v>2.0936303180000002</v>
      </c>
      <c r="J753" s="327">
        <f>+VLOOKUP($E753,Emissions!$1:$1048576,MATCH(DATE(J$2,1,1),Emissions!$A$1:$LI$1),FALSE)</f>
        <v>2.1379564009999998</v>
      </c>
      <c r="K753" s="327">
        <f>+VLOOKUP($E753,Emissions!$1:$1048576,MATCH(DATE(K$2,1,1),Emissions!$A$1:$LI$1),FALSE)</f>
        <v>2.19054167</v>
      </c>
      <c r="L753" s="327">
        <f>+VLOOKUP($E753,Emissions!$1:$1048576,MATCH(DATE(L$2,1,1),Emissions!$A$1:$LI$1),FALSE)</f>
        <v>2.2535037999999998</v>
      </c>
      <c r="M753" s="327">
        <f>+VLOOKUP($E753,Emissions!$1:$1048576,MATCH(DATE(M$2,1,1),Emissions!$A$1:$LI$1),FALSE)</f>
        <v>2.3050073819999999</v>
      </c>
      <c r="N753" s="327">
        <f>+VLOOKUP($E753,Emissions!$1:$1048576,MATCH(DATE(N$2,1,1),Emissions!$A$1:$LI$1),FALSE)</f>
        <v>2.3399879549999998</v>
      </c>
      <c r="O753" s="327">
        <f>+VLOOKUP($E753,Emissions!$1:$1048576,MATCH(DATE(O$2,1,1),Emissions!$A$1:$LI$1),FALSE)</f>
        <v>2.3534387539999999</v>
      </c>
      <c r="P753" s="327">
        <f>+VLOOKUP($E753,Emissions!$1:$1048576,MATCH(DATE(P$2,1,1),Emissions!$A$1:$LI$1),FALSE)</f>
        <v>2.3413790649999999</v>
      </c>
      <c r="Q753" s="327">
        <f>+VLOOKUP($E753,Emissions!$1:$1048576,MATCH(DATE(Q$2,1,1),Emissions!$A$1:$LI$1),FALSE)</f>
        <v>2.3277335080000001</v>
      </c>
      <c r="R753" s="327">
        <f>+VLOOKUP($E753,Emissions!$1:$1048576,MATCH(DATE(R$2,1,1),Emissions!$A$1:$LI$1),FALSE)</f>
        <v>2.32379932</v>
      </c>
      <c r="S753" s="327">
        <f>+VLOOKUP($E753,Emissions!$1:$1048576,MATCH(DATE(S$2,1,1),Emissions!$A$1:$LI$1),FALSE)</f>
        <v>2.3303008630000002</v>
      </c>
      <c r="T753" s="327">
        <f>+VLOOKUP($E753,Emissions!$1:$1048576,MATCH(DATE(T$2,1,1),Emissions!$A$1:$LI$1),FALSE)</f>
        <v>2.344620183</v>
      </c>
      <c r="U753" s="327">
        <f>+VLOOKUP($E753,Emissions!$1:$1048576,MATCH(DATE(U$2,1,1),Emissions!$A$1:$LI$1),FALSE)</f>
        <v>2.3638058279999998</v>
      </c>
      <c r="V753" s="327">
        <f>+VLOOKUP($E753,Emissions!$1:$1048576,MATCH(DATE(V$2,1,1),Emissions!$A$1:$LI$1),FALSE)</f>
        <v>2.3810726209999999</v>
      </c>
      <c r="W753" s="327">
        <f>+VLOOKUP($E753,Emissions!$1:$1048576,MATCH(DATE(W$2,1,1),Emissions!$A$1:$LI$1),FALSE)</f>
        <v>2.3962038809999999</v>
      </c>
      <c r="X753" s="327">
        <f>+VLOOKUP($E753,Emissions!$1:$1048576,MATCH(DATE(X$2,1,1),Emissions!$A$1:$LI$1),FALSE)</f>
        <v>2.4088423670000001</v>
      </c>
      <c r="Y753" s="327">
        <f>+VLOOKUP($E753,Emissions!$1:$1048576,MATCH(DATE(Y$2,1,1),Emissions!$A$1:$LI$1),FALSE)</f>
        <v>2.4196938220000002</v>
      </c>
      <c r="Z753" s="327">
        <f>+VLOOKUP($E753,Emissions!$1:$1048576,MATCH(DATE(Z$2,1,1),Emissions!$A$1:$LI$1),FALSE)</f>
        <v>2.4295789700000001</v>
      </c>
      <c r="AA753" s="327">
        <f>+VLOOKUP($E753,Emissions!$1:$1048576,MATCH(DATE(AA$2,1,1),Emissions!$A$1:$LI$1),FALSE)</f>
        <v>2.4417471370000001</v>
      </c>
      <c r="AB753" s="327">
        <f>+VLOOKUP($E753,Emissions!$1:$1048576,MATCH(DATE(AB$2,1,1),Emissions!$A$1:$LI$1),FALSE)</f>
        <v>2.45712229</v>
      </c>
      <c r="AC753" s="327">
        <f>+VLOOKUP($E753,Emissions!$1:$1048576,MATCH(DATE(AC$2,1,1),Emissions!$A$1:$LI$1),FALSE)</f>
        <v>2.475565982</v>
      </c>
      <c r="AD753" s="327">
        <f>+VLOOKUP($E753,Emissions!$1:$1048576,MATCH(DATE(AD$2,1,1),Emissions!$A$1:$LI$1),FALSE)</f>
        <v>2.4967749920000002</v>
      </c>
      <c r="AE753" s="327">
        <f>+VLOOKUP($E753,Emissions!$1:$1048576,MATCH(DATE(AE$2,1,1),Emissions!$A$1:$LI$1),FALSE)</f>
        <v>2.519707049</v>
      </c>
      <c r="AF753" s="327">
        <f>+VLOOKUP($E753,Emissions!$1:$1048576,MATCH(DATE(AF$2,1,1),Emissions!$A$1:$LI$1),FALSE)</f>
        <v>2.5618665279999999</v>
      </c>
      <c r="AG753" s="327">
        <f>+VLOOKUP($E753,Emissions!$1:$1048576,MATCH(DATE(AG$2,1,1),Emissions!$A$1:$LI$1),FALSE)</f>
        <v>2.6110768609999999</v>
      </c>
      <c r="AH753" s="327">
        <f>+VLOOKUP($E753,Emissions!$1:$1048576,MATCH(DATE(AH$2,1,1),Emissions!$A$1:$LI$1),FALSE)</f>
        <v>2.6655414940000002</v>
      </c>
      <c r="AI753" s="327">
        <f>+VLOOKUP($E753,Emissions!$1:$1048576,MATCH(DATE(AI$2,1,1),Emissions!$A$1:$LI$1),FALSE)</f>
        <v>2.7245700940000002</v>
      </c>
      <c r="AJ753" s="327">
        <f>+VLOOKUP($E753,Emissions!$1:$1048576,MATCH(DATE(AJ$2,1,1),Emissions!$A$1:$LI$1),FALSE)</f>
        <v>2.7875664539999998</v>
      </c>
      <c r="AK753" s="327">
        <f>+VLOOKUP($E753,Emissions!$1:$1048576,MATCH(DATE(AK$2,1,1),Emissions!$A$1:$LI$1),FALSE)</f>
        <v>2.854907914</v>
      </c>
      <c r="AL753" s="327">
        <f>+VLOOKUP($E753,Emissions!$1:$1048576,MATCH(DATE(AL$2,1,1),Emissions!$A$1:$LI$1),FALSE)</f>
        <v>2.926210126</v>
      </c>
      <c r="AM753" s="327">
        <f>+VLOOKUP($E753,Emissions!$1:$1048576,MATCH(DATE(AM$2,1,1),Emissions!$A$1:$LI$1),FALSE)</f>
        <v>3.0007167209999999</v>
      </c>
      <c r="AN753" s="327">
        <f>+VLOOKUP($E753,Emissions!$1:$1048576,MATCH(DATE(AN$2,1,1),Emissions!$A$1:$LI$1),FALSE)</f>
        <v>3.0775928659999998</v>
      </c>
      <c r="AO753" s="327">
        <f>+VLOOKUP($E753,Emissions!$1:$1048576,MATCH(DATE(AO$2,1,1),Emissions!$A$1:$LI$1),FALSE)</f>
        <v>3.156051481</v>
      </c>
    </row>
    <row r="754" spans="1:41" ht="15" customHeight="1" x14ac:dyDescent="0.35">
      <c r="A754" s="411"/>
      <c r="B754" s="170"/>
      <c r="C754" s="138" t="s">
        <v>602</v>
      </c>
      <c r="D754" s="114" t="s">
        <v>2746</v>
      </c>
      <c r="E754" s="50" t="s">
        <v>2842</v>
      </c>
      <c r="F754" s="361">
        <f>+VLOOKUP($E754,Emissions!$1:$1048576,MATCH(DATE(F$2,1,1),Emissions!$A$1:$LI$1),FALSE)</f>
        <v>3.9040289799999999E-3</v>
      </c>
      <c r="G754" s="361">
        <f>+VLOOKUP($E754,Emissions!$1:$1048576,MATCH(DATE(G$2,1,1),Emissions!$A$1:$LI$1),FALSE)</f>
        <v>3.9629506E-3</v>
      </c>
      <c r="H754" s="361">
        <f>+VLOOKUP($E754,Emissions!$1:$1048576,MATCH(DATE(H$2,1,1),Emissions!$A$1:$LI$1),FALSE)</f>
        <v>4.03708353E-3</v>
      </c>
      <c r="I754" s="361">
        <f>+VLOOKUP($E754,Emissions!$1:$1048576,MATCH(DATE(I$2,1,1),Emissions!$A$1:$LI$1),FALSE)</f>
        <v>4.1117038499999996E-3</v>
      </c>
      <c r="J754" s="361">
        <f>+VLOOKUP($E754,Emissions!$1:$1048576,MATCH(DATE(J$2,1,1),Emissions!$A$1:$LI$1),FALSE)</f>
        <v>4.1822501199999997E-3</v>
      </c>
      <c r="K754" s="361">
        <f>+VLOOKUP($E754,Emissions!$1:$1048576,MATCH(DATE(K$2,1,1),Emissions!$A$1:$LI$1),FALSE)</f>
        <v>4.2602854699999998E-3</v>
      </c>
      <c r="L754" s="361">
        <f>+VLOOKUP($E754,Emissions!$1:$1048576,MATCH(DATE(L$2,1,1),Emissions!$A$1:$LI$1),FALSE)</f>
        <v>4.3530414999999999E-3</v>
      </c>
      <c r="M754" s="361">
        <f>+VLOOKUP($E754,Emissions!$1:$1048576,MATCH(DATE(M$2,1,1),Emissions!$A$1:$LI$1),FALSE)</f>
        <v>4.4379045699999998E-3</v>
      </c>
      <c r="N754" s="361">
        <f>+VLOOKUP($E754,Emissions!$1:$1048576,MATCH(DATE(N$2,1,1),Emissions!$A$1:$LI$1),FALSE)</f>
        <v>4.5155542900000003E-3</v>
      </c>
      <c r="O754" s="361">
        <f>+VLOOKUP($E754,Emissions!$1:$1048576,MATCH(DATE(O$2,1,1),Emissions!$A$1:$LI$1),FALSE)</f>
        <v>4.5844415300000003E-3</v>
      </c>
      <c r="P754" s="361">
        <f>+VLOOKUP($E754,Emissions!$1:$1048576,MATCH(DATE(P$2,1,1),Emissions!$A$1:$LI$1),FALSE)</f>
        <v>4.6429691900000004E-3</v>
      </c>
      <c r="Q754" s="361">
        <f>+VLOOKUP($E754,Emissions!$1:$1048576,MATCH(DATE(Q$2,1,1),Emissions!$A$1:$LI$1),FALSE)</f>
        <v>4.69626084E-3</v>
      </c>
      <c r="R754" s="361">
        <f>+VLOOKUP($E754,Emissions!$1:$1048576,MATCH(DATE(R$2,1,1),Emissions!$A$1:$LI$1),FALSE)</f>
        <v>4.7498509499999996E-3</v>
      </c>
      <c r="S754" s="361">
        <f>+VLOOKUP($E754,Emissions!$1:$1048576,MATCH(DATE(S$2,1,1),Emissions!$A$1:$LI$1),FALSE)</f>
        <v>4.8051601500000004E-3</v>
      </c>
      <c r="T754" s="361">
        <f>+VLOOKUP($E754,Emissions!$1:$1048576,MATCH(DATE(T$2,1,1),Emissions!$A$1:$LI$1),FALSE)</f>
        <v>4.8618558500000001E-3</v>
      </c>
      <c r="U754" s="361">
        <f>+VLOOKUP($E754,Emissions!$1:$1048576,MATCH(DATE(U$2,1,1),Emissions!$A$1:$LI$1),FALSE)</f>
        <v>4.9192190299999997E-3</v>
      </c>
      <c r="V754" s="361">
        <f>+VLOOKUP($E754,Emissions!$1:$1048576,MATCH(DATE(V$2,1,1),Emissions!$A$1:$LI$1),FALSE)</f>
        <v>4.9729150800000002E-3</v>
      </c>
      <c r="W754" s="361">
        <f>+VLOOKUP($E754,Emissions!$1:$1048576,MATCH(DATE(W$2,1,1),Emissions!$A$1:$LI$1),FALSE)</f>
        <v>5.0243952100000001E-3</v>
      </c>
      <c r="X754" s="361">
        <f>+VLOOKUP($E754,Emissions!$1:$1048576,MATCH(DATE(X$2,1,1),Emissions!$A$1:$LI$1),FALSE)</f>
        <v>5.0740238099999998E-3</v>
      </c>
      <c r="Y754" s="361">
        <f>+VLOOKUP($E754,Emissions!$1:$1048576,MATCH(DATE(Y$2,1,1),Emissions!$A$1:$LI$1),FALSE)</f>
        <v>5.1220506500000004E-3</v>
      </c>
      <c r="Z754" s="361">
        <f>+VLOOKUP($E754,Emissions!$1:$1048576,MATCH(DATE(Z$2,1,1),Emissions!$A$1:$LI$1),FALSE)</f>
        <v>5.1685269200000003E-3</v>
      </c>
      <c r="AA754" s="361">
        <f>+VLOOKUP($E754,Emissions!$1:$1048576,MATCH(DATE(AA$2,1,1),Emissions!$A$1:$LI$1),FALSE)</f>
        <v>5.2153624700000002E-3</v>
      </c>
      <c r="AB754" s="361">
        <f>+VLOOKUP($E754,Emissions!$1:$1048576,MATCH(DATE(AB$2,1,1),Emissions!$A$1:$LI$1),FALSE)</f>
        <v>5.2634136799999997E-3</v>
      </c>
      <c r="AC754" s="361">
        <f>+VLOOKUP($E754,Emissions!$1:$1048576,MATCH(DATE(AC$2,1,1),Emissions!$A$1:$LI$1),FALSE)</f>
        <v>5.3129849200000004E-3</v>
      </c>
      <c r="AD754" s="361">
        <f>+VLOOKUP($E754,Emissions!$1:$1048576,MATCH(DATE(AD$2,1,1),Emissions!$A$1:$LI$1),FALSE)</f>
        <v>5.3642485899999997E-3</v>
      </c>
      <c r="AE754" s="361">
        <f>+VLOOKUP($E754,Emissions!$1:$1048576,MATCH(DATE(AE$2,1,1),Emissions!$A$1:$LI$1),FALSE)</f>
        <v>5.4160408299999997E-3</v>
      </c>
      <c r="AF754" s="361">
        <f>+VLOOKUP($E754,Emissions!$1:$1048576,MATCH(DATE(AF$2,1,1),Emissions!$A$1:$LI$1),FALSE)</f>
        <v>5.4854381000000001E-3</v>
      </c>
      <c r="AG754" s="361">
        <f>+VLOOKUP($E754,Emissions!$1:$1048576,MATCH(DATE(AG$2,1,1),Emissions!$A$1:$LI$1),FALSE)</f>
        <v>5.5616657899999998E-3</v>
      </c>
      <c r="AH754" s="361">
        <f>+VLOOKUP($E754,Emissions!$1:$1048576,MATCH(DATE(AH$2,1,1),Emissions!$A$1:$LI$1),FALSE)</f>
        <v>5.6424915599999998E-3</v>
      </c>
      <c r="AI754" s="361">
        <f>+VLOOKUP($E754,Emissions!$1:$1048576,MATCH(DATE(AI$2,1,1),Emissions!$A$1:$LI$1),FALSE)</f>
        <v>5.7269869800000003E-3</v>
      </c>
      <c r="AJ754" s="361">
        <f>+VLOOKUP($E754,Emissions!$1:$1048576,MATCH(DATE(AJ$2,1,1),Emissions!$A$1:$LI$1),FALSE)</f>
        <v>5.81435181E-3</v>
      </c>
      <c r="AK754" s="361">
        <f>+VLOOKUP($E754,Emissions!$1:$1048576,MATCH(DATE(AK$2,1,1),Emissions!$A$1:$LI$1),FALSE)</f>
        <v>5.9044240899999998E-3</v>
      </c>
      <c r="AL754" s="361">
        <f>+VLOOKUP($E754,Emissions!$1:$1048576,MATCH(DATE(AL$2,1,1),Emissions!$A$1:$LI$1),FALSE)</f>
        <v>5.9965986900000004E-3</v>
      </c>
      <c r="AM754" s="361">
        <f>+VLOOKUP($E754,Emissions!$1:$1048576,MATCH(DATE(AM$2,1,1),Emissions!$A$1:$LI$1),FALSE)</f>
        <v>6.09017689E-3</v>
      </c>
      <c r="AN754" s="361">
        <f>+VLOOKUP($E754,Emissions!$1:$1048576,MATCH(DATE(AN$2,1,1),Emissions!$A$1:$LI$1),FALSE)</f>
        <v>6.1844954299999999E-3</v>
      </c>
      <c r="AO754" s="361">
        <f>+VLOOKUP($E754,Emissions!$1:$1048576,MATCH(DATE(AO$2,1,1),Emissions!$A$1:$LI$1),FALSE)</f>
        <v>6.2789934999999998E-3</v>
      </c>
    </row>
    <row r="755" spans="1:41" ht="15" customHeight="1" x14ac:dyDescent="0.35">
      <c r="A755" s="411"/>
      <c r="B755" s="170"/>
      <c r="C755" s="138" t="s">
        <v>603</v>
      </c>
      <c r="D755" s="114" t="s">
        <v>2746</v>
      </c>
      <c r="E755" s="50" t="s">
        <v>2843</v>
      </c>
      <c r="F755" s="361">
        <f>+VLOOKUP($E755,Emissions!$1:$1048576,MATCH(DATE(F$2,1,1),Emissions!$A$1:$LI$1),FALSE)</f>
        <v>3.8978679799999999E-2</v>
      </c>
      <c r="G755" s="361">
        <f>+VLOOKUP($E755,Emissions!$1:$1048576,MATCH(DATE(G$2,1,1),Emissions!$A$1:$LI$1),FALSE)</f>
        <v>3.9553873400000002E-2</v>
      </c>
      <c r="H755" s="361">
        <f>+VLOOKUP($E755,Emissions!$1:$1048576,MATCH(DATE(H$2,1,1),Emissions!$A$1:$LI$1),FALSE)</f>
        <v>4.0300316699999998E-2</v>
      </c>
      <c r="I755" s="361">
        <f>+VLOOKUP($E755,Emissions!$1:$1048576,MATCH(DATE(I$2,1,1),Emissions!$A$1:$LI$1),FALSE)</f>
        <v>4.1079847900000001E-2</v>
      </c>
      <c r="J755" s="361">
        <f>+VLOOKUP($E755,Emissions!$1:$1048576,MATCH(DATE(J$2,1,1),Emissions!$A$1:$LI$1),FALSE)</f>
        <v>4.18120924E-2</v>
      </c>
      <c r="K755" s="361">
        <f>+VLOOKUP($E755,Emissions!$1:$1048576,MATCH(DATE(K$2,1,1),Emissions!$A$1:$LI$1),FALSE)</f>
        <v>4.2567972900000001E-2</v>
      </c>
      <c r="L755" s="361">
        <f>+VLOOKUP($E755,Emissions!$1:$1048576,MATCH(DATE(L$2,1,1),Emissions!$A$1:$LI$1),FALSE)</f>
        <v>4.3489730599999998E-2</v>
      </c>
      <c r="M755" s="361">
        <f>+VLOOKUP($E755,Emissions!$1:$1048576,MATCH(DATE(M$2,1,1),Emissions!$A$1:$LI$1),FALSE)</f>
        <v>4.4336657000000002E-2</v>
      </c>
      <c r="N755" s="361">
        <f>+VLOOKUP($E755,Emissions!$1:$1048576,MATCH(DATE(N$2,1,1),Emissions!$A$1:$LI$1),FALSE)</f>
        <v>4.5117756199999998E-2</v>
      </c>
      <c r="O755" s="361">
        <f>+VLOOKUP($E755,Emissions!$1:$1048576,MATCH(DATE(O$2,1,1),Emissions!$A$1:$LI$1),FALSE)</f>
        <v>4.5820585699999999E-2</v>
      </c>
      <c r="P755" s="361">
        <f>+VLOOKUP($E755,Emissions!$1:$1048576,MATCH(DATE(P$2,1,1),Emissions!$A$1:$LI$1),FALSE)</f>
        <v>4.6432542299999997E-2</v>
      </c>
      <c r="Q755" s="361">
        <f>+VLOOKUP($E755,Emissions!$1:$1048576,MATCH(DATE(Q$2,1,1),Emissions!$A$1:$LI$1),FALSE)</f>
        <v>4.6995274900000002E-2</v>
      </c>
      <c r="R755" s="361">
        <f>+VLOOKUP($E755,Emissions!$1:$1048576,MATCH(DATE(R$2,1,1),Emissions!$A$1:$LI$1),FALSE)</f>
        <v>4.7562120700000002E-2</v>
      </c>
      <c r="S755" s="361">
        <f>+VLOOKUP($E755,Emissions!$1:$1048576,MATCH(DATE(S$2,1,1),Emissions!$A$1:$LI$1),FALSE)</f>
        <v>4.8146125599999999E-2</v>
      </c>
      <c r="T755" s="361">
        <f>+VLOOKUP($E755,Emissions!$1:$1048576,MATCH(DATE(T$2,1,1),Emissions!$A$1:$LI$1),FALSE)</f>
        <v>4.8743234000000003E-2</v>
      </c>
      <c r="U755" s="361">
        <f>+VLOOKUP($E755,Emissions!$1:$1048576,MATCH(DATE(U$2,1,1),Emissions!$A$1:$LI$1),FALSE)</f>
        <v>4.9346016200000002E-2</v>
      </c>
      <c r="V755" s="361">
        <f>+VLOOKUP($E755,Emissions!$1:$1048576,MATCH(DATE(V$2,1,1),Emissions!$A$1:$LI$1),FALSE)</f>
        <v>4.9912334599999997E-2</v>
      </c>
      <c r="W755" s="361">
        <f>+VLOOKUP($E755,Emissions!$1:$1048576,MATCH(DATE(W$2,1,1),Emissions!$A$1:$LI$1),FALSE)</f>
        <v>5.0457417300000001E-2</v>
      </c>
      <c r="X755" s="361">
        <f>+VLOOKUP($E755,Emissions!$1:$1048576,MATCH(DATE(X$2,1,1),Emissions!$A$1:$LI$1),FALSE)</f>
        <v>5.0985225000000002E-2</v>
      </c>
      <c r="Y755" s="361">
        <f>+VLOOKUP($E755,Emissions!$1:$1048576,MATCH(DATE(Y$2,1,1),Emissions!$A$1:$LI$1),FALSE)</f>
        <v>5.1497889499999998E-2</v>
      </c>
      <c r="Z755" s="361">
        <f>+VLOOKUP($E755,Emissions!$1:$1048576,MATCH(DATE(Z$2,1,1),Emissions!$A$1:$LI$1),FALSE)</f>
        <v>5.19956398E-2</v>
      </c>
      <c r="AA755" s="361">
        <f>+VLOOKUP($E755,Emissions!$1:$1048576,MATCH(DATE(AA$2,1,1),Emissions!$A$1:$LI$1),FALSE)</f>
        <v>5.2496516899999998E-2</v>
      </c>
      <c r="AB755" s="361">
        <f>+VLOOKUP($E755,Emissions!$1:$1048576,MATCH(DATE(AB$2,1,1),Emissions!$A$1:$LI$1),FALSE)</f>
        <v>5.3008552399999999E-2</v>
      </c>
      <c r="AC755" s="361">
        <f>+VLOOKUP($E755,Emissions!$1:$1048576,MATCH(DATE(AC$2,1,1),Emissions!$A$1:$LI$1),FALSE)</f>
        <v>5.3534215699999999E-2</v>
      </c>
      <c r="AD755" s="361">
        <f>+VLOOKUP($E755,Emissions!$1:$1048576,MATCH(DATE(AD$2,1,1),Emissions!$A$1:$LI$1),FALSE)</f>
        <v>5.40746015E-2</v>
      </c>
      <c r="AE755" s="361">
        <f>+VLOOKUP($E755,Emissions!$1:$1048576,MATCH(DATE(AE$2,1,1),Emissions!$A$1:$LI$1),FALSE)</f>
        <v>5.4617135999999997E-2</v>
      </c>
      <c r="AF755" s="361">
        <f>+VLOOKUP($E755,Emissions!$1:$1048576,MATCH(DATE(AF$2,1,1),Emissions!$A$1:$LI$1),FALSE)</f>
        <v>5.5332661999999998E-2</v>
      </c>
      <c r="AG755" s="361">
        <f>+VLOOKUP($E755,Emissions!$1:$1048576,MATCH(DATE(AG$2,1,1),Emissions!$A$1:$LI$1),FALSE)</f>
        <v>5.6111619000000001E-2</v>
      </c>
      <c r="AH755" s="361">
        <f>+VLOOKUP($E755,Emissions!$1:$1048576,MATCH(DATE(AH$2,1,1),Emissions!$A$1:$LI$1),FALSE)</f>
        <v>5.6931003799999998E-2</v>
      </c>
      <c r="AI755" s="361">
        <f>+VLOOKUP($E755,Emissions!$1:$1048576,MATCH(DATE(AI$2,1,1),Emissions!$A$1:$LI$1),FALSE)</f>
        <v>5.77814829E-2</v>
      </c>
      <c r="AJ755" s="361">
        <f>+VLOOKUP($E755,Emissions!$1:$1048576,MATCH(DATE(AJ$2,1,1),Emissions!$A$1:$LI$1),FALSE)</f>
        <v>5.8655297500000002E-2</v>
      </c>
      <c r="AK755" s="361">
        <f>+VLOOKUP($E755,Emissions!$1:$1048576,MATCH(DATE(AK$2,1,1),Emissions!$A$1:$LI$1),FALSE)</f>
        <v>5.9551066399999998E-2</v>
      </c>
      <c r="AL755" s="361">
        <f>+VLOOKUP($E755,Emissions!$1:$1048576,MATCH(DATE(AL$2,1,1),Emissions!$A$1:$LI$1),FALSE)</f>
        <v>6.04631495E-2</v>
      </c>
      <c r="AM755" s="361">
        <f>+VLOOKUP($E755,Emissions!$1:$1048576,MATCH(DATE(AM$2,1,1),Emissions!$A$1:$LI$1),FALSE)</f>
        <v>6.1385053199999998E-2</v>
      </c>
      <c r="AN755" s="361">
        <f>+VLOOKUP($E755,Emissions!$1:$1048576,MATCH(DATE(AN$2,1,1),Emissions!$A$1:$LI$1),FALSE)</f>
        <v>6.2310747700000002E-2</v>
      </c>
      <c r="AO755" s="361">
        <f>+VLOOKUP($E755,Emissions!$1:$1048576,MATCH(DATE(AO$2,1,1),Emissions!$A$1:$LI$1),FALSE)</f>
        <v>6.3235335899999995E-2</v>
      </c>
    </row>
    <row r="756" spans="1:41" ht="15" customHeight="1" x14ac:dyDescent="0.35">
      <c r="A756" s="411"/>
      <c r="B756" s="170"/>
      <c r="C756" s="138" t="s">
        <v>604</v>
      </c>
      <c r="D756" s="114" t="s">
        <v>2746</v>
      </c>
      <c r="E756" s="50" t="s">
        <v>2844</v>
      </c>
      <c r="F756" s="361">
        <f>+VLOOKUP($E756,Emissions!$1:$1048576,MATCH(DATE(F$2,1,1),Emissions!$A$1:$LI$1),FALSE)</f>
        <v>0.29135975609999998</v>
      </c>
      <c r="G756" s="361">
        <f>+VLOOKUP($E756,Emissions!$1:$1048576,MATCH(DATE(G$2,1,1),Emissions!$A$1:$LI$1),FALSE)</f>
        <v>0.30150815250000002</v>
      </c>
      <c r="H756" s="361">
        <f>+VLOOKUP($E756,Emissions!$1:$1048576,MATCH(DATE(H$2,1,1),Emissions!$A$1:$LI$1),FALSE)</f>
        <v>0.31239484210000001</v>
      </c>
      <c r="I756" s="361">
        <f>+VLOOKUP($E756,Emissions!$1:$1048576,MATCH(DATE(I$2,1,1),Emissions!$A$1:$LI$1),FALSE)</f>
        <v>0.32206812219999997</v>
      </c>
      <c r="J756" s="361">
        <f>+VLOOKUP($E756,Emissions!$1:$1048576,MATCH(DATE(J$2,1,1),Emissions!$A$1:$LI$1),FALSE)</f>
        <v>0.33106059929999998</v>
      </c>
      <c r="K756" s="361">
        <f>+VLOOKUP($E756,Emissions!$1:$1048576,MATCH(DATE(K$2,1,1),Emissions!$A$1:$LI$1),FALSE)</f>
        <v>0.34174552699999999</v>
      </c>
      <c r="L756" s="361">
        <f>+VLOOKUP($E756,Emissions!$1:$1048576,MATCH(DATE(L$2,1,1),Emissions!$A$1:$LI$1),FALSE)</f>
        <v>0.35073128199999998</v>
      </c>
      <c r="M756" s="361">
        <f>+VLOOKUP($E756,Emissions!$1:$1048576,MATCH(DATE(M$2,1,1),Emissions!$A$1:$LI$1),FALSE)</f>
        <v>0.35878049140000001</v>
      </c>
      <c r="N756" s="361">
        <f>+VLOOKUP($E756,Emissions!$1:$1048576,MATCH(DATE(N$2,1,1),Emissions!$A$1:$LI$1),FALSE)</f>
        <v>0.3656360977</v>
      </c>
      <c r="O756" s="361">
        <f>+VLOOKUP($E756,Emissions!$1:$1048576,MATCH(DATE(O$2,1,1),Emissions!$A$1:$LI$1),FALSE)</f>
        <v>0.37079657539999999</v>
      </c>
      <c r="P756" s="361">
        <f>+VLOOKUP($E756,Emissions!$1:$1048576,MATCH(DATE(P$2,1,1),Emissions!$A$1:$LI$1),FALSE)</f>
        <v>0.3736924271</v>
      </c>
      <c r="Q756" s="361">
        <f>+VLOOKUP($E756,Emissions!$1:$1048576,MATCH(DATE(Q$2,1,1),Emissions!$A$1:$LI$1),FALSE)</f>
        <v>0.37590951239999998</v>
      </c>
      <c r="R756" s="361">
        <f>+VLOOKUP($E756,Emissions!$1:$1048576,MATCH(DATE(R$2,1,1),Emissions!$A$1:$LI$1),FALSE)</f>
        <v>0.37820647280000003</v>
      </c>
      <c r="S756" s="361">
        <f>+VLOOKUP($E756,Emissions!$1:$1048576,MATCH(DATE(S$2,1,1),Emissions!$A$1:$LI$1),FALSE)</f>
        <v>0.38086276219999998</v>
      </c>
      <c r="T756" s="361">
        <f>+VLOOKUP($E756,Emissions!$1:$1048576,MATCH(DATE(T$2,1,1),Emissions!$A$1:$LI$1),FALSE)</f>
        <v>0.38393558589999999</v>
      </c>
      <c r="U756" s="361">
        <f>+VLOOKUP($E756,Emissions!$1:$1048576,MATCH(DATE(U$2,1,1),Emissions!$A$1:$LI$1),FALSE)</f>
        <v>0.38738052290000002</v>
      </c>
      <c r="V756" s="361">
        <f>+VLOOKUP($E756,Emissions!$1:$1048576,MATCH(DATE(V$2,1,1),Emissions!$A$1:$LI$1),FALSE)</f>
        <v>0.39021424700000001</v>
      </c>
      <c r="W756" s="361">
        <f>+VLOOKUP($E756,Emissions!$1:$1048576,MATCH(DATE(W$2,1,1),Emissions!$A$1:$LI$1),FALSE)</f>
        <v>0.39297389929999998</v>
      </c>
      <c r="X756" s="361">
        <f>+VLOOKUP($E756,Emissions!$1:$1048576,MATCH(DATE(X$2,1,1),Emissions!$A$1:$LI$1),FALSE)</f>
        <v>0.39567318089999998</v>
      </c>
      <c r="Y756" s="361">
        <f>+VLOOKUP($E756,Emissions!$1:$1048576,MATCH(DATE(Y$2,1,1),Emissions!$A$1:$LI$1),FALSE)</f>
        <v>0.39833299059999999</v>
      </c>
      <c r="Z756" s="361">
        <f>+VLOOKUP($E756,Emissions!$1:$1048576,MATCH(DATE(Z$2,1,1),Emissions!$A$1:$LI$1),FALSE)</f>
        <v>0.40101453809999998</v>
      </c>
      <c r="AA756" s="361">
        <f>+VLOOKUP($E756,Emissions!$1:$1048576,MATCH(DATE(AA$2,1,1),Emissions!$A$1:$LI$1),FALSE)</f>
        <v>0.40394452559999999</v>
      </c>
      <c r="AB756" s="361">
        <f>+VLOOKUP($E756,Emissions!$1:$1048576,MATCH(DATE(AB$2,1,1),Emissions!$A$1:$LI$1),FALSE)</f>
        <v>0.40722894549999999</v>
      </c>
      <c r="AC756" s="361">
        <f>+VLOOKUP($E756,Emissions!$1:$1048576,MATCH(DATE(AC$2,1,1),Emissions!$A$1:$LI$1),FALSE)</f>
        <v>0.41091459870000002</v>
      </c>
      <c r="AD756" s="361">
        <f>+VLOOKUP($E756,Emissions!$1:$1048576,MATCH(DATE(AD$2,1,1),Emissions!$A$1:$LI$1),FALSE)</f>
        <v>0.41502938049999999</v>
      </c>
      <c r="AE756" s="361">
        <f>+VLOOKUP($E756,Emissions!$1:$1048576,MATCH(DATE(AE$2,1,1),Emissions!$A$1:$LI$1),FALSE)</f>
        <v>0.41958509579999997</v>
      </c>
      <c r="AF756" s="361">
        <f>+VLOOKUP($E756,Emissions!$1:$1048576,MATCH(DATE(AF$2,1,1),Emissions!$A$1:$LI$1),FALSE)</f>
        <v>0.42862631350000002</v>
      </c>
      <c r="AG756" s="361">
        <f>+VLOOKUP($E756,Emissions!$1:$1048576,MATCH(DATE(AG$2,1,1),Emissions!$A$1:$LI$1),FALSE)</f>
        <v>0.43859374490000003</v>
      </c>
      <c r="AH756" s="361">
        <f>+VLOOKUP($E756,Emissions!$1:$1048576,MATCH(DATE(AH$2,1,1),Emissions!$A$1:$LI$1),FALSE)</f>
        <v>0.44907509070000001</v>
      </c>
      <c r="AI756" s="361">
        <f>+VLOOKUP($E756,Emissions!$1:$1048576,MATCH(DATE(AI$2,1,1),Emissions!$A$1:$LI$1),FALSE)</f>
        <v>0.45998544990000001</v>
      </c>
      <c r="AJ756" s="361">
        <f>+VLOOKUP($E756,Emissions!$1:$1048576,MATCH(DATE(AJ$2,1,1),Emissions!$A$1:$LI$1),FALSE)</f>
        <v>0.47126873079999998</v>
      </c>
      <c r="AK756" s="361">
        <f>+VLOOKUP($E756,Emissions!$1:$1048576,MATCH(DATE(AK$2,1,1),Emissions!$A$1:$LI$1),FALSE)</f>
        <v>0.48296342920000002</v>
      </c>
      <c r="AL756" s="361">
        <f>+VLOOKUP($E756,Emissions!$1:$1048576,MATCH(DATE(AL$2,1,1),Emissions!$A$1:$LI$1),FALSE)</f>
        <v>0.49503492110000002</v>
      </c>
      <c r="AM756" s="361">
        <f>+VLOOKUP($E756,Emissions!$1:$1048576,MATCH(DATE(AM$2,1,1),Emissions!$A$1:$LI$1),FALSE)</f>
        <v>0.50742883169999997</v>
      </c>
      <c r="AN756" s="361">
        <f>+VLOOKUP($E756,Emissions!$1:$1048576,MATCH(DATE(AN$2,1,1),Emissions!$A$1:$LI$1),FALSE)</f>
        <v>0.52008012159999994</v>
      </c>
      <c r="AO756" s="361">
        <f>+VLOOKUP($E756,Emissions!$1:$1048576,MATCH(DATE(AO$2,1,1),Emissions!$A$1:$LI$1),FALSE)</f>
        <v>0.5329194102</v>
      </c>
    </row>
    <row r="757" spans="1:41" ht="15" customHeight="1" x14ac:dyDescent="0.35">
      <c r="A757" s="411"/>
      <c r="B757" s="170"/>
      <c r="C757" s="138" t="s">
        <v>605</v>
      </c>
      <c r="D757" s="114" t="s">
        <v>2746</v>
      </c>
      <c r="E757" s="50" t="s">
        <v>2845</v>
      </c>
      <c r="F757" s="361">
        <f>+VLOOKUP($E757,Emissions!$1:$1048576,MATCH(DATE(F$2,1,1),Emissions!$A$1:$LI$1),FALSE)</f>
        <v>1.615880325</v>
      </c>
      <c r="G757" s="361">
        <f>+VLOOKUP($E757,Emissions!$1:$1048576,MATCH(DATE(G$2,1,1),Emissions!$A$1:$LI$1),FALSE)</f>
        <v>1.6479875660000001</v>
      </c>
      <c r="H757" s="361">
        <f>+VLOOKUP($E757,Emissions!$1:$1048576,MATCH(DATE(H$2,1,1),Emissions!$A$1:$LI$1),FALSE)</f>
        <v>1.689339564</v>
      </c>
      <c r="I757" s="361">
        <f>+VLOOKUP($E757,Emissions!$1:$1048576,MATCH(DATE(I$2,1,1),Emissions!$A$1:$LI$1),FALSE)</f>
        <v>1.726370644</v>
      </c>
      <c r="J757" s="361">
        <f>+VLOOKUP($E757,Emissions!$1:$1048576,MATCH(DATE(J$2,1,1),Emissions!$A$1:$LI$1),FALSE)</f>
        <v>1.7609014590000001</v>
      </c>
      <c r="K757" s="361">
        <f>+VLOOKUP($E757,Emissions!$1:$1048576,MATCH(DATE(K$2,1,1),Emissions!$A$1:$LI$1),FALSE)</f>
        <v>1.801967885</v>
      </c>
      <c r="L757" s="361">
        <f>+VLOOKUP($E757,Emissions!$1:$1048576,MATCH(DATE(L$2,1,1),Emissions!$A$1:$LI$1),FALSE)</f>
        <v>1.854929746</v>
      </c>
      <c r="M757" s="361">
        <f>+VLOOKUP($E757,Emissions!$1:$1048576,MATCH(DATE(M$2,1,1),Emissions!$A$1:$LI$1),FALSE)</f>
        <v>1.897452329</v>
      </c>
      <c r="N757" s="361">
        <f>+VLOOKUP($E757,Emissions!$1:$1048576,MATCH(DATE(N$2,1,1),Emissions!$A$1:$LI$1),FALSE)</f>
        <v>1.924718546</v>
      </c>
      <c r="O757" s="361">
        <f>+VLOOKUP($E757,Emissions!$1:$1048576,MATCH(DATE(O$2,1,1),Emissions!$A$1:$LI$1),FALSE)</f>
        <v>1.9322371519999999</v>
      </c>
      <c r="P757" s="361">
        <f>+VLOOKUP($E757,Emissions!$1:$1048576,MATCH(DATE(P$2,1,1),Emissions!$A$1:$LI$1),FALSE)</f>
        <v>1.9166111260000001</v>
      </c>
      <c r="Q757" s="361">
        <f>+VLOOKUP($E757,Emissions!$1:$1048576,MATCH(DATE(Q$2,1,1),Emissions!$A$1:$LI$1),FALSE)</f>
        <v>1.90013246</v>
      </c>
      <c r="R757" s="361">
        <f>+VLOOKUP($E757,Emissions!$1:$1048576,MATCH(DATE(R$2,1,1),Emissions!$A$1:$LI$1),FALSE)</f>
        <v>1.8932808750000001</v>
      </c>
      <c r="S757" s="361">
        <f>+VLOOKUP($E757,Emissions!$1:$1048576,MATCH(DATE(S$2,1,1),Emissions!$A$1:$LI$1),FALSE)</f>
        <v>1.896486815</v>
      </c>
      <c r="T757" s="361">
        <f>+VLOOKUP($E757,Emissions!$1:$1048576,MATCH(DATE(T$2,1,1),Emissions!$A$1:$LI$1),FALSE)</f>
        <v>1.907079507</v>
      </c>
      <c r="U757" s="361">
        <f>+VLOOKUP($E757,Emissions!$1:$1048576,MATCH(DATE(U$2,1,1),Emissions!$A$1:$LI$1),FALSE)</f>
        <v>1.922160069</v>
      </c>
      <c r="V757" s="361">
        <f>+VLOOKUP($E757,Emissions!$1:$1048576,MATCH(DATE(V$2,1,1),Emissions!$A$1:$LI$1),FALSE)</f>
        <v>1.935973124</v>
      </c>
      <c r="W757" s="361">
        <f>+VLOOKUP($E757,Emissions!$1:$1048576,MATCH(DATE(W$2,1,1),Emissions!$A$1:$LI$1),FALSE)</f>
        <v>1.947748169</v>
      </c>
      <c r="X757" s="361">
        <f>+VLOOKUP($E757,Emissions!$1:$1048576,MATCH(DATE(X$2,1,1),Emissions!$A$1:$LI$1),FALSE)</f>
        <v>1.957109937</v>
      </c>
      <c r="Y757" s="361">
        <f>+VLOOKUP($E757,Emissions!$1:$1048576,MATCH(DATE(Y$2,1,1),Emissions!$A$1:$LI$1),FALSE)</f>
        <v>1.9647408909999999</v>
      </c>
      <c r="Z757" s="361">
        <f>+VLOOKUP($E757,Emissions!$1:$1048576,MATCH(DATE(Z$2,1,1),Emissions!$A$1:$LI$1),FALSE)</f>
        <v>1.971400265</v>
      </c>
      <c r="AA757" s="361">
        <f>+VLOOKUP($E757,Emissions!$1:$1048576,MATCH(DATE(AA$2,1,1),Emissions!$A$1:$LI$1),FALSE)</f>
        <v>1.9800907320000001</v>
      </c>
      <c r="AB757" s="361">
        <f>+VLOOKUP($E757,Emissions!$1:$1048576,MATCH(DATE(AB$2,1,1),Emissions!$A$1:$LI$1),FALSE)</f>
        <v>1.9916213789999999</v>
      </c>
      <c r="AC757" s="361">
        <f>+VLOOKUP($E757,Emissions!$1:$1048576,MATCH(DATE(AC$2,1,1),Emissions!$A$1:$LI$1),FALSE)</f>
        <v>2.005804183</v>
      </c>
      <c r="AD757" s="361">
        <f>+VLOOKUP($E757,Emissions!$1:$1048576,MATCH(DATE(AD$2,1,1),Emissions!$A$1:$LI$1),FALSE)</f>
        <v>2.0223067619999999</v>
      </c>
      <c r="AE757" s="361">
        <f>+VLOOKUP($E757,Emissions!$1:$1048576,MATCH(DATE(AE$2,1,1),Emissions!$A$1:$LI$1),FALSE)</f>
        <v>2.0400887760000002</v>
      </c>
      <c r="AF757" s="361">
        <f>+VLOOKUP($E757,Emissions!$1:$1048576,MATCH(DATE(AF$2,1,1),Emissions!$A$1:$LI$1),FALSE)</f>
        <v>2.0724221140000001</v>
      </c>
      <c r="AG757" s="361">
        <f>+VLOOKUP($E757,Emissions!$1:$1048576,MATCH(DATE(AG$2,1,1),Emissions!$A$1:$LI$1),FALSE)</f>
        <v>2.1108098310000001</v>
      </c>
      <c r="AH757" s="361">
        <f>+VLOOKUP($E757,Emissions!$1:$1048576,MATCH(DATE(AH$2,1,1),Emissions!$A$1:$LI$1),FALSE)</f>
        <v>2.153892908</v>
      </c>
      <c r="AI757" s="361">
        <f>+VLOOKUP($E757,Emissions!$1:$1048576,MATCH(DATE(AI$2,1,1),Emissions!$A$1:$LI$1),FALSE)</f>
        <v>2.2010761740000002</v>
      </c>
      <c r="AJ757" s="361">
        <f>+VLOOKUP($E757,Emissions!$1:$1048576,MATCH(DATE(AJ$2,1,1),Emissions!$A$1:$LI$1),FALSE)</f>
        <v>2.2518280740000001</v>
      </c>
      <c r="AK757" s="361">
        <f>+VLOOKUP($E757,Emissions!$1:$1048576,MATCH(DATE(AK$2,1,1),Emissions!$A$1:$LI$1),FALSE)</f>
        <v>2.306488995</v>
      </c>
      <c r="AL757" s="361">
        <f>+VLOOKUP($E757,Emissions!$1:$1048576,MATCH(DATE(AL$2,1,1),Emissions!$A$1:$LI$1),FALSE)</f>
        <v>2.364715457</v>
      </c>
      <c r="AM757" s="361">
        <f>+VLOOKUP($E757,Emissions!$1:$1048576,MATCH(DATE(AM$2,1,1),Emissions!$A$1:$LI$1),FALSE)</f>
        <v>2.425812659</v>
      </c>
      <c r="AN757" s="361">
        <f>+VLOOKUP($E757,Emissions!$1:$1048576,MATCH(DATE(AN$2,1,1),Emissions!$A$1:$LI$1),FALSE)</f>
        <v>2.4890175019999998</v>
      </c>
      <c r="AO757" s="361">
        <f>+VLOOKUP($E757,Emissions!$1:$1048576,MATCH(DATE(AO$2,1,1),Emissions!$A$1:$LI$1),FALSE)</f>
        <v>2.5536177410000001</v>
      </c>
    </row>
    <row r="758" spans="1:41" s="92" customFormat="1" ht="15" customHeight="1" x14ac:dyDescent="0.35">
      <c r="A758" s="411"/>
      <c r="B758" s="170"/>
      <c r="C758" s="137" t="s">
        <v>1090</v>
      </c>
      <c r="D758" s="147" t="s">
        <v>2746</v>
      </c>
      <c r="E758" s="136" t="s">
        <v>2846</v>
      </c>
      <c r="F758" s="327">
        <f>+VLOOKUP($E758,Emissions!$1:$1048576,MATCH(DATE(F$2,1,1),Emissions!$A$1:$LI$1),FALSE)</f>
        <v>0</v>
      </c>
      <c r="G758" s="327">
        <f>+VLOOKUP($E758,Emissions!$1:$1048576,MATCH(DATE(G$2,1,1),Emissions!$A$1:$LI$1),FALSE)</f>
        <v>0</v>
      </c>
      <c r="H758" s="327">
        <f>+VLOOKUP($E758,Emissions!$1:$1048576,MATCH(DATE(H$2,1,1),Emissions!$A$1:$LI$1),FALSE)</f>
        <v>0</v>
      </c>
      <c r="I758" s="327">
        <f>+VLOOKUP($E758,Emissions!$1:$1048576,MATCH(DATE(I$2,1,1),Emissions!$A$1:$LI$1),FALSE)</f>
        <v>0</v>
      </c>
      <c r="J758" s="327">
        <f>+VLOOKUP($E758,Emissions!$1:$1048576,MATCH(DATE(J$2,1,1),Emissions!$A$1:$LI$1),FALSE)</f>
        <v>0</v>
      </c>
      <c r="K758" s="327">
        <f>+VLOOKUP($E758,Emissions!$1:$1048576,MATCH(DATE(K$2,1,1),Emissions!$A$1:$LI$1),FALSE)</f>
        <v>0</v>
      </c>
      <c r="L758" s="327">
        <f>+VLOOKUP($E758,Emissions!$1:$1048576,MATCH(DATE(L$2,1,1),Emissions!$A$1:$LI$1),FALSE)</f>
        <v>0</v>
      </c>
      <c r="M758" s="327">
        <f>+VLOOKUP($E758,Emissions!$1:$1048576,MATCH(DATE(M$2,1,1),Emissions!$A$1:$LI$1),FALSE)</f>
        <v>0</v>
      </c>
      <c r="N758" s="327">
        <f>+VLOOKUP($E758,Emissions!$1:$1048576,MATCH(DATE(N$2,1,1),Emissions!$A$1:$LI$1),FALSE)</f>
        <v>0</v>
      </c>
      <c r="O758" s="327">
        <f>+VLOOKUP($E758,Emissions!$1:$1048576,MATCH(DATE(O$2,1,1),Emissions!$A$1:$LI$1),FALSE)</f>
        <v>0</v>
      </c>
      <c r="P758" s="327">
        <f>+VLOOKUP($E758,Emissions!$1:$1048576,MATCH(DATE(P$2,1,1),Emissions!$A$1:$LI$1),FALSE)</f>
        <v>0</v>
      </c>
      <c r="Q758" s="327">
        <f>+VLOOKUP($E758,Emissions!$1:$1048576,MATCH(DATE(Q$2,1,1),Emissions!$A$1:$LI$1),FALSE)</f>
        <v>0</v>
      </c>
      <c r="R758" s="327">
        <f>+VLOOKUP($E758,Emissions!$1:$1048576,MATCH(DATE(R$2,1,1),Emissions!$A$1:$LI$1),FALSE)</f>
        <v>0</v>
      </c>
      <c r="S758" s="327">
        <f>+VLOOKUP($E758,Emissions!$1:$1048576,MATCH(DATE(S$2,1,1),Emissions!$A$1:$LI$1),FALSE)</f>
        <v>0</v>
      </c>
      <c r="T758" s="327">
        <f>+VLOOKUP($E758,Emissions!$1:$1048576,MATCH(DATE(T$2,1,1),Emissions!$A$1:$LI$1),FALSE)</f>
        <v>0</v>
      </c>
      <c r="U758" s="327">
        <f>+VLOOKUP($E758,Emissions!$1:$1048576,MATCH(DATE(U$2,1,1),Emissions!$A$1:$LI$1),FALSE)</f>
        <v>0</v>
      </c>
      <c r="V758" s="327">
        <f>+VLOOKUP($E758,Emissions!$1:$1048576,MATCH(DATE(V$2,1,1),Emissions!$A$1:$LI$1),FALSE)</f>
        <v>0</v>
      </c>
      <c r="W758" s="327">
        <f>+VLOOKUP($E758,Emissions!$1:$1048576,MATCH(DATE(W$2,1,1),Emissions!$A$1:$LI$1),FALSE)</f>
        <v>0</v>
      </c>
      <c r="X758" s="327">
        <f>+VLOOKUP($E758,Emissions!$1:$1048576,MATCH(DATE(X$2,1,1),Emissions!$A$1:$LI$1),FALSE)</f>
        <v>0</v>
      </c>
      <c r="Y758" s="327">
        <f>+VLOOKUP($E758,Emissions!$1:$1048576,MATCH(DATE(Y$2,1,1),Emissions!$A$1:$LI$1),FALSE)</f>
        <v>0</v>
      </c>
      <c r="Z758" s="327">
        <f>+VLOOKUP($E758,Emissions!$1:$1048576,MATCH(DATE(Z$2,1,1),Emissions!$A$1:$LI$1),FALSE)</f>
        <v>0</v>
      </c>
      <c r="AA758" s="327">
        <f>+VLOOKUP($E758,Emissions!$1:$1048576,MATCH(DATE(AA$2,1,1),Emissions!$A$1:$LI$1),FALSE)</f>
        <v>0</v>
      </c>
      <c r="AB758" s="327">
        <f>+VLOOKUP($E758,Emissions!$1:$1048576,MATCH(DATE(AB$2,1,1),Emissions!$A$1:$LI$1),FALSE)</f>
        <v>0</v>
      </c>
      <c r="AC758" s="327">
        <f>+VLOOKUP($E758,Emissions!$1:$1048576,MATCH(DATE(AC$2,1,1),Emissions!$A$1:$LI$1),FALSE)</f>
        <v>0</v>
      </c>
      <c r="AD758" s="327">
        <f>+VLOOKUP($E758,Emissions!$1:$1048576,MATCH(DATE(AD$2,1,1),Emissions!$A$1:$LI$1),FALSE)</f>
        <v>0</v>
      </c>
      <c r="AE758" s="327">
        <f>+VLOOKUP($E758,Emissions!$1:$1048576,MATCH(DATE(AE$2,1,1),Emissions!$A$1:$LI$1),FALSE)</f>
        <v>0</v>
      </c>
      <c r="AF758" s="327">
        <f>+VLOOKUP($E758,Emissions!$1:$1048576,MATCH(DATE(AF$2,1,1),Emissions!$A$1:$LI$1),FALSE)</f>
        <v>0</v>
      </c>
      <c r="AG758" s="327">
        <f>+VLOOKUP($E758,Emissions!$1:$1048576,MATCH(DATE(AG$2,1,1),Emissions!$A$1:$LI$1),FALSE)</f>
        <v>0</v>
      </c>
      <c r="AH758" s="327">
        <f>+VLOOKUP($E758,Emissions!$1:$1048576,MATCH(DATE(AH$2,1,1),Emissions!$A$1:$LI$1),FALSE)</f>
        <v>0</v>
      </c>
      <c r="AI758" s="327">
        <f>+VLOOKUP($E758,Emissions!$1:$1048576,MATCH(DATE(AI$2,1,1),Emissions!$A$1:$LI$1),FALSE)</f>
        <v>0</v>
      </c>
      <c r="AJ758" s="327">
        <f>+VLOOKUP($E758,Emissions!$1:$1048576,MATCH(DATE(AJ$2,1,1),Emissions!$A$1:$LI$1),FALSE)</f>
        <v>0</v>
      </c>
      <c r="AK758" s="327">
        <f>+VLOOKUP($E758,Emissions!$1:$1048576,MATCH(DATE(AK$2,1,1),Emissions!$A$1:$LI$1),FALSE)</f>
        <v>0</v>
      </c>
      <c r="AL758" s="327">
        <f>+VLOOKUP($E758,Emissions!$1:$1048576,MATCH(DATE(AL$2,1,1),Emissions!$A$1:$LI$1),FALSE)</f>
        <v>0</v>
      </c>
      <c r="AM758" s="327">
        <f>+VLOOKUP($E758,Emissions!$1:$1048576,MATCH(DATE(AM$2,1,1),Emissions!$A$1:$LI$1),FALSE)</f>
        <v>0</v>
      </c>
      <c r="AN758" s="327">
        <f>+VLOOKUP($E758,Emissions!$1:$1048576,MATCH(DATE(AN$2,1,1),Emissions!$A$1:$LI$1),FALSE)</f>
        <v>0</v>
      </c>
      <c r="AO758" s="327">
        <f>+VLOOKUP($E758,Emissions!$1:$1048576,MATCH(DATE(AO$2,1,1),Emissions!$A$1:$LI$1),FALSE)</f>
        <v>0</v>
      </c>
    </row>
    <row r="759" spans="1:41" ht="15" customHeight="1" x14ac:dyDescent="0.35">
      <c r="A759" s="411"/>
      <c r="B759" s="170"/>
      <c r="C759" s="138" t="s">
        <v>606</v>
      </c>
      <c r="D759" s="114" t="s">
        <v>2746</v>
      </c>
      <c r="E759" s="50" t="s">
        <v>2847</v>
      </c>
      <c r="F759" s="361">
        <f>+VLOOKUP($E759,Emissions!$1:$1048576,MATCH(DATE(F$2,1,1),Emissions!$A$1:$LI$1),FALSE)</f>
        <v>0</v>
      </c>
      <c r="G759" s="361">
        <f>+VLOOKUP($E759,Emissions!$1:$1048576,MATCH(DATE(G$2,1,1),Emissions!$A$1:$LI$1),FALSE)</f>
        <v>0</v>
      </c>
      <c r="H759" s="361">
        <f>+VLOOKUP($E759,Emissions!$1:$1048576,MATCH(DATE(H$2,1,1),Emissions!$A$1:$LI$1),FALSE)</f>
        <v>0</v>
      </c>
      <c r="I759" s="361">
        <f>+VLOOKUP($E759,Emissions!$1:$1048576,MATCH(DATE(I$2,1,1),Emissions!$A$1:$LI$1),FALSE)</f>
        <v>0</v>
      </c>
      <c r="J759" s="361">
        <f>+VLOOKUP($E759,Emissions!$1:$1048576,MATCH(DATE(J$2,1,1),Emissions!$A$1:$LI$1),FALSE)</f>
        <v>0</v>
      </c>
      <c r="K759" s="361">
        <f>+VLOOKUP($E759,Emissions!$1:$1048576,MATCH(DATE(K$2,1,1),Emissions!$A$1:$LI$1),FALSE)</f>
        <v>0</v>
      </c>
      <c r="L759" s="361">
        <f>+VLOOKUP($E759,Emissions!$1:$1048576,MATCH(DATE(L$2,1,1),Emissions!$A$1:$LI$1),FALSE)</f>
        <v>0</v>
      </c>
      <c r="M759" s="361">
        <f>+VLOOKUP($E759,Emissions!$1:$1048576,MATCH(DATE(M$2,1,1),Emissions!$A$1:$LI$1),FALSE)</f>
        <v>0</v>
      </c>
      <c r="N759" s="361">
        <f>+VLOOKUP($E759,Emissions!$1:$1048576,MATCH(DATE(N$2,1,1),Emissions!$A$1:$LI$1),FALSE)</f>
        <v>0</v>
      </c>
      <c r="O759" s="361">
        <f>+VLOOKUP($E759,Emissions!$1:$1048576,MATCH(DATE(O$2,1,1),Emissions!$A$1:$LI$1),FALSE)</f>
        <v>0</v>
      </c>
      <c r="P759" s="361">
        <f>+VLOOKUP($E759,Emissions!$1:$1048576,MATCH(DATE(P$2,1,1),Emissions!$A$1:$LI$1),FALSE)</f>
        <v>0</v>
      </c>
      <c r="Q759" s="361">
        <f>+VLOOKUP($E759,Emissions!$1:$1048576,MATCH(DATE(Q$2,1,1),Emissions!$A$1:$LI$1),FALSE)</f>
        <v>0</v>
      </c>
      <c r="R759" s="361">
        <f>+VLOOKUP($E759,Emissions!$1:$1048576,MATCH(DATE(R$2,1,1),Emissions!$A$1:$LI$1),FALSE)</f>
        <v>0</v>
      </c>
      <c r="S759" s="361">
        <f>+VLOOKUP($E759,Emissions!$1:$1048576,MATCH(DATE(S$2,1,1),Emissions!$A$1:$LI$1),FALSE)</f>
        <v>0</v>
      </c>
      <c r="T759" s="361">
        <f>+VLOOKUP($E759,Emissions!$1:$1048576,MATCH(DATE(T$2,1,1),Emissions!$A$1:$LI$1),FALSE)</f>
        <v>0</v>
      </c>
      <c r="U759" s="361">
        <f>+VLOOKUP($E759,Emissions!$1:$1048576,MATCH(DATE(U$2,1,1),Emissions!$A$1:$LI$1),FALSE)</f>
        <v>0</v>
      </c>
      <c r="V759" s="361">
        <f>+VLOOKUP($E759,Emissions!$1:$1048576,MATCH(DATE(V$2,1,1),Emissions!$A$1:$LI$1),FALSE)</f>
        <v>0</v>
      </c>
      <c r="W759" s="361">
        <f>+VLOOKUP($E759,Emissions!$1:$1048576,MATCH(DATE(W$2,1,1),Emissions!$A$1:$LI$1),FALSE)</f>
        <v>0</v>
      </c>
      <c r="X759" s="361">
        <f>+VLOOKUP($E759,Emissions!$1:$1048576,MATCH(DATE(X$2,1,1),Emissions!$A$1:$LI$1),FALSE)</f>
        <v>0</v>
      </c>
      <c r="Y759" s="361">
        <f>+VLOOKUP($E759,Emissions!$1:$1048576,MATCH(DATE(Y$2,1,1),Emissions!$A$1:$LI$1),FALSE)</f>
        <v>0</v>
      </c>
      <c r="Z759" s="361">
        <f>+VLOOKUP($E759,Emissions!$1:$1048576,MATCH(DATE(Z$2,1,1),Emissions!$A$1:$LI$1),FALSE)</f>
        <v>0</v>
      </c>
      <c r="AA759" s="361">
        <f>+VLOOKUP($E759,Emissions!$1:$1048576,MATCH(DATE(AA$2,1,1),Emissions!$A$1:$LI$1),FALSE)</f>
        <v>0</v>
      </c>
      <c r="AB759" s="361">
        <f>+VLOOKUP($E759,Emissions!$1:$1048576,MATCH(DATE(AB$2,1,1),Emissions!$A$1:$LI$1),FALSE)</f>
        <v>0</v>
      </c>
      <c r="AC759" s="361">
        <f>+VLOOKUP($E759,Emissions!$1:$1048576,MATCH(DATE(AC$2,1,1),Emissions!$A$1:$LI$1),FALSE)</f>
        <v>0</v>
      </c>
      <c r="AD759" s="361">
        <f>+VLOOKUP($E759,Emissions!$1:$1048576,MATCH(DATE(AD$2,1,1),Emissions!$A$1:$LI$1),FALSE)</f>
        <v>0</v>
      </c>
      <c r="AE759" s="361">
        <f>+VLOOKUP($E759,Emissions!$1:$1048576,MATCH(DATE(AE$2,1,1),Emissions!$A$1:$LI$1),FALSE)</f>
        <v>0</v>
      </c>
      <c r="AF759" s="361">
        <f>+VLOOKUP($E759,Emissions!$1:$1048576,MATCH(DATE(AF$2,1,1),Emissions!$A$1:$LI$1),FALSE)</f>
        <v>0</v>
      </c>
      <c r="AG759" s="361">
        <f>+VLOOKUP($E759,Emissions!$1:$1048576,MATCH(DATE(AG$2,1,1),Emissions!$A$1:$LI$1),FALSE)</f>
        <v>0</v>
      </c>
      <c r="AH759" s="361">
        <f>+VLOOKUP($E759,Emissions!$1:$1048576,MATCH(DATE(AH$2,1,1),Emissions!$A$1:$LI$1),FALSE)</f>
        <v>0</v>
      </c>
      <c r="AI759" s="361">
        <f>+VLOOKUP($E759,Emissions!$1:$1048576,MATCH(DATE(AI$2,1,1),Emissions!$A$1:$LI$1),FALSE)</f>
        <v>0</v>
      </c>
      <c r="AJ759" s="361">
        <f>+VLOOKUP($E759,Emissions!$1:$1048576,MATCH(DATE(AJ$2,1,1),Emissions!$A$1:$LI$1),FALSE)</f>
        <v>0</v>
      </c>
      <c r="AK759" s="361">
        <f>+VLOOKUP($E759,Emissions!$1:$1048576,MATCH(DATE(AK$2,1,1),Emissions!$A$1:$LI$1),FALSE)</f>
        <v>0</v>
      </c>
      <c r="AL759" s="361">
        <f>+VLOOKUP($E759,Emissions!$1:$1048576,MATCH(DATE(AL$2,1,1),Emissions!$A$1:$LI$1),FALSE)</f>
        <v>0</v>
      </c>
      <c r="AM759" s="361">
        <f>+VLOOKUP($E759,Emissions!$1:$1048576,MATCH(DATE(AM$2,1,1),Emissions!$A$1:$LI$1),FALSE)</f>
        <v>0</v>
      </c>
      <c r="AN759" s="361">
        <f>+VLOOKUP($E759,Emissions!$1:$1048576,MATCH(DATE(AN$2,1,1),Emissions!$A$1:$LI$1),FALSE)</f>
        <v>0</v>
      </c>
      <c r="AO759" s="361">
        <f>+VLOOKUP($E759,Emissions!$1:$1048576,MATCH(DATE(AO$2,1,1),Emissions!$A$1:$LI$1),FALSE)</f>
        <v>0</v>
      </c>
    </row>
    <row r="760" spans="1:41" ht="15" customHeight="1" x14ac:dyDescent="0.35">
      <c r="A760" s="411"/>
      <c r="B760" s="170"/>
      <c r="C760" s="138" t="s">
        <v>607</v>
      </c>
      <c r="D760" s="114" t="s">
        <v>2746</v>
      </c>
      <c r="E760" s="50" t="s">
        <v>2848</v>
      </c>
      <c r="F760" s="361">
        <f>+VLOOKUP($E760,Emissions!$1:$1048576,MATCH(DATE(F$2,1,1),Emissions!$A$1:$LI$1),FALSE)</f>
        <v>0</v>
      </c>
      <c r="G760" s="361">
        <f>+VLOOKUP($E760,Emissions!$1:$1048576,MATCH(DATE(G$2,1,1),Emissions!$A$1:$LI$1),FALSE)</f>
        <v>0</v>
      </c>
      <c r="H760" s="361">
        <f>+VLOOKUP($E760,Emissions!$1:$1048576,MATCH(DATE(H$2,1,1),Emissions!$A$1:$LI$1),FALSE)</f>
        <v>0</v>
      </c>
      <c r="I760" s="361">
        <f>+VLOOKUP($E760,Emissions!$1:$1048576,MATCH(DATE(I$2,1,1),Emissions!$A$1:$LI$1),FALSE)</f>
        <v>0</v>
      </c>
      <c r="J760" s="361">
        <f>+VLOOKUP($E760,Emissions!$1:$1048576,MATCH(DATE(J$2,1,1),Emissions!$A$1:$LI$1),FALSE)</f>
        <v>0</v>
      </c>
      <c r="K760" s="361">
        <f>+VLOOKUP($E760,Emissions!$1:$1048576,MATCH(DATE(K$2,1,1),Emissions!$A$1:$LI$1),FALSE)</f>
        <v>0</v>
      </c>
      <c r="L760" s="361">
        <f>+VLOOKUP($E760,Emissions!$1:$1048576,MATCH(DATE(L$2,1,1),Emissions!$A$1:$LI$1),FALSE)</f>
        <v>0</v>
      </c>
      <c r="M760" s="361">
        <f>+VLOOKUP($E760,Emissions!$1:$1048576,MATCH(DATE(M$2,1,1),Emissions!$A$1:$LI$1),FALSE)</f>
        <v>0</v>
      </c>
      <c r="N760" s="361">
        <f>+VLOOKUP($E760,Emissions!$1:$1048576,MATCH(DATE(N$2,1,1),Emissions!$A$1:$LI$1),FALSE)</f>
        <v>0</v>
      </c>
      <c r="O760" s="361">
        <f>+VLOOKUP($E760,Emissions!$1:$1048576,MATCH(DATE(O$2,1,1),Emissions!$A$1:$LI$1),FALSE)</f>
        <v>0</v>
      </c>
      <c r="P760" s="361">
        <f>+VLOOKUP($E760,Emissions!$1:$1048576,MATCH(DATE(P$2,1,1),Emissions!$A$1:$LI$1),FALSE)</f>
        <v>0</v>
      </c>
      <c r="Q760" s="361">
        <f>+VLOOKUP($E760,Emissions!$1:$1048576,MATCH(DATE(Q$2,1,1),Emissions!$A$1:$LI$1),FALSE)</f>
        <v>0</v>
      </c>
      <c r="R760" s="361">
        <f>+VLOOKUP($E760,Emissions!$1:$1048576,MATCH(DATE(R$2,1,1),Emissions!$A$1:$LI$1),FALSE)</f>
        <v>0</v>
      </c>
      <c r="S760" s="361">
        <f>+VLOOKUP($E760,Emissions!$1:$1048576,MATCH(DATE(S$2,1,1),Emissions!$A$1:$LI$1),FALSE)</f>
        <v>0</v>
      </c>
      <c r="T760" s="361">
        <f>+VLOOKUP($E760,Emissions!$1:$1048576,MATCH(DATE(T$2,1,1),Emissions!$A$1:$LI$1),FALSE)</f>
        <v>0</v>
      </c>
      <c r="U760" s="361">
        <f>+VLOOKUP($E760,Emissions!$1:$1048576,MATCH(DATE(U$2,1,1),Emissions!$A$1:$LI$1),FALSE)</f>
        <v>0</v>
      </c>
      <c r="V760" s="361">
        <f>+VLOOKUP($E760,Emissions!$1:$1048576,MATCH(DATE(V$2,1,1),Emissions!$A$1:$LI$1),FALSE)</f>
        <v>0</v>
      </c>
      <c r="W760" s="361">
        <f>+VLOOKUP($E760,Emissions!$1:$1048576,MATCH(DATE(W$2,1,1),Emissions!$A$1:$LI$1),FALSE)</f>
        <v>0</v>
      </c>
      <c r="X760" s="361">
        <f>+VLOOKUP($E760,Emissions!$1:$1048576,MATCH(DATE(X$2,1,1),Emissions!$A$1:$LI$1),FALSE)</f>
        <v>0</v>
      </c>
      <c r="Y760" s="361">
        <f>+VLOOKUP($E760,Emissions!$1:$1048576,MATCH(DATE(Y$2,1,1),Emissions!$A$1:$LI$1),FALSE)</f>
        <v>0</v>
      </c>
      <c r="Z760" s="361">
        <f>+VLOOKUP($E760,Emissions!$1:$1048576,MATCH(DATE(Z$2,1,1),Emissions!$A$1:$LI$1),FALSE)</f>
        <v>0</v>
      </c>
      <c r="AA760" s="361">
        <f>+VLOOKUP($E760,Emissions!$1:$1048576,MATCH(DATE(AA$2,1,1),Emissions!$A$1:$LI$1),FALSE)</f>
        <v>0</v>
      </c>
      <c r="AB760" s="361">
        <f>+VLOOKUP($E760,Emissions!$1:$1048576,MATCH(DATE(AB$2,1,1),Emissions!$A$1:$LI$1),FALSE)</f>
        <v>0</v>
      </c>
      <c r="AC760" s="361">
        <f>+VLOOKUP($E760,Emissions!$1:$1048576,MATCH(DATE(AC$2,1,1),Emissions!$A$1:$LI$1),FALSE)</f>
        <v>0</v>
      </c>
      <c r="AD760" s="361">
        <f>+VLOOKUP($E760,Emissions!$1:$1048576,MATCH(DATE(AD$2,1,1),Emissions!$A$1:$LI$1),FALSE)</f>
        <v>0</v>
      </c>
      <c r="AE760" s="361">
        <f>+VLOOKUP($E760,Emissions!$1:$1048576,MATCH(DATE(AE$2,1,1),Emissions!$A$1:$LI$1),FALSE)</f>
        <v>0</v>
      </c>
      <c r="AF760" s="361">
        <f>+VLOOKUP($E760,Emissions!$1:$1048576,MATCH(DATE(AF$2,1,1),Emissions!$A$1:$LI$1),FALSE)</f>
        <v>0</v>
      </c>
      <c r="AG760" s="361">
        <f>+VLOOKUP($E760,Emissions!$1:$1048576,MATCH(DATE(AG$2,1,1),Emissions!$A$1:$LI$1),FALSE)</f>
        <v>0</v>
      </c>
      <c r="AH760" s="361">
        <f>+VLOOKUP($E760,Emissions!$1:$1048576,MATCH(DATE(AH$2,1,1),Emissions!$A$1:$LI$1),FALSE)</f>
        <v>0</v>
      </c>
      <c r="AI760" s="361">
        <f>+VLOOKUP($E760,Emissions!$1:$1048576,MATCH(DATE(AI$2,1,1),Emissions!$A$1:$LI$1),FALSE)</f>
        <v>0</v>
      </c>
      <c r="AJ760" s="361">
        <f>+VLOOKUP($E760,Emissions!$1:$1048576,MATCH(DATE(AJ$2,1,1),Emissions!$A$1:$LI$1),FALSE)</f>
        <v>0</v>
      </c>
      <c r="AK760" s="361">
        <f>+VLOOKUP($E760,Emissions!$1:$1048576,MATCH(DATE(AK$2,1,1),Emissions!$A$1:$LI$1),FALSE)</f>
        <v>0</v>
      </c>
      <c r="AL760" s="361">
        <f>+VLOOKUP($E760,Emissions!$1:$1048576,MATCH(DATE(AL$2,1,1),Emissions!$A$1:$LI$1),FALSE)</f>
        <v>0</v>
      </c>
      <c r="AM760" s="361">
        <f>+VLOOKUP($E760,Emissions!$1:$1048576,MATCH(DATE(AM$2,1,1),Emissions!$A$1:$LI$1),FALSE)</f>
        <v>0</v>
      </c>
      <c r="AN760" s="361">
        <f>+VLOOKUP($E760,Emissions!$1:$1048576,MATCH(DATE(AN$2,1,1),Emissions!$A$1:$LI$1),FALSE)</f>
        <v>0</v>
      </c>
      <c r="AO760" s="361">
        <f>+VLOOKUP($E760,Emissions!$1:$1048576,MATCH(DATE(AO$2,1,1),Emissions!$A$1:$LI$1),FALSE)</f>
        <v>0</v>
      </c>
    </row>
    <row r="761" spans="1:41" s="92" customFormat="1" ht="15" customHeight="1" x14ac:dyDescent="0.35">
      <c r="A761" s="411"/>
      <c r="B761" s="170"/>
      <c r="C761" s="137" t="s">
        <v>1091</v>
      </c>
      <c r="D761" s="147" t="s">
        <v>2746</v>
      </c>
      <c r="E761" s="136" t="s">
        <v>2849</v>
      </c>
      <c r="F761" s="327">
        <f>+VLOOKUP($E761,Emissions!$1:$1048576,MATCH(DATE(F$2,1,1),Emissions!$A$1:$LI$1),FALSE)</f>
        <v>1.661760074</v>
      </c>
      <c r="G761" s="327">
        <f>+VLOOKUP($E761,Emissions!$1:$1048576,MATCH(DATE(G$2,1,1),Emissions!$A$1:$LI$1),FALSE)</f>
        <v>1.6610009059999999</v>
      </c>
      <c r="H761" s="327">
        <f>+VLOOKUP($E761,Emissions!$1:$1048576,MATCH(DATE(H$2,1,1),Emissions!$A$1:$LI$1),FALSE)</f>
        <v>1.6784108769999999</v>
      </c>
      <c r="I761" s="327">
        <f>+VLOOKUP($E761,Emissions!$1:$1048576,MATCH(DATE(I$2,1,1),Emissions!$A$1:$LI$1),FALSE)</f>
        <v>1.7035919070000001</v>
      </c>
      <c r="J761" s="327">
        <f>+VLOOKUP($E761,Emissions!$1:$1048576,MATCH(DATE(J$2,1,1),Emissions!$A$1:$LI$1),FALSE)</f>
        <v>1.7180741939999999</v>
      </c>
      <c r="K761" s="327">
        <f>+VLOOKUP($E761,Emissions!$1:$1048576,MATCH(DATE(K$2,1,1),Emissions!$A$1:$LI$1),FALSE)</f>
        <v>1.7053926020000001</v>
      </c>
      <c r="L761" s="327">
        <f>+VLOOKUP($E761,Emissions!$1:$1048576,MATCH(DATE(L$2,1,1),Emissions!$A$1:$LI$1),FALSE)</f>
        <v>1.734954374</v>
      </c>
      <c r="M761" s="327">
        <f>+VLOOKUP($E761,Emissions!$1:$1048576,MATCH(DATE(M$2,1,1),Emissions!$A$1:$LI$1),FALSE)</f>
        <v>1.7609625</v>
      </c>
      <c r="N761" s="327">
        <f>+VLOOKUP($E761,Emissions!$1:$1048576,MATCH(DATE(N$2,1,1),Emissions!$A$1:$LI$1),FALSE)</f>
        <v>1.7816048879999999</v>
      </c>
      <c r="O761" s="327">
        <f>+VLOOKUP($E761,Emissions!$1:$1048576,MATCH(DATE(O$2,1,1),Emissions!$A$1:$LI$1),FALSE)</f>
        <v>1.794038829</v>
      </c>
      <c r="P761" s="327">
        <f>+VLOOKUP($E761,Emissions!$1:$1048576,MATCH(DATE(P$2,1,1),Emissions!$A$1:$LI$1),FALSE)</f>
        <v>1.7946795209999999</v>
      </c>
      <c r="Q761" s="327">
        <f>+VLOOKUP($E761,Emissions!$1:$1048576,MATCH(DATE(Q$2,1,1),Emissions!$A$1:$LI$1),FALSE)</f>
        <v>1.794338118</v>
      </c>
      <c r="R761" s="327">
        <f>+VLOOKUP($E761,Emissions!$1:$1048576,MATCH(DATE(R$2,1,1),Emissions!$A$1:$LI$1),FALSE)</f>
        <v>1.7964398770000001</v>
      </c>
      <c r="S761" s="327">
        <f>+VLOOKUP($E761,Emissions!$1:$1048576,MATCH(DATE(S$2,1,1),Emissions!$A$1:$LI$1),FALSE)</f>
        <v>1.8017346489999999</v>
      </c>
      <c r="T761" s="327">
        <f>+VLOOKUP($E761,Emissions!$1:$1048576,MATCH(DATE(T$2,1,1),Emissions!$A$1:$LI$1),FALSE)</f>
        <v>1.8098485689999999</v>
      </c>
      <c r="U761" s="327">
        <f>+VLOOKUP($E761,Emissions!$1:$1048576,MATCH(DATE(U$2,1,1),Emissions!$A$1:$LI$1),FALSE)</f>
        <v>1.820080712</v>
      </c>
      <c r="V761" s="327">
        <f>+VLOOKUP($E761,Emissions!$1:$1048576,MATCH(DATE(V$2,1,1),Emissions!$A$1:$LI$1),FALSE)</f>
        <v>1.826849078</v>
      </c>
      <c r="W761" s="327">
        <f>+VLOOKUP($E761,Emissions!$1:$1048576,MATCH(DATE(W$2,1,1),Emissions!$A$1:$LI$1),FALSE)</f>
        <v>1.8327352480000001</v>
      </c>
      <c r="X761" s="327">
        <f>+VLOOKUP($E761,Emissions!$1:$1048576,MATCH(DATE(X$2,1,1),Emissions!$A$1:$LI$1),FALSE)</f>
        <v>1.833019325</v>
      </c>
      <c r="Y761" s="327">
        <f>+VLOOKUP($E761,Emissions!$1:$1048576,MATCH(DATE(Y$2,1,1),Emissions!$A$1:$LI$1),FALSE)</f>
        <v>1.81855594</v>
      </c>
      <c r="Z761" s="327">
        <f>+VLOOKUP($E761,Emissions!$1:$1048576,MATCH(DATE(Z$2,1,1),Emissions!$A$1:$LI$1),FALSE)</f>
        <v>1.8004431590000001</v>
      </c>
      <c r="AA761" s="327">
        <f>+VLOOKUP($E761,Emissions!$1:$1048576,MATCH(DATE(AA$2,1,1),Emissions!$A$1:$LI$1),FALSE)</f>
        <v>1.7799948860000001</v>
      </c>
      <c r="AB761" s="327">
        <f>+VLOOKUP($E761,Emissions!$1:$1048576,MATCH(DATE(AB$2,1,1),Emissions!$A$1:$LI$1),FALSE)</f>
        <v>1.757376233</v>
      </c>
      <c r="AC761" s="327">
        <f>+VLOOKUP($E761,Emissions!$1:$1048576,MATCH(DATE(AC$2,1,1),Emissions!$A$1:$LI$1),FALSE)</f>
        <v>1.732610298</v>
      </c>
      <c r="AD761" s="327">
        <f>+VLOOKUP($E761,Emissions!$1:$1048576,MATCH(DATE(AD$2,1,1),Emissions!$A$1:$LI$1),FALSE)</f>
        <v>1.7057625409999999</v>
      </c>
      <c r="AE761" s="327">
        <f>+VLOOKUP($E761,Emissions!$1:$1048576,MATCH(DATE(AE$2,1,1),Emissions!$A$1:$LI$1),FALSE)</f>
        <v>1.6767056259999999</v>
      </c>
      <c r="AF761" s="327">
        <f>+VLOOKUP($E761,Emissions!$1:$1048576,MATCH(DATE(AF$2,1,1),Emissions!$A$1:$LI$1),FALSE)</f>
        <v>1.6472139539999999</v>
      </c>
      <c r="AG761" s="327">
        <f>+VLOOKUP($E761,Emissions!$1:$1048576,MATCH(DATE(AG$2,1,1),Emissions!$A$1:$LI$1),FALSE)</f>
        <v>1.6166539069999999</v>
      </c>
      <c r="AH761" s="327">
        <f>+VLOOKUP($E761,Emissions!$1:$1048576,MATCH(DATE(AH$2,1,1),Emissions!$A$1:$LI$1),FALSE)</f>
        <v>1.5853418509999999</v>
      </c>
      <c r="AI761" s="327">
        <f>+VLOOKUP($E761,Emissions!$1:$1048576,MATCH(DATE(AI$2,1,1),Emissions!$A$1:$LI$1),FALSE)</f>
        <v>1.5535724390000001</v>
      </c>
      <c r="AJ761" s="327">
        <f>+VLOOKUP($E761,Emissions!$1:$1048576,MATCH(DATE(AJ$2,1,1),Emissions!$A$1:$LI$1),FALSE)</f>
        <v>1.5216011789999999</v>
      </c>
      <c r="AK761" s="327">
        <f>+VLOOKUP($E761,Emissions!$1:$1048576,MATCH(DATE(AK$2,1,1),Emissions!$A$1:$LI$1),FALSE)</f>
        <v>1.489968553</v>
      </c>
      <c r="AL761" s="327">
        <f>+VLOOKUP($E761,Emissions!$1:$1048576,MATCH(DATE(AL$2,1,1),Emissions!$A$1:$LI$1),FALSE)</f>
        <v>1.459140138</v>
      </c>
      <c r="AM761" s="327">
        <f>+VLOOKUP($E761,Emissions!$1:$1048576,MATCH(DATE(AM$2,1,1),Emissions!$A$1:$LI$1),FALSE)</f>
        <v>1.429566508</v>
      </c>
      <c r="AN761" s="327">
        <f>+VLOOKUP($E761,Emissions!$1:$1048576,MATCH(DATE(AN$2,1,1),Emissions!$A$1:$LI$1),FALSE)</f>
        <v>1.4016708040000001</v>
      </c>
      <c r="AO761" s="327">
        <f>+VLOOKUP($E761,Emissions!$1:$1048576,MATCH(DATE(AO$2,1,1),Emissions!$A$1:$LI$1),FALSE)</f>
        <v>1.375840594</v>
      </c>
    </row>
    <row r="762" spans="1:41" ht="15" customHeight="1" x14ac:dyDescent="0.35">
      <c r="A762" s="411"/>
      <c r="B762" s="170"/>
      <c r="C762" s="138" t="s">
        <v>455</v>
      </c>
      <c r="D762" s="114" t="s">
        <v>2746</v>
      </c>
      <c r="E762" s="50" t="s">
        <v>2850</v>
      </c>
      <c r="F762" s="361">
        <f>+VLOOKUP($E762,Emissions!$1:$1048576,MATCH(DATE(F$2,1,1),Emissions!$A$1:$LI$1),FALSE)</f>
        <v>1.661760074</v>
      </c>
      <c r="G762" s="361">
        <f>+VLOOKUP($E762,Emissions!$1:$1048576,MATCH(DATE(G$2,1,1),Emissions!$A$1:$LI$1),FALSE)</f>
        <v>1.6610009059999999</v>
      </c>
      <c r="H762" s="361">
        <f>+VLOOKUP($E762,Emissions!$1:$1048576,MATCH(DATE(H$2,1,1),Emissions!$A$1:$LI$1),FALSE)</f>
        <v>1.6784108769999999</v>
      </c>
      <c r="I762" s="361">
        <f>+VLOOKUP($E762,Emissions!$1:$1048576,MATCH(DATE(I$2,1,1),Emissions!$A$1:$LI$1),FALSE)</f>
        <v>1.7035919070000001</v>
      </c>
      <c r="J762" s="361">
        <f>+VLOOKUP($E762,Emissions!$1:$1048576,MATCH(DATE(J$2,1,1),Emissions!$A$1:$LI$1),FALSE)</f>
        <v>1.7180741939999999</v>
      </c>
      <c r="K762" s="361">
        <f>+VLOOKUP($E762,Emissions!$1:$1048576,MATCH(DATE(K$2,1,1),Emissions!$A$1:$LI$1),FALSE)</f>
        <v>1.7053926020000001</v>
      </c>
      <c r="L762" s="361">
        <f>+VLOOKUP($E762,Emissions!$1:$1048576,MATCH(DATE(L$2,1,1),Emissions!$A$1:$LI$1),FALSE)</f>
        <v>1.734954374</v>
      </c>
      <c r="M762" s="361">
        <f>+VLOOKUP($E762,Emissions!$1:$1048576,MATCH(DATE(M$2,1,1),Emissions!$A$1:$LI$1),FALSE)</f>
        <v>1.7609625</v>
      </c>
      <c r="N762" s="361">
        <f>+VLOOKUP($E762,Emissions!$1:$1048576,MATCH(DATE(N$2,1,1),Emissions!$A$1:$LI$1),FALSE)</f>
        <v>1.7816048879999999</v>
      </c>
      <c r="O762" s="361">
        <f>+VLOOKUP($E762,Emissions!$1:$1048576,MATCH(DATE(O$2,1,1),Emissions!$A$1:$LI$1),FALSE)</f>
        <v>1.794038829</v>
      </c>
      <c r="P762" s="361">
        <f>+VLOOKUP($E762,Emissions!$1:$1048576,MATCH(DATE(P$2,1,1),Emissions!$A$1:$LI$1),FALSE)</f>
        <v>1.7946795209999999</v>
      </c>
      <c r="Q762" s="361">
        <f>+VLOOKUP($E762,Emissions!$1:$1048576,MATCH(DATE(Q$2,1,1),Emissions!$A$1:$LI$1),FALSE)</f>
        <v>1.794338118</v>
      </c>
      <c r="R762" s="361">
        <f>+VLOOKUP($E762,Emissions!$1:$1048576,MATCH(DATE(R$2,1,1),Emissions!$A$1:$LI$1),FALSE)</f>
        <v>1.7964398770000001</v>
      </c>
      <c r="S762" s="361">
        <f>+VLOOKUP($E762,Emissions!$1:$1048576,MATCH(DATE(S$2,1,1),Emissions!$A$1:$LI$1),FALSE)</f>
        <v>1.8017346489999999</v>
      </c>
      <c r="T762" s="361">
        <f>+VLOOKUP($E762,Emissions!$1:$1048576,MATCH(DATE(T$2,1,1),Emissions!$A$1:$LI$1),FALSE)</f>
        <v>1.8098485689999999</v>
      </c>
      <c r="U762" s="361">
        <f>+VLOOKUP($E762,Emissions!$1:$1048576,MATCH(DATE(U$2,1,1),Emissions!$A$1:$LI$1),FALSE)</f>
        <v>1.820080712</v>
      </c>
      <c r="V762" s="361">
        <f>+VLOOKUP($E762,Emissions!$1:$1048576,MATCH(DATE(V$2,1,1),Emissions!$A$1:$LI$1),FALSE)</f>
        <v>1.826849078</v>
      </c>
      <c r="W762" s="361">
        <f>+VLOOKUP($E762,Emissions!$1:$1048576,MATCH(DATE(W$2,1,1),Emissions!$A$1:$LI$1),FALSE)</f>
        <v>1.8327352480000001</v>
      </c>
      <c r="X762" s="361">
        <f>+VLOOKUP($E762,Emissions!$1:$1048576,MATCH(DATE(X$2,1,1),Emissions!$A$1:$LI$1),FALSE)</f>
        <v>1.833019325</v>
      </c>
      <c r="Y762" s="361">
        <f>+VLOOKUP($E762,Emissions!$1:$1048576,MATCH(DATE(Y$2,1,1),Emissions!$A$1:$LI$1),FALSE)</f>
        <v>1.81855594</v>
      </c>
      <c r="Z762" s="361">
        <f>+VLOOKUP($E762,Emissions!$1:$1048576,MATCH(DATE(Z$2,1,1),Emissions!$A$1:$LI$1),FALSE)</f>
        <v>1.8004431590000001</v>
      </c>
      <c r="AA762" s="361">
        <f>+VLOOKUP($E762,Emissions!$1:$1048576,MATCH(DATE(AA$2,1,1),Emissions!$A$1:$LI$1),FALSE)</f>
        <v>1.7799948860000001</v>
      </c>
      <c r="AB762" s="361">
        <f>+VLOOKUP($E762,Emissions!$1:$1048576,MATCH(DATE(AB$2,1,1),Emissions!$A$1:$LI$1),FALSE)</f>
        <v>1.757376233</v>
      </c>
      <c r="AC762" s="361">
        <f>+VLOOKUP($E762,Emissions!$1:$1048576,MATCH(DATE(AC$2,1,1),Emissions!$A$1:$LI$1),FALSE)</f>
        <v>1.732610298</v>
      </c>
      <c r="AD762" s="361">
        <f>+VLOOKUP($E762,Emissions!$1:$1048576,MATCH(DATE(AD$2,1,1),Emissions!$A$1:$LI$1),FALSE)</f>
        <v>1.7057625409999999</v>
      </c>
      <c r="AE762" s="361">
        <f>+VLOOKUP($E762,Emissions!$1:$1048576,MATCH(DATE(AE$2,1,1),Emissions!$A$1:$LI$1),FALSE)</f>
        <v>1.6767056259999999</v>
      </c>
      <c r="AF762" s="361">
        <f>+VLOOKUP($E762,Emissions!$1:$1048576,MATCH(DATE(AF$2,1,1),Emissions!$A$1:$LI$1),FALSE)</f>
        <v>1.6472139539999999</v>
      </c>
      <c r="AG762" s="361">
        <f>+VLOOKUP($E762,Emissions!$1:$1048576,MATCH(DATE(AG$2,1,1),Emissions!$A$1:$LI$1),FALSE)</f>
        <v>1.6166539069999999</v>
      </c>
      <c r="AH762" s="361">
        <f>+VLOOKUP($E762,Emissions!$1:$1048576,MATCH(DATE(AH$2,1,1),Emissions!$A$1:$LI$1),FALSE)</f>
        <v>1.5853418509999999</v>
      </c>
      <c r="AI762" s="361">
        <f>+VLOOKUP($E762,Emissions!$1:$1048576,MATCH(DATE(AI$2,1,1),Emissions!$A$1:$LI$1),FALSE)</f>
        <v>1.5535724390000001</v>
      </c>
      <c r="AJ762" s="361">
        <f>+VLOOKUP($E762,Emissions!$1:$1048576,MATCH(DATE(AJ$2,1,1),Emissions!$A$1:$LI$1),FALSE)</f>
        <v>1.5216011789999999</v>
      </c>
      <c r="AK762" s="361">
        <f>+VLOOKUP($E762,Emissions!$1:$1048576,MATCH(DATE(AK$2,1,1),Emissions!$A$1:$LI$1),FALSE)</f>
        <v>1.489968553</v>
      </c>
      <c r="AL762" s="361">
        <f>+VLOOKUP($E762,Emissions!$1:$1048576,MATCH(DATE(AL$2,1,1),Emissions!$A$1:$LI$1),FALSE)</f>
        <v>1.459140138</v>
      </c>
      <c r="AM762" s="361">
        <f>+VLOOKUP($E762,Emissions!$1:$1048576,MATCH(DATE(AM$2,1,1),Emissions!$A$1:$LI$1),FALSE)</f>
        <v>1.429566508</v>
      </c>
      <c r="AN762" s="361">
        <f>+VLOOKUP($E762,Emissions!$1:$1048576,MATCH(DATE(AN$2,1,1),Emissions!$A$1:$LI$1),FALSE)</f>
        <v>1.4016708040000001</v>
      </c>
      <c r="AO762" s="361">
        <f>+VLOOKUP($E762,Emissions!$1:$1048576,MATCH(DATE(AO$2,1,1),Emissions!$A$1:$LI$1),FALSE)</f>
        <v>1.375840594</v>
      </c>
    </row>
    <row r="763" spans="1:41" ht="15" customHeight="1" x14ac:dyDescent="0.35">
      <c r="A763" s="411"/>
      <c r="B763" s="170"/>
      <c r="C763" s="138" t="s">
        <v>456</v>
      </c>
      <c r="D763" s="114" t="s">
        <v>2746</v>
      </c>
      <c r="E763" s="50" t="s">
        <v>2851</v>
      </c>
      <c r="F763" s="361">
        <f>+VLOOKUP($E763,Emissions!$1:$1048576,MATCH(DATE(F$2,1,1),Emissions!$A$1:$LI$1),FALSE)</f>
        <v>0</v>
      </c>
      <c r="G763" s="361">
        <f>+VLOOKUP($E763,Emissions!$1:$1048576,MATCH(DATE(G$2,1,1),Emissions!$A$1:$LI$1),FALSE)</f>
        <v>0</v>
      </c>
      <c r="H763" s="361">
        <f>+VLOOKUP($E763,Emissions!$1:$1048576,MATCH(DATE(H$2,1,1),Emissions!$A$1:$LI$1),FALSE)</f>
        <v>0</v>
      </c>
      <c r="I763" s="361">
        <f>+VLOOKUP($E763,Emissions!$1:$1048576,MATCH(DATE(I$2,1,1),Emissions!$A$1:$LI$1),FALSE)</f>
        <v>0</v>
      </c>
      <c r="J763" s="361">
        <f>+VLOOKUP($E763,Emissions!$1:$1048576,MATCH(DATE(J$2,1,1),Emissions!$A$1:$LI$1),FALSE)</f>
        <v>0</v>
      </c>
      <c r="K763" s="361">
        <f>+VLOOKUP($E763,Emissions!$1:$1048576,MATCH(DATE(K$2,1,1),Emissions!$A$1:$LI$1),FALSE)</f>
        <v>0</v>
      </c>
      <c r="L763" s="361">
        <f>+VLOOKUP($E763,Emissions!$1:$1048576,MATCH(DATE(L$2,1,1),Emissions!$A$1:$LI$1),FALSE)</f>
        <v>0</v>
      </c>
      <c r="M763" s="361">
        <f>+VLOOKUP($E763,Emissions!$1:$1048576,MATCH(DATE(M$2,1,1),Emissions!$A$1:$LI$1),FALSE)</f>
        <v>0</v>
      </c>
      <c r="N763" s="361">
        <f>+VLOOKUP($E763,Emissions!$1:$1048576,MATCH(DATE(N$2,1,1),Emissions!$A$1:$LI$1),FALSE)</f>
        <v>0</v>
      </c>
      <c r="O763" s="361">
        <f>+VLOOKUP($E763,Emissions!$1:$1048576,MATCH(DATE(O$2,1,1),Emissions!$A$1:$LI$1),FALSE)</f>
        <v>0</v>
      </c>
      <c r="P763" s="361">
        <f>+VLOOKUP($E763,Emissions!$1:$1048576,MATCH(DATE(P$2,1,1),Emissions!$A$1:$LI$1),FALSE)</f>
        <v>0</v>
      </c>
      <c r="Q763" s="361">
        <f>+VLOOKUP($E763,Emissions!$1:$1048576,MATCH(DATE(Q$2,1,1),Emissions!$A$1:$LI$1),FALSE)</f>
        <v>0</v>
      </c>
      <c r="R763" s="361">
        <f>+VLOOKUP($E763,Emissions!$1:$1048576,MATCH(DATE(R$2,1,1),Emissions!$A$1:$LI$1),FALSE)</f>
        <v>0</v>
      </c>
      <c r="S763" s="361">
        <f>+VLOOKUP($E763,Emissions!$1:$1048576,MATCH(DATE(S$2,1,1),Emissions!$A$1:$LI$1),FALSE)</f>
        <v>0</v>
      </c>
      <c r="T763" s="361">
        <f>+VLOOKUP($E763,Emissions!$1:$1048576,MATCH(DATE(T$2,1,1),Emissions!$A$1:$LI$1),FALSE)</f>
        <v>0</v>
      </c>
      <c r="U763" s="361">
        <f>+VLOOKUP($E763,Emissions!$1:$1048576,MATCH(DATE(U$2,1,1),Emissions!$A$1:$LI$1),FALSE)</f>
        <v>0</v>
      </c>
      <c r="V763" s="361">
        <f>+VLOOKUP($E763,Emissions!$1:$1048576,MATCH(DATE(V$2,1,1),Emissions!$A$1:$LI$1),FALSE)</f>
        <v>0</v>
      </c>
      <c r="W763" s="361">
        <f>+VLOOKUP($E763,Emissions!$1:$1048576,MATCH(DATE(W$2,1,1),Emissions!$A$1:$LI$1),FALSE)</f>
        <v>0</v>
      </c>
      <c r="X763" s="361">
        <f>+VLOOKUP($E763,Emissions!$1:$1048576,MATCH(DATE(X$2,1,1),Emissions!$A$1:$LI$1),FALSE)</f>
        <v>0</v>
      </c>
      <c r="Y763" s="361">
        <f>+VLOOKUP($E763,Emissions!$1:$1048576,MATCH(DATE(Y$2,1,1),Emissions!$A$1:$LI$1),FALSE)</f>
        <v>0</v>
      </c>
      <c r="Z763" s="361">
        <f>+VLOOKUP($E763,Emissions!$1:$1048576,MATCH(DATE(Z$2,1,1),Emissions!$A$1:$LI$1),FALSE)</f>
        <v>0</v>
      </c>
      <c r="AA763" s="361">
        <f>+VLOOKUP($E763,Emissions!$1:$1048576,MATCH(DATE(AA$2,1,1),Emissions!$A$1:$LI$1),FALSE)</f>
        <v>0</v>
      </c>
      <c r="AB763" s="361">
        <f>+VLOOKUP($E763,Emissions!$1:$1048576,MATCH(DATE(AB$2,1,1),Emissions!$A$1:$LI$1),FALSE)</f>
        <v>0</v>
      </c>
      <c r="AC763" s="361">
        <f>+VLOOKUP($E763,Emissions!$1:$1048576,MATCH(DATE(AC$2,1,1),Emissions!$A$1:$LI$1),FALSE)</f>
        <v>0</v>
      </c>
      <c r="AD763" s="361">
        <f>+VLOOKUP($E763,Emissions!$1:$1048576,MATCH(DATE(AD$2,1,1),Emissions!$A$1:$LI$1),FALSE)</f>
        <v>0</v>
      </c>
      <c r="AE763" s="361">
        <f>+VLOOKUP($E763,Emissions!$1:$1048576,MATCH(DATE(AE$2,1,1),Emissions!$A$1:$LI$1),FALSE)</f>
        <v>0</v>
      </c>
      <c r="AF763" s="361">
        <f>+VLOOKUP($E763,Emissions!$1:$1048576,MATCH(DATE(AF$2,1,1),Emissions!$A$1:$LI$1),FALSE)</f>
        <v>0</v>
      </c>
      <c r="AG763" s="361">
        <f>+VLOOKUP($E763,Emissions!$1:$1048576,MATCH(DATE(AG$2,1,1),Emissions!$A$1:$LI$1),FALSE)</f>
        <v>0</v>
      </c>
      <c r="AH763" s="361">
        <f>+VLOOKUP($E763,Emissions!$1:$1048576,MATCH(DATE(AH$2,1,1),Emissions!$A$1:$LI$1),FALSE)</f>
        <v>0</v>
      </c>
      <c r="AI763" s="361">
        <f>+VLOOKUP($E763,Emissions!$1:$1048576,MATCH(DATE(AI$2,1,1),Emissions!$A$1:$LI$1),FALSE)</f>
        <v>0</v>
      </c>
      <c r="AJ763" s="361">
        <f>+VLOOKUP($E763,Emissions!$1:$1048576,MATCH(DATE(AJ$2,1,1),Emissions!$A$1:$LI$1),FALSE)</f>
        <v>0</v>
      </c>
      <c r="AK763" s="361">
        <f>+VLOOKUP($E763,Emissions!$1:$1048576,MATCH(DATE(AK$2,1,1),Emissions!$A$1:$LI$1),FALSE)</f>
        <v>0</v>
      </c>
      <c r="AL763" s="361">
        <f>+VLOOKUP($E763,Emissions!$1:$1048576,MATCH(DATE(AL$2,1,1),Emissions!$A$1:$LI$1),FALSE)</f>
        <v>0</v>
      </c>
      <c r="AM763" s="361">
        <f>+VLOOKUP($E763,Emissions!$1:$1048576,MATCH(DATE(AM$2,1,1),Emissions!$A$1:$LI$1),FALSE)</f>
        <v>0</v>
      </c>
      <c r="AN763" s="361">
        <f>+VLOOKUP($E763,Emissions!$1:$1048576,MATCH(DATE(AN$2,1,1),Emissions!$A$1:$LI$1),FALSE)</f>
        <v>0</v>
      </c>
      <c r="AO763" s="361">
        <f>+VLOOKUP($E763,Emissions!$1:$1048576,MATCH(DATE(AO$2,1,1),Emissions!$A$1:$LI$1),FALSE)</f>
        <v>0</v>
      </c>
    </row>
    <row r="764" spans="1:41" ht="15" customHeight="1" x14ac:dyDescent="0.35">
      <c r="A764" s="411"/>
      <c r="B764" s="170"/>
      <c r="C764" s="138" t="s">
        <v>459</v>
      </c>
      <c r="D764" s="114" t="s">
        <v>2746</v>
      </c>
      <c r="E764" s="50" t="s">
        <v>2852</v>
      </c>
      <c r="F764" s="361">
        <f>+VLOOKUP($E764,Emissions!$1:$1048576,MATCH(DATE(F$2,1,1),Emissions!$A$1:$LI$1),FALSE)</f>
        <v>0</v>
      </c>
      <c r="G764" s="361">
        <f>+VLOOKUP($E764,Emissions!$1:$1048576,MATCH(DATE(G$2,1,1),Emissions!$A$1:$LI$1),FALSE)</f>
        <v>0</v>
      </c>
      <c r="H764" s="361">
        <f>+VLOOKUP($E764,Emissions!$1:$1048576,MATCH(DATE(H$2,1,1),Emissions!$A$1:$LI$1),FALSE)</f>
        <v>0</v>
      </c>
      <c r="I764" s="361">
        <f>+VLOOKUP($E764,Emissions!$1:$1048576,MATCH(DATE(I$2,1,1),Emissions!$A$1:$LI$1),FALSE)</f>
        <v>0</v>
      </c>
      <c r="J764" s="361">
        <f>+VLOOKUP($E764,Emissions!$1:$1048576,MATCH(DATE(J$2,1,1),Emissions!$A$1:$LI$1),FALSE)</f>
        <v>0</v>
      </c>
      <c r="K764" s="361">
        <f>+VLOOKUP($E764,Emissions!$1:$1048576,MATCH(DATE(K$2,1,1),Emissions!$A$1:$LI$1),FALSE)</f>
        <v>0</v>
      </c>
      <c r="L764" s="361">
        <f>+VLOOKUP($E764,Emissions!$1:$1048576,MATCH(DATE(L$2,1,1),Emissions!$A$1:$LI$1),FALSE)</f>
        <v>0</v>
      </c>
      <c r="M764" s="361">
        <f>+VLOOKUP($E764,Emissions!$1:$1048576,MATCH(DATE(M$2,1,1),Emissions!$A$1:$LI$1),FALSE)</f>
        <v>0</v>
      </c>
      <c r="N764" s="361">
        <f>+VLOOKUP($E764,Emissions!$1:$1048576,MATCH(DATE(N$2,1,1),Emissions!$A$1:$LI$1),FALSE)</f>
        <v>0</v>
      </c>
      <c r="O764" s="361">
        <f>+VLOOKUP($E764,Emissions!$1:$1048576,MATCH(DATE(O$2,1,1),Emissions!$A$1:$LI$1),FALSE)</f>
        <v>0</v>
      </c>
      <c r="P764" s="361">
        <f>+VLOOKUP($E764,Emissions!$1:$1048576,MATCH(DATE(P$2,1,1),Emissions!$A$1:$LI$1),FALSE)</f>
        <v>0</v>
      </c>
      <c r="Q764" s="361">
        <f>+VLOOKUP($E764,Emissions!$1:$1048576,MATCH(DATE(Q$2,1,1),Emissions!$A$1:$LI$1),FALSE)</f>
        <v>0</v>
      </c>
      <c r="R764" s="361">
        <f>+VLOOKUP($E764,Emissions!$1:$1048576,MATCH(DATE(R$2,1,1),Emissions!$A$1:$LI$1),FALSE)</f>
        <v>0</v>
      </c>
      <c r="S764" s="361">
        <f>+VLOOKUP($E764,Emissions!$1:$1048576,MATCH(DATE(S$2,1,1),Emissions!$A$1:$LI$1),FALSE)</f>
        <v>0</v>
      </c>
      <c r="T764" s="361">
        <f>+VLOOKUP($E764,Emissions!$1:$1048576,MATCH(DATE(T$2,1,1),Emissions!$A$1:$LI$1),FALSE)</f>
        <v>0</v>
      </c>
      <c r="U764" s="361">
        <f>+VLOOKUP($E764,Emissions!$1:$1048576,MATCH(DATE(U$2,1,1),Emissions!$A$1:$LI$1),FALSE)</f>
        <v>0</v>
      </c>
      <c r="V764" s="361">
        <f>+VLOOKUP($E764,Emissions!$1:$1048576,MATCH(DATE(V$2,1,1),Emissions!$A$1:$LI$1),FALSE)</f>
        <v>0</v>
      </c>
      <c r="W764" s="361">
        <f>+VLOOKUP($E764,Emissions!$1:$1048576,MATCH(DATE(W$2,1,1),Emissions!$A$1:$LI$1),FALSE)</f>
        <v>0</v>
      </c>
      <c r="X764" s="361">
        <f>+VLOOKUP($E764,Emissions!$1:$1048576,MATCH(DATE(X$2,1,1),Emissions!$A$1:$LI$1),FALSE)</f>
        <v>0</v>
      </c>
      <c r="Y764" s="361">
        <f>+VLOOKUP($E764,Emissions!$1:$1048576,MATCH(DATE(Y$2,1,1),Emissions!$A$1:$LI$1),FALSE)</f>
        <v>0</v>
      </c>
      <c r="Z764" s="361">
        <f>+VLOOKUP($E764,Emissions!$1:$1048576,MATCH(DATE(Z$2,1,1),Emissions!$A$1:$LI$1),FALSE)</f>
        <v>0</v>
      </c>
      <c r="AA764" s="361">
        <f>+VLOOKUP($E764,Emissions!$1:$1048576,MATCH(DATE(AA$2,1,1),Emissions!$A$1:$LI$1),FALSE)</f>
        <v>0</v>
      </c>
      <c r="AB764" s="361">
        <f>+VLOOKUP($E764,Emissions!$1:$1048576,MATCH(DATE(AB$2,1,1),Emissions!$A$1:$LI$1),FALSE)</f>
        <v>0</v>
      </c>
      <c r="AC764" s="361">
        <f>+VLOOKUP($E764,Emissions!$1:$1048576,MATCH(DATE(AC$2,1,1),Emissions!$A$1:$LI$1),FALSE)</f>
        <v>0</v>
      </c>
      <c r="AD764" s="361">
        <f>+VLOOKUP($E764,Emissions!$1:$1048576,MATCH(DATE(AD$2,1,1),Emissions!$A$1:$LI$1),FALSE)</f>
        <v>0</v>
      </c>
      <c r="AE764" s="361">
        <f>+VLOOKUP($E764,Emissions!$1:$1048576,MATCH(DATE(AE$2,1,1),Emissions!$A$1:$LI$1),FALSE)</f>
        <v>0</v>
      </c>
      <c r="AF764" s="361">
        <f>+VLOOKUP($E764,Emissions!$1:$1048576,MATCH(DATE(AF$2,1,1),Emissions!$A$1:$LI$1),FALSE)</f>
        <v>0</v>
      </c>
      <c r="AG764" s="361">
        <f>+VLOOKUP($E764,Emissions!$1:$1048576,MATCH(DATE(AG$2,1,1),Emissions!$A$1:$LI$1),FALSE)</f>
        <v>0</v>
      </c>
      <c r="AH764" s="361">
        <f>+VLOOKUP($E764,Emissions!$1:$1048576,MATCH(DATE(AH$2,1,1),Emissions!$A$1:$LI$1),FALSE)</f>
        <v>0</v>
      </c>
      <c r="AI764" s="361">
        <f>+VLOOKUP($E764,Emissions!$1:$1048576,MATCH(DATE(AI$2,1,1),Emissions!$A$1:$LI$1),FALSE)</f>
        <v>0</v>
      </c>
      <c r="AJ764" s="361">
        <f>+VLOOKUP($E764,Emissions!$1:$1048576,MATCH(DATE(AJ$2,1,1),Emissions!$A$1:$LI$1),FALSE)</f>
        <v>0</v>
      </c>
      <c r="AK764" s="361">
        <f>+VLOOKUP($E764,Emissions!$1:$1048576,MATCH(DATE(AK$2,1,1),Emissions!$A$1:$LI$1),FALSE)</f>
        <v>0</v>
      </c>
      <c r="AL764" s="361">
        <f>+VLOOKUP($E764,Emissions!$1:$1048576,MATCH(DATE(AL$2,1,1),Emissions!$A$1:$LI$1),FALSE)</f>
        <v>0</v>
      </c>
      <c r="AM764" s="361">
        <f>+VLOOKUP($E764,Emissions!$1:$1048576,MATCH(DATE(AM$2,1,1),Emissions!$A$1:$LI$1),FALSE)</f>
        <v>0</v>
      </c>
      <c r="AN764" s="361">
        <f>+VLOOKUP($E764,Emissions!$1:$1048576,MATCH(DATE(AN$2,1,1),Emissions!$A$1:$LI$1),FALSE)</f>
        <v>0</v>
      </c>
      <c r="AO764" s="361">
        <f>+VLOOKUP($E764,Emissions!$1:$1048576,MATCH(DATE(AO$2,1,1),Emissions!$A$1:$LI$1),FALSE)</f>
        <v>0</v>
      </c>
    </row>
    <row r="765" spans="1:41" ht="15" customHeight="1" x14ac:dyDescent="0.35">
      <c r="A765" s="411"/>
      <c r="B765" s="170"/>
      <c r="C765" s="138" t="s">
        <v>460</v>
      </c>
      <c r="D765" s="114" t="s">
        <v>2746</v>
      </c>
      <c r="E765" s="50" t="s">
        <v>2853</v>
      </c>
      <c r="F765" s="361">
        <f>+VLOOKUP($E765,Emissions!$1:$1048576,MATCH(DATE(F$2,1,1),Emissions!$A$1:$LI$1),FALSE)</f>
        <v>0</v>
      </c>
      <c r="G765" s="361">
        <f>+VLOOKUP($E765,Emissions!$1:$1048576,MATCH(DATE(G$2,1,1),Emissions!$A$1:$LI$1),FALSE)</f>
        <v>0</v>
      </c>
      <c r="H765" s="361">
        <f>+VLOOKUP($E765,Emissions!$1:$1048576,MATCH(DATE(H$2,1,1),Emissions!$A$1:$LI$1),FALSE)</f>
        <v>0</v>
      </c>
      <c r="I765" s="361">
        <f>+VLOOKUP($E765,Emissions!$1:$1048576,MATCH(DATE(I$2,1,1),Emissions!$A$1:$LI$1),FALSE)</f>
        <v>0</v>
      </c>
      <c r="J765" s="361">
        <f>+VLOOKUP($E765,Emissions!$1:$1048576,MATCH(DATE(J$2,1,1),Emissions!$A$1:$LI$1),FALSE)</f>
        <v>0</v>
      </c>
      <c r="K765" s="361">
        <f>+VLOOKUP($E765,Emissions!$1:$1048576,MATCH(DATE(K$2,1,1),Emissions!$A$1:$LI$1),FALSE)</f>
        <v>0</v>
      </c>
      <c r="L765" s="361">
        <f>+VLOOKUP($E765,Emissions!$1:$1048576,MATCH(DATE(L$2,1,1),Emissions!$A$1:$LI$1),FALSE)</f>
        <v>0</v>
      </c>
      <c r="M765" s="361">
        <f>+VLOOKUP($E765,Emissions!$1:$1048576,MATCH(DATE(M$2,1,1),Emissions!$A$1:$LI$1),FALSE)</f>
        <v>0</v>
      </c>
      <c r="N765" s="361">
        <f>+VLOOKUP($E765,Emissions!$1:$1048576,MATCH(DATE(N$2,1,1),Emissions!$A$1:$LI$1),FALSE)</f>
        <v>0</v>
      </c>
      <c r="O765" s="361">
        <f>+VLOOKUP($E765,Emissions!$1:$1048576,MATCH(DATE(O$2,1,1),Emissions!$A$1:$LI$1),FALSE)</f>
        <v>0</v>
      </c>
      <c r="P765" s="361">
        <f>+VLOOKUP($E765,Emissions!$1:$1048576,MATCH(DATE(P$2,1,1),Emissions!$A$1:$LI$1),FALSE)</f>
        <v>0</v>
      </c>
      <c r="Q765" s="361">
        <f>+VLOOKUP($E765,Emissions!$1:$1048576,MATCH(DATE(Q$2,1,1),Emissions!$A$1:$LI$1),FALSE)</f>
        <v>0</v>
      </c>
      <c r="R765" s="361">
        <f>+VLOOKUP($E765,Emissions!$1:$1048576,MATCH(DATE(R$2,1,1),Emissions!$A$1:$LI$1),FALSE)</f>
        <v>0</v>
      </c>
      <c r="S765" s="361">
        <f>+VLOOKUP($E765,Emissions!$1:$1048576,MATCH(DATE(S$2,1,1),Emissions!$A$1:$LI$1),FALSE)</f>
        <v>0</v>
      </c>
      <c r="T765" s="361">
        <f>+VLOOKUP($E765,Emissions!$1:$1048576,MATCH(DATE(T$2,1,1),Emissions!$A$1:$LI$1),FALSE)</f>
        <v>0</v>
      </c>
      <c r="U765" s="361">
        <f>+VLOOKUP($E765,Emissions!$1:$1048576,MATCH(DATE(U$2,1,1),Emissions!$A$1:$LI$1),FALSE)</f>
        <v>0</v>
      </c>
      <c r="V765" s="361">
        <f>+VLOOKUP($E765,Emissions!$1:$1048576,MATCH(DATE(V$2,1,1),Emissions!$A$1:$LI$1),FALSE)</f>
        <v>0</v>
      </c>
      <c r="W765" s="361">
        <f>+VLOOKUP($E765,Emissions!$1:$1048576,MATCH(DATE(W$2,1,1),Emissions!$A$1:$LI$1),FALSE)</f>
        <v>0</v>
      </c>
      <c r="X765" s="361">
        <f>+VLOOKUP($E765,Emissions!$1:$1048576,MATCH(DATE(X$2,1,1),Emissions!$A$1:$LI$1),FALSE)</f>
        <v>0</v>
      </c>
      <c r="Y765" s="361">
        <f>+VLOOKUP($E765,Emissions!$1:$1048576,MATCH(DATE(Y$2,1,1),Emissions!$A$1:$LI$1),FALSE)</f>
        <v>0</v>
      </c>
      <c r="Z765" s="361">
        <f>+VLOOKUP($E765,Emissions!$1:$1048576,MATCH(DATE(Z$2,1,1),Emissions!$A$1:$LI$1),FALSE)</f>
        <v>0</v>
      </c>
      <c r="AA765" s="361">
        <f>+VLOOKUP($E765,Emissions!$1:$1048576,MATCH(DATE(AA$2,1,1),Emissions!$A$1:$LI$1),FALSE)</f>
        <v>0</v>
      </c>
      <c r="AB765" s="361">
        <f>+VLOOKUP($E765,Emissions!$1:$1048576,MATCH(DATE(AB$2,1,1),Emissions!$A$1:$LI$1),FALSE)</f>
        <v>0</v>
      </c>
      <c r="AC765" s="361">
        <f>+VLOOKUP($E765,Emissions!$1:$1048576,MATCH(DATE(AC$2,1,1),Emissions!$A$1:$LI$1),FALSE)</f>
        <v>0</v>
      </c>
      <c r="AD765" s="361">
        <f>+VLOOKUP($E765,Emissions!$1:$1048576,MATCH(DATE(AD$2,1,1),Emissions!$A$1:$LI$1),FALSE)</f>
        <v>0</v>
      </c>
      <c r="AE765" s="361">
        <f>+VLOOKUP($E765,Emissions!$1:$1048576,MATCH(DATE(AE$2,1,1),Emissions!$A$1:$LI$1),FALSE)</f>
        <v>0</v>
      </c>
      <c r="AF765" s="361">
        <f>+VLOOKUP($E765,Emissions!$1:$1048576,MATCH(DATE(AF$2,1,1),Emissions!$A$1:$LI$1),FALSE)</f>
        <v>0</v>
      </c>
      <c r="AG765" s="361">
        <f>+VLOOKUP($E765,Emissions!$1:$1048576,MATCH(DATE(AG$2,1,1),Emissions!$A$1:$LI$1),FALSE)</f>
        <v>0</v>
      </c>
      <c r="AH765" s="361">
        <f>+VLOOKUP($E765,Emissions!$1:$1048576,MATCH(DATE(AH$2,1,1),Emissions!$A$1:$LI$1),FALSE)</f>
        <v>0</v>
      </c>
      <c r="AI765" s="361">
        <f>+VLOOKUP($E765,Emissions!$1:$1048576,MATCH(DATE(AI$2,1,1),Emissions!$A$1:$LI$1),FALSE)</f>
        <v>0</v>
      </c>
      <c r="AJ765" s="361">
        <f>+VLOOKUP($E765,Emissions!$1:$1048576,MATCH(DATE(AJ$2,1,1),Emissions!$A$1:$LI$1),FALSE)</f>
        <v>0</v>
      </c>
      <c r="AK765" s="361">
        <f>+VLOOKUP($E765,Emissions!$1:$1048576,MATCH(DATE(AK$2,1,1),Emissions!$A$1:$LI$1),FALSE)</f>
        <v>0</v>
      </c>
      <c r="AL765" s="361">
        <f>+VLOOKUP($E765,Emissions!$1:$1048576,MATCH(DATE(AL$2,1,1),Emissions!$A$1:$LI$1),FALSE)</f>
        <v>0</v>
      </c>
      <c r="AM765" s="361">
        <f>+VLOOKUP($E765,Emissions!$1:$1048576,MATCH(DATE(AM$2,1,1),Emissions!$A$1:$LI$1),FALSE)</f>
        <v>0</v>
      </c>
      <c r="AN765" s="361">
        <f>+VLOOKUP($E765,Emissions!$1:$1048576,MATCH(DATE(AN$2,1,1),Emissions!$A$1:$LI$1),FALSE)</f>
        <v>0</v>
      </c>
      <c r="AO765" s="361">
        <f>+VLOOKUP($E765,Emissions!$1:$1048576,MATCH(DATE(AO$2,1,1),Emissions!$A$1:$LI$1),FALSE)</f>
        <v>0</v>
      </c>
    </row>
    <row r="766" spans="1:41" s="92" customFormat="1" ht="15" customHeight="1" x14ac:dyDescent="0.35">
      <c r="A766" s="411"/>
      <c r="B766" s="170"/>
      <c r="C766" s="137" t="s">
        <v>1092</v>
      </c>
      <c r="D766" s="147" t="s">
        <v>2746</v>
      </c>
      <c r="E766" s="136" t="s">
        <v>2854</v>
      </c>
      <c r="F766" s="327">
        <f>+VLOOKUP($E766,Emissions!$1:$1048576,MATCH(DATE(F$2,1,1),Emissions!$A$1:$LI$1),FALSE)</f>
        <v>3.279058187</v>
      </c>
      <c r="G766" s="327">
        <f>+VLOOKUP($E766,Emissions!$1:$1048576,MATCH(DATE(G$2,1,1),Emissions!$A$1:$LI$1),FALSE)</f>
        <v>3.3018124289999999</v>
      </c>
      <c r="H766" s="327">
        <f>+VLOOKUP($E766,Emissions!$1:$1048576,MATCH(DATE(H$2,1,1),Emissions!$A$1:$LI$1),FALSE)</f>
        <v>3.3165060280000001</v>
      </c>
      <c r="I766" s="327">
        <f>+VLOOKUP($E766,Emissions!$1:$1048576,MATCH(DATE(I$2,1,1),Emissions!$A$1:$LI$1),FALSE)</f>
        <v>3.3166857200000002</v>
      </c>
      <c r="J766" s="327">
        <f>+VLOOKUP($E766,Emissions!$1:$1048576,MATCH(DATE(J$2,1,1),Emissions!$A$1:$LI$1),FALSE)</f>
        <v>3.3218679419999999</v>
      </c>
      <c r="K766" s="327">
        <f>+VLOOKUP($E766,Emissions!$1:$1048576,MATCH(DATE(K$2,1,1),Emissions!$A$1:$LI$1),FALSE)</f>
        <v>3.349642824</v>
      </c>
      <c r="L766" s="327">
        <f>+VLOOKUP($E766,Emissions!$1:$1048576,MATCH(DATE(L$2,1,1),Emissions!$A$1:$LI$1),FALSE)</f>
        <v>3.5583059160000001</v>
      </c>
      <c r="M766" s="327">
        <f>+VLOOKUP($E766,Emissions!$1:$1048576,MATCH(DATE(M$2,1,1),Emissions!$A$1:$LI$1),FALSE)</f>
        <v>3.8047298469999999</v>
      </c>
      <c r="N766" s="327">
        <f>+VLOOKUP($E766,Emissions!$1:$1048576,MATCH(DATE(N$2,1,1),Emissions!$A$1:$LI$1),FALSE)</f>
        <v>4.0570581920000004</v>
      </c>
      <c r="O766" s="327">
        <f>+VLOOKUP($E766,Emissions!$1:$1048576,MATCH(DATE(O$2,1,1),Emissions!$A$1:$LI$1),FALSE)</f>
        <v>4.3037901109999996</v>
      </c>
      <c r="P766" s="327">
        <f>+VLOOKUP($E766,Emissions!$1:$1048576,MATCH(DATE(P$2,1,1),Emissions!$A$1:$LI$1),FALSE)</f>
        <v>4.5408534449999998</v>
      </c>
      <c r="Q766" s="327">
        <f>+VLOOKUP($E766,Emissions!$1:$1048576,MATCH(DATE(Q$2,1,1),Emissions!$A$1:$LI$1),FALSE)</f>
        <v>4.7364452159999999</v>
      </c>
      <c r="R766" s="327">
        <f>+VLOOKUP($E766,Emissions!$1:$1048576,MATCH(DATE(R$2,1,1),Emissions!$A$1:$LI$1),FALSE)</f>
        <v>4.9424917190000004</v>
      </c>
      <c r="S766" s="327">
        <f>+VLOOKUP($E766,Emissions!$1:$1048576,MATCH(DATE(S$2,1,1),Emissions!$A$1:$LI$1),FALSE)</f>
        <v>5.1784354940000004</v>
      </c>
      <c r="T766" s="327">
        <f>+VLOOKUP($E766,Emissions!$1:$1048576,MATCH(DATE(T$2,1,1),Emissions!$A$1:$LI$1),FALSE)</f>
        <v>5.4485222609999999</v>
      </c>
      <c r="U766" s="327">
        <f>+VLOOKUP($E766,Emissions!$1:$1048576,MATCH(DATE(U$2,1,1),Emissions!$A$1:$LI$1),FALSE)</f>
        <v>5.752803385</v>
      </c>
      <c r="V766" s="327">
        <f>+VLOOKUP($E766,Emissions!$1:$1048576,MATCH(DATE(V$2,1,1),Emissions!$A$1:$LI$1),FALSE)</f>
        <v>6.1398030979999998</v>
      </c>
      <c r="W766" s="327">
        <f>+VLOOKUP($E766,Emissions!$1:$1048576,MATCH(DATE(W$2,1,1),Emissions!$A$1:$LI$1),FALSE)</f>
        <v>6.5678668609999997</v>
      </c>
      <c r="X766" s="327">
        <f>+VLOOKUP($E766,Emissions!$1:$1048576,MATCH(DATE(X$2,1,1),Emissions!$A$1:$LI$1),FALSE)</f>
        <v>7.0260602280000004</v>
      </c>
      <c r="Y766" s="327">
        <f>+VLOOKUP($E766,Emissions!$1:$1048576,MATCH(DATE(Y$2,1,1),Emissions!$A$1:$LI$1),FALSE)</f>
        <v>7.510522624</v>
      </c>
      <c r="Z766" s="327">
        <f>+VLOOKUP($E766,Emissions!$1:$1048576,MATCH(DATE(Z$2,1,1),Emissions!$A$1:$LI$1),FALSE)</f>
        <v>8.0188328050000006</v>
      </c>
      <c r="AA766" s="327">
        <f>+VLOOKUP($E766,Emissions!$1:$1048576,MATCH(DATE(AA$2,1,1),Emissions!$A$1:$LI$1),FALSE)</f>
        <v>8.5573967129999993</v>
      </c>
      <c r="AB766" s="327">
        <f>+VLOOKUP($E766,Emissions!$1:$1048576,MATCH(DATE(AB$2,1,1),Emissions!$A$1:$LI$1),FALSE)</f>
        <v>9.1315369700000009</v>
      </c>
      <c r="AC766" s="327">
        <f>+VLOOKUP($E766,Emissions!$1:$1048576,MATCH(DATE(AC$2,1,1),Emissions!$A$1:$LI$1),FALSE)</f>
        <v>9.7467671469999999</v>
      </c>
      <c r="AD766" s="327">
        <f>+VLOOKUP($E766,Emissions!$1:$1048576,MATCH(DATE(AD$2,1,1),Emissions!$A$1:$LI$1),FALSE)</f>
        <v>10.409320640000001</v>
      </c>
      <c r="AE766" s="327">
        <f>+VLOOKUP($E766,Emissions!$1:$1048576,MATCH(DATE(AE$2,1,1),Emissions!$A$1:$LI$1),FALSE)</f>
        <v>11.12176672</v>
      </c>
      <c r="AF766" s="327">
        <f>+VLOOKUP($E766,Emissions!$1:$1048576,MATCH(DATE(AF$2,1,1),Emissions!$A$1:$LI$1),FALSE)</f>
        <v>11.33868646</v>
      </c>
      <c r="AG766" s="327">
        <f>+VLOOKUP($E766,Emissions!$1:$1048576,MATCH(DATE(AG$2,1,1),Emissions!$A$1:$LI$1),FALSE)</f>
        <v>11.416723149999999</v>
      </c>
      <c r="AH766" s="327">
        <f>+VLOOKUP($E766,Emissions!$1:$1048576,MATCH(DATE(AH$2,1,1),Emissions!$A$1:$LI$1),FALSE)</f>
        <v>11.480715699999999</v>
      </c>
      <c r="AI766" s="327">
        <f>+VLOOKUP($E766,Emissions!$1:$1048576,MATCH(DATE(AI$2,1,1),Emissions!$A$1:$LI$1),FALSE)</f>
        <v>11.560295030000001</v>
      </c>
      <c r="AJ766" s="327">
        <f>+VLOOKUP($E766,Emissions!$1:$1048576,MATCH(DATE(AJ$2,1,1),Emissions!$A$1:$LI$1),FALSE)</f>
        <v>11.656324010000001</v>
      </c>
      <c r="AK766" s="327">
        <f>+VLOOKUP($E766,Emissions!$1:$1048576,MATCH(DATE(AK$2,1,1),Emissions!$A$1:$LI$1),FALSE)</f>
        <v>11.765319140000001</v>
      </c>
      <c r="AL766" s="327">
        <f>+VLOOKUP($E766,Emissions!$1:$1048576,MATCH(DATE(AL$2,1,1),Emissions!$A$1:$LI$1),FALSE)</f>
        <v>11.8832836</v>
      </c>
      <c r="AM766" s="327">
        <f>+VLOOKUP($E766,Emissions!$1:$1048576,MATCH(DATE(AM$2,1,1),Emissions!$A$1:$LI$1),FALSE)</f>
        <v>12.00698588</v>
      </c>
      <c r="AN766" s="327">
        <f>+VLOOKUP($E766,Emissions!$1:$1048576,MATCH(DATE(AN$2,1,1),Emissions!$A$1:$LI$1),FALSE)</f>
        <v>12.1339948</v>
      </c>
      <c r="AO766" s="327">
        <f>+VLOOKUP($E766,Emissions!$1:$1048576,MATCH(DATE(AO$2,1,1),Emissions!$A$1:$LI$1),FALSE)</f>
        <v>12.26263621</v>
      </c>
    </row>
    <row r="767" spans="1:41" ht="15" customHeight="1" x14ac:dyDescent="0.35">
      <c r="A767" s="411"/>
      <c r="B767" s="170"/>
      <c r="C767" s="138" t="s">
        <v>463</v>
      </c>
      <c r="D767" s="114" t="s">
        <v>2746</v>
      </c>
      <c r="E767" s="50" t="s">
        <v>2855</v>
      </c>
      <c r="F767" s="361">
        <f>+VLOOKUP($E767,Emissions!$1:$1048576,MATCH(DATE(F$2,1,1),Emissions!$A$1:$LI$1),FALSE)</f>
        <v>0</v>
      </c>
      <c r="G767" s="361">
        <f>+VLOOKUP($E767,Emissions!$1:$1048576,MATCH(DATE(G$2,1,1),Emissions!$A$1:$LI$1),FALSE)</f>
        <v>0</v>
      </c>
      <c r="H767" s="361">
        <f>+VLOOKUP($E767,Emissions!$1:$1048576,MATCH(DATE(H$2,1,1),Emissions!$A$1:$LI$1),FALSE)</f>
        <v>0</v>
      </c>
      <c r="I767" s="361">
        <f>+VLOOKUP($E767,Emissions!$1:$1048576,MATCH(DATE(I$2,1,1),Emissions!$A$1:$LI$1),FALSE)</f>
        <v>0</v>
      </c>
      <c r="J767" s="361">
        <f>+VLOOKUP($E767,Emissions!$1:$1048576,MATCH(DATE(J$2,1,1),Emissions!$A$1:$LI$1),FALSE)</f>
        <v>0</v>
      </c>
      <c r="K767" s="361">
        <f>+VLOOKUP($E767,Emissions!$1:$1048576,MATCH(DATE(K$2,1,1),Emissions!$A$1:$LI$1),FALSE)</f>
        <v>0</v>
      </c>
      <c r="L767" s="361">
        <f>+VLOOKUP($E767,Emissions!$1:$1048576,MATCH(DATE(L$2,1,1),Emissions!$A$1:$LI$1),FALSE)</f>
        <v>0</v>
      </c>
      <c r="M767" s="361">
        <f>+VLOOKUP($E767,Emissions!$1:$1048576,MATCH(DATE(M$2,1,1),Emissions!$A$1:$LI$1),FALSE)</f>
        <v>0</v>
      </c>
      <c r="N767" s="361">
        <f>+VLOOKUP($E767,Emissions!$1:$1048576,MATCH(DATE(N$2,1,1),Emissions!$A$1:$LI$1),FALSE)</f>
        <v>0</v>
      </c>
      <c r="O767" s="361">
        <f>+VLOOKUP($E767,Emissions!$1:$1048576,MATCH(DATE(O$2,1,1),Emissions!$A$1:$LI$1),FALSE)</f>
        <v>0</v>
      </c>
      <c r="P767" s="361">
        <f>+VLOOKUP($E767,Emissions!$1:$1048576,MATCH(DATE(P$2,1,1),Emissions!$A$1:$LI$1),FALSE)</f>
        <v>0</v>
      </c>
      <c r="Q767" s="361">
        <f>+VLOOKUP($E767,Emissions!$1:$1048576,MATCH(DATE(Q$2,1,1),Emissions!$A$1:$LI$1),FALSE)</f>
        <v>0</v>
      </c>
      <c r="R767" s="361">
        <f>+VLOOKUP($E767,Emissions!$1:$1048576,MATCH(DATE(R$2,1,1),Emissions!$A$1:$LI$1),FALSE)</f>
        <v>0</v>
      </c>
      <c r="S767" s="361">
        <f>+VLOOKUP($E767,Emissions!$1:$1048576,MATCH(DATE(S$2,1,1),Emissions!$A$1:$LI$1),FALSE)</f>
        <v>0</v>
      </c>
      <c r="T767" s="361">
        <f>+VLOOKUP($E767,Emissions!$1:$1048576,MATCH(DATE(T$2,1,1),Emissions!$A$1:$LI$1),FALSE)</f>
        <v>0</v>
      </c>
      <c r="U767" s="361">
        <f>+VLOOKUP($E767,Emissions!$1:$1048576,MATCH(DATE(U$2,1,1),Emissions!$A$1:$LI$1),FALSE)</f>
        <v>0</v>
      </c>
      <c r="V767" s="361">
        <f>+VLOOKUP($E767,Emissions!$1:$1048576,MATCH(DATE(V$2,1,1),Emissions!$A$1:$LI$1),FALSE)</f>
        <v>0</v>
      </c>
      <c r="W767" s="361">
        <f>+VLOOKUP($E767,Emissions!$1:$1048576,MATCH(DATE(W$2,1,1),Emissions!$A$1:$LI$1),FALSE)</f>
        <v>0</v>
      </c>
      <c r="X767" s="361">
        <f>+VLOOKUP($E767,Emissions!$1:$1048576,MATCH(DATE(X$2,1,1),Emissions!$A$1:$LI$1),FALSE)</f>
        <v>0</v>
      </c>
      <c r="Y767" s="361">
        <f>+VLOOKUP($E767,Emissions!$1:$1048576,MATCH(DATE(Y$2,1,1),Emissions!$A$1:$LI$1),FALSE)</f>
        <v>0</v>
      </c>
      <c r="Z767" s="361">
        <f>+VLOOKUP($E767,Emissions!$1:$1048576,MATCH(DATE(Z$2,1,1),Emissions!$A$1:$LI$1),FALSE)</f>
        <v>0</v>
      </c>
      <c r="AA767" s="361">
        <f>+VLOOKUP($E767,Emissions!$1:$1048576,MATCH(DATE(AA$2,1,1),Emissions!$A$1:$LI$1),FALSE)</f>
        <v>0</v>
      </c>
      <c r="AB767" s="361">
        <f>+VLOOKUP($E767,Emissions!$1:$1048576,MATCH(DATE(AB$2,1,1),Emissions!$A$1:$LI$1),FALSE)</f>
        <v>0</v>
      </c>
      <c r="AC767" s="361">
        <f>+VLOOKUP($E767,Emissions!$1:$1048576,MATCH(DATE(AC$2,1,1),Emissions!$A$1:$LI$1),FALSE)</f>
        <v>0</v>
      </c>
      <c r="AD767" s="361">
        <f>+VLOOKUP($E767,Emissions!$1:$1048576,MATCH(DATE(AD$2,1,1),Emissions!$A$1:$LI$1),FALSE)</f>
        <v>0</v>
      </c>
      <c r="AE767" s="361">
        <f>+VLOOKUP($E767,Emissions!$1:$1048576,MATCH(DATE(AE$2,1,1),Emissions!$A$1:$LI$1),FALSE)</f>
        <v>0</v>
      </c>
      <c r="AF767" s="361">
        <f>+VLOOKUP($E767,Emissions!$1:$1048576,MATCH(DATE(AF$2,1,1),Emissions!$A$1:$LI$1),FALSE)</f>
        <v>0</v>
      </c>
      <c r="AG767" s="361">
        <f>+VLOOKUP($E767,Emissions!$1:$1048576,MATCH(DATE(AG$2,1,1),Emissions!$A$1:$LI$1),FALSE)</f>
        <v>0</v>
      </c>
      <c r="AH767" s="361">
        <f>+VLOOKUP($E767,Emissions!$1:$1048576,MATCH(DATE(AH$2,1,1),Emissions!$A$1:$LI$1),FALSE)</f>
        <v>0</v>
      </c>
      <c r="AI767" s="361">
        <f>+VLOOKUP($E767,Emissions!$1:$1048576,MATCH(DATE(AI$2,1,1),Emissions!$A$1:$LI$1),FALSE)</f>
        <v>0</v>
      </c>
      <c r="AJ767" s="361">
        <f>+VLOOKUP($E767,Emissions!$1:$1048576,MATCH(DATE(AJ$2,1,1),Emissions!$A$1:$LI$1),FALSE)</f>
        <v>0</v>
      </c>
      <c r="AK767" s="361">
        <f>+VLOOKUP($E767,Emissions!$1:$1048576,MATCH(DATE(AK$2,1,1),Emissions!$A$1:$LI$1),FALSE)</f>
        <v>0</v>
      </c>
      <c r="AL767" s="361">
        <f>+VLOOKUP($E767,Emissions!$1:$1048576,MATCH(DATE(AL$2,1,1),Emissions!$A$1:$LI$1),FALSE)</f>
        <v>0</v>
      </c>
      <c r="AM767" s="361">
        <f>+VLOOKUP($E767,Emissions!$1:$1048576,MATCH(DATE(AM$2,1,1),Emissions!$A$1:$LI$1),FALSE)</f>
        <v>0</v>
      </c>
      <c r="AN767" s="361">
        <f>+VLOOKUP($E767,Emissions!$1:$1048576,MATCH(DATE(AN$2,1,1),Emissions!$A$1:$LI$1),FALSE)</f>
        <v>0</v>
      </c>
      <c r="AO767" s="361">
        <f>+VLOOKUP($E767,Emissions!$1:$1048576,MATCH(DATE(AO$2,1,1),Emissions!$A$1:$LI$1),FALSE)</f>
        <v>0</v>
      </c>
    </row>
    <row r="768" spans="1:41" ht="15" customHeight="1" x14ac:dyDescent="0.35">
      <c r="A768" s="411"/>
      <c r="B768" s="170"/>
      <c r="C768" s="138" t="s">
        <v>464</v>
      </c>
      <c r="D768" s="114" t="s">
        <v>2746</v>
      </c>
      <c r="E768" s="50" t="s">
        <v>2856</v>
      </c>
      <c r="F768" s="361">
        <f>+VLOOKUP($E768,Emissions!$1:$1048576,MATCH(DATE(F$2,1,1),Emissions!$A$1:$LI$1),FALSE)</f>
        <v>0.1487716452</v>
      </c>
      <c r="G768" s="361">
        <f>+VLOOKUP($E768,Emissions!$1:$1048576,MATCH(DATE(G$2,1,1),Emissions!$A$1:$LI$1),FALSE)</f>
        <v>0.14981229670000001</v>
      </c>
      <c r="H768" s="361">
        <f>+VLOOKUP($E768,Emissions!$1:$1048576,MATCH(DATE(H$2,1,1),Emissions!$A$1:$LI$1),FALSE)</f>
        <v>0.15100738699999999</v>
      </c>
      <c r="I768" s="361">
        <f>+VLOOKUP($E768,Emissions!$1:$1048576,MATCH(DATE(I$2,1,1),Emissions!$A$1:$LI$1),FALSE)</f>
        <v>0.1527207646</v>
      </c>
      <c r="J768" s="361">
        <f>+VLOOKUP($E768,Emissions!$1:$1048576,MATCH(DATE(J$2,1,1),Emissions!$A$1:$LI$1),FALSE)</f>
        <v>0.15411593169999999</v>
      </c>
      <c r="K768" s="361">
        <f>+VLOOKUP($E768,Emissions!$1:$1048576,MATCH(DATE(K$2,1,1),Emissions!$A$1:$LI$1),FALSE)</f>
        <v>0.15498352130000001</v>
      </c>
      <c r="L768" s="361">
        <f>+VLOOKUP($E768,Emissions!$1:$1048576,MATCH(DATE(L$2,1,1),Emissions!$A$1:$LI$1),FALSE)</f>
        <v>0.13631720520000001</v>
      </c>
      <c r="M768" s="361">
        <f>+VLOOKUP($E768,Emissions!$1:$1048576,MATCH(DATE(M$2,1,1),Emissions!$A$1:$LI$1),FALSE)</f>
        <v>0.11463188790000001</v>
      </c>
      <c r="N768" s="361">
        <f>+VLOOKUP($E768,Emissions!$1:$1048576,MATCH(DATE(N$2,1,1),Emissions!$A$1:$LI$1),FALSE)</f>
        <v>9.0586151300000001E-2</v>
      </c>
      <c r="O768" s="361">
        <f>+VLOOKUP($E768,Emissions!$1:$1048576,MATCH(DATE(O$2,1,1),Emissions!$A$1:$LI$1),FALSE)</f>
        <v>6.3741947699999996E-2</v>
      </c>
      <c r="P768" s="361">
        <f>+VLOOKUP($E768,Emissions!$1:$1048576,MATCH(DATE(P$2,1,1),Emissions!$A$1:$LI$1),FALSE)</f>
        <v>3.3790968800000001E-2</v>
      </c>
      <c r="Q768" s="361">
        <f>+VLOOKUP($E768,Emissions!$1:$1048576,MATCH(DATE(Q$2,1,1),Emissions!$A$1:$LI$1),FALSE)</f>
        <v>3.26943866E-2</v>
      </c>
      <c r="R768" s="361">
        <f>+VLOOKUP($E768,Emissions!$1:$1048576,MATCH(DATE(R$2,1,1),Emissions!$A$1:$LI$1),FALSE)</f>
        <v>3.3615900400000003E-2</v>
      </c>
      <c r="S768" s="361">
        <f>+VLOOKUP($E768,Emissions!$1:$1048576,MATCH(DATE(S$2,1,1),Emissions!$A$1:$LI$1),FALSE)</f>
        <v>3.4677944199999998E-2</v>
      </c>
      <c r="T768" s="361">
        <f>+VLOOKUP($E768,Emissions!$1:$1048576,MATCH(DATE(T$2,1,1),Emissions!$A$1:$LI$1),FALSE)</f>
        <v>3.57132956E-2</v>
      </c>
      <c r="U768" s="361">
        <f>+VLOOKUP($E768,Emissions!$1:$1048576,MATCH(DATE(U$2,1,1),Emissions!$A$1:$LI$1),FALSE)</f>
        <v>3.6715801200000002E-2</v>
      </c>
      <c r="V768" s="361">
        <f>+VLOOKUP($E768,Emissions!$1:$1048576,MATCH(DATE(V$2,1,1),Emissions!$A$1:$LI$1),FALSE)</f>
        <v>2.5135425400000001E-2</v>
      </c>
      <c r="W768" s="361">
        <f>+VLOOKUP($E768,Emissions!$1:$1048576,MATCH(DATE(W$2,1,1),Emissions!$A$1:$LI$1),FALSE)</f>
        <v>1.6464555400000001E-2</v>
      </c>
      <c r="X768" s="361">
        <f>+VLOOKUP($E768,Emissions!$1:$1048576,MATCH(DATE(X$2,1,1),Emissions!$A$1:$LI$1),FALSE)</f>
        <v>1.0742834099999999E-2</v>
      </c>
      <c r="Y768" s="361">
        <f>+VLOOKUP($E768,Emissions!$1:$1048576,MATCH(DATE(Y$2,1,1),Emissions!$A$1:$LI$1),FALSE)</f>
        <v>7.00706668E-3</v>
      </c>
      <c r="Z768" s="361">
        <f>+VLOOKUP($E768,Emissions!$1:$1048576,MATCH(DATE(Z$2,1,1),Emissions!$A$1:$LI$1),FALSE)</f>
        <v>4.5704262699999996E-3</v>
      </c>
      <c r="AA768" s="361">
        <f>+VLOOKUP($E768,Emissions!$1:$1048576,MATCH(DATE(AA$2,1,1),Emissions!$A$1:$LI$1),FALSE)</f>
        <v>2.98206031E-3</v>
      </c>
      <c r="AB768" s="361">
        <f>+VLOOKUP($E768,Emissions!$1:$1048576,MATCH(DATE(AB$2,1,1),Emissions!$A$1:$LI$1),FALSE)</f>
        <v>1.94741882E-3</v>
      </c>
      <c r="AC768" s="361">
        <f>+VLOOKUP($E768,Emissions!$1:$1048576,MATCH(DATE(AC$2,1,1),Emissions!$A$1:$LI$1),FALSE)</f>
        <v>1.2732754000000001E-3</v>
      </c>
      <c r="AD768" s="361">
        <f>+VLOOKUP($E768,Emissions!$1:$1048576,MATCH(DATE(AD$2,1,1),Emissions!$A$1:$LI$1),FALSE)</f>
        <v>8.3351449000000004E-4</v>
      </c>
      <c r="AE768" s="361">
        <f>+VLOOKUP($E768,Emissions!$1:$1048576,MATCH(DATE(AE$2,1,1),Emissions!$A$1:$LI$1),FALSE)</f>
        <v>5.4979740399999999E-4</v>
      </c>
      <c r="AF768" s="361">
        <f>+VLOOKUP($E768,Emissions!$1:$1048576,MATCH(DATE(AF$2,1,1),Emissions!$A$1:$LI$1),FALSE)</f>
        <v>5.3844085000000002E-4</v>
      </c>
      <c r="AG768" s="361">
        <f>+VLOOKUP($E768,Emissions!$1:$1048576,MATCH(DATE(AG$2,1,1),Emissions!$A$1:$LI$1),FALSE)</f>
        <v>5.4458540200000001E-4</v>
      </c>
      <c r="AH768" s="361">
        <f>+VLOOKUP($E768,Emissions!$1:$1048576,MATCH(DATE(AH$2,1,1),Emissions!$A$1:$LI$1),FALSE)</f>
        <v>5.5030208000000002E-4</v>
      </c>
      <c r="AI768" s="361">
        <f>+VLOOKUP($E768,Emissions!$1:$1048576,MATCH(DATE(AI$2,1,1),Emissions!$A$1:$LI$1),FALSE)</f>
        <v>5.5484607900000002E-4</v>
      </c>
      <c r="AJ768" s="361">
        <f>+VLOOKUP($E768,Emissions!$1:$1048576,MATCH(DATE(AJ$2,1,1),Emissions!$A$1:$LI$1),FALSE)</f>
        <v>5.5838142399999998E-4</v>
      </c>
      <c r="AK768" s="361">
        <f>+VLOOKUP($E768,Emissions!$1:$1048576,MATCH(DATE(AK$2,1,1),Emissions!$A$1:$LI$1),FALSE)</f>
        <v>5.6097546899999998E-4</v>
      </c>
      <c r="AL768" s="361">
        <f>+VLOOKUP($E768,Emissions!$1:$1048576,MATCH(DATE(AL$2,1,1),Emissions!$A$1:$LI$1),FALSE)</f>
        <v>5.6270301399999995E-4</v>
      </c>
      <c r="AM768" s="361">
        <f>+VLOOKUP($E768,Emissions!$1:$1048576,MATCH(DATE(AM$2,1,1),Emissions!$A$1:$LI$1),FALSE)</f>
        <v>5.63642718E-4</v>
      </c>
      <c r="AN768" s="361">
        <f>+VLOOKUP($E768,Emissions!$1:$1048576,MATCH(DATE(AN$2,1,1),Emissions!$A$1:$LI$1),FALSE)</f>
        <v>5.6388832200000003E-4</v>
      </c>
      <c r="AO768" s="361">
        <f>+VLOOKUP($E768,Emissions!$1:$1048576,MATCH(DATE(AO$2,1,1),Emissions!$A$1:$LI$1),FALSE)</f>
        <v>5.6355211100000003E-4</v>
      </c>
    </row>
    <row r="769" spans="1:41" ht="15" customHeight="1" x14ac:dyDescent="0.35">
      <c r="A769" s="411"/>
      <c r="B769" s="170"/>
      <c r="C769" s="138" t="s">
        <v>465</v>
      </c>
      <c r="D769" s="114" t="s">
        <v>2746</v>
      </c>
      <c r="E769" s="50" t="s">
        <v>2857</v>
      </c>
      <c r="F769" s="361">
        <f>+VLOOKUP($E769,Emissions!$1:$1048576,MATCH(DATE(F$2,1,1),Emissions!$A$1:$LI$1),FALSE)</f>
        <v>0</v>
      </c>
      <c r="G769" s="361">
        <f>+VLOOKUP($E769,Emissions!$1:$1048576,MATCH(DATE(G$2,1,1),Emissions!$A$1:$LI$1),FALSE)</f>
        <v>0</v>
      </c>
      <c r="H769" s="361">
        <f>+VLOOKUP($E769,Emissions!$1:$1048576,MATCH(DATE(H$2,1,1),Emissions!$A$1:$LI$1),FALSE)</f>
        <v>0</v>
      </c>
      <c r="I769" s="361">
        <f>+VLOOKUP($E769,Emissions!$1:$1048576,MATCH(DATE(I$2,1,1),Emissions!$A$1:$LI$1),FALSE)</f>
        <v>0</v>
      </c>
      <c r="J769" s="361">
        <f>+VLOOKUP($E769,Emissions!$1:$1048576,MATCH(DATE(J$2,1,1),Emissions!$A$1:$LI$1),FALSE)</f>
        <v>0</v>
      </c>
      <c r="K769" s="361">
        <f>+VLOOKUP($E769,Emissions!$1:$1048576,MATCH(DATE(K$2,1,1),Emissions!$A$1:$LI$1),FALSE)</f>
        <v>0</v>
      </c>
      <c r="L769" s="361">
        <f>+VLOOKUP($E769,Emissions!$1:$1048576,MATCH(DATE(L$2,1,1),Emissions!$A$1:$LI$1),FALSE)</f>
        <v>0</v>
      </c>
      <c r="M769" s="361">
        <f>+VLOOKUP($E769,Emissions!$1:$1048576,MATCH(DATE(M$2,1,1),Emissions!$A$1:$LI$1),FALSE)</f>
        <v>0</v>
      </c>
      <c r="N769" s="361">
        <f>+VLOOKUP($E769,Emissions!$1:$1048576,MATCH(DATE(N$2,1,1),Emissions!$A$1:$LI$1),FALSE)</f>
        <v>0</v>
      </c>
      <c r="O769" s="361">
        <f>+VLOOKUP($E769,Emissions!$1:$1048576,MATCH(DATE(O$2,1,1),Emissions!$A$1:$LI$1),FALSE)</f>
        <v>0</v>
      </c>
      <c r="P769" s="361">
        <f>+VLOOKUP($E769,Emissions!$1:$1048576,MATCH(DATE(P$2,1,1),Emissions!$A$1:$LI$1),FALSE)</f>
        <v>0</v>
      </c>
      <c r="Q769" s="361">
        <f>+VLOOKUP($E769,Emissions!$1:$1048576,MATCH(DATE(Q$2,1,1),Emissions!$A$1:$LI$1),FALSE)</f>
        <v>0</v>
      </c>
      <c r="R769" s="361">
        <f>+VLOOKUP($E769,Emissions!$1:$1048576,MATCH(DATE(R$2,1,1),Emissions!$A$1:$LI$1),FALSE)</f>
        <v>0</v>
      </c>
      <c r="S769" s="361">
        <f>+VLOOKUP($E769,Emissions!$1:$1048576,MATCH(DATE(S$2,1,1),Emissions!$A$1:$LI$1),FALSE)</f>
        <v>0</v>
      </c>
      <c r="T769" s="361">
        <f>+VLOOKUP($E769,Emissions!$1:$1048576,MATCH(DATE(T$2,1,1),Emissions!$A$1:$LI$1),FALSE)</f>
        <v>0</v>
      </c>
      <c r="U769" s="361">
        <f>+VLOOKUP($E769,Emissions!$1:$1048576,MATCH(DATE(U$2,1,1),Emissions!$A$1:$LI$1),FALSE)</f>
        <v>0</v>
      </c>
      <c r="V769" s="361">
        <f>+VLOOKUP($E769,Emissions!$1:$1048576,MATCH(DATE(V$2,1,1),Emissions!$A$1:$LI$1),FALSE)</f>
        <v>0</v>
      </c>
      <c r="W769" s="361">
        <f>+VLOOKUP($E769,Emissions!$1:$1048576,MATCH(DATE(W$2,1,1),Emissions!$A$1:$LI$1),FALSE)</f>
        <v>0</v>
      </c>
      <c r="X769" s="361">
        <f>+VLOOKUP($E769,Emissions!$1:$1048576,MATCH(DATE(X$2,1,1),Emissions!$A$1:$LI$1),FALSE)</f>
        <v>0</v>
      </c>
      <c r="Y769" s="361">
        <f>+VLOOKUP($E769,Emissions!$1:$1048576,MATCH(DATE(Y$2,1,1),Emissions!$A$1:$LI$1),FALSE)</f>
        <v>0</v>
      </c>
      <c r="Z769" s="361">
        <f>+VLOOKUP($E769,Emissions!$1:$1048576,MATCH(DATE(Z$2,1,1),Emissions!$A$1:$LI$1),FALSE)</f>
        <v>0</v>
      </c>
      <c r="AA769" s="361">
        <f>+VLOOKUP($E769,Emissions!$1:$1048576,MATCH(DATE(AA$2,1,1),Emissions!$A$1:$LI$1),FALSE)</f>
        <v>0</v>
      </c>
      <c r="AB769" s="361">
        <f>+VLOOKUP($E769,Emissions!$1:$1048576,MATCH(DATE(AB$2,1,1),Emissions!$A$1:$LI$1),FALSE)</f>
        <v>0</v>
      </c>
      <c r="AC769" s="361">
        <f>+VLOOKUP($E769,Emissions!$1:$1048576,MATCH(DATE(AC$2,1,1),Emissions!$A$1:$LI$1),FALSE)</f>
        <v>0</v>
      </c>
      <c r="AD769" s="361">
        <f>+VLOOKUP($E769,Emissions!$1:$1048576,MATCH(DATE(AD$2,1,1),Emissions!$A$1:$LI$1),FALSE)</f>
        <v>0</v>
      </c>
      <c r="AE769" s="361">
        <f>+VLOOKUP($E769,Emissions!$1:$1048576,MATCH(DATE(AE$2,1,1),Emissions!$A$1:$LI$1),FALSE)</f>
        <v>0</v>
      </c>
      <c r="AF769" s="361">
        <f>+VLOOKUP($E769,Emissions!$1:$1048576,MATCH(DATE(AF$2,1,1),Emissions!$A$1:$LI$1),FALSE)</f>
        <v>0</v>
      </c>
      <c r="AG769" s="361">
        <f>+VLOOKUP($E769,Emissions!$1:$1048576,MATCH(DATE(AG$2,1,1),Emissions!$A$1:$LI$1),FALSE)</f>
        <v>0</v>
      </c>
      <c r="AH769" s="361">
        <f>+VLOOKUP($E769,Emissions!$1:$1048576,MATCH(DATE(AH$2,1,1),Emissions!$A$1:$LI$1),FALSE)</f>
        <v>0</v>
      </c>
      <c r="AI769" s="361">
        <f>+VLOOKUP($E769,Emissions!$1:$1048576,MATCH(DATE(AI$2,1,1),Emissions!$A$1:$LI$1),FALSE)</f>
        <v>0</v>
      </c>
      <c r="AJ769" s="361">
        <f>+VLOOKUP($E769,Emissions!$1:$1048576,MATCH(DATE(AJ$2,1,1),Emissions!$A$1:$LI$1),FALSE)</f>
        <v>0</v>
      </c>
      <c r="AK769" s="361">
        <f>+VLOOKUP($E769,Emissions!$1:$1048576,MATCH(DATE(AK$2,1,1),Emissions!$A$1:$LI$1),FALSE)</f>
        <v>0</v>
      </c>
      <c r="AL769" s="361">
        <f>+VLOOKUP($E769,Emissions!$1:$1048576,MATCH(DATE(AL$2,1,1),Emissions!$A$1:$LI$1),FALSE)</f>
        <v>0</v>
      </c>
      <c r="AM769" s="361">
        <f>+VLOOKUP($E769,Emissions!$1:$1048576,MATCH(DATE(AM$2,1,1),Emissions!$A$1:$LI$1),FALSE)</f>
        <v>0</v>
      </c>
      <c r="AN769" s="361">
        <f>+VLOOKUP($E769,Emissions!$1:$1048576,MATCH(DATE(AN$2,1,1),Emissions!$A$1:$LI$1),FALSE)</f>
        <v>0</v>
      </c>
      <c r="AO769" s="361">
        <f>+VLOOKUP($E769,Emissions!$1:$1048576,MATCH(DATE(AO$2,1,1),Emissions!$A$1:$LI$1),FALSE)</f>
        <v>0</v>
      </c>
    </row>
    <row r="770" spans="1:41" ht="15" customHeight="1" x14ac:dyDescent="0.35">
      <c r="A770" s="411"/>
      <c r="B770" s="170"/>
      <c r="C770" s="138" t="s">
        <v>466</v>
      </c>
      <c r="D770" s="114" t="s">
        <v>2746</v>
      </c>
      <c r="E770" s="50" t="s">
        <v>2858</v>
      </c>
      <c r="F770" s="361">
        <f>+VLOOKUP($E770,Emissions!$1:$1048576,MATCH(DATE(F$2,1,1),Emissions!$A$1:$LI$1),FALSE)</f>
        <v>0</v>
      </c>
      <c r="G770" s="361">
        <f>+VLOOKUP($E770,Emissions!$1:$1048576,MATCH(DATE(G$2,1,1),Emissions!$A$1:$LI$1),FALSE)</f>
        <v>0</v>
      </c>
      <c r="H770" s="361">
        <f>+VLOOKUP($E770,Emissions!$1:$1048576,MATCH(DATE(H$2,1,1),Emissions!$A$1:$LI$1),FALSE)</f>
        <v>0</v>
      </c>
      <c r="I770" s="361">
        <f>+VLOOKUP($E770,Emissions!$1:$1048576,MATCH(DATE(I$2,1,1),Emissions!$A$1:$LI$1),FALSE)</f>
        <v>0</v>
      </c>
      <c r="J770" s="361">
        <f>+VLOOKUP($E770,Emissions!$1:$1048576,MATCH(DATE(J$2,1,1),Emissions!$A$1:$LI$1),FALSE)</f>
        <v>0</v>
      </c>
      <c r="K770" s="361">
        <f>+VLOOKUP($E770,Emissions!$1:$1048576,MATCH(DATE(K$2,1,1),Emissions!$A$1:$LI$1),FALSE)</f>
        <v>0</v>
      </c>
      <c r="L770" s="361">
        <f>+VLOOKUP($E770,Emissions!$1:$1048576,MATCH(DATE(L$2,1,1),Emissions!$A$1:$LI$1),FALSE)</f>
        <v>0</v>
      </c>
      <c r="M770" s="361">
        <f>+VLOOKUP($E770,Emissions!$1:$1048576,MATCH(DATE(M$2,1,1),Emissions!$A$1:$LI$1),FALSE)</f>
        <v>0</v>
      </c>
      <c r="N770" s="361">
        <f>+VLOOKUP($E770,Emissions!$1:$1048576,MATCH(DATE(N$2,1,1),Emissions!$A$1:$LI$1),FALSE)</f>
        <v>0</v>
      </c>
      <c r="O770" s="361">
        <f>+VLOOKUP($E770,Emissions!$1:$1048576,MATCH(DATE(O$2,1,1),Emissions!$A$1:$LI$1),FALSE)</f>
        <v>0</v>
      </c>
      <c r="P770" s="361">
        <f>+VLOOKUP($E770,Emissions!$1:$1048576,MATCH(DATE(P$2,1,1),Emissions!$A$1:$LI$1),FALSE)</f>
        <v>0</v>
      </c>
      <c r="Q770" s="361">
        <f>+VLOOKUP($E770,Emissions!$1:$1048576,MATCH(DATE(Q$2,1,1),Emissions!$A$1:$LI$1),FALSE)</f>
        <v>0</v>
      </c>
      <c r="R770" s="361">
        <f>+VLOOKUP($E770,Emissions!$1:$1048576,MATCH(DATE(R$2,1,1),Emissions!$A$1:$LI$1),FALSE)</f>
        <v>0</v>
      </c>
      <c r="S770" s="361">
        <f>+VLOOKUP($E770,Emissions!$1:$1048576,MATCH(DATE(S$2,1,1),Emissions!$A$1:$LI$1),FALSE)</f>
        <v>0</v>
      </c>
      <c r="T770" s="361">
        <f>+VLOOKUP($E770,Emissions!$1:$1048576,MATCH(DATE(T$2,1,1),Emissions!$A$1:$LI$1),FALSE)</f>
        <v>0</v>
      </c>
      <c r="U770" s="361">
        <f>+VLOOKUP($E770,Emissions!$1:$1048576,MATCH(DATE(U$2,1,1),Emissions!$A$1:$LI$1),FALSE)</f>
        <v>0</v>
      </c>
      <c r="V770" s="361">
        <f>+VLOOKUP($E770,Emissions!$1:$1048576,MATCH(DATE(V$2,1,1),Emissions!$A$1:$LI$1),FALSE)</f>
        <v>0</v>
      </c>
      <c r="W770" s="361">
        <f>+VLOOKUP($E770,Emissions!$1:$1048576,MATCH(DATE(W$2,1,1),Emissions!$A$1:$LI$1),FALSE)</f>
        <v>0</v>
      </c>
      <c r="X770" s="361">
        <f>+VLOOKUP($E770,Emissions!$1:$1048576,MATCH(DATE(X$2,1,1),Emissions!$A$1:$LI$1),FALSE)</f>
        <v>0</v>
      </c>
      <c r="Y770" s="361">
        <f>+VLOOKUP($E770,Emissions!$1:$1048576,MATCH(DATE(Y$2,1,1),Emissions!$A$1:$LI$1),FALSE)</f>
        <v>0</v>
      </c>
      <c r="Z770" s="361">
        <f>+VLOOKUP($E770,Emissions!$1:$1048576,MATCH(DATE(Z$2,1,1),Emissions!$A$1:$LI$1),FALSE)</f>
        <v>0</v>
      </c>
      <c r="AA770" s="361">
        <f>+VLOOKUP($E770,Emissions!$1:$1048576,MATCH(DATE(AA$2,1,1),Emissions!$A$1:$LI$1),FALSE)</f>
        <v>0</v>
      </c>
      <c r="AB770" s="361">
        <f>+VLOOKUP($E770,Emissions!$1:$1048576,MATCH(DATE(AB$2,1,1),Emissions!$A$1:$LI$1),FALSE)</f>
        <v>0</v>
      </c>
      <c r="AC770" s="361">
        <f>+VLOOKUP($E770,Emissions!$1:$1048576,MATCH(DATE(AC$2,1,1),Emissions!$A$1:$LI$1),FALSE)</f>
        <v>0</v>
      </c>
      <c r="AD770" s="361">
        <f>+VLOOKUP($E770,Emissions!$1:$1048576,MATCH(DATE(AD$2,1,1),Emissions!$A$1:$LI$1),FALSE)</f>
        <v>0</v>
      </c>
      <c r="AE770" s="361">
        <f>+VLOOKUP($E770,Emissions!$1:$1048576,MATCH(DATE(AE$2,1,1),Emissions!$A$1:$LI$1),FALSE)</f>
        <v>0</v>
      </c>
      <c r="AF770" s="361">
        <f>+VLOOKUP($E770,Emissions!$1:$1048576,MATCH(DATE(AF$2,1,1),Emissions!$A$1:$LI$1),FALSE)</f>
        <v>0</v>
      </c>
      <c r="AG770" s="361">
        <f>+VLOOKUP($E770,Emissions!$1:$1048576,MATCH(DATE(AG$2,1,1),Emissions!$A$1:$LI$1),FALSE)</f>
        <v>0</v>
      </c>
      <c r="AH770" s="361">
        <f>+VLOOKUP($E770,Emissions!$1:$1048576,MATCH(DATE(AH$2,1,1),Emissions!$A$1:$LI$1),FALSE)</f>
        <v>0</v>
      </c>
      <c r="AI770" s="361">
        <f>+VLOOKUP($E770,Emissions!$1:$1048576,MATCH(DATE(AI$2,1,1),Emissions!$A$1:$LI$1),FALSE)</f>
        <v>0</v>
      </c>
      <c r="AJ770" s="361">
        <f>+VLOOKUP($E770,Emissions!$1:$1048576,MATCH(DATE(AJ$2,1,1),Emissions!$A$1:$LI$1),FALSE)</f>
        <v>0</v>
      </c>
      <c r="AK770" s="361">
        <f>+VLOOKUP($E770,Emissions!$1:$1048576,MATCH(DATE(AK$2,1,1),Emissions!$A$1:$LI$1),FALSE)</f>
        <v>0</v>
      </c>
      <c r="AL770" s="361">
        <f>+VLOOKUP($E770,Emissions!$1:$1048576,MATCH(DATE(AL$2,1,1),Emissions!$A$1:$LI$1),FALSE)</f>
        <v>0</v>
      </c>
      <c r="AM770" s="361">
        <f>+VLOOKUP($E770,Emissions!$1:$1048576,MATCH(DATE(AM$2,1,1),Emissions!$A$1:$LI$1),FALSE)</f>
        <v>0</v>
      </c>
      <c r="AN770" s="361">
        <f>+VLOOKUP($E770,Emissions!$1:$1048576,MATCH(DATE(AN$2,1,1),Emissions!$A$1:$LI$1),FALSE)</f>
        <v>0</v>
      </c>
      <c r="AO770" s="361">
        <f>+VLOOKUP($E770,Emissions!$1:$1048576,MATCH(DATE(AO$2,1,1),Emissions!$A$1:$LI$1),FALSE)</f>
        <v>0</v>
      </c>
    </row>
    <row r="771" spans="1:41" ht="15" customHeight="1" x14ac:dyDescent="0.35">
      <c r="A771" s="411"/>
      <c r="B771" s="170"/>
      <c r="C771" s="138" t="s">
        <v>467</v>
      </c>
      <c r="D771" s="114" t="s">
        <v>2746</v>
      </c>
      <c r="E771" s="50" t="s">
        <v>2859</v>
      </c>
      <c r="F771" s="361">
        <f>+VLOOKUP($E771,Emissions!$1:$1048576,MATCH(DATE(F$2,1,1),Emissions!$A$1:$LI$1),FALSE)</f>
        <v>0</v>
      </c>
      <c r="G771" s="361">
        <f>+VLOOKUP($E771,Emissions!$1:$1048576,MATCH(DATE(G$2,1,1),Emissions!$A$1:$LI$1),FALSE)</f>
        <v>0</v>
      </c>
      <c r="H771" s="361">
        <f>+VLOOKUP($E771,Emissions!$1:$1048576,MATCH(DATE(H$2,1,1),Emissions!$A$1:$LI$1),FALSE)</f>
        <v>0</v>
      </c>
      <c r="I771" s="361">
        <f>+VLOOKUP($E771,Emissions!$1:$1048576,MATCH(DATE(I$2,1,1),Emissions!$A$1:$LI$1),FALSE)</f>
        <v>0</v>
      </c>
      <c r="J771" s="361">
        <f>+VLOOKUP($E771,Emissions!$1:$1048576,MATCH(DATE(J$2,1,1),Emissions!$A$1:$LI$1),FALSE)</f>
        <v>0</v>
      </c>
      <c r="K771" s="361">
        <f>+VLOOKUP($E771,Emissions!$1:$1048576,MATCH(DATE(K$2,1,1),Emissions!$A$1:$LI$1),FALSE)</f>
        <v>0</v>
      </c>
      <c r="L771" s="361">
        <f>+VLOOKUP($E771,Emissions!$1:$1048576,MATCH(DATE(L$2,1,1),Emissions!$A$1:$LI$1),FALSE)</f>
        <v>0</v>
      </c>
      <c r="M771" s="361">
        <f>+VLOOKUP($E771,Emissions!$1:$1048576,MATCH(DATE(M$2,1,1),Emissions!$A$1:$LI$1),FALSE)</f>
        <v>0</v>
      </c>
      <c r="N771" s="361">
        <f>+VLOOKUP($E771,Emissions!$1:$1048576,MATCH(DATE(N$2,1,1),Emissions!$A$1:$LI$1),FALSE)</f>
        <v>0</v>
      </c>
      <c r="O771" s="361">
        <f>+VLOOKUP($E771,Emissions!$1:$1048576,MATCH(DATE(O$2,1,1),Emissions!$A$1:$LI$1),FALSE)</f>
        <v>0</v>
      </c>
      <c r="P771" s="361">
        <f>+VLOOKUP($E771,Emissions!$1:$1048576,MATCH(DATE(P$2,1,1),Emissions!$A$1:$LI$1),FALSE)</f>
        <v>0</v>
      </c>
      <c r="Q771" s="361">
        <f>+VLOOKUP($E771,Emissions!$1:$1048576,MATCH(DATE(Q$2,1,1),Emissions!$A$1:$LI$1),FALSE)</f>
        <v>0</v>
      </c>
      <c r="R771" s="361">
        <f>+VLOOKUP($E771,Emissions!$1:$1048576,MATCH(DATE(R$2,1,1),Emissions!$A$1:$LI$1),FALSE)</f>
        <v>0</v>
      </c>
      <c r="S771" s="361">
        <f>+VLOOKUP($E771,Emissions!$1:$1048576,MATCH(DATE(S$2,1,1),Emissions!$A$1:$LI$1),FALSE)</f>
        <v>0</v>
      </c>
      <c r="T771" s="361">
        <f>+VLOOKUP($E771,Emissions!$1:$1048576,MATCH(DATE(T$2,1,1),Emissions!$A$1:$LI$1),FALSE)</f>
        <v>0</v>
      </c>
      <c r="U771" s="361">
        <f>+VLOOKUP($E771,Emissions!$1:$1048576,MATCH(DATE(U$2,1,1),Emissions!$A$1:$LI$1),FALSE)</f>
        <v>0</v>
      </c>
      <c r="V771" s="361">
        <f>+VLOOKUP($E771,Emissions!$1:$1048576,MATCH(DATE(V$2,1,1),Emissions!$A$1:$LI$1),FALSE)</f>
        <v>0</v>
      </c>
      <c r="W771" s="361">
        <f>+VLOOKUP($E771,Emissions!$1:$1048576,MATCH(DATE(W$2,1,1),Emissions!$A$1:$LI$1),FALSE)</f>
        <v>0</v>
      </c>
      <c r="X771" s="361">
        <f>+VLOOKUP($E771,Emissions!$1:$1048576,MATCH(DATE(X$2,1,1),Emissions!$A$1:$LI$1),FALSE)</f>
        <v>0</v>
      </c>
      <c r="Y771" s="361">
        <f>+VLOOKUP($E771,Emissions!$1:$1048576,MATCH(DATE(Y$2,1,1),Emissions!$A$1:$LI$1),FALSE)</f>
        <v>0</v>
      </c>
      <c r="Z771" s="361">
        <f>+VLOOKUP($E771,Emissions!$1:$1048576,MATCH(DATE(Z$2,1,1),Emissions!$A$1:$LI$1),FALSE)</f>
        <v>0</v>
      </c>
      <c r="AA771" s="361">
        <f>+VLOOKUP($E771,Emissions!$1:$1048576,MATCH(DATE(AA$2,1,1),Emissions!$A$1:$LI$1),FALSE)</f>
        <v>0</v>
      </c>
      <c r="AB771" s="361">
        <f>+VLOOKUP($E771,Emissions!$1:$1048576,MATCH(DATE(AB$2,1,1),Emissions!$A$1:$LI$1),FALSE)</f>
        <v>0</v>
      </c>
      <c r="AC771" s="361">
        <f>+VLOOKUP($E771,Emissions!$1:$1048576,MATCH(DATE(AC$2,1,1),Emissions!$A$1:$LI$1),FALSE)</f>
        <v>0</v>
      </c>
      <c r="AD771" s="361">
        <f>+VLOOKUP($E771,Emissions!$1:$1048576,MATCH(DATE(AD$2,1,1),Emissions!$A$1:$LI$1),FALSE)</f>
        <v>0</v>
      </c>
      <c r="AE771" s="361">
        <f>+VLOOKUP($E771,Emissions!$1:$1048576,MATCH(DATE(AE$2,1,1),Emissions!$A$1:$LI$1),FALSE)</f>
        <v>0</v>
      </c>
      <c r="AF771" s="361">
        <f>+VLOOKUP($E771,Emissions!$1:$1048576,MATCH(DATE(AF$2,1,1),Emissions!$A$1:$LI$1),FALSE)</f>
        <v>0</v>
      </c>
      <c r="AG771" s="361">
        <f>+VLOOKUP($E771,Emissions!$1:$1048576,MATCH(DATE(AG$2,1,1),Emissions!$A$1:$LI$1),FALSE)</f>
        <v>0</v>
      </c>
      <c r="AH771" s="361">
        <f>+VLOOKUP($E771,Emissions!$1:$1048576,MATCH(DATE(AH$2,1,1),Emissions!$A$1:$LI$1),FALSE)</f>
        <v>0</v>
      </c>
      <c r="AI771" s="361">
        <f>+VLOOKUP($E771,Emissions!$1:$1048576,MATCH(DATE(AI$2,1,1),Emissions!$A$1:$LI$1),FALSE)</f>
        <v>0</v>
      </c>
      <c r="AJ771" s="361">
        <f>+VLOOKUP($E771,Emissions!$1:$1048576,MATCH(DATE(AJ$2,1,1),Emissions!$A$1:$LI$1),FALSE)</f>
        <v>0</v>
      </c>
      <c r="AK771" s="361">
        <f>+VLOOKUP($E771,Emissions!$1:$1048576,MATCH(DATE(AK$2,1,1),Emissions!$A$1:$LI$1),FALSE)</f>
        <v>0</v>
      </c>
      <c r="AL771" s="361">
        <f>+VLOOKUP($E771,Emissions!$1:$1048576,MATCH(DATE(AL$2,1,1),Emissions!$A$1:$LI$1),FALSE)</f>
        <v>0</v>
      </c>
      <c r="AM771" s="361">
        <f>+VLOOKUP($E771,Emissions!$1:$1048576,MATCH(DATE(AM$2,1,1),Emissions!$A$1:$LI$1),FALSE)</f>
        <v>0</v>
      </c>
      <c r="AN771" s="361">
        <f>+VLOOKUP($E771,Emissions!$1:$1048576,MATCH(DATE(AN$2,1,1),Emissions!$A$1:$LI$1),FALSE)</f>
        <v>0</v>
      </c>
      <c r="AO771" s="361">
        <f>+VLOOKUP($E771,Emissions!$1:$1048576,MATCH(DATE(AO$2,1,1),Emissions!$A$1:$LI$1),FALSE)</f>
        <v>0</v>
      </c>
    </row>
    <row r="772" spans="1:41" ht="15" customHeight="1" x14ac:dyDescent="0.35">
      <c r="A772" s="411"/>
      <c r="B772" s="170"/>
      <c r="C772" s="138" t="s">
        <v>468</v>
      </c>
      <c r="D772" s="114" t="s">
        <v>2746</v>
      </c>
      <c r="E772" s="50" t="s">
        <v>2860</v>
      </c>
      <c r="F772" s="361">
        <f>+VLOOKUP($E772,Emissions!$1:$1048576,MATCH(DATE(F$2,1,1),Emissions!$A$1:$LI$1),FALSE)</f>
        <v>0</v>
      </c>
      <c r="G772" s="361">
        <f>+VLOOKUP($E772,Emissions!$1:$1048576,MATCH(DATE(G$2,1,1),Emissions!$A$1:$LI$1),FALSE)</f>
        <v>0</v>
      </c>
      <c r="H772" s="361">
        <f>+VLOOKUP($E772,Emissions!$1:$1048576,MATCH(DATE(H$2,1,1),Emissions!$A$1:$LI$1),FALSE)</f>
        <v>0</v>
      </c>
      <c r="I772" s="361">
        <f>+VLOOKUP($E772,Emissions!$1:$1048576,MATCH(DATE(I$2,1,1),Emissions!$A$1:$LI$1),FALSE)</f>
        <v>0</v>
      </c>
      <c r="J772" s="361">
        <f>+VLOOKUP($E772,Emissions!$1:$1048576,MATCH(DATE(J$2,1,1),Emissions!$A$1:$LI$1),FALSE)</f>
        <v>0</v>
      </c>
      <c r="K772" s="361">
        <f>+VLOOKUP($E772,Emissions!$1:$1048576,MATCH(DATE(K$2,1,1),Emissions!$A$1:$LI$1),FALSE)</f>
        <v>0</v>
      </c>
      <c r="L772" s="361">
        <f>+VLOOKUP($E772,Emissions!$1:$1048576,MATCH(DATE(L$2,1,1),Emissions!$A$1:$LI$1),FALSE)</f>
        <v>0</v>
      </c>
      <c r="M772" s="361">
        <f>+VLOOKUP($E772,Emissions!$1:$1048576,MATCH(DATE(M$2,1,1),Emissions!$A$1:$LI$1),FALSE)</f>
        <v>0</v>
      </c>
      <c r="N772" s="361">
        <f>+VLOOKUP($E772,Emissions!$1:$1048576,MATCH(DATE(N$2,1,1),Emissions!$A$1:$LI$1),FALSE)</f>
        <v>0</v>
      </c>
      <c r="O772" s="361">
        <f>+VLOOKUP($E772,Emissions!$1:$1048576,MATCH(DATE(O$2,1,1),Emissions!$A$1:$LI$1),FALSE)</f>
        <v>0</v>
      </c>
      <c r="P772" s="361">
        <f>+VLOOKUP($E772,Emissions!$1:$1048576,MATCH(DATE(P$2,1,1),Emissions!$A$1:$LI$1),FALSE)</f>
        <v>0</v>
      </c>
      <c r="Q772" s="361">
        <f>+VLOOKUP($E772,Emissions!$1:$1048576,MATCH(DATE(Q$2,1,1),Emissions!$A$1:$LI$1),FALSE)</f>
        <v>0</v>
      </c>
      <c r="R772" s="361">
        <f>+VLOOKUP($E772,Emissions!$1:$1048576,MATCH(DATE(R$2,1,1),Emissions!$A$1:$LI$1),FALSE)</f>
        <v>0</v>
      </c>
      <c r="S772" s="361">
        <f>+VLOOKUP($E772,Emissions!$1:$1048576,MATCH(DATE(S$2,1,1),Emissions!$A$1:$LI$1),FALSE)</f>
        <v>0</v>
      </c>
      <c r="T772" s="361">
        <f>+VLOOKUP($E772,Emissions!$1:$1048576,MATCH(DATE(T$2,1,1),Emissions!$A$1:$LI$1),FALSE)</f>
        <v>0</v>
      </c>
      <c r="U772" s="361">
        <f>+VLOOKUP($E772,Emissions!$1:$1048576,MATCH(DATE(U$2,1,1),Emissions!$A$1:$LI$1),FALSE)</f>
        <v>0</v>
      </c>
      <c r="V772" s="361">
        <f>+VLOOKUP($E772,Emissions!$1:$1048576,MATCH(DATE(V$2,1,1),Emissions!$A$1:$LI$1),FALSE)</f>
        <v>0</v>
      </c>
      <c r="W772" s="361">
        <f>+VLOOKUP($E772,Emissions!$1:$1048576,MATCH(DATE(W$2,1,1),Emissions!$A$1:$LI$1),FALSE)</f>
        <v>0</v>
      </c>
      <c r="X772" s="361">
        <f>+VLOOKUP($E772,Emissions!$1:$1048576,MATCH(DATE(X$2,1,1),Emissions!$A$1:$LI$1),FALSE)</f>
        <v>0</v>
      </c>
      <c r="Y772" s="361">
        <f>+VLOOKUP($E772,Emissions!$1:$1048576,MATCH(DATE(Y$2,1,1),Emissions!$A$1:$LI$1),FALSE)</f>
        <v>0</v>
      </c>
      <c r="Z772" s="361">
        <f>+VLOOKUP($E772,Emissions!$1:$1048576,MATCH(DATE(Z$2,1,1),Emissions!$A$1:$LI$1),FALSE)</f>
        <v>0</v>
      </c>
      <c r="AA772" s="361">
        <f>+VLOOKUP($E772,Emissions!$1:$1048576,MATCH(DATE(AA$2,1,1),Emissions!$A$1:$LI$1),FALSE)</f>
        <v>0</v>
      </c>
      <c r="AB772" s="361">
        <f>+VLOOKUP($E772,Emissions!$1:$1048576,MATCH(DATE(AB$2,1,1),Emissions!$A$1:$LI$1),FALSE)</f>
        <v>0</v>
      </c>
      <c r="AC772" s="361">
        <f>+VLOOKUP($E772,Emissions!$1:$1048576,MATCH(DATE(AC$2,1,1),Emissions!$A$1:$LI$1),FALSE)</f>
        <v>0</v>
      </c>
      <c r="AD772" s="361">
        <f>+VLOOKUP($E772,Emissions!$1:$1048576,MATCH(DATE(AD$2,1,1),Emissions!$A$1:$LI$1),FALSE)</f>
        <v>0</v>
      </c>
      <c r="AE772" s="361">
        <f>+VLOOKUP($E772,Emissions!$1:$1048576,MATCH(DATE(AE$2,1,1),Emissions!$A$1:$LI$1),FALSE)</f>
        <v>0</v>
      </c>
      <c r="AF772" s="361">
        <f>+VLOOKUP($E772,Emissions!$1:$1048576,MATCH(DATE(AF$2,1,1),Emissions!$A$1:$LI$1),FALSE)</f>
        <v>0</v>
      </c>
      <c r="AG772" s="361">
        <f>+VLOOKUP($E772,Emissions!$1:$1048576,MATCH(DATE(AG$2,1,1),Emissions!$A$1:$LI$1),FALSE)</f>
        <v>0</v>
      </c>
      <c r="AH772" s="361">
        <f>+VLOOKUP($E772,Emissions!$1:$1048576,MATCH(DATE(AH$2,1,1),Emissions!$A$1:$LI$1),FALSE)</f>
        <v>0</v>
      </c>
      <c r="AI772" s="361">
        <f>+VLOOKUP($E772,Emissions!$1:$1048576,MATCH(DATE(AI$2,1,1),Emissions!$A$1:$LI$1),FALSE)</f>
        <v>0</v>
      </c>
      <c r="AJ772" s="361">
        <f>+VLOOKUP($E772,Emissions!$1:$1048576,MATCH(DATE(AJ$2,1,1),Emissions!$A$1:$LI$1),FALSE)</f>
        <v>0</v>
      </c>
      <c r="AK772" s="361">
        <f>+VLOOKUP($E772,Emissions!$1:$1048576,MATCH(DATE(AK$2,1,1),Emissions!$A$1:$LI$1),FALSE)</f>
        <v>0</v>
      </c>
      <c r="AL772" s="361">
        <f>+VLOOKUP($E772,Emissions!$1:$1048576,MATCH(DATE(AL$2,1,1),Emissions!$A$1:$LI$1),FALSE)</f>
        <v>0</v>
      </c>
      <c r="AM772" s="361">
        <f>+VLOOKUP($E772,Emissions!$1:$1048576,MATCH(DATE(AM$2,1,1),Emissions!$A$1:$LI$1),FALSE)</f>
        <v>0</v>
      </c>
      <c r="AN772" s="361">
        <f>+VLOOKUP($E772,Emissions!$1:$1048576,MATCH(DATE(AN$2,1,1),Emissions!$A$1:$LI$1),FALSE)</f>
        <v>0</v>
      </c>
      <c r="AO772" s="361">
        <f>+VLOOKUP($E772,Emissions!$1:$1048576,MATCH(DATE(AO$2,1,1),Emissions!$A$1:$LI$1),FALSE)</f>
        <v>0</v>
      </c>
    </row>
    <row r="773" spans="1:41" ht="15" customHeight="1" x14ac:dyDescent="0.35">
      <c r="A773" s="411"/>
      <c r="B773" s="170"/>
      <c r="C773" s="138" t="s">
        <v>469</v>
      </c>
      <c r="D773" s="114" t="s">
        <v>2746</v>
      </c>
      <c r="E773" s="50" t="s">
        <v>2861</v>
      </c>
      <c r="F773" s="361">
        <f>+VLOOKUP($E773,Emissions!$1:$1048576,MATCH(DATE(F$2,1,1),Emissions!$A$1:$LI$1),FALSE)</f>
        <v>0</v>
      </c>
      <c r="G773" s="361">
        <f>+VLOOKUP($E773,Emissions!$1:$1048576,MATCH(DATE(G$2,1,1),Emissions!$A$1:$LI$1),FALSE)</f>
        <v>0</v>
      </c>
      <c r="H773" s="361">
        <f>+VLOOKUP($E773,Emissions!$1:$1048576,MATCH(DATE(H$2,1,1),Emissions!$A$1:$LI$1),FALSE)</f>
        <v>0</v>
      </c>
      <c r="I773" s="361">
        <f>+VLOOKUP($E773,Emissions!$1:$1048576,MATCH(DATE(I$2,1,1),Emissions!$A$1:$LI$1),FALSE)</f>
        <v>0</v>
      </c>
      <c r="J773" s="361">
        <f>+VLOOKUP($E773,Emissions!$1:$1048576,MATCH(DATE(J$2,1,1),Emissions!$A$1:$LI$1),FALSE)</f>
        <v>0</v>
      </c>
      <c r="K773" s="361">
        <f>+VLOOKUP($E773,Emissions!$1:$1048576,MATCH(DATE(K$2,1,1),Emissions!$A$1:$LI$1),FALSE)</f>
        <v>0</v>
      </c>
      <c r="L773" s="361">
        <f>+VLOOKUP($E773,Emissions!$1:$1048576,MATCH(DATE(L$2,1,1),Emissions!$A$1:$LI$1),FALSE)</f>
        <v>0</v>
      </c>
      <c r="M773" s="361">
        <f>+VLOOKUP($E773,Emissions!$1:$1048576,MATCH(DATE(M$2,1,1),Emissions!$A$1:$LI$1),FALSE)</f>
        <v>0</v>
      </c>
      <c r="N773" s="361">
        <f>+VLOOKUP($E773,Emissions!$1:$1048576,MATCH(DATE(N$2,1,1),Emissions!$A$1:$LI$1),FALSE)</f>
        <v>0</v>
      </c>
      <c r="O773" s="361">
        <f>+VLOOKUP($E773,Emissions!$1:$1048576,MATCH(DATE(O$2,1,1),Emissions!$A$1:$LI$1),FALSE)</f>
        <v>0</v>
      </c>
      <c r="P773" s="361">
        <f>+VLOOKUP($E773,Emissions!$1:$1048576,MATCH(DATE(P$2,1,1),Emissions!$A$1:$LI$1),FALSE)</f>
        <v>0</v>
      </c>
      <c r="Q773" s="361">
        <f>+VLOOKUP($E773,Emissions!$1:$1048576,MATCH(DATE(Q$2,1,1),Emissions!$A$1:$LI$1),FALSE)</f>
        <v>0</v>
      </c>
      <c r="R773" s="361">
        <f>+VLOOKUP($E773,Emissions!$1:$1048576,MATCH(DATE(R$2,1,1),Emissions!$A$1:$LI$1),FALSE)</f>
        <v>0</v>
      </c>
      <c r="S773" s="361">
        <f>+VLOOKUP($E773,Emissions!$1:$1048576,MATCH(DATE(S$2,1,1),Emissions!$A$1:$LI$1),FALSE)</f>
        <v>0</v>
      </c>
      <c r="T773" s="361">
        <f>+VLOOKUP($E773,Emissions!$1:$1048576,MATCH(DATE(T$2,1,1),Emissions!$A$1:$LI$1),FALSE)</f>
        <v>0</v>
      </c>
      <c r="U773" s="361">
        <f>+VLOOKUP($E773,Emissions!$1:$1048576,MATCH(DATE(U$2,1,1),Emissions!$A$1:$LI$1),FALSE)</f>
        <v>0</v>
      </c>
      <c r="V773" s="361">
        <f>+VLOOKUP($E773,Emissions!$1:$1048576,MATCH(DATE(V$2,1,1),Emissions!$A$1:$LI$1),FALSE)</f>
        <v>0</v>
      </c>
      <c r="W773" s="361">
        <f>+VLOOKUP($E773,Emissions!$1:$1048576,MATCH(DATE(W$2,1,1),Emissions!$A$1:$LI$1),FALSE)</f>
        <v>0</v>
      </c>
      <c r="X773" s="361">
        <f>+VLOOKUP($E773,Emissions!$1:$1048576,MATCH(DATE(X$2,1,1),Emissions!$A$1:$LI$1),FALSE)</f>
        <v>0</v>
      </c>
      <c r="Y773" s="361">
        <f>+VLOOKUP($E773,Emissions!$1:$1048576,MATCH(DATE(Y$2,1,1),Emissions!$A$1:$LI$1),FALSE)</f>
        <v>0</v>
      </c>
      <c r="Z773" s="361">
        <f>+VLOOKUP($E773,Emissions!$1:$1048576,MATCH(DATE(Z$2,1,1),Emissions!$A$1:$LI$1),FALSE)</f>
        <v>0</v>
      </c>
      <c r="AA773" s="361">
        <f>+VLOOKUP($E773,Emissions!$1:$1048576,MATCH(DATE(AA$2,1,1),Emissions!$A$1:$LI$1),FALSE)</f>
        <v>0</v>
      </c>
      <c r="AB773" s="361">
        <f>+VLOOKUP($E773,Emissions!$1:$1048576,MATCH(DATE(AB$2,1,1),Emissions!$A$1:$LI$1),FALSE)</f>
        <v>0</v>
      </c>
      <c r="AC773" s="361">
        <f>+VLOOKUP($E773,Emissions!$1:$1048576,MATCH(DATE(AC$2,1,1),Emissions!$A$1:$LI$1),FALSE)</f>
        <v>0</v>
      </c>
      <c r="AD773" s="361">
        <f>+VLOOKUP($E773,Emissions!$1:$1048576,MATCH(DATE(AD$2,1,1),Emissions!$A$1:$LI$1),FALSE)</f>
        <v>0</v>
      </c>
      <c r="AE773" s="361">
        <f>+VLOOKUP($E773,Emissions!$1:$1048576,MATCH(DATE(AE$2,1,1),Emissions!$A$1:$LI$1),FALSE)</f>
        <v>0</v>
      </c>
      <c r="AF773" s="361">
        <f>+VLOOKUP($E773,Emissions!$1:$1048576,MATCH(DATE(AF$2,1,1),Emissions!$A$1:$LI$1),FALSE)</f>
        <v>0</v>
      </c>
      <c r="AG773" s="361">
        <f>+VLOOKUP($E773,Emissions!$1:$1048576,MATCH(DATE(AG$2,1,1),Emissions!$A$1:$LI$1),FALSE)</f>
        <v>0</v>
      </c>
      <c r="AH773" s="361">
        <f>+VLOOKUP($E773,Emissions!$1:$1048576,MATCH(DATE(AH$2,1,1),Emissions!$A$1:$LI$1),FALSE)</f>
        <v>0</v>
      </c>
      <c r="AI773" s="361">
        <f>+VLOOKUP($E773,Emissions!$1:$1048576,MATCH(DATE(AI$2,1,1),Emissions!$A$1:$LI$1),FALSE)</f>
        <v>0</v>
      </c>
      <c r="AJ773" s="361">
        <f>+VLOOKUP($E773,Emissions!$1:$1048576,MATCH(DATE(AJ$2,1,1),Emissions!$A$1:$LI$1),FALSE)</f>
        <v>0</v>
      </c>
      <c r="AK773" s="361">
        <f>+VLOOKUP($E773,Emissions!$1:$1048576,MATCH(DATE(AK$2,1,1),Emissions!$A$1:$LI$1),FALSE)</f>
        <v>0</v>
      </c>
      <c r="AL773" s="361">
        <f>+VLOOKUP($E773,Emissions!$1:$1048576,MATCH(DATE(AL$2,1,1),Emissions!$A$1:$LI$1),FALSE)</f>
        <v>0</v>
      </c>
      <c r="AM773" s="361">
        <f>+VLOOKUP($E773,Emissions!$1:$1048576,MATCH(DATE(AM$2,1,1),Emissions!$A$1:$LI$1),FALSE)</f>
        <v>0</v>
      </c>
      <c r="AN773" s="361">
        <f>+VLOOKUP($E773,Emissions!$1:$1048576,MATCH(DATE(AN$2,1,1),Emissions!$A$1:$LI$1),FALSE)</f>
        <v>0</v>
      </c>
      <c r="AO773" s="361">
        <f>+VLOOKUP($E773,Emissions!$1:$1048576,MATCH(DATE(AO$2,1,1),Emissions!$A$1:$LI$1),FALSE)</f>
        <v>0</v>
      </c>
    </row>
    <row r="774" spans="1:41" ht="15" customHeight="1" x14ac:dyDescent="0.35">
      <c r="A774" s="411"/>
      <c r="B774" s="170"/>
      <c r="C774" s="138" t="s">
        <v>470</v>
      </c>
      <c r="D774" s="114" t="s">
        <v>2746</v>
      </c>
      <c r="E774" s="50" t="s">
        <v>2862</v>
      </c>
      <c r="F774" s="361">
        <f>+VLOOKUP($E774,Emissions!$1:$1048576,MATCH(DATE(F$2,1,1),Emissions!$A$1:$LI$1),FALSE)</f>
        <v>1.8041560569999999</v>
      </c>
      <c r="G774" s="361">
        <f>+VLOOKUP($E774,Emissions!$1:$1048576,MATCH(DATE(G$2,1,1),Emissions!$A$1:$LI$1),FALSE)</f>
        <v>1.8162545000000001</v>
      </c>
      <c r="H774" s="361">
        <f>+VLOOKUP($E774,Emissions!$1:$1048576,MATCH(DATE(H$2,1,1),Emissions!$A$1:$LI$1),FALSE)</f>
        <v>1.826354067</v>
      </c>
      <c r="I774" s="361">
        <f>+VLOOKUP($E774,Emissions!$1:$1048576,MATCH(DATE(I$2,1,1),Emissions!$A$1:$LI$1),FALSE)</f>
        <v>1.826574739</v>
      </c>
      <c r="J774" s="361">
        <f>+VLOOKUP($E774,Emissions!$1:$1048576,MATCH(DATE(J$2,1,1),Emissions!$A$1:$LI$1),FALSE)</f>
        <v>1.827614764</v>
      </c>
      <c r="K774" s="361">
        <f>+VLOOKUP($E774,Emissions!$1:$1048576,MATCH(DATE(K$2,1,1),Emissions!$A$1:$LI$1),FALSE)</f>
        <v>1.839576919</v>
      </c>
      <c r="L774" s="361">
        <f>+VLOOKUP($E774,Emissions!$1:$1048576,MATCH(DATE(L$2,1,1),Emissions!$A$1:$LI$1),FALSE)</f>
        <v>2.0388325049999998</v>
      </c>
      <c r="M774" s="361">
        <f>+VLOOKUP($E774,Emissions!$1:$1048576,MATCH(DATE(M$2,1,1),Emissions!$A$1:$LI$1),FALSE)</f>
        <v>2.273586565</v>
      </c>
      <c r="N774" s="361">
        <f>+VLOOKUP($E774,Emissions!$1:$1048576,MATCH(DATE(N$2,1,1),Emissions!$A$1:$LI$1),FALSE)</f>
        <v>2.519861755</v>
      </c>
      <c r="O774" s="361">
        <f>+VLOOKUP($E774,Emissions!$1:$1048576,MATCH(DATE(O$2,1,1),Emissions!$A$1:$LI$1),FALSE)</f>
        <v>2.7706938779999999</v>
      </c>
      <c r="P774" s="361">
        <f>+VLOOKUP($E774,Emissions!$1:$1048576,MATCH(DATE(P$2,1,1),Emissions!$A$1:$LI$1),FALSE)</f>
        <v>3.0239616859999998</v>
      </c>
      <c r="Q774" s="361">
        <f>+VLOOKUP($E774,Emissions!$1:$1048576,MATCH(DATE(Q$2,1,1),Emissions!$A$1:$LI$1),FALSE)</f>
        <v>3.2019360899999998</v>
      </c>
      <c r="R774" s="361">
        <f>+VLOOKUP($E774,Emissions!$1:$1048576,MATCH(DATE(R$2,1,1),Emissions!$A$1:$LI$1),FALSE)</f>
        <v>3.387057263</v>
      </c>
      <c r="S774" s="361">
        <f>+VLOOKUP($E774,Emissions!$1:$1048576,MATCH(DATE(S$2,1,1),Emissions!$A$1:$LI$1),FALSE)</f>
        <v>3.5970761250000001</v>
      </c>
      <c r="T774" s="361">
        <f>+VLOOKUP($E774,Emissions!$1:$1048576,MATCH(DATE(T$2,1,1),Emissions!$A$1:$LI$1),FALSE)</f>
        <v>3.8355046349999999</v>
      </c>
      <c r="U774" s="361">
        <f>+VLOOKUP($E774,Emissions!$1:$1048576,MATCH(DATE(U$2,1,1),Emissions!$A$1:$LI$1),FALSE)</f>
        <v>4.1026890429999998</v>
      </c>
      <c r="V774" s="361">
        <f>+VLOOKUP($E774,Emissions!$1:$1048576,MATCH(DATE(V$2,1,1),Emissions!$A$1:$LI$1),FALSE)</f>
        <v>4.4673203060000004</v>
      </c>
      <c r="W774" s="361">
        <f>+VLOOKUP($E774,Emissions!$1:$1048576,MATCH(DATE(W$2,1,1),Emissions!$A$1:$LI$1),FALSE)</f>
        <v>4.8671668280000002</v>
      </c>
      <c r="X774" s="361">
        <f>+VLOOKUP($E774,Emissions!$1:$1048576,MATCH(DATE(X$2,1,1),Emissions!$A$1:$LI$1),FALSE)</f>
        <v>5.2906908789999996</v>
      </c>
      <c r="Y774" s="361">
        <f>+VLOOKUP($E774,Emissions!$1:$1048576,MATCH(DATE(Y$2,1,1),Emissions!$A$1:$LI$1),FALSE)</f>
        <v>5.7341731850000004</v>
      </c>
      <c r="Z774" s="361">
        <f>+VLOOKUP($E774,Emissions!$1:$1048576,MATCH(DATE(Z$2,1,1),Emissions!$A$1:$LI$1),FALSE)</f>
        <v>6.194876657</v>
      </c>
      <c r="AA774" s="361">
        <f>+VLOOKUP($E774,Emissions!$1:$1048576,MATCH(DATE(AA$2,1,1),Emissions!$A$1:$LI$1),FALSE)</f>
        <v>6.676930971</v>
      </c>
      <c r="AB774" s="361">
        <f>+VLOOKUP($E774,Emissions!$1:$1048576,MATCH(DATE(AB$2,1,1),Emissions!$A$1:$LI$1),FALSE)</f>
        <v>7.1840524099999996</v>
      </c>
      <c r="AC774" s="361">
        <f>+VLOOKUP($E774,Emissions!$1:$1048576,MATCH(DATE(AC$2,1,1),Emissions!$A$1:$LI$1),FALSE)</f>
        <v>7.7201494339999996</v>
      </c>
      <c r="AD774" s="361">
        <f>+VLOOKUP($E774,Emissions!$1:$1048576,MATCH(DATE(AD$2,1,1),Emissions!$A$1:$LI$1),FALSE)</f>
        <v>8.2898109959999999</v>
      </c>
      <c r="AE774" s="361">
        <f>+VLOOKUP($E774,Emissions!$1:$1048576,MATCH(DATE(AE$2,1,1),Emissions!$A$1:$LI$1),FALSE)</f>
        <v>8.8944907260000008</v>
      </c>
      <c r="AF774" s="361">
        <f>+VLOOKUP($E774,Emissions!$1:$1048576,MATCH(DATE(AF$2,1,1),Emissions!$A$1:$LI$1),FALSE)</f>
        <v>9.0653976420000006</v>
      </c>
      <c r="AG774" s="361">
        <f>+VLOOKUP($E774,Emissions!$1:$1048576,MATCH(DATE(AG$2,1,1),Emissions!$A$1:$LI$1),FALSE)</f>
        <v>9.1239470140000005</v>
      </c>
      <c r="AH774" s="361">
        <f>+VLOOKUP($E774,Emissions!$1:$1048576,MATCH(DATE(AH$2,1,1),Emissions!$A$1:$LI$1),FALSE)</f>
        <v>9.1726012259999994</v>
      </c>
      <c r="AI774" s="361">
        <f>+VLOOKUP($E774,Emissions!$1:$1048576,MATCH(DATE(AI$2,1,1),Emissions!$A$1:$LI$1),FALSE)</f>
        <v>9.2346935129999999</v>
      </c>
      <c r="AJ774" s="361">
        <f>+VLOOKUP($E774,Emissions!$1:$1048576,MATCH(DATE(AJ$2,1,1),Emissions!$A$1:$LI$1),FALSE)</f>
        <v>9.310601471</v>
      </c>
      <c r="AK774" s="361">
        <f>+VLOOKUP($E774,Emissions!$1:$1048576,MATCH(DATE(AK$2,1,1),Emissions!$A$1:$LI$1),FALSE)</f>
        <v>9.3972459910000001</v>
      </c>
      <c r="AL774" s="361">
        <f>+VLOOKUP($E774,Emissions!$1:$1048576,MATCH(DATE(AL$2,1,1),Emissions!$A$1:$LI$1),FALSE)</f>
        <v>9.4914270670000001</v>
      </c>
      <c r="AM774" s="361">
        <f>+VLOOKUP($E774,Emissions!$1:$1048576,MATCH(DATE(AM$2,1,1),Emissions!$A$1:$LI$1),FALSE)</f>
        <v>9.5905168530000005</v>
      </c>
      <c r="AN774" s="361">
        <f>+VLOOKUP($E774,Emissions!$1:$1048576,MATCH(DATE(AN$2,1,1),Emissions!$A$1:$LI$1),FALSE)</f>
        <v>9.6925142760000007</v>
      </c>
      <c r="AO774" s="361">
        <f>+VLOOKUP($E774,Emissions!$1:$1048576,MATCH(DATE(AO$2,1,1),Emissions!$A$1:$LI$1),FALSE)</f>
        <v>9.7960246610000006</v>
      </c>
    </row>
    <row r="775" spans="1:41" ht="15" customHeight="1" x14ac:dyDescent="0.35">
      <c r="A775" s="411"/>
      <c r="B775" s="170"/>
      <c r="C775" s="167" t="s">
        <v>471</v>
      </c>
      <c r="D775" s="114" t="s">
        <v>2746</v>
      </c>
      <c r="E775" s="50" t="s">
        <v>2863</v>
      </c>
      <c r="F775" s="361">
        <f>+VLOOKUP($E775,Emissions!$1:$1048576,MATCH(DATE(F$2,1,1),Emissions!$A$1:$LI$1),FALSE)</f>
        <v>1.326130485</v>
      </c>
      <c r="G775" s="361">
        <f>+VLOOKUP($E775,Emissions!$1:$1048576,MATCH(DATE(G$2,1,1),Emissions!$A$1:$LI$1),FALSE)</f>
        <v>1.3357456320000001</v>
      </c>
      <c r="H775" s="361">
        <f>+VLOOKUP($E775,Emissions!$1:$1048576,MATCH(DATE(H$2,1,1),Emissions!$A$1:$LI$1),FALSE)</f>
        <v>1.3391445740000001</v>
      </c>
      <c r="I775" s="361">
        <f>+VLOOKUP($E775,Emissions!$1:$1048576,MATCH(DATE(I$2,1,1),Emissions!$A$1:$LI$1),FALSE)</f>
        <v>1.337390216</v>
      </c>
      <c r="J775" s="361">
        <f>+VLOOKUP($E775,Emissions!$1:$1048576,MATCH(DATE(J$2,1,1),Emissions!$A$1:$LI$1),FALSE)</f>
        <v>1.3401372460000001</v>
      </c>
      <c r="K775" s="361">
        <f>+VLOOKUP($E775,Emissions!$1:$1048576,MATCH(DATE(K$2,1,1),Emissions!$A$1:$LI$1),FALSE)</f>
        <v>1.3550823839999999</v>
      </c>
      <c r="L775" s="361">
        <f>+VLOOKUP($E775,Emissions!$1:$1048576,MATCH(DATE(L$2,1,1),Emissions!$A$1:$LI$1),FALSE)</f>
        <v>1.383156206</v>
      </c>
      <c r="M775" s="361">
        <f>+VLOOKUP($E775,Emissions!$1:$1048576,MATCH(DATE(M$2,1,1),Emissions!$A$1:$LI$1),FALSE)</f>
        <v>1.416511393</v>
      </c>
      <c r="N775" s="361">
        <f>+VLOOKUP($E775,Emissions!$1:$1048576,MATCH(DATE(N$2,1,1),Emissions!$A$1:$LI$1),FALSE)</f>
        <v>1.4466102860000001</v>
      </c>
      <c r="O775" s="361">
        <f>+VLOOKUP($E775,Emissions!$1:$1048576,MATCH(DATE(O$2,1,1),Emissions!$A$1:$LI$1),FALSE)</f>
        <v>1.469354286</v>
      </c>
      <c r="P775" s="361">
        <f>+VLOOKUP($E775,Emissions!$1:$1048576,MATCH(DATE(P$2,1,1),Emissions!$A$1:$LI$1),FALSE)</f>
        <v>1.4831007899999999</v>
      </c>
      <c r="Q775" s="361">
        <f>+VLOOKUP($E775,Emissions!$1:$1048576,MATCH(DATE(Q$2,1,1),Emissions!$A$1:$LI$1),FALSE)</f>
        <v>1.5018147390000001</v>
      </c>
      <c r="R775" s="361">
        <f>+VLOOKUP($E775,Emissions!$1:$1048576,MATCH(DATE(R$2,1,1),Emissions!$A$1:$LI$1),FALSE)</f>
        <v>1.5218185550000001</v>
      </c>
      <c r="S775" s="361">
        <f>+VLOOKUP($E775,Emissions!$1:$1048576,MATCH(DATE(S$2,1,1),Emissions!$A$1:$LI$1),FALSE)</f>
        <v>1.5466814250000001</v>
      </c>
      <c r="T775" s="361">
        <f>+VLOOKUP($E775,Emissions!$1:$1048576,MATCH(DATE(T$2,1,1),Emissions!$A$1:$LI$1),FALSE)</f>
        <v>1.57730433</v>
      </c>
      <c r="U775" s="361">
        <f>+VLOOKUP($E775,Emissions!$1:$1048576,MATCH(DATE(U$2,1,1),Emissions!$A$1:$LI$1),FALSE)</f>
        <v>1.6133985399999999</v>
      </c>
      <c r="V775" s="361">
        <f>+VLOOKUP($E775,Emissions!$1:$1048576,MATCH(DATE(V$2,1,1),Emissions!$A$1:$LI$1),FALSE)</f>
        <v>1.6473473670000001</v>
      </c>
      <c r="W775" s="361">
        <f>+VLOOKUP($E775,Emissions!$1:$1048576,MATCH(DATE(W$2,1,1),Emissions!$A$1:$LI$1),FALSE)</f>
        <v>1.684235478</v>
      </c>
      <c r="X775" s="361">
        <f>+VLOOKUP($E775,Emissions!$1:$1048576,MATCH(DATE(X$2,1,1),Emissions!$A$1:$LI$1),FALSE)</f>
        <v>1.724626515</v>
      </c>
      <c r="Y775" s="361">
        <f>+VLOOKUP($E775,Emissions!$1:$1048576,MATCH(DATE(Y$2,1,1),Emissions!$A$1:$LI$1),FALSE)</f>
        <v>1.769342373</v>
      </c>
      <c r="Z775" s="361">
        <f>+VLOOKUP($E775,Emissions!$1:$1048576,MATCH(DATE(Z$2,1,1),Emissions!$A$1:$LI$1),FALSE)</f>
        <v>1.819385721</v>
      </c>
      <c r="AA775" s="361">
        <f>+VLOOKUP($E775,Emissions!$1:$1048576,MATCH(DATE(AA$2,1,1),Emissions!$A$1:$LI$1),FALSE)</f>
        <v>1.877483681</v>
      </c>
      <c r="AB775" s="361">
        <f>+VLOOKUP($E775,Emissions!$1:$1048576,MATCH(DATE(AB$2,1,1),Emissions!$A$1:$LI$1),FALSE)</f>
        <v>1.9455371400000001</v>
      </c>
      <c r="AC775" s="361">
        <f>+VLOOKUP($E775,Emissions!$1:$1048576,MATCH(DATE(AC$2,1,1),Emissions!$A$1:$LI$1),FALSE)</f>
        <v>2.0253444370000002</v>
      </c>
      <c r="AD775" s="361">
        <f>+VLOOKUP($E775,Emissions!$1:$1048576,MATCH(DATE(AD$2,1,1),Emissions!$A$1:$LI$1),FALSE)</f>
        <v>2.1186761330000001</v>
      </c>
      <c r="AE775" s="361">
        <f>+VLOOKUP($E775,Emissions!$1:$1048576,MATCH(DATE(AE$2,1,1),Emissions!$A$1:$LI$1),FALSE)</f>
        <v>2.2267261980000002</v>
      </c>
      <c r="AF775" s="361">
        <f>+VLOOKUP($E775,Emissions!$1:$1048576,MATCH(DATE(AF$2,1,1),Emissions!$A$1:$LI$1),FALSE)</f>
        <v>2.2727503750000002</v>
      </c>
      <c r="AG775" s="361">
        <f>+VLOOKUP($E775,Emissions!$1:$1048576,MATCH(DATE(AG$2,1,1),Emissions!$A$1:$LI$1),FALSE)</f>
        <v>2.2922315499999999</v>
      </c>
      <c r="AH775" s="361">
        <f>+VLOOKUP($E775,Emissions!$1:$1048576,MATCH(DATE(AH$2,1,1),Emissions!$A$1:$LI$1),FALSE)</f>
        <v>2.3075641689999999</v>
      </c>
      <c r="AI775" s="361">
        <f>+VLOOKUP($E775,Emissions!$1:$1048576,MATCH(DATE(AI$2,1,1),Emissions!$A$1:$LI$1),FALSE)</f>
        <v>2.3250466730000001</v>
      </c>
      <c r="AJ775" s="361">
        <f>+VLOOKUP($E775,Emissions!$1:$1048576,MATCH(DATE(AJ$2,1,1),Emissions!$A$1:$LI$1),FALSE)</f>
        <v>2.3451641529999998</v>
      </c>
      <c r="AK775" s="361">
        <f>+VLOOKUP($E775,Emissions!$1:$1048576,MATCH(DATE(AK$2,1,1),Emissions!$A$1:$LI$1),FALSE)</f>
        <v>2.3675121739999998</v>
      </c>
      <c r="AL775" s="361">
        <f>+VLOOKUP($E775,Emissions!$1:$1048576,MATCH(DATE(AL$2,1,1),Emissions!$A$1:$LI$1),FALSE)</f>
        <v>2.3912938279999998</v>
      </c>
      <c r="AM775" s="361">
        <f>+VLOOKUP($E775,Emissions!$1:$1048576,MATCH(DATE(AM$2,1,1),Emissions!$A$1:$LI$1),FALSE)</f>
        <v>2.415905387</v>
      </c>
      <c r="AN775" s="361">
        <f>+VLOOKUP($E775,Emissions!$1:$1048576,MATCH(DATE(AN$2,1,1),Emissions!$A$1:$LI$1),FALSE)</f>
        <v>2.440916632</v>
      </c>
      <c r="AO775" s="361">
        <f>+VLOOKUP($E775,Emissions!$1:$1048576,MATCH(DATE(AO$2,1,1),Emissions!$A$1:$LI$1),FALSE)</f>
        <v>2.4660479980000001</v>
      </c>
    </row>
    <row r="776" spans="1:41" ht="15" customHeight="1" x14ac:dyDescent="0.35">
      <c r="A776" s="411"/>
      <c r="B776" s="170"/>
      <c r="C776" s="167"/>
      <c r="D776" s="114"/>
      <c r="E776" s="50"/>
      <c r="F776" s="326"/>
      <c r="G776" s="326"/>
      <c r="H776" s="326"/>
      <c r="I776" s="326"/>
      <c r="J776" s="326"/>
      <c r="K776" s="326"/>
      <c r="L776" s="326"/>
      <c r="M776" s="326"/>
      <c r="N776" s="326"/>
      <c r="O776" s="326"/>
      <c r="P776" s="326"/>
      <c r="Q776" s="326"/>
      <c r="R776" s="326"/>
      <c r="S776" s="326"/>
      <c r="T776" s="326"/>
      <c r="U776" s="326"/>
      <c r="V776" s="326"/>
      <c r="W776" s="326"/>
      <c r="X776" s="326"/>
      <c r="Y776" s="326"/>
      <c r="Z776" s="326"/>
      <c r="AA776" s="326"/>
      <c r="AB776" s="326"/>
      <c r="AC776" s="326"/>
      <c r="AD776" s="326"/>
      <c r="AE776" s="326"/>
      <c r="AF776" s="326"/>
      <c r="AG776" s="326"/>
      <c r="AH776" s="326"/>
      <c r="AI776" s="326"/>
      <c r="AJ776" s="326"/>
      <c r="AK776" s="326"/>
      <c r="AL776" s="326"/>
      <c r="AM776" s="326"/>
      <c r="AN776" s="326"/>
      <c r="AO776" s="326"/>
    </row>
    <row r="777" spans="1:41" s="92" customFormat="1" ht="15" customHeight="1" x14ac:dyDescent="0.35">
      <c r="A777" s="411"/>
      <c r="B777" s="170"/>
      <c r="C777" s="147" t="s">
        <v>3087</v>
      </c>
      <c r="D777" s="147"/>
      <c r="E777" s="136" t="s">
        <v>3048</v>
      </c>
      <c r="F777" s="327">
        <f>+VLOOKUP($E777,Emissions!$1:$1048576,MATCH(DATE(F$2,1,1),Emissions!$A$1:$LI$1),FALSE)</f>
        <v>27.938891949999999</v>
      </c>
      <c r="G777" s="327">
        <f>+VLOOKUP($E777,Emissions!$1:$1048576,MATCH(DATE(G$2,1,1),Emissions!$A$1:$LI$1),FALSE)</f>
        <v>28.341278840000001</v>
      </c>
      <c r="H777" s="327">
        <f>+VLOOKUP($E777,Emissions!$1:$1048576,MATCH(DATE(H$2,1,1),Emissions!$A$1:$LI$1),FALSE)</f>
        <v>28.764037330000001</v>
      </c>
      <c r="I777" s="327">
        <f>+VLOOKUP($E777,Emissions!$1:$1048576,MATCH(DATE(I$2,1,1),Emissions!$A$1:$LI$1),FALSE)</f>
        <v>29.189744520000001</v>
      </c>
      <c r="J777" s="327">
        <f>+VLOOKUP($E777,Emissions!$1:$1048576,MATCH(DATE(J$2,1,1),Emissions!$A$1:$LI$1),FALSE)</f>
        <v>29.65874277</v>
      </c>
      <c r="K777" s="327">
        <f>+VLOOKUP($E777,Emissions!$1:$1048576,MATCH(DATE(K$2,1,1),Emissions!$A$1:$LI$1),FALSE)</f>
        <v>30.218558460000001</v>
      </c>
      <c r="L777" s="327">
        <f>+VLOOKUP($E777,Emissions!$1:$1048576,MATCH(DATE(L$2,1,1),Emissions!$A$1:$LI$1),FALSE)</f>
        <v>30.767649469999999</v>
      </c>
      <c r="M777" s="327">
        <f>+VLOOKUP($E777,Emissions!$1:$1048576,MATCH(DATE(M$2,1,1),Emissions!$A$1:$LI$1),FALSE)</f>
        <v>31.305257879999999</v>
      </c>
      <c r="N777" s="327">
        <f>+VLOOKUP($E777,Emissions!$1:$1048576,MATCH(DATE(N$2,1,1),Emissions!$A$1:$LI$1),FALSE)</f>
        <v>31.817154649999999</v>
      </c>
      <c r="O777" s="327">
        <f>+VLOOKUP($E777,Emissions!$1:$1048576,MATCH(DATE(O$2,1,1),Emissions!$A$1:$LI$1),FALSE)</f>
        <v>32.291739560000003</v>
      </c>
      <c r="P777" s="327">
        <f>+VLOOKUP($E777,Emissions!$1:$1048576,MATCH(DATE(P$2,1,1),Emissions!$A$1:$LI$1),FALSE)</f>
        <v>32.720619370000001</v>
      </c>
      <c r="Q777" s="327">
        <f>+VLOOKUP($E777,Emissions!$1:$1048576,MATCH(DATE(Q$2,1,1),Emissions!$A$1:$LI$1),FALSE)</f>
        <v>33.135582939999999</v>
      </c>
      <c r="R777" s="327">
        <f>+VLOOKUP($E777,Emissions!$1:$1048576,MATCH(DATE(R$2,1,1),Emissions!$A$1:$LI$1),FALSE)</f>
        <v>33.566545730000001</v>
      </c>
      <c r="S777" s="327">
        <f>+VLOOKUP($E777,Emissions!$1:$1048576,MATCH(DATE(S$2,1,1),Emissions!$A$1:$LI$1),FALSE)</f>
        <v>34.023960770000002</v>
      </c>
      <c r="T777" s="327">
        <f>+VLOOKUP($E777,Emissions!$1:$1048576,MATCH(DATE(T$2,1,1),Emissions!$A$1:$LI$1),FALSE)</f>
        <v>34.506812410000002</v>
      </c>
      <c r="U777" s="327">
        <f>+VLOOKUP($E777,Emissions!$1:$1048576,MATCH(DATE(U$2,1,1),Emissions!$A$1:$LI$1),FALSE)</f>
        <v>35.010240969999998</v>
      </c>
      <c r="V777" s="327">
        <f>+VLOOKUP($E777,Emissions!$1:$1048576,MATCH(DATE(V$2,1,1),Emissions!$A$1:$LI$1),FALSE)</f>
        <v>35.510499420000002</v>
      </c>
      <c r="W777" s="327">
        <f>+VLOOKUP($E777,Emissions!$1:$1048576,MATCH(DATE(W$2,1,1),Emissions!$A$1:$LI$1),FALSE)</f>
        <v>36.014653099999997</v>
      </c>
      <c r="X777" s="327">
        <f>+VLOOKUP($E777,Emissions!$1:$1048576,MATCH(DATE(X$2,1,1),Emissions!$A$1:$LI$1),FALSE)</f>
        <v>36.523496719999997</v>
      </c>
      <c r="Y777" s="327">
        <f>+VLOOKUP($E777,Emissions!$1:$1048576,MATCH(DATE(Y$2,1,1),Emissions!$A$1:$LI$1),FALSE)</f>
        <v>37.038720169999998</v>
      </c>
      <c r="Z777" s="327">
        <f>+VLOOKUP($E777,Emissions!$1:$1048576,MATCH(DATE(Z$2,1,1),Emissions!$A$1:$LI$1),FALSE)</f>
        <v>37.559365900000003</v>
      </c>
      <c r="AA777" s="327">
        <f>+VLOOKUP($E777,Emissions!$1:$1048576,MATCH(DATE(AA$2,1,1),Emissions!$A$1:$LI$1),FALSE)</f>
        <v>38.093640809999997</v>
      </c>
      <c r="AB777" s="327">
        <f>+VLOOKUP($E777,Emissions!$1:$1048576,MATCH(DATE(AB$2,1,1),Emissions!$A$1:$LI$1),FALSE)</f>
        <v>38.64594503</v>
      </c>
      <c r="AC777" s="327">
        <f>+VLOOKUP($E777,Emissions!$1:$1048576,MATCH(DATE(AC$2,1,1),Emissions!$A$1:$LI$1),FALSE)</f>
        <v>39.21752996</v>
      </c>
      <c r="AD777" s="327">
        <f>+VLOOKUP($E777,Emissions!$1:$1048576,MATCH(DATE(AD$2,1,1),Emissions!$A$1:$LI$1),FALSE)</f>
        <v>39.808123389999999</v>
      </c>
      <c r="AE777" s="327">
        <f>+VLOOKUP($E777,Emissions!$1:$1048576,MATCH(DATE(AE$2,1,1),Emissions!$A$1:$LI$1),FALSE)</f>
        <v>40.410900329999997</v>
      </c>
      <c r="AF777" s="327">
        <f>+VLOOKUP($E777,Emissions!$1:$1048576,MATCH(DATE(AF$2,1,1),Emissions!$A$1:$LI$1),FALSE)</f>
        <v>41.059853279999999</v>
      </c>
      <c r="AG777" s="327">
        <f>+VLOOKUP($E777,Emissions!$1:$1048576,MATCH(DATE(AG$2,1,1),Emissions!$A$1:$LI$1),FALSE)</f>
        <v>41.731674849999997</v>
      </c>
      <c r="AH777" s="327">
        <f>+VLOOKUP($E777,Emissions!$1:$1048576,MATCH(DATE(AH$2,1,1),Emissions!$A$1:$LI$1),FALSE)</f>
        <v>42.420928369999999</v>
      </c>
      <c r="AI777" s="327">
        <f>+VLOOKUP($E777,Emissions!$1:$1048576,MATCH(DATE(AI$2,1,1),Emissions!$A$1:$LI$1),FALSE)</f>
        <v>43.124178020000002</v>
      </c>
      <c r="AJ777" s="327">
        <f>+VLOOKUP($E777,Emissions!$1:$1048576,MATCH(DATE(AJ$2,1,1),Emissions!$A$1:$LI$1),FALSE)</f>
        <v>43.837689789999999</v>
      </c>
      <c r="AK777" s="327">
        <f>+VLOOKUP($E777,Emissions!$1:$1048576,MATCH(DATE(AK$2,1,1),Emissions!$A$1:$LI$1),FALSE)</f>
        <v>44.560179089999998</v>
      </c>
      <c r="AL777" s="327">
        <f>+VLOOKUP($E777,Emissions!$1:$1048576,MATCH(DATE(AL$2,1,1),Emissions!$A$1:$LI$1),FALSE)</f>
        <v>45.289723189999997</v>
      </c>
      <c r="AM777" s="327">
        <f>+VLOOKUP($E777,Emissions!$1:$1048576,MATCH(DATE(AM$2,1,1),Emissions!$A$1:$LI$1),FALSE)</f>
        <v>46.023569590000001</v>
      </c>
      <c r="AN777" s="327">
        <f>+VLOOKUP($E777,Emissions!$1:$1048576,MATCH(DATE(AN$2,1,1),Emissions!$A$1:$LI$1),FALSE)</f>
        <v>46.758863550000001</v>
      </c>
      <c r="AO777" s="327">
        <f>+VLOOKUP($E777,Emissions!$1:$1048576,MATCH(DATE(AO$2,1,1),Emissions!$A$1:$LI$1),FALSE)</f>
        <v>47.493107080000001</v>
      </c>
    </row>
    <row r="778" spans="1:41" s="92" customFormat="1" ht="15" customHeight="1" x14ac:dyDescent="0.35">
      <c r="A778" s="411"/>
      <c r="B778" s="170"/>
      <c r="C778" s="137" t="s">
        <v>1087</v>
      </c>
      <c r="D778" s="147"/>
      <c r="E778" s="136" t="s">
        <v>3049</v>
      </c>
      <c r="F778" s="327">
        <f>+VLOOKUP($E778,Emissions!$1:$1048576,MATCH(DATE(F$2,1,1),Emissions!$A$1:$LI$1),FALSE)</f>
        <v>0</v>
      </c>
      <c r="G778" s="327">
        <f>+VLOOKUP($E778,Emissions!$1:$1048576,MATCH(DATE(G$2,1,1),Emissions!$A$1:$LI$1),FALSE)</f>
        <v>0</v>
      </c>
      <c r="H778" s="327">
        <f>+VLOOKUP($E778,Emissions!$1:$1048576,MATCH(DATE(H$2,1,1),Emissions!$A$1:$LI$1),FALSE)</f>
        <v>0</v>
      </c>
      <c r="I778" s="327">
        <f>+VLOOKUP($E778,Emissions!$1:$1048576,MATCH(DATE(I$2,1,1),Emissions!$A$1:$LI$1),FALSE)</f>
        <v>0</v>
      </c>
      <c r="J778" s="327">
        <f>+VLOOKUP($E778,Emissions!$1:$1048576,MATCH(DATE(J$2,1,1),Emissions!$A$1:$LI$1),FALSE)</f>
        <v>0</v>
      </c>
      <c r="K778" s="327">
        <f>+VLOOKUP($E778,Emissions!$1:$1048576,MATCH(DATE(K$2,1,1),Emissions!$A$1:$LI$1),FALSE)</f>
        <v>0</v>
      </c>
      <c r="L778" s="327">
        <f>+VLOOKUP($E778,Emissions!$1:$1048576,MATCH(DATE(L$2,1,1),Emissions!$A$1:$LI$1),FALSE)</f>
        <v>0</v>
      </c>
      <c r="M778" s="327">
        <f>+VLOOKUP($E778,Emissions!$1:$1048576,MATCH(DATE(M$2,1,1),Emissions!$A$1:$LI$1),FALSE)</f>
        <v>0</v>
      </c>
      <c r="N778" s="327">
        <f>+VLOOKUP($E778,Emissions!$1:$1048576,MATCH(DATE(N$2,1,1),Emissions!$A$1:$LI$1),FALSE)</f>
        <v>0</v>
      </c>
      <c r="O778" s="327">
        <f>+VLOOKUP($E778,Emissions!$1:$1048576,MATCH(DATE(O$2,1,1),Emissions!$A$1:$LI$1),FALSE)</f>
        <v>0</v>
      </c>
      <c r="P778" s="327">
        <f>+VLOOKUP($E778,Emissions!$1:$1048576,MATCH(DATE(P$2,1,1),Emissions!$A$1:$LI$1),FALSE)</f>
        <v>0</v>
      </c>
      <c r="Q778" s="327">
        <f>+VLOOKUP($E778,Emissions!$1:$1048576,MATCH(DATE(Q$2,1,1),Emissions!$A$1:$LI$1),FALSE)</f>
        <v>0</v>
      </c>
      <c r="R778" s="327">
        <f>+VLOOKUP($E778,Emissions!$1:$1048576,MATCH(DATE(R$2,1,1),Emissions!$A$1:$LI$1),FALSE)</f>
        <v>0</v>
      </c>
      <c r="S778" s="327">
        <f>+VLOOKUP($E778,Emissions!$1:$1048576,MATCH(DATE(S$2,1,1),Emissions!$A$1:$LI$1),FALSE)</f>
        <v>0</v>
      </c>
      <c r="T778" s="327">
        <f>+VLOOKUP($E778,Emissions!$1:$1048576,MATCH(DATE(T$2,1,1),Emissions!$A$1:$LI$1),FALSE)</f>
        <v>0</v>
      </c>
      <c r="U778" s="327">
        <f>+VLOOKUP($E778,Emissions!$1:$1048576,MATCH(DATE(U$2,1,1),Emissions!$A$1:$LI$1),FALSE)</f>
        <v>0</v>
      </c>
      <c r="V778" s="327">
        <f>+VLOOKUP($E778,Emissions!$1:$1048576,MATCH(DATE(V$2,1,1),Emissions!$A$1:$LI$1),FALSE)</f>
        <v>0</v>
      </c>
      <c r="W778" s="327">
        <f>+VLOOKUP($E778,Emissions!$1:$1048576,MATCH(DATE(W$2,1,1),Emissions!$A$1:$LI$1),FALSE)</f>
        <v>0</v>
      </c>
      <c r="X778" s="327">
        <f>+VLOOKUP($E778,Emissions!$1:$1048576,MATCH(DATE(X$2,1,1),Emissions!$A$1:$LI$1),FALSE)</f>
        <v>0</v>
      </c>
      <c r="Y778" s="327">
        <f>+VLOOKUP($E778,Emissions!$1:$1048576,MATCH(DATE(Y$2,1,1),Emissions!$A$1:$LI$1),FALSE)</f>
        <v>0</v>
      </c>
      <c r="Z778" s="327">
        <f>+VLOOKUP($E778,Emissions!$1:$1048576,MATCH(DATE(Z$2,1,1),Emissions!$A$1:$LI$1),FALSE)</f>
        <v>0</v>
      </c>
      <c r="AA778" s="327">
        <f>+VLOOKUP($E778,Emissions!$1:$1048576,MATCH(DATE(AA$2,1,1),Emissions!$A$1:$LI$1),FALSE)</f>
        <v>0</v>
      </c>
      <c r="AB778" s="327">
        <f>+VLOOKUP($E778,Emissions!$1:$1048576,MATCH(DATE(AB$2,1,1),Emissions!$A$1:$LI$1),FALSE)</f>
        <v>0</v>
      </c>
      <c r="AC778" s="327">
        <f>+VLOOKUP($E778,Emissions!$1:$1048576,MATCH(DATE(AC$2,1,1),Emissions!$A$1:$LI$1),FALSE)</f>
        <v>0</v>
      </c>
      <c r="AD778" s="327">
        <f>+VLOOKUP($E778,Emissions!$1:$1048576,MATCH(DATE(AD$2,1,1),Emissions!$A$1:$LI$1),FALSE)</f>
        <v>0</v>
      </c>
      <c r="AE778" s="327">
        <f>+VLOOKUP($E778,Emissions!$1:$1048576,MATCH(DATE(AE$2,1,1),Emissions!$A$1:$LI$1),FALSE)</f>
        <v>0</v>
      </c>
      <c r="AF778" s="327">
        <f>+VLOOKUP($E778,Emissions!$1:$1048576,MATCH(DATE(AF$2,1,1),Emissions!$A$1:$LI$1),FALSE)</f>
        <v>0</v>
      </c>
      <c r="AG778" s="327">
        <f>+VLOOKUP($E778,Emissions!$1:$1048576,MATCH(DATE(AG$2,1,1),Emissions!$A$1:$LI$1),FALSE)</f>
        <v>0</v>
      </c>
      <c r="AH778" s="327">
        <f>+VLOOKUP($E778,Emissions!$1:$1048576,MATCH(DATE(AH$2,1,1),Emissions!$A$1:$LI$1),FALSE)</f>
        <v>0</v>
      </c>
      <c r="AI778" s="327">
        <f>+VLOOKUP($E778,Emissions!$1:$1048576,MATCH(DATE(AI$2,1,1),Emissions!$A$1:$LI$1),FALSE)</f>
        <v>0</v>
      </c>
      <c r="AJ778" s="327">
        <f>+VLOOKUP($E778,Emissions!$1:$1048576,MATCH(DATE(AJ$2,1,1),Emissions!$A$1:$LI$1),FALSE)</f>
        <v>0</v>
      </c>
      <c r="AK778" s="327">
        <f>+VLOOKUP($E778,Emissions!$1:$1048576,MATCH(DATE(AK$2,1,1),Emissions!$A$1:$LI$1),FALSE)</f>
        <v>0</v>
      </c>
      <c r="AL778" s="327">
        <f>+VLOOKUP($E778,Emissions!$1:$1048576,MATCH(DATE(AL$2,1,1),Emissions!$A$1:$LI$1),FALSE)</f>
        <v>0</v>
      </c>
      <c r="AM778" s="327">
        <f>+VLOOKUP($E778,Emissions!$1:$1048576,MATCH(DATE(AM$2,1,1),Emissions!$A$1:$LI$1),FALSE)</f>
        <v>0</v>
      </c>
      <c r="AN778" s="327">
        <f>+VLOOKUP($E778,Emissions!$1:$1048576,MATCH(DATE(AN$2,1,1),Emissions!$A$1:$LI$1),FALSE)</f>
        <v>0</v>
      </c>
      <c r="AO778" s="327">
        <f>+VLOOKUP($E778,Emissions!$1:$1048576,MATCH(DATE(AO$2,1,1),Emissions!$A$1:$LI$1),FALSE)</f>
        <v>0</v>
      </c>
    </row>
    <row r="779" spans="1:41" ht="15" customHeight="1" x14ac:dyDescent="0.35">
      <c r="A779" s="411"/>
      <c r="B779" s="170"/>
      <c r="C779" s="138" t="s">
        <v>724</v>
      </c>
      <c r="D779" s="114"/>
      <c r="E779" s="50" t="s">
        <v>3050</v>
      </c>
      <c r="F779" s="361">
        <f>+VLOOKUP($E779,Emissions!$1:$1048576,MATCH(DATE(F$2,1,1),Emissions!$A$1:$LI$1),FALSE)</f>
        <v>0</v>
      </c>
      <c r="G779" s="361">
        <f>+VLOOKUP($E779,Emissions!$1:$1048576,MATCH(DATE(G$2,1,1),Emissions!$A$1:$LI$1),FALSE)</f>
        <v>0</v>
      </c>
      <c r="H779" s="361">
        <f>+VLOOKUP($E779,Emissions!$1:$1048576,MATCH(DATE(H$2,1,1),Emissions!$A$1:$LI$1),FALSE)</f>
        <v>0</v>
      </c>
      <c r="I779" s="361">
        <f>+VLOOKUP($E779,Emissions!$1:$1048576,MATCH(DATE(I$2,1,1),Emissions!$A$1:$LI$1),FALSE)</f>
        <v>0</v>
      </c>
      <c r="J779" s="361">
        <f>+VLOOKUP($E779,Emissions!$1:$1048576,MATCH(DATE(J$2,1,1),Emissions!$A$1:$LI$1),FALSE)</f>
        <v>0</v>
      </c>
      <c r="K779" s="361">
        <f>+VLOOKUP($E779,Emissions!$1:$1048576,MATCH(DATE(K$2,1,1),Emissions!$A$1:$LI$1),FALSE)</f>
        <v>0</v>
      </c>
      <c r="L779" s="361">
        <f>+VLOOKUP($E779,Emissions!$1:$1048576,MATCH(DATE(L$2,1,1),Emissions!$A$1:$LI$1),FALSE)</f>
        <v>0</v>
      </c>
      <c r="M779" s="361">
        <f>+VLOOKUP($E779,Emissions!$1:$1048576,MATCH(DATE(M$2,1,1),Emissions!$A$1:$LI$1),FALSE)</f>
        <v>0</v>
      </c>
      <c r="N779" s="361">
        <f>+VLOOKUP($E779,Emissions!$1:$1048576,MATCH(DATE(N$2,1,1),Emissions!$A$1:$LI$1),FALSE)</f>
        <v>0</v>
      </c>
      <c r="O779" s="361">
        <f>+VLOOKUP($E779,Emissions!$1:$1048576,MATCH(DATE(O$2,1,1),Emissions!$A$1:$LI$1),FALSE)</f>
        <v>0</v>
      </c>
      <c r="P779" s="361">
        <f>+VLOOKUP($E779,Emissions!$1:$1048576,MATCH(DATE(P$2,1,1),Emissions!$A$1:$LI$1),FALSE)</f>
        <v>0</v>
      </c>
      <c r="Q779" s="361">
        <f>+VLOOKUP($E779,Emissions!$1:$1048576,MATCH(DATE(Q$2,1,1),Emissions!$A$1:$LI$1),FALSE)</f>
        <v>0</v>
      </c>
      <c r="R779" s="361">
        <f>+VLOOKUP($E779,Emissions!$1:$1048576,MATCH(DATE(R$2,1,1),Emissions!$A$1:$LI$1),FALSE)</f>
        <v>0</v>
      </c>
      <c r="S779" s="361">
        <f>+VLOOKUP($E779,Emissions!$1:$1048576,MATCH(DATE(S$2,1,1),Emissions!$A$1:$LI$1),FALSE)</f>
        <v>0</v>
      </c>
      <c r="T779" s="361">
        <f>+VLOOKUP($E779,Emissions!$1:$1048576,MATCH(DATE(T$2,1,1),Emissions!$A$1:$LI$1),FALSE)</f>
        <v>0</v>
      </c>
      <c r="U779" s="361">
        <f>+VLOOKUP($E779,Emissions!$1:$1048576,MATCH(DATE(U$2,1,1),Emissions!$A$1:$LI$1),FALSE)</f>
        <v>0</v>
      </c>
      <c r="V779" s="361">
        <f>+VLOOKUP($E779,Emissions!$1:$1048576,MATCH(DATE(V$2,1,1),Emissions!$A$1:$LI$1),FALSE)</f>
        <v>0</v>
      </c>
      <c r="W779" s="361">
        <f>+VLOOKUP($E779,Emissions!$1:$1048576,MATCH(DATE(W$2,1,1),Emissions!$A$1:$LI$1),FALSE)</f>
        <v>0</v>
      </c>
      <c r="X779" s="361">
        <f>+VLOOKUP($E779,Emissions!$1:$1048576,MATCH(DATE(X$2,1,1),Emissions!$A$1:$LI$1),FALSE)</f>
        <v>0</v>
      </c>
      <c r="Y779" s="361">
        <f>+VLOOKUP($E779,Emissions!$1:$1048576,MATCH(DATE(Y$2,1,1),Emissions!$A$1:$LI$1),FALSE)</f>
        <v>0</v>
      </c>
      <c r="Z779" s="361">
        <f>+VLOOKUP($E779,Emissions!$1:$1048576,MATCH(DATE(Z$2,1,1),Emissions!$A$1:$LI$1),FALSE)</f>
        <v>0</v>
      </c>
      <c r="AA779" s="361">
        <f>+VLOOKUP($E779,Emissions!$1:$1048576,MATCH(DATE(AA$2,1,1),Emissions!$A$1:$LI$1),FALSE)</f>
        <v>0</v>
      </c>
      <c r="AB779" s="361">
        <f>+VLOOKUP($E779,Emissions!$1:$1048576,MATCH(DATE(AB$2,1,1),Emissions!$A$1:$LI$1),FALSE)</f>
        <v>0</v>
      </c>
      <c r="AC779" s="361">
        <f>+VLOOKUP($E779,Emissions!$1:$1048576,MATCH(DATE(AC$2,1,1),Emissions!$A$1:$LI$1),FALSE)</f>
        <v>0</v>
      </c>
      <c r="AD779" s="361">
        <f>+VLOOKUP($E779,Emissions!$1:$1048576,MATCH(DATE(AD$2,1,1),Emissions!$A$1:$LI$1),FALSE)</f>
        <v>0</v>
      </c>
      <c r="AE779" s="361">
        <f>+VLOOKUP($E779,Emissions!$1:$1048576,MATCH(DATE(AE$2,1,1),Emissions!$A$1:$LI$1),FALSE)</f>
        <v>0</v>
      </c>
      <c r="AF779" s="361">
        <f>+VLOOKUP($E779,Emissions!$1:$1048576,MATCH(DATE(AF$2,1,1),Emissions!$A$1:$LI$1),FALSE)</f>
        <v>0</v>
      </c>
      <c r="AG779" s="361">
        <f>+VLOOKUP($E779,Emissions!$1:$1048576,MATCH(DATE(AG$2,1,1),Emissions!$A$1:$LI$1),FALSE)</f>
        <v>0</v>
      </c>
      <c r="AH779" s="361">
        <f>+VLOOKUP($E779,Emissions!$1:$1048576,MATCH(DATE(AH$2,1,1),Emissions!$A$1:$LI$1),FALSE)</f>
        <v>0</v>
      </c>
      <c r="AI779" s="361">
        <f>+VLOOKUP($E779,Emissions!$1:$1048576,MATCH(DATE(AI$2,1,1),Emissions!$A$1:$LI$1),FALSE)</f>
        <v>0</v>
      </c>
      <c r="AJ779" s="361">
        <f>+VLOOKUP($E779,Emissions!$1:$1048576,MATCH(DATE(AJ$2,1,1),Emissions!$A$1:$LI$1),FALSE)</f>
        <v>0</v>
      </c>
      <c r="AK779" s="361">
        <f>+VLOOKUP($E779,Emissions!$1:$1048576,MATCH(DATE(AK$2,1,1),Emissions!$A$1:$LI$1),FALSE)</f>
        <v>0</v>
      </c>
      <c r="AL779" s="361">
        <f>+VLOOKUP($E779,Emissions!$1:$1048576,MATCH(DATE(AL$2,1,1),Emissions!$A$1:$LI$1),FALSE)</f>
        <v>0</v>
      </c>
      <c r="AM779" s="361">
        <f>+VLOOKUP($E779,Emissions!$1:$1048576,MATCH(DATE(AM$2,1,1),Emissions!$A$1:$LI$1),FALSE)</f>
        <v>0</v>
      </c>
      <c r="AN779" s="361">
        <f>+VLOOKUP($E779,Emissions!$1:$1048576,MATCH(DATE(AN$2,1,1),Emissions!$A$1:$LI$1),FALSE)</f>
        <v>0</v>
      </c>
      <c r="AO779" s="361">
        <f>+VLOOKUP($E779,Emissions!$1:$1048576,MATCH(DATE(AO$2,1,1),Emissions!$A$1:$LI$1),FALSE)</f>
        <v>0</v>
      </c>
    </row>
    <row r="780" spans="1:41" ht="15" customHeight="1" x14ac:dyDescent="0.35">
      <c r="A780" s="411"/>
      <c r="B780" s="170"/>
      <c r="C780" s="138" t="s">
        <v>725</v>
      </c>
      <c r="D780" s="114"/>
      <c r="E780" s="50" t="s">
        <v>3051</v>
      </c>
      <c r="F780" s="361">
        <f>+VLOOKUP($E780,Emissions!$1:$1048576,MATCH(DATE(F$2,1,1),Emissions!$A$1:$LI$1),FALSE)</f>
        <v>0</v>
      </c>
      <c r="G780" s="361">
        <f>+VLOOKUP($E780,Emissions!$1:$1048576,MATCH(DATE(G$2,1,1),Emissions!$A$1:$LI$1),FALSE)</f>
        <v>0</v>
      </c>
      <c r="H780" s="361">
        <f>+VLOOKUP($E780,Emissions!$1:$1048576,MATCH(DATE(H$2,1,1),Emissions!$A$1:$LI$1),FALSE)</f>
        <v>0</v>
      </c>
      <c r="I780" s="361">
        <f>+VLOOKUP($E780,Emissions!$1:$1048576,MATCH(DATE(I$2,1,1),Emissions!$A$1:$LI$1),FALSE)</f>
        <v>0</v>
      </c>
      <c r="J780" s="361">
        <f>+VLOOKUP($E780,Emissions!$1:$1048576,MATCH(DATE(J$2,1,1),Emissions!$A$1:$LI$1),FALSE)</f>
        <v>0</v>
      </c>
      <c r="K780" s="361">
        <f>+VLOOKUP($E780,Emissions!$1:$1048576,MATCH(DATE(K$2,1,1),Emissions!$A$1:$LI$1),FALSE)</f>
        <v>0</v>
      </c>
      <c r="L780" s="361">
        <f>+VLOOKUP($E780,Emissions!$1:$1048576,MATCH(DATE(L$2,1,1),Emissions!$A$1:$LI$1),FALSE)</f>
        <v>0</v>
      </c>
      <c r="M780" s="361">
        <f>+VLOOKUP($E780,Emissions!$1:$1048576,MATCH(DATE(M$2,1,1),Emissions!$A$1:$LI$1),FALSE)</f>
        <v>0</v>
      </c>
      <c r="N780" s="361">
        <f>+VLOOKUP($E780,Emissions!$1:$1048576,MATCH(DATE(N$2,1,1),Emissions!$A$1:$LI$1),FALSE)</f>
        <v>0</v>
      </c>
      <c r="O780" s="361">
        <f>+VLOOKUP($E780,Emissions!$1:$1048576,MATCH(DATE(O$2,1,1),Emissions!$A$1:$LI$1),FALSE)</f>
        <v>0</v>
      </c>
      <c r="P780" s="361">
        <f>+VLOOKUP($E780,Emissions!$1:$1048576,MATCH(DATE(P$2,1,1),Emissions!$A$1:$LI$1),FALSE)</f>
        <v>0</v>
      </c>
      <c r="Q780" s="361">
        <f>+VLOOKUP($E780,Emissions!$1:$1048576,MATCH(DATE(Q$2,1,1),Emissions!$A$1:$LI$1),FALSE)</f>
        <v>0</v>
      </c>
      <c r="R780" s="361">
        <f>+VLOOKUP($E780,Emissions!$1:$1048576,MATCH(DATE(R$2,1,1),Emissions!$A$1:$LI$1),FALSE)</f>
        <v>0</v>
      </c>
      <c r="S780" s="361">
        <f>+VLOOKUP($E780,Emissions!$1:$1048576,MATCH(DATE(S$2,1,1),Emissions!$A$1:$LI$1),FALSE)</f>
        <v>0</v>
      </c>
      <c r="T780" s="361">
        <f>+VLOOKUP($E780,Emissions!$1:$1048576,MATCH(DATE(T$2,1,1),Emissions!$A$1:$LI$1),FALSE)</f>
        <v>0</v>
      </c>
      <c r="U780" s="361">
        <f>+VLOOKUP($E780,Emissions!$1:$1048576,MATCH(DATE(U$2,1,1),Emissions!$A$1:$LI$1),FALSE)</f>
        <v>0</v>
      </c>
      <c r="V780" s="361">
        <f>+VLOOKUP($E780,Emissions!$1:$1048576,MATCH(DATE(V$2,1,1),Emissions!$A$1:$LI$1),FALSE)</f>
        <v>0</v>
      </c>
      <c r="W780" s="361">
        <f>+VLOOKUP($E780,Emissions!$1:$1048576,MATCH(DATE(W$2,1,1),Emissions!$A$1:$LI$1),FALSE)</f>
        <v>0</v>
      </c>
      <c r="X780" s="361">
        <f>+VLOOKUP($E780,Emissions!$1:$1048576,MATCH(DATE(X$2,1,1),Emissions!$A$1:$LI$1),FALSE)</f>
        <v>0</v>
      </c>
      <c r="Y780" s="361">
        <f>+VLOOKUP($E780,Emissions!$1:$1048576,MATCH(DATE(Y$2,1,1),Emissions!$A$1:$LI$1),FALSE)</f>
        <v>0</v>
      </c>
      <c r="Z780" s="361">
        <f>+VLOOKUP($E780,Emissions!$1:$1048576,MATCH(DATE(Z$2,1,1),Emissions!$A$1:$LI$1),FALSE)</f>
        <v>0</v>
      </c>
      <c r="AA780" s="361">
        <f>+VLOOKUP($E780,Emissions!$1:$1048576,MATCH(DATE(AA$2,1,1),Emissions!$A$1:$LI$1),FALSE)</f>
        <v>0</v>
      </c>
      <c r="AB780" s="361">
        <f>+VLOOKUP($E780,Emissions!$1:$1048576,MATCH(DATE(AB$2,1,1),Emissions!$A$1:$LI$1),FALSE)</f>
        <v>0</v>
      </c>
      <c r="AC780" s="361">
        <f>+VLOOKUP($E780,Emissions!$1:$1048576,MATCH(DATE(AC$2,1,1),Emissions!$A$1:$LI$1),FALSE)</f>
        <v>0</v>
      </c>
      <c r="AD780" s="361">
        <f>+VLOOKUP($E780,Emissions!$1:$1048576,MATCH(DATE(AD$2,1,1),Emissions!$A$1:$LI$1),FALSE)</f>
        <v>0</v>
      </c>
      <c r="AE780" s="361">
        <f>+VLOOKUP($E780,Emissions!$1:$1048576,MATCH(DATE(AE$2,1,1),Emissions!$A$1:$LI$1),FALSE)</f>
        <v>0</v>
      </c>
      <c r="AF780" s="361">
        <f>+VLOOKUP($E780,Emissions!$1:$1048576,MATCH(DATE(AF$2,1,1),Emissions!$A$1:$LI$1),FALSE)</f>
        <v>0</v>
      </c>
      <c r="AG780" s="361">
        <f>+VLOOKUP($E780,Emissions!$1:$1048576,MATCH(DATE(AG$2,1,1),Emissions!$A$1:$LI$1),FALSE)</f>
        <v>0</v>
      </c>
      <c r="AH780" s="361">
        <f>+VLOOKUP($E780,Emissions!$1:$1048576,MATCH(DATE(AH$2,1,1),Emissions!$A$1:$LI$1),FALSE)</f>
        <v>0</v>
      </c>
      <c r="AI780" s="361">
        <f>+VLOOKUP($E780,Emissions!$1:$1048576,MATCH(DATE(AI$2,1,1),Emissions!$A$1:$LI$1),FALSE)</f>
        <v>0</v>
      </c>
      <c r="AJ780" s="361">
        <f>+VLOOKUP($E780,Emissions!$1:$1048576,MATCH(DATE(AJ$2,1,1),Emissions!$A$1:$LI$1),FALSE)</f>
        <v>0</v>
      </c>
      <c r="AK780" s="361">
        <f>+VLOOKUP($E780,Emissions!$1:$1048576,MATCH(DATE(AK$2,1,1),Emissions!$A$1:$LI$1),FALSE)</f>
        <v>0</v>
      </c>
      <c r="AL780" s="361">
        <f>+VLOOKUP($E780,Emissions!$1:$1048576,MATCH(DATE(AL$2,1,1),Emissions!$A$1:$LI$1),FALSE)</f>
        <v>0</v>
      </c>
      <c r="AM780" s="361">
        <f>+VLOOKUP($E780,Emissions!$1:$1048576,MATCH(DATE(AM$2,1,1),Emissions!$A$1:$LI$1),FALSE)</f>
        <v>0</v>
      </c>
      <c r="AN780" s="361">
        <f>+VLOOKUP($E780,Emissions!$1:$1048576,MATCH(DATE(AN$2,1,1),Emissions!$A$1:$LI$1),FALSE)</f>
        <v>0</v>
      </c>
      <c r="AO780" s="361">
        <f>+VLOOKUP($E780,Emissions!$1:$1048576,MATCH(DATE(AO$2,1,1),Emissions!$A$1:$LI$1),FALSE)</f>
        <v>0</v>
      </c>
    </row>
    <row r="781" spans="1:41" s="92" customFormat="1" ht="15" customHeight="1" x14ac:dyDescent="0.35">
      <c r="A781" s="411"/>
      <c r="B781" s="170"/>
      <c r="C781" s="137" t="s">
        <v>1088</v>
      </c>
      <c r="D781" s="147"/>
      <c r="E781" s="136" t="s">
        <v>3052</v>
      </c>
      <c r="F781" s="327">
        <f>+VLOOKUP($E781,Emissions!$1:$1048576,MATCH(DATE(F$2,1,1),Emissions!$A$1:$LI$1),FALSE)</f>
        <v>10.94019166</v>
      </c>
      <c r="G781" s="327">
        <f>+VLOOKUP($E781,Emissions!$1:$1048576,MATCH(DATE(G$2,1,1),Emissions!$A$1:$LI$1),FALSE)</f>
        <v>11.12712045</v>
      </c>
      <c r="H781" s="327">
        <f>+VLOOKUP($E781,Emissions!$1:$1048576,MATCH(DATE(H$2,1,1),Emissions!$A$1:$LI$1),FALSE)</f>
        <v>11.32617533</v>
      </c>
      <c r="I781" s="327">
        <f>+VLOOKUP($E781,Emissions!$1:$1048576,MATCH(DATE(I$2,1,1),Emissions!$A$1:$LI$1),FALSE)</f>
        <v>11.52232562</v>
      </c>
      <c r="J781" s="327">
        <f>+VLOOKUP($E781,Emissions!$1:$1048576,MATCH(DATE(J$2,1,1),Emissions!$A$1:$LI$1),FALSE)</f>
        <v>11.74768976</v>
      </c>
      <c r="K781" s="327">
        <f>+VLOOKUP($E781,Emissions!$1:$1048576,MATCH(DATE(K$2,1,1),Emissions!$A$1:$LI$1),FALSE)</f>
        <v>12.040058050000001</v>
      </c>
      <c r="L781" s="327">
        <f>+VLOOKUP($E781,Emissions!$1:$1048576,MATCH(DATE(L$2,1,1),Emissions!$A$1:$LI$1),FALSE)</f>
        <v>12.32372135</v>
      </c>
      <c r="M781" s="327">
        <f>+VLOOKUP($E781,Emissions!$1:$1048576,MATCH(DATE(M$2,1,1),Emissions!$A$1:$LI$1),FALSE)</f>
        <v>12.59729521</v>
      </c>
      <c r="N781" s="327">
        <f>+VLOOKUP($E781,Emissions!$1:$1048576,MATCH(DATE(N$2,1,1),Emissions!$A$1:$LI$1),FALSE)</f>
        <v>12.84745377</v>
      </c>
      <c r="O781" s="327">
        <f>+VLOOKUP($E781,Emissions!$1:$1048576,MATCH(DATE(O$2,1,1),Emissions!$A$1:$LI$1),FALSE)</f>
        <v>13.06265505</v>
      </c>
      <c r="P781" s="327">
        <f>+VLOOKUP($E781,Emissions!$1:$1048576,MATCH(DATE(P$2,1,1),Emissions!$A$1:$LI$1),FALSE)</f>
        <v>13.233159130000001</v>
      </c>
      <c r="Q781" s="327">
        <f>+VLOOKUP($E781,Emissions!$1:$1048576,MATCH(DATE(Q$2,1,1),Emissions!$A$1:$LI$1),FALSE)</f>
        <v>13.39277792</v>
      </c>
      <c r="R781" s="327">
        <f>+VLOOKUP($E781,Emissions!$1:$1048576,MATCH(DATE(R$2,1,1),Emissions!$A$1:$LI$1),FALSE)</f>
        <v>13.56671691</v>
      </c>
      <c r="S781" s="327">
        <f>+VLOOKUP($E781,Emissions!$1:$1048576,MATCH(DATE(S$2,1,1),Emissions!$A$1:$LI$1),FALSE)</f>
        <v>13.76407635</v>
      </c>
      <c r="T781" s="327">
        <f>+VLOOKUP($E781,Emissions!$1:$1048576,MATCH(DATE(T$2,1,1),Emissions!$A$1:$LI$1),FALSE)</f>
        <v>13.98441343</v>
      </c>
      <c r="U781" s="327">
        <f>+VLOOKUP($E781,Emissions!$1:$1048576,MATCH(DATE(U$2,1,1),Emissions!$A$1:$LI$1),FALSE)</f>
        <v>14.223704339999999</v>
      </c>
      <c r="V781" s="327">
        <f>+VLOOKUP($E781,Emissions!$1:$1048576,MATCH(DATE(V$2,1,1),Emissions!$A$1:$LI$1),FALSE)</f>
        <v>14.46076427</v>
      </c>
      <c r="W781" s="327">
        <f>+VLOOKUP($E781,Emissions!$1:$1048576,MATCH(DATE(W$2,1,1),Emissions!$A$1:$LI$1),FALSE)</f>
        <v>14.701916450000001</v>
      </c>
      <c r="X781" s="327">
        <f>+VLOOKUP($E781,Emissions!$1:$1048576,MATCH(DATE(X$2,1,1),Emissions!$A$1:$LI$1),FALSE)</f>
        <v>14.94741776</v>
      </c>
      <c r="Y781" s="327">
        <f>+VLOOKUP($E781,Emissions!$1:$1048576,MATCH(DATE(Y$2,1,1),Emissions!$A$1:$LI$1),FALSE)</f>
        <v>15.19836089</v>
      </c>
      <c r="Z781" s="327">
        <f>+VLOOKUP($E781,Emissions!$1:$1048576,MATCH(DATE(Z$2,1,1),Emissions!$A$1:$LI$1),FALSE)</f>
        <v>15.454077059999999</v>
      </c>
      <c r="AA781" s="327">
        <f>+VLOOKUP($E781,Emissions!$1:$1048576,MATCH(DATE(AA$2,1,1),Emissions!$A$1:$LI$1),FALSE)</f>
        <v>15.721179660000001</v>
      </c>
      <c r="AB781" s="327">
        <f>+VLOOKUP($E781,Emissions!$1:$1048576,MATCH(DATE(AB$2,1,1),Emissions!$A$1:$LI$1),FALSE)</f>
        <v>16.003165540000001</v>
      </c>
      <c r="AC781" s="327">
        <f>+VLOOKUP($E781,Emissions!$1:$1048576,MATCH(DATE(AC$2,1,1),Emissions!$A$1:$LI$1),FALSE)</f>
        <v>16.300886070000001</v>
      </c>
      <c r="AD781" s="327">
        <f>+VLOOKUP($E781,Emissions!$1:$1048576,MATCH(DATE(AD$2,1,1),Emissions!$A$1:$LI$1),FALSE)</f>
        <v>16.613838829999999</v>
      </c>
      <c r="AE781" s="327">
        <f>+VLOOKUP($E781,Emissions!$1:$1048576,MATCH(DATE(AE$2,1,1),Emissions!$A$1:$LI$1),FALSE)</f>
        <v>16.937557980000001</v>
      </c>
      <c r="AF781" s="327">
        <f>+VLOOKUP($E781,Emissions!$1:$1048576,MATCH(DATE(AF$2,1,1),Emissions!$A$1:$LI$1),FALSE)</f>
        <v>17.293026359999999</v>
      </c>
      <c r="AG781" s="327">
        <f>+VLOOKUP($E781,Emissions!$1:$1048576,MATCH(DATE(AG$2,1,1),Emissions!$A$1:$LI$1),FALSE)</f>
        <v>17.66212573</v>
      </c>
      <c r="AH781" s="327">
        <f>+VLOOKUP($E781,Emissions!$1:$1048576,MATCH(DATE(AH$2,1,1),Emissions!$A$1:$LI$1),FALSE)</f>
        <v>18.040539209999999</v>
      </c>
      <c r="AI781" s="327">
        <f>+VLOOKUP($E781,Emissions!$1:$1048576,MATCH(DATE(AI$2,1,1),Emissions!$A$1:$LI$1),FALSE)</f>
        <v>18.42548386</v>
      </c>
      <c r="AJ781" s="327">
        <f>+VLOOKUP($E781,Emissions!$1:$1048576,MATCH(DATE(AJ$2,1,1),Emissions!$A$1:$LI$1),FALSE)</f>
        <v>18.813947890000001</v>
      </c>
      <c r="AK781" s="327">
        <f>+VLOOKUP($E781,Emissions!$1:$1048576,MATCH(DATE(AK$2,1,1),Emissions!$A$1:$LI$1),FALSE)</f>
        <v>19.205369529999999</v>
      </c>
      <c r="AL781" s="327">
        <f>+VLOOKUP($E781,Emissions!$1:$1048576,MATCH(DATE(AL$2,1,1),Emissions!$A$1:$LI$1),FALSE)</f>
        <v>19.59829899</v>
      </c>
      <c r="AM781" s="327">
        <f>+VLOOKUP($E781,Emissions!$1:$1048576,MATCH(DATE(AM$2,1,1),Emissions!$A$1:$LI$1),FALSE)</f>
        <v>19.9905604</v>
      </c>
      <c r="AN781" s="327">
        <f>+VLOOKUP($E781,Emissions!$1:$1048576,MATCH(DATE(AN$2,1,1),Emissions!$A$1:$LI$1),FALSE)</f>
        <v>20.379857009999998</v>
      </c>
      <c r="AO781" s="327">
        <f>+VLOOKUP($E781,Emissions!$1:$1048576,MATCH(DATE(AO$2,1,1),Emissions!$A$1:$LI$1),FALSE)</f>
        <v>20.76415609</v>
      </c>
    </row>
    <row r="782" spans="1:41" ht="15" customHeight="1" x14ac:dyDescent="0.35">
      <c r="A782" s="411"/>
      <c r="B782" s="170"/>
      <c r="C782" s="138" t="s">
        <v>726</v>
      </c>
      <c r="D782" s="114"/>
      <c r="E782" s="50" t="s">
        <v>3053</v>
      </c>
      <c r="F782" s="361">
        <f>+VLOOKUP($E782,Emissions!$1:$1048576,MATCH(DATE(F$2,1,1),Emissions!$A$1:$LI$1),FALSE)</f>
        <v>0</v>
      </c>
      <c r="G782" s="361">
        <f>+VLOOKUP($E782,Emissions!$1:$1048576,MATCH(DATE(G$2,1,1),Emissions!$A$1:$LI$1),FALSE)</f>
        <v>0</v>
      </c>
      <c r="H782" s="361">
        <f>+VLOOKUP($E782,Emissions!$1:$1048576,MATCH(DATE(H$2,1,1),Emissions!$A$1:$LI$1),FALSE)</f>
        <v>0</v>
      </c>
      <c r="I782" s="361">
        <f>+VLOOKUP($E782,Emissions!$1:$1048576,MATCH(DATE(I$2,1,1),Emissions!$A$1:$LI$1),FALSE)</f>
        <v>0</v>
      </c>
      <c r="J782" s="361">
        <f>+VLOOKUP($E782,Emissions!$1:$1048576,MATCH(DATE(J$2,1,1),Emissions!$A$1:$LI$1),FALSE)</f>
        <v>0</v>
      </c>
      <c r="K782" s="361">
        <f>+VLOOKUP($E782,Emissions!$1:$1048576,MATCH(DATE(K$2,1,1),Emissions!$A$1:$LI$1),FALSE)</f>
        <v>0</v>
      </c>
      <c r="L782" s="361">
        <f>+VLOOKUP($E782,Emissions!$1:$1048576,MATCH(DATE(L$2,1,1),Emissions!$A$1:$LI$1),FALSE)</f>
        <v>0</v>
      </c>
      <c r="M782" s="361">
        <f>+VLOOKUP($E782,Emissions!$1:$1048576,MATCH(DATE(M$2,1,1),Emissions!$A$1:$LI$1),FALSE)</f>
        <v>0</v>
      </c>
      <c r="N782" s="361">
        <f>+VLOOKUP($E782,Emissions!$1:$1048576,MATCH(DATE(N$2,1,1),Emissions!$A$1:$LI$1),FALSE)</f>
        <v>0</v>
      </c>
      <c r="O782" s="361">
        <f>+VLOOKUP($E782,Emissions!$1:$1048576,MATCH(DATE(O$2,1,1),Emissions!$A$1:$LI$1),FALSE)</f>
        <v>0</v>
      </c>
      <c r="P782" s="361">
        <f>+VLOOKUP($E782,Emissions!$1:$1048576,MATCH(DATE(P$2,1,1),Emissions!$A$1:$LI$1),FALSE)</f>
        <v>0</v>
      </c>
      <c r="Q782" s="361">
        <f>+VLOOKUP($E782,Emissions!$1:$1048576,MATCH(DATE(Q$2,1,1),Emissions!$A$1:$LI$1),FALSE)</f>
        <v>0</v>
      </c>
      <c r="R782" s="361">
        <f>+VLOOKUP($E782,Emissions!$1:$1048576,MATCH(DATE(R$2,1,1),Emissions!$A$1:$LI$1),FALSE)</f>
        <v>0</v>
      </c>
      <c r="S782" s="361">
        <f>+VLOOKUP($E782,Emissions!$1:$1048576,MATCH(DATE(S$2,1,1),Emissions!$A$1:$LI$1),FALSE)</f>
        <v>0</v>
      </c>
      <c r="T782" s="361">
        <f>+VLOOKUP($E782,Emissions!$1:$1048576,MATCH(DATE(T$2,1,1),Emissions!$A$1:$LI$1),FALSE)</f>
        <v>0</v>
      </c>
      <c r="U782" s="361">
        <f>+VLOOKUP($E782,Emissions!$1:$1048576,MATCH(DATE(U$2,1,1),Emissions!$A$1:$LI$1),FALSE)</f>
        <v>0</v>
      </c>
      <c r="V782" s="361">
        <f>+VLOOKUP($E782,Emissions!$1:$1048576,MATCH(DATE(V$2,1,1),Emissions!$A$1:$LI$1),FALSE)</f>
        <v>0</v>
      </c>
      <c r="W782" s="361">
        <f>+VLOOKUP($E782,Emissions!$1:$1048576,MATCH(DATE(W$2,1,1),Emissions!$A$1:$LI$1),FALSE)</f>
        <v>0</v>
      </c>
      <c r="X782" s="361">
        <f>+VLOOKUP($E782,Emissions!$1:$1048576,MATCH(DATE(X$2,1,1),Emissions!$A$1:$LI$1),FALSE)</f>
        <v>0</v>
      </c>
      <c r="Y782" s="361">
        <f>+VLOOKUP($E782,Emissions!$1:$1048576,MATCH(DATE(Y$2,1,1),Emissions!$A$1:$LI$1),FALSE)</f>
        <v>0</v>
      </c>
      <c r="Z782" s="361">
        <f>+VLOOKUP($E782,Emissions!$1:$1048576,MATCH(DATE(Z$2,1,1),Emissions!$A$1:$LI$1),FALSE)</f>
        <v>0</v>
      </c>
      <c r="AA782" s="361">
        <f>+VLOOKUP($E782,Emissions!$1:$1048576,MATCH(DATE(AA$2,1,1),Emissions!$A$1:$LI$1),FALSE)</f>
        <v>0</v>
      </c>
      <c r="AB782" s="361">
        <f>+VLOOKUP($E782,Emissions!$1:$1048576,MATCH(DATE(AB$2,1,1),Emissions!$A$1:$LI$1),FALSE)</f>
        <v>0</v>
      </c>
      <c r="AC782" s="361">
        <f>+VLOOKUP($E782,Emissions!$1:$1048576,MATCH(DATE(AC$2,1,1),Emissions!$A$1:$LI$1),FALSE)</f>
        <v>0</v>
      </c>
      <c r="AD782" s="361">
        <f>+VLOOKUP($E782,Emissions!$1:$1048576,MATCH(DATE(AD$2,1,1),Emissions!$A$1:$LI$1),FALSE)</f>
        <v>0</v>
      </c>
      <c r="AE782" s="361">
        <f>+VLOOKUP($E782,Emissions!$1:$1048576,MATCH(DATE(AE$2,1,1),Emissions!$A$1:$LI$1),FALSE)</f>
        <v>0</v>
      </c>
      <c r="AF782" s="361">
        <f>+VLOOKUP($E782,Emissions!$1:$1048576,MATCH(DATE(AF$2,1,1),Emissions!$A$1:$LI$1),FALSE)</f>
        <v>0</v>
      </c>
      <c r="AG782" s="361">
        <f>+VLOOKUP($E782,Emissions!$1:$1048576,MATCH(DATE(AG$2,1,1),Emissions!$A$1:$LI$1),FALSE)</f>
        <v>0</v>
      </c>
      <c r="AH782" s="361">
        <f>+VLOOKUP($E782,Emissions!$1:$1048576,MATCH(DATE(AH$2,1,1),Emissions!$A$1:$LI$1),FALSE)</f>
        <v>0</v>
      </c>
      <c r="AI782" s="361">
        <f>+VLOOKUP($E782,Emissions!$1:$1048576,MATCH(DATE(AI$2,1,1),Emissions!$A$1:$LI$1),FALSE)</f>
        <v>0</v>
      </c>
      <c r="AJ782" s="361">
        <f>+VLOOKUP($E782,Emissions!$1:$1048576,MATCH(DATE(AJ$2,1,1),Emissions!$A$1:$LI$1),FALSE)</f>
        <v>0</v>
      </c>
      <c r="AK782" s="361">
        <f>+VLOOKUP($E782,Emissions!$1:$1048576,MATCH(DATE(AK$2,1,1),Emissions!$A$1:$LI$1),FALSE)</f>
        <v>0</v>
      </c>
      <c r="AL782" s="361">
        <f>+VLOOKUP($E782,Emissions!$1:$1048576,MATCH(DATE(AL$2,1,1),Emissions!$A$1:$LI$1),FALSE)</f>
        <v>0</v>
      </c>
      <c r="AM782" s="361">
        <f>+VLOOKUP($E782,Emissions!$1:$1048576,MATCH(DATE(AM$2,1,1),Emissions!$A$1:$LI$1),FALSE)</f>
        <v>0</v>
      </c>
      <c r="AN782" s="361">
        <f>+VLOOKUP($E782,Emissions!$1:$1048576,MATCH(DATE(AN$2,1,1),Emissions!$A$1:$LI$1),FALSE)</f>
        <v>0</v>
      </c>
      <c r="AO782" s="361">
        <f>+VLOOKUP($E782,Emissions!$1:$1048576,MATCH(DATE(AO$2,1,1),Emissions!$A$1:$LI$1),FALSE)</f>
        <v>0</v>
      </c>
    </row>
    <row r="783" spans="1:41" ht="15" customHeight="1" x14ac:dyDescent="0.35">
      <c r="A783" s="411"/>
      <c r="B783" s="170"/>
      <c r="C783" s="138" t="s">
        <v>727</v>
      </c>
      <c r="D783" s="114"/>
      <c r="E783" s="50" t="s">
        <v>3054</v>
      </c>
      <c r="F783" s="361">
        <f>+VLOOKUP($E783,Emissions!$1:$1048576,MATCH(DATE(F$2,1,1),Emissions!$A$1:$LI$1),FALSE)</f>
        <v>0</v>
      </c>
      <c r="G783" s="361">
        <f>+VLOOKUP($E783,Emissions!$1:$1048576,MATCH(DATE(G$2,1,1),Emissions!$A$1:$LI$1),FALSE)</f>
        <v>0</v>
      </c>
      <c r="H783" s="361">
        <f>+VLOOKUP($E783,Emissions!$1:$1048576,MATCH(DATE(H$2,1,1),Emissions!$A$1:$LI$1),FALSE)</f>
        <v>0</v>
      </c>
      <c r="I783" s="361">
        <f>+VLOOKUP($E783,Emissions!$1:$1048576,MATCH(DATE(I$2,1,1),Emissions!$A$1:$LI$1),FALSE)</f>
        <v>0</v>
      </c>
      <c r="J783" s="361">
        <f>+VLOOKUP($E783,Emissions!$1:$1048576,MATCH(DATE(J$2,1,1),Emissions!$A$1:$LI$1),FALSE)</f>
        <v>0</v>
      </c>
      <c r="K783" s="361">
        <f>+VLOOKUP($E783,Emissions!$1:$1048576,MATCH(DATE(K$2,1,1),Emissions!$A$1:$LI$1),FALSE)</f>
        <v>0</v>
      </c>
      <c r="L783" s="361">
        <f>+VLOOKUP($E783,Emissions!$1:$1048576,MATCH(DATE(L$2,1,1),Emissions!$A$1:$LI$1),FALSE)</f>
        <v>0</v>
      </c>
      <c r="M783" s="361">
        <f>+VLOOKUP($E783,Emissions!$1:$1048576,MATCH(DATE(M$2,1,1),Emissions!$A$1:$LI$1),FALSE)</f>
        <v>0</v>
      </c>
      <c r="N783" s="361">
        <f>+VLOOKUP($E783,Emissions!$1:$1048576,MATCH(DATE(N$2,1,1),Emissions!$A$1:$LI$1),FALSE)</f>
        <v>0</v>
      </c>
      <c r="O783" s="361">
        <f>+VLOOKUP($E783,Emissions!$1:$1048576,MATCH(DATE(O$2,1,1),Emissions!$A$1:$LI$1),FALSE)</f>
        <v>0</v>
      </c>
      <c r="P783" s="361">
        <f>+VLOOKUP($E783,Emissions!$1:$1048576,MATCH(DATE(P$2,1,1),Emissions!$A$1:$LI$1),FALSE)</f>
        <v>0</v>
      </c>
      <c r="Q783" s="361">
        <f>+VLOOKUP($E783,Emissions!$1:$1048576,MATCH(DATE(Q$2,1,1),Emissions!$A$1:$LI$1),FALSE)</f>
        <v>0</v>
      </c>
      <c r="R783" s="361">
        <f>+VLOOKUP($E783,Emissions!$1:$1048576,MATCH(DATE(R$2,1,1),Emissions!$A$1:$LI$1),FALSE)</f>
        <v>0</v>
      </c>
      <c r="S783" s="361">
        <f>+VLOOKUP($E783,Emissions!$1:$1048576,MATCH(DATE(S$2,1,1),Emissions!$A$1:$LI$1),FALSE)</f>
        <v>0</v>
      </c>
      <c r="T783" s="361">
        <f>+VLOOKUP($E783,Emissions!$1:$1048576,MATCH(DATE(T$2,1,1),Emissions!$A$1:$LI$1),FALSE)</f>
        <v>0</v>
      </c>
      <c r="U783" s="361">
        <f>+VLOOKUP($E783,Emissions!$1:$1048576,MATCH(DATE(U$2,1,1),Emissions!$A$1:$LI$1),FALSE)</f>
        <v>0</v>
      </c>
      <c r="V783" s="361">
        <f>+VLOOKUP($E783,Emissions!$1:$1048576,MATCH(DATE(V$2,1,1),Emissions!$A$1:$LI$1),FALSE)</f>
        <v>0</v>
      </c>
      <c r="W783" s="361">
        <f>+VLOOKUP($E783,Emissions!$1:$1048576,MATCH(DATE(W$2,1,1),Emissions!$A$1:$LI$1),FALSE)</f>
        <v>0</v>
      </c>
      <c r="X783" s="361">
        <f>+VLOOKUP($E783,Emissions!$1:$1048576,MATCH(DATE(X$2,1,1),Emissions!$A$1:$LI$1),FALSE)</f>
        <v>0</v>
      </c>
      <c r="Y783" s="361">
        <f>+VLOOKUP($E783,Emissions!$1:$1048576,MATCH(DATE(Y$2,1,1),Emissions!$A$1:$LI$1),FALSE)</f>
        <v>0</v>
      </c>
      <c r="Z783" s="361">
        <f>+VLOOKUP($E783,Emissions!$1:$1048576,MATCH(DATE(Z$2,1,1),Emissions!$A$1:$LI$1),FALSE)</f>
        <v>0</v>
      </c>
      <c r="AA783" s="361">
        <f>+VLOOKUP($E783,Emissions!$1:$1048576,MATCH(DATE(AA$2,1,1),Emissions!$A$1:$LI$1),FALSE)</f>
        <v>0</v>
      </c>
      <c r="AB783" s="361">
        <f>+VLOOKUP($E783,Emissions!$1:$1048576,MATCH(DATE(AB$2,1,1),Emissions!$A$1:$LI$1),FALSE)</f>
        <v>0</v>
      </c>
      <c r="AC783" s="361">
        <f>+VLOOKUP($E783,Emissions!$1:$1048576,MATCH(DATE(AC$2,1,1),Emissions!$A$1:$LI$1),FALSE)</f>
        <v>0</v>
      </c>
      <c r="AD783" s="361">
        <f>+VLOOKUP($E783,Emissions!$1:$1048576,MATCH(DATE(AD$2,1,1),Emissions!$A$1:$LI$1),FALSE)</f>
        <v>0</v>
      </c>
      <c r="AE783" s="361">
        <f>+VLOOKUP($E783,Emissions!$1:$1048576,MATCH(DATE(AE$2,1,1),Emissions!$A$1:$LI$1),FALSE)</f>
        <v>0</v>
      </c>
      <c r="AF783" s="361">
        <f>+VLOOKUP($E783,Emissions!$1:$1048576,MATCH(DATE(AF$2,1,1),Emissions!$A$1:$LI$1),FALSE)</f>
        <v>0</v>
      </c>
      <c r="AG783" s="361">
        <f>+VLOOKUP($E783,Emissions!$1:$1048576,MATCH(DATE(AG$2,1,1),Emissions!$A$1:$LI$1),FALSE)</f>
        <v>0</v>
      </c>
      <c r="AH783" s="361">
        <f>+VLOOKUP($E783,Emissions!$1:$1048576,MATCH(DATE(AH$2,1,1),Emissions!$A$1:$LI$1),FALSE)</f>
        <v>0</v>
      </c>
      <c r="AI783" s="361">
        <f>+VLOOKUP($E783,Emissions!$1:$1048576,MATCH(DATE(AI$2,1,1),Emissions!$A$1:$LI$1),FALSE)</f>
        <v>0</v>
      </c>
      <c r="AJ783" s="361">
        <f>+VLOOKUP($E783,Emissions!$1:$1048576,MATCH(DATE(AJ$2,1,1),Emissions!$A$1:$LI$1),FALSE)</f>
        <v>0</v>
      </c>
      <c r="AK783" s="361">
        <f>+VLOOKUP($E783,Emissions!$1:$1048576,MATCH(DATE(AK$2,1,1),Emissions!$A$1:$LI$1),FALSE)</f>
        <v>0</v>
      </c>
      <c r="AL783" s="361">
        <f>+VLOOKUP($E783,Emissions!$1:$1048576,MATCH(DATE(AL$2,1,1),Emissions!$A$1:$LI$1),FALSE)</f>
        <v>0</v>
      </c>
      <c r="AM783" s="361">
        <f>+VLOOKUP($E783,Emissions!$1:$1048576,MATCH(DATE(AM$2,1,1),Emissions!$A$1:$LI$1),FALSE)</f>
        <v>0</v>
      </c>
      <c r="AN783" s="361">
        <f>+VLOOKUP($E783,Emissions!$1:$1048576,MATCH(DATE(AN$2,1,1),Emissions!$A$1:$LI$1),FALSE)</f>
        <v>0</v>
      </c>
      <c r="AO783" s="361">
        <f>+VLOOKUP($E783,Emissions!$1:$1048576,MATCH(DATE(AO$2,1,1),Emissions!$A$1:$LI$1),FALSE)</f>
        <v>0</v>
      </c>
    </row>
    <row r="784" spans="1:41" ht="15" customHeight="1" x14ac:dyDescent="0.35">
      <c r="A784" s="411"/>
      <c r="B784" s="170"/>
      <c r="C784" s="138" t="s">
        <v>728</v>
      </c>
      <c r="D784" s="114"/>
      <c r="E784" s="50" t="s">
        <v>3055</v>
      </c>
      <c r="F784" s="361">
        <f>+VLOOKUP($E784,Emissions!$1:$1048576,MATCH(DATE(F$2,1,1),Emissions!$A$1:$LI$1),FALSE)</f>
        <v>10.94019166</v>
      </c>
      <c r="G784" s="361">
        <f>+VLOOKUP($E784,Emissions!$1:$1048576,MATCH(DATE(G$2,1,1),Emissions!$A$1:$LI$1),FALSE)</f>
        <v>11.12712045</v>
      </c>
      <c r="H784" s="361">
        <f>+VLOOKUP($E784,Emissions!$1:$1048576,MATCH(DATE(H$2,1,1),Emissions!$A$1:$LI$1),FALSE)</f>
        <v>11.32617533</v>
      </c>
      <c r="I784" s="361">
        <f>+VLOOKUP($E784,Emissions!$1:$1048576,MATCH(DATE(I$2,1,1),Emissions!$A$1:$LI$1),FALSE)</f>
        <v>11.52232562</v>
      </c>
      <c r="J784" s="361">
        <f>+VLOOKUP($E784,Emissions!$1:$1048576,MATCH(DATE(J$2,1,1),Emissions!$A$1:$LI$1),FALSE)</f>
        <v>11.74768976</v>
      </c>
      <c r="K784" s="361">
        <f>+VLOOKUP($E784,Emissions!$1:$1048576,MATCH(DATE(K$2,1,1),Emissions!$A$1:$LI$1),FALSE)</f>
        <v>12.040058050000001</v>
      </c>
      <c r="L784" s="361">
        <f>+VLOOKUP($E784,Emissions!$1:$1048576,MATCH(DATE(L$2,1,1),Emissions!$A$1:$LI$1),FALSE)</f>
        <v>12.32372135</v>
      </c>
      <c r="M784" s="361">
        <f>+VLOOKUP($E784,Emissions!$1:$1048576,MATCH(DATE(M$2,1,1),Emissions!$A$1:$LI$1),FALSE)</f>
        <v>12.59729521</v>
      </c>
      <c r="N784" s="361">
        <f>+VLOOKUP($E784,Emissions!$1:$1048576,MATCH(DATE(N$2,1,1),Emissions!$A$1:$LI$1),FALSE)</f>
        <v>12.84745377</v>
      </c>
      <c r="O784" s="361">
        <f>+VLOOKUP($E784,Emissions!$1:$1048576,MATCH(DATE(O$2,1,1),Emissions!$A$1:$LI$1),FALSE)</f>
        <v>13.06265505</v>
      </c>
      <c r="P784" s="361">
        <f>+VLOOKUP($E784,Emissions!$1:$1048576,MATCH(DATE(P$2,1,1),Emissions!$A$1:$LI$1),FALSE)</f>
        <v>13.233159130000001</v>
      </c>
      <c r="Q784" s="361">
        <f>+VLOOKUP($E784,Emissions!$1:$1048576,MATCH(DATE(Q$2,1,1),Emissions!$A$1:$LI$1),FALSE)</f>
        <v>13.39277792</v>
      </c>
      <c r="R784" s="361">
        <f>+VLOOKUP($E784,Emissions!$1:$1048576,MATCH(DATE(R$2,1,1),Emissions!$A$1:$LI$1),FALSE)</f>
        <v>13.56671691</v>
      </c>
      <c r="S784" s="361">
        <f>+VLOOKUP($E784,Emissions!$1:$1048576,MATCH(DATE(S$2,1,1),Emissions!$A$1:$LI$1),FALSE)</f>
        <v>13.76407635</v>
      </c>
      <c r="T784" s="361">
        <f>+VLOOKUP($E784,Emissions!$1:$1048576,MATCH(DATE(T$2,1,1),Emissions!$A$1:$LI$1),FALSE)</f>
        <v>13.98441343</v>
      </c>
      <c r="U784" s="361">
        <f>+VLOOKUP($E784,Emissions!$1:$1048576,MATCH(DATE(U$2,1,1),Emissions!$A$1:$LI$1),FALSE)</f>
        <v>14.223704339999999</v>
      </c>
      <c r="V784" s="361">
        <f>+VLOOKUP($E784,Emissions!$1:$1048576,MATCH(DATE(V$2,1,1),Emissions!$A$1:$LI$1),FALSE)</f>
        <v>14.46076427</v>
      </c>
      <c r="W784" s="361">
        <f>+VLOOKUP($E784,Emissions!$1:$1048576,MATCH(DATE(W$2,1,1),Emissions!$A$1:$LI$1),FALSE)</f>
        <v>14.701916450000001</v>
      </c>
      <c r="X784" s="361">
        <f>+VLOOKUP($E784,Emissions!$1:$1048576,MATCH(DATE(X$2,1,1),Emissions!$A$1:$LI$1),FALSE)</f>
        <v>14.94741776</v>
      </c>
      <c r="Y784" s="361">
        <f>+VLOOKUP($E784,Emissions!$1:$1048576,MATCH(DATE(Y$2,1,1),Emissions!$A$1:$LI$1),FALSE)</f>
        <v>15.19836089</v>
      </c>
      <c r="Z784" s="361">
        <f>+VLOOKUP($E784,Emissions!$1:$1048576,MATCH(DATE(Z$2,1,1),Emissions!$A$1:$LI$1),FALSE)</f>
        <v>15.454077059999999</v>
      </c>
      <c r="AA784" s="361">
        <f>+VLOOKUP($E784,Emissions!$1:$1048576,MATCH(DATE(AA$2,1,1),Emissions!$A$1:$LI$1),FALSE)</f>
        <v>15.721179660000001</v>
      </c>
      <c r="AB784" s="361">
        <f>+VLOOKUP($E784,Emissions!$1:$1048576,MATCH(DATE(AB$2,1,1),Emissions!$A$1:$LI$1),FALSE)</f>
        <v>16.003165540000001</v>
      </c>
      <c r="AC784" s="361">
        <f>+VLOOKUP($E784,Emissions!$1:$1048576,MATCH(DATE(AC$2,1,1),Emissions!$A$1:$LI$1),FALSE)</f>
        <v>16.300886070000001</v>
      </c>
      <c r="AD784" s="361">
        <f>+VLOOKUP($E784,Emissions!$1:$1048576,MATCH(DATE(AD$2,1,1),Emissions!$A$1:$LI$1),FALSE)</f>
        <v>16.613838829999999</v>
      </c>
      <c r="AE784" s="361">
        <f>+VLOOKUP($E784,Emissions!$1:$1048576,MATCH(DATE(AE$2,1,1),Emissions!$A$1:$LI$1),FALSE)</f>
        <v>16.937557980000001</v>
      </c>
      <c r="AF784" s="361">
        <f>+VLOOKUP($E784,Emissions!$1:$1048576,MATCH(DATE(AF$2,1,1),Emissions!$A$1:$LI$1),FALSE)</f>
        <v>17.293026359999999</v>
      </c>
      <c r="AG784" s="361">
        <f>+VLOOKUP($E784,Emissions!$1:$1048576,MATCH(DATE(AG$2,1,1),Emissions!$A$1:$LI$1),FALSE)</f>
        <v>17.66212573</v>
      </c>
      <c r="AH784" s="361">
        <f>+VLOOKUP($E784,Emissions!$1:$1048576,MATCH(DATE(AH$2,1,1),Emissions!$A$1:$LI$1),FALSE)</f>
        <v>18.040539209999999</v>
      </c>
      <c r="AI784" s="361">
        <f>+VLOOKUP($E784,Emissions!$1:$1048576,MATCH(DATE(AI$2,1,1),Emissions!$A$1:$LI$1),FALSE)</f>
        <v>18.42548386</v>
      </c>
      <c r="AJ784" s="361">
        <f>+VLOOKUP($E784,Emissions!$1:$1048576,MATCH(DATE(AJ$2,1,1),Emissions!$A$1:$LI$1),FALSE)</f>
        <v>18.813947890000001</v>
      </c>
      <c r="AK784" s="361">
        <f>+VLOOKUP($E784,Emissions!$1:$1048576,MATCH(DATE(AK$2,1,1),Emissions!$A$1:$LI$1),FALSE)</f>
        <v>19.205369529999999</v>
      </c>
      <c r="AL784" s="361">
        <f>+VLOOKUP($E784,Emissions!$1:$1048576,MATCH(DATE(AL$2,1,1),Emissions!$A$1:$LI$1),FALSE)</f>
        <v>19.59829899</v>
      </c>
      <c r="AM784" s="361">
        <f>+VLOOKUP($E784,Emissions!$1:$1048576,MATCH(DATE(AM$2,1,1),Emissions!$A$1:$LI$1),FALSE)</f>
        <v>19.9905604</v>
      </c>
      <c r="AN784" s="361">
        <f>+VLOOKUP($E784,Emissions!$1:$1048576,MATCH(DATE(AN$2,1,1),Emissions!$A$1:$LI$1),FALSE)</f>
        <v>20.379857009999998</v>
      </c>
      <c r="AO784" s="361">
        <f>+VLOOKUP($E784,Emissions!$1:$1048576,MATCH(DATE(AO$2,1,1),Emissions!$A$1:$LI$1),FALSE)</f>
        <v>20.76415609</v>
      </c>
    </row>
    <row r="785" spans="1:41" ht="15" customHeight="1" x14ac:dyDescent="0.35">
      <c r="A785" s="411"/>
      <c r="B785" s="170"/>
      <c r="C785" s="138" t="s">
        <v>729</v>
      </c>
      <c r="D785" s="114"/>
      <c r="E785" s="50" t="s">
        <v>3056</v>
      </c>
      <c r="F785" s="361">
        <f>+VLOOKUP($E785,Emissions!$1:$1048576,MATCH(DATE(F$2,1,1),Emissions!$A$1:$LI$1),FALSE)</f>
        <v>0</v>
      </c>
      <c r="G785" s="361">
        <f>+VLOOKUP($E785,Emissions!$1:$1048576,MATCH(DATE(G$2,1,1),Emissions!$A$1:$LI$1),FALSE)</f>
        <v>0</v>
      </c>
      <c r="H785" s="361">
        <f>+VLOOKUP($E785,Emissions!$1:$1048576,MATCH(DATE(H$2,1,1),Emissions!$A$1:$LI$1),FALSE)</f>
        <v>0</v>
      </c>
      <c r="I785" s="361">
        <f>+VLOOKUP($E785,Emissions!$1:$1048576,MATCH(DATE(I$2,1,1),Emissions!$A$1:$LI$1),FALSE)</f>
        <v>0</v>
      </c>
      <c r="J785" s="361">
        <f>+VLOOKUP($E785,Emissions!$1:$1048576,MATCH(DATE(J$2,1,1),Emissions!$A$1:$LI$1),FALSE)</f>
        <v>0</v>
      </c>
      <c r="K785" s="361">
        <f>+VLOOKUP($E785,Emissions!$1:$1048576,MATCH(DATE(K$2,1,1),Emissions!$A$1:$LI$1),FALSE)</f>
        <v>0</v>
      </c>
      <c r="L785" s="361">
        <f>+VLOOKUP($E785,Emissions!$1:$1048576,MATCH(DATE(L$2,1,1),Emissions!$A$1:$LI$1),FALSE)</f>
        <v>0</v>
      </c>
      <c r="M785" s="361">
        <f>+VLOOKUP($E785,Emissions!$1:$1048576,MATCH(DATE(M$2,1,1),Emissions!$A$1:$LI$1),FALSE)</f>
        <v>0</v>
      </c>
      <c r="N785" s="361">
        <f>+VLOOKUP($E785,Emissions!$1:$1048576,MATCH(DATE(N$2,1,1),Emissions!$A$1:$LI$1),FALSE)</f>
        <v>0</v>
      </c>
      <c r="O785" s="361">
        <f>+VLOOKUP($E785,Emissions!$1:$1048576,MATCH(DATE(O$2,1,1),Emissions!$A$1:$LI$1),FALSE)</f>
        <v>0</v>
      </c>
      <c r="P785" s="361">
        <f>+VLOOKUP($E785,Emissions!$1:$1048576,MATCH(DATE(P$2,1,1),Emissions!$A$1:$LI$1),FALSE)</f>
        <v>0</v>
      </c>
      <c r="Q785" s="361">
        <f>+VLOOKUP($E785,Emissions!$1:$1048576,MATCH(DATE(Q$2,1,1),Emissions!$A$1:$LI$1),FALSE)</f>
        <v>0</v>
      </c>
      <c r="R785" s="361">
        <f>+VLOOKUP($E785,Emissions!$1:$1048576,MATCH(DATE(R$2,1,1),Emissions!$A$1:$LI$1),FALSE)</f>
        <v>0</v>
      </c>
      <c r="S785" s="361">
        <f>+VLOOKUP($E785,Emissions!$1:$1048576,MATCH(DATE(S$2,1,1),Emissions!$A$1:$LI$1),FALSE)</f>
        <v>0</v>
      </c>
      <c r="T785" s="361">
        <f>+VLOOKUP($E785,Emissions!$1:$1048576,MATCH(DATE(T$2,1,1),Emissions!$A$1:$LI$1),FALSE)</f>
        <v>0</v>
      </c>
      <c r="U785" s="361">
        <f>+VLOOKUP($E785,Emissions!$1:$1048576,MATCH(DATE(U$2,1,1),Emissions!$A$1:$LI$1),FALSE)</f>
        <v>0</v>
      </c>
      <c r="V785" s="361">
        <f>+VLOOKUP($E785,Emissions!$1:$1048576,MATCH(DATE(V$2,1,1),Emissions!$A$1:$LI$1),FALSE)</f>
        <v>0</v>
      </c>
      <c r="W785" s="361">
        <f>+VLOOKUP($E785,Emissions!$1:$1048576,MATCH(DATE(W$2,1,1),Emissions!$A$1:$LI$1),FALSE)</f>
        <v>0</v>
      </c>
      <c r="X785" s="361">
        <f>+VLOOKUP($E785,Emissions!$1:$1048576,MATCH(DATE(X$2,1,1),Emissions!$A$1:$LI$1),FALSE)</f>
        <v>0</v>
      </c>
      <c r="Y785" s="361">
        <f>+VLOOKUP($E785,Emissions!$1:$1048576,MATCH(DATE(Y$2,1,1),Emissions!$A$1:$LI$1),FALSE)</f>
        <v>0</v>
      </c>
      <c r="Z785" s="361">
        <f>+VLOOKUP($E785,Emissions!$1:$1048576,MATCH(DATE(Z$2,1,1),Emissions!$A$1:$LI$1),FALSE)</f>
        <v>0</v>
      </c>
      <c r="AA785" s="361">
        <f>+VLOOKUP($E785,Emissions!$1:$1048576,MATCH(DATE(AA$2,1,1),Emissions!$A$1:$LI$1),FALSE)</f>
        <v>0</v>
      </c>
      <c r="AB785" s="361">
        <f>+VLOOKUP($E785,Emissions!$1:$1048576,MATCH(DATE(AB$2,1,1),Emissions!$A$1:$LI$1),FALSE)</f>
        <v>0</v>
      </c>
      <c r="AC785" s="361">
        <f>+VLOOKUP($E785,Emissions!$1:$1048576,MATCH(DATE(AC$2,1,1),Emissions!$A$1:$LI$1),FALSE)</f>
        <v>0</v>
      </c>
      <c r="AD785" s="361">
        <f>+VLOOKUP($E785,Emissions!$1:$1048576,MATCH(DATE(AD$2,1,1),Emissions!$A$1:$LI$1),FALSE)</f>
        <v>0</v>
      </c>
      <c r="AE785" s="361">
        <f>+VLOOKUP($E785,Emissions!$1:$1048576,MATCH(DATE(AE$2,1,1),Emissions!$A$1:$LI$1),FALSE)</f>
        <v>0</v>
      </c>
      <c r="AF785" s="361">
        <f>+VLOOKUP($E785,Emissions!$1:$1048576,MATCH(DATE(AF$2,1,1),Emissions!$A$1:$LI$1),FALSE)</f>
        <v>0</v>
      </c>
      <c r="AG785" s="361">
        <f>+VLOOKUP($E785,Emissions!$1:$1048576,MATCH(DATE(AG$2,1,1),Emissions!$A$1:$LI$1),FALSE)</f>
        <v>0</v>
      </c>
      <c r="AH785" s="361">
        <f>+VLOOKUP($E785,Emissions!$1:$1048576,MATCH(DATE(AH$2,1,1),Emissions!$A$1:$LI$1),FALSE)</f>
        <v>0</v>
      </c>
      <c r="AI785" s="361">
        <f>+VLOOKUP($E785,Emissions!$1:$1048576,MATCH(DATE(AI$2,1,1),Emissions!$A$1:$LI$1),FALSE)</f>
        <v>0</v>
      </c>
      <c r="AJ785" s="361">
        <f>+VLOOKUP($E785,Emissions!$1:$1048576,MATCH(DATE(AJ$2,1,1),Emissions!$A$1:$LI$1),FALSE)</f>
        <v>0</v>
      </c>
      <c r="AK785" s="361">
        <f>+VLOOKUP($E785,Emissions!$1:$1048576,MATCH(DATE(AK$2,1,1),Emissions!$A$1:$LI$1),FALSE)</f>
        <v>0</v>
      </c>
      <c r="AL785" s="361">
        <f>+VLOOKUP($E785,Emissions!$1:$1048576,MATCH(DATE(AL$2,1,1),Emissions!$A$1:$LI$1),FALSE)</f>
        <v>0</v>
      </c>
      <c r="AM785" s="361">
        <f>+VLOOKUP($E785,Emissions!$1:$1048576,MATCH(DATE(AM$2,1,1),Emissions!$A$1:$LI$1),FALSE)</f>
        <v>0</v>
      </c>
      <c r="AN785" s="361">
        <f>+VLOOKUP($E785,Emissions!$1:$1048576,MATCH(DATE(AN$2,1,1),Emissions!$A$1:$LI$1),FALSE)</f>
        <v>0</v>
      </c>
      <c r="AO785" s="361">
        <f>+VLOOKUP($E785,Emissions!$1:$1048576,MATCH(DATE(AO$2,1,1),Emissions!$A$1:$LI$1),FALSE)</f>
        <v>0</v>
      </c>
    </row>
    <row r="786" spans="1:41" ht="15" customHeight="1" x14ac:dyDescent="0.35">
      <c r="A786" s="411"/>
      <c r="B786" s="170"/>
      <c r="C786" s="138" t="s">
        <v>730</v>
      </c>
      <c r="D786" s="114"/>
      <c r="E786" s="50" t="s">
        <v>3057</v>
      </c>
      <c r="F786" s="361">
        <f>+VLOOKUP($E786,Emissions!$1:$1048576,MATCH(DATE(F$2,1,1),Emissions!$A$1:$LI$1),FALSE)</f>
        <v>0</v>
      </c>
      <c r="G786" s="361">
        <f>+VLOOKUP($E786,Emissions!$1:$1048576,MATCH(DATE(G$2,1,1),Emissions!$A$1:$LI$1),FALSE)</f>
        <v>0</v>
      </c>
      <c r="H786" s="361">
        <f>+VLOOKUP($E786,Emissions!$1:$1048576,MATCH(DATE(H$2,1,1),Emissions!$A$1:$LI$1),FALSE)</f>
        <v>0</v>
      </c>
      <c r="I786" s="361">
        <f>+VLOOKUP($E786,Emissions!$1:$1048576,MATCH(DATE(I$2,1,1),Emissions!$A$1:$LI$1),FALSE)</f>
        <v>0</v>
      </c>
      <c r="J786" s="361">
        <f>+VLOOKUP($E786,Emissions!$1:$1048576,MATCH(DATE(J$2,1,1),Emissions!$A$1:$LI$1),FALSE)</f>
        <v>0</v>
      </c>
      <c r="K786" s="361">
        <f>+VLOOKUP($E786,Emissions!$1:$1048576,MATCH(DATE(K$2,1,1),Emissions!$A$1:$LI$1),FALSE)</f>
        <v>0</v>
      </c>
      <c r="L786" s="361">
        <f>+VLOOKUP($E786,Emissions!$1:$1048576,MATCH(DATE(L$2,1,1),Emissions!$A$1:$LI$1),FALSE)</f>
        <v>0</v>
      </c>
      <c r="M786" s="361">
        <f>+VLOOKUP($E786,Emissions!$1:$1048576,MATCH(DATE(M$2,1,1),Emissions!$A$1:$LI$1),FALSE)</f>
        <v>0</v>
      </c>
      <c r="N786" s="361">
        <f>+VLOOKUP($E786,Emissions!$1:$1048576,MATCH(DATE(N$2,1,1),Emissions!$A$1:$LI$1),FALSE)</f>
        <v>0</v>
      </c>
      <c r="O786" s="361">
        <f>+VLOOKUP($E786,Emissions!$1:$1048576,MATCH(DATE(O$2,1,1),Emissions!$A$1:$LI$1),FALSE)</f>
        <v>0</v>
      </c>
      <c r="P786" s="361">
        <f>+VLOOKUP($E786,Emissions!$1:$1048576,MATCH(DATE(P$2,1,1),Emissions!$A$1:$LI$1),FALSE)</f>
        <v>0</v>
      </c>
      <c r="Q786" s="361">
        <f>+VLOOKUP($E786,Emissions!$1:$1048576,MATCH(DATE(Q$2,1,1),Emissions!$A$1:$LI$1),FALSE)</f>
        <v>0</v>
      </c>
      <c r="R786" s="361">
        <f>+VLOOKUP($E786,Emissions!$1:$1048576,MATCH(DATE(R$2,1,1),Emissions!$A$1:$LI$1),FALSE)</f>
        <v>0</v>
      </c>
      <c r="S786" s="361">
        <f>+VLOOKUP($E786,Emissions!$1:$1048576,MATCH(DATE(S$2,1,1),Emissions!$A$1:$LI$1),FALSE)</f>
        <v>0</v>
      </c>
      <c r="T786" s="361">
        <f>+VLOOKUP($E786,Emissions!$1:$1048576,MATCH(DATE(T$2,1,1),Emissions!$A$1:$LI$1),FALSE)</f>
        <v>0</v>
      </c>
      <c r="U786" s="361">
        <f>+VLOOKUP($E786,Emissions!$1:$1048576,MATCH(DATE(U$2,1,1),Emissions!$A$1:$LI$1),FALSE)</f>
        <v>0</v>
      </c>
      <c r="V786" s="361">
        <f>+VLOOKUP($E786,Emissions!$1:$1048576,MATCH(DATE(V$2,1,1),Emissions!$A$1:$LI$1),FALSE)</f>
        <v>0</v>
      </c>
      <c r="W786" s="361">
        <f>+VLOOKUP($E786,Emissions!$1:$1048576,MATCH(DATE(W$2,1,1),Emissions!$A$1:$LI$1),FALSE)</f>
        <v>0</v>
      </c>
      <c r="X786" s="361">
        <f>+VLOOKUP($E786,Emissions!$1:$1048576,MATCH(DATE(X$2,1,1),Emissions!$A$1:$LI$1),FALSE)</f>
        <v>0</v>
      </c>
      <c r="Y786" s="361">
        <f>+VLOOKUP($E786,Emissions!$1:$1048576,MATCH(DATE(Y$2,1,1),Emissions!$A$1:$LI$1),FALSE)</f>
        <v>0</v>
      </c>
      <c r="Z786" s="361">
        <f>+VLOOKUP($E786,Emissions!$1:$1048576,MATCH(DATE(Z$2,1,1),Emissions!$A$1:$LI$1),FALSE)</f>
        <v>0</v>
      </c>
      <c r="AA786" s="361">
        <f>+VLOOKUP($E786,Emissions!$1:$1048576,MATCH(DATE(AA$2,1,1),Emissions!$A$1:$LI$1),FALSE)</f>
        <v>0</v>
      </c>
      <c r="AB786" s="361">
        <f>+VLOOKUP($E786,Emissions!$1:$1048576,MATCH(DATE(AB$2,1,1),Emissions!$A$1:$LI$1),FALSE)</f>
        <v>0</v>
      </c>
      <c r="AC786" s="361">
        <f>+VLOOKUP($E786,Emissions!$1:$1048576,MATCH(DATE(AC$2,1,1),Emissions!$A$1:$LI$1),FALSE)</f>
        <v>0</v>
      </c>
      <c r="AD786" s="361">
        <f>+VLOOKUP($E786,Emissions!$1:$1048576,MATCH(DATE(AD$2,1,1),Emissions!$A$1:$LI$1),FALSE)</f>
        <v>0</v>
      </c>
      <c r="AE786" s="361">
        <f>+VLOOKUP($E786,Emissions!$1:$1048576,MATCH(DATE(AE$2,1,1),Emissions!$A$1:$LI$1),FALSE)</f>
        <v>0</v>
      </c>
      <c r="AF786" s="361">
        <f>+VLOOKUP($E786,Emissions!$1:$1048576,MATCH(DATE(AF$2,1,1),Emissions!$A$1:$LI$1),FALSE)</f>
        <v>0</v>
      </c>
      <c r="AG786" s="361">
        <f>+VLOOKUP($E786,Emissions!$1:$1048576,MATCH(DATE(AG$2,1,1),Emissions!$A$1:$LI$1),FALSE)</f>
        <v>0</v>
      </c>
      <c r="AH786" s="361">
        <f>+VLOOKUP($E786,Emissions!$1:$1048576,MATCH(DATE(AH$2,1,1),Emissions!$A$1:$LI$1),FALSE)</f>
        <v>0</v>
      </c>
      <c r="AI786" s="361">
        <f>+VLOOKUP($E786,Emissions!$1:$1048576,MATCH(DATE(AI$2,1,1),Emissions!$A$1:$LI$1),FALSE)</f>
        <v>0</v>
      </c>
      <c r="AJ786" s="361">
        <f>+VLOOKUP($E786,Emissions!$1:$1048576,MATCH(DATE(AJ$2,1,1),Emissions!$A$1:$LI$1),FALSE)</f>
        <v>0</v>
      </c>
      <c r="AK786" s="361">
        <f>+VLOOKUP($E786,Emissions!$1:$1048576,MATCH(DATE(AK$2,1,1),Emissions!$A$1:$LI$1),FALSE)</f>
        <v>0</v>
      </c>
      <c r="AL786" s="361">
        <f>+VLOOKUP($E786,Emissions!$1:$1048576,MATCH(DATE(AL$2,1,1),Emissions!$A$1:$LI$1),FALSE)</f>
        <v>0</v>
      </c>
      <c r="AM786" s="361">
        <f>+VLOOKUP($E786,Emissions!$1:$1048576,MATCH(DATE(AM$2,1,1),Emissions!$A$1:$LI$1),FALSE)</f>
        <v>0</v>
      </c>
      <c r="AN786" s="361">
        <f>+VLOOKUP($E786,Emissions!$1:$1048576,MATCH(DATE(AN$2,1,1),Emissions!$A$1:$LI$1),FALSE)</f>
        <v>0</v>
      </c>
      <c r="AO786" s="361">
        <f>+VLOOKUP($E786,Emissions!$1:$1048576,MATCH(DATE(AO$2,1,1),Emissions!$A$1:$LI$1),FALSE)</f>
        <v>0</v>
      </c>
    </row>
    <row r="787" spans="1:41" ht="15" customHeight="1" x14ac:dyDescent="0.35">
      <c r="A787" s="411"/>
      <c r="B787" s="170"/>
      <c r="C787" s="138" t="s">
        <v>731</v>
      </c>
      <c r="D787" s="114"/>
      <c r="E787" s="50" t="s">
        <v>3058</v>
      </c>
      <c r="F787" s="361">
        <f>+VLOOKUP($E787,Emissions!$1:$1048576,MATCH(DATE(F$2,1,1),Emissions!$A$1:$LI$1),FALSE)</f>
        <v>0</v>
      </c>
      <c r="G787" s="361">
        <f>+VLOOKUP($E787,Emissions!$1:$1048576,MATCH(DATE(G$2,1,1),Emissions!$A$1:$LI$1),FALSE)</f>
        <v>0</v>
      </c>
      <c r="H787" s="361">
        <f>+VLOOKUP($E787,Emissions!$1:$1048576,MATCH(DATE(H$2,1,1),Emissions!$A$1:$LI$1),FALSE)</f>
        <v>0</v>
      </c>
      <c r="I787" s="361">
        <f>+VLOOKUP($E787,Emissions!$1:$1048576,MATCH(DATE(I$2,1,1),Emissions!$A$1:$LI$1),FALSE)</f>
        <v>0</v>
      </c>
      <c r="J787" s="361">
        <f>+VLOOKUP($E787,Emissions!$1:$1048576,MATCH(DATE(J$2,1,1),Emissions!$A$1:$LI$1),FALSE)</f>
        <v>0</v>
      </c>
      <c r="K787" s="361">
        <f>+VLOOKUP($E787,Emissions!$1:$1048576,MATCH(DATE(K$2,1,1),Emissions!$A$1:$LI$1),FALSE)</f>
        <v>0</v>
      </c>
      <c r="L787" s="361">
        <f>+VLOOKUP($E787,Emissions!$1:$1048576,MATCH(DATE(L$2,1,1),Emissions!$A$1:$LI$1),FALSE)</f>
        <v>0</v>
      </c>
      <c r="M787" s="361">
        <f>+VLOOKUP($E787,Emissions!$1:$1048576,MATCH(DATE(M$2,1,1),Emissions!$A$1:$LI$1),FALSE)</f>
        <v>0</v>
      </c>
      <c r="N787" s="361">
        <f>+VLOOKUP($E787,Emissions!$1:$1048576,MATCH(DATE(N$2,1,1),Emissions!$A$1:$LI$1),FALSE)</f>
        <v>0</v>
      </c>
      <c r="O787" s="361">
        <f>+VLOOKUP($E787,Emissions!$1:$1048576,MATCH(DATE(O$2,1,1),Emissions!$A$1:$LI$1),FALSE)</f>
        <v>0</v>
      </c>
      <c r="P787" s="361">
        <f>+VLOOKUP($E787,Emissions!$1:$1048576,MATCH(DATE(P$2,1,1),Emissions!$A$1:$LI$1),FALSE)</f>
        <v>0</v>
      </c>
      <c r="Q787" s="361">
        <f>+VLOOKUP($E787,Emissions!$1:$1048576,MATCH(DATE(Q$2,1,1),Emissions!$A$1:$LI$1),FALSE)</f>
        <v>0</v>
      </c>
      <c r="R787" s="361">
        <f>+VLOOKUP($E787,Emissions!$1:$1048576,MATCH(DATE(R$2,1,1),Emissions!$A$1:$LI$1),FALSE)</f>
        <v>0</v>
      </c>
      <c r="S787" s="361">
        <f>+VLOOKUP($E787,Emissions!$1:$1048576,MATCH(DATE(S$2,1,1),Emissions!$A$1:$LI$1),FALSE)</f>
        <v>0</v>
      </c>
      <c r="T787" s="361">
        <f>+VLOOKUP($E787,Emissions!$1:$1048576,MATCH(DATE(T$2,1,1),Emissions!$A$1:$LI$1),FALSE)</f>
        <v>0</v>
      </c>
      <c r="U787" s="361">
        <f>+VLOOKUP($E787,Emissions!$1:$1048576,MATCH(DATE(U$2,1,1),Emissions!$A$1:$LI$1),FALSE)</f>
        <v>0</v>
      </c>
      <c r="V787" s="361">
        <f>+VLOOKUP($E787,Emissions!$1:$1048576,MATCH(DATE(V$2,1,1),Emissions!$A$1:$LI$1),FALSE)</f>
        <v>0</v>
      </c>
      <c r="W787" s="361">
        <f>+VLOOKUP($E787,Emissions!$1:$1048576,MATCH(DATE(W$2,1,1),Emissions!$A$1:$LI$1),FALSE)</f>
        <v>0</v>
      </c>
      <c r="X787" s="361">
        <f>+VLOOKUP($E787,Emissions!$1:$1048576,MATCH(DATE(X$2,1,1),Emissions!$A$1:$LI$1),FALSE)</f>
        <v>0</v>
      </c>
      <c r="Y787" s="361">
        <f>+VLOOKUP($E787,Emissions!$1:$1048576,MATCH(DATE(Y$2,1,1),Emissions!$A$1:$LI$1),FALSE)</f>
        <v>0</v>
      </c>
      <c r="Z787" s="361">
        <f>+VLOOKUP($E787,Emissions!$1:$1048576,MATCH(DATE(Z$2,1,1),Emissions!$A$1:$LI$1),FALSE)</f>
        <v>0</v>
      </c>
      <c r="AA787" s="361">
        <f>+VLOOKUP($E787,Emissions!$1:$1048576,MATCH(DATE(AA$2,1,1),Emissions!$A$1:$LI$1),FALSE)</f>
        <v>0</v>
      </c>
      <c r="AB787" s="361">
        <f>+VLOOKUP($E787,Emissions!$1:$1048576,MATCH(DATE(AB$2,1,1),Emissions!$A$1:$LI$1),FALSE)</f>
        <v>0</v>
      </c>
      <c r="AC787" s="361">
        <f>+VLOOKUP($E787,Emissions!$1:$1048576,MATCH(DATE(AC$2,1,1),Emissions!$A$1:$LI$1),FALSE)</f>
        <v>0</v>
      </c>
      <c r="AD787" s="361">
        <f>+VLOOKUP($E787,Emissions!$1:$1048576,MATCH(DATE(AD$2,1,1),Emissions!$A$1:$LI$1),FALSE)</f>
        <v>0</v>
      </c>
      <c r="AE787" s="361">
        <f>+VLOOKUP($E787,Emissions!$1:$1048576,MATCH(DATE(AE$2,1,1),Emissions!$A$1:$LI$1),FALSE)</f>
        <v>0</v>
      </c>
      <c r="AF787" s="361">
        <f>+VLOOKUP($E787,Emissions!$1:$1048576,MATCH(DATE(AF$2,1,1),Emissions!$A$1:$LI$1),FALSE)</f>
        <v>0</v>
      </c>
      <c r="AG787" s="361">
        <f>+VLOOKUP($E787,Emissions!$1:$1048576,MATCH(DATE(AG$2,1,1),Emissions!$A$1:$LI$1),FALSE)</f>
        <v>0</v>
      </c>
      <c r="AH787" s="361">
        <f>+VLOOKUP($E787,Emissions!$1:$1048576,MATCH(DATE(AH$2,1,1),Emissions!$A$1:$LI$1),FALSE)</f>
        <v>0</v>
      </c>
      <c r="AI787" s="361">
        <f>+VLOOKUP($E787,Emissions!$1:$1048576,MATCH(DATE(AI$2,1,1),Emissions!$A$1:$LI$1),FALSE)</f>
        <v>0</v>
      </c>
      <c r="AJ787" s="361">
        <f>+VLOOKUP($E787,Emissions!$1:$1048576,MATCH(DATE(AJ$2,1,1),Emissions!$A$1:$LI$1),FALSE)</f>
        <v>0</v>
      </c>
      <c r="AK787" s="361">
        <f>+VLOOKUP($E787,Emissions!$1:$1048576,MATCH(DATE(AK$2,1,1),Emissions!$A$1:$LI$1),FALSE)</f>
        <v>0</v>
      </c>
      <c r="AL787" s="361">
        <f>+VLOOKUP($E787,Emissions!$1:$1048576,MATCH(DATE(AL$2,1,1),Emissions!$A$1:$LI$1),FALSE)</f>
        <v>0</v>
      </c>
      <c r="AM787" s="361">
        <f>+VLOOKUP($E787,Emissions!$1:$1048576,MATCH(DATE(AM$2,1,1),Emissions!$A$1:$LI$1),FALSE)</f>
        <v>0</v>
      </c>
      <c r="AN787" s="361">
        <f>+VLOOKUP($E787,Emissions!$1:$1048576,MATCH(DATE(AN$2,1,1),Emissions!$A$1:$LI$1),FALSE)</f>
        <v>0</v>
      </c>
      <c r="AO787" s="361">
        <f>+VLOOKUP($E787,Emissions!$1:$1048576,MATCH(DATE(AO$2,1,1),Emissions!$A$1:$LI$1),FALSE)</f>
        <v>0</v>
      </c>
    </row>
    <row r="788" spans="1:41" ht="15" customHeight="1" x14ac:dyDescent="0.35">
      <c r="A788" s="411"/>
      <c r="B788" s="170"/>
      <c r="C788" s="138" t="s">
        <v>732</v>
      </c>
      <c r="D788" s="114"/>
      <c r="E788" s="50" t="s">
        <v>3059</v>
      </c>
      <c r="F788" s="327">
        <f>+VLOOKUP($E788,Emissions!$1:$1048576,MATCH(DATE(F$2,1,1),Emissions!$A$1:$LI$1),FALSE)</f>
        <v>0</v>
      </c>
      <c r="G788" s="327">
        <f>+VLOOKUP($E788,Emissions!$1:$1048576,MATCH(DATE(G$2,1,1),Emissions!$A$1:$LI$1),FALSE)</f>
        <v>0</v>
      </c>
      <c r="H788" s="327">
        <f>+VLOOKUP($E788,Emissions!$1:$1048576,MATCH(DATE(H$2,1,1),Emissions!$A$1:$LI$1),FALSE)</f>
        <v>0</v>
      </c>
      <c r="I788" s="327">
        <f>+VLOOKUP($E788,Emissions!$1:$1048576,MATCH(DATE(I$2,1,1),Emissions!$A$1:$LI$1),FALSE)</f>
        <v>0</v>
      </c>
      <c r="J788" s="327">
        <f>+VLOOKUP($E788,Emissions!$1:$1048576,MATCH(DATE(J$2,1,1),Emissions!$A$1:$LI$1),FALSE)</f>
        <v>0</v>
      </c>
      <c r="K788" s="327">
        <f>+VLOOKUP($E788,Emissions!$1:$1048576,MATCH(DATE(K$2,1,1),Emissions!$A$1:$LI$1),FALSE)</f>
        <v>0</v>
      </c>
      <c r="L788" s="327">
        <f>+VLOOKUP($E788,Emissions!$1:$1048576,MATCH(DATE(L$2,1,1),Emissions!$A$1:$LI$1),FALSE)</f>
        <v>0</v>
      </c>
      <c r="M788" s="327">
        <f>+VLOOKUP($E788,Emissions!$1:$1048576,MATCH(DATE(M$2,1,1),Emissions!$A$1:$LI$1),FALSE)</f>
        <v>0</v>
      </c>
      <c r="N788" s="327">
        <f>+VLOOKUP($E788,Emissions!$1:$1048576,MATCH(DATE(N$2,1,1),Emissions!$A$1:$LI$1),FALSE)</f>
        <v>0</v>
      </c>
      <c r="O788" s="327">
        <f>+VLOOKUP($E788,Emissions!$1:$1048576,MATCH(DATE(O$2,1,1),Emissions!$A$1:$LI$1),FALSE)</f>
        <v>0</v>
      </c>
      <c r="P788" s="327">
        <f>+VLOOKUP($E788,Emissions!$1:$1048576,MATCH(DATE(P$2,1,1),Emissions!$A$1:$LI$1),FALSE)</f>
        <v>0</v>
      </c>
      <c r="Q788" s="327">
        <f>+VLOOKUP($E788,Emissions!$1:$1048576,MATCH(DATE(Q$2,1,1),Emissions!$A$1:$LI$1),FALSE)</f>
        <v>0</v>
      </c>
      <c r="R788" s="327">
        <f>+VLOOKUP($E788,Emissions!$1:$1048576,MATCH(DATE(R$2,1,1),Emissions!$A$1:$LI$1),FALSE)</f>
        <v>0</v>
      </c>
      <c r="S788" s="327">
        <f>+VLOOKUP($E788,Emissions!$1:$1048576,MATCH(DATE(S$2,1,1),Emissions!$A$1:$LI$1),FALSE)</f>
        <v>0</v>
      </c>
      <c r="T788" s="327">
        <f>+VLOOKUP($E788,Emissions!$1:$1048576,MATCH(DATE(T$2,1,1),Emissions!$A$1:$LI$1),FALSE)</f>
        <v>0</v>
      </c>
      <c r="U788" s="327">
        <f>+VLOOKUP($E788,Emissions!$1:$1048576,MATCH(DATE(U$2,1,1),Emissions!$A$1:$LI$1),FALSE)</f>
        <v>0</v>
      </c>
      <c r="V788" s="327">
        <f>+VLOOKUP($E788,Emissions!$1:$1048576,MATCH(DATE(V$2,1,1),Emissions!$A$1:$LI$1),FALSE)</f>
        <v>0</v>
      </c>
      <c r="W788" s="327">
        <f>+VLOOKUP($E788,Emissions!$1:$1048576,MATCH(DATE(W$2,1,1),Emissions!$A$1:$LI$1),FALSE)</f>
        <v>0</v>
      </c>
      <c r="X788" s="327">
        <f>+VLOOKUP($E788,Emissions!$1:$1048576,MATCH(DATE(X$2,1,1),Emissions!$A$1:$LI$1),FALSE)</f>
        <v>0</v>
      </c>
      <c r="Y788" s="327">
        <f>+VLOOKUP($E788,Emissions!$1:$1048576,MATCH(DATE(Y$2,1,1),Emissions!$A$1:$LI$1),FALSE)</f>
        <v>0</v>
      </c>
      <c r="Z788" s="327">
        <f>+VLOOKUP($E788,Emissions!$1:$1048576,MATCH(DATE(Z$2,1,1),Emissions!$A$1:$LI$1),FALSE)</f>
        <v>0</v>
      </c>
      <c r="AA788" s="327">
        <f>+VLOOKUP($E788,Emissions!$1:$1048576,MATCH(DATE(AA$2,1,1),Emissions!$A$1:$LI$1),FALSE)</f>
        <v>0</v>
      </c>
      <c r="AB788" s="327">
        <f>+VLOOKUP($E788,Emissions!$1:$1048576,MATCH(DATE(AB$2,1,1),Emissions!$A$1:$LI$1),FALSE)</f>
        <v>0</v>
      </c>
      <c r="AC788" s="327">
        <f>+VLOOKUP($E788,Emissions!$1:$1048576,MATCH(DATE(AC$2,1,1),Emissions!$A$1:$LI$1),FALSE)</f>
        <v>0</v>
      </c>
      <c r="AD788" s="327">
        <f>+VLOOKUP($E788,Emissions!$1:$1048576,MATCH(DATE(AD$2,1,1),Emissions!$A$1:$LI$1),FALSE)</f>
        <v>0</v>
      </c>
      <c r="AE788" s="327">
        <f>+VLOOKUP($E788,Emissions!$1:$1048576,MATCH(DATE(AE$2,1,1),Emissions!$A$1:$LI$1),FALSE)</f>
        <v>0</v>
      </c>
      <c r="AF788" s="327">
        <f>+VLOOKUP($E788,Emissions!$1:$1048576,MATCH(DATE(AF$2,1,1),Emissions!$A$1:$LI$1),FALSE)</f>
        <v>0</v>
      </c>
      <c r="AG788" s="327">
        <f>+VLOOKUP($E788,Emissions!$1:$1048576,MATCH(DATE(AG$2,1,1),Emissions!$A$1:$LI$1),FALSE)</f>
        <v>0</v>
      </c>
      <c r="AH788" s="327">
        <f>+VLOOKUP($E788,Emissions!$1:$1048576,MATCH(DATE(AH$2,1,1),Emissions!$A$1:$LI$1),FALSE)</f>
        <v>0</v>
      </c>
      <c r="AI788" s="327">
        <f>+VLOOKUP($E788,Emissions!$1:$1048576,MATCH(DATE(AI$2,1,1),Emissions!$A$1:$LI$1),FALSE)</f>
        <v>0</v>
      </c>
      <c r="AJ788" s="327">
        <f>+VLOOKUP($E788,Emissions!$1:$1048576,MATCH(DATE(AJ$2,1,1),Emissions!$A$1:$LI$1),FALSE)</f>
        <v>0</v>
      </c>
      <c r="AK788" s="327">
        <f>+VLOOKUP($E788,Emissions!$1:$1048576,MATCH(DATE(AK$2,1,1),Emissions!$A$1:$LI$1),FALSE)</f>
        <v>0</v>
      </c>
      <c r="AL788" s="327">
        <f>+VLOOKUP($E788,Emissions!$1:$1048576,MATCH(DATE(AL$2,1,1),Emissions!$A$1:$LI$1),FALSE)</f>
        <v>0</v>
      </c>
      <c r="AM788" s="327">
        <f>+VLOOKUP($E788,Emissions!$1:$1048576,MATCH(DATE(AM$2,1,1),Emissions!$A$1:$LI$1),FALSE)</f>
        <v>0</v>
      </c>
      <c r="AN788" s="327">
        <f>+VLOOKUP($E788,Emissions!$1:$1048576,MATCH(DATE(AN$2,1,1),Emissions!$A$1:$LI$1),FALSE)</f>
        <v>0</v>
      </c>
      <c r="AO788" s="327">
        <f>+VLOOKUP($E788,Emissions!$1:$1048576,MATCH(DATE(AO$2,1,1),Emissions!$A$1:$LI$1),FALSE)</f>
        <v>0</v>
      </c>
    </row>
    <row r="789" spans="1:41" ht="15" customHeight="1" x14ac:dyDescent="0.35">
      <c r="A789" s="411"/>
      <c r="B789" s="170"/>
      <c r="C789" s="138" t="s">
        <v>733</v>
      </c>
      <c r="D789" s="114"/>
      <c r="E789" s="50" t="s">
        <v>3060</v>
      </c>
      <c r="F789" s="361">
        <f>+VLOOKUP($E789,Emissions!$1:$1048576,MATCH(DATE(F$2,1,1),Emissions!$A$1:$LI$1),FALSE)</f>
        <v>0</v>
      </c>
      <c r="G789" s="361">
        <f>+VLOOKUP($E789,Emissions!$1:$1048576,MATCH(DATE(G$2,1,1),Emissions!$A$1:$LI$1),FALSE)</f>
        <v>0</v>
      </c>
      <c r="H789" s="361">
        <f>+VLOOKUP($E789,Emissions!$1:$1048576,MATCH(DATE(H$2,1,1),Emissions!$A$1:$LI$1),FALSE)</f>
        <v>0</v>
      </c>
      <c r="I789" s="361">
        <f>+VLOOKUP($E789,Emissions!$1:$1048576,MATCH(DATE(I$2,1,1),Emissions!$A$1:$LI$1),FALSE)</f>
        <v>0</v>
      </c>
      <c r="J789" s="361">
        <f>+VLOOKUP($E789,Emissions!$1:$1048576,MATCH(DATE(J$2,1,1),Emissions!$A$1:$LI$1),FALSE)</f>
        <v>0</v>
      </c>
      <c r="K789" s="361">
        <f>+VLOOKUP($E789,Emissions!$1:$1048576,MATCH(DATE(K$2,1,1),Emissions!$A$1:$LI$1),FALSE)</f>
        <v>0</v>
      </c>
      <c r="L789" s="361">
        <f>+VLOOKUP($E789,Emissions!$1:$1048576,MATCH(DATE(L$2,1,1),Emissions!$A$1:$LI$1),FALSE)</f>
        <v>0</v>
      </c>
      <c r="M789" s="361">
        <f>+VLOOKUP($E789,Emissions!$1:$1048576,MATCH(DATE(M$2,1,1),Emissions!$A$1:$LI$1),FALSE)</f>
        <v>0</v>
      </c>
      <c r="N789" s="361">
        <f>+VLOOKUP($E789,Emissions!$1:$1048576,MATCH(DATE(N$2,1,1),Emissions!$A$1:$LI$1),FALSE)</f>
        <v>0</v>
      </c>
      <c r="O789" s="361">
        <f>+VLOOKUP($E789,Emissions!$1:$1048576,MATCH(DATE(O$2,1,1),Emissions!$A$1:$LI$1),FALSE)</f>
        <v>0</v>
      </c>
      <c r="P789" s="361">
        <f>+VLOOKUP($E789,Emissions!$1:$1048576,MATCH(DATE(P$2,1,1),Emissions!$A$1:$LI$1),FALSE)</f>
        <v>0</v>
      </c>
      <c r="Q789" s="361">
        <f>+VLOOKUP($E789,Emissions!$1:$1048576,MATCH(DATE(Q$2,1,1),Emissions!$A$1:$LI$1),FALSE)</f>
        <v>0</v>
      </c>
      <c r="R789" s="361">
        <f>+VLOOKUP($E789,Emissions!$1:$1048576,MATCH(DATE(R$2,1,1),Emissions!$A$1:$LI$1),FALSE)</f>
        <v>0</v>
      </c>
      <c r="S789" s="361">
        <f>+VLOOKUP($E789,Emissions!$1:$1048576,MATCH(DATE(S$2,1,1),Emissions!$A$1:$LI$1),FALSE)</f>
        <v>0</v>
      </c>
      <c r="T789" s="361">
        <f>+VLOOKUP($E789,Emissions!$1:$1048576,MATCH(DATE(T$2,1,1),Emissions!$A$1:$LI$1),FALSE)</f>
        <v>0</v>
      </c>
      <c r="U789" s="361">
        <f>+VLOOKUP($E789,Emissions!$1:$1048576,MATCH(DATE(U$2,1,1),Emissions!$A$1:$LI$1),FALSE)</f>
        <v>0</v>
      </c>
      <c r="V789" s="361">
        <f>+VLOOKUP($E789,Emissions!$1:$1048576,MATCH(DATE(V$2,1,1),Emissions!$A$1:$LI$1),FALSE)</f>
        <v>0</v>
      </c>
      <c r="W789" s="361">
        <f>+VLOOKUP($E789,Emissions!$1:$1048576,MATCH(DATE(W$2,1,1),Emissions!$A$1:$LI$1),FALSE)</f>
        <v>0</v>
      </c>
      <c r="X789" s="361">
        <f>+VLOOKUP($E789,Emissions!$1:$1048576,MATCH(DATE(X$2,1,1),Emissions!$A$1:$LI$1),FALSE)</f>
        <v>0</v>
      </c>
      <c r="Y789" s="361">
        <f>+VLOOKUP($E789,Emissions!$1:$1048576,MATCH(DATE(Y$2,1,1),Emissions!$A$1:$LI$1),FALSE)</f>
        <v>0</v>
      </c>
      <c r="Z789" s="361">
        <f>+VLOOKUP($E789,Emissions!$1:$1048576,MATCH(DATE(Z$2,1,1),Emissions!$A$1:$LI$1),FALSE)</f>
        <v>0</v>
      </c>
      <c r="AA789" s="361">
        <f>+VLOOKUP($E789,Emissions!$1:$1048576,MATCH(DATE(AA$2,1,1),Emissions!$A$1:$LI$1),FALSE)</f>
        <v>0</v>
      </c>
      <c r="AB789" s="361">
        <f>+VLOOKUP($E789,Emissions!$1:$1048576,MATCH(DATE(AB$2,1,1),Emissions!$A$1:$LI$1),FALSE)</f>
        <v>0</v>
      </c>
      <c r="AC789" s="361">
        <f>+VLOOKUP($E789,Emissions!$1:$1048576,MATCH(DATE(AC$2,1,1),Emissions!$A$1:$LI$1),FALSE)</f>
        <v>0</v>
      </c>
      <c r="AD789" s="361">
        <f>+VLOOKUP($E789,Emissions!$1:$1048576,MATCH(DATE(AD$2,1,1),Emissions!$A$1:$LI$1),FALSE)</f>
        <v>0</v>
      </c>
      <c r="AE789" s="361">
        <f>+VLOOKUP($E789,Emissions!$1:$1048576,MATCH(DATE(AE$2,1,1),Emissions!$A$1:$LI$1),FALSE)</f>
        <v>0</v>
      </c>
      <c r="AF789" s="361">
        <f>+VLOOKUP($E789,Emissions!$1:$1048576,MATCH(DATE(AF$2,1,1),Emissions!$A$1:$LI$1),FALSE)</f>
        <v>0</v>
      </c>
      <c r="AG789" s="361">
        <f>+VLOOKUP($E789,Emissions!$1:$1048576,MATCH(DATE(AG$2,1,1),Emissions!$A$1:$LI$1),FALSE)</f>
        <v>0</v>
      </c>
      <c r="AH789" s="361">
        <f>+VLOOKUP($E789,Emissions!$1:$1048576,MATCH(DATE(AH$2,1,1),Emissions!$A$1:$LI$1),FALSE)</f>
        <v>0</v>
      </c>
      <c r="AI789" s="361">
        <f>+VLOOKUP($E789,Emissions!$1:$1048576,MATCH(DATE(AI$2,1,1),Emissions!$A$1:$LI$1),FALSE)</f>
        <v>0</v>
      </c>
      <c r="AJ789" s="361">
        <f>+VLOOKUP($E789,Emissions!$1:$1048576,MATCH(DATE(AJ$2,1,1),Emissions!$A$1:$LI$1),FALSE)</f>
        <v>0</v>
      </c>
      <c r="AK789" s="361">
        <f>+VLOOKUP($E789,Emissions!$1:$1048576,MATCH(DATE(AK$2,1,1),Emissions!$A$1:$LI$1),FALSE)</f>
        <v>0</v>
      </c>
      <c r="AL789" s="361">
        <f>+VLOOKUP($E789,Emissions!$1:$1048576,MATCH(DATE(AL$2,1,1),Emissions!$A$1:$LI$1),FALSE)</f>
        <v>0</v>
      </c>
      <c r="AM789" s="361">
        <f>+VLOOKUP($E789,Emissions!$1:$1048576,MATCH(DATE(AM$2,1,1),Emissions!$A$1:$LI$1),FALSE)</f>
        <v>0</v>
      </c>
      <c r="AN789" s="361">
        <f>+VLOOKUP($E789,Emissions!$1:$1048576,MATCH(DATE(AN$2,1,1),Emissions!$A$1:$LI$1),FALSE)</f>
        <v>0</v>
      </c>
      <c r="AO789" s="361">
        <f>+VLOOKUP($E789,Emissions!$1:$1048576,MATCH(DATE(AO$2,1,1),Emissions!$A$1:$LI$1),FALSE)</f>
        <v>0</v>
      </c>
    </row>
    <row r="790" spans="1:41" ht="15" customHeight="1" x14ac:dyDescent="0.35">
      <c r="A790" s="411"/>
      <c r="B790" s="170"/>
      <c r="C790" s="138" t="s">
        <v>734</v>
      </c>
      <c r="D790" s="114"/>
      <c r="E790" s="50" t="s">
        <v>3061</v>
      </c>
      <c r="F790" s="361">
        <f>+VLOOKUP($E790,Emissions!$1:$1048576,MATCH(DATE(F$2,1,1),Emissions!$A$1:$LI$1),FALSE)</f>
        <v>0</v>
      </c>
      <c r="G790" s="361">
        <f>+VLOOKUP($E790,Emissions!$1:$1048576,MATCH(DATE(G$2,1,1),Emissions!$A$1:$LI$1),FALSE)</f>
        <v>0</v>
      </c>
      <c r="H790" s="361">
        <f>+VLOOKUP($E790,Emissions!$1:$1048576,MATCH(DATE(H$2,1,1),Emissions!$A$1:$LI$1),FALSE)</f>
        <v>0</v>
      </c>
      <c r="I790" s="361">
        <f>+VLOOKUP($E790,Emissions!$1:$1048576,MATCH(DATE(I$2,1,1),Emissions!$A$1:$LI$1),FALSE)</f>
        <v>0</v>
      </c>
      <c r="J790" s="361">
        <f>+VLOOKUP($E790,Emissions!$1:$1048576,MATCH(DATE(J$2,1,1),Emissions!$A$1:$LI$1),FALSE)</f>
        <v>0</v>
      </c>
      <c r="K790" s="361">
        <f>+VLOOKUP($E790,Emissions!$1:$1048576,MATCH(DATE(K$2,1,1),Emissions!$A$1:$LI$1),FALSE)</f>
        <v>0</v>
      </c>
      <c r="L790" s="361">
        <f>+VLOOKUP($E790,Emissions!$1:$1048576,MATCH(DATE(L$2,1,1),Emissions!$A$1:$LI$1),FALSE)</f>
        <v>0</v>
      </c>
      <c r="M790" s="361">
        <f>+VLOOKUP($E790,Emissions!$1:$1048576,MATCH(DATE(M$2,1,1),Emissions!$A$1:$LI$1),FALSE)</f>
        <v>0</v>
      </c>
      <c r="N790" s="361">
        <f>+VLOOKUP($E790,Emissions!$1:$1048576,MATCH(DATE(N$2,1,1),Emissions!$A$1:$LI$1),FALSE)</f>
        <v>0</v>
      </c>
      <c r="O790" s="361">
        <f>+VLOOKUP($E790,Emissions!$1:$1048576,MATCH(DATE(O$2,1,1),Emissions!$A$1:$LI$1),FALSE)</f>
        <v>0</v>
      </c>
      <c r="P790" s="361">
        <f>+VLOOKUP($E790,Emissions!$1:$1048576,MATCH(DATE(P$2,1,1),Emissions!$A$1:$LI$1),FALSE)</f>
        <v>0</v>
      </c>
      <c r="Q790" s="361">
        <f>+VLOOKUP($E790,Emissions!$1:$1048576,MATCH(DATE(Q$2,1,1),Emissions!$A$1:$LI$1),FALSE)</f>
        <v>0</v>
      </c>
      <c r="R790" s="361">
        <f>+VLOOKUP($E790,Emissions!$1:$1048576,MATCH(DATE(R$2,1,1),Emissions!$A$1:$LI$1),FALSE)</f>
        <v>0</v>
      </c>
      <c r="S790" s="361">
        <f>+VLOOKUP($E790,Emissions!$1:$1048576,MATCH(DATE(S$2,1,1),Emissions!$A$1:$LI$1),FALSE)</f>
        <v>0</v>
      </c>
      <c r="T790" s="361">
        <f>+VLOOKUP($E790,Emissions!$1:$1048576,MATCH(DATE(T$2,1,1),Emissions!$A$1:$LI$1),FALSE)</f>
        <v>0</v>
      </c>
      <c r="U790" s="361">
        <f>+VLOOKUP($E790,Emissions!$1:$1048576,MATCH(DATE(U$2,1,1),Emissions!$A$1:$LI$1),FALSE)</f>
        <v>0</v>
      </c>
      <c r="V790" s="361">
        <f>+VLOOKUP($E790,Emissions!$1:$1048576,MATCH(DATE(V$2,1,1),Emissions!$A$1:$LI$1),FALSE)</f>
        <v>0</v>
      </c>
      <c r="W790" s="361">
        <f>+VLOOKUP($E790,Emissions!$1:$1048576,MATCH(DATE(W$2,1,1),Emissions!$A$1:$LI$1),FALSE)</f>
        <v>0</v>
      </c>
      <c r="X790" s="361">
        <f>+VLOOKUP($E790,Emissions!$1:$1048576,MATCH(DATE(X$2,1,1),Emissions!$A$1:$LI$1),FALSE)</f>
        <v>0</v>
      </c>
      <c r="Y790" s="361">
        <f>+VLOOKUP($E790,Emissions!$1:$1048576,MATCH(DATE(Y$2,1,1),Emissions!$A$1:$LI$1),FALSE)</f>
        <v>0</v>
      </c>
      <c r="Z790" s="361">
        <f>+VLOOKUP($E790,Emissions!$1:$1048576,MATCH(DATE(Z$2,1,1),Emissions!$A$1:$LI$1),FALSE)</f>
        <v>0</v>
      </c>
      <c r="AA790" s="361">
        <f>+VLOOKUP($E790,Emissions!$1:$1048576,MATCH(DATE(AA$2,1,1),Emissions!$A$1:$LI$1),FALSE)</f>
        <v>0</v>
      </c>
      <c r="AB790" s="361">
        <f>+VLOOKUP($E790,Emissions!$1:$1048576,MATCH(DATE(AB$2,1,1),Emissions!$A$1:$LI$1),FALSE)</f>
        <v>0</v>
      </c>
      <c r="AC790" s="361">
        <f>+VLOOKUP($E790,Emissions!$1:$1048576,MATCH(DATE(AC$2,1,1),Emissions!$A$1:$LI$1),FALSE)</f>
        <v>0</v>
      </c>
      <c r="AD790" s="361">
        <f>+VLOOKUP($E790,Emissions!$1:$1048576,MATCH(DATE(AD$2,1,1),Emissions!$A$1:$LI$1),FALSE)</f>
        <v>0</v>
      </c>
      <c r="AE790" s="361">
        <f>+VLOOKUP($E790,Emissions!$1:$1048576,MATCH(DATE(AE$2,1,1),Emissions!$A$1:$LI$1),FALSE)</f>
        <v>0</v>
      </c>
      <c r="AF790" s="361">
        <f>+VLOOKUP($E790,Emissions!$1:$1048576,MATCH(DATE(AF$2,1,1),Emissions!$A$1:$LI$1),FALSE)</f>
        <v>0</v>
      </c>
      <c r="AG790" s="361">
        <f>+VLOOKUP($E790,Emissions!$1:$1048576,MATCH(DATE(AG$2,1,1),Emissions!$A$1:$LI$1),FALSE)</f>
        <v>0</v>
      </c>
      <c r="AH790" s="361">
        <f>+VLOOKUP($E790,Emissions!$1:$1048576,MATCH(DATE(AH$2,1,1),Emissions!$A$1:$LI$1),FALSE)</f>
        <v>0</v>
      </c>
      <c r="AI790" s="361">
        <f>+VLOOKUP($E790,Emissions!$1:$1048576,MATCH(DATE(AI$2,1,1),Emissions!$A$1:$LI$1),FALSE)</f>
        <v>0</v>
      </c>
      <c r="AJ790" s="361">
        <f>+VLOOKUP($E790,Emissions!$1:$1048576,MATCH(DATE(AJ$2,1,1),Emissions!$A$1:$LI$1),FALSE)</f>
        <v>0</v>
      </c>
      <c r="AK790" s="361">
        <f>+VLOOKUP($E790,Emissions!$1:$1048576,MATCH(DATE(AK$2,1,1),Emissions!$A$1:$LI$1),FALSE)</f>
        <v>0</v>
      </c>
      <c r="AL790" s="361">
        <f>+VLOOKUP($E790,Emissions!$1:$1048576,MATCH(DATE(AL$2,1,1),Emissions!$A$1:$LI$1),FALSE)</f>
        <v>0</v>
      </c>
      <c r="AM790" s="361">
        <f>+VLOOKUP($E790,Emissions!$1:$1048576,MATCH(DATE(AM$2,1,1),Emissions!$A$1:$LI$1),FALSE)</f>
        <v>0</v>
      </c>
      <c r="AN790" s="361">
        <f>+VLOOKUP($E790,Emissions!$1:$1048576,MATCH(DATE(AN$2,1,1),Emissions!$A$1:$LI$1),FALSE)</f>
        <v>0</v>
      </c>
      <c r="AO790" s="361">
        <f>+VLOOKUP($E790,Emissions!$1:$1048576,MATCH(DATE(AO$2,1,1),Emissions!$A$1:$LI$1),FALSE)</f>
        <v>0</v>
      </c>
    </row>
    <row r="791" spans="1:41" ht="15" customHeight="1" x14ac:dyDescent="0.35">
      <c r="A791" s="411"/>
      <c r="B791" s="170"/>
      <c r="C791" s="138" t="s">
        <v>735</v>
      </c>
      <c r="D791" s="114"/>
      <c r="E791" s="50" t="s">
        <v>3062</v>
      </c>
      <c r="F791" s="361">
        <f>+VLOOKUP($E791,Emissions!$1:$1048576,MATCH(DATE(F$2,1,1),Emissions!$A$1:$LI$1),FALSE)</f>
        <v>0</v>
      </c>
      <c r="G791" s="361">
        <f>+VLOOKUP($E791,Emissions!$1:$1048576,MATCH(DATE(G$2,1,1),Emissions!$A$1:$LI$1),FALSE)</f>
        <v>0</v>
      </c>
      <c r="H791" s="361">
        <f>+VLOOKUP($E791,Emissions!$1:$1048576,MATCH(DATE(H$2,1,1),Emissions!$A$1:$LI$1),FALSE)</f>
        <v>0</v>
      </c>
      <c r="I791" s="361">
        <f>+VLOOKUP($E791,Emissions!$1:$1048576,MATCH(DATE(I$2,1,1),Emissions!$A$1:$LI$1),FALSE)</f>
        <v>0</v>
      </c>
      <c r="J791" s="361">
        <f>+VLOOKUP($E791,Emissions!$1:$1048576,MATCH(DATE(J$2,1,1),Emissions!$A$1:$LI$1),FALSE)</f>
        <v>0</v>
      </c>
      <c r="K791" s="361">
        <f>+VLOOKUP($E791,Emissions!$1:$1048576,MATCH(DATE(K$2,1,1),Emissions!$A$1:$LI$1),FALSE)</f>
        <v>0</v>
      </c>
      <c r="L791" s="361">
        <f>+VLOOKUP($E791,Emissions!$1:$1048576,MATCH(DATE(L$2,1,1),Emissions!$A$1:$LI$1),FALSE)</f>
        <v>0</v>
      </c>
      <c r="M791" s="361">
        <f>+VLOOKUP($E791,Emissions!$1:$1048576,MATCH(DATE(M$2,1,1),Emissions!$A$1:$LI$1),FALSE)</f>
        <v>0</v>
      </c>
      <c r="N791" s="361">
        <f>+VLOOKUP($E791,Emissions!$1:$1048576,MATCH(DATE(N$2,1,1),Emissions!$A$1:$LI$1),FALSE)</f>
        <v>0</v>
      </c>
      <c r="O791" s="361">
        <f>+VLOOKUP($E791,Emissions!$1:$1048576,MATCH(DATE(O$2,1,1),Emissions!$A$1:$LI$1),FALSE)</f>
        <v>0</v>
      </c>
      <c r="P791" s="361">
        <f>+VLOOKUP($E791,Emissions!$1:$1048576,MATCH(DATE(P$2,1,1),Emissions!$A$1:$LI$1),FALSE)</f>
        <v>0</v>
      </c>
      <c r="Q791" s="361">
        <f>+VLOOKUP($E791,Emissions!$1:$1048576,MATCH(DATE(Q$2,1,1),Emissions!$A$1:$LI$1),FALSE)</f>
        <v>0</v>
      </c>
      <c r="R791" s="361">
        <f>+VLOOKUP($E791,Emissions!$1:$1048576,MATCH(DATE(R$2,1,1),Emissions!$A$1:$LI$1),FALSE)</f>
        <v>0</v>
      </c>
      <c r="S791" s="361">
        <f>+VLOOKUP($E791,Emissions!$1:$1048576,MATCH(DATE(S$2,1,1),Emissions!$A$1:$LI$1),FALSE)</f>
        <v>0</v>
      </c>
      <c r="T791" s="361">
        <f>+VLOOKUP($E791,Emissions!$1:$1048576,MATCH(DATE(T$2,1,1),Emissions!$A$1:$LI$1),FALSE)</f>
        <v>0</v>
      </c>
      <c r="U791" s="361">
        <f>+VLOOKUP($E791,Emissions!$1:$1048576,MATCH(DATE(U$2,1,1),Emissions!$A$1:$LI$1),FALSE)</f>
        <v>0</v>
      </c>
      <c r="V791" s="361">
        <f>+VLOOKUP($E791,Emissions!$1:$1048576,MATCH(DATE(V$2,1,1),Emissions!$A$1:$LI$1),FALSE)</f>
        <v>0</v>
      </c>
      <c r="W791" s="361">
        <f>+VLOOKUP($E791,Emissions!$1:$1048576,MATCH(DATE(W$2,1,1),Emissions!$A$1:$LI$1),FALSE)</f>
        <v>0</v>
      </c>
      <c r="X791" s="361">
        <f>+VLOOKUP($E791,Emissions!$1:$1048576,MATCH(DATE(X$2,1,1),Emissions!$A$1:$LI$1),FALSE)</f>
        <v>0</v>
      </c>
      <c r="Y791" s="361">
        <f>+VLOOKUP($E791,Emissions!$1:$1048576,MATCH(DATE(Y$2,1,1),Emissions!$A$1:$LI$1),FALSE)</f>
        <v>0</v>
      </c>
      <c r="Z791" s="361">
        <f>+VLOOKUP($E791,Emissions!$1:$1048576,MATCH(DATE(Z$2,1,1),Emissions!$A$1:$LI$1),FALSE)</f>
        <v>0</v>
      </c>
      <c r="AA791" s="361">
        <f>+VLOOKUP($E791,Emissions!$1:$1048576,MATCH(DATE(AA$2,1,1),Emissions!$A$1:$LI$1),FALSE)</f>
        <v>0</v>
      </c>
      <c r="AB791" s="361">
        <f>+VLOOKUP($E791,Emissions!$1:$1048576,MATCH(DATE(AB$2,1,1),Emissions!$A$1:$LI$1),FALSE)</f>
        <v>0</v>
      </c>
      <c r="AC791" s="361">
        <f>+VLOOKUP($E791,Emissions!$1:$1048576,MATCH(DATE(AC$2,1,1),Emissions!$A$1:$LI$1),FALSE)</f>
        <v>0</v>
      </c>
      <c r="AD791" s="361">
        <f>+VLOOKUP($E791,Emissions!$1:$1048576,MATCH(DATE(AD$2,1,1),Emissions!$A$1:$LI$1),FALSE)</f>
        <v>0</v>
      </c>
      <c r="AE791" s="361">
        <f>+VLOOKUP($E791,Emissions!$1:$1048576,MATCH(DATE(AE$2,1,1),Emissions!$A$1:$LI$1),FALSE)</f>
        <v>0</v>
      </c>
      <c r="AF791" s="361">
        <f>+VLOOKUP($E791,Emissions!$1:$1048576,MATCH(DATE(AF$2,1,1),Emissions!$A$1:$LI$1),FALSE)</f>
        <v>0</v>
      </c>
      <c r="AG791" s="361">
        <f>+VLOOKUP($E791,Emissions!$1:$1048576,MATCH(DATE(AG$2,1,1),Emissions!$A$1:$LI$1),FALSE)</f>
        <v>0</v>
      </c>
      <c r="AH791" s="361">
        <f>+VLOOKUP($E791,Emissions!$1:$1048576,MATCH(DATE(AH$2,1,1),Emissions!$A$1:$LI$1),FALSE)</f>
        <v>0</v>
      </c>
      <c r="AI791" s="361">
        <f>+VLOOKUP($E791,Emissions!$1:$1048576,MATCH(DATE(AI$2,1,1),Emissions!$A$1:$LI$1),FALSE)</f>
        <v>0</v>
      </c>
      <c r="AJ791" s="361">
        <f>+VLOOKUP($E791,Emissions!$1:$1048576,MATCH(DATE(AJ$2,1,1),Emissions!$A$1:$LI$1),FALSE)</f>
        <v>0</v>
      </c>
      <c r="AK791" s="361">
        <f>+VLOOKUP($E791,Emissions!$1:$1048576,MATCH(DATE(AK$2,1,1),Emissions!$A$1:$LI$1),FALSE)</f>
        <v>0</v>
      </c>
      <c r="AL791" s="361">
        <f>+VLOOKUP($E791,Emissions!$1:$1048576,MATCH(DATE(AL$2,1,1),Emissions!$A$1:$LI$1),FALSE)</f>
        <v>0</v>
      </c>
      <c r="AM791" s="361">
        <f>+VLOOKUP($E791,Emissions!$1:$1048576,MATCH(DATE(AM$2,1,1),Emissions!$A$1:$LI$1),FALSE)</f>
        <v>0</v>
      </c>
      <c r="AN791" s="361">
        <f>+VLOOKUP($E791,Emissions!$1:$1048576,MATCH(DATE(AN$2,1,1),Emissions!$A$1:$LI$1),FALSE)</f>
        <v>0</v>
      </c>
      <c r="AO791" s="361">
        <f>+VLOOKUP($E791,Emissions!$1:$1048576,MATCH(DATE(AO$2,1,1),Emissions!$A$1:$LI$1),FALSE)</f>
        <v>0</v>
      </c>
    </row>
    <row r="792" spans="1:41" ht="15" customHeight="1" x14ac:dyDescent="0.35">
      <c r="A792" s="411"/>
      <c r="B792" s="170"/>
      <c r="C792" s="138" t="s">
        <v>736</v>
      </c>
      <c r="D792" s="114"/>
      <c r="E792" s="50" t="s">
        <v>3063</v>
      </c>
      <c r="F792" s="361">
        <f>+VLOOKUP($E792,Emissions!$1:$1048576,MATCH(DATE(F$2,1,1),Emissions!$A$1:$LI$1),FALSE)</f>
        <v>0</v>
      </c>
      <c r="G792" s="361">
        <f>+VLOOKUP($E792,Emissions!$1:$1048576,MATCH(DATE(G$2,1,1),Emissions!$A$1:$LI$1),FALSE)</f>
        <v>0</v>
      </c>
      <c r="H792" s="361">
        <f>+VLOOKUP($E792,Emissions!$1:$1048576,MATCH(DATE(H$2,1,1),Emissions!$A$1:$LI$1),FALSE)</f>
        <v>0</v>
      </c>
      <c r="I792" s="361">
        <f>+VLOOKUP($E792,Emissions!$1:$1048576,MATCH(DATE(I$2,1,1),Emissions!$A$1:$LI$1),FALSE)</f>
        <v>0</v>
      </c>
      <c r="J792" s="361">
        <f>+VLOOKUP($E792,Emissions!$1:$1048576,MATCH(DATE(J$2,1,1),Emissions!$A$1:$LI$1),FALSE)</f>
        <v>0</v>
      </c>
      <c r="K792" s="361">
        <f>+VLOOKUP($E792,Emissions!$1:$1048576,MATCH(DATE(K$2,1,1),Emissions!$A$1:$LI$1),FALSE)</f>
        <v>0</v>
      </c>
      <c r="L792" s="361">
        <f>+VLOOKUP($E792,Emissions!$1:$1048576,MATCH(DATE(L$2,1,1),Emissions!$A$1:$LI$1),FALSE)</f>
        <v>0</v>
      </c>
      <c r="M792" s="361">
        <f>+VLOOKUP($E792,Emissions!$1:$1048576,MATCH(DATE(M$2,1,1),Emissions!$A$1:$LI$1),FALSE)</f>
        <v>0</v>
      </c>
      <c r="N792" s="361">
        <f>+VLOOKUP($E792,Emissions!$1:$1048576,MATCH(DATE(N$2,1,1),Emissions!$A$1:$LI$1),FALSE)</f>
        <v>0</v>
      </c>
      <c r="O792" s="361">
        <f>+VLOOKUP($E792,Emissions!$1:$1048576,MATCH(DATE(O$2,1,1),Emissions!$A$1:$LI$1),FALSE)</f>
        <v>0</v>
      </c>
      <c r="P792" s="361">
        <f>+VLOOKUP($E792,Emissions!$1:$1048576,MATCH(DATE(P$2,1,1),Emissions!$A$1:$LI$1),FALSE)</f>
        <v>0</v>
      </c>
      <c r="Q792" s="361">
        <f>+VLOOKUP($E792,Emissions!$1:$1048576,MATCH(DATE(Q$2,1,1),Emissions!$A$1:$LI$1),FALSE)</f>
        <v>0</v>
      </c>
      <c r="R792" s="361">
        <f>+VLOOKUP($E792,Emissions!$1:$1048576,MATCH(DATE(R$2,1,1),Emissions!$A$1:$LI$1),FALSE)</f>
        <v>0</v>
      </c>
      <c r="S792" s="361">
        <f>+VLOOKUP($E792,Emissions!$1:$1048576,MATCH(DATE(S$2,1,1),Emissions!$A$1:$LI$1),FALSE)</f>
        <v>0</v>
      </c>
      <c r="T792" s="361">
        <f>+VLOOKUP($E792,Emissions!$1:$1048576,MATCH(DATE(T$2,1,1),Emissions!$A$1:$LI$1),FALSE)</f>
        <v>0</v>
      </c>
      <c r="U792" s="361">
        <f>+VLOOKUP($E792,Emissions!$1:$1048576,MATCH(DATE(U$2,1,1),Emissions!$A$1:$LI$1),FALSE)</f>
        <v>0</v>
      </c>
      <c r="V792" s="361">
        <f>+VLOOKUP($E792,Emissions!$1:$1048576,MATCH(DATE(V$2,1,1),Emissions!$A$1:$LI$1),FALSE)</f>
        <v>0</v>
      </c>
      <c r="W792" s="361">
        <f>+VLOOKUP($E792,Emissions!$1:$1048576,MATCH(DATE(W$2,1,1),Emissions!$A$1:$LI$1),FALSE)</f>
        <v>0</v>
      </c>
      <c r="X792" s="361">
        <f>+VLOOKUP($E792,Emissions!$1:$1048576,MATCH(DATE(X$2,1,1),Emissions!$A$1:$LI$1),FALSE)</f>
        <v>0</v>
      </c>
      <c r="Y792" s="361">
        <f>+VLOOKUP($E792,Emissions!$1:$1048576,MATCH(DATE(Y$2,1,1),Emissions!$A$1:$LI$1),FALSE)</f>
        <v>0</v>
      </c>
      <c r="Z792" s="361">
        <f>+VLOOKUP($E792,Emissions!$1:$1048576,MATCH(DATE(Z$2,1,1),Emissions!$A$1:$LI$1),FALSE)</f>
        <v>0</v>
      </c>
      <c r="AA792" s="361">
        <f>+VLOOKUP($E792,Emissions!$1:$1048576,MATCH(DATE(AA$2,1,1),Emissions!$A$1:$LI$1),FALSE)</f>
        <v>0</v>
      </c>
      <c r="AB792" s="361">
        <f>+VLOOKUP($E792,Emissions!$1:$1048576,MATCH(DATE(AB$2,1,1),Emissions!$A$1:$LI$1),FALSE)</f>
        <v>0</v>
      </c>
      <c r="AC792" s="361">
        <f>+VLOOKUP($E792,Emissions!$1:$1048576,MATCH(DATE(AC$2,1,1),Emissions!$A$1:$LI$1),FALSE)</f>
        <v>0</v>
      </c>
      <c r="AD792" s="361">
        <f>+VLOOKUP($E792,Emissions!$1:$1048576,MATCH(DATE(AD$2,1,1),Emissions!$A$1:$LI$1),FALSE)</f>
        <v>0</v>
      </c>
      <c r="AE792" s="361">
        <f>+VLOOKUP($E792,Emissions!$1:$1048576,MATCH(DATE(AE$2,1,1),Emissions!$A$1:$LI$1),FALSE)</f>
        <v>0</v>
      </c>
      <c r="AF792" s="361">
        <f>+VLOOKUP($E792,Emissions!$1:$1048576,MATCH(DATE(AF$2,1,1),Emissions!$A$1:$LI$1),FALSE)</f>
        <v>0</v>
      </c>
      <c r="AG792" s="361">
        <f>+VLOOKUP($E792,Emissions!$1:$1048576,MATCH(DATE(AG$2,1,1),Emissions!$A$1:$LI$1),FALSE)</f>
        <v>0</v>
      </c>
      <c r="AH792" s="361">
        <f>+VLOOKUP($E792,Emissions!$1:$1048576,MATCH(DATE(AH$2,1,1),Emissions!$A$1:$LI$1),FALSE)</f>
        <v>0</v>
      </c>
      <c r="AI792" s="361">
        <f>+VLOOKUP($E792,Emissions!$1:$1048576,MATCH(DATE(AI$2,1,1),Emissions!$A$1:$LI$1),FALSE)</f>
        <v>0</v>
      </c>
      <c r="AJ792" s="361">
        <f>+VLOOKUP($E792,Emissions!$1:$1048576,MATCH(DATE(AJ$2,1,1),Emissions!$A$1:$LI$1),FALSE)</f>
        <v>0</v>
      </c>
      <c r="AK792" s="361">
        <f>+VLOOKUP($E792,Emissions!$1:$1048576,MATCH(DATE(AK$2,1,1),Emissions!$A$1:$LI$1),FALSE)</f>
        <v>0</v>
      </c>
      <c r="AL792" s="361">
        <f>+VLOOKUP($E792,Emissions!$1:$1048576,MATCH(DATE(AL$2,1,1),Emissions!$A$1:$LI$1),FALSE)</f>
        <v>0</v>
      </c>
      <c r="AM792" s="361">
        <f>+VLOOKUP($E792,Emissions!$1:$1048576,MATCH(DATE(AM$2,1,1),Emissions!$A$1:$LI$1),FALSE)</f>
        <v>0</v>
      </c>
      <c r="AN792" s="361">
        <f>+VLOOKUP($E792,Emissions!$1:$1048576,MATCH(DATE(AN$2,1,1),Emissions!$A$1:$LI$1),FALSE)</f>
        <v>0</v>
      </c>
      <c r="AO792" s="361">
        <f>+VLOOKUP($E792,Emissions!$1:$1048576,MATCH(DATE(AO$2,1,1),Emissions!$A$1:$LI$1),FALSE)</f>
        <v>0</v>
      </c>
    </row>
    <row r="793" spans="1:41" s="92" customFormat="1" ht="15" customHeight="1" x14ac:dyDescent="0.35">
      <c r="A793" s="411"/>
      <c r="B793" s="170"/>
      <c r="C793" s="137" t="s">
        <v>1089</v>
      </c>
      <c r="D793" s="147"/>
      <c r="E793" s="136" t="s">
        <v>3064</v>
      </c>
      <c r="F793" s="327">
        <f>+VLOOKUP($E793,Emissions!$1:$1048576,MATCH(DATE(F$2,1,1),Emissions!$A$1:$LI$1),FALSE)</f>
        <v>0</v>
      </c>
      <c r="G793" s="327">
        <f>+VLOOKUP($E793,Emissions!$1:$1048576,MATCH(DATE(G$2,1,1),Emissions!$A$1:$LI$1),FALSE)</f>
        <v>0</v>
      </c>
      <c r="H793" s="327">
        <f>+VLOOKUP($E793,Emissions!$1:$1048576,MATCH(DATE(H$2,1,1),Emissions!$A$1:$LI$1),FALSE)</f>
        <v>0</v>
      </c>
      <c r="I793" s="327">
        <f>+VLOOKUP($E793,Emissions!$1:$1048576,MATCH(DATE(I$2,1,1),Emissions!$A$1:$LI$1),FALSE)</f>
        <v>0</v>
      </c>
      <c r="J793" s="327">
        <f>+VLOOKUP($E793,Emissions!$1:$1048576,MATCH(DATE(J$2,1,1),Emissions!$A$1:$LI$1),FALSE)</f>
        <v>0</v>
      </c>
      <c r="K793" s="327">
        <f>+VLOOKUP($E793,Emissions!$1:$1048576,MATCH(DATE(K$2,1,1),Emissions!$A$1:$LI$1),FALSE)</f>
        <v>0</v>
      </c>
      <c r="L793" s="327">
        <f>+VLOOKUP($E793,Emissions!$1:$1048576,MATCH(DATE(L$2,1,1),Emissions!$A$1:$LI$1),FALSE)</f>
        <v>0</v>
      </c>
      <c r="M793" s="327">
        <f>+VLOOKUP($E793,Emissions!$1:$1048576,MATCH(DATE(M$2,1,1),Emissions!$A$1:$LI$1),FALSE)</f>
        <v>0</v>
      </c>
      <c r="N793" s="327">
        <f>+VLOOKUP($E793,Emissions!$1:$1048576,MATCH(DATE(N$2,1,1),Emissions!$A$1:$LI$1),FALSE)</f>
        <v>0</v>
      </c>
      <c r="O793" s="327">
        <f>+VLOOKUP($E793,Emissions!$1:$1048576,MATCH(DATE(O$2,1,1),Emissions!$A$1:$LI$1),FALSE)</f>
        <v>0</v>
      </c>
      <c r="P793" s="327">
        <f>+VLOOKUP($E793,Emissions!$1:$1048576,MATCH(DATE(P$2,1,1),Emissions!$A$1:$LI$1),FALSE)</f>
        <v>0</v>
      </c>
      <c r="Q793" s="327">
        <f>+VLOOKUP($E793,Emissions!$1:$1048576,MATCH(DATE(Q$2,1,1),Emissions!$A$1:$LI$1),FALSE)</f>
        <v>0</v>
      </c>
      <c r="R793" s="327">
        <f>+VLOOKUP($E793,Emissions!$1:$1048576,MATCH(DATE(R$2,1,1),Emissions!$A$1:$LI$1),FALSE)</f>
        <v>0</v>
      </c>
      <c r="S793" s="327">
        <f>+VLOOKUP($E793,Emissions!$1:$1048576,MATCH(DATE(S$2,1,1),Emissions!$A$1:$LI$1),FALSE)</f>
        <v>0</v>
      </c>
      <c r="T793" s="327">
        <f>+VLOOKUP($E793,Emissions!$1:$1048576,MATCH(DATE(T$2,1,1),Emissions!$A$1:$LI$1),FALSE)</f>
        <v>0</v>
      </c>
      <c r="U793" s="327">
        <f>+VLOOKUP($E793,Emissions!$1:$1048576,MATCH(DATE(U$2,1,1),Emissions!$A$1:$LI$1),FALSE)</f>
        <v>0</v>
      </c>
      <c r="V793" s="327">
        <f>+VLOOKUP($E793,Emissions!$1:$1048576,MATCH(DATE(V$2,1,1),Emissions!$A$1:$LI$1),FALSE)</f>
        <v>0</v>
      </c>
      <c r="W793" s="327">
        <f>+VLOOKUP($E793,Emissions!$1:$1048576,MATCH(DATE(W$2,1,1),Emissions!$A$1:$LI$1),FALSE)</f>
        <v>0</v>
      </c>
      <c r="X793" s="327">
        <f>+VLOOKUP($E793,Emissions!$1:$1048576,MATCH(DATE(X$2,1,1),Emissions!$A$1:$LI$1),FALSE)</f>
        <v>0</v>
      </c>
      <c r="Y793" s="327">
        <f>+VLOOKUP($E793,Emissions!$1:$1048576,MATCH(DATE(Y$2,1,1),Emissions!$A$1:$LI$1),FALSE)</f>
        <v>0</v>
      </c>
      <c r="Z793" s="327">
        <f>+VLOOKUP($E793,Emissions!$1:$1048576,MATCH(DATE(Z$2,1,1),Emissions!$A$1:$LI$1),FALSE)</f>
        <v>0</v>
      </c>
      <c r="AA793" s="327">
        <f>+VLOOKUP($E793,Emissions!$1:$1048576,MATCH(DATE(AA$2,1,1),Emissions!$A$1:$LI$1),FALSE)</f>
        <v>0</v>
      </c>
      <c r="AB793" s="327">
        <f>+VLOOKUP($E793,Emissions!$1:$1048576,MATCH(DATE(AB$2,1,1),Emissions!$A$1:$LI$1),FALSE)</f>
        <v>0</v>
      </c>
      <c r="AC793" s="327">
        <f>+VLOOKUP($E793,Emissions!$1:$1048576,MATCH(DATE(AC$2,1,1),Emissions!$A$1:$LI$1),FALSE)</f>
        <v>0</v>
      </c>
      <c r="AD793" s="327">
        <f>+VLOOKUP($E793,Emissions!$1:$1048576,MATCH(DATE(AD$2,1,1),Emissions!$A$1:$LI$1),FALSE)</f>
        <v>0</v>
      </c>
      <c r="AE793" s="327">
        <f>+VLOOKUP($E793,Emissions!$1:$1048576,MATCH(DATE(AE$2,1,1),Emissions!$A$1:$LI$1),FALSE)</f>
        <v>0</v>
      </c>
      <c r="AF793" s="327">
        <f>+VLOOKUP($E793,Emissions!$1:$1048576,MATCH(DATE(AF$2,1,1),Emissions!$A$1:$LI$1),FALSE)</f>
        <v>0</v>
      </c>
      <c r="AG793" s="327">
        <f>+VLOOKUP($E793,Emissions!$1:$1048576,MATCH(DATE(AG$2,1,1),Emissions!$A$1:$LI$1),FALSE)</f>
        <v>0</v>
      </c>
      <c r="AH793" s="327">
        <f>+VLOOKUP($E793,Emissions!$1:$1048576,MATCH(DATE(AH$2,1,1),Emissions!$A$1:$LI$1),FALSE)</f>
        <v>0</v>
      </c>
      <c r="AI793" s="327">
        <f>+VLOOKUP($E793,Emissions!$1:$1048576,MATCH(DATE(AI$2,1,1),Emissions!$A$1:$LI$1),FALSE)</f>
        <v>0</v>
      </c>
      <c r="AJ793" s="327">
        <f>+VLOOKUP($E793,Emissions!$1:$1048576,MATCH(DATE(AJ$2,1,1),Emissions!$A$1:$LI$1),FALSE)</f>
        <v>0</v>
      </c>
      <c r="AK793" s="327">
        <f>+VLOOKUP($E793,Emissions!$1:$1048576,MATCH(DATE(AK$2,1,1),Emissions!$A$1:$LI$1),FALSE)</f>
        <v>0</v>
      </c>
      <c r="AL793" s="327">
        <f>+VLOOKUP($E793,Emissions!$1:$1048576,MATCH(DATE(AL$2,1,1),Emissions!$A$1:$LI$1),FALSE)</f>
        <v>0</v>
      </c>
      <c r="AM793" s="327">
        <f>+VLOOKUP($E793,Emissions!$1:$1048576,MATCH(DATE(AM$2,1,1),Emissions!$A$1:$LI$1),FALSE)</f>
        <v>0</v>
      </c>
      <c r="AN793" s="327">
        <f>+VLOOKUP($E793,Emissions!$1:$1048576,MATCH(DATE(AN$2,1,1),Emissions!$A$1:$LI$1),FALSE)</f>
        <v>0</v>
      </c>
      <c r="AO793" s="327">
        <f>+VLOOKUP($E793,Emissions!$1:$1048576,MATCH(DATE(AO$2,1,1),Emissions!$A$1:$LI$1),FALSE)</f>
        <v>0</v>
      </c>
    </row>
    <row r="794" spans="1:41" ht="15" customHeight="1" x14ac:dyDescent="0.35">
      <c r="A794" s="411"/>
      <c r="B794" s="170"/>
      <c r="C794" s="138" t="s">
        <v>602</v>
      </c>
      <c r="D794" s="114"/>
      <c r="E794" s="50" t="s">
        <v>3065</v>
      </c>
      <c r="F794" s="361">
        <f>+VLOOKUP($E794,Emissions!$1:$1048576,MATCH(DATE(F$2,1,1),Emissions!$A$1:$LI$1),FALSE)</f>
        <v>0</v>
      </c>
      <c r="G794" s="361">
        <f>+VLOOKUP($E794,Emissions!$1:$1048576,MATCH(DATE(G$2,1,1),Emissions!$A$1:$LI$1),FALSE)</f>
        <v>0</v>
      </c>
      <c r="H794" s="361">
        <f>+VLOOKUP($E794,Emissions!$1:$1048576,MATCH(DATE(H$2,1,1),Emissions!$A$1:$LI$1),FALSE)</f>
        <v>0</v>
      </c>
      <c r="I794" s="361">
        <f>+VLOOKUP($E794,Emissions!$1:$1048576,MATCH(DATE(I$2,1,1),Emissions!$A$1:$LI$1),FALSE)</f>
        <v>0</v>
      </c>
      <c r="J794" s="361">
        <f>+VLOOKUP($E794,Emissions!$1:$1048576,MATCH(DATE(J$2,1,1),Emissions!$A$1:$LI$1),FALSE)</f>
        <v>0</v>
      </c>
      <c r="K794" s="361">
        <f>+VLOOKUP($E794,Emissions!$1:$1048576,MATCH(DATE(K$2,1,1),Emissions!$A$1:$LI$1),FALSE)</f>
        <v>0</v>
      </c>
      <c r="L794" s="361">
        <f>+VLOOKUP($E794,Emissions!$1:$1048576,MATCH(DATE(L$2,1,1),Emissions!$A$1:$LI$1),FALSE)</f>
        <v>0</v>
      </c>
      <c r="M794" s="361">
        <f>+VLOOKUP($E794,Emissions!$1:$1048576,MATCH(DATE(M$2,1,1),Emissions!$A$1:$LI$1),FALSE)</f>
        <v>0</v>
      </c>
      <c r="N794" s="361">
        <f>+VLOOKUP($E794,Emissions!$1:$1048576,MATCH(DATE(N$2,1,1),Emissions!$A$1:$LI$1),FALSE)</f>
        <v>0</v>
      </c>
      <c r="O794" s="361">
        <f>+VLOOKUP($E794,Emissions!$1:$1048576,MATCH(DATE(O$2,1,1),Emissions!$A$1:$LI$1),FALSE)</f>
        <v>0</v>
      </c>
      <c r="P794" s="361">
        <f>+VLOOKUP($E794,Emissions!$1:$1048576,MATCH(DATE(P$2,1,1),Emissions!$A$1:$LI$1),FALSE)</f>
        <v>0</v>
      </c>
      <c r="Q794" s="361">
        <f>+VLOOKUP($E794,Emissions!$1:$1048576,MATCH(DATE(Q$2,1,1),Emissions!$A$1:$LI$1),FALSE)</f>
        <v>0</v>
      </c>
      <c r="R794" s="361">
        <f>+VLOOKUP($E794,Emissions!$1:$1048576,MATCH(DATE(R$2,1,1),Emissions!$A$1:$LI$1),FALSE)</f>
        <v>0</v>
      </c>
      <c r="S794" s="361">
        <f>+VLOOKUP($E794,Emissions!$1:$1048576,MATCH(DATE(S$2,1,1),Emissions!$A$1:$LI$1),FALSE)</f>
        <v>0</v>
      </c>
      <c r="T794" s="361">
        <f>+VLOOKUP($E794,Emissions!$1:$1048576,MATCH(DATE(T$2,1,1),Emissions!$A$1:$LI$1),FALSE)</f>
        <v>0</v>
      </c>
      <c r="U794" s="361">
        <f>+VLOOKUP($E794,Emissions!$1:$1048576,MATCH(DATE(U$2,1,1),Emissions!$A$1:$LI$1),FALSE)</f>
        <v>0</v>
      </c>
      <c r="V794" s="361">
        <f>+VLOOKUP($E794,Emissions!$1:$1048576,MATCH(DATE(V$2,1,1),Emissions!$A$1:$LI$1),FALSE)</f>
        <v>0</v>
      </c>
      <c r="W794" s="361">
        <f>+VLOOKUP($E794,Emissions!$1:$1048576,MATCH(DATE(W$2,1,1),Emissions!$A$1:$LI$1),FALSE)</f>
        <v>0</v>
      </c>
      <c r="X794" s="361">
        <f>+VLOOKUP($E794,Emissions!$1:$1048576,MATCH(DATE(X$2,1,1),Emissions!$A$1:$LI$1),FALSE)</f>
        <v>0</v>
      </c>
      <c r="Y794" s="361">
        <f>+VLOOKUP($E794,Emissions!$1:$1048576,MATCH(DATE(Y$2,1,1),Emissions!$A$1:$LI$1),FALSE)</f>
        <v>0</v>
      </c>
      <c r="Z794" s="361">
        <f>+VLOOKUP($E794,Emissions!$1:$1048576,MATCH(DATE(Z$2,1,1),Emissions!$A$1:$LI$1),FALSE)</f>
        <v>0</v>
      </c>
      <c r="AA794" s="361">
        <f>+VLOOKUP($E794,Emissions!$1:$1048576,MATCH(DATE(AA$2,1,1),Emissions!$A$1:$LI$1),FALSE)</f>
        <v>0</v>
      </c>
      <c r="AB794" s="361">
        <f>+VLOOKUP($E794,Emissions!$1:$1048576,MATCH(DATE(AB$2,1,1),Emissions!$A$1:$LI$1),FALSE)</f>
        <v>0</v>
      </c>
      <c r="AC794" s="361">
        <f>+VLOOKUP($E794,Emissions!$1:$1048576,MATCH(DATE(AC$2,1,1),Emissions!$A$1:$LI$1),FALSE)</f>
        <v>0</v>
      </c>
      <c r="AD794" s="361">
        <f>+VLOOKUP($E794,Emissions!$1:$1048576,MATCH(DATE(AD$2,1,1),Emissions!$A$1:$LI$1),FALSE)</f>
        <v>0</v>
      </c>
      <c r="AE794" s="361">
        <f>+VLOOKUP($E794,Emissions!$1:$1048576,MATCH(DATE(AE$2,1,1),Emissions!$A$1:$LI$1),FALSE)</f>
        <v>0</v>
      </c>
      <c r="AF794" s="361">
        <f>+VLOOKUP($E794,Emissions!$1:$1048576,MATCH(DATE(AF$2,1,1),Emissions!$A$1:$LI$1),FALSE)</f>
        <v>0</v>
      </c>
      <c r="AG794" s="361">
        <f>+VLOOKUP($E794,Emissions!$1:$1048576,MATCH(DATE(AG$2,1,1),Emissions!$A$1:$LI$1),FALSE)</f>
        <v>0</v>
      </c>
      <c r="AH794" s="361">
        <f>+VLOOKUP($E794,Emissions!$1:$1048576,MATCH(DATE(AH$2,1,1),Emissions!$A$1:$LI$1),FALSE)</f>
        <v>0</v>
      </c>
      <c r="AI794" s="361">
        <f>+VLOOKUP($E794,Emissions!$1:$1048576,MATCH(DATE(AI$2,1,1),Emissions!$A$1:$LI$1),FALSE)</f>
        <v>0</v>
      </c>
      <c r="AJ794" s="361">
        <f>+VLOOKUP($E794,Emissions!$1:$1048576,MATCH(DATE(AJ$2,1,1),Emissions!$A$1:$LI$1),FALSE)</f>
        <v>0</v>
      </c>
      <c r="AK794" s="361">
        <f>+VLOOKUP($E794,Emissions!$1:$1048576,MATCH(DATE(AK$2,1,1),Emissions!$A$1:$LI$1),FALSE)</f>
        <v>0</v>
      </c>
      <c r="AL794" s="361">
        <f>+VLOOKUP($E794,Emissions!$1:$1048576,MATCH(DATE(AL$2,1,1),Emissions!$A$1:$LI$1),FALSE)</f>
        <v>0</v>
      </c>
      <c r="AM794" s="361">
        <f>+VLOOKUP($E794,Emissions!$1:$1048576,MATCH(DATE(AM$2,1,1),Emissions!$A$1:$LI$1),FALSE)</f>
        <v>0</v>
      </c>
      <c r="AN794" s="361">
        <f>+VLOOKUP($E794,Emissions!$1:$1048576,MATCH(DATE(AN$2,1,1),Emissions!$A$1:$LI$1),FALSE)</f>
        <v>0</v>
      </c>
      <c r="AO794" s="361">
        <f>+VLOOKUP($E794,Emissions!$1:$1048576,MATCH(DATE(AO$2,1,1),Emissions!$A$1:$LI$1),FALSE)</f>
        <v>0</v>
      </c>
    </row>
    <row r="795" spans="1:41" ht="15" customHeight="1" x14ac:dyDescent="0.35">
      <c r="A795" s="411"/>
      <c r="B795" s="170"/>
      <c r="C795" s="138" t="s">
        <v>603</v>
      </c>
      <c r="D795" s="114"/>
      <c r="E795" s="50" t="s">
        <v>3066</v>
      </c>
      <c r="F795" s="361">
        <f>+VLOOKUP($E795,Emissions!$1:$1048576,MATCH(DATE(F$2,1,1),Emissions!$A$1:$LI$1),FALSE)</f>
        <v>0</v>
      </c>
      <c r="G795" s="361">
        <f>+VLOOKUP($E795,Emissions!$1:$1048576,MATCH(DATE(G$2,1,1),Emissions!$A$1:$LI$1),FALSE)</f>
        <v>0</v>
      </c>
      <c r="H795" s="361">
        <f>+VLOOKUP($E795,Emissions!$1:$1048576,MATCH(DATE(H$2,1,1),Emissions!$A$1:$LI$1),FALSE)</f>
        <v>0</v>
      </c>
      <c r="I795" s="361">
        <f>+VLOOKUP($E795,Emissions!$1:$1048576,MATCH(DATE(I$2,1,1),Emissions!$A$1:$LI$1),FALSE)</f>
        <v>0</v>
      </c>
      <c r="J795" s="361">
        <f>+VLOOKUP($E795,Emissions!$1:$1048576,MATCH(DATE(J$2,1,1),Emissions!$A$1:$LI$1),FALSE)</f>
        <v>0</v>
      </c>
      <c r="K795" s="361">
        <f>+VLOOKUP($E795,Emissions!$1:$1048576,MATCH(DATE(K$2,1,1),Emissions!$A$1:$LI$1),FALSE)</f>
        <v>0</v>
      </c>
      <c r="L795" s="361">
        <f>+VLOOKUP($E795,Emissions!$1:$1048576,MATCH(DATE(L$2,1,1),Emissions!$A$1:$LI$1),FALSE)</f>
        <v>0</v>
      </c>
      <c r="M795" s="361">
        <f>+VLOOKUP($E795,Emissions!$1:$1048576,MATCH(DATE(M$2,1,1),Emissions!$A$1:$LI$1),FALSE)</f>
        <v>0</v>
      </c>
      <c r="N795" s="361">
        <f>+VLOOKUP($E795,Emissions!$1:$1048576,MATCH(DATE(N$2,1,1),Emissions!$A$1:$LI$1),FALSE)</f>
        <v>0</v>
      </c>
      <c r="O795" s="361">
        <f>+VLOOKUP($E795,Emissions!$1:$1048576,MATCH(DATE(O$2,1,1),Emissions!$A$1:$LI$1),FALSE)</f>
        <v>0</v>
      </c>
      <c r="P795" s="361">
        <f>+VLOOKUP($E795,Emissions!$1:$1048576,MATCH(DATE(P$2,1,1),Emissions!$A$1:$LI$1),FALSE)</f>
        <v>0</v>
      </c>
      <c r="Q795" s="361">
        <f>+VLOOKUP($E795,Emissions!$1:$1048576,MATCH(DATE(Q$2,1,1),Emissions!$A$1:$LI$1),FALSE)</f>
        <v>0</v>
      </c>
      <c r="R795" s="361">
        <f>+VLOOKUP($E795,Emissions!$1:$1048576,MATCH(DATE(R$2,1,1),Emissions!$A$1:$LI$1),FALSE)</f>
        <v>0</v>
      </c>
      <c r="S795" s="361">
        <f>+VLOOKUP($E795,Emissions!$1:$1048576,MATCH(DATE(S$2,1,1),Emissions!$A$1:$LI$1),FALSE)</f>
        <v>0</v>
      </c>
      <c r="T795" s="361">
        <f>+VLOOKUP($E795,Emissions!$1:$1048576,MATCH(DATE(T$2,1,1),Emissions!$A$1:$LI$1),FALSE)</f>
        <v>0</v>
      </c>
      <c r="U795" s="361">
        <f>+VLOOKUP($E795,Emissions!$1:$1048576,MATCH(DATE(U$2,1,1),Emissions!$A$1:$LI$1),FALSE)</f>
        <v>0</v>
      </c>
      <c r="V795" s="361">
        <f>+VLOOKUP($E795,Emissions!$1:$1048576,MATCH(DATE(V$2,1,1),Emissions!$A$1:$LI$1),FALSE)</f>
        <v>0</v>
      </c>
      <c r="W795" s="361">
        <f>+VLOOKUP($E795,Emissions!$1:$1048576,MATCH(DATE(W$2,1,1),Emissions!$A$1:$LI$1),FALSE)</f>
        <v>0</v>
      </c>
      <c r="X795" s="361">
        <f>+VLOOKUP($E795,Emissions!$1:$1048576,MATCH(DATE(X$2,1,1),Emissions!$A$1:$LI$1),FALSE)</f>
        <v>0</v>
      </c>
      <c r="Y795" s="361">
        <f>+VLOOKUP($E795,Emissions!$1:$1048576,MATCH(DATE(Y$2,1,1),Emissions!$A$1:$LI$1),FALSE)</f>
        <v>0</v>
      </c>
      <c r="Z795" s="361">
        <f>+VLOOKUP($E795,Emissions!$1:$1048576,MATCH(DATE(Z$2,1,1),Emissions!$A$1:$LI$1),FALSE)</f>
        <v>0</v>
      </c>
      <c r="AA795" s="361">
        <f>+VLOOKUP($E795,Emissions!$1:$1048576,MATCH(DATE(AA$2,1,1),Emissions!$A$1:$LI$1),FALSE)</f>
        <v>0</v>
      </c>
      <c r="AB795" s="361">
        <f>+VLOOKUP($E795,Emissions!$1:$1048576,MATCH(DATE(AB$2,1,1),Emissions!$A$1:$LI$1),FALSE)</f>
        <v>0</v>
      </c>
      <c r="AC795" s="361">
        <f>+VLOOKUP($E795,Emissions!$1:$1048576,MATCH(DATE(AC$2,1,1),Emissions!$A$1:$LI$1),FALSE)</f>
        <v>0</v>
      </c>
      <c r="AD795" s="361">
        <f>+VLOOKUP($E795,Emissions!$1:$1048576,MATCH(DATE(AD$2,1,1),Emissions!$A$1:$LI$1),FALSE)</f>
        <v>0</v>
      </c>
      <c r="AE795" s="361">
        <f>+VLOOKUP($E795,Emissions!$1:$1048576,MATCH(DATE(AE$2,1,1),Emissions!$A$1:$LI$1),FALSE)</f>
        <v>0</v>
      </c>
      <c r="AF795" s="361">
        <f>+VLOOKUP($E795,Emissions!$1:$1048576,MATCH(DATE(AF$2,1,1),Emissions!$A$1:$LI$1),FALSE)</f>
        <v>0</v>
      </c>
      <c r="AG795" s="361">
        <f>+VLOOKUP($E795,Emissions!$1:$1048576,MATCH(DATE(AG$2,1,1),Emissions!$A$1:$LI$1),FALSE)</f>
        <v>0</v>
      </c>
      <c r="AH795" s="361">
        <f>+VLOOKUP($E795,Emissions!$1:$1048576,MATCH(DATE(AH$2,1,1),Emissions!$A$1:$LI$1),FALSE)</f>
        <v>0</v>
      </c>
      <c r="AI795" s="361">
        <f>+VLOOKUP($E795,Emissions!$1:$1048576,MATCH(DATE(AI$2,1,1),Emissions!$A$1:$LI$1),FALSE)</f>
        <v>0</v>
      </c>
      <c r="AJ795" s="361">
        <f>+VLOOKUP($E795,Emissions!$1:$1048576,MATCH(DATE(AJ$2,1,1),Emissions!$A$1:$LI$1),FALSE)</f>
        <v>0</v>
      </c>
      <c r="AK795" s="361">
        <f>+VLOOKUP($E795,Emissions!$1:$1048576,MATCH(DATE(AK$2,1,1),Emissions!$A$1:$LI$1),FALSE)</f>
        <v>0</v>
      </c>
      <c r="AL795" s="361">
        <f>+VLOOKUP($E795,Emissions!$1:$1048576,MATCH(DATE(AL$2,1,1),Emissions!$A$1:$LI$1),FALSE)</f>
        <v>0</v>
      </c>
      <c r="AM795" s="361">
        <f>+VLOOKUP($E795,Emissions!$1:$1048576,MATCH(DATE(AM$2,1,1),Emissions!$A$1:$LI$1),FALSE)</f>
        <v>0</v>
      </c>
      <c r="AN795" s="361">
        <f>+VLOOKUP($E795,Emissions!$1:$1048576,MATCH(DATE(AN$2,1,1),Emissions!$A$1:$LI$1),FALSE)</f>
        <v>0</v>
      </c>
      <c r="AO795" s="361">
        <f>+VLOOKUP($E795,Emissions!$1:$1048576,MATCH(DATE(AO$2,1,1),Emissions!$A$1:$LI$1),FALSE)</f>
        <v>0</v>
      </c>
    </row>
    <row r="796" spans="1:41" ht="15" customHeight="1" x14ac:dyDescent="0.35">
      <c r="A796" s="411"/>
      <c r="B796" s="170"/>
      <c r="C796" s="138" t="s">
        <v>604</v>
      </c>
      <c r="D796" s="114"/>
      <c r="E796" s="50" t="s">
        <v>3067</v>
      </c>
      <c r="F796" s="361">
        <f>+VLOOKUP($E796,Emissions!$1:$1048576,MATCH(DATE(F$2,1,1),Emissions!$A$1:$LI$1),FALSE)</f>
        <v>0</v>
      </c>
      <c r="G796" s="361">
        <f>+VLOOKUP($E796,Emissions!$1:$1048576,MATCH(DATE(G$2,1,1),Emissions!$A$1:$LI$1),FALSE)</f>
        <v>0</v>
      </c>
      <c r="H796" s="361">
        <f>+VLOOKUP($E796,Emissions!$1:$1048576,MATCH(DATE(H$2,1,1),Emissions!$A$1:$LI$1),FALSE)</f>
        <v>0</v>
      </c>
      <c r="I796" s="361">
        <f>+VLOOKUP($E796,Emissions!$1:$1048576,MATCH(DATE(I$2,1,1),Emissions!$A$1:$LI$1),FALSE)</f>
        <v>0</v>
      </c>
      <c r="J796" s="361">
        <f>+VLOOKUP($E796,Emissions!$1:$1048576,MATCH(DATE(J$2,1,1),Emissions!$A$1:$LI$1),FALSE)</f>
        <v>0</v>
      </c>
      <c r="K796" s="361">
        <f>+VLOOKUP($E796,Emissions!$1:$1048576,MATCH(DATE(K$2,1,1),Emissions!$A$1:$LI$1),FALSE)</f>
        <v>0</v>
      </c>
      <c r="L796" s="361">
        <f>+VLOOKUP($E796,Emissions!$1:$1048576,MATCH(DATE(L$2,1,1),Emissions!$A$1:$LI$1),FALSE)</f>
        <v>0</v>
      </c>
      <c r="M796" s="361">
        <f>+VLOOKUP($E796,Emissions!$1:$1048576,MATCH(DATE(M$2,1,1),Emissions!$A$1:$LI$1),FALSE)</f>
        <v>0</v>
      </c>
      <c r="N796" s="361">
        <f>+VLOOKUP($E796,Emissions!$1:$1048576,MATCH(DATE(N$2,1,1),Emissions!$A$1:$LI$1),FALSE)</f>
        <v>0</v>
      </c>
      <c r="O796" s="361">
        <f>+VLOOKUP($E796,Emissions!$1:$1048576,MATCH(DATE(O$2,1,1),Emissions!$A$1:$LI$1),FALSE)</f>
        <v>0</v>
      </c>
      <c r="P796" s="361">
        <f>+VLOOKUP($E796,Emissions!$1:$1048576,MATCH(DATE(P$2,1,1),Emissions!$A$1:$LI$1),FALSE)</f>
        <v>0</v>
      </c>
      <c r="Q796" s="361">
        <f>+VLOOKUP($E796,Emissions!$1:$1048576,MATCH(DATE(Q$2,1,1),Emissions!$A$1:$LI$1),FALSE)</f>
        <v>0</v>
      </c>
      <c r="R796" s="361">
        <f>+VLOOKUP($E796,Emissions!$1:$1048576,MATCH(DATE(R$2,1,1),Emissions!$A$1:$LI$1),FALSE)</f>
        <v>0</v>
      </c>
      <c r="S796" s="361">
        <f>+VLOOKUP($E796,Emissions!$1:$1048576,MATCH(DATE(S$2,1,1),Emissions!$A$1:$LI$1),FALSE)</f>
        <v>0</v>
      </c>
      <c r="T796" s="361">
        <f>+VLOOKUP($E796,Emissions!$1:$1048576,MATCH(DATE(T$2,1,1),Emissions!$A$1:$LI$1),FALSE)</f>
        <v>0</v>
      </c>
      <c r="U796" s="361">
        <f>+VLOOKUP($E796,Emissions!$1:$1048576,MATCH(DATE(U$2,1,1),Emissions!$A$1:$LI$1),FALSE)</f>
        <v>0</v>
      </c>
      <c r="V796" s="361">
        <f>+VLOOKUP($E796,Emissions!$1:$1048576,MATCH(DATE(V$2,1,1),Emissions!$A$1:$LI$1),FALSE)</f>
        <v>0</v>
      </c>
      <c r="W796" s="361">
        <f>+VLOOKUP($E796,Emissions!$1:$1048576,MATCH(DATE(W$2,1,1),Emissions!$A$1:$LI$1),FALSE)</f>
        <v>0</v>
      </c>
      <c r="X796" s="361">
        <f>+VLOOKUP($E796,Emissions!$1:$1048576,MATCH(DATE(X$2,1,1),Emissions!$A$1:$LI$1),FALSE)</f>
        <v>0</v>
      </c>
      <c r="Y796" s="361">
        <f>+VLOOKUP($E796,Emissions!$1:$1048576,MATCH(DATE(Y$2,1,1),Emissions!$A$1:$LI$1),FALSE)</f>
        <v>0</v>
      </c>
      <c r="Z796" s="361">
        <f>+VLOOKUP($E796,Emissions!$1:$1048576,MATCH(DATE(Z$2,1,1),Emissions!$A$1:$LI$1),FALSE)</f>
        <v>0</v>
      </c>
      <c r="AA796" s="361">
        <f>+VLOOKUP($E796,Emissions!$1:$1048576,MATCH(DATE(AA$2,1,1),Emissions!$A$1:$LI$1),FALSE)</f>
        <v>0</v>
      </c>
      <c r="AB796" s="361">
        <f>+VLOOKUP($E796,Emissions!$1:$1048576,MATCH(DATE(AB$2,1,1),Emissions!$A$1:$LI$1),FALSE)</f>
        <v>0</v>
      </c>
      <c r="AC796" s="361">
        <f>+VLOOKUP($E796,Emissions!$1:$1048576,MATCH(DATE(AC$2,1,1),Emissions!$A$1:$LI$1),FALSE)</f>
        <v>0</v>
      </c>
      <c r="AD796" s="361">
        <f>+VLOOKUP($E796,Emissions!$1:$1048576,MATCH(DATE(AD$2,1,1),Emissions!$A$1:$LI$1),FALSE)</f>
        <v>0</v>
      </c>
      <c r="AE796" s="361">
        <f>+VLOOKUP($E796,Emissions!$1:$1048576,MATCH(DATE(AE$2,1,1),Emissions!$A$1:$LI$1),FALSE)</f>
        <v>0</v>
      </c>
      <c r="AF796" s="361">
        <f>+VLOOKUP($E796,Emissions!$1:$1048576,MATCH(DATE(AF$2,1,1),Emissions!$A$1:$LI$1),FALSE)</f>
        <v>0</v>
      </c>
      <c r="AG796" s="361">
        <f>+VLOOKUP($E796,Emissions!$1:$1048576,MATCH(DATE(AG$2,1,1),Emissions!$A$1:$LI$1),FALSE)</f>
        <v>0</v>
      </c>
      <c r="AH796" s="361">
        <f>+VLOOKUP($E796,Emissions!$1:$1048576,MATCH(DATE(AH$2,1,1),Emissions!$A$1:$LI$1),FALSE)</f>
        <v>0</v>
      </c>
      <c r="AI796" s="361">
        <f>+VLOOKUP($E796,Emissions!$1:$1048576,MATCH(DATE(AI$2,1,1),Emissions!$A$1:$LI$1),FALSE)</f>
        <v>0</v>
      </c>
      <c r="AJ796" s="361">
        <f>+VLOOKUP($E796,Emissions!$1:$1048576,MATCH(DATE(AJ$2,1,1),Emissions!$A$1:$LI$1),FALSE)</f>
        <v>0</v>
      </c>
      <c r="AK796" s="361">
        <f>+VLOOKUP($E796,Emissions!$1:$1048576,MATCH(DATE(AK$2,1,1),Emissions!$A$1:$LI$1),FALSE)</f>
        <v>0</v>
      </c>
      <c r="AL796" s="361">
        <f>+VLOOKUP($E796,Emissions!$1:$1048576,MATCH(DATE(AL$2,1,1),Emissions!$A$1:$LI$1),FALSE)</f>
        <v>0</v>
      </c>
      <c r="AM796" s="361">
        <f>+VLOOKUP($E796,Emissions!$1:$1048576,MATCH(DATE(AM$2,1,1),Emissions!$A$1:$LI$1),FALSE)</f>
        <v>0</v>
      </c>
      <c r="AN796" s="361">
        <f>+VLOOKUP($E796,Emissions!$1:$1048576,MATCH(DATE(AN$2,1,1),Emissions!$A$1:$LI$1),FALSE)</f>
        <v>0</v>
      </c>
      <c r="AO796" s="361">
        <f>+VLOOKUP($E796,Emissions!$1:$1048576,MATCH(DATE(AO$2,1,1),Emissions!$A$1:$LI$1),FALSE)</f>
        <v>0</v>
      </c>
    </row>
    <row r="797" spans="1:41" ht="15" customHeight="1" x14ac:dyDescent="0.35">
      <c r="A797" s="411"/>
      <c r="B797" s="170"/>
      <c r="C797" s="138" t="s">
        <v>605</v>
      </c>
      <c r="D797" s="114"/>
      <c r="E797" s="50" t="s">
        <v>3068</v>
      </c>
      <c r="F797" s="361">
        <f>+VLOOKUP($E797,Emissions!$1:$1048576,MATCH(DATE(F$2,1,1),Emissions!$A$1:$LI$1),FALSE)</f>
        <v>0</v>
      </c>
      <c r="G797" s="361">
        <f>+VLOOKUP($E797,Emissions!$1:$1048576,MATCH(DATE(G$2,1,1),Emissions!$A$1:$LI$1),FALSE)</f>
        <v>0</v>
      </c>
      <c r="H797" s="361">
        <f>+VLOOKUP($E797,Emissions!$1:$1048576,MATCH(DATE(H$2,1,1),Emissions!$A$1:$LI$1),FALSE)</f>
        <v>0</v>
      </c>
      <c r="I797" s="361">
        <f>+VLOOKUP($E797,Emissions!$1:$1048576,MATCH(DATE(I$2,1,1),Emissions!$A$1:$LI$1),FALSE)</f>
        <v>0</v>
      </c>
      <c r="J797" s="361">
        <f>+VLOOKUP($E797,Emissions!$1:$1048576,MATCH(DATE(J$2,1,1),Emissions!$A$1:$LI$1),FALSE)</f>
        <v>0</v>
      </c>
      <c r="K797" s="361">
        <f>+VLOOKUP($E797,Emissions!$1:$1048576,MATCH(DATE(K$2,1,1),Emissions!$A$1:$LI$1),FALSE)</f>
        <v>0</v>
      </c>
      <c r="L797" s="361">
        <f>+VLOOKUP($E797,Emissions!$1:$1048576,MATCH(DATE(L$2,1,1),Emissions!$A$1:$LI$1),FALSE)</f>
        <v>0</v>
      </c>
      <c r="M797" s="361">
        <f>+VLOOKUP($E797,Emissions!$1:$1048576,MATCH(DATE(M$2,1,1),Emissions!$A$1:$LI$1),FALSE)</f>
        <v>0</v>
      </c>
      <c r="N797" s="361">
        <f>+VLOOKUP($E797,Emissions!$1:$1048576,MATCH(DATE(N$2,1,1),Emissions!$A$1:$LI$1),FALSE)</f>
        <v>0</v>
      </c>
      <c r="O797" s="361">
        <f>+VLOOKUP($E797,Emissions!$1:$1048576,MATCH(DATE(O$2,1,1),Emissions!$A$1:$LI$1),FALSE)</f>
        <v>0</v>
      </c>
      <c r="P797" s="361">
        <f>+VLOOKUP($E797,Emissions!$1:$1048576,MATCH(DATE(P$2,1,1),Emissions!$A$1:$LI$1),FALSE)</f>
        <v>0</v>
      </c>
      <c r="Q797" s="361">
        <f>+VLOOKUP($E797,Emissions!$1:$1048576,MATCH(DATE(Q$2,1,1),Emissions!$A$1:$LI$1),FALSE)</f>
        <v>0</v>
      </c>
      <c r="R797" s="361">
        <f>+VLOOKUP($E797,Emissions!$1:$1048576,MATCH(DATE(R$2,1,1),Emissions!$A$1:$LI$1),FALSE)</f>
        <v>0</v>
      </c>
      <c r="S797" s="361">
        <f>+VLOOKUP($E797,Emissions!$1:$1048576,MATCH(DATE(S$2,1,1),Emissions!$A$1:$LI$1),FALSE)</f>
        <v>0</v>
      </c>
      <c r="T797" s="361">
        <f>+VLOOKUP($E797,Emissions!$1:$1048576,MATCH(DATE(T$2,1,1),Emissions!$A$1:$LI$1),FALSE)</f>
        <v>0</v>
      </c>
      <c r="U797" s="361">
        <f>+VLOOKUP($E797,Emissions!$1:$1048576,MATCH(DATE(U$2,1,1),Emissions!$A$1:$LI$1),FALSE)</f>
        <v>0</v>
      </c>
      <c r="V797" s="361">
        <f>+VLOOKUP($E797,Emissions!$1:$1048576,MATCH(DATE(V$2,1,1),Emissions!$A$1:$LI$1),FALSE)</f>
        <v>0</v>
      </c>
      <c r="W797" s="361">
        <f>+VLOOKUP($E797,Emissions!$1:$1048576,MATCH(DATE(W$2,1,1),Emissions!$A$1:$LI$1),FALSE)</f>
        <v>0</v>
      </c>
      <c r="X797" s="361">
        <f>+VLOOKUP($E797,Emissions!$1:$1048576,MATCH(DATE(X$2,1,1),Emissions!$A$1:$LI$1),FALSE)</f>
        <v>0</v>
      </c>
      <c r="Y797" s="361">
        <f>+VLOOKUP($E797,Emissions!$1:$1048576,MATCH(DATE(Y$2,1,1),Emissions!$A$1:$LI$1),FALSE)</f>
        <v>0</v>
      </c>
      <c r="Z797" s="361">
        <f>+VLOOKUP($E797,Emissions!$1:$1048576,MATCH(DATE(Z$2,1,1),Emissions!$A$1:$LI$1),FALSE)</f>
        <v>0</v>
      </c>
      <c r="AA797" s="361">
        <f>+VLOOKUP($E797,Emissions!$1:$1048576,MATCH(DATE(AA$2,1,1),Emissions!$A$1:$LI$1),FALSE)</f>
        <v>0</v>
      </c>
      <c r="AB797" s="361">
        <f>+VLOOKUP($E797,Emissions!$1:$1048576,MATCH(DATE(AB$2,1,1),Emissions!$A$1:$LI$1),FALSE)</f>
        <v>0</v>
      </c>
      <c r="AC797" s="361">
        <f>+VLOOKUP($E797,Emissions!$1:$1048576,MATCH(DATE(AC$2,1,1),Emissions!$A$1:$LI$1),FALSE)</f>
        <v>0</v>
      </c>
      <c r="AD797" s="361">
        <f>+VLOOKUP($E797,Emissions!$1:$1048576,MATCH(DATE(AD$2,1,1),Emissions!$A$1:$LI$1),FALSE)</f>
        <v>0</v>
      </c>
      <c r="AE797" s="361">
        <f>+VLOOKUP($E797,Emissions!$1:$1048576,MATCH(DATE(AE$2,1,1),Emissions!$A$1:$LI$1),FALSE)</f>
        <v>0</v>
      </c>
      <c r="AF797" s="361">
        <f>+VLOOKUP($E797,Emissions!$1:$1048576,MATCH(DATE(AF$2,1,1),Emissions!$A$1:$LI$1),FALSE)</f>
        <v>0</v>
      </c>
      <c r="AG797" s="361">
        <f>+VLOOKUP($E797,Emissions!$1:$1048576,MATCH(DATE(AG$2,1,1),Emissions!$A$1:$LI$1),FALSE)</f>
        <v>0</v>
      </c>
      <c r="AH797" s="361">
        <f>+VLOOKUP($E797,Emissions!$1:$1048576,MATCH(DATE(AH$2,1,1),Emissions!$A$1:$LI$1),FALSE)</f>
        <v>0</v>
      </c>
      <c r="AI797" s="361">
        <f>+VLOOKUP($E797,Emissions!$1:$1048576,MATCH(DATE(AI$2,1,1),Emissions!$A$1:$LI$1),FALSE)</f>
        <v>0</v>
      </c>
      <c r="AJ797" s="361">
        <f>+VLOOKUP($E797,Emissions!$1:$1048576,MATCH(DATE(AJ$2,1,1),Emissions!$A$1:$LI$1),FALSE)</f>
        <v>0</v>
      </c>
      <c r="AK797" s="361">
        <f>+VLOOKUP($E797,Emissions!$1:$1048576,MATCH(DATE(AK$2,1,1),Emissions!$A$1:$LI$1),FALSE)</f>
        <v>0</v>
      </c>
      <c r="AL797" s="361">
        <f>+VLOOKUP($E797,Emissions!$1:$1048576,MATCH(DATE(AL$2,1,1),Emissions!$A$1:$LI$1),FALSE)</f>
        <v>0</v>
      </c>
      <c r="AM797" s="361">
        <f>+VLOOKUP($E797,Emissions!$1:$1048576,MATCH(DATE(AM$2,1,1),Emissions!$A$1:$LI$1),FALSE)</f>
        <v>0</v>
      </c>
      <c r="AN797" s="361">
        <f>+VLOOKUP($E797,Emissions!$1:$1048576,MATCH(DATE(AN$2,1,1),Emissions!$A$1:$LI$1),FALSE)</f>
        <v>0</v>
      </c>
      <c r="AO797" s="361">
        <f>+VLOOKUP($E797,Emissions!$1:$1048576,MATCH(DATE(AO$2,1,1),Emissions!$A$1:$LI$1),FALSE)</f>
        <v>0</v>
      </c>
    </row>
    <row r="798" spans="1:41" s="92" customFormat="1" ht="15" customHeight="1" x14ac:dyDescent="0.35">
      <c r="A798" s="411"/>
      <c r="B798" s="170"/>
      <c r="C798" s="137" t="s">
        <v>1090</v>
      </c>
      <c r="D798" s="147"/>
      <c r="E798" s="136" t="s">
        <v>3069</v>
      </c>
      <c r="F798" s="327">
        <f>+VLOOKUP($E798,Emissions!$1:$1048576,MATCH(DATE(F$2,1,1),Emissions!$A$1:$LI$1),FALSE)</f>
        <v>16.998700289999999</v>
      </c>
      <c r="G798" s="327">
        <f>+VLOOKUP($E798,Emissions!$1:$1048576,MATCH(DATE(G$2,1,1),Emissions!$A$1:$LI$1),FALSE)</f>
        <v>17.214158380000001</v>
      </c>
      <c r="H798" s="327">
        <f>+VLOOKUP($E798,Emissions!$1:$1048576,MATCH(DATE(H$2,1,1),Emissions!$A$1:$LI$1),FALSE)</f>
        <v>17.437861989999998</v>
      </c>
      <c r="I798" s="327">
        <f>+VLOOKUP($E798,Emissions!$1:$1048576,MATCH(DATE(I$2,1,1),Emissions!$A$1:$LI$1),FALSE)</f>
        <v>17.667418909999999</v>
      </c>
      <c r="J798" s="327">
        <f>+VLOOKUP($E798,Emissions!$1:$1048576,MATCH(DATE(J$2,1,1),Emissions!$A$1:$LI$1),FALSE)</f>
        <v>17.91105301</v>
      </c>
      <c r="K798" s="327">
        <f>+VLOOKUP($E798,Emissions!$1:$1048576,MATCH(DATE(K$2,1,1),Emissions!$A$1:$LI$1),FALSE)</f>
        <v>18.178500410000002</v>
      </c>
      <c r="L798" s="327">
        <f>+VLOOKUP($E798,Emissions!$1:$1048576,MATCH(DATE(L$2,1,1),Emissions!$A$1:$LI$1),FALSE)</f>
        <v>18.443928119999999</v>
      </c>
      <c r="M798" s="327">
        <f>+VLOOKUP($E798,Emissions!$1:$1048576,MATCH(DATE(M$2,1,1),Emissions!$A$1:$LI$1),FALSE)</f>
        <v>18.707962670000001</v>
      </c>
      <c r="N798" s="327">
        <f>+VLOOKUP($E798,Emissions!$1:$1048576,MATCH(DATE(N$2,1,1),Emissions!$A$1:$LI$1),FALSE)</f>
        <v>18.969700880000001</v>
      </c>
      <c r="O798" s="327">
        <f>+VLOOKUP($E798,Emissions!$1:$1048576,MATCH(DATE(O$2,1,1),Emissions!$A$1:$LI$1),FALSE)</f>
        <v>19.22908451</v>
      </c>
      <c r="P798" s="327">
        <f>+VLOOKUP($E798,Emissions!$1:$1048576,MATCH(DATE(P$2,1,1),Emissions!$A$1:$LI$1),FALSE)</f>
        <v>19.487460250000002</v>
      </c>
      <c r="Q798" s="327">
        <f>+VLOOKUP($E798,Emissions!$1:$1048576,MATCH(DATE(Q$2,1,1),Emissions!$A$1:$LI$1),FALSE)</f>
        <v>19.74280503</v>
      </c>
      <c r="R798" s="327">
        <f>+VLOOKUP($E798,Emissions!$1:$1048576,MATCH(DATE(R$2,1,1),Emissions!$A$1:$LI$1),FALSE)</f>
        <v>19.999828820000001</v>
      </c>
      <c r="S798" s="327">
        <f>+VLOOKUP($E798,Emissions!$1:$1048576,MATCH(DATE(S$2,1,1),Emissions!$A$1:$LI$1),FALSE)</f>
        <v>20.259884419999999</v>
      </c>
      <c r="T798" s="327">
        <f>+VLOOKUP($E798,Emissions!$1:$1048576,MATCH(DATE(T$2,1,1),Emissions!$A$1:$LI$1),FALSE)</f>
        <v>20.522398979999998</v>
      </c>
      <c r="U798" s="327">
        <f>+VLOOKUP($E798,Emissions!$1:$1048576,MATCH(DATE(U$2,1,1),Emissions!$A$1:$LI$1),FALSE)</f>
        <v>20.78653662</v>
      </c>
      <c r="V798" s="327">
        <f>+VLOOKUP($E798,Emissions!$1:$1048576,MATCH(DATE(V$2,1,1),Emissions!$A$1:$LI$1),FALSE)</f>
        <v>21.04973515</v>
      </c>
      <c r="W798" s="327">
        <f>+VLOOKUP($E798,Emissions!$1:$1048576,MATCH(DATE(W$2,1,1),Emissions!$A$1:$LI$1),FALSE)</f>
        <v>21.312736650000002</v>
      </c>
      <c r="X798" s="327">
        <f>+VLOOKUP($E798,Emissions!$1:$1048576,MATCH(DATE(X$2,1,1),Emissions!$A$1:$LI$1),FALSE)</f>
        <v>21.57607896</v>
      </c>
      <c r="Y798" s="327">
        <f>+VLOOKUP($E798,Emissions!$1:$1048576,MATCH(DATE(Y$2,1,1),Emissions!$A$1:$LI$1),FALSE)</f>
        <v>21.840359280000001</v>
      </c>
      <c r="Z798" s="327">
        <f>+VLOOKUP($E798,Emissions!$1:$1048576,MATCH(DATE(Z$2,1,1),Emissions!$A$1:$LI$1),FALSE)</f>
        <v>22.10528884</v>
      </c>
      <c r="AA798" s="327">
        <f>+VLOOKUP($E798,Emissions!$1:$1048576,MATCH(DATE(AA$2,1,1),Emissions!$A$1:$LI$1),FALSE)</f>
        <v>22.372461149999999</v>
      </c>
      <c r="AB798" s="327">
        <f>+VLOOKUP($E798,Emissions!$1:$1048576,MATCH(DATE(AB$2,1,1),Emissions!$A$1:$LI$1),FALSE)</f>
        <v>22.642779489999999</v>
      </c>
      <c r="AC798" s="327">
        <f>+VLOOKUP($E798,Emissions!$1:$1048576,MATCH(DATE(AC$2,1,1),Emissions!$A$1:$LI$1),FALSE)</f>
        <v>22.91664389</v>
      </c>
      <c r="AD798" s="327">
        <f>+VLOOKUP($E798,Emissions!$1:$1048576,MATCH(DATE(AD$2,1,1),Emissions!$A$1:$LI$1),FALSE)</f>
        <v>23.19428456</v>
      </c>
      <c r="AE798" s="327">
        <f>+VLOOKUP($E798,Emissions!$1:$1048576,MATCH(DATE(AE$2,1,1),Emissions!$A$1:$LI$1),FALSE)</f>
        <v>23.473342349999999</v>
      </c>
      <c r="AF798" s="327">
        <f>+VLOOKUP($E798,Emissions!$1:$1048576,MATCH(DATE(AF$2,1,1),Emissions!$A$1:$LI$1),FALSE)</f>
        <v>23.766826909999999</v>
      </c>
      <c r="AG798" s="327">
        <f>+VLOOKUP($E798,Emissions!$1:$1048576,MATCH(DATE(AG$2,1,1),Emissions!$A$1:$LI$1),FALSE)</f>
        <v>24.069549120000001</v>
      </c>
      <c r="AH798" s="327">
        <f>+VLOOKUP($E798,Emissions!$1:$1048576,MATCH(DATE(AH$2,1,1),Emissions!$A$1:$LI$1),FALSE)</f>
        <v>24.38038916</v>
      </c>
      <c r="AI798" s="327">
        <f>+VLOOKUP($E798,Emissions!$1:$1048576,MATCH(DATE(AI$2,1,1),Emissions!$A$1:$LI$1),FALSE)</f>
        <v>24.698694159999999</v>
      </c>
      <c r="AJ798" s="327">
        <f>+VLOOKUP($E798,Emissions!$1:$1048576,MATCH(DATE(AJ$2,1,1),Emissions!$A$1:$LI$1),FALSE)</f>
        <v>25.023741900000001</v>
      </c>
      <c r="AK798" s="327">
        <f>+VLOOKUP($E798,Emissions!$1:$1048576,MATCH(DATE(AK$2,1,1),Emissions!$A$1:$LI$1),FALSE)</f>
        <v>25.35480956</v>
      </c>
      <c r="AL798" s="327">
        <f>+VLOOKUP($E798,Emissions!$1:$1048576,MATCH(DATE(AL$2,1,1),Emissions!$A$1:$LI$1),FALSE)</f>
        <v>25.6914242</v>
      </c>
      <c r="AM798" s="327">
        <f>+VLOOKUP($E798,Emissions!$1:$1048576,MATCH(DATE(AM$2,1,1),Emissions!$A$1:$LI$1),FALSE)</f>
        <v>26.033009180000001</v>
      </c>
      <c r="AN798" s="327">
        <f>+VLOOKUP($E798,Emissions!$1:$1048576,MATCH(DATE(AN$2,1,1),Emissions!$A$1:$LI$1),FALSE)</f>
        <v>26.379006539999999</v>
      </c>
      <c r="AO798" s="327">
        <f>+VLOOKUP($E798,Emissions!$1:$1048576,MATCH(DATE(AO$2,1,1),Emissions!$A$1:$LI$1),FALSE)</f>
        <v>26.728950990000001</v>
      </c>
    </row>
    <row r="799" spans="1:41" ht="15" customHeight="1" x14ac:dyDescent="0.35">
      <c r="A799" s="411"/>
      <c r="B799" s="170"/>
      <c r="C799" s="138" t="s">
        <v>606</v>
      </c>
      <c r="D799" s="114"/>
      <c r="E799" s="50" t="s">
        <v>3070</v>
      </c>
      <c r="F799" s="361">
        <f>+VLOOKUP($E799,Emissions!$1:$1048576,MATCH(DATE(F$2,1,1),Emissions!$A$1:$LI$1),FALSE)</f>
        <v>0</v>
      </c>
      <c r="G799" s="361">
        <f>+VLOOKUP($E799,Emissions!$1:$1048576,MATCH(DATE(G$2,1,1),Emissions!$A$1:$LI$1),FALSE)</f>
        <v>0</v>
      </c>
      <c r="H799" s="361">
        <f>+VLOOKUP($E799,Emissions!$1:$1048576,MATCH(DATE(H$2,1,1),Emissions!$A$1:$LI$1),FALSE)</f>
        <v>0</v>
      </c>
      <c r="I799" s="361">
        <f>+VLOOKUP($E799,Emissions!$1:$1048576,MATCH(DATE(I$2,1,1),Emissions!$A$1:$LI$1),FALSE)</f>
        <v>0</v>
      </c>
      <c r="J799" s="361">
        <f>+VLOOKUP($E799,Emissions!$1:$1048576,MATCH(DATE(J$2,1,1),Emissions!$A$1:$LI$1),FALSE)</f>
        <v>0</v>
      </c>
      <c r="K799" s="361">
        <f>+VLOOKUP($E799,Emissions!$1:$1048576,MATCH(DATE(K$2,1,1),Emissions!$A$1:$LI$1),FALSE)</f>
        <v>0</v>
      </c>
      <c r="L799" s="361">
        <f>+VLOOKUP($E799,Emissions!$1:$1048576,MATCH(DATE(L$2,1,1),Emissions!$A$1:$LI$1),FALSE)</f>
        <v>0</v>
      </c>
      <c r="M799" s="361">
        <f>+VLOOKUP($E799,Emissions!$1:$1048576,MATCH(DATE(M$2,1,1),Emissions!$A$1:$LI$1),FALSE)</f>
        <v>0</v>
      </c>
      <c r="N799" s="361">
        <f>+VLOOKUP($E799,Emissions!$1:$1048576,MATCH(DATE(N$2,1,1),Emissions!$A$1:$LI$1),FALSE)</f>
        <v>0</v>
      </c>
      <c r="O799" s="361">
        <f>+VLOOKUP($E799,Emissions!$1:$1048576,MATCH(DATE(O$2,1,1),Emissions!$A$1:$LI$1),FALSE)</f>
        <v>0</v>
      </c>
      <c r="P799" s="361">
        <f>+VLOOKUP($E799,Emissions!$1:$1048576,MATCH(DATE(P$2,1,1),Emissions!$A$1:$LI$1),FALSE)</f>
        <v>0</v>
      </c>
      <c r="Q799" s="361">
        <f>+VLOOKUP($E799,Emissions!$1:$1048576,MATCH(DATE(Q$2,1,1),Emissions!$A$1:$LI$1),FALSE)</f>
        <v>0</v>
      </c>
      <c r="R799" s="361">
        <f>+VLOOKUP($E799,Emissions!$1:$1048576,MATCH(DATE(R$2,1,1),Emissions!$A$1:$LI$1),FALSE)</f>
        <v>0</v>
      </c>
      <c r="S799" s="361">
        <f>+VLOOKUP($E799,Emissions!$1:$1048576,MATCH(DATE(S$2,1,1),Emissions!$A$1:$LI$1),FALSE)</f>
        <v>0</v>
      </c>
      <c r="T799" s="361">
        <f>+VLOOKUP($E799,Emissions!$1:$1048576,MATCH(DATE(T$2,1,1),Emissions!$A$1:$LI$1),FALSE)</f>
        <v>0</v>
      </c>
      <c r="U799" s="361">
        <f>+VLOOKUP($E799,Emissions!$1:$1048576,MATCH(DATE(U$2,1,1),Emissions!$A$1:$LI$1),FALSE)</f>
        <v>0</v>
      </c>
      <c r="V799" s="361">
        <f>+VLOOKUP($E799,Emissions!$1:$1048576,MATCH(DATE(V$2,1,1),Emissions!$A$1:$LI$1),FALSE)</f>
        <v>0</v>
      </c>
      <c r="W799" s="361">
        <f>+VLOOKUP($E799,Emissions!$1:$1048576,MATCH(DATE(W$2,1,1),Emissions!$A$1:$LI$1),FALSE)</f>
        <v>0</v>
      </c>
      <c r="X799" s="361">
        <f>+VLOOKUP($E799,Emissions!$1:$1048576,MATCH(DATE(X$2,1,1),Emissions!$A$1:$LI$1),FALSE)</f>
        <v>0</v>
      </c>
      <c r="Y799" s="361">
        <f>+VLOOKUP($E799,Emissions!$1:$1048576,MATCH(DATE(Y$2,1,1),Emissions!$A$1:$LI$1),FALSE)</f>
        <v>0</v>
      </c>
      <c r="Z799" s="361">
        <f>+VLOOKUP($E799,Emissions!$1:$1048576,MATCH(DATE(Z$2,1,1),Emissions!$A$1:$LI$1),FALSE)</f>
        <v>0</v>
      </c>
      <c r="AA799" s="361">
        <f>+VLOOKUP($E799,Emissions!$1:$1048576,MATCH(DATE(AA$2,1,1),Emissions!$A$1:$LI$1),FALSE)</f>
        <v>0</v>
      </c>
      <c r="AB799" s="361">
        <f>+VLOOKUP($E799,Emissions!$1:$1048576,MATCH(DATE(AB$2,1,1),Emissions!$A$1:$LI$1),FALSE)</f>
        <v>0</v>
      </c>
      <c r="AC799" s="361">
        <f>+VLOOKUP($E799,Emissions!$1:$1048576,MATCH(DATE(AC$2,1,1),Emissions!$A$1:$LI$1),FALSE)</f>
        <v>0</v>
      </c>
      <c r="AD799" s="361">
        <f>+VLOOKUP($E799,Emissions!$1:$1048576,MATCH(DATE(AD$2,1,1),Emissions!$A$1:$LI$1),FALSE)</f>
        <v>0</v>
      </c>
      <c r="AE799" s="361">
        <f>+VLOOKUP($E799,Emissions!$1:$1048576,MATCH(DATE(AE$2,1,1),Emissions!$A$1:$LI$1),FALSE)</f>
        <v>0</v>
      </c>
      <c r="AF799" s="361">
        <f>+VLOOKUP($E799,Emissions!$1:$1048576,MATCH(DATE(AF$2,1,1),Emissions!$A$1:$LI$1),FALSE)</f>
        <v>0</v>
      </c>
      <c r="AG799" s="361">
        <f>+VLOOKUP($E799,Emissions!$1:$1048576,MATCH(DATE(AG$2,1,1),Emissions!$A$1:$LI$1),FALSE)</f>
        <v>0</v>
      </c>
      <c r="AH799" s="361">
        <f>+VLOOKUP($E799,Emissions!$1:$1048576,MATCH(DATE(AH$2,1,1),Emissions!$A$1:$LI$1),FALSE)</f>
        <v>0</v>
      </c>
      <c r="AI799" s="361">
        <f>+VLOOKUP($E799,Emissions!$1:$1048576,MATCH(DATE(AI$2,1,1),Emissions!$A$1:$LI$1),FALSE)</f>
        <v>0</v>
      </c>
      <c r="AJ799" s="361">
        <f>+VLOOKUP($E799,Emissions!$1:$1048576,MATCH(DATE(AJ$2,1,1),Emissions!$A$1:$LI$1),FALSE)</f>
        <v>0</v>
      </c>
      <c r="AK799" s="361">
        <f>+VLOOKUP($E799,Emissions!$1:$1048576,MATCH(DATE(AK$2,1,1),Emissions!$A$1:$LI$1),FALSE)</f>
        <v>0</v>
      </c>
      <c r="AL799" s="361">
        <f>+VLOOKUP($E799,Emissions!$1:$1048576,MATCH(DATE(AL$2,1,1),Emissions!$A$1:$LI$1),FALSE)</f>
        <v>0</v>
      </c>
      <c r="AM799" s="361">
        <f>+VLOOKUP($E799,Emissions!$1:$1048576,MATCH(DATE(AM$2,1,1),Emissions!$A$1:$LI$1),FALSE)</f>
        <v>0</v>
      </c>
      <c r="AN799" s="361">
        <f>+VLOOKUP($E799,Emissions!$1:$1048576,MATCH(DATE(AN$2,1,1),Emissions!$A$1:$LI$1),FALSE)</f>
        <v>0</v>
      </c>
      <c r="AO799" s="361">
        <f>+VLOOKUP($E799,Emissions!$1:$1048576,MATCH(DATE(AO$2,1,1),Emissions!$A$1:$LI$1),FALSE)</f>
        <v>0</v>
      </c>
    </row>
    <row r="800" spans="1:41" ht="15" customHeight="1" x14ac:dyDescent="0.35">
      <c r="A800" s="411"/>
      <c r="B800" s="170"/>
      <c r="C800" s="138" t="s">
        <v>607</v>
      </c>
      <c r="D800" s="114"/>
      <c r="E800" s="50" t="s">
        <v>3071</v>
      </c>
      <c r="F800" s="361">
        <f>+VLOOKUP($E800,Emissions!$1:$1048576,MATCH(DATE(F$2,1,1),Emissions!$A$1:$LI$1),FALSE)</f>
        <v>16.998700289999999</v>
      </c>
      <c r="G800" s="361">
        <f>+VLOOKUP($E800,Emissions!$1:$1048576,MATCH(DATE(G$2,1,1),Emissions!$A$1:$LI$1),FALSE)</f>
        <v>17.214158380000001</v>
      </c>
      <c r="H800" s="361">
        <f>+VLOOKUP($E800,Emissions!$1:$1048576,MATCH(DATE(H$2,1,1),Emissions!$A$1:$LI$1),FALSE)</f>
        <v>17.437861989999998</v>
      </c>
      <c r="I800" s="361">
        <f>+VLOOKUP($E800,Emissions!$1:$1048576,MATCH(DATE(I$2,1,1),Emissions!$A$1:$LI$1),FALSE)</f>
        <v>17.667418909999999</v>
      </c>
      <c r="J800" s="361">
        <f>+VLOOKUP($E800,Emissions!$1:$1048576,MATCH(DATE(J$2,1,1),Emissions!$A$1:$LI$1),FALSE)</f>
        <v>17.91105301</v>
      </c>
      <c r="K800" s="361">
        <f>+VLOOKUP($E800,Emissions!$1:$1048576,MATCH(DATE(K$2,1,1),Emissions!$A$1:$LI$1),FALSE)</f>
        <v>18.178500410000002</v>
      </c>
      <c r="L800" s="361">
        <f>+VLOOKUP($E800,Emissions!$1:$1048576,MATCH(DATE(L$2,1,1),Emissions!$A$1:$LI$1),FALSE)</f>
        <v>18.443928119999999</v>
      </c>
      <c r="M800" s="361">
        <f>+VLOOKUP($E800,Emissions!$1:$1048576,MATCH(DATE(M$2,1,1),Emissions!$A$1:$LI$1),FALSE)</f>
        <v>18.707962670000001</v>
      </c>
      <c r="N800" s="361">
        <f>+VLOOKUP($E800,Emissions!$1:$1048576,MATCH(DATE(N$2,1,1),Emissions!$A$1:$LI$1),FALSE)</f>
        <v>18.969700880000001</v>
      </c>
      <c r="O800" s="361">
        <f>+VLOOKUP($E800,Emissions!$1:$1048576,MATCH(DATE(O$2,1,1),Emissions!$A$1:$LI$1),FALSE)</f>
        <v>19.22908451</v>
      </c>
      <c r="P800" s="361">
        <f>+VLOOKUP($E800,Emissions!$1:$1048576,MATCH(DATE(P$2,1,1),Emissions!$A$1:$LI$1),FALSE)</f>
        <v>19.487460250000002</v>
      </c>
      <c r="Q800" s="361">
        <f>+VLOOKUP($E800,Emissions!$1:$1048576,MATCH(DATE(Q$2,1,1),Emissions!$A$1:$LI$1),FALSE)</f>
        <v>19.74280503</v>
      </c>
      <c r="R800" s="361">
        <f>+VLOOKUP($E800,Emissions!$1:$1048576,MATCH(DATE(R$2,1,1),Emissions!$A$1:$LI$1),FALSE)</f>
        <v>19.999828820000001</v>
      </c>
      <c r="S800" s="361">
        <f>+VLOOKUP($E800,Emissions!$1:$1048576,MATCH(DATE(S$2,1,1),Emissions!$A$1:$LI$1),FALSE)</f>
        <v>20.259884419999999</v>
      </c>
      <c r="T800" s="361">
        <f>+VLOOKUP($E800,Emissions!$1:$1048576,MATCH(DATE(T$2,1,1),Emissions!$A$1:$LI$1),FALSE)</f>
        <v>20.522398979999998</v>
      </c>
      <c r="U800" s="361">
        <f>+VLOOKUP($E800,Emissions!$1:$1048576,MATCH(DATE(U$2,1,1),Emissions!$A$1:$LI$1),FALSE)</f>
        <v>20.78653662</v>
      </c>
      <c r="V800" s="361">
        <f>+VLOOKUP($E800,Emissions!$1:$1048576,MATCH(DATE(V$2,1,1),Emissions!$A$1:$LI$1),FALSE)</f>
        <v>21.04973515</v>
      </c>
      <c r="W800" s="361">
        <f>+VLOOKUP($E800,Emissions!$1:$1048576,MATCH(DATE(W$2,1,1),Emissions!$A$1:$LI$1),FALSE)</f>
        <v>21.312736650000002</v>
      </c>
      <c r="X800" s="361">
        <f>+VLOOKUP($E800,Emissions!$1:$1048576,MATCH(DATE(X$2,1,1),Emissions!$A$1:$LI$1),FALSE)</f>
        <v>21.57607896</v>
      </c>
      <c r="Y800" s="361">
        <f>+VLOOKUP($E800,Emissions!$1:$1048576,MATCH(DATE(Y$2,1,1),Emissions!$A$1:$LI$1),FALSE)</f>
        <v>21.840359280000001</v>
      </c>
      <c r="Z800" s="361">
        <f>+VLOOKUP($E800,Emissions!$1:$1048576,MATCH(DATE(Z$2,1,1),Emissions!$A$1:$LI$1),FALSE)</f>
        <v>22.10528884</v>
      </c>
      <c r="AA800" s="361">
        <f>+VLOOKUP($E800,Emissions!$1:$1048576,MATCH(DATE(AA$2,1,1),Emissions!$A$1:$LI$1),FALSE)</f>
        <v>22.372461149999999</v>
      </c>
      <c r="AB800" s="361">
        <f>+VLOOKUP($E800,Emissions!$1:$1048576,MATCH(DATE(AB$2,1,1),Emissions!$A$1:$LI$1),FALSE)</f>
        <v>22.642779489999999</v>
      </c>
      <c r="AC800" s="361">
        <f>+VLOOKUP($E800,Emissions!$1:$1048576,MATCH(DATE(AC$2,1,1),Emissions!$A$1:$LI$1),FALSE)</f>
        <v>22.91664389</v>
      </c>
      <c r="AD800" s="361">
        <f>+VLOOKUP($E800,Emissions!$1:$1048576,MATCH(DATE(AD$2,1,1),Emissions!$A$1:$LI$1),FALSE)</f>
        <v>23.19428456</v>
      </c>
      <c r="AE800" s="361">
        <f>+VLOOKUP($E800,Emissions!$1:$1048576,MATCH(DATE(AE$2,1,1),Emissions!$A$1:$LI$1),FALSE)</f>
        <v>23.473342349999999</v>
      </c>
      <c r="AF800" s="361">
        <f>+VLOOKUP($E800,Emissions!$1:$1048576,MATCH(DATE(AF$2,1,1),Emissions!$A$1:$LI$1),FALSE)</f>
        <v>23.766826909999999</v>
      </c>
      <c r="AG800" s="361">
        <f>+VLOOKUP($E800,Emissions!$1:$1048576,MATCH(DATE(AG$2,1,1),Emissions!$A$1:$LI$1),FALSE)</f>
        <v>24.069549120000001</v>
      </c>
      <c r="AH800" s="361">
        <f>+VLOOKUP($E800,Emissions!$1:$1048576,MATCH(DATE(AH$2,1,1),Emissions!$A$1:$LI$1),FALSE)</f>
        <v>24.38038916</v>
      </c>
      <c r="AI800" s="361">
        <f>+VLOOKUP($E800,Emissions!$1:$1048576,MATCH(DATE(AI$2,1,1),Emissions!$A$1:$LI$1),FALSE)</f>
        <v>24.698694159999999</v>
      </c>
      <c r="AJ800" s="361">
        <f>+VLOOKUP($E800,Emissions!$1:$1048576,MATCH(DATE(AJ$2,1,1),Emissions!$A$1:$LI$1),FALSE)</f>
        <v>25.023741900000001</v>
      </c>
      <c r="AK800" s="361">
        <f>+VLOOKUP($E800,Emissions!$1:$1048576,MATCH(DATE(AK$2,1,1),Emissions!$A$1:$LI$1),FALSE)</f>
        <v>25.35480956</v>
      </c>
      <c r="AL800" s="361">
        <f>+VLOOKUP($E800,Emissions!$1:$1048576,MATCH(DATE(AL$2,1,1),Emissions!$A$1:$LI$1),FALSE)</f>
        <v>25.6914242</v>
      </c>
      <c r="AM800" s="361">
        <f>+VLOOKUP($E800,Emissions!$1:$1048576,MATCH(DATE(AM$2,1,1),Emissions!$A$1:$LI$1),FALSE)</f>
        <v>26.033009180000001</v>
      </c>
      <c r="AN800" s="361">
        <f>+VLOOKUP($E800,Emissions!$1:$1048576,MATCH(DATE(AN$2,1,1),Emissions!$A$1:$LI$1),FALSE)</f>
        <v>26.379006539999999</v>
      </c>
      <c r="AO800" s="361">
        <f>+VLOOKUP($E800,Emissions!$1:$1048576,MATCH(DATE(AO$2,1,1),Emissions!$A$1:$LI$1),FALSE)</f>
        <v>26.728950990000001</v>
      </c>
    </row>
    <row r="801" spans="1:41" s="92" customFormat="1" ht="15" customHeight="1" x14ac:dyDescent="0.35">
      <c r="A801" s="411"/>
      <c r="B801" s="170"/>
      <c r="C801" s="137" t="s">
        <v>1091</v>
      </c>
      <c r="D801" s="147"/>
      <c r="E801" s="136" t="s">
        <v>3072</v>
      </c>
      <c r="F801" s="327">
        <f>+VLOOKUP($E801,Emissions!$1:$1048576,MATCH(DATE(F$2,1,1),Emissions!$A$1:$LI$1),FALSE)</f>
        <v>0</v>
      </c>
      <c r="G801" s="327">
        <f>+VLOOKUP($E801,Emissions!$1:$1048576,MATCH(DATE(G$2,1,1),Emissions!$A$1:$LI$1),FALSE)</f>
        <v>0</v>
      </c>
      <c r="H801" s="327">
        <f>+VLOOKUP($E801,Emissions!$1:$1048576,MATCH(DATE(H$2,1,1),Emissions!$A$1:$LI$1),FALSE)</f>
        <v>0</v>
      </c>
      <c r="I801" s="327">
        <f>+VLOOKUP($E801,Emissions!$1:$1048576,MATCH(DATE(I$2,1,1),Emissions!$A$1:$LI$1),FALSE)</f>
        <v>0</v>
      </c>
      <c r="J801" s="327">
        <f>+VLOOKUP($E801,Emissions!$1:$1048576,MATCH(DATE(J$2,1,1),Emissions!$A$1:$LI$1),FALSE)</f>
        <v>0</v>
      </c>
      <c r="K801" s="327">
        <f>+VLOOKUP($E801,Emissions!$1:$1048576,MATCH(DATE(K$2,1,1),Emissions!$A$1:$LI$1),FALSE)</f>
        <v>0</v>
      </c>
      <c r="L801" s="327">
        <f>+VLOOKUP($E801,Emissions!$1:$1048576,MATCH(DATE(L$2,1,1),Emissions!$A$1:$LI$1),FALSE)</f>
        <v>0</v>
      </c>
      <c r="M801" s="327">
        <f>+VLOOKUP($E801,Emissions!$1:$1048576,MATCH(DATE(M$2,1,1),Emissions!$A$1:$LI$1),FALSE)</f>
        <v>0</v>
      </c>
      <c r="N801" s="327">
        <f>+VLOOKUP($E801,Emissions!$1:$1048576,MATCH(DATE(N$2,1,1),Emissions!$A$1:$LI$1),FALSE)</f>
        <v>0</v>
      </c>
      <c r="O801" s="327">
        <f>+VLOOKUP($E801,Emissions!$1:$1048576,MATCH(DATE(O$2,1,1),Emissions!$A$1:$LI$1),FALSE)</f>
        <v>0</v>
      </c>
      <c r="P801" s="327">
        <f>+VLOOKUP($E801,Emissions!$1:$1048576,MATCH(DATE(P$2,1,1),Emissions!$A$1:$LI$1),FALSE)</f>
        <v>0</v>
      </c>
      <c r="Q801" s="327">
        <f>+VLOOKUP($E801,Emissions!$1:$1048576,MATCH(DATE(Q$2,1,1),Emissions!$A$1:$LI$1),FALSE)</f>
        <v>0</v>
      </c>
      <c r="R801" s="327">
        <f>+VLOOKUP($E801,Emissions!$1:$1048576,MATCH(DATE(R$2,1,1),Emissions!$A$1:$LI$1),FALSE)</f>
        <v>0</v>
      </c>
      <c r="S801" s="327">
        <f>+VLOOKUP($E801,Emissions!$1:$1048576,MATCH(DATE(S$2,1,1),Emissions!$A$1:$LI$1),FALSE)</f>
        <v>0</v>
      </c>
      <c r="T801" s="327">
        <f>+VLOOKUP($E801,Emissions!$1:$1048576,MATCH(DATE(T$2,1,1),Emissions!$A$1:$LI$1),FALSE)</f>
        <v>0</v>
      </c>
      <c r="U801" s="327">
        <f>+VLOOKUP($E801,Emissions!$1:$1048576,MATCH(DATE(U$2,1,1),Emissions!$A$1:$LI$1),FALSE)</f>
        <v>0</v>
      </c>
      <c r="V801" s="327">
        <f>+VLOOKUP($E801,Emissions!$1:$1048576,MATCH(DATE(V$2,1,1),Emissions!$A$1:$LI$1),FALSE)</f>
        <v>0</v>
      </c>
      <c r="W801" s="327">
        <f>+VLOOKUP($E801,Emissions!$1:$1048576,MATCH(DATE(W$2,1,1),Emissions!$A$1:$LI$1),FALSE)</f>
        <v>0</v>
      </c>
      <c r="X801" s="327">
        <f>+VLOOKUP($E801,Emissions!$1:$1048576,MATCH(DATE(X$2,1,1),Emissions!$A$1:$LI$1),FALSE)</f>
        <v>0</v>
      </c>
      <c r="Y801" s="327">
        <f>+VLOOKUP($E801,Emissions!$1:$1048576,MATCH(DATE(Y$2,1,1),Emissions!$A$1:$LI$1),FALSE)</f>
        <v>0</v>
      </c>
      <c r="Z801" s="327">
        <f>+VLOOKUP($E801,Emissions!$1:$1048576,MATCH(DATE(Z$2,1,1),Emissions!$A$1:$LI$1),FALSE)</f>
        <v>0</v>
      </c>
      <c r="AA801" s="327">
        <f>+VLOOKUP($E801,Emissions!$1:$1048576,MATCH(DATE(AA$2,1,1),Emissions!$A$1:$LI$1),FALSE)</f>
        <v>0</v>
      </c>
      <c r="AB801" s="327">
        <f>+VLOOKUP($E801,Emissions!$1:$1048576,MATCH(DATE(AB$2,1,1),Emissions!$A$1:$LI$1),FALSE)</f>
        <v>0</v>
      </c>
      <c r="AC801" s="327">
        <f>+VLOOKUP($E801,Emissions!$1:$1048576,MATCH(DATE(AC$2,1,1),Emissions!$A$1:$LI$1),FALSE)</f>
        <v>0</v>
      </c>
      <c r="AD801" s="327">
        <f>+VLOOKUP($E801,Emissions!$1:$1048576,MATCH(DATE(AD$2,1,1),Emissions!$A$1:$LI$1),FALSE)</f>
        <v>0</v>
      </c>
      <c r="AE801" s="327">
        <f>+VLOOKUP($E801,Emissions!$1:$1048576,MATCH(DATE(AE$2,1,1),Emissions!$A$1:$LI$1),FALSE)</f>
        <v>0</v>
      </c>
      <c r="AF801" s="327">
        <f>+VLOOKUP($E801,Emissions!$1:$1048576,MATCH(DATE(AF$2,1,1),Emissions!$A$1:$LI$1),FALSE)</f>
        <v>0</v>
      </c>
      <c r="AG801" s="327">
        <f>+VLOOKUP($E801,Emissions!$1:$1048576,MATCH(DATE(AG$2,1,1),Emissions!$A$1:$LI$1),FALSE)</f>
        <v>0</v>
      </c>
      <c r="AH801" s="327">
        <f>+VLOOKUP($E801,Emissions!$1:$1048576,MATCH(DATE(AH$2,1,1),Emissions!$A$1:$LI$1),FALSE)</f>
        <v>0</v>
      </c>
      <c r="AI801" s="327">
        <f>+VLOOKUP($E801,Emissions!$1:$1048576,MATCH(DATE(AI$2,1,1),Emissions!$A$1:$LI$1),FALSE)</f>
        <v>0</v>
      </c>
      <c r="AJ801" s="327">
        <f>+VLOOKUP($E801,Emissions!$1:$1048576,MATCH(DATE(AJ$2,1,1),Emissions!$A$1:$LI$1),FALSE)</f>
        <v>0</v>
      </c>
      <c r="AK801" s="327">
        <f>+VLOOKUP($E801,Emissions!$1:$1048576,MATCH(DATE(AK$2,1,1),Emissions!$A$1:$LI$1),FALSE)</f>
        <v>0</v>
      </c>
      <c r="AL801" s="327">
        <f>+VLOOKUP($E801,Emissions!$1:$1048576,MATCH(DATE(AL$2,1,1),Emissions!$A$1:$LI$1),FALSE)</f>
        <v>0</v>
      </c>
      <c r="AM801" s="327">
        <f>+VLOOKUP($E801,Emissions!$1:$1048576,MATCH(DATE(AM$2,1,1),Emissions!$A$1:$LI$1),FALSE)</f>
        <v>0</v>
      </c>
      <c r="AN801" s="327">
        <f>+VLOOKUP($E801,Emissions!$1:$1048576,MATCH(DATE(AN$2,1,1),Emissions!$A$1:$LI$1),FALSE)</f>
        <v>0</v>
      </c>
      <c r="AO801" s="327">
        <f>+VLOOKUP($E801,Emissions!$1:$1048576,MATCH(DATE(AO$2,1,1),Emissions!$A$1:$LI$1),FALSE)</f>
        <v>0</v>
      </c>
    </row>
    <row r="802" spans="1:41" ht="15" customHeight="1" x14ac:dyDescent="0.35">
      <c r="A802" s="411"/>
      <c r="B802" s="170"/>
      <c r="C802" s="138" t="s">
        <v>455</v>
      </c>
      <c r="D802" s="114"/>
      <c r="E802" s="50" t="s">
        <v>3073</v>
      </c>
      <c r="F802" s="361">
        <f>+VLOOKUP($E802,Emissions!$1:$1048576,MATCH(DATE(F$2,1,1),Emissions!$A$1:$LI$1),FALSE)</f>
        <v>0</v>
      </c>
      <c r="G802" s="361">
        <f>+VLOOKUP($E802,Emissions!$1:$1048576,MATCH(DATE(G$2,1,1),Emissions!$A$1:$LI$1),FALSE)</f>
        <v>0</v>
      </c>
      <c r="H802" s="361">
        <f>+VLOOKUP($E802,Emissions!$1:$1048576,MATCH(DATE(H$2,1,1),Emissions!$A$1:$LI$1),FALSE)</f>
        <v>0</v>
      </c>
      <c r="I802" s="361">
        <f>+VLOOKUP($E802,Emissions!$1:$1048576,MATCH(DATE(I$2,1,1),Emissions!$A$1:$LI$1),FALSE)</f>
        <v>0</v>
      </c>
      <c r="J802" s="361">
        <f>+VLOOKUP($E802,Emissions!$1:$1048576,MATCH(DATE(J$2,1,1),Emissions!$A$1:$LI$1),FALSE)</f>
        <v>0</v>
      </c>
      <c r="K802" s="361">
        <f>+VLOOKUP($E802,Emissions!$1:$1048576,MATCH(DATE(K$2,1,1),Emissions!$A$1:$LI$1),FALSE)</f>
        <v>0</v>
      </c>
      <c r="L802" s="361">
        <f>+VLOOKUP($E802,Emissions!$1:$1048576,MATCH(DATE(L$2,1,1),Emissions!$A$1:$LI$1),FALSE)</f>
        <v>0</v>
      </c>
      <c r="M802" s="361">
        <f>+VLOOKUP($E802,Emissions!$1:$1048576,MATCH(DATE(M$2,1,1),Emissions!$A$1:$LI$1),FALSE)</f>
        <v>0</v>
      </c>
      <c r="N802" s="361">
        <f>+VLOOKUP($E802,Emissions!$1:$1048576,MATCH(DATE(N$2,1,1),Emissions!$A$1:$LI$1),FALSE)</f>
        <v>0</v>
      </c>
      <c r="O802" s="361">
        <f>+VLOOKUP($E802,Emissions!$1:$1048576,MATCH(DATE(O$2,1,1),Emissions!$A$1:$LI$1),FALSE)</f>
        <v>0</v>
      </c>
      <c r="P802" s="361">
        <f>+VLOOKUP($E802,Emissions!$1:$1048576,MATCH(DATE(P$2,1,1),Emissions!$A$1:$LI$1),FALSE)</f>
        <v>0</v>
      </c>
      <c r="Q802" s="361">
        <f>+VLOOKUP($E802,Emissions!$1:$1048576,MATCH(DATE(Q$2,1,1),Emissions!$A$1:$LI$1),FALSE)</f>
        <v>0</v>
      </c>
      <c r="R802" s="361">
        <f>+VLOOKUP($E802,Emissions!$1:$1048576,MATCH(DATE(R$2,1,1),Emissions!$A$1:$LI$1),FALSE)</f>
        <v>0</v>
      </c>
      <c r="S802" s="361">
        <f>+VLOOKUP($E802,Emissions!$1:$1048576,MATCH(DATE(S$2,1,1),Emissions!$A$1:$LI$1),FALSE)</f>
        <v>0</v>
      </c>
      <c r="T802" s="361">
        <f>+VLOOKUP($E802,Emissions!$1:$1048576,MATCH(DATE(T$2,1,1),Emissions!$A$1:$LI$1),FALSE)</f>
        <v>0</v>
      </c>
      <c r="U802" s="361">
        <f>+VLOOKUP($E802,Emissions!$1:$1048576,MATCH(DATE(U$2,1,1),Emissions!$A$1:$LI$1),FALSE)</f>
        <v>0</v>
      </c>
      <c r="V802" s="361">
        <f>+VLOOKUP($E802,Emissions!$1:$1048576,MATCH(DATE(V$2,1,1),Emissions!$A$1:$LI$1),FALSE)</f>
        <v>0</v>
      </c>
      <c r="W802" s="361">
        <f>+VLOOKUP($E802,Emissions!$1:$1048576,MATCH(DATE(W$2,1,1),Emissions!$A$1:$LI$1),FALSE)</f>
        <v>0</v>
      </c>
      <c r="X802" s="361">
        <f>+VLOOKUP($E802,Emissions!$1:$1048576,MATCH(DATE(X$2,1,1),Emissions!$A$1:$LI$1),FALSE)</f>
        <v>0</v>
      </c>
      <c r="Y802" s="361">
        <f>+VLOOKUP($E802,Emissions!$1:$1048576,MATCH(DATE(Y$2,1,1),Emissions!$A$1:$LI$1),FALSE)</f>
        <v>0</v>
      </c>
      <c r="Z802" s="361">
        <f>+VLOOKUP($E802,Emissions!$1:$1048576,MATCH(DATE(Z$2,1,1),Emissions!$A$1:$LI$1),FALSE)</f>
        <v>0</v>
      </c>
      <c r="AA802" s="361">
        <f>+VLOOKUP($E802,Emissions!$1:$1048576,MATCH(DATE(AA$2,1,1),Emissions!$A$1:$LI$1),FALSE)</f>
        <v>0</v>
      </c>
      <c r="AB802" s="361">
        <f>+VLOOKUP($E802,Emissions!$1:$1048576,MATCH(DATE(AB$2,1,1),Emissions!$A$1:$LI$1),FALSE)</f>
        <v>0</v>
      </c>
      <c r="AC802" s="361">
        <f>+VLOOKUP($E802,Emissions!$1:$1048576,MATCH(DATE(AC$2,1,1),Emissions!$A$1:$LI$1),FALSE)</f>
        <v>0</v>
      </c>
      <c r="AD802" s="361">
        <f>+VLOOKUP($E802,Emissions!$1:$1048576,MATCH(DATE(AD$2,1,1),Emissions!$A$1:$LI$1),FALSE)</f>
        <v>0</v>
      </c>
      <c r="AE802" s="361">
        <f>+VLOOKUP($E802,Emissions!$1:$1048576,MATCH(DATE(AE$2,1,1),Emissions!$A$1:$LI$1),FALSE)</f>
        <v>0</v>
      </c>
      <c r="AF802" s="361">
        <f>+VLOOKUP($E802,Emissions!$1:$1048576,MATCH(DATE(AF$2,1,1),Emissions!$A$1:$LI$1),FALSE)</f>
        <v>0</v>
      </c>
      <c r="AG802" s="361">
        <f>+VLOOKUP($E802,Emissions!$1:$1048576,MATCH(DATE(AG$2,1,1),Emissions!$A$1:$LI$1),FALSE)</f>
        <v>0</v>
      </c>
      <c r="AH802" s="361">
        <f>+VLOOKUP($E802,Emissions!$1:$1048576,MATCH(DATE(AH$2,1,1),Emissions!$A$1:$LI$1),FALSE)</f>
        <v>0</v>
      </c>
      <c r="AI802" s="361">
        <f>+VLOOKUP($E802,Emissions!$1:$1048576,MATCH(DATE(AI$2,1,1),Emissions!$A$1:$LI$1),FALSE)</f>
        <v>0</v>
      </c>
      <c r="AJ802" s="361">
        <f>+VLOOKUP($E802,Emissions!$1:$1048576,MATCH(DATE(AJ$2,1,1),Emissions!$A$1:$LI$1),FALSE)</f>
        <v>0</v>
      </c>
      <c r="AK802" s="361">
        <f>+VLOOKUP($E802,Emissions!$1:$1048576,MATCH(DATE(AK$2,1,1),Emissions!$A$1:$LI$1),FALSE)</f>
        <v>0</v>
      </c>
      <c r="AL802" s="361">
        <f>+VLOOKUP($E802,Emissions!$1:$1048576,MATCH(DATE(AL$2,1,1),Emissions!$A$1:$LI$1),FALSE)</f>
        <v>0</v>
      </c>
      <c r="AM802" s="361">
        <f>+VLOOKUP($E802,Emissions!$1:$1048576,MATCH(DATE(AM$2,1,1),Emissions!$A$1:$LI$1),FALSE)</f>
        <v>0</v>
      </c>
      <c r="AN802" s="361">
        <f>+VLOOKUP($E802,Emissions!$1:$1048576,MATCH(DATE(AN$2,1,1),Emissions!$A$1:$LI$1),FALSE)</f>
        <v>0</v>
      </c>
      <c r="AO802" s="361">
        <f>+VLOOKUP($E802,Emissions!$1:$1048576,MATCH(DATE(AO$2,1,1),Emissions!$A$1:$LI$1),FALSE)</f>
        <v>0</v>
      </c>
    </row>
    <row r="803" spans="1:41" ht="15" customHeight="1" x14ac:dyDescent="0.35">
      <c r="A803" s="411"/>
      <c r="B803" s="170"/>
      <c r="C803" s="138" t="s">
        <v>456</v>
      </c>
      <c r="D803" s="114"/>
      <c r="E803" s="50" t="s">
        <v>3074</v>
      </c>
      <c r="F803" s="361">
        <f>+VLOOKUP($E803,Emissions!$1:$1048576,MATCH(DATE(F$2,1,1),Emissions!$A$1:$LI$1),FALSE)</f>
        <v>0</v>
      </c>
      <c r="G803" s="361">
        <f>+VLOOKUP($E803,Emissions!$1:$1048576,MATCH(DATE(G$2,1,1),Emissions!$A$1:$LI$1),FALSE)</f>
        <v>0</v>
      </c>
      <c r="H803" s="361">
        <f>+VLOOKUP($E803,Emissions!$1:$1048576,MATCH(DATE(H$2,1,1),Emissions!$A$1:$LI$1),FALSE)</f>
        <v>0</v>
      </c>
      <c r="I803" s="361">
        <f>+VLOOKUP($E803,Emissions!$1:$1048576,MATCH(DATE(I$2,1,1),Emissions!$A$1:$LI$1),FALSE)</f>
        <v>0</v>
      </c>
      <c r="J803" s="361">
        <f>+VLOOKUP($E803,Emissions!$1:$1048576,MATCH(DATE(J$2,1,1),Emissions!$A$1:$LI$1),FALSE)</f>
        <v>0</v>
      </c>
      <c r="K803" s="361">
        <f>+VLOOKUP($E803,Emissions!$1:$1048576,MATCH(DATE(K$2,1,1),Emissions!$A$1:$LI$1),FALSE)</f>
        <v>0</v>
      </c>
      <c r="L803" s="361">
        <f>+VLOOKUP($E803,Emissions!$1:$1048576,MATCH(DATE(L$2,1,1),Emissions!$A$1:$LI$1),FALSE)</f>
        <v>0</v>
      </c>
      <c r="M803" s="361">
        <f>+VLOOKUP($E803,Emissions!$1:$1048576,MATCH(DATE(M$2,1,1),Emissions!$A$1:$LI$1),FALSE)</f>
        <v>0</v>
      </c>
      <c r="N803" s="361">
        <f>+VLOOKUP($E803,Emissions!$1:$1048576,MATCH(DATE(N$2,1,1),Emissions!$A$1:$LI$1),FALSE)</f>
        <v>0</v>
      </c>
      <c r="O803" s="361">
        <f>+VLOOKUP($E803,Emissions!$1:$1048576,MATCH(DATE(O$2,1,1),Emissions!$A$1:$LI$1),FALSE)</f>
        <v>0</v>
      </c>
      <c r="P803" s="361">
        <f>+VLOOKUP($E803,Emissions!$1:$1048576,MATCH(DATE(P$2,1,1),Emissions!$A$1:$LI$1),FALSE)</f>
        <v>0</v>
      </c>
      <c r="Q803" s="361">
        <f>+VLOOKUP($E803,Emissions!$1:$1048576,MATCH(DATE(Q$2,1,1),Emissions!$A$1:$LI$1),FALSE)</f>
        <v>0</v>
      </c>
      <c r="R803" s="361">
        <f>+VLOOKUP($E803,Emissions!$1:$1048576,MATCH(DATE(R$2,1,1),Emissions!$A$1:$LI$1),FALSE)</f>
        <v>0</v>
      </c>
      <c r="S803" s="361">
        <f>+VLOOKUP($E803,Emissions!$1:$1048576,MATCH(DATE(S$2,1,1),Emissions!$A$1:$LI$1),FALSE)</f>
        <v>0</v>
      </c>
      <c r="T803" s="361">
        <f>+VLOOKUP($E803,Emissions!$1:$1048576,MATCH(DATE(T$2,1,1),Emissions!$A$1:$LI$1),FALSE)</f>
        <v>0</v>
      </c>
      <c r="U803" s="361">
        <f>+VLOOKUP($E803,Emissions!$1:$1048576,MATCH(DATE(U$2,1,1),Emissions!$A$1:$LI$1),FALSE)</f>
        <v>0</v>
      </c>
      <c r="V803" s="361">
        <f>+VLOOKUP($E803,Emissions!$1:$1048576,MATCH(DATE(V$2,1,1),Emissions!$A$1:$LI$1),FALSE)</f>
        <v>0</v>
      </c>
      <c r="W803" s="361">
        <f>+VLOOKUP($E803,Emissions!$1:$1048576,MATCH(DATE(W$2,1,1),Emissions!$A$1:$LI$1),FALSE)</f>
        <v>0</v>
      </c>
      <c r="X803" s="361">
        <f>+VLOOKUP($E803,Emissions!$1:$1048576,MATCH(DATE(X$2,1,1),Emissions!$A$1:$LI$1),FALSE)</f>
        <v>0</v>
      </c>
      <c r="Y803" s="361">
        <f>+VLOOKUP($E803,Emissions!$1:$1048576,MATCH(DATE(Y$2,1,1),Emissions!$A$1:$LI$1),FALSE)</f>
        <v>0</v>
      </c>
      <c r="Z803" s="361">
        <f>+VLOOKUP($E803,Emissions!$1:$1048576,MATCH(DATE(Z$2,1,1),Emissions!$A$1:$LI$1),FALSE)</f>
        <v>0</v>
      </c>
      <c r="AA803" s="361">
        <f>+VLOOKUP($E803,Emissions!$1:$1048576,MATCH(DATE(AA$2,1,1),Emissions!$A$1:$LI$1),FALSE)</f>
        <v>0</v>
      </c>
      <c r="AB803" s="361">
        <f>+VLOOKUP($E803,Emissions!$1:$1048576,MATCH(DATE(AB$2,1,1),Emissions!$A$1:$LI$1),FALSE)</f>
        <v>0</v>
      </c>
      <c r="AC803" s="361">
        <f>+VLOOKUP($E803,Emissions!$1:$1048576,MATCH(DATE(AC$2,1,1),Emissions!$A$1:$LI$1),FALSE)</f>
        <v>0</v>
      </c>
      <c r="AD803" s="361">
        <f>+VLOOKUP($E803,Emissions!$1:$1048576,MATCH(DATE(AD$2,1,1),Emissions!$A$1:$LI$1),FALSE)</f>
        <v>0</v>
      </c>
      <c r="AE803" s="361">
        <f>+VLOOKUP($E803,Emissions!$1:$1048576,MATCH(DATE(AE$2,1,1),Emissions!$A$1:$LI$1),FALSE)</f>
        <v>0</v>
      </c>
      <c r="AF803" s="361">
        <f>+VLOOKUP($E803,Emissions!$1:$1048576,MATCH(DATE(AF$2,1,1),Emissions!$A$1:$LI$1),FALSE)</f>
        <v>0</v>
      </c>
      <c r="AG803" s="361">
        <f>+VLOOKUP($E803,Emissions!$1:$1048576,MATCH(DATE(AG$2,1,1),Emissions!$A$1:$LI$1),FALSE)</f>
        <v>0</v>
      </c>
      <c r="AH803" s="361">
        <f>+VLOOKUP($E803,Emissions!$1:$1048576,MATCH(DATE(AH$2,1,1),Emissions!$A$1:$LI$1),FALSE)</f>
        <v>0</v>
      </c>
      <c r="AI803" s="361">
        <f>+VLOOKUP($E803,Emissions!$1:$1048576,MATCH(DATE(AI$2,1,1),Emissions!$A$1:$LI$1),FALSE)</f>
        <v>0</v>
      </c>
      <c r="AJ803" s="361">
        <f>+VLOOKUP($E803,Emissions!$1:$1048576,MATCH(DATE(AJ$2,1,1),Emissions!$A$1:$LI$1),FALSE)</f>
        <v>0</v>
      </c>
      <c r="AK803" s="361">
        <f>+VLOOKUP($E803,Emissions!$1:$1048576,MATCH(DATE(AK$2,1,1),Emissions!$A$1:$LI$1),FALSE)</f>
        <v>0</v>
      </c>
      <c r="AL803" s="361">
        <f>+VLOOKUP($E803,Emissions!$1:$1048576,MATCH(DATE(AL$2,1,1),Emissions!$A$1:$LI$1),FALSE)</f>
        <v>0</v>
      </c>
      <c r="AM803" s="361">
        <f>+VLOOKUP($E803,Emissions!$1:$1048576,MATCH(DATE(AM$2,1,1),Emissions!$A$1:$LI$1),FALSE)</f>
        <v>0</v>
      </c>
      <c r="AN803" s="361">
        <f>+VLOOKUP($E803,Emissions!$1:$1048576,MATCH(DATE(AN$2,1,1),Emissions!$A$1:$LI$1),FALSE)</f>
        <v>0</v>
      </c>
      <c r="AO803" s="361">
        <f>+VLOOKUP($E803,Emissions!$1:$1048576,MATCH(DATE(AO$2,1,1),Emissions!$A$1:$LI$1),FALSE)</f>
        <v>0</v>
      </c>
    </row>
    <row r="804" spans="1:41" ht="15" customHeight="1" x14ac:dyDescent="0.35">
      <c r="A804" s="411"/>
      <c r="B804" s="170"/>
      <c r="C804" s="138" t="s">
        <v>459</v>
      </c>
      <c r="D804" s="114"/>
      <c r="E804" s="50" t="s">
        <v>3075</v>
      </c>
      <c r="F804" s="361">
        <f>+VLOOKUP($E804,Emissions!$1:$1048576,MATCH(DATE(F$2,1,1),Emissions!$A$1:$LI$1),FALSE)</f>
        <v>0</v>
      </c>
      <c r="G804" s="361">
        <f>+VLOOKUP($E804,Emissions!$1:$1048576,MATCH(DATE(G$2,1,1),Emissions!$A$1:$LI$1),FALSE)</f>
        <v>0</v>
      </c>
      <c r="H804" s="361">
        <f>+VLOOKUP($E804,Emissions!$1:$1048576,MATCH(DATE(H$2,1,1),Emissions!$A$1:$LI$1),FALSE)</f>
        <v>0</v>
      </c>
      <c r="I804" s="361">
        <f>+VLOOKUP($E804,Emissions!$1:$1048576,MATCH(DATE(I$2,1,1),Emissions!$A$1:$LI$1),FALSE)</f>
        <v>0</v>
      </c>
      <c r="J804" s="361">
        <f>+VLOOKUP($E804,Emissions!$1:$1048576,MATCH(DATE(J$2,1,1),Emissions!$A$1:$LI$1),FALSE)</f>
        <v>0</v>
      </c>
      <c r="K804" s="361">
        <f>+VLOOKUP($E804,Emissions!$1:$1048576,MATCH(DATE(K$2,1,1),Emissions!$A$1:$LI$1),FALSE)</f>
        <v>0</v>
      </c>
      <c r="L804" s="361">
        <f>+VLOOKUP($E804,Emissions!$1:$1048576,MATCH(DATE(L$2,1,1),Emissions!$A$1:$LI$1),FALSE)</f>
        <v>0</v>
      </c>
      <c r="M804" s="361">
        <f>+VLOOKUP($E804,Emissions!$1:$1048576,MATCH(DATE(M$2,1,1),Emissions!$A$1:$LI$1),FALSE)</f>
        <v>0</v>
      </c>
      <c r="N804" s="361">
        <f>+VLOOKUP($E804,Emissions!$1:$1048576,MATCH(DATE(N$2,1,1),Emissions!$A$1:$LI$1),FALSE)</f>
        <v>0</v>
      </c>
      <c r="O804" s="361">
        <f>+VLOOKUP($E804,Emissions!$1:$1048576,MATCH(DATE(O$2,1,1),Emissions!$A$1:$LI$1),FALSE)</f>
        <v>0</v>
      </c>
      <c r="P804" s="361">
        <f>+VLOOKUP($E804,Emissions!$1:$1048576,MATCH(DATE(P$2,1,1),Emissions!$A$1:$LI$1),FALSE)</f>
        <v>0</v>
      </c>
      <c r="Q804" s="361">
        <f>+VLOOKUP($E804,Emissions!$1:$1048576,MATCH(DATE(Q$2,1,1),Emissions!$A$1:$LI$1),FALSE)</f>
        <v>0</v>
      </c>
      <c r="R804" s="361">
        <f>+VLOOKUP($E804,Emissions!$1:$1048576,MATCH(DATE(R$2,1,1),Emissions!$A$1:$LI$1),FALSE)</f>
        <v>0</v>
      </c>
      <c r="S804" s="361">
        <f>+VLOOKUP($E804,Emissions!$1:$1048576,MATCH(DATE(S$2,1,1),Emissions!$A$1:$LI$1),FALSE)</f>
        <v>0</v>
      </c>
      <c r="T804" s="361">
        <f>+VLOOKUP($E804,Emissions!$1:$1048576,MATCH(DATE(T$2,1,1),Emissions!$A$1:$LI$1),FALSE)</f>
        <v>0</v>
      </c>
      <c r="U804" s="361">
        <f>+VLOOKUP($E804,Emissions!$1:$1048576,MATCH(DATE(U$2,1,1),Emissions!$A$1:$LI$1),FALSE)</f>
        <v>0</v>
      </c>
      <c r="V804" s="361">
        <f>+VLOOKUP($E804,Emissions!$1:$1048576,MATCH(DATE(V$2,1,1),Emissions!$A$1:$LI$1),FALSE)</f>
        <v>0</v>
      </c>
      <c r="W804" s="361">
        <f>+VLOOKUP($E804,Emissions!$1:$1048576,MATCH(DATE(W$2,1,1),Emissions!$A$1:$LI$1),FALSE)</f>
        <v>0</v>
      </c>
      <c r="X804" s="361">
        <f>+VLOOKUP($E804,Emissions!$1:$1048576,MATCH(DATE(X$2,1,1),Emissions!$A$1:$LI$1),FALSE)</f>
        <v>0</v>
      </c>
      <c r="Y804" s="361">
        <f>+VLOOKUP($E804,Emissions!$1:$1048576,MATCH(DATE(Y$2,1,1),Emissions!$A$1:$LI$1),FALSE)</f>
        <v>0</v>
      </c>
      <c r="Z804" s="361">
        <f>+VLOOKUP($E804,Emissions!$1:$1048576,MATCH(DATE(Z$2,1,1),Emissions!$A$1:$LI$1),FALSE)</f>
        <v>0</v>
      </c>
      <c r="AA804" s="361">
        <f>+VLOOKUP($E804,Emissions!$1:$1048576,MATCH(DATE(AA$2,1,1),Emissions!$A$1:$LI$1),FALSE)</f>
        <v>0</v>
      </c>
      <c r="AB804" s="361">
        <f>+VLOOKUP($E804,Emissions!$1:$1048576,MATCH(DATE(AB$2,1,1),Emissions!$A$1:$LI$1),FALSE)</f>
        <v>0</v>
      </c>
      <c r="AC804" s="361">
        <f>+VLOOKUP($E804,Emissions!$1:$1048576,MATCH(DATE(AC$2,1,1),Emissions!$A$1:$LI$1),FALSE)</f>
        <v>0</v>
      </c>
      <c r="AD804" s="361">
        <f>+VLOOKUP($E804,Emissions!$1:$1048576,MATCH(DATE(AD$2,1,1),Emissions!$A$1:$LI$1),FALSE)</f>
        <v>0</v>
      </c>
      <c r="AE804" s="361">
        <f>+VLOOKUP($E804,Emissions!$1:$1048576,MATCH(DATE(AE$2,1,1),Emissions!$A$1:$LI$1),FALSE)</f>
        <v>0</v>
      </c>
      <c r="AF804" s="361">
        <f>+VLOOKUP($E804,Emissions!$1:$1048576,MATCH(DATE(AF$2,1,1),Emissions!$A$1:$LI$1),FALSE)</f>
        <v>0</v>
      </c>
      <c r="AG804" s="361">
        <f>+VLOOKUP($E804,Emissions!$1:$1048576,MATCH(DATE(AG$2,1,1),Emissions!$A$1:$LI$1),FALSE)</f>
        <v>0</v>
      </c>
      <c r="AH804" s="361">
        <f>+VLOOKUP($E804,Emissions!$1:$1048576,MATCH(DATE(AH$2,1,1),Emissions!$A$1:$LI$1),FALSE)</f>
        <v>0</v>
      </c>
      <c r="AI804" s="361">
        <f>+VLOOKUP($E804,Emissions!$1:$1048576,MATCH(DATE(AI$2,1,1),Emissions!$A$1:$LI$1),FALSE)</f>
        <v>0</v>
      </c>
      <c r="AJ804" s="361">
        <f>+VLOOKUP($E804,Emissions!$1:$1048576,MATCH(DATE(AJ$2,1,1),Emissions!$A$1:$LI$1),FALSE)</f>
        <v>0</v>
      </c>
      <c r="AK804" s="361">
        <f>+VLOOKUP($E804,Emissions!$1:$1048576,MATCH(DATE(AK$2,1,1),Emissions!$A$1:$LI$1),FALSE)</f>
        <v>0</v>
      </c>
      <c r="AL804" s="361">
        <f>+VLOOKUP($E804,Emissions!$1:$1048576,MATCH(DATE(AL$2,1,1),Emissions!$A$1:$LI$1),FALSE)</f>
        <v>0</v>
      </c>
      <c r="AM804" s="361">
        <f>+VLOOKUP($E804,Emissions!$1:$1048576,MATCH(DATE(AM$2,1,1),Emissions!$A$1:$LI$1),FALSE)</f>
        <v>0</v>
      </c>
      <c r="AN804" s="361">
        <f>+VLOOKUP($E804,Emissions!$1:$1048576,MATCH(DATE(AN$2,1,1),Emissions!$A$1:$LI$1),FALSE)</f>
        <v>0</v>
      </c>
      <c r="AO804" s="361">
        <f>+VLOOKUP($E804,Emissions!$1:$1048576,MATCH(DATE(AO$2,1,1),Emissions!$A$1:$LI$1),FALSE)</f>
        <v>0</v>
      </c>
    </row>
    <row r="805" spans="1:41" ht="15" customHeight="1" x14ac:dyDescent="0.35">
      <c r="A805" s="411"/>
      <c r="B805" s="170"/>
      <c r="C805" s="138" t="s">
        <v>460</v>
      </c>
      <c r="D805" s="114"/>
      <c r="E805" s="50" t="s">
        <v>3076</v>
      </c>
      <c r="F805" s="361">
        <f>+VLOOKUP($E805,Emissions!$1:$1048576,MATCH(DATE(F$2,1,1),Emissions!$A$1:$LI$1),FALSE)</f>
        <v>0</v>
      </c>
      <c r="G805" s="361">
        <f>+VLOOKUP($E805,Emissions!$1:$1048576,MATCH(DATE(G$2,1,1),Emissions!$A$1:$LI$1),FALSE)</f>
        <v>0</v>
      </c>
      <c r="H805" s="361">
        <f>+VLOOKUP($E805,Emissions!$1:$1048576,MATCH(DATE(H$2,1,1),Emissions!$A$1:$LI$1),FALSE)</f>
        <v>0</v>
      </c>
      <c r="I805" s="361">
        <f>+VLOOKUP($E805,Emissions!$1:$1048576,MATCH(DATE(I$2,1,1),Emissions!$A$1:$LI$1),FALSE)</f>
        <v>0</v>
      </c>
      <c r="J805" s="361">
        <f>+VLOOKUP($E805,Emissions!$1:$1048576,MATCH(DATE(J$2,1,1),Emissions!$A$1:$LI$1),FALSE)</f>
        <v>0</v>
      </c>
      <c r="K805" s="361">
        <f>+VLOOKUP($E805,Emissions!$1:$1048576,MATCH(DATE(K$2,1,1),Emissions!$A$1:$LI$1),FALSE)</f>
        <v>0</v>
      </c>
      <c r="L805" s="361">
        <f>+VLOOKUP($E805,Emissions!$1:$1048576,MATCH(DATE(L$2,1,1),Emissions!$A$1:$LI$1),FALSE)</f>
        <v>0</v>
      </c>
      <c r="M805" s="361">
        <f>+VLOOKUP($E805,Emissions!$1:$1048576,MATCH(DATE(M$2,1,1),Emissions!$A$1:$LI$1),FALSE)</f>
        <v>0</v>
      </c>
      <c r="N805" s="361">
        <f>+VLOOKUP($E805,Emissions!$1:$1048576,MATCH(DATE(N$2,1,1),Emissions!$A$1:$LI$1),FALSE)</f>
        <v>0</v>
      </c>
      <c r="O805" s="361">
        <f>+VLOOKUP($E805,Emissions!$1:$1048576,MATCH(DATE(O$2,1,1),Emissions!$A$1:$LI$1),FALSE)</f>
        <v>0</v>
      </c>
      <c r="P805" s="361">
        <f>+VLOOKUP($E805,Emissions!$1:$1048576,MATCH(DATE(P$2,1,1),Emissions!$A$1:$LI$1),FALSE)</f>
        <v>0</v>
      </c>
      <c r="Q805" s="361">
        <f>+VLOOKUP($E805,Emissions!$1:$1048576,MATCH(DATE(Q$2,1,1),Emissions!$A$1:$LI$1),FALSE)</f>
        <v>0</v>
      </c>
      <c r="R805" s="361">
        <f>+VLOOKUP($E805,Emissions!$1:$1048576,MATCH(DATE(R$2,1,1),Emissions!$A$1:$LI$1),FALSE)</f>
        <v>0</v>
      </c>
      <c r="S805" s="361">
        <f>+VLOOKUP($E805,Emissions!$1:$1048576,MATCH(DATE(S$2,1,1),Emissions!$A$1:$LI$1),FALSE)</f>
        <v>0</v>
      </c>
      <c r="T805" s="361">
        <f>+VLOOKUP($E805,Emissions!$1:$1048576,MATCH(DATE(T$2,1,1),Emissions!$A$1:$LI$1),FALSE)</f>
        <v>0</v>
      </c>
      <c r="U805" s="361">
        <f>+VLOOKUP($E805,Emissions!$1:$1048576,MATCH(DATE(U$2,1,1),Emissions!$A$1:$LI$1),FALSE)</f>
        <v>0</v>
      </c>
      <c r="V805" s="361">
        <f>+VLOOKUP($E805,Emissions!$1:$1048576,MATCH(DATE(V$2,1,1),Emissions!$A$1:$LI$1),FALSE)</f>
        <v>0</v>
      </c>
      <c r="W805" s="361">
        <f>+VLOOKUP($E805,Emissions!$1:$1048576,MATCH(DATE(W$2,1,1),Emissions!$A$1:$LI$1),FALSE)</f>
        <v>0</v>
      </c>
      <c r="X805" s="361">
        <f>+VLOOKUP($E805,Emissions!$1:$1048576,MATCH(DATE(X$2,1,1),Emissions!$A$1:$LI$1),FALSE)</f>
        <v>0</v>
      </c>
      <c r="Y805" s="361">
        <f>+VLOOKUP($E805,Emissions!$1:$1048576,MATCH(DATE(Y$2,1,1),Emissions!$A$1:$LI$1),FALSE)</f>
        <v>0</v>
      </c>
      <c r="Z805" s="361">
        <f>+VLOOKUP($E805,Emissions!$1:$1048576,MATCH(DATE(Z$2,1,1),Emissions!$A$1:$LI$1),FALSE)</f>
        <v>0</v>
      </c>
      <c r="AA805" s="361">
        <f>+VLOOKUP($E805,Emissions!$1:$1048576,MATCH(DATE(AA$2,1,1),Emissions!$A$1:$LI$1),FALSE)</f>
        <v>0</v>
      </c>
      <c r="AB805" s="361">
        <f>+VLOOKUP($E805,Emissions!$1:$1048576,MATCH(DATE(AB$2,1,1),Emissions!$A$1:$LI$1),FALSE)</f>
        <v>0</v>
      </c>
      <c r="AC805" s="361">
        <f>+VLOOKUP($E805,Emissions!$1:$1048576,MATCH(DATE(AC$2,1,1),Emissions!$A$1:$LI$1),FALSE)</f>
        <v>0</v>
      </c>
      <c r="AD805" s="361">
        <f>+VLOOKUP($E805,Emissions!$1:$1048576,MATCH(DATE(AD$2,1,1),Emissions!$A$1:$LI$1),FALSE)</f>
        <v>0</v>
      </c>
      <c r="AE805" s="361">
        <f>+VLOOKUP($E805,Emissions!$1:$1048576,MATCH(DATE(AE$2,1,1),Emissions!$A$1:$LI$1),FALSE)</f>
        <v>0</v>
      </c>
      <c r="AF805" s="361">
        <f>+VLOOKUP($E805,Emissions!$1:$1048576,MATCH(DATE(AF$2,1,1),Emissions!$A$1:$LI$1),FALSE)</f>
        <v>0</v>
      </c>
      <c r="AG805" s="361">
        <f>+VLOOKUP($E805,Emissions!$1:$1048576,MATCH(DATE(AG$2,1,1),Emissions!$A$1:$LI$1),FALSE)</f>
        <v>0</v>
      </c>
      <c r="AH805" s="361">
        <f>+VLOOKUP($E805,Emissions!$1:$1048576,MATCH(DATE(AH$2,1,1),Emissions!$A$1:$LI$1),FALSE)</f>
        <v>0</v>
      </c>
      <c r="AI805" s="361">
        <f>+VLOOKUP($E805,Emissions!$1:$1048576,MATCH(DATE(AI$2,1,1),Emissions!$A$1:$LI$1),FALSE)</f>
        <v>0</v>
      </c>
      <c r="AJ805" s="361">
        <f>+VLOOKUP($E805,Emissions!$1:$1048576,MATCH(DATE(AJ$2,1,1),Emissions!$A$1:$LI$1),FALSE)</f>
        <v>0</v>
      </c>
      <c r="AK805" s="361">
        <f>+VLOOKUP($E805,Emissions!$1:$1048576,MATCH(DATE(AK$2,1,1),Emissions!$A$1:$LI$1),FALSE)</f>
        <v>0</v>
      </c>
      <c r="AL805" s="361">
        <f>+VLOOKUP($E805,Emissions!$1:$1048576,MATCH(DATE(AL$2,1,1),Emissions!$A$1:$LI$1),FALSE)</f>
        <v>0</v>
      </c>
      <c r="AM805" s="361">
        <f>+VLOOKUP($E805,Emissions!$1:$1048576,MATCH(DATE(AM$2,1,1),Emissions!$A$1:$LI$1),FALSE)</f>
        <v>0</v>
      </c>
      <c r="AN805" s="361">
        <f>+VLOOKUP($E805,Emissions!$1:$1048576,MATCH(DATE(AN$2,1,1),Emissions!$A$1:$LI$1),FALSE)</f>
        <v>0</v>
      </c>
      <c r="AO805" s="361">
        <f>+VLOOKUP($E805,Emissions!$1:$1048576,MATCH(DATE(AO$2,1,1),Emissions!$A$1:$LI$1),FALSE)</f>
        <v>0</v>
      </c>
    </row>
    <row r="806" spans="1:41" s="92" customFormat="1" ht="15" customHeight="1" x14ac:dyDescent="0.35">
      <c r="A806" s="411"/>
      <c r="B806" s="170"/>
      <c r="C806" s="137" t="s">
        <v>1092</v>
      </c>
      <c r="D806" s="147"/>
      <c r="E806" s="136" t="s">
        <v>3077</v>
      </c>
      <c r="F806" s="327">
        <f>+VLOOKUP($E806,Emissions!$1:$1048576,MATCH(DATE(F$2,1,1),Emissions!$A$1:$LI$1),FALSE)</f>
        <v>0</v>
      </c>
      <c r="G806" s="327">
        <f>+VLOOKUP($E806,Emissions!$1:$1048576,MATCH(DATE(G$2,1,1),Emissions!$A$1:$LI$1),FALSE)</f>
        <v>0</v>
      </c>
      <c r="H806" s="327">
        <f>+VLOOKUP($E806,Emissions!$1:$1048576,MATCH(DATE(H$2,1,1),Emissions!$A$1:$LI$1),FALSE)</f>
        <v>0</v>
      </c>
      <c r="I806" s="327">
        <f>+VLOOKUP($E806,Emissions!$1:$1048576,MATCH(DATE(I$2,1,1),Emissions!$A$1:$LI$1),FALSE)</f>
        <v>0</v>
      </c>
      <c r="J806" s="327">
        <f>+VLOOKUP($E806,Emissions!$1:$1048576,MATCH(DATE(J$2,1,1),Emissions!$A$1:$LI$1),FALSE)</f>
        <v>0</v>
      </c>
      <c r="K806" s="327">
        <f>+VLOOKUP($E806,Emissions!$1:$1048576,MATCH(DATE(K$2,1,1),Emissions!$A$1:$LI$1),FALSE)</f>
        <v>0</v>
      </c>
      <c r="L806" s="327">
        <f>+VLOOKUP($E806,Emissions!$1:$1048576,MATCH(DATE(L$2,1,1),Emissions!$A$1:$LI$1),FALSE)</f>
        <v>0</v>
      </c>
      <c r="M806" s="327">
        <f>+VLOOKUP($E806,Emissions!$1:$1048576,MATCH(DATE(M$2,1,1),Emissions!$A$1:$LI$1),FALSE)</f>
        <v>0</v>
      </c>
      <c r="N806" s="327">
        <f>+VLOOKUP($E806,Emissions!$1:$1048576,MATCH(DATE(N$2,1,1),Emissions!$A$1:$LI$1),FALSE)</f>
        <v>0</v>
      </c>
      <c r="O806" s="327">
        <f>+VLOOKUP($E806,Emissions!$1:$1048576,MATCH(DATE(O$2,1,1),Emissions!$A$1:$LI$1),FALSE)</f>
        <v>0</v>
      </c>
      <c r="P806" s="327">
        <f>+VLOOKUP($E806,Emissions!$1:$1048576,MATCH(DATE(P$2,1,1),Emissions!$A$1:$LI$1),FALSE)</f>
        <v>0</v>
      </c>
      <c r="Q806" s="327">
        <f>+VLOOKUP($E806,Emissions!$1:$1048576,MATCH(DATE(Q$2,1,1),Emissions!$A$1:$LI$1),FALSE)</f>
        <v>0</v>
      </c>
      <c r="R806" s="327">
        <f>+VLOOKUP($E806,Emissions!$1:$1048576,MATCH(DATE(R$2,1,1),Emissions!$A$1:$LI$1),FALSE)</f>
        <v>0</v>
      </c>
      <c r="S806" s="327">
        <f>+VLOOKUP($E806,Emissions!$1:$1048576,MATCH(DATE(S$2,1,1),Emissions!$A$1:$LI$1),FALSE)</f>
        <v>0</v>
      </c>
      <c r="T806" s="327">
        <f>+VLOOKUP($E806,Emissions!$1:$1048576,MATCH(DATE(T$2,1,1),Emissions!$A$1:$LI$1),FALSE)</f>
        <v>0</v>
      </c>
      <c r="U806" s="327">
        <f>+VLOOKUP($E806,Emissions!$1:$1048576,MATCH(DATE(U$2,1,1),Emissions!$A$1:$LI$1),FALSE)</f>
        <v>0</v>
      </c>
      <c r="V806" s="327">
        <f>+VLOOKUP($E806,Emissions!$1:$1048576,MATCH(DATE(V$2,1,1),Emissions!$A$1:$LI$1),FALSE)</f>
        <v>0</v>
      </c>
      <c r="W806" s="327">
        <f>+VLOOKUP($E806,Emissions!$1:$1048576,MATCH(DATE(W$2,1,1),Emissions!$A$1:$LI$1),FALSE)</f>
        <v>0</v>
      </c>
      <c r="X806" s="327">
        <f>+VLOOKUP($E806,Emissions!$1:$1048576,MATCH(DATE(X$2,1,1),Emissions!$A$1:$LI$1),FALSE)</f>
        <v>0</v>
      </c>
      <c r="Y806" s="327">
        <f>+VLOOKUP($E806,Emissions!$1:$1048576,MATCH(DATE(Y$2,1,1),Emissions!$A$1:$LI$1),FALSE)</f>
        <v>0</v>
      </c>
      <c r="Z806" s="327">
        <f>+VLOOKUP($E806,Emissions!$1:$1048576,MATCH(DATE(Z$2,1,1),Emissions!$A$1:$LI$1),FALSE)</f>
        <v>0</v>
      </c>
      <c r="AA806" s="327">
        <f>+VLOOKUP($E806,Emissions!$1:$1048576,MATCH(DATE(AA$2,1,1),Emissions!$A$1:$LI$1),FALSE)</f>
        <v>0</v>
      </c>
      <c r="AB806" s="327">
        <f>+VLOOKUP($E806,Emissions!$1:$1048576,MATCH(DATE(AB$2,1,1),Emissions!$A$1:$LI$1),FALSE)</f>
        <v>0</v>
      </c>
      <c r="AC806" s="327">
        <f>+VLOOKUP($E806,Emissions!$1:$1048576,MATCH(DATE(AC$2,1,1),Emissions!$A$1:$LI$1),FALSE)</f>
        <v>0</v>
      </c>
      <c r="AD806" s="327">
        <f>+VLOOKUP($E806,Emissions!$1:$1048576,MATCH(DATE(AD$2,1,1),Emissions!$A$1:$LI$1),FALSE)</f>
        <v>0</v>
      </c>
      <c r="AE806" s="327">
        <f>+VLOOKUP($E806,Emissions!$1:$1048576,MATCH(DATE(AE$2,1,1),Emissions!$A$1:$LI$1),FALSE)</f>
        <v>0</v>
      </c>
      <c r="AF806" s="327">
        <f>+VLOOKUP($E806,Emissions!$1:$1048576,MATCH(DATE(AF$2,1,1),Emissions!$A$1:$LI$1),FALSE)</f>
        <v>0</v>
      </c>
      <c r="AG806" s="327">
        <f>+VLOOKUP($E806,Emissions!$1:$1048576,MATCH(DATE(AG$2,1,1),Emissions!$A$1:$LI$1),FALSE)</f>
        <v>0</v>
      </c>
      <c r="AH806" s="327">
        <f>+VLOOKUP($E806,Emissions!$1:$1048576,MATCH(DATE(AH$2,1,1),Emissions!$A$1:$LI$1),FALSE)</f>
        <v>0</v>
      </c>
      <c r="AI806" s="327">
        <f>+VLOOKUP($E806,Emissions!$1:$1048576,MATCH(DATE(AI$2,1,1),Emissions!$A$1:$LI$1),FALSE)</f>
        <v>0</v>
      </c>
      <c r="AJ806" s="327">
        <f>+VLOOKUP($E806,Emissions!$1:$1048576,MATCH(DATE(AJ$2,1,1),Emissions!$A$1:$LI$1),FALSE)</f>
        <v>0</v>
      </c>
      <c r="AK806" s="327">
        <f>+VLOOKUP($E806,Emissions!$1:$1048576,MATCH(DATE(AK$2,1,1),Emissions!$A$1:$LI$1),FALSE)</f>
        <v>0</v>
      </c>
      <c r="AL806" s="327">
        <f>+VLOOKUP($E806,Emissions!$1:$1048576,MATCH(DATE(AL$2,1,1),Emissions!$A$1:$LI$1),FALSE)</f>
        <v>0</v>
      </c>
      <c r="AM806" s="327">
        <f>+VLOOKUP($E806,Emissions!$1:$1048576,MATCH(DATE(AM$2,1,1),Emissions!$A$1:$LI$1),FALSE)</f>
        <v>0</v>
      </c>
      <c r="AN806" s="327">
        <f>+VLOOKUP($E806,Emissions!$1:$1048576,MATCH(DATE(AN$2,1,1),Emissions!$A$1:$LI$1),FALSE)</f>
        <v>0</v>
      </c>
      <c r="AO806" s="327">
        <f>+VLOOKUP($E806,Emissions!$1:$1048576,MATCH(DATE(AO$2,1,1),Emissions!$A$1:$LI$1),FALSE)</f>
        <v>0</v>
      </c>
    </row>
    <row r="807" spans="1:41" ht="15" customHeight="1" x14ac:dyDescent="0.35">
      <c r="A807" s="411"/>
      <c r="B807" s="170"/>
      <c r="C807" s="138" t="s">
        <v>463</v>
      </c>
      <c r="D807" s="114"/>
      <c r="E807" s="50" t="s">
        <v>3078</v>
      </c>
      <c r="F807" s="361">
        <f>+VLOOKUP($E807,Emissions!$1:$1048576,MATCH(DATE(F$2,1,1),Emissions!$A$1:$LI$1),FALSE)</f>
        <v>0</v>
      </c>
      <c r="G807" s="361">
        <f>+VLOOKUP($E807,Emissions!$1:$1048576,MATCH(DATE(G$2,1,1),Emissions!$A$1:$LI$1),FALSE)</f>
        <v>0</v>
      </c>
      <c r="H807" s="361">
        <f>+VLOOKUP($E807,Emissions!$1:$1048576,MATCH(DATE(H$2,1,1),Emissions!$A$1:$LI$1),FALSE)</f>
        <v>0</v>
      </c>
      <c r="I807" s="361">
        <f>+VLOOKUP($E807,Emissions!$1:$1048576,MATCH(DATE(I$2,1,1),Emissions!$A$1:$LI$1),FALSE)</f>
        <v>0</v>
      </c>
      <c r="J807" s="361">
        <f>+VLOOKUP($E807,Emissions!$1:$1048576,MATCH(DATE(J$2,1,1),Emissions!$A$1:$LI$1),FALSE)</f>
        <v>0</v>
      </c>
      <c r="K807" s="361">
        <f>+VLOOKUP($E807,Emissions!$1:$1048576,MATCH(DATE(K$2,1,1),Emissions!$A$1:$LI$1),FALSE)</f>
        <v>0</v>
      </c>
      <c r="L807" s="361">
        <f>+VLOOKUP($E807,Emissions!$1:$1048576,MATCH(DATE(L$2,1,1),Emissions!$A$1:$LI$1),FALSE)</f>
        <v>0</v>
      </c>
      <c r="M807" s="361">
        <f>+VLOOKUP($E807,Emissions!$1:$1048576,MATCH(DATE(M$2,1,1),Emissions!$A$1:$LI$1),FALSE)</f>
        <v>0</v>
      </c>
      <c r="N807" s="361">
        <f>+VLOOKUP($E807,Emissions!$1:$1048576,MATCH(DATE(N$2,1,1),Emissions!$A$1:$LI$1),FALSE)</f>
        <v>0</v>
      </c>
      <c r="O807" s="361">
        <f>+VLOOKUP($E807,Emissions!$1:$1048576,MATCH(DATE(O$2,1,1),Emissions!$A$1:$LI$1),FALSE)</f>
        <v>0</v>
      </c>
      <c r="P807" s="361">
        <f>+VLOOKUP($E807,Emissions!$1:$1048576,MATCH(DATE(P$2,1,1),Emissions!$A$1:$LI$1),FALSE)</f>
        <v>0</v>
      </c>
      <c r="Q807" s="361">
        <f>+VLOOKUP($E807,Emissions!$1:$1048576,MATCH(DATE(Q$2,1,1),Emissions!$A$1:$LI$1),FALSE)</f>
        <v>0</v>
      </c>
      <c r="R807" s="361">
        <f>+VLOOKUP($E807,Emissions!$1:$1048576,MATCH(DATE(R$2,1,1),Emissions!$A$1:$LI$1),FALSE)</f>
        <v>0</v>
      </c>
      <c r="S807" s="361">
        <f>+VLOOKUP($E807,Emissions!$1:$1048576,MATCH(DATE(S$2,1,1),Emissions!$A$1:$LI$1),FALSE)</f>
        <v>0</v>
      </c>
      <c r="T807" s="361">
        <f>+VLOOKUP($E807,Emissions!$1:$1048576,MATCH(DATE(T$2,1,1),Emissions!$A$1:$LI$1),FALSE)</f>
        <v>0</v>
      </c>
      <c r="U807" s="361">
        <f>+VLOOKUP($E807,Emissions!$1:$1048576,MATCH(DATE(U$2,1,1),Emissions!$A$1:$LI$1),FALSE)</f>
        <v>0</v>
      </c>
      <c r="V807" s="361">
        <f>+VLOOKUP($E807,Emissions!$1:$1048576,MATCH(DATE(V$2,1,1),Emissions!$A$1:$LI$1),FALSE)</f>
        <v>0</v>
      </c>
      <c r="W807" s="361">
        <f>+VLOOKUP($E807,Emissions!$1:$1048576,MATCH(DATE(W$2,1,1),Emissions!$A$1:$LI$1),FALSE)</f>
        <v>0</v>
      </c>
      <c r="X807" s="361">
        <f>+VLOOKUP($E807,Emissions!$1:$1048576,MATCH(DATE(X$2,1,1),Emissions!$A$1:$LI$1),FALSE)</f>
        <v>0</v>
      </c>
      <c r="Y807" s="361">
        <f>+VLOOKUP($E807,Emissions!$1:$1048576,MATCH(DATE(Y$2,1,1),Emissions!$A$1:$LI$1),FALSE)</f>
        <v>0</v>
      </c>
      <c r="Z807" s="361">
        <f>+VLOOKUP($E807,Emissions!$1:$1048576,MATCH(DATE(Z$2,1,1),Emissions!$A$1:$LI$1),FALSE)</f>
        <v>0</v>
      </c>
      <c r="AA807" s="361">
        <f>+VLOOKUP($E807,Emissions!$1:$1048576,MATCH(DATE(AA$2,1,1),Emissions!$A$1:$LI$1),FALSE)</f>
        <v>0</v>
      </c>
      <c r="AB807" s="361">
        <f>+VLOOKUP($E807,Emissions!$1:$1048576,MATCH(DATE(AB$2,1,1),Emissions!$A$1:$LI$1),FALSE)</f>
        <v>0</v>
      </c>
      <c r="AC807" s="361">
        <f>+VLOOKUP($E807,Emissions!$1:$1048576,MATCH(DATE(AC$2,1,1),Emissions!$A$1:$LI$1),FALSE)</f>
        <v>0</v>
      </c>
      <c r="AD807" s="361">
        <f>+VLOOKUP($E807,Emissions!$1:$1048576,MATCH(DATE(AD$2,1,1),Emissions!$A$1:$LI$1),FALSE)</f>
        <v>0</v>
      </c>
      <c r="AE807" s="361">
        <f>+VLOOKUP($E807,Emissions!$1:$1048576,MATCH(DATE(AE$2,1,1),Emissions!$A$1:$LI$1),FALSE)</f>
        <v>0</v>
      </c>
      <c r="AF807" s="361">
        <f>+VLOOKUP($E807,Emissions!$1:$1048576,MATCH(DATE(AF$2,1,1),Emissions!$A$1:$LI$1),FALSE)</f>
        <v>0</v>
      </c>
      <c r="AG807" s="361">
        <f>+VLOOKUP($E807,Emissions!$1:$1048576,MATCH(DATE(AG$2,1,1),Emissions!$A$1:$LI$1),FALSE)</f>
        <v>0</v>
      </c>
      <c r="AH807" s="361">
        <f>+VLOOKUP($E807,Emissions!$1:$1048576,MATCH(DATE(AH$2,1,1),Emissions!$A$1:$LI$1),FALSE)</f>
        <v>0</v>
      </c>
      <c r="AI807" s="361">
        <f>+VLOOKUP($E807,Emissions!$1:$1048576,MATCH(DATE(AI$2,1,1),Emissions!$A$1:$LI$1),FALSE)</f>
        <v>0</v>
      </c>
      <c r="AJ807" s="361">
        <f>+VLOOKUP($E807,Emissions!$1:$1048576,MATCH(DATE(AJ$2,1,1),Emissions!$A$1:$LI$1),FALSE)</f>
        <v>0</v>
      </c>
      <c r="AK807" s="361">
        <f>+VLOOKUP($E807,Emissions!$1:$1048576,MATCH(DATE(AK$2,1,1),Emissions!$A$1:$LI$1),FALSE)</f>
        <v>0</v>
      </c>
      <c r="AL807" s="361">
        <f>+VLOOKUP($E807,Emissions!$1:$1048576,MATCH(DATE(AL$2,1,1),Emissions!$A$1:$LI$1),FALSE)</f>
        <v>0</v>
      </c>
      <c r="AM807" s="361">
        <f>+VLOOKUP($E807,Emissions!$1:$1048576,MATCH(DATE(AM$2,1,1),Emissions!$A$1:$LI$1),FALSE)</f>
        <v>0</v>
      </c>
      <c r="AN807" s="361">
        <f>+VLOOKUP($E807,Emissions!$1:$1048576,MATCH(DATE(AN$2,1,1),Emissions!$A$1:$LI$1),FALSE)</f>
        <v>0</v>
      </c>
      <c r="AO807" s="361">
        <f>+VLOOKUP($E807,Emissions!$1:$1048576,MATCH(DATE(AO$2,1,1),Emissions!$A$1:$LI$1),FALSE)</f>
        <v>0</v>
      </c>
    </row>
    <row r="808" spans="1:41" ht="15" customHeight="1" x14ac:dyDescent="0.35">
      <c r="A808" s="411"/>
      <c r="B808" s="170"/>
      <c r="C808" s="138" t="s">
        <v>464</v>
      </c>
      <c r="D808" s="114"/>
      <c r="E808" s="50" t="s">
        <v>3079</v>
      </c>
      <c r="F808" s="361">
        <f>+VLOOKUP($E808,Emissions!$1:$1048576,MATCH(DATE(F$2,1,1),Emissions!$A$1:$LI$1),FALSE)</f>
        <v>0</v>
      </c>
      <c r="G808" s="361">
        <f>+VLOOKUP($E808,Emissions!$1:$1048576,MATCH(DATE(G$2,1,1),Emissions!$A$1:$LI$1),FALSE)</f>
        <v>0</v>
      </c>
      <c r="H808" s="361">
        <f>+VLOOKUP($E808,Emissions!$1:$1048576,MATCH(DATE(H$2,1,1),Emissions!$A$1:$LI$1),FALSE)</f>
        <v>0</v>
      </c>
      <c r="I808" s="361">
        <f>+VLOOKUP($E808,Emissions!$1:$1048576,MATCH(DATE(I$2,1,1),Emissions!$A$1:$LI$1),FALSE)</f>
        <v>0</v>
      </c>
      <c r="J808" s="361">
        <f>+VLOOKUP($E808,Emissions!$1:$1048576,MATCH(DATE(J$2,1,1),Emissions!$A$1:$LI$1),FALSE)</f>
        <v>0</v>
      </c>
      <c r="K808" s="361">
        <f>+VLOOKUP($E808,Emissions!$1:$1048576,MATCH(DATE(K$2,1,1),Emissions!$A$1:$LI$1),FALSE)</f>
        <v>0</v>
      </c>
      <c r="L808" s="361">
        <f>+VLOOKUP($E808,Emissions!$1:$1048576,MATCH(DATE(L$2,1,1),Emissions!$A$1:$LI$1),FALSE)</f>
        <v>0</v>
      </c>
      <c r="M808" s="361">
        <f>+VLOOKUP($E808,Emissions!$1:$1048576,MATCH(DATE(M$2,1,1),Emissions!$A$1:$LI$1),FALSE)</f>
        <v>0</v>
      </c>
      <c r="N808" s="361">
        <f>+VLOOKUP($E808,Emissions!$1:$1048576,MATCH(DATE(N$2,1,1),Emissions!$A$1:$LI$1),FALSE)</f>
        <v>0</v>
      </c>
      <c r="O808" s="361">
        <f>+VLOOKUP($E808,Emissions!$1:$1048576,MATCH(DATE(O$2,1,1),Emissions!$A$1:$LI$1),FALSE)</f>
        <v>0</v>
      </c>
      <c r="P808" s="361">
        <f>+VLOOKUP($E808,Emissions!$1:$1048576,MATCH(DATE(P$2,1,1),Emissions!$A$1:$LI$1),FALSE)</f>
        <v>0</v>
      </c>
      <c r="Q808" s="361">
        <f>+VLOOKUP($E808,Emissions!$1:$1048576,MATCH(DATE(Q$2,1,1),Emissions!$A$1:$LI$1),FALSE)</f>
        <v>0</v>
      </c>
      <c r="R808" s="361">
        <f>+VLOOKUP($E808,Emissions!$1:$1048576,MATCH(DATE(R$2,1,1),Emissions!$A$1:$LI$1),FALSE)</f>
        <v>0</v>
      </c>
      <c r="S808" s="361">
        <f>+VLOOKUP($E808,Emissions!$1:$1048576,MATCH(DATE(S$2,1,1),Emissions!$A$1:$LI$1),FALSE)</f>
        <v>0</v>
      </c>
      <c r="T808" s="361">
        <f>+VLOOKUP($E808,Emissions!$1:$1048576,MATCH(DATE(T$2,1,1),Emissions!$A$1:$LI$1),FALSE)</f>
        <v>0</v>
      </c>
      <c r="U808" s="361">
        <f>+VLOOKUP($E808,Emissions!$1:$1048576,MATCH(DATE(U$2,1,1),Emissions!$A$1:$LI$1),FALSE)</f>
        <v>0</v>
      </c>
      <c r="V808" s="361">
        <f>+VLOOKUP($E808,Emissions!$1:$1048576,MATCH(DATE(V$2,1,1),Emissions!$A$1:$LI$1),FALSE)</f>
        <v>0</v>
      </c>
      <c r="W808" s="361">
        <f>+VLOOKUP($E808,Emissions!$1:$1048576,MATCH(DATE(W$2,1,1),Emissions!$A$1:$LI$1),FALSE)</f>
        <v>0</v>
      </c>
      <c r="X808" s="361">
        <f>+VLOOKUP($E808,Emissions!$1:$1048576,MATCH(DATE(X$2,1,1),Emissions!$A$1:$LI$1),FALSE)</f>
        <v>0</v>
      </c>
      <c r="Y808" s="361">
        <f>+VLOOKUP($E808,Emissions!$1:$1048576,MATCH(DATE(Y$2,1,1),Emissions!$A$1:$LI$1),FALSE)</f>
        <v>0</v>
      </c>
      <c r="Z808" s="361">
        <f>+VLOOKUP($E808,Emissions!$1:$1048576,MATCH(DATE(Z$2,1,1),Emissions!$A$1:$LI$1),FALSE)</f>
        <v>0</v>
      </c>
      <c r="AA808" s="361">
        <f>+VLOOKUP($E808,Emissions!$1:$1048576,MATCH(DATE(AA$2,1,1),Emissions!$A$1:$LI$1),FALSE)</f>
        <v>0</v>
      </c>
      <c r="AB808" s="361">
        <f>+VLOOKUP($E808,Emissions!$1:$1048576,MATCH(DATE(AB$2,1,1),Emissions!$A$1:$LI$1),FALSE)</f>
        <v>0</v>
      </c>
      <c r="AC808" s="361">
        <f>+VLOOKUP($E808,Emissions!$1:$1048576,MATCH(DATE(AC$2,1,1),Emissions!$A$1:$LI$1),FALSE)</f>
        <v>0</v>
      </c>
      <c r="AD808" s="361">
        <f>+VLOOKUP($E808,Emissions!$1:$1048576,MATCH(DATE(AD$2,1,1),Emissions!$A$1:$LI$1),FALSE)</f>
        <v>0</v>
      </c>
      <c r="AE808" s="361">
        <f>+VLOOKUP($E808,Emissions!$1:$1048576,MATCH(DATE(AE$2,1,1),Emissions!$A$1:$LI$1),FALSE)</f>
        <v>0</v>
      </c>
      <c r="AF808" s="361">
        <f>+VLOOKUP($E808,Emissions!$1:$1048576,MATCH(DATE(AF$2,1,1),Emissions!$A$1:$LI$1),FALSE)</f>
        <v>0</v>
      </c>
      <c r="AG808" s="361">
        <f>+VLOOKUP($E808,Emissions!$1:$1048576,MATCH(DATE(AG$2,1,1),Emissions!$A$1:$LI$1),FALSE)</f>
        <v>0</v>
      </c>
      <c r="AH808" s="361">
        <f>+VLOOKUP($E808,Emissions!$1:$1048576,MATCH(DATE(AH$2,1,1),Emissions!$A$1:$LI$1),FALSE)</f>
        <v>0</v>
      </c>
      <c r="AI808" s="361">
        <f>+VLOOKUP($E808,Emissions!$1:$1048576,MATCH(DATE(AI$2,1,1),Emissions!$A$1:$LI$1),FALSE)</f>
        <v>0</v>
      </c>
      <c r="AJ808" s="361">
        <f>+VLOOKUP($E808,Emissions!$1:$1048576,MATCH(DATE(AJ$2,1,1),Emissions!$A$1:$LI$1),FALSE)</f>
        <v>0</v>
      </c>
      <c r="AK808" s="361">
        <f>+VLOOKUP($E808,Emissions!$1:$1048576,MATCH(DATE(AK$2,1,1),Emissions!$A$1:$LI$1),FALSE)</f>
        <v>0</v>
      </c>
      <c r="AL808" s="361">
        <f>+VLOOKUP($E808,Emissions!$1:$1048576,MATCH(DATE(AL$2,1,1),Emissions!$A$1:$LI$1),FALSE)</f>
        <v>0</v>
      </c>
      <c r="AM808" s="361">
        <f>+VLOOKUP($E808,Emissions!$1:$1048576,MATCH(DATE(AM$2,1,1),Emissions!$A$1:$LI$1),FALSE)</f>
        <v>0</v>
      </c>
      <c r="AN808" s="361">
        <f>+VLOOKUP($E808,Emissions!$1:$1048576,MATCH(DATE(AN$2,1,1),Emissions!$A$1:$LI$1),FALSE)</f>
        <v>0</v>
      </c>
      <c r="AO808" s="361">
        <f>+VLOOKUP($E808,Emissions!$1:$1048576,MATCH(DATE(AO$2,1,1),Emissions!$A$1:$LI$1),FALSE)</f>
        <v>0</v>
      </c>
    </row>
    <row r="809" spans="1:41" ht="15" customHeight="1" x14ac:dyDescent="0.35">
      <c r="A809" s="411"/>
      <c r="B809" s="170"/>
      <c r="C809" s="138" t="s">
        <v>465</v>
      </c>
      <c r="D809" s="114"/>
      <c r="E809" s="50" t="s">
        <v>3080</v>
      </c>
      <c r="F809" s="361">
        <f>+VLOOKUP($E809,Emissions!$1:$1048576,MATCH(DATE(F$2,1,1),Emissions!$A$1:$LI$1),FALSE)</f>
        <v>0</v>
      </c>
      <c r="G809" s="361">
        <f>+VLOOKUP($E809,Emissions!$1:$1048576,MATCH(DATE(G$2,1,1),Emissions!$A$1:$LI$1),FALSE)</f>
        <v>0</v>
      </c>
      <c r="H809" s="361">
        <f>+VLOOKUP($E809,Emissions!$1:$1048576,MATCH(DATE(H$2,1,1),Emissions!$A$1:$LI$1),FALSE)</f>
        <v>0</v>
      </c>
      <c r="I809" s="361">
        <f>+VLOOKUP($E809,Emissions!$1:$1048576,MATCH(DATE(I$2,1,1),Emissions!$A$1:$LI$1),FALSE)</f>
        <v>0</v>
      </c>
      <c r="J809" s="361">
        <f>+VLOOKUP($E809,Emissions!$1:$1048576,MATCH(DATE(J$2,1,1),Emissions!$A$1:$LI$1),FALSE)</f>
        <v>0</v>
      </c>
      <c r="K809" s="361">
        <f>+VLOOKUP($E809,Emissions!$1:$1048576,MATCH(DATE(K$2,1,1),Emissions!$A$1:$LI$1),FALSE)</f>
        <v>0</v>
      </c>
      <c r="L809" s="361">
        <f>+VLOOKUP($E809,Emissions!$1:$1048576,MATCH(DATE(L$2,1,1),Emissions!$A$1:$LI$1),FALSE)</f>
        <v>0</v>
      </c>
      <c r="M809" s="361">
        <f>+VLOOKUP($E809,Emissions!$1:$1048576,MATCH(DATE(M$2,1,1),Emissions!$A$1:$LI$1),FALSE)</f>
        <v>0</v>
      </c>
      <c r="N809" s="361">
        <f>+VLOOKUP($E809,Emissions!$1:$1048576,MATCH(DATE(N$2,1,1),Emissions!$A$1:$LI$1),FALSE)</f>
        <v>0</v>
      </c>
      <c r="O809" s="361">
        <f>+VLOOKUP($E809,Emissions!$1:$1048576,MATCH(DATE(O$2,1,1),Emissions!$A$1:$LI$1),FALSE)</f>
        <v>0</v>
      </c>
      <c r="P809" s="361">
        <f>+VLOOKUP($E809,Emissions!$1:$1048576,MATCH(DATE(P$2,1,1),Emissions!$A$1:$LI$1),FALSE)</f>
        <v>0</v>
      </c>
      <c r="Q809" s="361">
        <f>+VLOOKUP($E809,Emissions!$1:$1048576,MATCH(DATE(Q$2,1,1),Emissions!$A$1:$LI$1),FALSE)</f>
        <v>0</v>
      </c>
      <c r="R809" s="361">
        <f>+VLOOKUP($E809,Emissions!$1:$1048576,MATCH(DATE(R$2,1,1),Emissions!$A$1:$LI$1),FALSE)</f>
        <v>0</v>
      </c>
      <c r="S809" s="361">
        <f>+VLOOKUP($E809,Emissions!$1:$1048576,MATCH(DATE(S$2,1,1),Emissions!$A$1:$LI$1),FALSE)</f>
        <v>0</v>
      </c>
      <c r="T809" s="361">
        <f>+VLOOKUP($E809,Emissions!$1:$1048576,MATCH(DATE(T$2,1,1),Emissions!$A$1:$LI$1),FALSE)</f>
        <v>0</v>
      </c>
      <c r="U809" s="361">
        <f>+VLOOKUP($E809,Emissions!$1:$1048576,MATCH(DATE(U$2,1,1),Emissions!$A$1:$LI$1),FALSE)</f>
        <v>0</v>
      </c>
      <c r="V809" s="361">
        <f>+VLOOKUP($E809,Emissions!$1:$1048576,MATCH(DATE(V$2,1,1),Emissions!$A$1:$LI$1),FALSE)</f>
        <v>0</v>
      </c>
      <c r="W809" s="361">
        <f>+VLOOKUP($E809,Emissions!$1:$1048576,MATCH(DATE(W$2,1,1),Emissions!$A$1:$LI$1),FALSE)</f>
        <v>0</v>
      </c>
      <c r="X809" s="361">
        <f>+VLOOKUP($E809,Emissions!$1:$1048576,MATCH(DATE(X$2,1,1),Emissions!$A$1:$LI$1),FALSE)</f>
        <v>0</v>
      </c>
      <c r="Y809" s="361">
        <f>+VLOOKUP($E809,Emissions!$1:$1048576,MATCH(DATE(Y$2,1,1),Emissions!$A$1:$LI$1),FALSE)</f>
        <v>0</v>
      </c>
      <c r="Z809" s="361">
        <f>+VLOOKUP($E809,Emissions!$1:$1048576,MATCH(DATE(Z$2,1,1),Emissions!$A$1:$LI$1),FALSE)</f>
        <v>0</v>
      </c>
      <c r="AA809" s="361">
        <f>+VLOOKUP($E809,Emissions!$1:$1048576,MATCH(DATE(AA$2,1,1),Emissions!$A$1:$LI$1),FALSE)</f>
        <v>0</v>
      </c>
      <c r="AB809" s="361">
        <f>+VLOOKUP($E809,Emissions!$1:$1048576,MATCH(DATE(AB$2,1,1),Emissions!$A$1:$LI$1),FALSE)</f>
        <v>0</v>
      </c>
      <c r="AC809" s="361">
        <f>+VLOOKUP($E809,Emissions!$1:$1048576,MATCH(DATE(AC$2,1,1),Emissions!$A$1:$LI$1),FALSE)</f>
        <v>0</v>
      </c>
      <c r="AD809" s="361">
        <f>+VLOOKUP($E809,Emissions!$1:$1048576,MATCH(DATE(AD$2,1,1),Emissions!$A$1:$LI$1),FALSE)</f>
        <v>0</v>
      </c>
      <c r="AE809" s="361">
        <f>+VLOOKUP($E809,Emissions!$1:$1048576,MATCH(DATE(AE$2,1,1),Emissions!$A$1:$LI$1),FALSE)</f>
        <v>0</v>
      </c>
      <c r="AF809" s="361">
        <f>+VLOOKUP($E809,Emissions!$1:$1048576,MATCH(DATE(AF$2,1,1),Emissions!$A$1:$LI$1),FALSE)</f>
        <v>0</v>
      </c>
      <c r="AG809" s="361">
        <f>+VLOOKUP($E809,Emissions!$1:$1048576,MATCH(DATE(AG$2,1,1),Emissions!$A$1:$LI$1),FALSE)</f>
        <v>0</v>
      </c>
      <c r="AH809" s="361">
        <f>+VLOOKUP($E809,Emissions!$1:$1048576,MATCH(DATE(AH$2,1,1),Emissions!$A$1:$LI$1),FALSE)</f>
        <v>0</v>
      </c>
      <c r="AI809" s="361">
        <f>+VLOOKUP($E809,Emissions!$1:$1048576,MATCH(DATE(AI$2,1,1),Emissions!$A$1:$LI$1),FALSE)</f>
        <v>0</v>
      </c>
      <c r="AJ809" s="361">
        <f>+VLOOKUP($E809,Emissions!$1:$1048576,MATCH(DATE(AJ$2,1,1),Emissions!$A$1:$LI$1),FALSE)</f>
        <v>0</v>
      </c>
      <c r="AK809" s="361">
        <f>+VLOOKUP($E809,Emissions!$1:$1048576,MATCH(DATE(AK$2,1,1),Emissions!$A$1:$LI$1),FALSE)</f>
        <v>0</v>
      </c>
      <c r="AL809" s="361">
        <f>+VLOOKUP($E809,Emissions!$1:$1048576,MATCH(DATE(AL$2,1,1),Emissions!$A$1:$LI$1),FALSE)</f>
        <v>0</v>
      </c>
      <c r="AM809" s="361">
        <f>+VLOOKUP($E809,Emissions!$1:$1048576,MATCH(DATE(AM$2,1,1),Emissions!$A$1:$LI$1),FALSE)</f>
        <v>0</v>
      </c>
      <c r="AN809" s="361">
        <f>+VLOOKUP($E809,Emissions!$1:$1048576,MATCH(DATE(AN$2,1,1),Emissions!$A$1:$LI$1),FALSE)</f>
        <v>0</v>
      </c>
      <c r="AO809" s="361">
        <f>+VLOOKUP($E809,Emissions!$1:$1048576,MATCH(DATE(AO$2,1,1),Emissions!$A$1:$LI$1),FALSE)</f>
        <v>0</v>
      </c>
    </row>
    <row r="810" spans="1:41" ht="15" customHeight="1" x14ac:dyDescent="0.35">
      <c r="A810" s="411"/>
      <c r="B810" s="170"/>
      <c r="C810" s="138" t="s">
        <v>466</v>
      </c>
      <c r="D810" s="114"/>
      <c r="E810" s="50" t="s">
        <v>3081</v>
      </c>
      <c r="F810" s="361">
        <f>+VLOOKUP($E810,Emissions!$1:$1048576,MATCH(DATE(F$2,1,1),Emissions!$A$1:$LI$1),FALSE)</f>
        <v>0</v>
      </c>
      <c r="G810" s="361">
        <f>+VLOOKUP($E810,Emissions!$1:$1048576,MATCH(DATE(G$2,1,1),Emissions!$A$1:$LI$1),FALSE)</f>
        <v>0</v>
      </c>
      <c r="H810" s="361">
        <f>+VLOOKUP($E810,Emissions!$1:$1048576,MATCH(DATE(H$2,1,1),Emissions!$A$1:$LI$1),FALSE)</f>
        <v>0</v>
      </c>
      <c r="I810" s="361">
        <f>+VLOOKUP($E810,Emissions!$1:$1048576,MATCH(DATE(I$2,1,1),Emissions!$A$1:$LI$1),FALSE)</f>
        <v>0</v>
      </c>
      <c r="J810" s="361">
        <f>+VLOOKUP($E810,Emissions!$1:$1048576,MATCH(DATE(J$2,1,1),Emissions!$A$1:$LI$1),FALSE)</f>
        <v>0</v>
      </c>
      <c r="K810" s="361">
        <f>+VLOOKUP($E810,Emissions!$1:$1048576,MATCH(DATE(K$2,1,1),Emissions!$A$1:$LI$1),FALSE)</f>
        <v>0</v>
      </c>
      <c r="L810" s="361">
        <f>+VLOOKUP($E810,Emissions!$1:$1048576,MATCH(DATE(L$2,1,1),Emissions!$A$1:$LI$1),FALSE)</f>
        <v>0</v>
      </c>
      <c r="M810" s="361">
        <f>+VLOOKUP($E810,Emissions!$1:$1048576,MATCH(DATE(M$2,1,1),Emissions!$A$1:$LI$1),FALSE)</f>
        <v>0</v>
      </c>
      <c r="N810" s="361">
        <f>+VLOOKUP($E810,Emissions!$1:$1048576,MATCH(DATE(N$2,1,1),Emissions!$A$1:$LI$1),FALSE)</f>
        <v>0</v>
      </c>
      <c r="O810" s="361">
        <f>+VLOOKUP($E810,Emissions!$1:$1048576,MATCH(DATE(O$2,1,1),Emissions!$A$1:$LI$1),FALSE)</f>
        <v>0</v>
      </c>
      <c r="P810" s="361">
        <f>+VLOOKUP($E810,Emissions!$1:$1048576,MATCH(DATE(P$2,1,1),Emissions!$A$1:$LI$1),FALSE)</f>
        <v>0</v>
      </c>
      <c r="Q810" s="361">
        <f>+VLOOKUP($E810,Emissions!$1:$1048576,MATCH(DATE(Q$2,1,1),Emissions!$A$1:$LI$1),FALSE)</f>
        <v>0</v>
      </c>
      <c r="R810" s="361">
        <f>+VLOOKUP($E810,Emissions!$1:$1048576,MATCH(DATE(R$2,1,1),Emissions!$A$1:$LI$1),FALSE)</f>
        <v>0</v>
      </c>
      <c r="S810" s="361">
        <f>+VLOOKUP($E810,Emissions!$1:$1048576,MATCH(DATE(S$2,1,1),Emissions!$A$1:$LI$1),FALSE)</f>
        <v>0</v>
      </c>
      <c r="T810" s="361">
        <f>+VLOOKUP($E810,Emissions!$1:$1048576,MATCH(DATE(T$2,1,1),Emissions!$A$1:$LI$1),FALSE)</f>
        <v>0</v>
      </c>
      <c r="U810" s="361">
        <f>+VLOOKUP($E810,Emissions!$1:$1048576,MATCH(DATE(U$2,1,1),Emissions!$A$1:$LI$1),FALSE)</f>
        <v>0</v>
      </c>
      <c r="V810" s="361">
        <f>+VLOOKUP($E810,Emissions!$1:$1048576,MATCH(DATE(V$2,1,1),Emissions!$A$1:$LI$1),FALSE)</f>
        <v>0</v>
      </c>
      <c r="W810" s="361">
        <f>+VLOOKUP($E810,Emissions!$1:$1048576,MATCH(DATE(W$2,1,1),Emissions!$A$1:$LI$1),FALSE)</f>
        <v>0</v>
      </c>
      <c r="X810" s="361">
        <f>+VLOOKUP($E810,Emissions!$1:$1048576,MATCH(DATE(X$2,1,1),Emissions!$A$1:$LI$1),FALSE)</f>
        <v>0</v>
      </c>
      <c r="Y810" s="361">
        <f>+VLOOKUP($E810,Emissions!$1:$1048576,MATCH(DATE(Y$2,1,1),Emissions!$A$1:$LI$1),FALSE)</f>
        <v>0</v>
      </c>
      <c r="Z810" s="361">
        <f>+VLOOKUP($E810,Emissions!$1:$1048576,MATCH(DATE(Z$2,1,1),Emissions!$A$1:$LI$1),FALSE)</f>
        <v>0</v>
      </c>
      <c r="AA810" s="361">
        <f>+VLOOKUP($E810,Emissions!$1:$1048576,MATCH(DATE(AA$2,1,1),Emissions!$A$1:$LI$1),FALSE)</f>
        <v>0</v>
      </c>
      <c r="AB810" s="361">
        <f>+VLOOKUP($E810,Emissions!$1:$1048576,MATCH(DATE(AB$2,1,1),Emissions!$A$1:$LI$1),FALSE)</f>
        <v>0</v>
      </c>
      <c r="AC810" s="361">
        <f>+VLOOKUP($E810,Emissions!$1:$1048576,MATCH(DATE(AC$2,1,1),Emissions!$A$1:$LI$1),FALSE)</f>
        <v>0</v>
      </c>
      <c r="AD810" s="361">
        <f>+VLOOKUP($E810,Emissions!$1:$1048576,MATCH(DATE(AD$2,1,1),Emissions!$A$1:$LI$1),FALSE)</f>
        <v>0</v>
      </c>
      <c r="AE810" s="361">
        <f>+VLOOKUP($E810,Emissions!$1:$1048576,MATCH(DATE(AE$2,1,1),Emissions!$A$1:$LI$1),FALSE)</f>
        <v>0</v>
      </c>
      <c r="AF810" s="361">
        <f>+VLOOKUP($E810,Emissions!$1:$1048576,MATCH(DATE(AF$2,1,1),Emissions!$A$1:$LI$1),FALSE)</f>
        <v>0</v>
      </c>
      <c r="AG810" s="361">
        <f>+VLOOKUP($E810,Emissions!$1:$1048576,MATCH(DATE(AG$2,1,1),Emissions!$A$1:$LI$1),FALSE)</f>
        <v>0</v>
      </c>
      <c r="AH810" s="361">
        <f>+VLOOKUP($E810,Emissions!$1:$1048576,MATCH(DATE(AH$2,1,1),Emissions!$A$1:$LI$1),FALSE)</f>
        <v>0</v>
      </c>
      <c r="AI810" s="361">
        <f>+VLOOKUP($E810,Emissions!$1:$1048576,MATCH(DATE(AI$2,1,1),Emissions!$A$1:$LI$1),FALSE)</f>
        <v>0</v>
      </c>
      <c r="AJ810" s="361">
        <f>+VLOOKUP($E810,Emissions!$1:$1048576,MATCH(DATE(AJ$2,1,1),Emissions!$A$1:$LI$1),FALSE)</f>
        <v>0</v>
      </c>
      <c r="AK810" s="361">
        <f>+VLOOKUP($E810,Emissions!$1:$1048576,MATCH(DATE(AK$2,1,1),Emissions!$A$1:$LI$1),FALSE)</f>
        <v>0</v>
      </c>
      <c r="AL810" s="361">
        <f>+VLOOKUP($E810,Emissions!$1:$1048576,MATCH(DATE(AL$2,1,1),Emissions!$A$1:$LI$1),FALSE)</f>
        <v>0</v>
      </c>
      <c r="AM810" s="361">
        <f>+VLOOKUP($E810,Emissions!$1:$1048576,MATCH(DATE(AM$2,1,1),Emissions!$A$1:$LI$1),FALSE)</f>
        <v>0</v>
      </c>
      <c r="AN810" s="361">
        <f>+VLOOKUP($E810,Emissions!$1:$1048576,MATCH(DATE(AN$2,1,1),Emissions!$A$1:$LI$1),FALSE)</f>
        <v>0</v>
      </c>
      <c r="AO810" s="361">
        <f>+VLOOKUP($E810,Emissions!$1:$1048576,MATCH(DATE(AO$2,1,1),Emissions!$A$1:$LI$1),FALSE)</f>
        <v>0</v>
      </c>
    </row>
    <row r="811" spans="1:41" ht="15" customHeight="1" x14ac:dyDescent="0.35">
      <c r="A811" s="411"/>
      <c r="B811" s="170"/>
      <c r="C811" s="138" t="s">
        <v>467</v>
      </c>
      <c r="D811" s="114"/>
      <c r="E811" s="50" t="s">
        <v>3082</v>
      </c>
      <c r="F811" s="361">
        <f>+VLOOKUP($E811,Emissions!$1:$1048576,MATCH(DATE(F$2,1,1),Emissions!$A$1:$LI$1),FALSE)</f>
        <v>0</v>
      </c>
      <c r="G811" s="361">
        <f>+VLOOKUP($E811,Emissions!$1:$1048576,MATCH(DATE(G$2,1,1),Emissions!$A$1:$LI$1),FALSE)</f>
        <v>0</v>
      </c>
      <c r="H811" s="361">
        <f>+VLOOKUP($E811,Emissions!$1:$1048576,MATCH(DATE(H$2,1,1),Emissions!$A$1:$LI$1),FALSE)</f>
        <v>0</v>
      </c>
      <c r="I811" s="361">
        <f>+VLOOKUP($E811,Emissions!$1:$1048576,MATCH(DATE(I$2,1,1),Emissions!$A$1:$LI$1),FALSE)</f>
        <v>0</v>
      </c>
      <c r="J811" s="361">
        <f>+VLOOKUP($E811,Emissions!$1:$1048576,MATCH(DATE(J$2,1,1),Emissions!$A$1:$LI$1),FALSE)</f>
        <v>0</v>
      </c>
      <c r="K811" s="361">
        <f>+VLOOKUP($E811,Emissions!$1:$1048576,MATCH(DATE(K$2,1,1),Emissions!$A$1:$LI$1),FALSE)</f>
        <v>0</v>
      </c>
      <c r="L811" s="361">
        <f>+VLOOKUP($E811,Emissions!$1:$1048576,MATCH(DATE(L$2,1,1),Emissions!$A$1:$LI$1),FALSE)</f>
        <v>0</v>
      </c>
      <c r="M811" s="361">
        <f>+VLOOKUP($E811,Emissions!$1:$1048576,MATCH(DATE(M$2,1,1),Emissions!$A$1:$LI$1),FALSE)</f>
        <v>0</v>
      </c>
      <c r="N811" s="361">
        <f>+VLOOKUP($E811,Emissions!$1:$1048576,MATCH(DATE(N$2,1,1),Emissions!$A$1:$LI$1),FALSE)</f>
        <v>0</v>
      </c>
      <c r="O811" s="361">
        <f>+VLOOKUP($E811,Emissions!$1:$1048576,MATCH(DATE(O$2,1,1),Emissions!$A$1:$LI$1),FALSE)</f>
        <v>0</v>
      </c>
      <c r="P811" s="361">
        <f>+VLOOKUP($E811,Emissions!$1:$1048576,MATCH(DATE(P$2,1,1),Emissions!$A$1:$LI$1),FALSE)</f>
        <v>0</v>
      </c>
      <c r="Q811" s="361">
        <f>+VLOOKUP($E811,Emissions!$1:$1048576,MATCH(DATE(Q$2,1,1),Emissions!$A$1:$LI$1),FALSE)</f>
        <v>0</v>
      </c>
      <c r="R811" s="361">
        <f>+VLOOKUP($E811,Emissions!$1:$1048576,MATCH(DATE(R$2,1,1),Emissions!$A$1:$LI$1),FALSE)</f>
        <v>0</v>
      </c>
      <c r="S811" s="361">
        <f>+VLOOKUP($E811,Emissions!$1:$1048576,MATCH(DATE(S$2,1,1),Emissions!$A$1:$LI$1),FALSE)</f>
        <v>0</v>
      </c>
      <c r="T811" s="361">
        <f>+VLOOKUP($E811,Emissions!$1:$1048576,MATCH(DATE(T$2,1,1),Emissions!$A$1:$LI$1),FALSE)</f>
        <v>0</v>
      </c>
      <c r="U811" s="361">
        <f>+VLOOKUP($E811,Emissions!$1:$1048576,MATCH(DATE(U$2,1,1),Emissions!$A$1:$LI$1),FALSE)</f>
        <v>0</v>
      </c>
      <c r="V811" s="361">
        <f>+VLOOKUP($E811,Emissions!$1:$1048576,MATCH(DATE(V$2,1,1),Emissions!$A$1:$LI$1),FALSE)</f>
        <v>0</v>
      </c>
      <c r="W811" s="361">
        <f>+VLOOKUP($E811,Emissions!$1:$1048576,MATCH(DATE(W$2,1,1),Emissions!$A$1:$LI$1),FALSE)</f>
        <v>0</v>
      </c>
      <c r="X811" s="361">
        <f>+VLOOKUP($E811,Emissions!$1:$1048576,MATCH(DATE(X$2,1,1),Emissions!$A$1:$LI$1),FALSE)</f>
        <v>0</v>
      </c>
      <c r="Y811" s="361">
        <f>+VLOOKUP($E811,Emissions!$1:$1048576,MATCH(DATE(Y$2,1,1),Emissions!$A$1:$LI$1),FALSE)</f>
        <v>0</v>
      </c>
      <c r="Z811" s="361">
        <f>+VLOOKUP($E811,Emissions!$1:$1048576,MATCH(DATE(Z$2,1,1),Emissions!$A$1:$LI$1),FALSE)</f>
        <v>0</v>
      </c>
      <c r="AA811" s="361">
        <f>+VLOOKUP($E811,Emissions!$1:$1048576,MATCH(DATE(AA$2,1,1),Emissions!$A$1:$LI$1),FALSE)</f>
        <v>0</v>
      </c>
      <c r="AB811" s="361">
        <f>+VLOOKUP($E811,Emissions!$1:$1048576,MATCH(DATE(AB$2,1,1),Emissions!$A$1:$LI$1),FALSE)</f>
        <v>0</v>
      </c>
      <c r="AC811" s="361">
        <f>+VLOOKUP($E811,Emissions!$1:$1048576,MATCH(DATE(AC$2,1,1),Emissions!$A$1:$LI$1),FALSE)</f>
        <v>0</v>
      </c>
      <c r="AD811" s="361">
        <f>+VLOOKUP($E811,Emissions!$1:$1048576,MATCH(DATE(AD$2,1,1),Emissions!$A$1:$LI$1),FALSE)</f>
        <v>0</v>
      </c>
      <c r="AE811" s="361">
        <f>+VLOOKUP($E811,Emissions!$1:$1048576,MATCH(DATE(AE$2,1,1),Emissions!$A$1:$LI$1),FALSE)</f>
        <v>0</v>
      </c>
      <c r="AF811" s="361">
        <f>+VLOOKUP($E811,Emissions!$1:$1048576,MATCH(DATE(AF$2,1,1),Emissions!$A$1:$LI$1),FALSE)</f>
        <v>0</v>
      </c>
      <c r="AG811" s="361">
        <f>+VLOOKUP($E811,Emissions!$1:$1048576,MATCH(DATE(AG$2,1,1),Emissions!$A$1:$LI$1),FALSE)</f>
        <v>0</v>
      </c>
      <c r="AH811" s="361">
        <f>+VLOOKUP($E811,Emissions!$1:$1048576,MATCH(DATE(AH$2,1,1),Emissions!$A$1:$LI$1),FALSE)</f>
        <v>0</v>
      </c>
      <c r="AI811" s="361">
        <f>+VLOOKUP($E811,Emissions!$1:$1048576,MATCH(DATE(AI$2,1,1),Emissions!$A$1:$LI$1),FALSE)</f>
        <v>0</v>
      </c>
      <c r="AJ811" s="361">
        <f>+VLOOKUP($E811,Emissions!$1:$1048576,MATCH(DATE(AJ$2,1,1),Emissions!$A$1:$LI$1),FALSE)</f>
        <v>0</v>
      </c>
      <c r="AK811" s="361">
        <f>+VLOOKUP($E811,Emissions!$1:$1048576,MATCH(DATE(AK$2,1,1),Emissions!$A$1:$LI$1),FALSE)</f>
        <v>0</v>
      </c>
      <c r="AL811" s="361">
        <f>+VLOOKUP($E811,Emissions!$1:$1048576,MATCH(DATE(AL$2,1,1),Emissions!$A$1:$LI$1),FALSE)</f>
        <v>0</v>
      </c>
      <c r="AM811" s="361">
        <f>+VLOOKUP($E811,Emissions!$1:$1048576,MATCH(DATE(AM$2,1,1),Emissions!$A$1:$LI$1),FALSE)</f>
        <v>0</v>
      </c>
      <c r="AN811" s="361">
        <f>+VLOOKUP($E811,Emissions!$1:$1048576,MATCH(DATE(AN$2,1,1),Emissions!$A$1:$LI$1),FALSE)</f>
        <v>0</v>
      </c>
      <c r="AO811" s="361">
        <f>+VLOOKUP($E811,Emissions!$1:$1048576,MATCH(DATE(AO$2,1,1),Emissions!$A$1:$LI$1),FALSE)</f>
        <v>0</v>
      </c>
    </row>
    <row r="812" spans="1:41" ht="15" customHeight="1" x14ac:dyDescent="0.35">
      <c r="A812" s="411"/>
      <c r="B812" s="170"/>
      <c r="C812" s="138" t="s">
        <v>468</v>
      </c>
      <c r="D812" s="114"/>
      <c r="E812" s="50" t="s">
        <v>3083</v>
      </c>
      <c r="F812" s="361">
        <f>+VLOOKUP($E812,Emissions!$1:$1048576,MATCH(DATE(F$2,1,1),Emissions!$A$1:$LI$1),FALSE)</f>
        <v>0</v>
      </c>
      <c r="G812" s="361">
        <f>+VLOOKUP($E812,Emissions!$1:$1048576,MATCH(DATE(G$2,1,1),Emissions!$A$1:$LI$1),FALSE)</f>
        <v>0</v>
      </c>
      <c r="H812" s="361">
        <f>+VLOOKUP($E812,Emissions!$1:$1048576,MATCH(DATE(H$2,1,1),Emissions!$A$1:$LI$1),FALSE)</f>
        <v>0</v>
      </c>
      <c r="I812" s="361">
        <f>+VLOOKUP($E812,Emissions!$1:$1048576,MATCH(DATE(I$2,1,1),Emissions!$A$1:$LI$1),FALSE)</f>
        <v>0</v>
      </c>
      <c r="J812" s="361">
        <f>+VLOOKUP($E812,Emissions!$1:$1048576,MATCH(DATE(J$2,1,1),Emissions!$A$1:$LI$1),FALSE)</f>
        <v>0</v>
      </c>
      <c r="K812" s="361">
        <f>+VLOOKUP($E812,Emissions!$1:$1048576,MATCH(DATE(K$2,1,1),Emissions!$A$1:$LI$1),FALSE)</f>
        <v>0</v>
      </c>
      <c r="L812" s="361">
        <f>+VLOOKUP($E812,Emissions!$1:$1048576,MATCH(DATE(L$2,1,1),Emissions!$A$1:$LI$1),FALSE)</f>
        <v>0</v>
      </c>
      <c r="M812" s="361">
        <f>+VLOOKUP($E812,Emissions!$1:$1048576,MATCH(DATE(M$2,1,1),Emissions!$A$1:$LI$1),FALSE)</f>
        <v>0</v>
      </c>
      <c r="N812" s="361">
        <f>+VLOOKUP($E812,Emissions!$1:$1048576,MATCH(DATE(N$2,1,1),Emissions!$A$1:$LI$1),FALSE)</f>
        <v>0</v>
      </c>
      <c r="O812" s="361">
        <f>+VLOOKUP($E812,Emissions!$1:$1048576,MATCH(DATE(O$2,1,1),Emissions!$A$1:$LI$1),FALSE)</f>
        <v>0</v>
      </c>
      <c r="P812" s="361">
        <f>+VLOOKUP($E812,Emissions!$1:$1048576,MATCH(DATE(P$2,1,1),Emissions!$A$1:$LI$1),FALSE)</f>
        <v>0</v>
      </c>
      <c r="Q812" s="361">
        <f>+VLOOKUP($E812,Emissions!$1:$1048576,MATCH(DATE(Q$2,1,1),Emissions!$A$1:$LI$1),FALSE)</f>
        <v>0</v>
      </c>
      <c r="R812" s="361">
        <f>+VLOOKUP($E812,Emissions!$1:$1048576,MATCH(DATE(R$2,1,1),Emissions!$A$1:$LI$1),FALSE)</f>
        <v>0</v>
      </c>
      <c r="S812" s="361">
        <f>+VLOOKUP($E812,Emissions!$1:$1048576,MATCH(DATE(S$2,1,1),Emissions!$A$1:$LI$1),FALSE)</f>
        <v>0</v>
      </c>
      <c r="T812" s="361">
        <f>+VLOOKUP($E812,Emissions!$1:$1048576,MATCH(DATE(T$2,1,1),Emissions!$A$1:$LI$1),FALSE)</f>
        <v>0</v>
      </c>
      <c r="U812" s="361">
        <f>+VLOOKUP($E812,Emissions!$1:$1048576,MATCH(DATE(U$2,1,1),Emissions!$A$1:$LI$1),FALSE)</f>
        <v>0</v>
      </c>
      <c r="V812" s="361">
        <f>+VLOOKUP($E812,Emissions!$1:$1048576,MATCH(DATE(V$2,1,1),Emissions!$A$1:$LI$1),FALSE)</f>
        <v>0</v>
      </c>
      <c r="W812" s="361">
        <f>+VLOOKUP($E812,Emissions!$1:$1048576,MATCH(DATE(W$2,1,1),Emissions!$A$1:$LI$1),FALSE)</f>
        <v>0</v>
      </c>
      <c r="X812" s="361">
        <f>+VLOOKUP($E812,Emissions!$1:$1048576,MATCH(DATE(X$2,1,1),Emissions!$A$1:$LI$1),FALSE)</f>
        <v>0</v>
      </c>
      <c r="Y812" s="361">
        <f>+VLOOKUP($E812,Emissions!$1:$1048576,MATCH(DATE(Y$2,1,1),Emissions!$A$1:$LI$1),FALSE)</f>
        <v>0</v>
      </c>
      <c r="Z812" s="361">
        <f>+VLOOKUP($E812,Emissions!$1:$1048576,MATCH(DATE(Z$2,1,1),Emissions!$A$1:$LI$1),FALSE)</f>
        <v>0</v>
      </c>
      <c r="AA812" s="361">
        <f>+VLOOKUP($E812,Emissions!$1:$1048576,MATCH(DATE(AA$2,1,1),Emissions!$A$1:$LI$1),FALSE)</f>
        <v>0</v>
      </c>
      <c r="AB812" s="361">
        <f>+VLOOKUP($E812,Emissions!$1:$1048576,MATCH(DATE(AB$2,1,1),Emissions!$A$1:$LI$1),FALSE)</f>
        <v>0</v>
      </c>
      <c r="AC812" s="361">
        <f>+VLOOKUP($E812,Emissions!$1:$1048576,MATCH(DATE(AC$2,1,1),Emissions!$A$1:$LI$1),FALSE)</f>
        <v>0</v>
      </c>
      <c r="AD812" s="361">
        <f>+VLOOKUP($E812,Emissions!$1:$1048576,MATCH(DATE(AD$2,1,1),Emissions!$A$1:$LI$1),FALSE)</f>
        <v>0</v>
      </c>
      <c r="AE812" s="361">
        <f>+VLOOKUP($E812,Emissions!$1:$1048576,MATCH(DATE(AE$2,1,1),Emissions!$A$1:$LI$1),FALSE)</f>
        <v>0</v>
      </c>
      <c r="AF812" s="361">
        <f>+VLOOKUP($E812,Emissions!$1:$1048576,MATCH(DATE(AF$2,1,1),Emissions!$A$1:$LI$1),FALSE)</f>
        <v>0</v>
      </c>
      <c r="AG812" s="361">
        <f>+VLOOKUP($E812,Emissions!$1:$1048576,MATCH(DATE(AG$2,1,1),Emissions!$A$1:$LI$1),FALSE)</f>
        <v>0</v>
      </c>
      <c r="AH812" s="361">
        <f>+VLOOKUP($E812,Emissions!$1:$1048576,MATCH(DATE(AH$2,1,1),Emissions!$A$1:$LI$1),FALSE)</f>
        <v>0</v>
      </c>
      <c r="AI812" s="361">
        <f>+VLOOKUP($E812,Emissions!$1:$1048576,MATCH(DATE(AI$2,1,1),Emissions!$A$1:$LI$1),FALSE)</f>
        <v>0</v>
      </c>
      <c r="AJ812" s="361">
        <f>+VLOOKUP($E812,Emissions!$1:$1048576,MATCH(DATE(AJ$2,1,1),Emissions!$A$1:$LI$1),FALSE)</f>
        <v>0</v>
      </c>
      <c r="AK812" s="361">
        <f>+VLOOKUP($E812,Emissions!$1:$1048576,MATCH(DATE(AK$2,1,1),Emissions!$A$1:$LI$1),FALSE)</f>
        <v>0</v>
      </c>
      <c r="AL812" s="361">
        <f>+VLOOKUP($E812,Emissions!$1:$1048576,MATCH(DATE(AL$2,1,1),Emissions!$A$1:$LI$1),FALSE)</f>
        <v>0</v>
      </c>
      <c r="AM812" s="361">
        <f>+VLOOKUP($E812,Emissions!$1:$1048576,MATCH(DATE(AM$2,1,1),Emissions!$A$1:$LI$1),FALSE)</f>
        <v>0</v>
      </c>
      <c r="AN812" s="361">
        <f>+VLOOKUP($E812,Emissions!$1:$1048576,MATCH(DATE(AN$2,1,1),Emissions!$A$1:$LI$1),FALSE)</f>
        <v>0</v>
      </c>
      <c r="AO812" s="361">
        <f>+VLOOKUP($E812,Emissions!$1:$1048576,MATCH(DATE(AO$2,1,1),Emissions!$A$1:$LI$1),FALSE)</f>
        <v>0</v>
      </c>
    </row>
    <row r="813" spans="1:41" ht="15" customHeight="1" x14ac:dyDescent="0.35">
      <c r="A813" s="411"/>
      <c r="B813" s="170"/>
      <c r="C813" s="138" t="s">
        <v>469</v>
      </c>
      <c r="D813" s="114"/>
      <c r="E813" s="50" t="s">
        <v>3084</v>
      </c>
      <c r="F813" s="361">
        <f>+VLOOKUP($E813,Emissions!$1:$1048576,MATCH(DATE(F$2,1,1),Emissions!$A$1:$LI$1),FALSE)</f>
        <v>0</v>
      </c>
      <c r="G813" s="361">
        <f>+VLOOKUP($E813,Emissions!$1:$1048576,MATCH(DATE(G$2,1,1),Emissions!$A$1:$LI$1),FALSE)</f>
        <v>0</v>
      </c>
      <c r="H813" s="361">
        <f>+VLOOKUP($E813,Emissions!$1:$1048576,MATCH(DATE(H$2,1,1),Emissions!$A$1:$LI$1),FALSE)</f>
        <v>0</v>
      </c>
      <c r="I813" s="361">
        <f>+VLOOKUP($E813,Emissions!$1:$1048576,MATCH(DATE(I$2,1,1),Emissions!$A$1:$LI$1),FALSE)</f>
        <v>0</v>
      </c>
      <c r="J813" s="361">
        <f>+VLOOKUP($E813,Emissions!$1:$1048576,MATCH(DATE(J$2,1,1),Emissions!$A$1:$LI$1),FALSE)</f>
        <v>0</v>
      </c>
      <c r="K813" s="361">
        <f>+VLOOKUP($E813,Emissions!$1:$1048576,MATCH(DATE(K$2,1,1),Emissions!$A$1:$LI$1),FALSE)</f>
        <v>0</v>
      </c>
      <c r="L813" s="361">
        <f>+VLOOKUP($E813,Emissions!$1:$1048576,MATCH(DATE(L$2,1,1),Emissions!$A$1:$LI$1),FALSE)</f>
        <v>0</v>
      </c>
      <c r="M813" s="361">
        <f>+VLOOKUP($E813,Emissions!$1:$1048576,MATCH(DATE(M$2,1,1),Emissions!$A$1:$LI$1),FALSE)</f>
        <v>0</v>
      </c>
      <c r="N813" s="361">
        <f>+VLOOKUP($E813,Emissions!$1:$1048576,MATCH(DATE(N$2,1,1),Emissions!$A$1:$LI$1),FALSE)</f>
        <v>0</v>
      </c>
      <c r="O813" s="361">
        <f>+VLOOKUP($E813,Emissions!$1:$1048576,MATCH(DATE(O$2,1,1),Emissions!$A$1:$LI$1),FALSE)</f>
        <v>0</v>
      </c>
      <c r="P813" s="361">
        <f>+VLOOKUP($E813,Emissions!$1:$1048576,MATCH(DATE(P$2,1,1),Emissions!$A$1:$LI$1),FALSE)</f>
        <v>0</v>
      </c>
      <c r="Q813" s="361">
        <f>+VLOOKUP($E813,Emissions!$1:$1048576,MATCH(DATE(Q$2,1,1),Emissions!$A$1:$LI$1),FALSE)</f>
        <v>0</v>
      </c>
      <c r="R813" s="361">
        <f>+VLOOKUP($E813,Emissions!$1:$1048576,MATCH(DATE(R$2,1,1),Emissions!$A$1:$LI$1),FALSE)</f>
        <v>0</v>
      </c>
      <c r="S813" s="361">
        <f>+VLOOKUP($E813,Emissions!$1:$1048576,MATCH(DATE(S$2,1,1),Emissions!$A$1:$LI$1),FALSE)</f>
        <v>0</v>
      </c>
      <c r="T813" s="361">
        <f>+VLOOKUP($E813,Emissions!$1:$1048576,MATCH(DATE(T$2,1,1),Emissions!$A$1:$LI$1),FALSE)</f>
        <v>0</v>
      </c>
      <c r="U813" s="361">
        <f>+VLOOKUP($E813,Emissions!$1:$1048576,MATCH(DATE(U$2,1,1),Emissions!$A$1:$LI$1),FALSE)</f>
        <v>0</v>
      </c>
      <c r="V813" s="361">
        <f>+VLOOKUP($E813,Emissions!$1:$1048576,MATCH(DATE(V$2,1,1),Emissions!$A$1:$LI$1),FALSE)</f>
        <v>0</v>
      </c>
      <c r="W813" s="361">
        <f>+VLOOKUP($E813,Emissions!$1:$1048576,MATCH(DATE(W$2,1,1),Emissions!$A$1:$LI$1),FALSE)</f>
        <v>0</v>
      </c>
      <c r="X813" s="361">
        <f>+VLOOKUP($E813,Emissions!$1:$1048576,MATCH(DATE(X$2,1,1),Emissions!$A$1:$LI$1),FALSE)</f>
        <v>0</v>
      </c>
      <c r="Y813" s="361">
        <f>+VLOOKUP($E813,Emissions!$1:$1048576,MATCH(DATE(Y$2,1,1),Emissions!$A$1:$LI$1),FALSE)</f>
        <v>0</v>
      </c>
      <c r="Z813" s="361">
        <f>+VLOOKUP($E813,Emissions!$1:$1048576,MATCH(DATE(Z$2,1,1),Emissions!$A$1:$LI$1),FALSE)</f>
        <v>0</v>
      </c>
      <c r="AA813" s="361">
        <f>+VLOOKUP($E813,Emissions!$1:$1048576,MATCH(DATE(AA$2,1,1),Emissions!$A$1:$LI$1),FALSE)</f>
        <v>0</v>
      </c>
      <c r="AB813" s="361">
        <f>+VLOOKUP($E813,Emissions!$1:$1048576,MATCH(DATE(AB$2,1,1),Emissions!$A$1:$LI$1),FALSE)</f>
        <v>0</v>
      </c>
      <c r="AC813" s="361">
        <f>+VLOOKUP($E813,Emissions!$1:$1048576,MATCH(DATE(AC$2,1,1),Emissions!$A$1:$LI$1),FALSE)</f>
        <v>0</v>
      </c>
      <c r="AD813" s="361">
        <f>+VLOOKUP($E813,Emissions!$1:$1048576,MATCH(DATE(AD$2,1,1),Emissions!$A$1:$LI$1),FALSE)</f>
        <v>0</v>
      </c>
      <c r="AE813" s="361">
        <f>+VLOOKUP($E813,Emissions!$1:$1048576,MATCH(DATE(AE$2,1,1),Emissions!$A$1:$LI$1),FALSE)</f>
        <v>0</v>
      </c>
      <c r="AF813" s="361">
        <f>+VLOOKUP($E813,Emissions!$1:$1048576,MATCH(DATE(AF$2,1,1),Emissions!$A$1:$LI$1),FALSE)</f>
        <v>0</v>
      </c>
      <c r="AG813" s="361">
        <f>+VLOOKUP($E813,Emissions!$1:$1048576,MATCH(DATE(AG$2,1,1),Emissions!$A$1:$LI$1),FALSE)</f>
        <v>0</v>
      </c>
      <c r="AH813" s="361">
        <f>+VLOOKUP($E813,Emissions!$1:$1048576,MATCH(DATE(AH$2,1,1),Emissions!$A$1:$LI$1),FALSE)</f>
        <v>0</v>
      </c>
      <c r="AI813" s="361">
        <f>+VLOOKUP($E813,Emissions!$1:$1048576,MATCH(DATE(AI$2,1,1),Emissions!$A$1:$LI$1),FALSE)</f>
        <v>0</v>
      </c>
      <c r="AJ813" s="361">
        <f>+VLOOKUP($E813,Emissions!$1:$1048576,MATCH(DATE(AJ$2,1,1),Emissions!$A$1:$LI$1),FALSE)</f>
        <v>0</v>
      </c>
      <c r="AK813" s="361">
        <f>+VLOOKUP($E813,Emissions!$1:$1048576,MATCH(DATE(AK$2,1,1),Emissions!$A$1:$LI$1),FALSE)</f>
        <v>0</v>
      </c>
      <c r="AL813" s="361">
        <f>+VLOOKUP($E813,Emissions!$1:$1048576,MATCH(DATE(AL$2,1,1),Emissions!$A$1:$LI$1),FALSE)</f>
        <v>0</v>
      </c>
      <c r="AM813" s="361">
        <f>+VLOOKUP($E813,Emissions!$1:$1048576,MATCH(DATE(AM$2,1,1),Emissions!$A$1:$LI$1),FALSE)</f>
        <v>0</v>
      </c>
      <c r="AN813" s="361">
        <f>+VLOOKUP($E813,Emissions!$1:$1048576,MATCH(DATE(AN$2,1,1),Emissions!$A$1:$LI$1),FALSE)</f>
        <v>0</v>
      </c>
      <c r="AO813" s="361">
        <f>+VLOOKUP($E813,Emissions!$1:$1048576,MATCH(DATE(AO$2,1,1),Emissions!$A$1:$LI$1),FALSE)</f>
        <v>0</v>
      </c>
    </row>
    <row r="814" spans="1:41" ht="15" customHeight="1" x14ac:dyDescent="0.35">
      <c r="A814" s="411"/>
      <c r="B814" s="170"/>
      <c r="C814" s="138" t="s">
        <v>470</v>
      </c>
      <c r="D814" s="114"/>
      <c r="E814" s="50" t="s">
        <v>3085</v>
      </c>
      <c r="F814" s="361">
        <f>+VLOOKUP($E814,Emissions!$1:$1048576,MATCH(DATE(F$2,1,1),Emissions!$A$1:$LI$1),FALSE)</f>
        <v>0</v>
      </c>
      <c r="G814" s="361">
        <f>+VLOOKUP($E814,Emissions!$1:$1048576,MATCH(DATE(G$2,1,1),Emissions!$A$1:$LI$1),FALSE)</f>
        <v>0</v>
      </c>
      <c r="H814" s="361">
        <f>+VLOOKUP($E814,Emissions!$1:$1048576,MATCH(DATE(H$2,1,1),Emissions!$A$1:$LI$1),FALSE)</f>
        <v>0</v>
      </c>
      <c r="I814" s="361">
        <f>+VLOOKUP($E814,Emissions!$1:$1048576,MATCH(DATE(I$2,1,1),Emissions!$A$1:$LI$1),FALSE)</f>
        <v>0</v>
      </c>
      <c r="J814" s="361">
        <f>+VLOOKUP($E814,Emissions!$1:$1048576,MATCH(DATE(J$2,1,1),Emissions!$A$1:$LI$1),FALSE)</f>
        <v>0</v>
      </c>
      <c r="K814" s="361">
        <f>+VLOOKUP($E814,Emissions!$1:$1048576,MATCH(DATE(K$2,1,1),Emissions!$A$1:$LI$1),FALSE)</f>
        <v>0</v>
      </c>
      <c r="L814" s="361">
        <f>+VLOOKUP($E814,Emissions!$1:$1048576,MATCH(DATE(L$2,1,1),Emissions!$A$1:$LI$1),FALSE)</f>
        <v>0</v>
      </c>
      <c r="M814" s="361">
        <f>+VLOOKUP($E814,Emissions!$1:$1048576,MATCH(DATE(M$2,1,1),Emissions!$A$1:$LI$1),FALSE)</f>
        <v>0</v>
      </c>
      <c r="N814" s="361">
        <f>+VLOOKUP($E814,Emissions!$1:$1048576,MATCH(DATE(N$2,1,1),Emissions!$A$1:$LI$1),FALSE)</f>
        <v>0</v>
      </c>
      <c r="O814" s="361">
        <f>+VLOOKUP($E814,Emissions!$1:$1048576,MATCH(DATE(O$2,1,1),Emissions!$A$1:$LI$1),FALSE)</f>
        <v>0</v>
      </c>
      <c r="P814" s="361">
        <f>+VLOOKUP($E814,Emissions!$1:$1048576,MATCH(DATE(P$2,1,1),Emissions!$A$1:$LI$1),FALSE)</f>
        <v>0</v>
      </c>
      <c r="Q814" s="361">
        <f>+VLOOKUP($E814,Emissions!$1:$1048576,MATCH(DATE(Q$2,1,1),Emissions!$A$1:$LI$1),FALSE)</f>
        <v>0</v>
      </c>
      <c r="R814" s="361">
        <f>+VLOOKUP($E814,Emissions!$1:$1048576,MATCH(DATE(R$2,1,1),Emissions!$A$1:$LI$1),FALSE)</f>
        <v>0</v>
      </c>
      <c r="S814" s="361">
        <f>+VLOOKUP($E814,Emissions!$1:$1048576,MATCH(DATE(S$2,1,1),Emissions!$A$1:$LI$1),FALSE)</f>
        <v>0</v>
      </c>
      <c r="T814" s="361">
        <f>+VLOOKUP($E814,Emissions!$1:$1048576,MATCH(DATE(T$2,1,1),Emissions!$A$1:$LI$1),FALSE)</f>
        <v>0</v>
      </c>
      <c r="U814" s="361">
        <f>+VLOOKUP($E814,Emissions!$1:$1048576,MATCH(DATE(U$2,1,1),Emissions!$A$1:$LI$1),FALSE)</f>
        <v>0</v>
      </c>
      <c r="V814" s="361">
        <f>+VLOOKUP($E814,Emissions!$1:$1048576,MATCH(DATE(V$2,1,1),Emissions!$A$1:$LI$1),FALSE)</f>
        <v>0</v>
      </c>
      <c r="W814" s="361">
        <f>+VLOOKUP($E814,Emissions!$1:$1048576,MATCH(DATE(W$2,1,1),Emissions!$A$1:$LI$1),FALSE)</f>
        <v>0</v>
      </c>
      <c r="X814" s="361">
        <f>+VLOOKUP($E814,Emissions!$1:$1048576,MATCH(DATE(X$2,1,1),Emissions!$A$1:$LI$1),FALSE)</f>
        <v>0</v>
      </c>
      <c r="Y814" s="361">
        <f>+VLOOKUP($E814,Emissions!$1:$1048576,MATCH(DATE(Y$2,1,1),Emissions!$A$1:$LI$1),FALSE)</f>
        <v>0</v>
      </c>
      <c r="Z814" s="361">
        <f>+VLOOKUP($E814,Emissions!$1:$1048576,MATCH(DATE(Z$2,1,1),Emissions!$A$1:$LI$1),FALSE)</f>
        <v>0</v>
      </c>
      <c r="AA814" s="361">
        <f>+VLOOKUP($E814,Emissions!$1:$1048576,MATCH(DATE(AA$2,1,1),Emissions!$A$1:$LI$1),FALSE)</f>
        <v>0</v>
      </c>
      <c r="AB814" s="361">
        <f>+VLOOKUP($E814,Emissions!$1:$1048576,MATCH(DATE(AB$2,1,1),Emissions!$A$1:$LI$1),FALSE)</f>
        <v>0</v>
      </c>
      <c r="AC814" s="361">
        <f>+VLOOKUP($E814,Emissions!$1:$1048576,MATCH(DATE(AC$2,1,1),Emissions!$A$1:$LI$1),FALSE)</f>
        <v>0</v>
      </c>
      <c r="AD814" s="361">
        <f>+VLOOKUP($E814,Emissions!$1:$1048576,MATCH(DATE(AD$2,1,1),Emissions!$A$1:$LI$1),FALSE)</f>
        <v>0</v>
      </c>
      <c r="AE814" s="361">
        <f>+VLOOKUP($E814,Emissions!$1:$1048576,MATCH(DATE(AE$2,1,1),Emissions!$A$1:$LI$1),FALSE)</f>
        <v>0</v>
      </c>
      <c r="AF814" s="361">
        <f>+VLOOKUP($E814,Emissions!$1:$1048576,MATCH(DATE(AF$2,1,1),Emissions!$A$1:$LI$1),FALSE)</f>
        <v>0</v>
      </c>
      <c r="AG814" s="361">
        <f>+VLOOKUP($E814,Emissions!$1:$1048576,MATCH(DATE(AG$2,1,1),Emissions!$A$1:$LI$1),FALSE)</f>
        <v>0</v>
      </c>
      <c r="AH814" s="361">
        <f>+VLOOKUP($E814,Emissions!$1:$1048576,MATCH(DATE(AH$2,1,1),Emissions!$A$1:$LI$1),FALSE)</f>
        <v>0</v>
      </c>
      <c r="AI814" s="361">
        <f>+VLOOKUP($E814,Emissions!$1:$1048576,MATCH(DATE(AI$2,1,1),Emissions!$A$1:$LI$1),FALSE)</f>
        <v>0</v>
      </c>
      <c r="AJ814" s="361">
        <f>+VLOOKUP($E814,Emissions!$1:$1048576,MATCH(DATE(AJ$2,1,1),Emissions!$A$1:$LI$1),FALSE)</f>
        <v>0</v>
      </c>
      <c r="AK814" s="361">
        <f>+VLOOKUP($E814,Emissions!$1:$1048576,MATCH(DATE(AK$2,1,1),Emissions!$A$1:$LI$1),FALSE)</f>
        <v>0</v>
      </c>
      <c r="AL814" s="361">
        <f>+VLOOKUP($E814,Emissions!$1:$1048576,MATCH(DATE(AL$2,1,1),Emissions!$A$1:$LI$1),FALSE)</f>
        <v>0</v>
      </c>
      <c r="AM814" s="361">
        <f>+VLOOKUP($E814,Emissions!$1:$1048576,MATCH(DATE(AM$2,1,1),Emissions!$A$1:$LI$1),FALSE)</f>
        <v>0</v>
      </c>
      <c r="AN814" s="361">
        <f>+VLOOKUP($E814,Emissions!$1:$1048576,MATCH(DATE(AN$2,1,1),Emissions!$A$1:$LI$1),FALSE)</f>
        <v>0</v>
      </c>
      <c r="AO814" s="361">
        <f>+VLOOKUP($E814,Emissions!$1:$1048576,MATCH(DATE(AO$2,1,1),Emissions!$A$1:$LI$1),FALSE)</f>
        <v>0</v>
      </c>
    </row>
    <row r="815" spans="1:41" ht="15" customHeight="1" x14ac:dyDescent="0.35">
      <c r="A815" s="411"/>
      <c r="B815" s="170"/>
      <c r="C815" s="167" t="s">
        <v>471</v>
      </c>
      <c r="D815" s="114"/>
      <c r="E815" s="50" t="s">
        <v>3086</v>
      </c>
      <c r="F815" s="361">
        <f>+VLOOKUP($E815,Emissions!$1:$1048576,MATCH(DATE(F$2,1,1),Emissions!$A$1:$LI$1),FALSE)</f>
        <v>0</v>
      </c>
      <c r="G815" s="361">
        <f>+VLOOKUP($E815,Emissions!$1:$1048576,MATCH(DATE(G$2,1,1),Emissions!$A$1:$LI$1),FALSE)</f>
        <v>0</v>
      </c>
      <c r="H815" s="361">
        <f>+VLOOKUP($E815,Emissions!$1:$1048576,MATCH(DATE(H$2,1,1),Emissions!$A$1:$LI$1),FALSE)</f>
        <v>0</v>
      </c>
      <c r="I815" s="361">
        <f>+VLOOKUP($E815,Emissions!$1:$1048576,MATCH(DATE(I$2,1,1),Emissions!$A$1:$LI$1),FALSE)</f>
        <v>0</v>
      </c>
      <c r="J815" s="361">
        <f>+VLOOKUP($E815,Emissions!$1:$1048576,MATCH(DATE(J$2,1,1),Emissions!$A$1:$LI$1),FALSE)</f>
        <v>0</v>
      </c>
      <c r="K815" s="361">
        <f>+VLOOKUP($E815,Emissions!$1:$1048576,MATCH(DATE(K$2,1,1),Emissions!$A$1:$LI$1),FALSE)</f>
        <v>0</v>
      </c>
      <c r="L815" s="361">
        <f>+VLOOKUP($E815,Emissions!$1:$1048576,MATCH(DATE(L$2,1,1),Emissions!$A$1:$LI$1),FALSE)</f>
        <v>0</v>
      </c>
      <c r="M815" s="361">
        <f>+VLOOKUP($E815,Emissions!$1:$1048576,MATCH(DATE(M$2,1,1),Emissions!$A$1:$LI$1),FALSE)</f>
        <v>0</v>
      </c>
      <c r="N815" s="361">
        <f>+VLOOKUP($E815,Emissions!$1:$1048576,MATCH(DATE(N$2,1,1),Emissions!$A$1:$LI$1),FALSE)</f>
        <v>0</v>
      </c>
      <c r="O815" s="361">
        <f>+VLOOKUP($E815,Emissions!$1:$1048576,MATCH(DATE(O$2,1,1),Emissions!$A$1:$LI$1),FALSE)</f>
        <v>0</v>
      </c>
      <c r="P815" s="361">
        <f>+VLOOKUP($E815,Emissions!$1:$1048576,MATCH(DATE(P$2,1,1),Emissions!$A$1:$LI$1),FALSE)</f>
        <v>0</v>
      </c>
      <c r="Q815" s="361">
        <f>+VLOOKUP($E815,Emissions!$1:$1048576,MATCH(DATE(Q$2,1,1),Emissions!$A$1:$LI$1),FALSE)</f>
        <v>0</v>
      </c>
      <c r="R815" s="361">
        <f>+VLOOKUP($E815,Emissions!$1:$1048576,MATCH(DATE(R$2,1,1),Emissions!$A$1:$LI$1),FALSE)</f>
        <v>0</v>
      </c>
      <c r="S815" s="361">
        <f>+VLOOKUP($E815,Emissions!$1:$1048576,MATCH(DATE(S$2,1,1),Emissions!$A$1:$LI$1),FALSE)</f>
        <v>0</v>
      </c>
      <c r="T815" s="361">
        <f>+VLOOKUP($E815,Emissions!$1:$1048576,MATCH(DATE(T$2,1,1),Emissions!$A$1:$LI$1),FALSE)</f>
        <v>0</v>
      </c>
      <c r="U815" s="361">
        <f>+VLOOKUP($E815,Emissions!$1:$1048576,MATCH(DATE(U$2,1,1),Emissions!$A$1:$LI$1),FALSE)</f>
        <v>0</v>
      </c>
      <c r="V815" s="361">
        <f>+VLOOKUP($E815,Emissions!$1:$1048576,MATCH(DATE(V$2,1,1),Emissions!$A$1:$LI$1),FALSE)</f>
        <v>0</v>
      </c>
      <c r="W815" s="361">
        <f>+VLOOKUP($E815,Emissions!$1:$1048576,MATCH(DATE(W$2,1,1),Emissions!$A$1:$LI$1),FALSE)</f>
        <v>0</v>
      </c>
      <c r="X815" s="361">
        <f>+VLOOKUP($E815,Emissions!$1:$1048576,MATCH(DATE(X$2,1,1),Emissions!$A$1:$LI$1),FALSE)</f>
        <v>0</v>
      </c>
      <c r="Y815" s="361">
        <f>+VLOOKUP($E815,Emissions!$1:$1048576,MATCH(DATE(Y$2,1,1),Emissions!$A$1:$LI$1),FALSE)</f>
        <v>0</v>
      </c>
      <c r="Z815" s="361">
        <f>+VLOOKUP($E815,Emissions!$1:$1048576,MATCH(DATE(Z$2,1,1),Emissions!$A$1:$LI$1),FALSE)</f>
        <v>0</v>
      </c>
      <c r="AA815" s="361">
        <f>+VLOOKUP($E815,Emissions!$1:$1048576,MATCH(DATE(AA$2,1,1),Emissions!$A$1:$LI$1),FALSE)</f>
        <v>0</v>
      </c>
      <c r="AB815" s="361">
        <f>+VLOOKUP($E815,Emissions!$1:$1048576,MATCH(DATE(AB$2,1,1),Emissions!$A$1:$LI$1),FALSE)</f>
        <v>0</v>
      </c>
      <c r="AC815" s="361">
        <f>+VLOOKUP($E815,Emissions!$1:$1048576,MATCH(DATE(AC$2,1,1),Emissions!$A$1:$LI$1),FALSE)</f>
        <v>0</v>
      </c>
      <c r="AD815" s="361">
        <f>+VLOOKUP($E815,Emissions!$1:$1048576,MATCH(DATE(AD$2,1,1),Emissions!$A$1:$LI$1),FALSE)</f>
        <v>0</v>
      </c>
      <c r="AE815" s="361">
        <f>+VLOOKUP($E815,Emissions!$1:$1048576,MATCH(DATE(AE$2,1,1),Emissions!$A$1:$LI$1),FALSE)</f>
        <v>0</v>
      </c>
      <c r="AF815" s="361">
        <f>+VLOOKUP($E815,Emissions!$1:$1048576,MATCH(DATE(AF$2,1,1),Emissions!$A$1:$LI$1),FALSE)</f>
        <v>0</v>
      </c>
      <c r="AG815" s="361">
        <f>+VLOOKUP($E815,Emissions!$1:$1048576,MATCH(DATE(AG$2,1,1),Emissions!$A$1:$LI$1),FALSE)</f>
        <v>0</v>
      </c>
      <c r="AH815" s="361">
        <f>+VLOOKUP($E815,Emissions!$1:$1048576,MATCH(DATE(AH$2,1,1),Emissions!$A$1:$LI$1),FALSE)</f>
        <v>0</v>
      </c>
      <c r="AI815" s="361">
        <f>+VLOOKUP($E815,Emissions!$1:$1048576,MATCH(DATE(AI$2,1,1),Emissions!$A$1:$LI$1),FALSE)</f>
        <v>0</v>
      </c>
      <c r="AJ815" s="361">
        <f>+VLOOKUP($E815,Emissions!$1:$1048576,MATCH(DATE(AJ$2,1,1),Emissions!$A$1:$LI$1),FALSE)</f>
        <v>0</v>
      </c>
      <c r="AK815" s="361">
        <f>+VLOOKUP($E815,Emissions!$1:$1048576,MATCH(DATE(AK$2,1,1),Emissions!$A$1:$LI$1),FALSE)</f>
        <v>0</v>
      </c>
      <c r="AL815" s="361">
        <f>+VLOOKUP($E815,Emissions!$1:$1048576,MATCH(DATE(AL$2,1,1),Emissions!$A$1:$LI$1),FALSE)</f>
        <v>0</v>
      </c>
      <c r="AM815" s="361">
        <f>+VLOOKUP($E815,Emissions!$1:$1048576,MATCH(DATE(AM$2,1,1),Emissions!$A$1:$LI$1),FALSE)</f>
        <v>0</v>
      </c>
      <c r="AN815" s="361">
        <f>+VLOOKUP($E815,Emissions!$1:$1048576,MATCH(DATE(AN$2,1,1),Emissions!$A$1:$LI$1),FALSE)</f>
        <v>0</v>
      </c>
      <c r="AO815" s="361">
        <f>+VLOOKUP($E815,Emissions!$1:$1048576,MATCH(DATE(AO$2,1,1),Emissions!$A$1:$LI$1),FALSE)</f>
        <v>0</v>
      </c>
    </row>
    <row r="816" spans="1:41" ht="15" customHeight="1" x14ac:dyDescent="0.35">
      <c r="A816" s="411"/>
      <c r="B816" s="170"/>
      <c r="C816" s="167"/>
      <c r="D816" s="114"/>
      <c r="E816" s="50"/>
      <c r="F816" s="307"/>
      <c r="G816" s="307"/>
      <c r="H816" s="307"/>
      <c r="I816" s="307"/>
      <c r="J816" s="307"/>
      <c r="K816" s="307"/>
      <c r="L816" s="307"/>
      <c r="M816" s="307"/>
      <c r="N816" s="307"/>
      <c r="O816" s="307"/>
      <c r="P816" s="307"/>
      <c r="Q816" s="307"/>
      <c r="R816" s="307"/>
      <c r="S816" s="307"/>
      <c r="T816" s="307"/>
      <c r="U816" s="307"/>
      <c r="V816" s="307"/>
      <c r="W816" s="307"/>
      <c r="X816" s="307"/>
      <c r="Y816" s="307"/>
      <c r="Z816" s="307"/>
      <c r="AA816" s="307"/>
      <c r="AB816" s="307"/>
      <c r="AC816" s="307"/>
      <c r="AD816" s="307"/>
      <c r="AE816" s="307"/>
      <c r="AF816" s="307"/>
      <c r="AG816" s="307"/>
      <c r="AH816" s="307"/>
      <c r="AI816" s="307"/>
      <c r="AJ816" s="307"/>
      <c r="AK816" s="307"/>
      <c r="AL816" s="307"/>
      <c r="AM816" s="307"/>
      <c r="AN816" s="307"/>
      <c r="AO816" s="307"/>
    </row>
    <row r="817" spans="1:41" s="92" customFormat="1" ht="15" customHeight="1" x14ac:dyDescent="0.35">
      <c r="A817" s="411"/>
      <c r="B817" s="170"/>
      <c r="C817" s="147" t="s">
        <v>3088</v>
      </c>
      <c r="D817" s="147"/>
      <c r="E817" s="136" t="s">
        <v>3047</v>
      </c>
      <c r="F817" s="327">
        <f>+VLOOKUP($E817,Emissions!$1:$1048576,MATCH(DATE(F$2,1,1),Emissions!$A$1:$LI$1),FALSE)</f>
        <v>92.139651470000004</v>
      </c>
      <c r="G817" s="327">
        <f>+VLOOKUP($E817,Emissions!$1:$1048576,MATCH(DATE(G$2,1,1),Emissions!$A$1:$LI$1),FALSE)</f>
        <v>93.737753510000005</v>
      </c>
      <c r="H817" s="327">
        <f>+VLOOKUP($E817,Emissions!$1:$1048576,MATCH(DATE(H$2,1,1),Emissions!$A$1:$LI$1),FALSE)</f>
        <v>95.444630919999994</v>
      </c>
      <c r="I817" s="327">
        <f>+VLOOKUP($E817,Emissions!$1:$1048576,MATCH(DATE(I$2,1,1),Emissions!$A$1:$LI$1),FALSE)</f>
        <v>97.194256559999999</v>
      </c>
      <c r="J817" s="327">
        <f>+VLOOKUP($E817,Emissions!$1:$1048576,MATCH(DATE(J$2,1,1),Emissions!$A$1:$LI$1),FALSE)</f>
        <v>99.261407399999996</v>
      </c>
      <c r="K817" s="327">
        <f>+VLOOKUP($E817,Emissions!$1:$1048576,MATCH(DATE(K$2,1,1),Emissions!$A$1:$LI$1),FALSE)</f>
        <v>101.9771975</v>
      </c>
      <c r="L817" s="327">
        <f>+VLOOKUP($E817,Emissions!$1:$1048576,MATCH(DATE(L$2,1,1),Emissions!$A$1:$LI$1),FALSE)</f>
        <v>104.40211410000001</v>
      </c>
      <c r="M817" s="327">
        <f>+VLOOKUP($E817,Emissions!$1:$1048576,MATCH(DATE(M$2,1,1),Emissions!$A$1:$LI$1),FALSE)</f>
        <v>106.74579850000001</v>
      </c>
      <c r="N817" s="327">
        <f>+VLOOKUP($E817,Emissions!$1:$1048576,MATCH(DATE(N$2,1,1),Emissions!$A$1:$LI$1),FALSE)</f>
        <v>108.9323407</v>
      </c>
      <c r="O817" s="327">
        <f>+VLOOKUP($E817,Emissions!$1:$1048576,MATCH(DATE(O$2,1,1),Emissions!$A$1:$LI$1),FALSE)</f>
        <v>110.9151944</v>
      </c>
      <c r="P817" s="327">
        <f>+VLOOKUP($E817,Emissions!$1:$1048576,MATCH(DATE(P$2,1,1),Emissions!$A$1:$LI$1),FALSE)</f>
        <v>112.67820159999999</v>
      </c>
      <c r="Q817" s="327">
        <f>+VLOOKUP($E817,Emissions!$1:$1048576,MATCH(DATE(Q$2,1,1),Emissions!$A$1:$LI$1),FALSE)</f>
        <v>114.2951702</v>
      </c>
      <c r="R817" s="327">
        <f>+VLOOKUP($E817,Emissions!$1:$1048576,MATCH(DATE(R$2,1,1),Emissions!$A$1:$LI$1),FALSE)</f>
        <v>115.9406302</v>
      </c>
      <c r="S817" s="327">
        <f>+VLOOKUP($E817,Emissions!$1:$1048576,MATCH(DATE(S$2,1,1),Emissions!$A$1:$LI$1),FALSE)</f>
        <v>117.65926140000001</v>
      </c>
      <c r="T817" s="327">
        <f>+VLOOKUP($E817,Emissions!$1:$1048576,MATCH(DATE(T$2,1,1),Emissions!$A$1:$LI$1),FALSE)</f>
        <v>119.4349328</v>
      </c>
      <c r="U817" s="327">
        <f>+VLOOKUP($E817,Emissions!$1:$1048576,MATCH(DATE(U$2,1,1),Emissions!$A$1:$LI$1),FALSE)</f>
        <v>121.23872299999999</v>
      </c>
      <c r="V817" s="327">
        <f>+VLOOKUP($E817,Emissions!$1:$1048576,MATCH(DATE(V$2,1,1),Emissions!$A$1:$LI$1),FALSE)</f>
        <v>122.8501302</v>
      </c>
      <c r="W817" s="327">
        <f>+VLOOKUP($E817,Emissions!$1:$1048576,MATCH(DATE(W$2,1,1),Emissions!$A$1:$LI$1),FALSE)</f>
        <v>124.4170029</v>
      </c>
      <c r="X817" s="327">
        <f>+VLOOKUP($E817,Emissions!$1:$1048576,MATCH(DATE(X$2,1,1),Emissions!$A$1:$LI$1),FALSE)</f>
        <v>125.9488649</v>
      </c>
      <c r="Y817" s="327">
        <f>+VLOOKUP($E817,Emissions!$1:$1048576,MATCH(DATE(Y$2,1,1),Emissions!$A$1:$LI$1),FALSE)</f>
        <v>127.46997810000001</v>
      </c>
      <c r="Z817" s="327">
        <f>+VLOOKUP($E817,Emissions!$1:$1048576,MATCH(DATE(Z$2,1,1),Emissions!$A$1:$LI$1),FALSE)</f>
        <v>128.96590839999999</v>
      </c>
      <c r="AA817" s="327">
        <f>+VLOOKUP($E817,Emissions!$1:$1048576,MATCH(DATE(AA$2,1,1),Emissions!$A$1:$LI$1),FALSE)</f>
        <v>130.48852959999999</v>
      </c>
      <c r="AB817" s="327">
        <f>+VLOOKUP($E817,Emissions!$1:$1048576,MATCH(DATE(AB$2,1,1),Emissions!$A$1:$LI$1),FALSE)</f>
        <v>132.06187890000001</v>
      </c>
      <c r="AC817" s="327">
        <f>+VLOOKUP($E817,Emissions!$1:$1048576,MATCH(DATE(AC$2,1,1),Emissions!$A$1:$LI$1),FALSE)</f>
        <v>133.69399240000001</v>
      </c>
      <c r="AD817" s="327">
        <f>+VLOOKUP($E817,Emissions!$1:$1048576,MATCH(DATE(AD$2,1,1),Emissions!$A$1:$LI$1),FALSE)</f>
        <v>135.38717930000001</v>
      </c>
      <c r="AE817" s="327">
        <f>+VLOOKUP($E817,Emissions!$1:$1048576,MATCH(DATE(AE$2,1,1),Emissions!$A$1:$LI$1),FALSE)</f>
        <v>137.0862151</v>
      </c>
      <c r="AF817" s="327">
        <f>+VLOOKUP($E817,Emissions!$1:$1048576,MATCH(DATE(AF$2,1,1),Emissions!$A$1:$LI$1),FALSE)</f>
        <v>139.10070450000001</v>
      </c>
      <c r="AG817" s="327">
        <f>+VLOOKUP($E817,Emissions!$1:$1048576,MATCH(DATE(AG$2,1,1),Emissions!$A$1:$LI$1),FALSE)</f>
        <v>141.29510730000001</v>
      </c>
      <c r="AH817" s="327">
        <f>+VLOOKUP($E817,Emissions!$1:$1048576,MATCH(DATE(AH$2,1,1),Emissions!$A$1:$LI$1),FALSE)</f>
        <v>143.64934439999999</v>
      </c>
      <c r="AI817" s="327">
        <f>+VLOOKUP($E817,Emissions!$1:$1048576,MATCH(DATE(AI$2,1,1),Emissions!$A$1:$LI$1),FALSE)</f>
        <v>146.14219869999999</v>
      </c>
      <c r="AJ817" s="327">
        <f>+VLOOKUP($E817,Emissions!$1:$1048576,MATCH(DATE(AJ$2,1,1),Emissions!$A$1:$LI$1),FALSE)</f>
        <v>148.7509048</v>
      </c>
      <c r="AK817" s="327">
        <f>+VLOOKUP($E817,Emissions!$1:$1048576,MATCH(DATE(AK$2,1,1),Emissions!$A$1:$LI$1),FALSE)</f>
        <v>151.4579952</v>
      </c>
      <c r="AL817" s="327">
        <f>+VLOOKUP($E817,Emissions!$1:$1048576,MATCH(DATE(AL$2,1,1),Emissions!$A$1:$LI$1),FALSE)</f>
        <v>154.24955539999999</v>
      </c>
      <c r="AM817" s="327">
        <f>+VLOOKUP($E817,Emissions!$1:$1048576,MATCH(DATE(AM$2,1,1),Emissions!$A$1:$LI$1),FALSE)</f>
        <v>157.1075586</v>
      </c>
      <c r="AN817" s="327">
        <f>+VLOOKUP($E817,Emissions!$1:$1048576,MATCH(DATE(AN$2,1,1),Emissions!$A$1:$LI$1),FALSE)</f>
        <v>160.01412719999999</v>
      </c>
      <c r="AO817" s="327">
        <f>+VLOOKUP($E817,Emissions!$1:$1048576,MATCH(DATE(AO$2,1,1),Emissions!$A$1:$LI$1),FALSE)</f>
        <v>162.95364900000001</v>
      </c>
    </row>
    <row r="818" spans="1:41" s="92" customFormat="1" ht="15" customHeight="1" x14ac:dyDescent="0.35">
      <c r="A818" s="411"/>
      <c r="B818" s="170"/>
      <c r="C818" s="137" t="s">
        <v>1087</v>
      </c>
      <c r="D818" s="147"/>
      <c r="E818" s="136" t="s">
        <v>3009</v>
      </c>
      <c r="F818" s="327">
        <f>+VLOOKUP($E818,Emissions!$1:$1048576,MATCH(DATE(F$2,1,1),Emissions!$A$1:$LI$1),FALSE)</f>
        <v>76.730581610000002</v>
      </c>
      <c r="G818" s="327">
        <f>+VLOOKUP($E818,Emissions!$1:$1048576,MATCH(DATE(G$2,1,1),Emissions!$A$1:$LI$1),FALSE)</f>
        <v>78.014591499999995</v>
      </c>
      <c r="H818" s="327">
        <f>+VLOOKUP($E818,Emissions!$1:$1048576,MATCH(DATE(H$2,1,1),Emissions!$A$1:$LI$1),FALSE)</f>
        <v>79.397208320000004</v>
      </c>
      <c r="I818" s="327">
        <f>+VLOOKUP($E818,Emissions!$1:$1048576,MATCH(DATE(I$2,1,1),Emissions!$A$1:$LI$1),FALSE)</f>
        <v>80.822558599999994</v>
      </c>
      <c r="J818" s="327">
        <f>+VLOOKUP($E818,Emissions!$1:$1048576,MATCH(DATE(J$2,1,1),Emissions!$A$1:$LI$1),FALSE)</f>
        <v>82.520119640000004</v>
      </c>
      <c r="K818" s="327">
        <f>+VLOOKUP($E818,Emissions!$1:$1048576,MATCH(DATE(K$2,1,1),Emissions!$A$1:$LI$1),FALSE)</f>
        <v>84.773897079999998</v>
      </c>
      <c r="L818" s="327">
        <f>+VLOOKUP($E818,Emissions!$1:$1048576,MATCH(DATE(L$2,1,1),Emissions!$A$1:$LI$1),FALSE)</f>
        <v>86.789605129999998</v>
      </c>
      <c r="M818" s="327">
        <f>+VLOOKUP($E818,Emissions!$1:$1048576,MATCH(DATE(M$2,1,1),Emissions!$A$1:$LI$1),FALSE)</f>
        <v>88.738283190000004</v>
      </c>
      <c r="N818" s="327">
        <f>+VLOOKUP($E818,Emissions!$1:$1048576,MATCH(DATE(N$2,1,1),Emissions!$A$1:$LI$1),FALSE)</f>
        <v>90.551139539999994</v>
      </c>
      <c r="O818" s="327">
        <f>+VLOOKUP($E818,Emissions!$1:$1048576,MATCH(DATE(O$2,1,1),Emissions!$A$1:$LI$1),FALSE)</f>
        <v>92.185655740000001</v>
      </c>
      <c r="P818" s="327">
        <f>+VLOOKUP($E818,Emissions!$1:$1048576,MATCH(DATE(P$2,1,1),Emissions!$A$1:$LI$1),FALSE)</f>
        <v>93.626426199999997</v>
      </c>
      <c r="Q818" s="327">
        <f>+VLOOKUP($E818,Emissions!$1:$1048576,MATCH(DATE(Q$2,1,1),Emissions!$A$1:$LI$1),FALSE)</f>
        <v>94.937632129999997</v>
      </c>
      <c r="R818" s="327">
        <f>+VLOOKUP($E818,Emissions!$1:$1048576,MATCH(DATE(R$2,1,1),Emissions!$A$1:$LI$1),FALSE)</f>
        <v>96.272891990000005</v>
      </c>
      <c r="S818" s="327">
        <f>+VLOOKUP($E818,Emissions!$1:$1048576,MATCH(DATE(S$2,1,1),Emissions!$A$1:$LI$1),FALSE)</f>
        <v>97.672873350000003</v>
      </c>
      <c r="T818" s="327">
        <f>+VLOOKUP($E818,Emissions!$1:$1048576,MATCH(DATE(T$2,1,1),Emissions!$A$1:$LI$1),FALSE)</f>
        <v>99.12384557</v>
      </c>
      <c r="U818" s="327">
        <f>+VLOOKUP($E818,Emissions!$1:$1048576,MATCH(DATE(U$2,1,1),Emissions!$A$1:$LI$1),FALSE)</f>
        <v>100.6000557</v>
      </c>
      <c r="V818" s="327">
        <f>+VLOOKUP($E818,Emissions!$1:$1048576,MATCH(DATE(V$2,1,1),Emissions!$A$1:$LI$1),FALSE)</f>
        <v>101.9006284</v>
      </c>
      <c r="W818" s="327">
        <f>+VLOOKUP($E818,Emissions!$1:$1048576,MATCH(DATE(W$2,1,1),Emissions!$A$1:$LI$1),FALSE)</f>
        <v>103.16124790000001</v>
      </c>
      <c r="X818" s="327">
        <f>+VLOOKUP($E818,Emissions!$1:$1048576,MATCH(DATE(X$2,1,1),Emissions!$A$1:$LI$1),FALSE)</f>
        <v>104.3856346</v>
      </c>
      <c r="Y818" s="327">
        <f>+VLOOKUP($E818,Emissions!$1:$1048576,MATCH(DATE(Y$2,1,1),Emissions!$A$1:$LI$1),FALSE)</f>
        <v>105.5874951</v>
      </c>
      <c r="Z818" s="327">
        <f>+VLOOKUP($E818,Emissions!$1:$1048576,MATCH(DATE(Z$2,1,1),Emissions!$A$1:$LI$1),FALSE)</f>
        <v>106.7622507</v>
      </c>
      <c r="AA818" s="327">
        <f>+VLOOKUP($E818,Emissions!$1:$1048576,MATCH(DATE(AA$2,1,1),Emissions!$A$1:$LI$1),FALSE)</f>
        <v>107.9540607</v>
      </c>
      <c r="AB818" s="327">
        <f>+VLOOKUP($E818,Emissions!$1:$1048576,MATCH(DATE(AB$2,1,1),Emissions!$A$1:$LI$1),FALSE)</f>
        <v>109.1836283</v>
      </c>
      <c r="AC818" s="327">
        <f>+VLOOKUP($E818,Emissions!$1:$1048576,MATCH(DATE(AC$2,1,1),Emissions!$A$1:$LI$1),FALSE)</f>
        <v>110.45749120000001</v>
      </c>
      <c r="AD818" s="327">
        <f>+VLOOKUP($E818,Emissions!$1:$1048576,MATCH(DATE(AD$2,1,1),Emissions!$A$1:$LI$1),FALSE)</f>
        <v>111.7770678</v>
      </c>
      <c r="AE818" s="327">
        <f>+VLOOKUP($E818,Emissions!$1:$1048576,MATCH(DATE(AE$2,1,1),Emissions!$A$1:$LI$1),FALSE)</f>
        <v>113.0944308</v>
      </c>
      <c r="AF818" s="327">
        <f>+VLOOKUP($E818,Emissions!$1:$1048576,MATCH(DATE(AF$2,1,1),Emissions!$A$1:$LI$1),FALSE)</f>
        <v>114.6395034</v>
      </c>
      <c r="AG818" s="327">
        <f>+VLOOKUP($E818,Emissions!$1:$1048576,MATCH(DATE(AG$2,1,1),Emissions!$A$1:$LI$1),FALSE)</f>
        <v>116.3389438</v>
      </c>
      <c r="AH818" s="327">
        <f>+VLOOKUP($E818,Emissions!$1:$1048576,MATCH(DATE(AH$2,1,1),Emissions!$A$1:$LI$1),FALSE)</f>
        <v>118.17449259999999</v>
      </c>
      <c r="AI818" s="327">
        <f>+VLOOKUP($E818,Emissions!$1:$1048576,MATCH(DATE(AI$2,1,1),Emissions!$A$1:$LI$1),FALSE)</f>
        <v>120.1277592</v>
      </c>
      <c r="AJ818" s="327">
        <f>+VLOOKUP($E818,Emissions!$1:$1048576,MATCH(DATE(AJ$2,1,1),Emissions!$A$1:$LI$1),FALSE)</f>
        <v>122.1794919</v>
      </c>
      <c r="AK818" s="327">
        <f>+VLOOKUP($E818,Emissions!$1:$1048576,MATCH(DATE(AK$2,1,1),Emissions!$A$1:$LI$1),FALSE)</f>
        <v>124.31492110000001</v>
      </c>
      <c r="AL818" s="327">
        <f>+VLOOKUP($E818,Emissions!$1:$1048576,MATCH(DATE(AL$2,1,1),Emissions!$A$1:$LI$1),FALSE)</f>
        <v>126.52272000000001</v>
      </c>
      <c r="AM818" s="327">
        <f>+VLOOKUP($E818,Emissions!$1:$1048576,MATCH(DATE(AM$2,1,1),Emissions!$A$1:$LI$1),FALSE)</f>
        <v>128.7880241</v>
      </c>
      <c r="AN818" s="327">
        <f>+VLOOKUP($E818,Emissions!$1:$1048576,MATCH(DATE(AN$2,1,1),Emissions!$A$1:$LI$1),FALSE)</f>
        <v>131.09605049999999</v>
      </c>
      <c r="AO818" s="327">
        <f>+VLOOKUP($E818,Emissions!$1:$1048576,MATCH(DATE(AO$2,1,1),Emissions!$A$1:$LI$1),FALSE)</f>
        <v>133.4339095</v>
      </c>
    </row>
    <row r="819" spans="1:41" ht="15" customHeight="1" x14ac:dyDescent="0.35">
      <c r="A819" s="411"/>
      <c r="B819" s="170"/>
      <c r="C819" s="138" t="s">
        <v>724</v>
      </c>
      <c r="D819" s="114"/>
      <c r="E819" s="50" t="s">
        <v>3010</v>
      </c>
      <c r="F819" s="361">
        <f>+VLOOKUP($E819,Emissions!$1:$1048576,MATCH(DATE(F$2,1,1),Emissions!$A$1:$LI$1),FALSE)</f>
        <v>76.730512500000003</v>
      </c>
      <c r="G819" s="361">
        <f>+VLOOKUP($E819,Emissions!$1:$1048576,MATCH(DATE(G$2,1,1),Emissions!$A$1:$LI$1),FALSE)</f>
        <v>78.014522900000003</v>
      </c>
      <c r="H819" s="361">
        <f>+VLOOKUP($E819,Emissions!$1:$1048576,MATCH(DATE(H$2,1,1),Emissions!$A$1:$LI$1),FALSE)</f>
        <v>79.397140199999996</v>
      </c>
      <c r="I819" s="361">
        <f>+VLOOKUP($E819,Emissions!$1:$1048576,MATCH(DATE(I$2,1,1),Emissions!$A$1:$LI$1),FALSE)</f>
        <v>80.822491020000001</v>
      </c>
      <c r="J819" s="361">
        <f>+VLOOKUP($E819,Emissions!$1:$1048576,MATCH(DATE(J$2,1,1),Emissions!$A$1:$LI$1),FALSE)</f>
        <v>82.520052289999995</v>
      </c>
      <c r="K819" s="361">
        <f>+VLOOKUP($E819,Emissions!$1:$1048576,MATCH(DATE(K$2,1,1),Emissions!$A$1:$LI$1),FALSE)</f>
        <v>84.773829750000004</v>
      </c>
      <c r="L819" s="361">
        <f>+VLOOKUP($E819,Emissions!$1:$1048576,MATCH(DATE(L$2,1,1),Emissions!$A$1:$LI$1),FALSE)</f>
        <v>86.789537550000006</v>
      </c>
      <c r="M819" s="361">
        <f>+VLOOKUP($E819,Emissions!$1:$1048576,MATCH(DATE(M$2,1,1),Emissions!$A$1:$LI$1),FALSE)</f>
        <v>88.738215620000005</v>
      </c>
      <c r="N819" s="361">
        <f>+VLOOKUP($E819,Emissions!$1:$1048576,MATCH(DATE(N$2,1,1),Emissions!$A$1:$LI$1),FALSE)</f>
        <v>90.551072219999995</v>
      </c>
      <c r="O819" s="361">
        <f>+VLOOKUP($E819,Emissions!$1:$1048576,MATCH(DATE(O$2,1,1),Emissions!$A$1:$LI$1),FALSE)</f>
        <v>92.185588890000005</v>
      </c>
      <c r="P819" s="361">
        <f>+VLOOKUP($E819,Emissions!$1:$1048576,MATCH(DATE(P$2,1,1),Emissions!$A$1:$LI$1),FALSE)</f>
        <v>93.626360030000001</v>
      </c>
      <c r="Q819" s="361">
        <f>+VLOOKUP($E819,Emissions!$1:$1048576,MATCH(DATE(Q$2,1,1),Emissions!$A$1:$LI$1),FALSE)</f>
        <v>94.937566039999993</v>
      </c>
      <c r="R819" s="361">
        <f>+VLOOKUP($E819,Emissions!$1:$1048576,MATCH(DATE(R$2,1,1),Emissions!$A$1:$LI$1),FALSE)</f>
        <v>96.272825699999999</v>
      </c>
      <c r="S819" s="361">
        <f>+VLOOKUP($E819,Emissions!$1:$1048576,MATCH(DATE(S$2,1,1),Emissions!$A$1:$LI$1),FALSE)</f>
        <v>97.67280667</v>
      </c>
      <c r="T819" s="361">
        <f>+VLOOKUP($E819,Emissions!$1:$1048576,MATCH(DATE(T$2,1,1),Emissions!$A$1:$LI$1),FALSE)</f>
        <v>99.123778380000005</v>
      </c>
      <c r="U819" s="361">
        <f>+VLOOKUP($E819,Emissions!$1:$1048576,MATCH(DATE(U$2,1,1),Emissions!$A$1:$LI$1),FALSE)</f>
        <v>100.5999879</v>
      </c>
      <c r="V819" s="361">
        <f>+VLOOKUP($E819,Emissions!$1:$1048576,MATCH(DATE(V$2,1,1),Emissions!$A$1:$LI$1),FALSE)</f>
        <v>101.9005599</v>
      </c>
      <c r="W819" s="361">
        <f>+VLOOKUP($E819,Emissions!$1:$1048576,MATCH(DATE(W$2,1,1),Emissions!$A$1:$LI$1),FALSE)</f>
        <v>103.1611784</v>
      </c>
      <c r="X819" s="361">
        <f>+VLOOKUP($E819,Emissions!$1:$1048576,MATCH(DATE(X$2,1,1),Emissions!$A$1:$LI$1),FALSE)</f>
        <v>104.3855642</v>
      </c>
      <c r="Y819" s="361">
        <f>+VLOOKUP($E819,Emissions!$1:$1048576,MATCH(DATE(Y$2,1,1),Emissions!$A$1:$LI$1),FALSE)</f>
        <v>105.5874237</v>
      </c>
      <c r="Z819" s="361">
        <f>+VLOOKUP($E819,Emissions!$1:$1048576,MATCH(DATE(Z$2,1,1),Emissions!$A$1:$LI$1),FALSE)</f>
        <v>106.7621781</v>
      </c>
      <c r="AA819" s="361">
        <f>+VLOOKUP($E819,Emissions!$1:$1048576,MATCH(DATE(AA$2,1,1),Emissions!$A$1:$LI$1),FALSE)</f>
        <v>107.9539869</v>
      </c>
      <c r="AB819" s="361">
        <f>+VLOOKUP($E819,Emissions!$1:$1048576,MATCH(DATE(AB$2,1,1),Emissions!$A$1:$LI$1),FALSE)</f>
        <v>109.1835531</v>
      </c>
      <c r="AC819" s="361">
        <f>+VLOOKUP($E819,Emissions!$1:$1048576,MATCH(DATE(AC$2,1,1),Emissions!$A$1:$LI$1),FALSE)</f>
        <v>110.4574144</v>
      </c>
      <c r="AD819" s="361">
        <f>+VLOOKUP($E819,Emissions!$1:$1048576,MATCH(DATE(AD$2,1,1),Emissions!$A$1:$LI$1),FALSE)</f>
        <v>111.77698940000001</v>
      </c>
      <c r="AE819" s="361">
        <f>+VLOOKUP($E819,Emissions!$1:$1048576,MATCH(DATE(AE$2,1,1),Emissions!$A$1:$LI$1),FALSE)</f>
        <v>113.09435070000001</v>
      </c>
      <c r="AF819" s="361">
        <f>+VLOOKUP($E819,Emissions!$1:$1048576,MATCH(DATE(AF$2,1,1),Emissions!$A$1:$LI$1),FALSE)</f>
        <v>114.6394227</v>
      </c>
      <c r="AG819" s="361">
        <f>+VLOOKUP($E819,Emissions!$1:$1048576,MATCH(DATE(AG$2,1,1),Emissions!$A$1:$LI$1),FALSE)</f>
        <v>116.3388628</v>
      </c>
      <c r="AH819" s="361">
        <f>+VLOOKUP($E819,Emissions!$1:$1048576,MATCH(DATE(AH$2,1,1),Emissions!$A$1:$LI$1),FALSE)</f>
        <v>118.17441119999999</v>
      </c>
      <c r="AI819" s="361">
        <f>+VLOOKUP($E819,Emissions!$1:$1048576,MATCH(DATE(AI$2,1,1),Emissions!$A$1:$LI$1),FALSE)</f>
        <v>120.1276775</v>
      </c>
      <c r="AJ819" s="361">
        <f>+VLOOKUP($E819,Emissions!$1:$1048576,MATCH(DATE(AJ$2,1,1),Emissions!$A$1:$LI$1),FALSE)</f>
        <v>122.17940969999999</v>
      </c>
      <c r="AK819" s="361">
        <f>+VLOOKUP($E819,Emissions!$1:$1048576,MATCH(DATE(AK$2,1,1),Emissions!$A$1:$LI$1),FALSE)</f>
        <v>124.3148384</v>
      </c>
      <c r="AL819" s="361">
        <f>+VLOOKUP($E819,Emissions!$1:$1048576,MATCH(DATE(AL$2,1,1),Emissions!$A$1:$LI$1),FALSE)</f>
        <v>126.5226368</v>
      </c>
      <c r="AM819" s="361">
        <f>+VLOOKUP($E819,Emissions!$1:$1048576,MATCH(DATE(AM$2,1,1),Emissions!$A$1:$LI$1),FALSE)</f>
        <v>128.7879403</v>
      </c>
      <c r="AN819" s="361">
        <f>+VLOOKUP($E819,Emissions!$1:$1048576,MATCH(DATE(AN$2,1,1),Emissions!$A$1:$LI$1),FALSE)</f>
        <v>131.0959661</v>
      </c>
      <c r="AO819" s="361">
        <f>+VLOOKUP($E819,Emissions!$1:$1048576,MATCH(DATE(AO$2,1,1),Emissions!$A$1:$LI$1),FALSE)</f>
        <v>133.43382460000001</v>
      </c>
    </row>
    <row r="820" spans="1:41" ht="15" customHeight="1" x14ac:dyDescent="0.35">
      <c r="A820" s="411"/>
      <c r="B820" s="170"/>
      <c r="C820" s="138" t="s">
        <v>725</v>
      </c>
      <c r="D820" s="114"/>
      <c r="E820" s="50" t="s">
        <v>3011</v>
      </c>
      <c r="F820" s="361">
        <f>+VLOOKUP($E820,Emissions!$1:$1048576,MATCH(DATE(F$2,1,1),Emissions!$A$1:$LI$1),FALSE)</f>
        <v>6.9112205599999995E-5</v>
      </c>
      <c r="G820" s="361">
        <f>+VLOOKUP($E820,Emissions!$1:$1048576,MATCH(DATE(G$2,1,1),Emissions!$A$1:$LI$1),FALSE)</f>
        <v>6.8597844100000001E-5</v>
      </c>
      <c r="H820" s="361">
        <f>+VLOOKUP($E820,Emissions!$1:$1048576,MATCH(DATE(H$2,1,1),Emissions!$A$1:$LI$1),FALSE)</f>
        <v>6.8126217399999998E-5</v>
      </c>
      <c r="I820" s="361">
        <f>+VLOOKUP($E820,Emissions!$1:$1048576,MATCH(DATE(I$2,1,1),Emissions!$A$1:$LI$1),FALSE)</f>
        <v>6.7578866500000003E-5</v>
      </c>
      <c r="J820" s="361">
        <f>+VLOOKUP($E820,Emissions!$1:$1048576,MATCH(DATE(J$2,1,1),Emissions!$A$1:$LI$1),FALSE)</f>
        <v>6.7348402699999994E-5</v>
      </c>
      <c r="K820" s="361">
        <f>+VLOOKUP($E820,Emissions!$1:$1048576,MATCH(DATE(K$2,1,1),Emissions!$A$1:$LI$1),FALSE)</f>
        <v>6.7323169400000001E-5</v>
      </c>
      <c r="L820" s="361">
        <f>+VLOOKUP($E820,Emissions!$1:$1048576,MATCH(DATE(L$2,1,1),Emissions!$A$1:$LI$1),FALSE)</f>
        <v>6.7576784800000002E-5</v>
      </c>
      <c r="M820" s="361">
        <f>+VLOOKUP($E820,Emissions!$1:$1048576,MATCH(DATE(M$2,1,1),Emissions!$A$1:$LI$1),FALSE)</f>
        <v>6.7565614299999995E-5</v>
      </c>
      <c r="N820" s="361">
        <f>+VLOOKUP($E820,Emissions!$1:$1048576,MATCH(DATE(N$2,1,1),Emissions!$A$1:$LI$1),FALSE)</f>
        <v>6.7320170100000003E-5</v>
      </c>
      <c r="O820" s="361">
        <f>+VLOOKUP($E820,Emissions!$1:$1048576,MATCH(DATE(O$2,1,1),Emissions!$A$1:$LI$1),FALSE)</f>
        <v>6.6846685800000003E-5</v>
      </c>
      <c r="P820" s="361">
        <f>+VLOOKUP($E820,Emissions!$1:$1048576,MATCH(DATE(P$2,1,1),Emissions!$A$1:$LI$1),FALSE)</f>
        <v>6.6168574800000004E-5</v>
      </c>
      <c r="Q820" s="361">
        <f>+VLOOKUP($E820,Emissions!$1:$1048576,MATCH(DATE(Q$2,1,1),Emissions!$A$1:$LI$1),FALSE)</f>
        <v>6.6086325599999996E-5</v>
      </c>
      <c r="R820" s="361">
        <f>+VLOOKUP($E820,Emissions!$1:$1048576,MATCH(DATE(R$2,1,1),Emissions!$A$1:$LI$1),FALSE)</f>
        <v>6.6294654999999998E-5</v>
      </c>
      <c r="S820" s="361">
        <f>+VLOOKUP($E820,Emissions!$1:$1048576,MATCH(DATE(S$2,1,1),Emissions!$A$1:$LI$1),FALSE)</f>
        <v>6.6680518599999999E-5</v>
      </c>
      <c r="T820" s="361">
        <f>+VLOOKUP($E820,Emissions!$1:$1048576,MATCH(DATE(T$2,1,1),Emissions!$A$1:$LI$1),FALSE)</f>
        <v>6.7189979999999997E-5</v>
      </c>
      <c r="U820" s="361">
        <f>+VLOOKUP($E820,Emissions!$1:$1048576,MATCH(DATE(U$2,1,1),Emissions!$A$1:$LI$1),FALSE)</f>
        <v>6.7799703000000002E-5</v>
      </c>
      <c r="V820" s="361">
        <f>+VLOOKUP($E820,Emissions!$1:$1048576,MATCH(DATE(V$2,1,1),Emissions!$A$1:$LI$1),FALSE)</f>
        <v>6.8589053400000002E-5</v>
      </c>
      <c r="W820" s="361">
        <f>+VLOOKUP($E820,Emissions!$1:$1048576,MATCH(DATE(W$2,1,1),Emissions!$A$1:$LI$1),FALSE)</f>
        <v>6.94704856E-5</v>
      </c>
      <c r="X820" s="361">
        <f>+VLOOKUP($E820,Emissions!$1:$1048576,MATCH(DATE(X$2,1,1),Emissions!$A$1:$LI$1),FALSE)</f>
        <v>7.0427309500000005E-5</v>
      </c>
      <c r="Y820" s="361">
        <f>+VLOOKUP($E820,Emissions!$1:$1048576,MATCH(DATE(Y$2,1,1),Emissions!$A$1:$LI$1),FALSE)</f>
        <v>7.1460961500000004E-5</v>
      </c>
      <c r="Z820" s="361">
        <f>+VLOOKUP($E820,Emissions!$1:$1048576,MATCH(DATE(Z$2,1,1),Emissions!$A$1:$LI$1),FALSE)</f>
        <v>7.25578312E-5</v>
      </c>
      <c r="AA820" s="361">
        <f>+VLOOKUP($E820,Emissions!$1:$1048576,MATCH(DATE(AA$2,1,1),Emissions!$A$1:$LI$1),FALSE)</f>
        <v>7.3807378499999999E-5</v>
      </c>
      <c r="AB820" s="361">
        <f>+VLOOKUP($E820,Emissions!$1:$1048576,MATCH(DATE(AB$2,1,1),Emissions!$A$1:$LI$1),FALSE)</f>
        <v>7.5190451599999993E-5</v>
      </c>
      <c r="AC820" s="361">
        <f>+VLOOKUP($E820,Emissions!$1:$1048576,MATCH(DATE(AC$2,1,1),Emissions!$A$1:$LI$1),FALSE)</f>
        <v>7.6708126400000003E-5</v>
      </c>
      <c r="AD820" s="361">
        <f>+VLOOKUP($E820,Emissions!$1:$1048576,MATCH(DATE(AD$2,1,1),Emissions!$A$1:$LI$1),FALSE)</f>
        <v>7.8373164499999997E-5</v>
      </c>
      <c r="AE820" s="361">
        <f>+VLOOKUP($E820,Emissions!$1:$1048576,MATCH(DATE(AE$2,1,1),Emissions!$A$1:$LI$1),FALSE)</f>
        <v>8.0153349300000006E-5</v>
      </c>
      <c r="AF820" s="361">
        <f>+VLOOKUP($E820,Emissions!$1:$1048576,MATCH(DATE(AF$2,1,1),Emissions!$A$1:$LI$1),FALSE)</f>
        <v>8.0747394699999997E-5</v>
      </c>
      <c r="AG820" s="361">
        <f>+VLOOKUP($E820,Emissions!$1:$1048576,MATCH(DATE(AG$2,1,1),Emissions!$A$1:$LI$1),FALSE)</f>
        <v>8.1048026399999998E-5</v>
      </c>
      <c r="AH820" s="361">
        <f>+VLOOKUP($E820,Emissions!$1:$1048576,MATCH(DATE(AH$2,1,1),Emissions!$A$1:$LI$1),FALSE)</f>
        <v>8.1354136299999994E-5</v>
      </c>
      <c r="AI820" s="361">
        <f>+VLOOKUP($E820,Emissions!$1:$1048576,MATCH(DATE(AI$2,1,1),Emissions!$A$1:$LI$1),FALSE)</f>
        <v>8.1729224800000002E-5</v>
      </c>
      <c r="AJ820" s="361">
        <f>+VLOOKUP($E820,Emissions!$1:$1048576,MATCH(DATE(AJ$2,1,1),Emissions!$A$1:$LI$1),FALSE)</f>
        <v>8.2167945800000006E-5</v>
      </c>
      <c r="AK820" s="361">
        <f>+VLOOKUP($E820,Emissions!$1:$1048576,MATCH(DATE(AK$2,1,1),Emissions!$A$1:$LI$1),FALSE)</f>
        <v>8.2670380500000004E-5</v>
      </c>
      <c r="AL820" s="361">
        <f>+VLOOKUP($E820,Emissions!$1:$1048576,MATCH(DATE(AL$2,1,1),Emissions!$A$1:$LI$1),FALSE)</f>
        <v>8.3212387699999995E-5</v>
      </c>
      <c r="AM820" s="361">
        <f>+VLOOKUP($E820,Emissions!$1:$1048576,MATCH(DATE(AM$2,1,1),Emissions!$A$1:$LI$1),FALSE)</f>
        <v>8.3778776799999999E-5</v>
      </c>
      <c r="AN820" s="361">
        <f>+VLOOKUP($E820,Emissions!$1:$1048576,MATCH(DATE(AN$2,1,1),Emissions!$A$1:$LI$1),FALSE)</f>
        <v>8.4359501100000005E-5</v>
      </c>
      <c r="AO820" s="361">
        <f>+VLOOKUP($E820,Emissions!$1:$1048576,MATCH(DATE(AO$2,1,1),Emissions!$A$1:$LI$1),FALSE)</f>
        <v>8.4947723400000003E-5</v>
      </c>
    </row>
    <row r="821" spans="1:41" s="92" customFormat="1" ht="15" customHeight="1" x14ac:dyDescent="0.35">
      <c r="A821" s="411"/>
      <c r="B821" s="170"/>
      <c r="C821" s="137" t="s">
        <v>1088</v>
      </c>
      <c r="D821" s="147"/>
      <c r="E821" s="136" t="s">
        <v>3012</v>
      </c>
      <c r="F821" s="327">
        <f>+VLOOKUP($E821,Emissions!$1:$1048576,MATCH(DATE(F$2,1,1),Emissions!$A$1:$LI$1),FALSE)</f>
        <v>6.0643425549999996</v>
      </c>
      <c r="G821" s="327">
        <f>+VLOOKUP($E821,Emissions!$1:$1048576,MATCH(DATE(G$2,1,1),Emissions!$A$1:$LI$1),FALSE)</f>
        <v>6.2039382359999999</v>
      </c>
      <c r="H821" s="327">
        <f>+VLOOKUP($E821,Emissions!$1:$1048576,MATCH(DATE(H$2,1,1),Emissions!$A$1:$LI$1),FALSE)</f>
        <v>6.3466496279999998</v>
      </c>
      <c r="I821" s="327">
        <f>+VLOOKUP($E821,Emissions!$1:$1048576,MATCH(DATE(I$2,1,1),Emissions!$A$1:$LI$1),FALSE)</f>
        <v>6.4884995419999996</v>
      </c>
      <c r="J821" s="327">
        <f>+VLOOKUP($E821,Emissions!$1:$1048576,MATCH(DATE(J$2,1,1),Emissions!$A$1:$LI$1),FALSE)</f>
        <v>6.6480561280000003</v>
      </c>
      <c r="K821" s="327">
        <f>+VLOOKUP($E821,Emissions!$1:$1048576,MATCH(DATE(K$2,1,1),Emissions!$A$1:$LI$1),FALSE)</f>
        <v>6.8451943340000003</v>
      </c>
      <c r="L821" s="327">
        <f>+VLOOKUP($E821,Emissions!$1:$1048576,MATCH(DATE(L$2,1,1),Emissions!$A$1:$LI$1),FALSE)</f>
        <v>7.0111468260000001</v>
      </c>
      <c r="M821" s="327">
        <f>+VLOOKUP($E821,Emissions!$1:$1048576,MATCH(DATE(M$2,1,1),Emissions!$A$1:$LI$1),FALSE)</f>
        <v>7.1710984</v>
      </c>
      <c r="N821" s="327">
        <f>+VLOOKUP($E821,Emissions!$1:$1048576,MATCH(DATE(N$2,1,1),Emissions!$A$1:$LI$1),FALSE)</f>
        <v>7.3215198260000003</v>
      </c>
      <c r="O821" s="327">
        <f>+VLOOKUP($E821,Emissions!$1:$1048576,MATCH(DATE(O$2,1,1),Emissions!$A$1:$LI$1),FALSE)</f>
        <v>7.4598702509999999</v>
      </c>
      <c r="P821" s="327">
        <f>+VLOOKUP($E821,Emissions!$1:$1048576,MATCH(DATE(P$2,1,1),Emissions!$A$1:$LI$1),FALSE)</f>
        <v>7.5846015229999999</v>
      </c>
      <c r="Q821" s="327">
        <f>+VLOOKUP($E821,Emissions!$1:$1048576,MATCH(DATE(Q$2,1,1),Emissions!$A$1:$LI$1),FALSE)</f>
        <v>7.7021434529999997</v>
      </c>
      <c r="R821" s="327">
        <f>+VLOOKUP($E821,Emissions!$1:$1048576,MATCH(DATE(R$2,1,1),Emissions!$A$1:$LI$1),FALSE)</f>
        <v>7.8208013259999998</v>
      </c>
      <c r="S821" s="327">
        <f>+VLOOKUP($E821,Emissions!$1:$1048576,MATCH(DATE(S$2,1,1),Emissions!$A$1:$LI$1),FALSE)</f>
        <v>7.9425907479999998</v>
      </c>
      <c r="T821" s="327">
        <f>+VLOOKUP($E821,Emissions!$1:$1048576,MATCH(DATE(T$2,1,1),Emissions!$A$1:$LI$1),FALSE)</f>
        <v>8.0669784989999993</v>
      </c>
      <c r="U821" s="327">
        <f>+VLOOKUP($E821,Emissions!$1:$1048576,MATCH(DATE(U$2,1,1),Emissions!$A$1:$LI$1),FALSE)</f>
        <v>8.1929425049999995</v>
      </c>
      <c r="V821" s="327">
        <f>+VLOOKUP($E821,Emissions!$1:$1048576,MATCH(DATE(V$2,1,1),Emissions!$A$1:$LI$1),FALSE)</f>
        <v>8.3096847749999991</v>
      </c>
      <c r="W821" s="327">
        <f>+VLOOKUP($E821,Emissions!$1:$1048576,MATCH(DATE(W$2,1,1),Emissions!$A$1:$LI$1),FALSE)</f>
        <v>8.4250542110000008</v>
      </c>
      <c r="X821" s="327">
        <f>+VLOOKUP($E821,Emissions!$1:$1048576,MATCH(DATE(X$2,1,1),Emissions!$A$1:$LI$1),FALSE)</f>
        <v>8.5395741550000004</v>
      </c>
      <c r="Y821" s="327">
        <f>+VLOOKUP($E821,Emissions!$1:$1048576,MATCH(DATE(Y$2,1,1),Emissions!$A$1:$LI$1),FALSE)</f>
        <v>8.6541996720000007</v>
      </c>
      <c r="Z821" s="327">
        <f>+VLOOKUP($E821,Emissions!$1:$1048576,MATCH(DATE(Z$2,1,1),Emissions!$A$1:$LI$1),FALSE)</f>
        <v>8.7686640919999999</v>
      </c>
      <c r="AA821" s="327">
        <f>+VLOOKUP($E821,Emissions!$1:$1048576,MATCH(DATE(AA$2,1,1),Emissions!$A$1:$LI$1),FALSE)</f>
        <v>8.8860443730000007</v>
      </c>
      <c r="AB821" s="327">
        <f>+VLOOKUP($E821,Emissions!$1:$1048576,MATCH(DATE(AB$2,1,1),Emissions!$A$1:$LI$1),FALSE)</f>
        <v>9.0075860950000006</v>
      </c>
      <c r="AC821" s="327">
        <f>+VLOOKUP($E821,Emissions!$1:$1048576,MATCH(DATE(AC$2,1,1),Emissions!$A$1:$LI$1),FALSE)</f>
        <v>9.1337518880000008</v>
      </c>
      <c r="AD821" s="327">
        <f>+VLOOKUP($E821,Emissions!$1:$1048576,MATCH(DATE(AD$2,1,1),Emissions!$A$1:$LI$1),FALSE)</f>
        <v>9.2647191200000005</v>
      </c>
      <c r="AE821" s="327">
        <f>+VLOOKUP($E821,Emissions!$1:$1048576,MATCH(DATE(AE$2,1,1),Emissions!$A$1:$LI$1),FALSE)</f>
        <v>9.3976427020000006</v>
      </c>
      <c r="AF821" s="327">
        <f>+VLOOKUP($E821,Emissions!$1:$1048576,MATCH(DATE(AF$2,1,1),Emissions!$A$1:$LI$1),FALSE)</f>
        <v>9.5792684250000004</v>
      </c>
      <c r="AG821" s="327">
        <f>+VLOOKUP($E821,Emissions!$1:$1048576,MATCH(DATE(AG$2,1,1),Emissions!$A$1:$LI$1),FALSE)</f>
        <v>9.7709077000000004</v>
      </c>
      <c r="AH821" s="327">
        <f>+VLOOKUP($E821,Emissions!$1:$1048576,MATCH(DATE(AH$2,1,1),Emissions!$A$1:$LI$1),FALSE)</f>
        <v>9.9705968939999998</v>
      </c>
      <c r="AI821" s="327">
        <f>+VLOOKUP($E821,Emissions!$1:$1048576,MATCH(DATE(AI$2,1,1),Emissions!$A$1:$LI$1),FALSE)</f>
        <v>10.17684489</v>
      </c>
      <c r="AJ821" s="327">
        <f>+VLOOKUP($E821,Emissions!$1:$1048576,MATCH(DATE(AJ$2,1,1),Emissions!$A$1:$LI$1),FALSE)</f>
        <v>10.3882084</v>
      </c>
      <c r="AK821" s="327">
        <f>+VLOOKUP($E821,Emissions!$1:$1048576,MATCH(DATE(AK$2,1,1),Emissions!$A$1:$LI$1),FALSE)</f>
        <v>10.603825929999999</v>
      </c>
      <c r="AL821" s="327">
        <f>+VLOOKUP($E821,Emissions!$1:$1048576,MATCH(DATE(AL$2,1,1),Emissions!$A$1:$LI$1),FALSE)</f>
        <v>10.822868959999999</v>
      </c>
      <c r="AM821" s="327">
        <f>+VLOOKUP($E821,Emissions!$1:$1048576,MATCH(DATE(AM$2,1,1),Emissions!$A$1:$LI$1),FALSE)</f>
        <v>11.044314180000001</v>
      </c>
      <c r="AN821" s="327">
        <f>+VLOOKUP($E821,Emissions!$1:$1048576,MATCH(DATE(AN$2,1,1),Emissions!$A$1:$LI$1),FALSE)</f>
        <v>11.267185339999999</v>
      </c>
      <c r="AO821" s="327">
        <f>+VLOOKUP($E821,Emissions!$1:$1048576,MATCH(DATE(AO$2,1,1),Emissions!$A$1:$LI$1),FALSE)</f>
        <v>11.49065998</v>
      </c>
    </row>
    <row r="822" spans="1:41" ht="15" customHeight="1" x14ac:dyDescent="0.35">
      <c r="A822" s="411"/>
      <c r="B822" s="170"/>
      <c r="C822" s="138" t="s">
        <v>726</v>
      </c>
      <c r="D822" s="114"/>
      <c r="E822" s="50" t="s">
        <v>3013</v>
      </c>
      <c r="F822" s="361">
        <f>+VLOOKUP($E822,Emissions!$1:$1048576,MATCH(DATE(F$2,1,1),Emissions!$A$1:$LI$1),FALSE)</f>
        <v>2.467375224</v>
      </c>
      <c r="G822" s="361">
        <f>+VLOOKUP($E822,Emissions!$1:$1048576,MATCH(DATE(G$2,1,1),Emissions!$A$1:$LI$1),FALSE)</f>
        <v>2.5098971510000001</v>
      </c>
      <c r="H822" s="361">
        <f>+VLOOKUP($E822,Emissions!$1:$1048576,MATCH(DATE(H$2,1,1),Emissions!$A$1:$LI$1),FALSE)</f>
        <v>2.5550162919999999</v>
      </c>
      <c r="I822" s="361">
        <f>+VLOOKUP($E822,Emissions!$1:$1048576,MATCH(DATE(I$2,1,1),Emissions!$A$1:$LI$1),FALSE)</f>
        <v>2.6028126889999998</v>
      </c>
      <c r="J822" s="361">
        <f>+VLOOKUP($E822,Emissions!$1:$1048576,MATCH(DATE(J$2,1,1),Emissions!$A$1:$LI$1),FALSE)</f>
        <v>2.6598050290000002</v>
      </c>
      <c r="K822" s="361">
        <f>+VLOOKUP($E822,Emissions!$1:$1048576,MATCH(DATE(K$2,1,1),Emissions!$A$1:$LI$1),FALSE)</f>
        <v>2.7334013490000002</v>
      </c>
      <c r="L822" s="361">
        <f>+VLOOKUP($E822,Emissions!$1:$1048576,MATCH(DATE(L$2,1,1),Emissions!$A$1:$LI$1),FALSE)</f>
        <v>2.8012270699999999</v>
      </c>
      <c r="M822" s="361">
        <f>+VLOOKUP($E822,Emissions!$1:$1048576,MATCH(DATE(M$2,1,1),Emissions!$A$1:$LI$1),FALSE)</f>
        <v>2.867488437</v>
      </c>
      <c r="N822" s="361">
        <f>+VLOOKUP($E822,Emissions!$1:$1048576,MATCH(DATE(N$2,1,1),Emissions!$A$1:$LI$1),FALSE)</f>
        <v>2.9304399409999999</v>
      </c>
      <c r="O822" s="361">
        <f>+VLOOKUP($E822,Emissions!$1:$1048576,MATCH(DATE(O$2,1,1),Emissions!$A$1:$LI$1),FALSE)</f>
        <v>2.9894081020000001</v>
      </c>
      <c r="P822" s="361">
        <f>+VLOOKUP($E822,Emissions!$1:$1048576,MATCH(DATE(P$2,1,1),Emissions!$A$1:$LI$1),FALSE)</f>
        <v>3.0447937249999999</v>
      </c>
      <c r="Q822" s="361">
        <f>+VLOOKUP($E822,Emissions!$1:$1048576,MATCH(DATE(Q$2,1,1),Emissions!$A$1:$LI$1),FALSE)</f>
        <v>3.095828273</v>
      </c>
      <c r="R822" s="361">
        <f>+VLOOKUP($E822,Emissions!$1:$1048576,MATCH(DATE(R$2,1,1),Emissions!$A$1:$LI$1),FALSE)</f>
        <v>3.1471300709999999</v>
      </c>
      <c r="S822" s="361">
        <f>+VLOOKUP($E822,Emissions!$1:$1048576,MATCH(DATE(S$2,1,1),Emissions!$A$1:$LI$1),FALSE)</f>
        <v>3.199702093</v>
      </c>
      <c r="T822" s="361">
        <f>+VLOOKUP($E822,Emissions!$1:$1048576,MATCH(DATE(T$2,1,1),Emissions!$A$1:$LI$1),FALSE)</f>
        <v>3.2530371929999999</v>
      </c>
      <c r="U822" s="361">
        <f>+VLOOKUP($E822,Emissions!$1:$1048576,MATCH(DATE(U$2,1,1),Emissions!$A$1:$LI$1),FALSE)</f>
        <v>3.306396178</v>
      </c>
      <c r="V822" s="361">
        <f>+VLOOKUP($E822,Emissions!$1:$1048576,MATCH(DATE(V$2,1,1),Emissions!$A$1:$LI$1),FALSE)</f>
        <v>3.3561929400000001</v>
      </c>
      <c r="W822" s="361">
        <f>+VLOOKUP($E822,Emissions!$1:$1048576,MATCH(DATE(W$2,1,1),Emissions!$A$1:$LI$1),FALSE)</f>
        <v>3.404520765</v>
      </c>
      <c r="X822" s="361">
        <f>+VLOOKUP($E822,Emissions!$1:$1048576,MATCH(DATE(X$2,1,1),Emissions!$A$1:$LI$1),FALSE)</f>
        <v>3.4514708879999998</v>
      </c>
      <c r="Y822" s="361">
        <f>+VLOOKUP($E822,Emissions!$1:$1048576,MATCH(DATE(Y$2,1,1),Emissions!$A$1:$LI$1),FALSE)</f>
        <v>3.4973661279999999</v>
      </c>
      <c r="Z822" s="361">
        <f>+VLOOKUP($E822,Emissions!$1:$1048576,MATCH(DATE(Z$2,1,1),Emissions!$A$1:$LI$1),FALSE)</f>
        <v>3.5418656249999998</v>
      </c>
      <c r="AA822" s="361">
        <f>+VLOOKUP($E822,Emissions!$1:$1048576,MATCH(DATE(AA$2,1,1),Emissions!$A$1:$LI$1),FALSE)</f>
        <v>3.5862365559999998</v>
      </c>
      <c r="AB822" s="361">
        <f>+VLOOKUP($E822,Emissions!$1:$1048576,MATCH(DATE(AB$2,1,1),Emissions!$A$1:$LI$1),FALSE)</f>
        <v>3.631052978</v>
      </c>
      <c r="AC822" s="361">
        <f>+VLOOKUP($E822,Emissions!$1:$1048576,MATCH(DATE(AC$2,1,1),Emissions!$A$1:$LI$1),FALSE)</f>
        <v>3.676499658</v>
      </c>
      <c r="AD822" s="361">
        <f>+VLOOKUP($E822,Emissions!$1:$1048576,MATCH(DATE(AD$2,1,1),Emissions!$A$1:$LI$1),FALSE)</f>
        <v>3.7226256919999998</v>
      </c>
      <c r="AE822" s="361">
        <f>+VLOOKUP($E822,Emissions!$1:$1048576,MATCH(DATE(AE$2,1,1),Emissions!$A$1:$LI$1),FALSE)</f>
        <v>3.7676157720000001</v>
      </c>
      <c r="AF822" s="361">
        <f>+VLOOKUP($E822,Emissions!$1:$1048576,MATCH(DATE(AF$2,1,1),Emissions!$A$1:$LI$1),FALSE)</f>
        <v>3.8216842249999998</v>
      </c>
      <c r="AG822" s="361">
        <f>+VLOOKUP($E822,Emissions!$1:$1048576,MATCH(DATE(AG$2,1,1),Emissions!$A$1:$LI$1),FALSE)</f>
        <v>3.880128542</v>
      </c>
      <c r="AH822" s="361">
        <f>+VLOOKUP($E822,Emissions!$1:$1048576,MATCH(DATE(AH$2,1,1),Emissions!$A$1:$LI$1),FALSE)</f>
        <v>3.9424838869999999</v>
      </c>
      <c r="AI822" s="361">
        <f>+VLOOKUP($E822,Emissions!$1:$1048576,MATCH(DATE(AI$2,1,1),Emissions!$A$1:$LI$1),FALSE)</f>
        <v>4.0082373100000002</v>
      </c>
      <c r="AJ822" s="361">
        <f>+VLOOKUP($E822,Emissions!$1:$1048576,MATCH(DATE(AJ$2,1,1),Emissions!$A$1:$LI$1),FALSE)</f>
        <v>4.0768388719999997</v>
      </c>
      <c r="AK822" s="361">
        <f>+VLOOKUP($E822,Emissions!$1:$1048576,MATCH(DATE(AK$2,1,1),Emissions!$A$1:$LI$1),FALSE)</f>
        <v>4.1477944539999996</v>
      </c>
      <c r="AL822" s="361">
        <f>+VLOOKUP($E822,Emissions!$1:$1048576,MATCH(DATE(AL$2,1,1),Emissions!$A$1:$LI$1),FALSE)</f>
        <v>4.2208132960000002</v>
      </c>
      <c r="AM822" s="361">
        <f>+VLOOKUP($E822,Emissions!$1:$1048576,MATCH(DATE(AM$2,1,1),Emissions!$A$1:$LI$1),FALSE)</f>
        <v>4.2954862240000002</v>
      </c>
      <c r="AN822" s="361">
        <f>+VLOOKUP($E822,Emissions!$1:$1048576,MATCH(DATE(AN$2,1,1),Emissions!$A$1:$LI$1),FALSE)</f>
        <v>4.3714172959999997</v>
      </c>
      <c r="AO822" s="361">
        <f>+VLOOKUP($E822,Emissions!$1:$1048576,MATCH(DATE(AO$2,1,1),Emissions!$A$1:$LI$1),FALSE)</f>
        <v>4.4482756290000003</v>
      </c>
    </row>
    <row r="823" spans="1:41" ht="15" customHeight="1" x14ac:dyDescent="0.35">
      <c r="A823" s="411"/>
      <c r="B823" s="170"/>
      <c r="C823" s="138" t="s">
        <v>727</v>
      </c>
      <c r="D823" s="114"/>
      <c r="E823" s="50" t="s">
        <v>3014</v>
      </c>
      <c r="F823" s="361">
        <f>+VLOOKUP($E823,Emissions!$1:$1048576,MATCH(DATE(F$2,1,1),Emissions!$A$1:$LI$1),FALSE)</f>
        <v>0.35409014109999998</v>
      </c>
      <c r="G823" s="361">
        <f>+VLOOKUP($E823,Emissions!$1:$1048576,MATCH(DATE(G$2,1,1),Emissions!$A$1:$LI$1),FALSE)</f>
        <v>0.36781053679999998</v>
      </c>
      <c r="H823" s="361">
        <f>+VLOOKUP($E823,Emissions!$1:$1048576,MATCH(DATE(H$2,1,1),Emissions!$A$1:$LI$1),FALSE)</f>
        <v>0.38070819360000002</v>
      </c>
      <c r="I823" s="361">
        <f>+VLOOKUP($E823,Emissions!$1:$1048576,MATCH(DATE(I$2,1,1),Emissions!$A$1:$LI$1),FALSE)</f>
        <v>0.39189795910000003</v>
      </c>
      <c r="J823" s="361">
        <f>+VLOOKUP($E823,Emissions!$1:$1048576,MATCH(DATE(J$2,1,1),Emissions!$A$1:$LI$1),FALSE)</f>
        <v>0.4049515494</v>
      </c>
      <c r="K823" s="361">
        <f>+VLOOKUP($E823,Emissions!$1:$1048576,MATCH(DATE(K$2,1,1),Emissions!$A$1:$LI$1),FALSE)</f>
        <v>0.4217146846</v>
      </c>
      <c r="L823" s="361">
        <f>+VLOOKUP($E823,Emissions!$1:$1048576,MATCH(DATE(L$2,1,1),Emissions!$A$1:$LI$1),FALSE)</f>
        <v>0.43223649250000001</v>
      </c>
      <c r="M823" s="361">
        <f>+VLOOKUP($E823,Emissions!$1:$1048576,MATCH(DATE(M$2,1,1),Emissions!$A$1:$LI$1),FALSE)</f>
        <v>0.44136535630000001</v>
      </c>
      <c r="N823" s="361">
        <f>+VLOOKUP($E823,Emissions!$1:$1048576,MATCH(DATE(N$2,1,1),Emissions!$A$1:$LI$1),FALSE)</f>
        <v>0.4495084909</v>
      </c>
      <c r="O823" s="361">
        <f>+VLOOKUP($E823,Emissions!$1:$1048576,MATCH(DATE(O$2,1,1),Emissions!$A$1:$LI$1),FALSE)</f>
        <v>0.45678610260000002</v>
      </c>
      <c r="P823" s="361">
        <f>+VLOOKUP($E823,Emissions!$1:$1048576,MATCH(DATE(P$2,1,1),Emissions!$A$1:$LI$1),FALSE)</f>
        <v>0.46313037000000001</v>
      </c>
      <c r="Q823" s="361">
        <f>+VLOOKUP($E823,Emissions!$1:$1048576,MATCH(DATE(Q$2,1,1),Emissions!$A$1:$LI$1),FALSE)</f>
        <v>0.47053297550000001</v>
      </c>
      <c r="R823" s="361">
        <f>+VLOOKUP($E823,Emissions!$1:$1048576,MATCH(DATE(R$2,1,1),Emissions!$A$1:$LI$1),FALSE)</f>
        <v>0.47857910949999999</v>
      </c>
      <c r="S823" s="361">
        <f>+VLOOKUP($E823,Emissions!$1:$1048576,MATCH(DATE(S$2,1,1),Emissions!$A$1:$LI$1),FALSE)</f>
        <v>0.48684549570000002</v>
      </c>
      <c r="T823" s="361">
        <f>+VLOOKUP($E823,Emissions!$1:$1048576,MATCH(DATE(T$2,1,1),Emissions!$A$1:$LI$1),FALSE)</f>
        <v>0.49513350750000001</v>
      </c>
      <c r="U823" s="361">
        <f>+VLOOKUP($E823,Emissions!$1:$1048576,MATCH(DATE(U$2,1,1),Emissions!$A$1:$LI$1),FALSE)</f>
        <v>0.50338306899999996</v>
      </c>
      <c r="V823" s="361">
        <f>+VLOOKUP($E823,Emissions!$1:$1048576,MATCH(DATE(V$2,1,1),Emissions!$A$1:$LI$1),FALSE)</f>
        <v>0.51097960809999998</v>
      </c>
      <c r="W823" s="361">
        <f>+VLOOKUP($E823,Emissions!$1:$1048576,MATCH(DATE(W$2,1,1),Emissions!$A$1:$LI$1),FALSE)</f>
        <v>0.51848693320000006</v>
      </c>
      <c r="X823" s="361">
        <f>+VLOOKUP($E823,Emissions!$1:$1048576,MATCH(DATE(X$2,1,1),Emissions!$A$1:$LI$1),FALSE)</f>
        <v>0.52605738849999994</v>
      </c>
      <c r="Y823" s="361">
        <f>+VLOOKUP($E823,Emissions!$1:$1048576,MATCH(DATE(Y$2,1,1),Emissions!$A$1:$LI$1),FALSE)</f>
        <v>0.53385244269999999</v>
      </c>
      <c r="Z823" s="361">
        <f>+VLOOKUP($E823,Emissions!$1:$1048576,MATCH(DATE(Z$2,1,1),Emissions!$A$1:$LI$1),FALSE)</f>
        <v>0.54184577759999997</v>
      </c>
      <c r="AA823" s="361">
        <f>+VLOOKUP($E823,Emissions!$1:$1048576,MATCH(DATE(AA$2,1,1),Emissions!$A$1:$LI$1),FALSE)</f>
        <v>0.55034698589999997</v>
      </c>
      <c r="AB823" s="361">
        <f>+VLOOKUP($E823,Emissions!$1:$1048576,MATCH(DATE(AB$2,1,1),Emissions!$A$1:$LI$1),FALSE)</f>
        <v>0.5592757491</v>
      </c>
      <c r="AC823" s="361">
        <f>+VLOOKUP($E823,Emissions!$1:$1048576,MATCH(DATE(AC$2,1,1),Emissions!$A$1:$LI$1),FALSE)</f>
        <v>0.56859272409999995</v>
      </c>
      <c r="AD823" s="361">
        <f>+VLOOKUP($E823,Emissions!$1:$1048576,MATCH(DATE(AD$2,1,1),Emissions!$A$1:$LI$1),FALSE)</f>
        <v>0.57829562170000004</v>
      </c>
      <c r="AE823" s="361">
        <f>+VLOOKUP($E823,Emissions!$1:$1048576,MATCH(DATE(AE$2,1,1),Emissions!$A$1:$LI$1),FALSE)</f>
        <v>0.58827391409999996</v>
      </c>
      <c r="AF823" s="361">
        <f>+VLOOKUP($E823,Emissions!$1:$1048576,MATCH(DATE(AF$2,1,1),Emissions!$A$1:$LI$1),FALSE)</f>
        <v>0.60496611700000003</v>
      </c>
      <c r="AG823" s="361">
        <f>+VLOOKUP($E823,Emissions!$1:$1048576,MATCH(DATE(AG$2,1,1),Emissions!$A$1:$LI$1),FALSE)</f>
        <v>0.62219664299999999</v>
      </c>
      <c r="AH823" s="361">
        <f>+VLOOKUP($E823,Emissions!$1:$1048576,MATCH(DATE(AH$2,1,1),Emissions!$A$1:$LI$1),FALSE)</f>
        <v>0.63970943390000001</v>
      </c>
      <c r="AI823" s="361">
        <f>+VLOOKUP($E823,Emissions!$1:$1048576,MATCH(DATE(AI$2,1,1),Emissions!$A$1:$LI$1),FALSE)</f>
        <v>0.65737743530000003</v>
      </c>
      <c r="AJ823" s="361">
        <f>+VLOOKUP($E823,Emissions!$1:$1048576,MATCH(DATE(AJ$2,1,1),Emissions!$A$1:$LI$1),FALSE)</f>
        <v>0.67512959750000001</v>
      </c>
      <c r="AK823" s="361">
        <f>+VLOOKUP($E823,Emissions!$1:$1048576,MATCH(DATE(AK$2,1,1),Emissions!$A$1:$LI$1),FALSE)</f>
        <v>0.69298951399999997</v>
      </c>
      <c r="AL823" s="361">
        <f>+VLOOKUP($E823,Emissions!$1:$1048576,MATCH(DATE(AL$2,1,1),Emissions!$A$1:$LI$1),FALSE)</f>
        <v>0.71090365649999998</v>
      </c>
      <c r="AM823" s="361">
        <f>+VLOOKUP($E823,Emissions!$1:$1048576,MATCH(DATE(AM$2,1,1),Emissions!$A$1:$LI$1),FALSE)</f>
        <v>0.72882783340000001</v>
      </c>
      <c r="AN823" s="361">
        <f>+VLOOKUP($E823,Emissions!$1:$1048576,MATCH(DATE(AN$2,1,1),Emissions!$A$1:$LI$1),FALSE)</f>
        <v>0.7467315189</v>
      </c>
      <c r="AO823" s="361">
        <f>+VLOOKUP($E823,Emissions!$1:$1048576,MATCH(DATE(AO$2,1,1),Emissions!$A$1:$LI$1),FALSE)</f>
        <v>0.76459405970000005</v>
      </c>
    </row>
    <row r="824" spans="1:41" ht="15" customHeight="1" x14ac:dyDescent="0.35">
      <c r="A824" s="411"/>
      <c r="B824" s="170"/>
      <c r="C824" s="138" t="s">
        <v>728</v>
      </c>
      <c r="D824" s="114"/>
      <c r="E824" s="50" t="s">
        <v>3015</v>
      </c>
      <c r="F824" s="361">
        <f>+VLOOKUP($E824,Emissions!$1:$1048576,MATCH(DATE(F$2,1,1),Emissions!$A$1:$LI$1),FALSE)</f>
        <v>0.1226152949</v>
      </c>
      <c r="G824" s="361">
        <f>+VLOOKUP($E824,Emissions!$1:$1048576,MATCH(DATE(G$2,1,1),Emissions!$A$1:$LI$1),FALSE)</f>
        <v>0.1247834263</v>
      </c>
      <c r="H824" s="361">
        <f>+VLOOKUP($E824,Emissions!$1:$1048576,MATCH(DATE(H$2,1,1),Emissions!$A$1:$LI$1),FALSE)</f>
        <v>0.1270057108</v>
      </c>
      <c r="I824" s="361">
        <f>+VLOOKUP($E824,Emissions!$1:$1048576,MATCH(DATE(I$2,1,1),Emissions!$A$1:$LI$1),FALSE)</f>
        <v>0.12918289350000001</v>
      </c>
      <c r="J824" s="361">
        <f>+VLOOKUP($E824,Emissions!$1:$1048576,MATCH(DATE(J$2,1,1),Emissions!$A$1:$LI$1),FALSE)</f>
        <v>0.1317251002</v>
      </c>
      <c r="K824" s="361">
        <f>+VLOOKUP($E824,Emissions!$1:$1048576,MATCH(DATE(K$2,1,1),Emissions!$A$1:$LI$1),FALSE)</f>
        <v>0.13505000189999999</v>
      </c>
      <c r="L824" s="361">
        <f>+VLOOKUP($E824,Emissions!$1:$1048576,MATCH(DATE(L$2,1,1),Emissions!$A$1:$LI$1),FALSE)</f>
        <v>0.138187268</v>
      </c>
      <c r="M824" s="361">
        <f>+VLOOKUP($E824,Emissions!$1:$1048576,MATCH(DATE(M$2,1,1),Emissions!$A$1:$LI$1),FALSE)</f>
        <v>0.1412223232</v>
      </c>
      <c r="N824" s="361">
        <f>+VLOOKUP($E824,Emissions!$1:$1048576,MATCH(DATE(N$2,1,1),Emissions!$A$1:$LI$1),FALSE)</f>
        <v>0.14399123</v>
      </c>
      <c r="O824" s="361">
        <f>+VLOOKUP($E824,Emissions!$1:$1048576,MATCH(DATE(O$2,1,1),Emissions!$A$1:$LI$1),FALSE)</f>
        <v>0.14636799489999999</v>
      </c>
      <c r="P824" s="361">
        <f>+VLOOKUP($E824,Emissions!$1:$1048576,MATCH(DATE(P$2,1,1),Emissions!$A$1:$LI$1),FALSE)</f>
        <v>0.1482457174</v>
      </c>
      <c r="Q824" s="361">
        <f>+VLOOKUP($E824,Emissions!$1:$1048576,MATCH(DATE(Q$2,1,1),Emissions!$A$1:$LI$1),FALSE)</f>
        <v>0.15004518829999999</v>
      </c>
      <c r="R824" s="361">
        <f>+VLOOKUP($E824,Emissions!$1:$1048576,MATCH(DATE(R$2,1,1),Emissions!$A$1:$LI$1),FALSE)</f>
        <v>0.15202702670000001</v>
      </c>
      <c r="S824" s="361">
        <f>+VLOOKUP($E824,Emissions!$1:$1048576,MATCH(DATE(S$2,1,1),Emissions!$A$1:$LI$1),FALSE)</f>
        <v>0.1542707388</v>
      </c>
      <c r="T824" s="361">
        <f>+VLOOKUP($E824,Emissions!$1:$1048576,MATCH(DATE(T$2,1,1),Emissions!$A$1:$LI$1),FALSE)</f>
        <v>0.1567620287</v>
      </c>
      <c r="U824" s="361">
        <f>+VLOOKUP($E824,Emissions!$1:$1048576,MATCH(DATE(U$2,1,1),Emissions!$A$1:$LI$1),FALSE)</f>
        <v>0.15945511940000001</v>
      </c>
      <c r="V824" s="361">
        <f>+VLOOKUP($E824,Emissions!$1:$1048576,MATCH(DATE(V$2,1,1),Emissions!$A$1:$LI$1),FALSE)</f>
        <v>0.1620989052</v>
      </c>
      <c r="W824" s="361">
        <f>+VLOOKUP($E824,Emissions!$1:$1048576,MATCH(DATE(W$2,1,1),Emissions!$A$1:$LI$1),FALSE)</f>
        <v>0.16479862449999999</v>
      </c>
      <c r="X824" s="361">
        <f>+VLOOKUP($E824,Emissions!$1:$1048576,MATCH(DATE(X$2,1,1),Emissions!$A$1:$LI$1),FALSE)</f>
        <v>0.16754820040000001</v>
      </c>
      <c r="Y824" s="361">
        <f>+VLOOKUP($E824,Emissions!$1:$1048576,MATCH(DATE(Y$2,1,1),Emissions!$A$1:$LI$1),FALSE)</f>
        <v>0.17036037600000001</v>
      </c>
      <c r="Z824" s="361">
        <f>+VLOOKUP($E824,Emissions!$1:$1048576,MATCH(DATE(Z$2,1,1),Emissions!$A$1:$LI$1),FALSE)</f>
        <v>0.1732254516</v>
      </c>
      <c r="AA824" s="361">
        <f>+VLOOKUP($E824,Emissions!$1:$1048576,MATCH(DATE(AA$2,1,1),Emissions!$A$1:$LI$1),FALSE)</f>
        <v>0.17622484790000001</v>
      </c>
      <c r="AB824" s="361">
        <f>+VLOOKUP($E824,Emissions!$1:$1048576,MATCH(DATE(AB$2,1,1),Emissions!$A$1:$LI$1),FALSE)</f>
        <v>0.17939262419999999</v>
      </c>
      <c r="AC824" s="361">
        <f>+VLOOKUP($E824,Emissions!$1:$1048576,MATCH(DATE(AC$2,1,1),Emissions!$A$1:$LI$1),FALSE)</f>
        <v>0.18273518790000001</v>
      </c>
      <c r="AD824" s="361">
        <f>+VLOOKUP($E824,Emissions!$1:$1048576,MATCH(DATE(AD$2,1,1),Emissions!$A$1:$LI$1),FALSE)</f>
        <v>0.18624599529999999</v>
      </c>
      <c r="AE824" s="361">
        <f>+VLOOKUP($E824,Emissions!$1:$1048576,MATCH(DATE(AE$2,1,1),Emissions!$A$1:$LI$1),FALSE)</f>
        <v>0.18987183099999999</v>
      </c>
      <c r="AF824" s="361">
        <f>+VLOOKUP($E824,Emissions!$1:$1048576,MATCH(DATE(AF$2,1,1),Emissions!$A$1:$LI$1),FALSE)</f>
        <v>0.19387447990000001</v>
      </c>
      <c r="AG824" s="361">
        <f>+VLOOKUP($E824,Emissions!$1:$1048576,MATCH(DATE(AG$2,1,1),Emissions!$A$1:$LI$1),FALSE)</f>
        <v>0.1980060223</v>
      </c>
      <c r="AH824" s="361">
        <f>+VLOOKUP($E824,Emissions!$1:$1048576,MATCH(DATE(AH$2,1,1),Emissions!$A$1:$LI$1),FALSE)</f>
        <v>0.20223890629999999</v>
      </c>
      <c r="AI824" s="361">
        <f>+VLOOKUP($E824,Emissions!$1:$1048576,MATCH(DATE(AI$2,1,1),Emissions!$A$1:$LI$1),FALSE)</f>
        <v>0.2065444659</v>
      </c>
      <c r="AJ824" s="361">
        <f>+VLOOKUP($E824,Emissions!$1:$1048576,MATCH(DATE(AJ$2,1,1),Emissions!$A$1:$LI$1),FALSE)</f>
        <v>0.21088898710000001</v>
      </c>
      <c r="AK824" s="361">
        <f>+VLOOKUP($E824,Emissions!$1:$1048576,MATCH(DATE(AK$2,1,1),Emissions!$A$1:$LI$1),FALSE)</f>
        <v>0.21526882629999999</v>
      </c>
      <c r="AL824" s="361">
        <f>+VLOOKUP($E824,Emissions!$1:$1048576,MATCH(DATE(AL$2,1,1),Emissions!$A$1:$LI$1),FALSE)</f>
        <v>0.21966628939999999</v>
      </c>
      <c r="AM824" s="361">
        <f>+VLOOKUP($E824,Emissions!$1:$1048576,MATCH(DATE(AM$2,1,1),Emissions!$A$1:$LI$1),FALSE)</f>
        <v>0.22405613869999999</v>
      </c>
      <c r="AN824" s="361">
        <f>+VLOOKUP($E824,Emissions!$1:$1048576,MATCH(DATE(AN$2,1,1),Emissions!$A$1:$LI$1),FALSE)</f>
        <v>0.22841263470000001</v>
      </c>
      <c r="AO824" s="361">
        <f>+VLOOKUP($E824,Emissions!$1:$1048576,MATCH(DATE(AO$2,1,1),Emissions!$A$1:$LI$1),FALSE)</f>
        <v>0.232713371</v>
      </c>
    </row>
    <row r="825" spans="1:41" ht="15" customHeight="1" x14ac:dyDescent="0.35">
      <c r="A825" s="411"/>
      <c r="B825" s="170"/>
      <c r="C825" s="138" t="s">
        <v>729</v>
      </c>
      <c r="D825" s="114"/>
      <c r="E825" s="50" t="s">
        <v>3016</v>
      </c>
      <c r="F825" s="361">
        <f>+VLOOKUP($E825,Emissions!$1:$1048576,MATCH(DATE(F$2,1,1),Emissions!$A$1:$LI$1),FALSE)</f>
        <v>1.01203904E-2</v>
      </c>
      <c r="G825" s="361">
        <f>+VLOOKUP($E825,Emissions!$1:$1048576,MATCH(DATE(G$2,1,1),Emissions!$A$1:$LI$1),FALSE)</f>
        <v>1.03444178E-2</v>
      </c>
      <c r="H825" s="361">
        <f>+VLOOKUP($E825,Emissions!$1:$1048576,MATCH(DATE(H$2,1,1),Emissions!$A$1:$LI$1),FALSE)</f>
        <v>1.05746534E-2</v>
      </c>
      <c r="I825" s="361">
        <f>+VLOOKUP($E825,Emissions!$1:$1048576,MATCH(DATE(I$2,1,1),Emissions!$A$1:$LI$1),FALSE)</f>
        <v>1.0804535400000001E-2</v>
      </c>
      <c r="J825" s="361">
        <f>+VLOOKUP($E825,Emissions!$1:$1048576,MATCH(DATE(J$2,1,1),Emissions!$A$1:$LI$1),FALSE)</f>
        <v>1.10611995E-2</v>
      </c>
      <c r="K825" s="361">
        <f>+VLOOKUP($E825,Emissions!$1:$1048576,MATCH(DATE(K$2,1,1),Emissions!$A$1:$LI$1),FALSE)</f>
        <v>1.1371337400000001E-2</v>
      </c>
      <c r="L825" s="361">
        <f>+VLOOKUP($E825,Emissions!$1:$1048576,MATCH(DATE(L$2,1,1),Emissions!$A$1:$LI$1),FALSE)</f>
        <v>1.1635157E-2</v>
      </c>
      <c r="M825" s="361">
        <f>+VLOOKUP($E825,Emissions!$1:$1048576,MATCH(DATE(M$2,1,1),Emissions!$A$1:$LI$1),FALSE)</f>
        <v>1.18871358E-2</v>
      </c>
      <c r="N825" s="361">
        <f>+VLOOKUP($E825,Emissions!$1:$1048576,MATCH(DATE(N$2,1,1),Emissions!$A$1:$LI$1),FALSE)</f>
        <v>1.21203748E-2</v>
      </c>
      <c r="O825" s="361">
        <f>+VLOOKUP($E825,Emissions!$1:$1048576,MATCH(DATE(O$2,1,1),Emissions!$A$1:$LI$1),FALSE)</f>
        <v>1.23291246E-2</v>
      </c>
      <c r="P825" s="361">
        <f>+VLOOKUP($E825,Emissions!$1:$1048576,MATCH(DATE(P$2,1,1),Emissions!$A$1:$LI$1),FALSE)</f>
        <v>1.25089105E-2</v>
      </c>
      <c r="Q825" s="361">
        <f>+VLOOKUP($E825,Emissions!$1:$1048576,MATCH(DATE(Q$2,1,1),Emissions!$A$1:$LI$1),FALSE)</f>
        <v>1.2674207599999999E-2</v>
      </c>
      <c r="R825" s="361">
        <f>+VLOOKUP($E825,Emissions!$1:$1048576,MATCH(DATE(R$2,1,1),Emissions!$A$1:$LI$1),FALSE)</f>
        <v>1.2840125500000001E-2</v>
      </c>
      <c r="S825" s="361">
        <f>+VLOOKUP($E825,Emissions!$1:$1048576,MATCH(DATE(S$2,1,1),Emissions!$A$1:$LI$1),FALSE)</f>
        <v>1.3011007200000001E-2</v>
      </c>
      <c r="T825" s="361">
        <f>+VLOOKUP($E825,Emissions!$1:$1048576,MATCH(DATE(T$2,1,1),Emissions!$A$1:$LI$1),FALSE)</f>
        <v>1.3186346999999999E-2</v>
      </c>
      <c r="U825" s="361">
        <f>+VLOOKUP($E825,Emissions!$1:$1048576,MATCH(DATE(U$2,1,1),Emissions!$A$1:$LI$1),FALSE)</f>
        <v>1.3364556099999999E-2</v>
      </c>
      <c r="V825" s="361">
        <f>+VLOOKUP($E825,Emissions!$1:$1048576,MATCH(DATE(V$2,1,1),Emissions!$A$1:$LI$1),FALSE)</f>
        <v>1.3532441399999999E-2</v>
      </c>
      <c r="W825" s="361">
        <f>+VLOOKUP($E825,Emissions!$1:$1048576,MATCH(DATE(W$2,1,1),Emissions!$A$1:$LI$1),FALSE)</f>
        <v>1.3698584E-2</v>
      </c>
      <c r="X825" s="361">
        <f>+VLOOKUP($E825,Emissions!$1:$1048576,MATCH(DATE(X$2,1,1),Emissions!$A$1:$LI$1),FALSE)</f>
        <v>1.38645326E-2</v>
      </c>
      <c r="Y825" s="361">
        <f>+VLOOKUP($E825,Emissions!$1:$1048576,MATCH(DATE(Y$2,1,1),Emissions!$A$1:$LI$1),FALSE)</f>
        <v>1.4032751099999999E-2</v>
      </c>
      <c r="Z825" s="361">
        <f>+VLOOKUP($E825,Emissions!$1:$1048576,MATCH(DATE(Z$2,1,1),Emissions!$A$1:$LI$1),FALSE)</f>
        <v>1.42024673E-2</v>
      </c>
      <c r="AA825" s="361">
        <f>+VLOOKUP($E825,Emissions!$1:$1048576,MATCH(DATE(AA$2,1,1),Emissions!$A$1:$LI$1),FALSE)</f>
        <v>1.43787438E-2</v>
      </c>
      <c r="AB825" s="361">
        <f>+VLOOKUP($E825,Emissions!$1:$1048576,MATCH(DATE(AB$2,1,1),Emissions!$A$1:$LI$1),FALSE)</f>
        <v>1.4564109400000001E-2</v>
      </c>
      <c r="AC825" s="361">
        <f>+VLOOKUP($E825,Emissions!$1:$1048576,MATCH(DATE(AC$2,1,1),Emissions!$A$1:$LI$1),FALSE)</f>
        <v>1.47594784E-2</v>
      </c>
      <c r="AD825" s="361">
        <f>+VLOOKUP($E825,Emissions!$1:$1048576,MATCH(DATE(AD$2,1,1),Emissions!$A$1:$LI$1),FALSE)</f>
        <v>1.49650758E-2</v>
      </c>
      <c r="AE825" s="361">
        <f>+VLOOKUP($E825,Emissions!$1:$1048576,MATCH(DATE(AE$2,1,1),Emissions!$A$1:$LI$1),FALSE)</f>
        <v>1.5176620199999999E-2</v>
      </c>
      <c r="AF825" s="361">
        <f>+VLOOKUP($E825,Emissions!$1:$1048576,MATCH(DATE(AF$2,1,1),Emissions!$A$1:$LI$1),FALSE)</f>
        <v>1.54826653E-2</v>
      </c>
      <c r="AG825" s="361">
        <f>+VLOOKUP($E825,Emissions!$1:$1048576,MATCH(DATE(AG$2,1,1),Emissions!$A$1:$LI$1),FALSE)</f>
        <v>1.5807353699999999E-2</v>
      </c>
      <c r="AH825" s="361">
        <f>+VLOOKUP($E825,Emissions!$1:$1048576,MATCH(DATE(AH$2,1,1),Emissions!$A$1:$LI$1),FALSE)</f>
        <v>1.6146045800000002E-2</v>
      </c>
      <c r="AI825" s="361">
        <f>+VLOOKUP($E825,Emissions!$1:$1048576,MATCH(DATE(AI$2,1,1),Emissions!$A$1:$LI$1),FALSE)</f>
        <v>1.6495349199999999E-2</v>
      </c>
      <c r="AJ825" s="361">
        <f>+VLOOKUP($E825,Emissions!$1:$1048576,MATCH(DATE(AJ$2,1,1),Emissions!$A$1:$LI$1),FALSE)</f>
        <v>1.6852003800000001E-2</v>
      </c>
      <c r="AK825" s="361">
        <f>+VLOOKUP($E825,Emissions!$1:$1048576,MATCH(DATE(AK$2,1,1),Emissions!$A$1:$LI$1),FALSE)</f>
        <v>1.72140821E-2</v>
      </c>
      <c r="AL825" s="361">
        <f>+VLOOKUP($E825,Emissions!$1:$1048576,MATCH(DATE(AL$2,1,1),Emissions!$A$1:$LI$1),FALSE)</f>
        <v>1.75797748E-2</v>
      </c>
      <c r="AM825" s="361">
        <f>+VLOOKUP($E825,Emissions!$1:$1048576,MATCH(DATE(AM$2,1,1),Emissions!$A$1:$LI$1),FALSE)</f>
        <v>1.7947124200000001E-2</v>
      </c>
      <c r="AN825" s="361">
        <f>+VLOOKUP($E825,Emissions!$1:$1048576,MATCH(DATE(AN$2,1,1),Emissions!$A$1:$LI$1),FALSE)</f>
        <v>1.8314393799999999E-2</v>
      </c>
      <c r="AO825" s="361">
        <f>+VLOOKUP($E825,Emissions!$1:$1048576,MATCH(DATE(AO$2,1,1),Emissions!$A$1:$LI$1),FALSE)</f>
        <v>1.86802355E-2</v>
      </c>
    </row>
    <row r="826" spans="1:41" ht="15" customHeight="1" x14ac:dyDescent="0.35">
      <c r="A826" s="411"/>
      <c r="B826" s="170"/>
      <c r="C826" s="138" t="s">
        <v>730</v>
      </c>
      <c r="D826" s="114"/>
      <c r="E826" s="50" t="s">
        <v>3017</v>
      </c>
      <c r="F826" s="361">
        <f>+VLOOKUP($E826,Emissions!$1:$1048576,MATCH(DATE(F$2,1,1),Emissions!$A$1:$LI$1),FALSE)</f>
        <v>1.5229853739999999</v>
      </c>
      <c r="G826" s="361">
        <f>+VLOOKUP($E826,Emissions!$1:$1048576,MATCH(DATE(G$2,1,1),Emissions!$A$1:$LI$1),FALSE)</f>
        <v>1.5636590459999999</v>
      </c>
      <c r="H826" s="361">
        <f>+VLOOKUP($E826,Emissions!$1:$1048576,MATCH(DATE(H$2,1,1),Emissions!$A$1:$LI$1),FALSE)</f>
        <v>1.6044536899999999</v>
      </c>
      <c r="I826" s="361">
        <f>+VLOOKUP($E826,Emissions!$1:$1048576,MATCH(DATE(I$2,1,1),Emissions!$A$1:$LI$1),FALSE)</f>
        <v>1.6437808810000001</v>
      </c>
      <c r="J826" s="361">
        <f>+VLOOKUP($E826,Emissions!$1:$1048576,MATCH(DATE(J$2,1,1),Emissions!$A$1:$LI$1),FALSE)</f>
        <v>1.6858036139999999</v>
      </c>
      <c r="K826" s="361">
        <f>+VLOOKUP($E826,Emissions!$1:$1048576,MATCH(DATE(K$2,1,1),Emissions!$A$1:$LI$1),FALSE)</f>
        <v>1.7363666209999999</v>
      </c>
      <c r="L826" s="361">
        <f>+VLOOKUP($E826,Emissions!$1:$1048576,MATCH(DATE(L$2,1,1),Emissions!$A$1:$LI$1),FALSE)</f>
        <v>1.7769837239999999</v>
      </c>
      <c r="M826" s="361">
        <f>+VLOOKUP($E826,Emissions!$1:$1048576,MATCH(DATE(M$2,1,1),Emissions!$A$1:$LI$1),FALSE)</f>
        <v>1.8160920460000001</v>
      </c>
      <c r="N826" s="361">
        <f>+VLOOKUP($E826,Emissions!$1:$1048576,MATCH(DATE(N$2,1,1),Emissions!$A$1:$LI$1),FALSE)</f>
        <v>1.8522199610000001</v>
      </c>
      <c r="O826" s="361">
        <f>+VLOOKUP($E826,Emissions!$1:$1048576,MATCH(DATE(O$2,1,1),Emissions!$A$1:$LI$1),FALSE)</f>
        <v>1.8840590820000001</v>
      </c>
      <c r="P826" s="361">
        <f>+VLOOKUP($E826,Emissions!$1:$1048576,MATCH(DATE(P$2,1,1),Emissions!$A$1:$LI$1),FALSE)</f>
        <v>1.9103429350000001</v>
      </c>
      <c r="Q826" s="361">
        <f>+VLOOKUP($E826,Emissions!$1:$1048576,MATCH(DATE(Q$2,1,1),Emissions!$A$1:$LI$1),FALSE)</f>
        <v>1.9338960949999999</v>
      </c>
      <c r="R826" s="361">
        <f>+VLOOKUP($E826,Emissions!$1:$1048576,MATCH(DATE(R$2,1,1),Emissions!$A$1:$LI$1),FALSE)</f>
        <v>1.957049104</v>
      </c>
      <c r="S826" s="361">
        <f>+VLOOKUP($E826,Emissions!$1:$1048576,MATCH(DATE(S$2,1,1),Emissions!$A$1:$LI$1),FALSE)</f>
        <v>1.9807028840000001</v>
      </c>
      <c r="T826" s="361">
        <f>+VLOOKUP($E826,Emissions!$1:$1048576,MATCH(DATE(T$2,1,1),Emissions!$A$1:$LI$1),FALSE)</f>
        <v>2.00506232</v>
      </c>
      <c r="U826" s="361">
        <f>+VLOOKUP($E826,Emissions!$1:$1048576,MATCH(DATE(U$2,1,1),Emissions!$A$1:$LI$1),FALSE)</f>
        <v>2.0300787159999998</v>
      </c>
      <c r="V826" s="361">
        <f>+VLOOKUP($E826,Emissions!$1:$1048576,MATCH(DATE(V$2,1,1),Emissions!$A$1:$LI$1),FALSE)</f>
        <v>2.0524144729999998</v>
      </c>
      <c r="W826" s="361">
        <f>+VLOOKUP($E826,Emissions!$1:$1048576,MATCH(DATE(W$2,1,1),Emissions!$A$1:$LI$1),FALSE)</f>
        <v>2.0746989170000001</v>
      </c>
      <c r="X826" s="361">
        <f>+VLOOKUP($E826,Emissions!$1:$1048576,MATCH(DATE(X$2,1,1),Emissions!$A$1:$LI$1),FALSE)</f>
        <v>2.0969921170000001</v>
      </c>
      <c r="Y826" s="361">
        <f>+VLOOKUP($E826,Emissions!$1:$1048576,MATCH(DATE(Y$2,1,1),Emissions!$A$1:$LI$1),FALSE)</f>
        <v>2.1194483420000001</v>
      </c>
      <c r="Z826" s="361">
        <f>+VLOOKUP($E826,Emissions!$1:$1048576,MATCH(DATE(Z$2,1,1),Emissions!$A$1:$LI$1),FALSE)</f>
        <v>2.1421207230000001</v>
      </c>
      <c r="AA826" s="361">
        <f>+VLOOKUP($E826,Emissions!$1:$1048576,MATCH(DATE(AA$2,1,1),Emissions!$A$1:$LI$1),FALSE)</f>
        <v>2.1657726230000001</v>
      </c>
      <c r="AB826" s="361">
        <f>+VLOOKUP($E826,Emissions!$1:$1048576,MATCH(DATE(AB$2,1,1),Emissions!$A$1:$LI$1),FALSE)</f>
        <v>2.190803056</v>
      </c>
      <c r="AC826" s="361">
        <f>+VLOOKUP($E826,Emissions!$1:$1048576,MATCH(DATE(AC$2,1,1),Emissions!$A$1:$LI$1),FALSE)</f>
        <v>2.217380232</v>
      </c>
      <c r="AD826" s="361">
        <f>+VLOOKUP($E826,Emissions!$1:$1048576,MATCH(DATE(AD$2,1,1),Emissions!$A$1:$LI$1),FALSE)</f>
        <v>2.245571521</v>
      </c>
      <c r="AE826" s="361">
        <f>+VLOOKUP($E826,Emissions!$1:$1048576,MATCH(DATE(AE$2,1,1),Emissions!$A$1:$LI$1),FALSE)</f>
        <v>2.2749718830000001</v>
      </c>
      <c r="AF826" s="361">
        <f>+VLOOKUP($E826,Emissions!$1:$1048576,MATCH(DATE(AF$2,1,1),Emissions!$A$1:$LI$1),FALSE)</f>
        <v>2.3216631379999999</v>
      </c>
      <c r="AG826" s="361">
        <f>+VLOOKUP($E826,Emissions!$1:$1048576,MATCH(DATE(AG$2,1,1),Emissions!$A$1:$LI$1),FALSE)</f>
        <v>2.3708243489999998</v>
      </c>
      <c r="AH826" s="361">
        <f>+VLOOKUP($E826,Emissions!$1:$1048576,MATCH(DATE(AH$2,1,1),Emissions!$A$1:$LI$1),FALSE)</f>
        <v>2.4219109520000002</v>
      </c>
      <c r="AI826" s="361">
        <f>+VLOOKUP($E826,Emissions!$1:$1048576,MATCH(DATE(AI$2,1,1),Emissions!$A$1:$LI$1),FALSE)</f>
        <v>2.4744890239999999</v>
      </c>
      <c r="AJ826" s="361">
        <f>+VLOOKUP($E826,Emissions!$1:$1048576,MATCH(DATE(AJ$2,1,1),Emissions!$A$1:$LI$1),FALSE)</f>
        <v>2.5281189209999999</v>
      </c>
      <c r="AK826" s="361">
        <f>+VLOOKUP($E826,Emissions!$1:$1048576,MATCH(DATE(AK$2,1,1),Emissions!$A$1:$LI$1),FALSE)</f>
        <v>2.5826096079999998</v>
      </c>
      <c r="AL826" s="361">
        <f>+VLOOKUP($E826,Emissions!$1:$1048576,MATCH(DATE(AL$2,1,1),Emissions!$A$1:$LI$1),FALSE)</f>
        <v>2.6377236530000001</v>
      </c>
      <c r="AM826" s="361">
        <f>+VLOOKUP($E826,Emissions!$1:$1048576,MATCH(DATE(AM$2,1,1),Emissions!$A$1:$LI$1),FALSE)</f>
        <v>2.6931815650000002</v>
      </c>
      <c r="AN826" s="361">
        <f>+VLOOKUP($E826,Emissions!$1:$1048576,MATCH(DATE(AN$2,1,1),Emissions!$A$1:$LI$1),FALSE)</f>
        <v>2.7487175869999998</v>
      </c>
      <c r="AO826" s="361">
        <f>+VLOOKUP($E826,Emissions!$1:$1048576,MATCH(DATE(AO$2,1,1),Emissions!$A$1:$LI$1),FALSE)</f>
        <v>2.8041081779999999</v>
      </c>
    </row>
    <row r="827" spans="1:41" ht="15" customHeight="1" x14ac:dyDescent="0.35">
      <c r="A827" s="411"/>
      <c r="B827" s="170"/>
      <c r="C827" s="138" t="s">
        <v>731</v>
      </c>
      <c r="D827" s="114"/>
      <c r="E827" s="50" t="s">
        <v>3018</v>
      </c>
      <c r="F827" s="361">
        <f>+VLOOKUP($E827,Emissions!$1:$1048576,MATCH(DATE(F$2,1,1),Emissions!$A$1:$LI$1),FALSE)</f>
        <v>7.3327491999999994E-2</v>
      </c>
      <c r="G827" s="361">
        <f>+VLOOKUP($E827,Emissions!$1:$1048576,MATCH(DATE(G$2,1,1),Emissions!$A$1:$LI$1),FALSE)</f>
        <v>7.5198807300000003E-2</v>
      </c>
      <c r="H827" s="361">
        <f>+VLOOKUP($E827,Emissions!$1:$1048576,MATCH(DATE(H$2,1,1),Emissions!$A$1:$LI$1),FALSE)</f>
        <v>7.7132753600000006E-2</v>
      </c>
      <c r="I827" s="361">
        <f>+VLOOKUP($E827,Emissions!$1:$1048576,MATCH(DATE(I$2,1,1),Emissions!$A$1:$LI$1),FALSE)</f>
        <v>7.9038674599999997E-2</v>
      </c>
      <c r="J827" s="361">
        <f>+VLOOKUP($E827,Emissions!$1:$1048576,MATCH(DATE(J$2,1,1),Emissions!$A$1:$LI$1),FALSE)</f>
        <v>8.1085617099999993E-2</v>
      </c>
      <c r="K827" s="361">
        <f>+VLOOKUP($E827,Emissions!$1:$1048576,MATCH(DATE(K$2,1,1),Emissions!$A$1:$LI$1),FALSE)</f>
        <v>8.3469627500000004E-2</v>
      </c>
      <c r="L827" s="361">
        <f>+VLOOKUP($E827,Emissions!$1:$1048576,MATCH(DATE(L$2,1,1),Emissions!$A$1:$LI$1),FALSE)</f>
        <v>8.5423903800000006E-2</v>
      </c>
      <c r="M827" s="361">
        <f>+VLOOKUP($E827,Emissions!$1:$1048576,MATCH(DATE(M$2,1,1),Emissions!$A$1:$LI$1),FALSE)</f>
        <v>8.7303974199999995E-2</v>
      </c>
      <c r="N827" s="361">
        <f>+VLOOKUP($E827,Emissions!$1:$1048576,MATCH(DATE(N$2,1,1),Emissions!$A$1:$LI$1),FALSE)</f>
        <v>8.9083551400000002E-2</v>
      </c>
      <c r="O827" s="361">
        <f>+VLOOKUP($E827,Emissions!$1:$1048576,MATCH(DATE(O$2,1,1),Emissions!$A$1:$LI$1),FALSE)</f>
        <v>9.07281687E-2</v>
      </c>
      <c r="P827" s="361">
        <f>+VLOOKUP($E827,Emissions!$1:$1048576,MATCH(DATE(P$2,1,1),Emissions!$A$1:$LI$1),FALSE)</f>
        <v>9.2203310600000005E-2</v>
      </c>
      <c r="Q827" s="361">
        <f>+VLOOKUP($E827,Emissions!$1:$1048576,MATCH(DATE(Q$2,1,1),Emissions!$A$1:$LI$1),FALSE)</f>
        <v>9.3587794500000002E-2</v>
      </c>
      <c r="R827" s="361">
        <f>+VLOOKUP($E827,Emissions!$1:$1048576,MATCH(DATE(R$2,1,1),Emissions!$A$1:$LI$1),FALSE)</f>
        <v>9.4954012000000004E-2</v>
      </c>
      <c r="S827" s="361">
        <f>+VLOOKUP($E827,Emissions!$1:$1048576,MATCH(DATE(S$2,1,1),Emissions!$A$1:$LI$1),FALSE)</f>
        <v>9.6329946700000002E-2</v>
      </c>
      <c r="T827" s="361">
        <f>+VLOOKUP($E827,Emissions!$1:$1048576,MATCH(DATE(T$2,1,1),Emissions!$A$1:$LI$1),FALSE)</f>
        <v>9.7723463799999993E-2</v>
      </c>
      <c r="U827" s="361">
        <f>+VLOOKUP($E827,Emissions!$1:$1048576,MATCH(DATE(U$2,1,1),Emissions!$A$1:$LI$1),FALSE)</f>
        <v>9.9136859499999994E-2</v>
      </c>
      <c r="V827" s="361">
        <f>+VLOOKUP($E827,Emissions!$1:$1048576,MATCH(DATE(V$2,1,1),Emissions!$A$1:$LI$1),FALSE)</f>
        <v>0.10045764510000001</v>
      </c>
      <c r="W827" s="361">
        <f>+VLOOKUP($E827,Emissions!$1:$1048576,MATCH(DATE(W$2,1,1),Emissions!$A$1:$LI$1),FALSE)</f>
        <v>0.1017837313</v>
      </c>
      <c r="X827" s="361">
        <f>+VLOOKUP($E827,Emissions!$1:$1048576,MATCH(DATE(X$2,1,1),Emissions!$A$1:$LI$1),FALSE)</f>
        <v>0.1031309436</v>
      </c>
      <c r="Y827" s="361">
        <f>+VLOOKUP($E827,Emissions!$1:$1048576,MATCH(DATE(Y$2,1,1),Emissions!$A$1:$LI$1),FALSE)</f>
        <v>0.1045188905</v>
      </c>
      <c r="Z827" s="361">
        <f>+VLOOKUP($E827,Emissions!$1:$1048576,MATCH(DATE(Z$2,1,1),Emissions!$A$1:$LI$1),FALSE)</f>
        <v>0.1059491211</v>
      </c>
      <c r="AA827" s="361">
        <f>+VLOOKUP($E827,Emissions!$1:$1048576,MATCH(DATE(AA$2,1,1),Emissions!$A$1:$LI$1),FALSE)</f>
        <v>0.10745164679999999</v>
      </c>
      <c r="AB827" s="361">
        <f>+VLOOKUP($E827,Emissions!$1:$1048576,MATCH(DATE(AB$2,1,1),Emissions!$A$1:$LI$1),FALSE)</f>
        <v>0.10904354769999999</v>
      </c>
      <c r="AC827" s="361">
        <f>+VLOOKUP($E827,Emissions!$1:$1048576,MATCH(DATE(AC$2,1,1),Emissions!$A$1:$LI$1),FALSE)</f>
        <v>0.1107345297</v>
      </c>
      <c r="AD827" s="361">
        <f>+VLOOKUP($E827,Emissions!$1:$1048576,MATCH(DATE(AD$2,1,1),Emissions!$A$1:$LI$1),FALSE)</f>
        <v>0.11253126770000001</v>
      </c>
      <c r="AE827" s="361">
        <f>+VLOOKUP($E827,Emissions!$1:$1048576,MATCH(DATE(AE$2,1,1),Emissions!$A$1:$LI$1),FALSE)</f>
        <v>0.1144155354</v>
      </c>
      <c r="AF827" s="361">
        <f>+VLOOKUP($E827,Emissions!$1:$1048576,MATCH(DATE(AF$2,1,1),Emissions!$A$1:$LI$1),FALSE)</f>
        <v>0.1170943084</v>
      </c>
      <c r="AG827" s="361">
        <f>+VLOOKUP($E827,Emissions!$1:$1048576,MATCH(DATE(AG$2,1,1),Emissions!$A$1:$LI$1),FALSE)</f>
        <v>0.1199082261</v>
      </c>
      <c r="AH827" s="361">
        <f>+VLOOKUP($E827,Emissions!$1:$1048576,MATCH(DATE(AH$2,1,1),Emissions!$A$1:$LI$1),FALSE)</f>
        <v>0.12282590090000001</v>
      </c>
      <c r="AI827" s="361">
        <f>+VLOOKUP($E827,Emissions!$1:$1048576,MATCH(DATE(AI$2,1,1),Emissions!$A$1:$LI$1),FALSE)</f>
        <v>0.1258287958</v>
      </c>
      <c r="AJ827" s="361">
        <f>+VLOOKUP($E827,Emissions!$1:$1048576,MATCH(DATE(AJ$2,1,1),Emissions!$A$1:$LI$1),FALSE)</f>
        <v>0.1288977929</v>
      </c>
      <c r="AK827" s="361">
        <f>+VLOOKUP($E827,Emissions!$1:$1048576,MATCH(DATE(AK$2,1,1),Emissions!$A$1:$LI$1),FALSE)</f>
        <v>0.1320187947</v>
      </c>
      <c r="AL827" s="361">
        <f>+VLOOKUP($E827,Emissions!$1:$1048576,MATCH(DATE(AL$2,1,1),Emissions!$A$1:$LI$1),FALSE)</f>
        <v>0.1351774604</v>
      </c>
      <c r="AM827" s="361">
        <f>+VLOOKUP($E827,Emissions!$1:$1048576,MATCH(DATE(AM$2,1,1),Emissions!$A$1:$LI$1),FALSE)</f>
        <v>0.13835857260000001</v>
      </c>
      <c r="AN827" s="361">
        <f>+VLOOKUP($E827,Emissions!$1:$1048576,MATCH(DATE(AN$2,1,1),Emissions!$A$1:$LI$1),FALSE)</f>
        <v>0.1415477946</v>
      </c>
      <c r="AO827" s="361">
        <f>+VLOOKUP($E827,Emissions!$1:$1048576,MATCH(DATE(AO$2,1,1),Emissions!$A$1:$LI$1),FALSE)</f>
        <v>0.1447327739</v>
      </c>
    </row>
    <row r="828" spans="1:41" ht="15" customHeight="1" x14ac:dyDescent="0.35">
      <c r="A828" s="411"/>
      <c r="B828" s="170"/>
      <c r="C828" s="138" t="s">
        <v>732</v>
      </c>
      <c r="D828" s="114"/>
      <c r="E828" s="50" t="s">
        <v>3019</v>
      </c>
      <c r="F828" s="327">
        <f>+VLOOKUP($E828,Emissions!$1:$1048576,MATCH(DATE(F$2,1,1),Emissions!$A$1:$LI$1),FALSE)</f>
        <v>0.2662855583</v>
      </c>
      <c r="G828" s="327">
        <f>+VLOOKUP($E828,Emissions!$1:$1048576,MATCH(DATE(G$2,1,1),Emissions!$A$1:$LI$1),FALSE)</f>
        <v>0.27261016059999998</v>
      </c>
      <c r="H828" s="327">
        <f>+VLOOKUP($E828,Emissions!$1:$1048576,MATCH(DATE(H$2,1,1),Emissions!$A$1:$LI$1),FALSE)</f>
        <v>0.27900393690000003</v>
      </c>
      <c r="I828" s="327">
        <f>+VLOOKUP($E828,Emissions!$1:$1048576,MATCH(DATE(I$2,1,1),Emissions!$A$1:$LI$1),FALSE)</f>
        <v>0.28526210289999998</v>
      </c>
      <c r="J828" s="327">
        <f>+VLOOKUP($E828,Emissions!$1:$1048576,MATCH(DATE(J$2,1,1),Emissions!$A$1:$LI$1),FALSE)</f>
        <v>0.29215800060000002</v>
      </c>
      <c r="K828" s="327">
        <f>+VLOOKUP($E828,Emissions!$1:$1048576,MATCH(DATE(K$2,1,1),Emissions!$A$1:$LI$1),FALSE)</f>
        <v>0.30051207949999997</v>
      </c>
      <c r="L828" s="327">
        <f>+VLOOKUP($E828,Emissions!$1:$1048576,MATCH(DATE(L$2,1,1),Emissions!$A$1:$LI$1),FALSE)</f>
        <v>0.30737081910000003</v>
      </c>
      <c r="M828" s="327">
        <f>+VLOOKUP($E828,Emissions!$1:$1048576,MATCH(DATE(M$2,1,1),Emissions!$A$1:$LI$1),FALSE)</f>
        <v>0.3138963723</v>
      </c>
      <c r="N828" s="327">
        <f>+VLOOKUP($E828,Emissions!$1:$1048576,MATCH(DATE(N$2,1,1),Emissions!$A$1:$LI$1),FALSE)</f>
        <v>0.31990255499999998</v>
      </c>
      <c r="O828" s="327">
        <f>+VLOOKUP($E828,Emissions!$1:$1048576,MATCH(DATE(O$2,1,1),Emissions!$A$1:$LI$1),FALSE)</f>
        <v>0.32517088840000002</v>
      </c>
      <c r="P828" s="327">
        <f>+VLOOKUP($E828,Emissions!$1:$1048576,MATCH(DATE(P$2,1,1),Emissions!$A$1:$LI$1),FALSE)</f>
        <v>0.32946775220000002</v>
      </c>
      <c r="Q828" s="327">
        <f>+VLOOKUP($E828,Emissions!$1:$1048576,MATCH(DATE(Q$2,1,1),Emissions!$A$1:$LI$1),FALSE)</f>
        <v>0.33352009049999998</v>
      </c>
      <c r="R828" s="327">
        <f>+VLOOKUP($E828,Emissions!$1:$1048576,MATCH(DATE(R$2,1,1),Emissions!$A$1:$LI$1),FALSE)</f>
        <v>0.33770722990000002</v>
      </c>
      <c r="S828" s="327">
        <f>+VLOOKUP($E828,Emissions!$1:$1048576,MATCH(DATE(S$2,1,1),Emissions!$A$1:$LI$1),FALSE)</f>
        <v>0.34215052889999997</v>
      </c>
      <c r="T828" s="327">
        <f>+VLOOKUP($E828,Emissions!$1:$1048576,MATCH(DATE(T$2,1,1),Emissions!$A$1:$LI$1),FALSE)</f>
        <v>0.34685499720000001</v>
      </c>
      <c r="U828" s="327">
        <f>+VLOOKUP($E828,Emissions!$1:$1048576,MATCH(DATE(U$2,1,1),Emissions!$A$1:$LI$1),FALSE)</f>
        <v>0.35178772380000001</v>
      </c>
      <c r="V828" s="327">
        <f>+VLOOKUP($E828,Emissions!$1:$1048576,MATCH(DATE(V$2,1,1),Emissions!$A$1:$LI$1),FALSE)</f>
        <v>0.35635577709999999</v>
      </c>
      <c r="W828" s="327">
        <f>+VLOOKUP($E828,Emissions!$1:$1048576,MATCH(DATE(W$2,1,1),Emissions!$A$1:$LI$1),FALSE)</f>
        <v>0.36097249799999997</v>
      </c>
      <c r="X828" s="327">
        <f>+VLOOKUP($E828,Emissions!$1:$1048576,MATCH(DATE(X$2,1,1),Emissions!$A$1:$LI$1),FALSE)</f>
        <v>0.36566883620000001</v>
      </c>
      <c r="Y828" s="327">
        <f>+VLOOKUP($E828,Emissions!$1:$1048576,MATCH(DATE(Y$2,1,1),Emissions!$A$1:$LI$1),FALSE)</f>
        <v>0.37049114109999998</v>
      </c>
      <c r="Z828" s="327">
        <f>+VLOOKUP($E828,Emissions!$1:$1048576,MATCH(DATE(Z$2,1,1),Emissions!$A$1:$LI$1),FALSE)</f>
        <v>0.37544718970000002</v>
      </c>
      <c r="AA828" s="327">
        <f>+VLOOKUP($E828,Emissions!$1:$1048576,MATCH(DATE(AA$2,1,1),Emissions!$A$1:$LI$1),FALSE)</f>
        <v>0.38068487449999999</v>
      </c>
      <c r="AB828" s="327">
        <f>+VLOOKUP($E828,Emissions!$1:$1048576,MATCH(DATE(AB$2,1,1),Emissions!$A$1:$LI$1),FALSE)</f>
        <v>0.3862716772</v>
      </c>
      <c r="AC828" s="327">
        <f>+VLOOKUP($E828,Emissions!$1:$1048576,MATCH(DATE(AC$2,1,1),Emissions!$A$1:$LI$1),FALSE)</f>
        <v>0.39223360260000001</v>
      </c>
      <c r="AD828" s="327">
        <f>+VLOOKUP($E828,Emissions!$1:$1048576,MATCH(DATE(AD$2,1,1),Emissions!$A$1:$LI$1),FALSE)</f>
        <v>0.3985792279</v>
      </c>
      <c r="AE828" s="327">
        <f>+VLOOKUP($E828,Emissions!$1:$1048576,MATCH(DATE(AE$2,1,1),Emissions!$A$1:$LI$1),FALSE)</f>
        <v>0.4052420927</v>
      </c>
      <c r="AF828" s="327">
        <f>+VLOOKUP($E828,Emissions!$1:$1048576,MATCH(DATE(AF$2,1,1),Emissions!$A$1:$LI$1),FALSE)</f>
        <v>0.41438762979999999</v>
      </c>
      <c r="AG828" s="327">
        <f>+VLOOKUP($E828,Emissions!$1:$1048576,MATCH(DATE(AG$2,1,1),Emissions!$A$1:$LI$1),FALSE)</f>
        <v>0.42401265420000001</v>
      </c>
      <c r="AH828" s="327">
        <f>+VLOOKUP($E828,Emissions!$1:$1048576,MATCH(DATE(AH$2,1,1),Emissions!$A$1:$LI$1),FALSE)</f>
        <v>0.43395389629999997</v>
      </c>
      <c r="AI828" s="327">
        <f>+VLOOKUP($E828,Emissions!$1:$1048576,MATCH(DATE(AI$2,1,1),Emissions!$A$1:$LI$1),FALSE)</f>
        <v>0.44412480030000001</v>
      </c>
      <c r="AJ828" s="327">
        <f>+VLOOKUP($E828,Emissions!$1:$1048576,MATCH(DATE(AJ$2,1,1),Emissions!$A$1:$LI$1),FALSE)</f>
        <v>0.4544475838</v>
      </c>
      <c r="AK828" s="327">
        <f>+VLOOKUP($E828,Emissions!$1:$1048576,MATCH(DATE(AK$2,1,1),Emissions!$A$1:$LI$1),FALSE)</f>
        <v>0.46489827620000002</v>
      </c>
      <c r="AL828" s="327">
        <f>+VLOOKUP($E828,Emissions!$1:$1048576,MATCH(DATE(AL$2,1,1),Emissions!$A$1:$LI$1),FALSE)</f>
        <v>0.47543314450000002</v>
      </c>
      <c r="AM828" s="327">
        <f>+VLOOKUP($E828,Emissions!$1:$1048576,MATCH(DATE(AM$2,1,1),Emissions!$A$1:$LI$1),FALSE)</f>
        <v>0.48599963660000001</v>
      </c>
      <c r="AN828" s="327">
        <f>+VLOOKUP($E828,Emissions!$1:$1048576,MATCH(DATE(AN$2,1,1),Emissions!$A$1:$LI$1),FALSE)</f>
        <v>0.49654663630000001</v>
      </c>
      <c r="AO828" s="327">
        <f>+VLOOKUP($E828,Emissions!$1:$1048576,MATCH(DATE(AO$2,1,1),Emissions!$A$1:$LI$1),FALSE)</f>
        <v>0.5070302069</v>
      </c>
    </row>
    <row r="829" spans="1:41" ht="15" customHeight="1" x14ac:dyDescent="0.35">
      <c r="A829" s="411"/>
      <c r="B829" s="170"/>
      <c r="C829" s="138" t="s">
        <v>733</v>
      </c>
      <c r="D829" s="114"/>
      <c r="E829" s="50" t="s">
        <v>3020</v>
      </c>
      <c r="F829" s="361">
        <f>+VLOOKUP($E829,Emissions!$1:$1048576,MATCH(DATE(F$2,1,1),Emissions!$A$1:$LI$1),FALSE)</f>
        <v>0.53369080189999996</v>
      </c>
      <c r="G829" s="361">
        <f>+VLOOKUP($E829,Emissions!$1:$1048576,MATCH(DATE(G$2,1,1),Emissions!$A$1:$LI$1),FALSE)</f>
        <v>0.55173677210000005</v>
      </c>
      <c r="H829" s="361">
        <f>+VLOOKUP($E829,Emissions!$1:$1048576,MATCH(DATE(H$2,1,1),Emissions!$A$1:$LI$1),FALSE)</f>
        <v>0.56975622240000001</v>
      </c>
      <c r="I829" s="361">
        <f>+VLOOKUP($E829,Emissions!$1:$1048576,MATCH(DATE(I$2,1,1),Emissions!$A$1:$LI$1),FALSE)</f>
        <v>0.58738645879999996</v>
      </c>
      <c r="J829" s="361">
        <f>+VLOOKUP($E829,Emissions!$1:$1048576,MATCH(DATE(J$2,1,1),Emissions!$A$1:$LI$1),FALSE)</f>
        <v>0.60565929559999998</v>
      </c>
      <c r="K829" s="361">
        <f>+VLOOKUP($E829,Emissions!$1:$1048576,MATCH(DATE(K$2,1,1),Emissions!$A$1:$LI$1),FALSE)</f>
        <v>0.62579648740000005</v>
      </c>
      <c r="L829" s="361">
        <f>+VLOOKUP($E829,Emissions!$1:$1048576,MATCH(DATE(L$2,1,1),Emissions!$A$1:$LI$1),FALSE)</f>
        <v>0.64101663050000002</v>
      </c>
      <c r="M829" s="361">
        <f>+VLOOKUP($E829,Emissions!$1:$1048576,MATCH(DATE(M$2,1,1),Emissions!$A$1:$LI$1),FALSE)</f>
        <v>0.65575416440000001</v>
      </c>
      <c r="N829" s="361">
        <f>+VLOOKUP($E829,Emissions!$1:$1048576,MATCH(DATE(N$2,1,1),Emissions!$A$1:$LI$1),FALSE)</f>
        <v>0.66983852970000002</v>
      </c>
      <c r="O829" s="361">
        <f>+VLOOKUP($E829,Emissions!$1:$1048576,MATCH(DATE(O$2,1,1),Emissions!$A$1:$LI$1),FALSE)</f>
        <v>0.68308466440000004</v>
      </c>
      <c r="P829" s="361">
        <f>+VLOOKUP($E829,Emissions!$1:$1048576,MATCH(DATE(P$2,1,1),Emissions!$A$1:$LI$1),FALSE)</f>
        <v>0.69526972399999998</v>
      </c>
      <c r="Q829" s="361">
        <f>+VLOOKUP($E829,Emissions!$1:$1048576,MATCH(DATE(Q$2,1,1),Emissions!$A$1:$LI$1),FALSE)</f>
        <v>0.70693996179999996</v>
      </c>
      <c r="R829" s="361">
        <f>+VLOOKUP($E829,Emissions!$1:$1048576,MATCH(DATE(R$2,1,1),Emissions!$A$1:$LI$1),FALSE)</f>
        <v>0.71845718790000002</v>
      </c>
      <c r="S829" s="361">
        <f>+VLOOKUP($E829,Emissions!$1:$1048576,MATCH(DATE(S$2,1,1),Emissions!$A$1:$LI$1),FALSE)</f>
        <v>0.72997025839999996</v>
      </c>
      <c r="T829" s="361">
        <f>+VLOOKUP($E829,Emissions!$1:$1048576,MATCH(DATE(T$2,1,1),Emissions!$A$1:$LI$1),FALSE)</f>
        <v>0.74154065069999997</v>
      </c>
      <c r="U829" s="361">
        <f>+VLOOKUP($E829,Emissions!$1:$1048576,MATCH(DATE(U$2,1,1),Emissions!$A$1:$LI$1),FALSE)</f>
        <v>0.7532052454</v>
      </c>
      <c r="V829" s="361">
        <f>+VLOOKUP($E829,Emissions!$1:$1048576,MATCH(DATE(V$2,1,1),Emissions!$A$1:$LI$1),FALSE)</f>
        <v>0.76338443089999997</v>
      </c>
      <c r="W829" s="361">
        <f>+VLOOKUP($E829,Emissions!$1:$1048576,MATCH(DATE(W$2,1,1),Emissions!$A$1:$LI$1),FALSE)</f>
        <v>0.77365959399999995</v>
      </c>
      <c r="X829" s="361">
        <f>+VLOOKUP($E829,Emissions!$1:$1048576,MATCH(DATE(X$2,1,1),Emissions!$A$1:$LI$1),FALSE)</f>
        <v>0.78411284800000003</v>
      </c>
      <c r="Y829" s="361">
        <f>+VLOOKUP($E829,Emissions!$1:$1048576,MATCH(DATE(Y$2,1,1),Emissions!$A$1:$LI$1),FALSE)</f>
        <v>0.79485167769999998</v>
      </c>
      <c r="Z829" s="361">
        <f>+VLOOKUP($E829,Emissions!$1:$1048576,MATCH(DATE(Z$2,1,1),Emissions!$A$1:$LI$1),FALSE)</f>
        <v>0.80593739990000002</v>
      </c>
      <c r="AA829" s="361">
        <f>+VLOOKUP($E829,Emissions!$1:$1048576,MATCH(DATE(AA$2,1,1),Emissions!$A$1:$LI$1),FALSE)</f>
        <v>0.81754574430000004</v>
      </c>
      <c r="AB829" s="361">
        <f>+VLOOKUP($E829,Emissions!$1:$1048576,MATCH(DATE(AB$2,1,1),Emissions!$A$1:$LI$1),FALSE)</f>
        <v>0.829784089</v>
      </c>
      <c r="AC829" s="361">
        <f>+VLOOKUP($E829,Emissions!$1:$1048576,MATCH(DATE(AC$2,1,1),Emissions!$A$1:$LI$1),FALSE)</f>
        <v>0.84271650139999998</v>
      </c>
      <c r="AD829" s="361">
        <f>+VLOOKUP($E829,Emissions!$1:$1048576,MATCH(DATE(AD$2,1,1),Emissions!$A$1:$LI$1),FALSE)</f>
        <v>0.85639006370000004</v>
      </c>
      <c r="AE829" s="361">
        <f>+VLOOKUP($E829,Emissions!$1:$1048576,MATCH(DATE(AE$2,1,1),Emissions!$A$1:$LI$1),FALSE)</f>
        <v>0.87073909350000001</v>
      </c>
      <c r="AF829" s="361">
        <f>+VLOOKUP($E829,Emissions!$1:$1048576,MATCH(DATE(AF$2,1,1),Emissions!$A$1:$LI$1),FALSE)</f>
        <v>0.89190836120000005</v>
      </c>
      <c r="AG829" s="361">
        <f>+VLOOKUP($E829,Emissions!$1:$1048576,MATCH(DATE(AG$2,1,1),Emissions!$A$1:$LI$1),FALSE)</f>
        <v>0.91379475060000004</v>
      </c>
      <c r="AH829" s="361">
        <f>+VLOOKUP($E829,Emissions!$1:$1048576,MATCH(DATE(AH$2,1,1),Emissions!$A$1:$LI$1),FALSE)</f>
        <v>0.93626898199999997</v>
      </c>
      <c r="AI829" s="361">
        <f>+VLOOKUP($E829,Emissions!$1:$1048576,MATCH(DATE(AI$2,1,1),Emissions!$A$1:$LI$1),FALSE)</f>
        <v>0.95921923639999995</v>
      </c>
      <c r="AJ829" s="361">
        <f>+VLOOKUP($E829,Emissions!$1:$1048576,MATCH(DATE(AJ$2,1,1),Emissions!$A$1:$LI$1),FALSE)</f>
        <v>0.98253737279999998</v>
      </c>
      <c r="AK829" s="361">
        <f>+VLOOKUP($E829,Emissions!$1:$1048576,MATCH(DATE(AK$2,1,1),Emissions!$A$1:$LI$1),FALSE)</f>
        <v>1.006153673</v>
      </c>
      <c r="AL829" s="361">
        <f>+VLOOKUP($E829,Emissions!$1:$1048576,MATCH(DATE(AL$2,1,1),Emissions!$A$1:$LI$1),FALSE)</f>
        <v>1.0299943439999999</v>
      </c>
      <c r="AM829" s="361">
        <f>+VLOOKUP($E829,Emissions!$1:$1048576,MATCH(DATE(AM$2,1,1),Emissions!$A$1:$LI$1),FALSE)</f>
        <v>1.053981246</v>
      </c>
      <c r="AN829" s="361">
        <f>+VLOOKUP($E829,Emissions!$1:$1048576,MATCH(DATE(AN$2,1,1),Emissions!$A$1:$LI$1),FALSE)</f>
        <v>1.0780399709999999</v>
      </c>
      <c r="AO829" s="361">
        <f>+VLOOKUP($E829,Emissions!$1:$1048576,MATCH(DATE(AO$2,1,1),Emissions!$A$1:$LI$1),FALSE)</f>
        <v>1.102105997</v>
      </c>
    </row>
    <row r="830" spans="1:41" ht="15" customHeight="1" x14ac:dyDescent="0.35">
      <c r="A830" s="411"/>
      <c r="B830" s="170"/>
      <c r="C830" s="138" t="s">
        <v>734</v>
      </c>
      <c r="D830" s="114"/>
      <c r="E830" s="50" t="s">
        <v>3021</v>
      </c>
      <c r="F830" s="361">
        <f>+VLOOKUP($E830,Emissions!$1:$1048576,MATCH(DATE(F$2,1,1),Emissions!$A$1:$LI$1),FALSE)</f>
        <v>0.57510181329999999</v>
      </c>
      <c r="G830" s="361">
        <f>+VLOOKUP($E830,Emissions!$1:$1048576,MATCH(DATE(G$2,1,1),Emissions!$A$1:$LI$1),FALSE)</f>
        <v>0.5870203329</v>
      </c>
      <c r="H830" s="361">
        <f>+VLOOKUP($E830,Emissions!$1:$1048576,MATCH(DATE(H$2,1,1),Emissions!$A$1:$LI$1),FALSE)</f>
        <v>0.59981410089999998</v>
      </c>
      <c r="I830" s="361">
        <f>+VLOOKUP($E830,Emissions!$1:$1048576,MATCH(DATE(I$2,1,1),Emissions!$A$1:$LI$1),FALSE)</f>
        <v>0.61278102000000001</v>
      </c>
      <c r="J830" s="361">
        <f>+VLOOKUP($E830,Emissions!$1:$1048576,MATCH(DATE(J$2,1,1),Emissions!$A$1:$LI$1),FALSE)</f>
        <v>0.6274129141</v>
      </c>
      <c r="K830" s="361">
        <f>+VLOOKUP($E830,Emissions!$1:$1048576,MATCH(DATE(K$2,1,1),Emissions!$A$1:$LI$1),FALSE)</f>
        <v>0.64533535659999997</v>
      </c>
      <c r="L830" s="361">
        <f>+VLOOKUP($E830,Emissions!$1:$1048576,MATCH(DATE(L$2,1,1),Emissions!$A$1:$LI$1),FALSE)</f>
        <v>0.66093783880000001</v>
      </c>
      <c r="M830" s="361">
        <f>+VLOOKUP($E830,Emissions!$1:$1048576,MATCH(DATE(M$2,1,1),Emissions!$A$1:$LI$1),FALSE)</f>
        <v>0.67593978669999999</v>
      </c>
      <c r="N830" s="361">
        <f>+VLOOKUP($E830,Emissions!$1:$1048576,MATCH(DATE(N$2,1,1),Emissions!$A$1:$LI$1),FALSE)</f>
        <v>0.69026672899999997</v>
      </c>
      <c r="O830" s="361">
        <f>+VLOOKUP($E830,Emissions!$1:$1048576,MATCH(DATE(O$2,1,1),Emissions!$A$1:$LI$1),FALSE)</f>
        <v>0.70385111830000002</v>
      </c>
      <c r="P830" s="361">
        <f>+VLOOKUP($E830,Emissions!$1:$1048576,MATCH(DATE(P$2,1,1),Emissions!$A$1:$LI$1),FALSE)</f>
        <v>0.71668599050000004</v>
      </c>
      <c r="Q830" s="361">
        <f>+VLOOKUP($E830,Emissions!$1:$1048576,MATCH(DATE(Q$2,1,1),Emissions!$A$1:$LI$1),FALSE)</f>
        <v>0.72920346719999996</v>
      </c>
      <c r="R830" s="361">
        <f>+VLOOKUP($E830,Emissions!$1:$1048576,MATCH(DATE(R$2,1,1),Emissions!$A$1:$LI$1),FALSE)</f>
        <v>0.74194015020000004</v>
      </c>
      <c r="S830" s="361">
        <f>+VLOOKUP($E830,Emissions!$1:$1048576,MATCH(DATE(S$2,1,1),Emissions!$A$1:$LI$1),FALSE)</f>
        <v>0.75499087659999997</v>
      </c>
      <c r="T830" s="361">
        <f>+VLOOKUP($E830,Emissions!$1:$1048576,MATCH(DATE(T$2,1,1),Emissions!$A$1:$LI$1),FALSE)</f>
        <v>0.7682738268</v>
      </c>
      <c r="U830" s="361">
        <f>+VLOOKUP($E830,Emissions!$1:$1048576,MATCH(DATE(U$2,1,1),Emissions!$A$1:$LI$1),FALSE)</f>
        <v>0.78169262179999999</v>
      </c>
      <c r="V830" s="361">
        <f>+VLOOKUP($E830,Emissions!$1:$1048576,MATCH(DATE(V$2,1,1),Emissions!$A$1:$LI$1),FALSE)</f>
        <v>0.79463125320000005</v>
      </c>
      <c r="W830" s="361">
        <f>+VLOOKUP($E830,Emissions!$1:$1048576,MATCH(DATE(W$2,1,1),Emissions!$A$1:$LI$1),FALSE)</f>
        <v>0.80746235799999999</v>
      </c>
      <c r="X830" s="361">
        <f>+VLOOKUP($E830,Emissions!$1:$1048576,MATCH(DATE(X$2,1,1),Emissions!$A$1:$LI$1),FALSE)</f>
        <v>0.82028586670000003</v>
      </c>
      <c r="Y830" s="361">
        <f>+VLOOKUP($E830,Emissions!$1:$1048576,MATCH(DATE(Y$2,1,1),Emissions!$A$1:$LI$1),FALSE)</f>
        <v>0.83322189739999997</v>
      </c>
      <c r="Z830" s="361">
        <f>+VLOOKUP($E830,Emissions!$1:$1048576,MATCH(DATE(Z$2,1,1),Emissions!$A$1:$LI$1),FALSE)</f>
        <v>0.84626236970000002</v>
      </c>
      <c r="AA830" s="361">
        <f>+VLOOKUP($E830,Emissions!$1:$1048576,MATCH(DATE(AA$2,1,1),Emissions!$A$1:$LI$1),FALSE)</f>
        <v>0.85964693110000001</v>
      </c>
      <c r="AB830" s="361">
        <f>+VLOOKUP($E830,Emissions!$1:$1048576,MATCH(DATE(AB$2,1,1),Emissions!$A$1:$LI$1),FALSE)</f>
        <v>0.87347682910000002</v>
      </c>
      <c r="AC830" s="361">
        <f>+VLOOKUP($E830,Emissions!$1:$1048576,MATCH(DATE(AC$2,1,1),Emissions!$A$1:$LI$1),FALSE)</f>
        <v>0.88779021260000002</v>
      </c>
      <c r="AD830" s="361">
        <f>+VLOOKUP($E830,Emissions!$1:$1048576,MATCH(DATE(AD$2,1,1),Emissions!$A$1:$LI$1),FALSE)</f>
        <v>0.90260339050000005</v>
      </c>
      <c r="AE830" s="361">
        <f>+VLOOKUP($E830,Emissions!$1:$1048576,MATCH(DATE(AE$2,1,1),Emissions!$A$1:$LI$1),FALSE)</f>
        <v>0.91767810029999997</v>
      </c>
      <c r="AF830" s="361">
        <f>+VLOOKUP($E830,Emissions!$1:$1048576,MATCH(DATE(AF$2,1,1),Emissions!$A$1:$LI$1),FALSE)</f>
        <v>0.93768457510000003</v>
      </c>
      <c r="AG830" s="361">
        <f>+VLOOKUP($E830,Emissions!$1:$1048576,MATCH(DATE(AG$2,1,1),Emissions!$A$1:$LI$1),FALSE)</f>
        <v>0.95879170599999997</v>
      </c>
      <c r="AH830" s="361">
        <f>+VLOOKUP($E830,Emissions!$1:$1048576,MATCH(DATE(AH$2,1,1),Emissions!$A$1:$LI$1),FALSE)</f>
        <v>0.98066790370000001</v>
      </c>
      <c r="AI830" s="361">
        <f>+VLOOKUP($E830,Emissions!$1:$1048576,MATCH(DATE(AI$2,1,1),Emissions!$A$1:$LI$1),FALSE)</f>
        <v>1.003157691</v>
      </c>
      <c r="AJ830" s="361">
        <f>+VLOOKUP($E830,Emissions!$1:$1048576,MATCH(DATE(AJ$2,1,1),Emissions!$A$1:$LI$1),FALSE)</f>
        <v>1.026142807</v>
      </c>
      <c r="AK830" s="361">
        <f>+VLOOKUP($E830,Emissions!$1:$1048576,MATCH(DATE(AK$2,1,1),Emissions!$A$1:$LI$1),FALSE)</f>
        <v>1.049548114</v>
      </c>
      <c r="AL830" s="361">
        <f>+VLOOKUP($E830,Emissions!$1:$1048576,MATCH(DATE(AL$2,1,1),Emissions!$A$1:$LI$1),FALSE)</f>
        <v>1.0732994339999999</v>
      </c>
      <c r="AM830" s="361">
        <f>+VLOOKUP($E830,Emissions!$1:$1048576,MATCH(DATE(AM$2,1,1),Emissions!$A$1:$LI$1),FALSE)</f>
        <v>1.097306439</v>
      </c>
      <c r="AN830" s="361">
        <f>+VLOOKUP($E830,Emissions!$1:$1048576,MATCH(DATE(AN$2,1,1),Emissions!$A$1:$LI$1),FALSE)</f>
        <v>1.1214805240000001</v>
      </c>
      <c r="AO830" s="361">
        <f>+VLOOKUP($E830,Emissions!$1:$1048576,MATCH(DATE(AO$2,1,1),Emissions!$A$1:$LI$1),FALSE)</f>
        <v>1.1457445749999999</v>
      </c>
    </row>
    <row r="831" spans="1:41" ht="15" customHeight="1" x14ac:dyDescent="0.35">
      <c r="A831" s="411"/>
      <c r="B831" s="170"/>
      <c r="C831" s="138" t="s">
        <v>735</v>
      </c>
      <c r="D831" s="114"/>
      <c r="E831" s="50" t="s">
        <v>3022</v>
      </c>
      <c r="F831" s="361">
        <f>+VLOOKUP($E831,Emissions!$1:$1048576,MATCH(DATE(F$2,1,1),Emissions!$A$1:$LI$1),FALSE)</f>
        <v>0.1364145175</v>
      </c>
      <c r="G831" s="361">
        <f>+VLOOKUP($E831,Emissions!$1:$1048576,MATCH(DATE(G$2,1,1),Emissions!$A$1:$LI$1),FALSE)</f>
        <v>0.13850560179999999</v>
      </c>
      <c r="H831" s="361">
        <f>+VLOOKUP($E831,Emissions!$1:$1048576,MATCH(DATE(H$2,1,1),Emissions!$A$1:$LI$1),FALSE)</f>
        <v>0.14077459849999999</v>
      </c>
      <c r="I831" s="361">
        <f>+VLOOKUP($E831,Emissions!$1:$1048576,MATCH(DATE(I$2,1,1),Emissions!$A$1:$LI$1),FALSE)</f>
        <v>0.14310601740000001</v>
      </c>
      <c r="J831" s="361">
        <f>+VLOOKUP($E831,Emissions!$1:$1048576,MATCH(DATE(J$2,1,1),Emissions!$A$1:$LI$1),FALSE)</f>
        <v>0.1459040049</v>
      </c>
      <c r="K831" s="361">
        <f>+VLOOKUP($E831,Emissions!$1:$1048576,MATCH(DATE(K$2,1,1),Emissions!$A$1:$LI$1),FALSE)</f>
        <v>0.14962701219999999</v>
      </c>
      <c r="L831" s="361">
        <f>+VLOOKUP($E831,Emissions!$1:$1048576,MATCH(DATE(L$2,1,1),Emissions!$A$1:$LI$1),FALSE)</f>
        <v>0.1535264277</v>
      </c>
      <c r="M831" s="361">
        <f>+VLOOKUP($E831,Emissions!$1:$1048576,MATCH(DATE(M$2,1,1),Emissions!$A$1:$LI$1),FALSE)</f>
        <v>0.15749919700000001</v>
      </c>
      <c r="N831" s="361">
        <f>+VLOOKUP($E831,Emissions!$1:$1048576,MATCH(DATE(N$2,1,1),Emissions!$A$1:$LI$1),FALSE)</f>
        <v>0.16145675340000001</v>
      </c>
      <c r="O831" s="361">
        <f>+VLOOKUP($E831,Emissions!$1:$1048576,MATCH(DATE(O$2,1,1),Emissions!$A$1:$LI$1),FALSE)</f>
        <v>0.1653593095</v>
      </c>
      <c r="P831" s="361">
        <f>+VLOOKUP($E831,Emissions!$1:$1048576,MATCH(DATE(P$2,1,1),Emissions!$A$1:$LI$1),FALSE)</f>
        <v>0.16920356019999999</v>
      </c>
      <c r="Q831" s="361">
        <f>+VLOOKUP($E831,Emissions!$1:$1048576,MATCH(DATE(Q$2,1,1),Emissions!$A$1:$LI$1),FALSE)</f>
        <v>0.17314370809999999</v>
      </c>
      <c r="R831" s="361">
        <f>+VLOOKUP($E831,Emissions!$1:$1048576,MATCH(DATE(R$2,1,1),Emissions!$A$1:$LI$1),FALSE)</f>
        <v>0.1773218366</v>
      </c>
      <c r="S831" s="361">
        <f>+VLOOKUP($E831,Emissions!$1:$1048576,MATCH(DATE(S$2,1,1),Emissions!$A$1:$LI$1),FALSE)</f>
        <v>0.18179494309999999</v>
      </c>
      <c r="T831" s="361">
        <f>+VLOOKUP($E831,Emissions!$1:$1048576,MATCH(DATE(T$2,1,1),Emissions!$A$1:$LI$1),FALSE)</f>
        <v>0.18655317690000001</v>
      </c>
      <c r="U831" s="361">
        <f>+VLOOKUP($E831,Emissions!$1:$1048576,MATCH(DATE(U$2,1,1),Emissions!$A$1:$LI$1),FALSE)</f>
        <v>0.19156049650000001</v>
      </c>
      <c r="V831" s="361">
        <f>+VLOOKUP($E831,Emissions!$1:$1048576,MATCH(DATE(V$2,1,1),Emissions!$A$1:$LI$1),FALSE)</f>
        <v>0.19672748919999999</v>
      </c>
      <c r="W831" s="361">
        <f>+VLOOKUP($E831,Emissions!$1:$1048576,MATCH(DATE(W$2,1,1),Emissions!$A$1:$LI$1),FALSE)</f>
        <v>0.20203479090000001</v>
      </c>
      <c r="X831" s="361">
        <f>+VLOOKUP($E831,Emissions!$1:$1048576,MATCH(DATE(X$2,1,1),Emissions!$A$1:$LI$1),FALSE)</f>
        <v>0.20747831280000001</v>
      </c>
      <c r="Y831" s="361">
        <f>+VLOOKUP($E831,Emissions!$1:$1048576,MATCH(DATE(Y$2,1,1),Emissions!$A$1:$LI$1),FALSE)</f>
        <v>0.21306670080000001</v>
      </c>
      <c r="Z831" s="361">
        <f>+VLOOKUP($E831,Emissions!$1:$1048576,MATCH(DATE(Z$2,1,1),Emissions!$A$1:$LI$1),FALSE)</f>
        <v>0.21879336690000001</v>
      </c>
      <c r="AA831" s="361">
        <f>+VLOOKUP($E831,Emissions!$1:$1048576,MATCH(DATE(AA$2,1,1),Emissions!$A$1:$LI$1),FALSE)</f>
        <v>0.22471380120000001</v>
      </c>
      <c r="AB831" s="361">
        <f>+VLOOKUP($E831,Emissions!$1:$1048576,MATCH(DATE(AB$2,1,1),Emissions!$A$1:$LI$1),FALSE)</f>
        <v>0.23085041470000001</v>
      </c>
      <c r="AC831" s="361">
        <f>+VLOOKUP($E831,Emissions!$1:$1048576,MATCH(DATE(AC$2,1,1),Emissions!$A$1:$LI$1),FALSE)</f>
        <v>0.2372067196</v>
      </c>
      <c r="AD831" s="361">
        <f>+VLOOKUP($E831,Emissions!$1:$1048576,MATCH(DATE(AD$2,1,1),Emissions!$A$1:$LI$1),FALSE)</f>
        <v>0.2437734765</v>
      </c>
      <c r="AE831" s="361">
        <f>+VLOOKUP($E831,Emissions!$1:$1048576,MATCH(DATE(AE$2,1,1),Emissions!$A$1:$LI$1),FALSE)</f>
        <v>0.25048337310000002</v>
      </c>
      <c r="AF831" s="361">
        <f>+VLOOKUP($E831,Emissions!$1:$1048576,MATCH(DATE(AF$2,1,1),Emissions!$A$1:$LI$1),FALSE)</f>
        <v>0.25729896260000001</v>
      </c>
      <c r="AG831" s="361">
        <f>+VLOOKUP($E831,Emissions!$1:$1048576,MATCH(DATE(AG$2,1,1),Emissions!$A$1:$LI$1),FALSE)</f>
        <v>0.2641593901</v>
      </c>
      <c r="AH831" s="361">
        <f>+VLOOKUP($E831,Emissions!$1:$1048576,MATCH(DATE(AH$2,1,1),Emissions!$A$1:$LI$1),FALSE)</f>
        <v>0.27105526699999999</v>
      </c>
      <c r="AI831" s="361">
        <f>+VLOOKUP($E831,Emissions!$1:$1048576,MATCH(DATE(AI$2,1,1),Emissions!$A$1:$LI$1),FALSE)</f>
        <v>0.27797449889999998</v>
      </c>
      <c r="AJ831" s="361">
        <f>+VLOOKUP($E831,Emissions!$1:$1048576,MATCH(DATE(AJ$2,1,1),Emissions!$A$1:$LI$1),FALSE)</f>
        <v>0.28489530759999998</v>
      </c>
      <c r="AK831" s="361">
        <f>+VLOOKUP($E831,Emissions!$1:$1048576,MATCH(DATE(AK$2,1,1),Emissions!$A$1:$LI$1),FALSE)</f>
        <v>0.2918064984</v>
      </c>
      <c r="AL831" s="361">
        <f>+VLOOKUP($E831,Emissions!$1:$1048576,MATCH(DATE(AL$2,1,1),Emissions!$A$1:$LI$1),FALSE)</f>
        <v>0.2986871498</v>
      </c>
      <c r="AM831" s="361">
        <f>+VLOOKUP($E831,Emissions!$1:$1048576,MATCH(DATE(AM$2,1,1),Emissions!$A$1:$LI$1),FALSE)</f>
        <v>0.30551068840000001</v>
      </c>
      <c r="AN831" s="361">
        <f>+VLOOKUP($E831,Emissions!$1:$1048576,MATCH(DATE(AN$2,1,1),Emissions!$A$1:$LI$1),FALSE)</f>
        <v>0.31224942059999999</v>
      </c>
      <c r="AO831" s="361">
        <f>+VLOOKUP($E831,Emissions!$1:$1048576,MATCH(DATE(AO$2,1,1),Emissions!$A$1:$LI$1),FALSE)</f>
        <v>0.31887802970000001</v>
      </c>
    </row>
    <row r="832" spans="1:41" ht="15" customHeight="1" x14ac:dyDescent="0.35">
      <c r="A832" s="411"/>
      <c r="B832" s="170"/>
      <c r="C832" s="138" t="s">
        <v>736</v>
      </c>
      <c r="D832" s="114"/>
      <c r="E832" s="50" t="s">
        <v>3023</v>
      </c>
      <c r="F832" s="361">
        <f>+VLOOKUP($E832,Emissions!$1:$1048576,MATCH(DATE(F$2,1,1),Emissions!$A$1:$LI$1),FALSE)</f>
        <v>2.3359481000000001E-3</v>
      </c>
      <c r="G832" s="361">
        <f>+VLOOKUP($E832,Emissions!$1:$1048576,MATCH(DATE(G$2,1,1),Emissions!$A$1:$LI$1),FALSE)</f>
        <v>2.3719827599999999E-3</v>
      </c>
      <c r="H832" s="361">
        <f>+VLOOKUP($E832,Emissions!$1:$1048576,MATCH(DATE(H$2,1,1),Emissions!$A$1:$LI$1),FALSE)</f>
        <v>2.4094754299999999E-3</v>
      </c>
      <c r="I832" s="361">
        <f>+VLOOKUP($E832,Emissions!$1:$1048576,MATCH(DATE(I$2,1,1),Emissions!$A$1:$LI$1),FALSE)</f>
        <v>2.4463094500000002E-3</v>
      </c>
      <c r="J832" s="361">
        <f>+VLOOKUP($E832,Emissions!$1:$1048576,MATCH(DATE(J$2,1,1),Emissions!$A$1:$LI$1),FALSE)</f>
        <v>2.4898042E-3</v>
      </c>
      <c r="K832" s="361">
        <f>+VLOOKUP($E832,Emissions!$1:$1048576,MATCH(DATE(K$2,1,1),Emissions!$A$1:$LI$1),FALSE)</f>
        <v>2.5497779199999998E-3</v>
      </c>
      <c r="L832" s="361">
        <f>+VLOOKUP($E832,Emissions!$1:$1048576,MATCH(DATE(L$2,1,1),Emissions!$A$1:$LI$1),FALSE)</f>
        <v>2.60149395E-3</v>
      </c>
      <c r="M832" s="361">
        <f>+VLOOKUP($E832,Emissions!$1:$1048576,MATCH(DATE(M$2,1,1),Emissions!$A$1:$LI$1),FALSE)</f>
        <v>2.6496072699999998E-3</v>
      </c>
      <c r="N832" s="361">
        <f>+VLOOKUP($E832,Emissions!$1:$1048576,MATCH(DATE(N$2,1,1),Emissions!$A$1:$LI$1),FALSE)</f>
        <v>2.6917099300000002E-3</v>
      </c>
      <c r="O832" s="361">
        <f>+VLOOKUP($E832,Emissions!$1:$1048576,MATCH(DATE(O$2,1,1),Emissions!$A$1:$LI$1),FALSE)</f>
        <v>2.7256955400000002E-3</v>
      </c>
      <c r="P832" s="361">
        <f>+VLOOKUP($E832,Emissions!$1:$1048576,MATCH(DATE(P$2,1,1),Emissions!$A$1:$LI$1),FALSE)</f>
        <v>2.7495276399999999E-3</v>
      </c>
      <c r="Q832" s="361">
        <f>+VLOOKUP($E832,Emissions!$1:$1048576,MATCH(DATE(Q$2,1,1),Emissions!$A$1:$LI$1),FALSE)</f>
        <v>2.7716913999999999E-3</v>
      </c>
      <c r="R832" s="361">
        <f>+VLOOKUP($E832,Emissions!$1:$1048576,MATCH(DATE(R$2,1,1),Emissions!$A$1:$LI$1),FALSE)</f>
        <v>2.79547206E-3</v>
      </c>
      <c r="S832" s="361">
        <f>+VLOOKUP($E832,Emissions!$1:$1048576,MATCH(DATE(S$2,1,1),Emissions!$A$1:$LI$1),FALSE)</f>
        <v>2.82197599E-3</v>
      </c>
      <c r="T832" s="361">
        <f>+VLOOKUP($E832,Emissions!$1:$1048576,MATCH(DATE(T$2,1,1),Emissions!$A$1:$LI$1),FALSE)</f>
        <v>2.8509881499999999E-3</v>
      </c>
      <c r="U832" s="361">
        <f>+VLOOKUP($E832,Emissions!$1:$1048576,MATCH(DATE(U$2,1,1),Emissions!$A$1:$LI$1),FALSE)</f>
        <v>2.8819190000000001E-3</v>
      </c>
      <c r="V832" s="361">
        <f>+VLOOKUP($E832,Emissions!$1:$1048576,MATCH(DATE(V$2,1,1),Emissions!$A$1:$LI$1),FALSE)</f>
        <v>2.9098119300000002E-3</v>
      </c>
      <c r="W832" s="361">
        <f>+VLOOKUP($E832,Emissions!$1:$1048576,MATCH(DATE(W$2,1,1),Emissions!$A$1:$LI$1),FALSE)</f>
        <v>2.9374157400000002E-3</v>
      </c>
      <c r="X832" s="361">
        <f>+VLOOKUP($E832,Emissions!$1:$1048576,MATCH(DATE(X$2,1,1),Emissions!$A$1:$LI$1),FALSE)</f>
        <v>2.9642214699999998E-3</v>
      </c>
      <c r="Y832" s="361">
        <f>+VLOOKUP($E832,Emissions!$1:$1048576,MATCH(DATE(Y$2,1,1),Emissions!$A$1:$LI$1),FALSE)</f>
        <v>2.98932417E-3</v>
      </c>
      <c r="Z832" s="361">
        <f>+VLOOKUP($E832,Emissions!$1:$1048576,MATCH(DATE(Z$2,1,1),Emissions!$A$1:$LI$1),FALSE)</f>
        <v>3.01460003E-3</v>
      </c>
      <c r="AA832" s="361">
        <f>+VLOOKUP($E832,Emissions!$1:$1048576,MATCH(DATE(AA$2,1,1),Emissions!$A$1:$LI$1),FALSE)</f>
        <v>3.0416193500000001E-3</v>
      </c>
      <c r="AB832" s="361">
        <f>+VLOOKUP($E832,Emissions!$1:$1048576,MATCH(DATE(AB$2,1,1),Emissions!$A$1:$LI$1),FALSE)</f>
        <v>3.07102017E-3</v>
      </c>
      <c r="AC832" s="361">
        <f>+VLOOKUP($E832,Emissions!$1:$1048576,MATCH(DATE(AC$2,1,1),Emissions!$A$1:$LI$1),FALSE)</f>
        <v>3.1030420600000001E-3</v>
      </c>
      <c r="AD832" s="361">
        <f>+VLOOKUP($E832,Emissions!$1:$1048576,MATCH(DATE(AD$2,1,1),Emissions!$A$1:$LI$1),FALSE)</f>
        <v>3.1377878100000002E-3</v>
      </c>
      <c r="AE832" s="361">
        <f>+VLOOKUP($E832,Emissions!$1:$1048576,MATCH(DATE(AE$2,1,1),Emissions!$A$1:$LI$1),FALSE)</f>
        <v>3.1744867399999999E-3</v>
      </c>
      <c r="AF832" s="361">
        <f>+VLOOKUP($E832,Emissions!$1:$1048576,MATCH(DATE(AF$2,1,1),Emissions!$A$1:$LI$1),FALSE)</f>
        <v>3.22396275E-3</v>
      </c>
      <c r="AG832" s="361">
        <f>+VLOOKUP($E832,Emissions!$1:$1048576,MATCH(DATE(AG$2,1,1),Emissions!$A$1:$LI$1),FALSE)</f>
        <v>3.2780632099999999E-3</v>
      </c>
      <c r="AH832" s="361">
        <f>+VLOOKUP($E832,Emissions!$1:$1048576,MATCH(DATE(AH$2,1,1),Emissions!$A$1:$LI$1),FALSE)</f>
        <v>3.33571901E-3</v>
      </c>
      <c r="AI832" s="361">
        <f>+VLOOKUP($E832,Emissions!$1:$1048576,MATCH(DATE(AI$2,1,1),Emissions!$A$1:$LI$1),FALSE)</f>
        <v>3.3962853400000001E-3</v>
      </c>
      <c r="AJ832" s="361">
        <f>+VLOOKUP($E832,Emissions!$1:$1048576,MATCH(DATE(AJ$2,1,1),Emissions!$A$1:$LI$1),FALSE)</f>
        <v>3.4591528700000001E-3</v>
      </c>
      <c r="AK832" s="361">
        <f>+VLOOKUP($E832,Emissions!$1:$1048576,MATCH(DATE(AK$2,1,1),Emissions!$A$1:$LI$1),FALSE)</f>
        <v>3.5240929799999999E-3</v>
      </c>
      <c r="AL832" s="361">
        <f>+VLOOKUP($E832,Emissions!$1:$1048576,MATCH(DATE(AL$2,1,1),Emissions!$A$1:$LI$1),FALSE)</f>
        <v>3.5907537100000001E-3</v>
      </c>
      <c r="AM832" s="361">
        <f>+VLOOKUP($E832,Emissions!$1:$1048576,MATCH(DATE(AM$2,1,1),Emissions!$A$1:$LI$1),FALSE)</f>
        <v>3.6587143399999999E-3</v>
      </c>
      <c r="AN832" s="361">
        <f>+VLOOKUP($E832,Emissions!$1:$1048576,MATCH(DATE(AN$2,1,1),Emissions!$A$1:$LI$1),FALSE)</f>
        <v>3.72755913E-3</v>
      </c>
      <c r="AO832" s="361">
        <f>+VLOOKUP($E832,Emissions!$1:$1048576,MATCH(DATE(AO$2,1,1),Emissions!$A$1:$LI$1),FALSE)</f>
        <v>3.7969234099999999E-3</v>
      </c>
    </row>
    <row r="833" spans="1:41" s="92" customFormat="1" ht="15" customHeight="1" x14ac:dyDescent="0.35">
      <c r="A833" s="411"/>
      <c r="B833" s="170"/>
      <c r="C833" s="137" t="s">
        <v>1089</v>
      </c>
      <c r="D833" s="147"/>
      <c r="E833" s="136" t="s">
        <v>3024</v>
      </c>
      <c r="F833" s="327">
        <f>+VLOOKUP($E833,Emissions!$1:$1048576,MATCH(DATE(F$2,1,1),Emissions!$A$1:$LI$1),FALSE)</f>
        <v>1.3337631379999999</v>
      </c>
      <c r="G833" s="327">
        <f>+VLOOKUP($E833,Emissions!$1:$1048576,MATCH(DATE(G$2,1,1),Emissions!$A$1:$LI$1),FALSE)</f>
        <v>1.3670380499999999</v>
      </c>
      <c r="H833" s="327">
        <f>+VLOOKUP($E833,Emissions!$1:$1048576,MATCH(DATE(H$2,1,1),Emissions!$A$1:$LI$1),FALSE)</f>
        <v>1.398985919</v>
      </c>
      <c r="I833" s="327">
        <f>+VLOOKUP($E833,Emissions!$1:$1048576,MATCH(DATE(I$2,1,1),Emissions!$A$1:$LI$1),FALSE)</f>
        <v>1.427552782</v>
      </c>
      <c r="J833" s="327">
        <f>+VLOOKUP($E833,Emissions!$1:$1048576,MATCH(DATE(J$2,1,1),Emissions!$A$1:$LI$1),FALSE)</f>
        <v>1.459071293</v>
      </c>
      <c r="K833" s="327">
        <f>+VLOOKUP($E833,Emissions!$1:$1048576,MATCH(DATE(K$2,1,1),Emissions!$A$1:$LI$1),FALSE)</f>
        <v>1.500564062</v>
      </c>
      <c r="L833" s="327">
        <f>+VLOOKUP($E833,Emissions!$1:$1048576,MATCH(DATE(L$2,1,1),Emissions!$A$1:$LI$1),FALSE)</f>
        <v>1.5336831070000001</v>
      </c>
      <c r="M833" s="327">
        <f>+VLOOKUP($E833,Emissions!$1:$1048576,MATCH(DATE(M$2,1,1),Emissions!$A$1:$LI$1),FALSE)</f>
        <v>1.564340971</v>
      </c>
      <c r="N833" s="327">
        <f>+VLOOKUP($E833,Emissions!$1:$1048576,MATCH(DATE(N$2,1,1),Emissions!$A$1:$LI$1),FALSE)</f>
        <v>1.5912867239999999</v>
      </c>
      <c r="O833" s="327">
        <f>+VLOOKUP($E833,Emissions!$1:$1048576,MATCH(DATE(O$2,1,1),Emissions!$A$1:$LI$1),FALSE)</f>
        <v>1.6135278550000001</v>
      </c>
      <c r="P833" s="327">
        <f>+VLOOKUP($E833,Emissions!$1:$1048576,MATCH(DATE(P$2,1,1),Emissions!$A$1:$LI$1),FALSE)</f>
        <v>1.630118832</v>
      </c>
      <c r="Q833" s="327">
        <f>+VLOOKUP($E833,Emissions!$1:$1048576,MATCH(DATE(Q$2,1,1),Emissions!$A$1:$LI$1),FALSE)</f>
        <v>1.645917557</v>
      </c>
      <c r="R833" s="327">
        <f>+VLOOKUP($E833,Emissions!$1:$1048576,MATCH(DATE(R$2,1,1),Emissions!$A$1:$LI$1),FALSE)</f>
        <v>1.662990663</v>
      </c>
      <c r="S833" s="327">
        <f>+VLOOKUP($E833,Emissions!$1:$1048576,MATCH(DATE(S$2,1,1),Emissions!$A$1:$LI$1),FALSE)</f>
        <v>1.6816159319999999</v>
      </c>
      <c r="T833" s="327">
        <f>+VLOOKUP($E833,Emissions!$1:$1048576,MATCH(DATE(T$2,1,1),Emissions!$A$1:$LI$1),FALSE)</f>
        <v>1.701453594</v>
      </c>
      <c r="U833" s="327">
        <f>+VLOOKUP($E833,Emissions!$1:$1048576,MATCH(DATE(U$2,1,1),Emissions!$A$1:$LI$1),FALSE)</f>
        <v>1.7220749179999999</v>
      </c>
      <c r="V833" s="327">
        <f>+VLOOKUP($E833,Emissions!$1:$1048576,MATCH(DATE(V$2,1,1),Emissions!$A$1:$LI$1),FALSE)</f>
        <v>1.740692908</v>
      </c>
      <c r="W833" s="327">
        <f>+VLOOKUP($E833,Emissions!$1:$1048576,MATCH(DATE(W$2,1,1),Emissions!$A$1:$LI$1),FALSE)</f>
        <v>1.75888694</v>
      </c>
      <c r="X833" s="327">
        <f>+VLOOKUP($E833,Emissions!$1:$1048576,MATCH(DATE(X$2,1,1),Emissions!$A$1:$LI$1),FALSE)</f>
        <v>1.7767667030000001</v>
      </c>
      <c r="Y833" s="327">
        <f>+VLOOKUP($E833,Emissions!$1:$1048576,MATCH(DATE(Y$2,1,1),Emissions!$A$1:$LI$1),FALSE)</f>
        <v>1.794806938</v>
      </c>
      <c r="Z833" s="327">
        <f>+VLOOKUP($E833,Emissions!$1:$1048576,MATCH(DATE(Z$2,1,1),Emissions!$A$1:$LI$1),FALSE)</f>
        <v>1.813102167</v>
      </c>
      <c r="AA833" s="327">
        <f>+VLOOKUP($E833,Emissions!$1:$1048576,MATCH(DATE(AA$2,1,1),Emissions!$A$1:$LI$1),FALSE)</f>
        <v>1.832581169</v>
      </c>
      <c r="AB833" s="327">
        <f>+VLOOKUP($E833,Emissions!$1:$1048576,MATCH(DATE(AB$2,1,1),Emissions!$A$1:$LI$1),FALSE)</f>
        <v>1.8535492220000001</v>
      </c>
      <c r="AC833" s="327">
        <f>+VLOOKUP($E833,Emissions!$1:$1048576,MATCH(DATE(AC$2,1,1),Emissions!$A$1:$LI$1),FALSE)</f>
        <v>1.876113248</v>
      </c>
      <c r="AD833" s="327">
        <f>+VLOOKUP($E833,Emissions!$1:$1048576,MATCH(DATE(AD$2,1,1),Emissions!$A$1:$LI$1),FALSE)</f>
        <v>1.900341281</v>
      </c>
      <c r="AE833" s="327">
        <f>+VLOOKUP($E833,Emissions!$1:$1048576,MATCH(DATE(AE$2,1,1),Emissions!$A$1:$LI$1),FALSE)</f>
        <v>1.9258933039999999</v>
      </c>
      <c r="AF833" s="327">
        <f>+VLOOKUP($E833,Emissions!$1:$1048576,MATCH(DATE(AF$2,1,1),Emissions!$A$1:$LI$1),FALSE)</f>
        <v>1.9645353210000001</v>
      </c>
      <c r="AG833" s="327">
        <f>+VLOOKUP($E833,Emissions!$1:$1048576,MATCH(DATE(AG$2,1,1),Emissions!$A$1:$LI$1),FALSE)</f>
        <v>2.0058925080000001</v>
      </c>
      <c r="AH833" s="327">
        <f>+VLOOKUP($E833,Emissions!$1:$1048576,MATCH(DATE(AH$2,1,1),Emissions!$A$1:$LI$1),FALSE)</f>
        <v>2.049688207</v>
      </c>
      <c r="AI833" s="327">
        <f>+VLOOKUP($E833,Emissions!$1:$1048576,MATCH(DATE(AI$2,1,1),Emissions!$A$1:$LI$1),FALSE)</f>
        <v>2.0956912330000002</v>
      </c>
      <c r="AJ833" s="327">
        <f>+VLOOKUP($E833,Emissions!$1:$1048576,MATCH(DATE(AJ$2,1,1),Emissions!$A$1:$LI$1),FALSE)</f>
        <v>2.1436644079999998</v>
      </c>
      <c r="AK833" s="327">
        <f>+VLOOKUP($E833,Emissions!$1:$1048576,MATCH(DATE(AK$2,1,1),Emissions!$A$1:$LI$1),FALSE)</f>
        <v>2.1935633449999998</v>
      </c>
      <c r="AL833" s="327">
        <f>+VLOOKUP($E833,Emissions!$1:$1048576,MATCH(DATE(AL$2,1,1),Emissions!$A$1:$LI$1),FALSE)</f>
        <v>2.2452062430000002</v>
      </c>
      <c r="AM833" s="327">
        <f>+VLOOKUP($E833,Emissions!$1:$1048576,MATCH(DATE(AM$2,1,1),Emissions!$A$1:$LI$1),FALSE)</f>
        <v>2.2983296860000002</v>
      </c>
      <c r="AN833" s="327">
        <f>+VLOOKUP($E833,Emissions!$1:$1048576,MATCH(DATE(AN$2,1,1),Emissions!$A$1:$LI$1),FALSE)</f>
        <v>2.3526464009999999</v>
      </c>
      <c r="AO833" s="327">
        <f>+VLOOKUP($E833,Emissions!$1:$1048576,MATCH(DATE(AO$2,1,1),Emissions!$A$1:$LI$1),FALSE)</f>
        <v>2.407873677</v>
      </c>
    </row>
    <row r="834" spans="1:41" ht="15" customHeight="1" x14ac:dyDescent="0.35">
      <c r="A834" s="411"/>
      <c r="B834" s="170"/>
      <c r="C834" s="138" t="s">
        <v>602</v>
      </c>
      <c r="D834" s="114"/>
      <c r="E834" s="50" t="s">
        <v>3025</v>
      </c>
      <c r="F834" s="361">
        <f>+VLOOKUP($E834,Emissions!$1:$1048576,MATCH(DATE(F$2,1,1),Emissions!$A$1:$LI$1),FALSE)</f>
        <v>6.4293200199999997E-2</v>
      </c>
      <c r="G834" s="361">
        <f>+VLOOKUP($E834,Emissions!$1:$1048576,MATCH(DATE(G$2,1,1),Emissions!$A$1:$LI$1),FALSE)</f>
        <v>6.54439666E-2</v>
      </c>
      <c r="H834" s="361">
        <f>+VLOOKUP($E834,Emissions!$1:$1048576,MATCH(DATE(H$2,1,1),Emissions!$A$1:$LI$1),FALSE)</f>
        <v>6.6556926700000005E-2</v>
      </c>
      <c r="I834" s="361">
        <f>+VLOOKUP($E834,Emissions!$1:$1048576,MATCH(DATE(I$2,1,1),Emissions!$A$1:$LI$1),FALSE)</f>
        <v>6.7559410599999994E-2</v>
      </c>
      <c r="J834" s="361">
        <f>+VLOOKUP($E834,Emissions!$1:$1048576,MATCH(DATE(J$2,1,1),Emissions!$A$1:$LI$1),FALSE)</f>
        <v>6.8747545100000002E-2</v>
      </c>
      <c r="K834" s="361">
        <f>+VLOOKUP($E834,Emissions!$1:$1048576,MATCH(DATE(K$2,1,1),Emissions!$A$1:$LI$1),FALSE)</f>
        <v>7.0420921900000003E-2</v>
      </c>
      <c r="L834" s="361">
        <f>+VLOOKUP($E834,Emissions!$1:$1048576,MATCH(DATE(L$2,1,1),Emissions!$A$1:$LI$1),FALSE)</f>
        <v>7.1841515800000005E-2</v>
      </c>
      <c r="M834" s="361">
        <f>+VLOOKUP($E834,Emissions!$1:$1048576,MATCH(DATE(M$2,1,1),Emissions!$A$1:$LI$1),FALSE)</f>
        <v>7.3167255E-2</v>
      </c>
      <c r="N834" s="361">
        <f>+VLOOKUP($E834,Emissions!$1:$1048576,MATCH(DATE(N$2,1,1),Emissions!$A$1:$LI$1),FALSE)</f>
        <v>7.4375321499999994E-2</v>
      </c>
      <c r="O834" s="361">
        <f>+VLOOKUP($E834,Emissions!$1:$1048576,MATCH(DATE(O$2,1,1),Emissions!$A$1:$LI$1),FALSE)</f>
        <v>7.5446161499999997E-2</v>
      </c>
      <c r="P834" s="361">
        <f>+VLOOKUP($E834,Emissions!$1:$1048576,MATCH(DATE(P$2,1,1),Emissions!$A$1:$LI$1),FALSE)</f>
        <v>7.6363324900000001E-2</v>
      </c>
      <c r="Q834" s="361">
        <f>+VLOOKUP($E834,Emissions!$1:$1048576,MATCH(DATE(Q$2,1,1),Emissions!$A$1:$LI$1),FALSE)</f>
        <v>7.7252377299999994E-2</v>
      </c>
      <c r="R834" s="361">
        <f>+VLOOKUP($E834,Emissions!$1:$1048576,MATCH(DATE(R$2,1,1),Emissions!$A$1:$LI$1),FALSE)</f>
        <v>7.8174113599999998E-2</v>
      </c>
      <c r="S834" s="361">
        <f>+VLOOKUP($E834,Emissions!$1:$1048576,MATCH(DATE(S$2,1,1),Emissions!$A$1:$LI$1),FALSE)</f>
        <v>7.9132548100000005E-2</v>
      </c>
      <c r="T834" s="361">
        <f>+VLOOKUP($E834,Emissions!$1:$1048576,MATCH(DATE(T$2,1,1),Emissions!$A$1:$LI$1),FALSE)</f>
        <v>8.0113121900000001E-2</v>
      </c>
      <c r="U834" s="361">
        <f>+VLOOKUP($E834,Emissions!$1:$1048576,MATCH(DATE(U$2,1,1),Emissions!$A$1:$LI$1),FALSE)</f>
        <v>8.1101268200000007E-2</v>
      </c>
      <c r="V834" s="361">
        <f>+VLOOKUP($E834,Emissions!$1:$1048576,MATCH(DATE(V$2,1,1),Emissions!$A$1:$LI$1),FALSE)</f>
        <v>8.2021079499999996E-2</v>
      </c>
      <c r="W834" s="361">
        <f>+VLOOKUP($E834,Emissions!$1:$1048576,MATCH(DATE(W$2,1,1),Emissions!$A$1:$LI$1),FALSE)</f>
        <v>8.29110505E-2</v>
      </c>
      <c r="X834" s="361">
        <f>+VLOOKUP($E834,Emissions!$1:$1048576,MATCH(DATE(X$2,1,1),Emissions!$A$1:$LI$1),FALSE)</f>
        <v>8.37806943E-2</v>
      </c>
      <c r="Y834" s="361">
        <f>+VLOOKUP($E834,Emissions!$1:$1048576,MATCH(DATE(Y$2,1,1),Emissions!$A$1:$LI$1),FALSE)</f>
        <v>8.4648266200000002E-2</v>
      </c>
      <c r="Z834" s="361">
        <f>+VLOOKUP($E834,Emissions!$1:$1048576,MATCH(DATE(Z$2,1,1),Emissions!$A$1:$LI$1),FALSE)</f>
        <v>8.55130011E-2</v>
      </c>
      <c r="AA834" s="361">
        <f>+VLOOKUP($E834,Emissions!$1:$1048576,MATCH(DATE(AA$2,1,1),Emissions!$A$1:$LI$1),FALSE)</f>
        <v>8.6411178699999994E-2</v>
      </c>
      <c r="AB834" s="361">
        <f>+VLOOKUP($E834,Emissions!$1:$1048576,MATCH(DATE(AB$2,1,1),Emissions!$A$1:$LI$1),FALSE)</f>
        <v>8.7353811599999998E-2</v>
      </c>
      <c r="AC834" s="361">
        <f>+VLOOKUP($E834,Emissions!$1:$1048576,MATCH(DATE(AC$2,1,1),Emissions!$A$1:$LI$1),FALSE)</f>
        <v>8.8345795899999996E-2</v>
      </c>
      <c r="AD834" s="361">
        <f>+VLOOKUP($E834,Emissions!$1:$1048576,MATCH(DATE(AD$2,1,1),Emissions!$A$1:$LI$1),FALSE)</f>
        <v>8.9390958100000001E-2</v>
      </c>
      <c r="AE834" s="361">
        <f>+VLOOKUP($E834,Emissions!$1:$1048576,MATCH(DATE(AE$2,1,1),Emissions!$A$1:$LI$1),FALSE)</f>
        <v>9.0468047699999998E-2</v>
      </c>
      <c r="AF834" s="361">
        <f>+VLOOKUP($E834,Emissions!$1:$1048576,MATCH(DATE(AF$2,1,1),Emissions!$A$1:$LI$1),FALSE)</f>
        <v>9.1893133399999993E-2</v>
      </c>
      <c r="AG834" s="361">
        <f>+VLOOKUP($E834,Emissions!$1:$1048576,MATCH(DATE(AG$2,1,1),Emissions!$A$1:$LI$1),FALSE)</f>
        <v>9.3436276299999996E-2</v>
      </c>
      <c r="AH834" s="361">
        <f>+VLOOKUP($E834,Emissions!$1:$1048576,MATCH(DATE(AH$2,1,1),Emissions!$A$1:$LI$1),FALSE)</f>
        <v>9.5078852699999994E-2</v>
      </c>
      <c r="AI834" s="361">
        <f>+VLOOKUP($E834,Emissions!$1:$1048576,MATCH(DATE(AI$2,1,1),Emissions!$A$1:$LI$1),FALSE)</f>
        <v>9.6808814300000004E-2</v>
      </c>
      <c r="AJ834" s="361">
        <f>+VLOOKUP($E834,Emissions!$1:$1048576,MATCH(DATE(AJ$2,1,1),Emissions!$A$1:$LI$1),FALSE)</f>
        <v>9.8614009099999997E-2</v>
      </c>
      <c r="AK834" s="361">
        <f>+VLOOKUP($E834,Emissions!$1:$1048576,MATCH(DATE(AK$2,1,1),Emissions!$A$1:$LI$1),FALSE)</f>
        <v>0.1004875155</v>
      </c>
      <c r="AL834" s="361">
        <f>+VLOOKUP($E834,Emissions!$1:$1048576,MATCH(DATE(AL$2,1,1),Emissions!$A$1:$LI$1),FALSE)</f>
        <v>0.1024191272</v>
      </c>
      <c r="AM834" s="361">
        <f>+VLOOKUP($E834,Emissions!$1:$1048576,MATCH(DATE(AM$2,1,1),Emissions!$A$1:$LI$1),FALSE)</f>
        <v>0.10439664749999999</v>
      </c>
      <c r="AN834" s="361">
        <f>+VLOOKUP($E834,Emissions!$1:$1048576,MATCH(DATE(AN$2,1,1),Emissions!$A$1:$LI$1),FALSE)</f>
        <v>0.1064080027</v>
      </c>
      <c r="AO834" s="361">
        <f>+VLOOKUP($E834,Emissions!$1:$1048576,MATCH(DATE(AO$2,1,1),Emissions!$A$1:$LI$1),FALSE)</f>
        <v>0.1084422159</v>
      </c>
    </row>
    <row r="835" spans="1:41" ht="15" customHeight="1" x14ac:dyDescent="0.35">
      <c r="A835" s="411"/>
      <c r="B835" s="170"/>
      <c r="C835" s="138" t="s">
        <v>603</v>
      </c>
      <c r="D835" s="114"/>
      <c r="E835" s="50" t="s">
        <v>3026</v>
      </c>
      <c r="F835" s="361">
        <f>+VLOOKUP($E835,Emissions!$1:$1048576,MATCH(DATE(F$2,1,1),Emissions!$A$1:$LI$1),FALSE)</f>
        <v>0.73964523640000002</v>
      </c>
      <c r="G835" s="361">
        <f>+VLOOKUP($E835,Emissions!$1:$1048576,MATCH(DATE(G$2,1,1),Emissions!$A$1:$LI$1),FALSE)</f>
        <v>0.75288394439999995</v>
      </c>
      <c r="H835" s="361">
        <f>+VLOOKUP($E835,Emissions!$1:$1048576,MATCH(DATE(H$2,1,1),Emissions!$A$1:$LI$1),FALSE)</f>
        <v>0.7656877191</v>
      </c>
      <c r="I835" s="361">
        <f>+VLOOKUP($E835,Emissions!$1:$1048576,MATCH(DATE(I$2,1,1),Emissions!$A$1:$LI$1),FALSE)</f>
        <v>0.7772205472</v>
      </c>
      <c r="J835" s="361">
        <f>+VLOOKUP($E835,Emissions!$1:$1048576,MATCH(DATE(J$2,1,1),Emissions!$A$1:$LI$1),FALSE)</f>
        <v>0.79088914700000001</v>
      </c>
      <c r="K835" s="361">
        <f>+VLOOKUP($E835,Emissions!$1:$1048576,MATCH(DATE(K$2,1,1),Emissions!$A$1:$LI$1),FALSE)</f>
        <v>0.81014009740000004</v>
      </c>
      <c r="L835" s="361">
        <f>+VLOOKUP($E835,Emissions!$1:$1048576,MATCH(DATE(L$2,1,1),Emissions!$A$1:$LI$1),FALSE)</f>
        <v>0.82648296830000001</v>
      </c>
      <c r="M835" s="361">
        <f>+VLOOKUP($E835,Emissions!$1:$1048576,MATCH(DATE(M$2,1,1),Emissions!$A$1:$LI$1),FALSE)</f>
        <v>0.84173460749999995</v>
      </c>
      <c r="N835" s="361">
        <f>+VLOOKUP($E835,Emissions!$1:$1048576,MATCH(DATE(N$2,1,1),Emissions!$A$1:$LI$1),FALSE)</f>
        <v>0.85563250989999995</v>
      </c>
      <c r="O835" s="361">
        <f>+VLOOKUP($E835,Emissions!$1:$1048576,MATCH(DATE(O$2,1,1),Emissions!$A$1:$LI$1),FALSE)</f>
        <v>0.86795172480000005</v>
      </c>
      <c r="P835" s="361">
        <f>+VLOOKUP($E835,Emissions!$1:$1048576,MATCH(DATE(P$2,1,1),Emissions!$A$1:$LI$1),FALSE)</f>
        <v>0.87850300449999996</v>
      </c>
      <c r="Q835" s="361">
        <f>+VLOOKUP($E835,Emissions!$1:$1048576,MATCH(DATE(Q$2,1,1),Emissions!$A$1:$LI$1),FALSE)</f>
        <v>0.88873088769999997</v>
      </c>
      <c r="R835" s="361">
        <f>+VLOOKUP($E835,Emissions!$1:$1048576,MATCH(DATE(R$2,1,1),Emissions!$A$1:$LI$1),FALSE)</f>
        <v>0.89933477559999997</v>
      </c>
      <c r="S835" s="361">
        <f>+VLOOKUP($E835,Emissions!$1:$1048576,MATCH(DATE(S$2,1,1),Emissions!$A$1:$LI$1),FALSE)</f>
        <v>0.91036084839999998</v>
      </c>
      <c r="T835" s="361">
        <f>+VLOOKUP($E835,Emissions!$1:$1048576,MATCH(DATE(T$2,1,1),Emissions!$A$1:$LI$1),FALSE)</f>
        <v>0.92164161749999995</v>
      </c>
      <c r="U835" s="361">
        <f>+VLOOKUP($E835,Emissions!$1:$1048576,MATCH(DATE(U$2,1,1),Emissions!$A$1:$LI$1),FALSE)</f>
        <v>0.93300950250000003</v>
      </c>
      <c r="V835" s="361">
        <f>+VLOOKUP($E835,Emissions!$1:$1048576,MATCH(DATE(V$2,1,1),Emissions!$A$1:$LI$1),FALSE)</f>
        <v>0.94359124449999998</v>
      </c>
      <c r="W835" s="361">
        <f>+VLOOKUP($E835,Emissions!$1:$1048576,MATCH(DATE(W$2,1,1),Emissions!$A$1:$LI$1),FALSE)</f>
        <v>0.95382969569999998</v>
      </c>
      <c r="X835" s="361">
        <f>+VLOOKUP($E835,Emissions!$1:$1048576,MATCH(DATE(X$2,1,1),Emissions!$A$1:$LI$1),FALSE)</f>
        <v>0.96383429740000004</v>
      </c>
      <c r="Y835" s="361">
        <f>+VLOOKUP($E835,Emissions!$1:$1048576,MATCH(DATE(Y$2,1,1),Emissions!$A$1:$LI$1),FALSE)</f>
        <v>0.97381506480000002</v>
      </c>
      <c r="Z835" s="361">
        <f>+VLOOKUP($E835,Emissions!$1:$1048576,MATCH(DATE(Z$2,1,1),Emissions!$A$1:$LI$1),FALSE)</f>
        <v>0.98376319349999997</v>
      </c>
      <c r="AA835" s="361">
        <f>+VLOOKUP($E835,Emissions!$1:$1048576,MATCH(DATE(AA$2,1,1),Emissions!$A$1:$LI$1),FALSE)</f>
        <v>0.99409605560000003</v>
      </c>
      <c r="AB835" s="361">
        <f>+VLOOKUP($E835,Emissions!$1:$1048576,MATCH(DATE(AB$2,1,1),Emissions!$A$1:$LI$1),FALSE)</f>
        <v>1.0049403429999999</v>
      </c>
      <c r="AC835" s="361">
        <f>+VLOOKUP($E835,Emissions!$1:$1048576,MATCH(DATE(AC$2,1,1),Emissions!$A$1:$LI$1),FALSE)</f>
        <v>1.0163523809999999</v>
      </c>
      <c r="AD835" s="361">
        <f>+VLOOKUP($E835,Emissions!$1:$1048576,MATCH(DATE(AD$2,1,1),Emissions!$A$1:$LI$1),FALSE)</f>
        <v>1.0283761920000001</v>
      </c>
      <c r="AE835" s="361">
        <f>+VLOOKUP($E835,Emissions!$1:$1048576,MATCH(DATE(AE$2,1,1),Emissions!$A$1:$LI$1),FALSE)</f>
        <v>1.0407673019999999</v>
      </c>
      <c r="AF835" s="361">
        <f>+VLOOKUP($E835,Emissions!$1:$1048576,MATCH(DATE(AF$2,1,1),Emissions!$A$1:$LI$1),FALSE)</f>
        <v>1.0571618490000001</v>
      </c>
      <c r="AG835" s="361">
        <f>+VLOOKUP($E835,Emissions!$1:$1048576,MATCH(DATE(AG$2,1,1),Emissions!$A$1:$LI$1),FALSE)</f>
        <v>1.0749145550000001</v>
      </c>
      <c r="AH835" s="361">
        <f>+VLOOKUP($E835,Emissions!$1:$1048576,MATCH(DATE(AH$2,1,1),Emissions!$A$1:$LI$1),FALSE)</f>
        <v>1.0938111699999999</v>
      </c>
      <c r="AI835" s="361">
        <f>+VLOOKUP($E835,Emissions!$1:$1048576,MATCH(DATE(AI$2,1,1),Emissions!$A$1:$LI$1),FALSE)</f>
        <v>1.113713086</v>
      </c>
      <c r="AJ835" s="361">
        <f>+VLOOKUP($E835,Emissions!$1:$1048576,MATCH(DATE(AJ$2,1,1),Emissions!$A$1:$LI$1),FALSE)</f>
        <v>1.134480503</v>
      </c>
      <c r="AK835" s="361">
        <f>+VLOOKUP($E835,Emissions!$1:$1048576,MATCH(DATE(AK$2,1,1),Emissions!$A$1:$LI$1),FALSE)</f>
        <v>1.1560337940000001</v>
      </c>
      <c r="AL835" s="361">
        <f>+VLOOKUP($E835,Emissions!$1:$1048576,MATCH(DATE(AL$2,1,1),Emissions!$A$1:$LI$1),FALSE)</f>
        <v>1.178255544</v>
      </c>
      <c r="AM835" s="361">
        <f>+VLOOKUP($E835,Emissions!$1:$1048576,MATCH(DATE(AM$2,1,1),Emissions!$A$1:$LI$1),FALSE)</f>
        <v>1.2010054370000001</v>
      </c>
      <c r="AN835" s="361">
        <f>+VLOOKUP($E835,Emissions!$1:$1048576,MATCH(DATE(AN$2,1,1),Emissions!$A$1:$LI$1),FALSE)</f>
        <v>1.224144576</v>
      </c>
      <c r="AO835" s="361">
        <f>+VLOOKUP($E835,Emissions!$1:$1048576,MATCH(DATE(AO$2,1,1),Emissions!$A$1:$LI$1),FALSE)</f>
        <v>1.2475466799999999</v>
      </c>
    </row>
    <row r="836" spans="1:41" ht="15" customHeight="1" x14ac:dyDescent="0.35">
      <c r="A836" s="411"/>
      <c r="B836" s="170"/>
      <c r="C836" s="138" t="s">
        <v>604</v>
      </c>
      <c r="D836" s="114"/>
      <c r="E836" s="50" t="s">
        <v>3027</v>
      </c>
      <c r="F836" s="361">
        <f>+VLOOKUP($E836,Emissions!$1:$1048576,MATCH(DATE(F$2,1,1),Emissions!$A$1:$LI$1),FALSE)</f>
        <v>0.42555587639999998</v>
      </c>
      <c r="G836" s="361">
        <f>+VLOOKUP($E836,Emissions!$1:$1048576,MATCH(DATE(G$2,1,1),Emissions!$A$1:$LI$1),FALSE)</f>
        <v>0.44170434920000001</v>
      </c>
      <c r="H836" s="361">
        <f>+VLOOKUP($E836,Emissions!$1:$1048576,MATCH(DATE(H$2,1,1),Emissions!$A$1:$LI$1),FALSE)</f>
        <v>0.45732610350000003</v>
      </c>
      <c r="I836" s="361">
        <f>+VLOOKUP($E836,Emissions!$1:$1048576,MATCH(DATE(I$2,1,1),Emissions!$A$1:$LI$1),FALSE)</f>
        <v>0.47161597719999998</v>
      </c>
      <c r="J836" s="361">
        <f>+VLOOKUP($E836,Emissions!$1:$1048576,MATCH(DATE(J$2,1,1),Emissions!$A$1:$LI$1),FALSE)</f>
        <v>0.4859874535</v>
      </c>
      <c r="K836" s="361">
        <f>+VLOOKUP($E836,Emissions!$1:$1048576,MATCH(DATE(K$2,1,1),Emissions!$A$1:$LI$1),FALSE)</f>
        <v>0.5026774249</v>
      </c>
      <c r="L836" s="361">
        <f>+VLOOKUP($E836,Emissions!$1:$1048576,MATCH(DATE(L$2,1,1),Emissions!$A$1:$LI$1),FALSE)</f>
        <v>0.51483796530000003</v>
      </c>
      <c r="M836" s="361">
        <f>+VLOOKUP($E836,Emissions!$1:$1048576,MATCH(DATE(M$2,1,1),Emissions!$A$1:$LI$1),FALSE)</f>
        <v>0.52632775450000002</v>
      </c>
      <c r="N836" s="361">
        <f>+VLOOKUP($E836,Emissions!$1:$1048576,MATCH(DATE(N$2,1,1),Emissions!$A$1:$LI$1),FALSE)</f>
        <v>0.53653696989999999</v>
      </c>
      <c r="O836" s="361">
        <f>+VLOOKUP($E836,Emissions!$1:$1048576,MATCH(DATE(O$2,1,1),Emissions!$A$1:$LI$1),FALSE)</f>
        <v>0.54495393920000001</v>
      </c>
      <c r="P836" s="361">
        <f>+VLOOKUP($E836,Emissions!$1:$1048576,MATCH(DATE(P$2,1,1),Emissions!$A$1:$LI$1),FALSE)</f>
        <v>0.55101587299999999</v>
      </c>
      <c r="Q836" s="361">
        <f>+VLOOKUP($E836,Emissions!$1:$1048576,MATCH(DATE(Q$2,1,1),Emissions!$A$1:$LI$1),FALSE)</f>
        <v>0.55648573609999996</v>
      </c>
      <c r="R836" s="361">
        <f>+VLOOKUP($E836,Emissions!$1:$1048576,MATCH(DATE(R$2,1,1),Emissions!$A$1:$LI$1),FALSE)</f>
        <v>0.56216633270000005</v>
      </c>
      <c r="S836" s="361">
        <f>+VLOOKUP($E836,Emissions!$1:$1048576,MATCH(DATE(S$2,1,1),Emissions!$A$1:$LI$1),FALSE)</f>
        <v>0.56832867949999999</v>
      </c>
      <c r="T836" s="361">
        <f>+VLOOKUP($E836,Emissions!$1:$1048576,MATCH(DATE(T$2,1,1),Emissions!$A$1:$LI$1),FALSE)</f>
        <v>0.57499866529999999</v>
      </c>
      <c r="U836" s="361">
        <f>+VLOOKUP($E836,Emissions!$1:$1048576,MATCH(DATE(U$2,1,1),Emissions!$A$1:$LI$1),FALSE)</f>
        <v>0.58210694959999998</v>
      </c>
      <c r="V836" s="361">
        <f>+VLOOKUP($E836,Emissions!$1:$1048576,MATCH(DATE(V$2,1,1),Emissions!$A$1:$LI$1),FALSE)</f>
        <v>0.5881893185</v>
      </c>
      <c r="W836" s="361">
        <f>+VLOOKUP($E836,Emissions!$1:$1048576,MATCH(DATE(W$2,1,1),Emissions!$A$1:$LI$1),FALSE)</f>
        <v>0.59434621350000005</v>
      </c>
      <c r="X836" s="361">
        <f>+VLOOKUP($E836,Emissions!$1:$1048576,MATCH(DATE(X$2,1,1),Emissions!$A$1:$LI$1),FALSE)</f>
        <v>0.60055821939999998</v>
      </c>
      <c r="Y836" s="361">
        <f>+VLOOKUP($E836,Emissions!$1:$1048576,MATCH(DATE(Y$2,1,1),Emissions!$A$1:$LI$1),FALSE)</f>
        <v>0.60694359129999997</v>
      </c>
      <c r="Z836" s="361">
        <f>+VLOOKUP($E836,Emissions!$1:$1048576,MATCH(DATE(Z$2,1,1),Emissions!$A$1:$LI$1),FALSE)</f>
        <v>0.61357844370000003</v>
      </c>
      <c r="AA836" s="361">
        <f>+VLOOKUP($E836,Emissions!$1:$1048576,MATCH(DATE(AA$2,1,1),Emissions!$A$1:$LI$1),FALSE)</f>
        <v>0.62073851999999996</v>
      </c>
      <c r="AB836" s="361">
        <f>+VLOOKUP($E836,Emissions!$1:$1048576,MATCH(DATE(AB$2,1,1),Emissions!$A$1:$LI$1),FALSE)</f>
        <v>0.62855707949999995</v>
      </c>
      <c r="AC836" s="361">
        <f>+VLOOKUP($E836,Emissions!$1:$1048576,MATCH(DATE(AC$2,1,1),Emissions!$A$1:$LI$1),FALSE)</f>
        <v>0.63709299210000003</v>
      </c>
      <c r="AD836" s="361">
        <f>+VLOOKUP($E836,Emissions!$1:$1048576,MATCH(DATE(AD$2,1,1),Emissions!$A$1:$LI$1),FALSE)</f>
        <v>0.64638123889999999</v>
      </c>
      <c r="AE836" s="361">
        <f>+VLOOKUP($E836,Emissions!$1:$1048576,MATCH(DATE(AE$2,1,1),Emissions!$A$1:$LI$1),FALSE)</f>
        <v>0.65641464849999998</v>
      </c>
      <c r="AF836" s="361">
        <f>+VLOOKUP($E836,Emissions!$1:$1048576,MATCH(DATE(AF$2,1,1),Emissions!$A$1:$LI$1),FALSE)</f>
        <v>0.67401864600000005</v>
      </c>
      <c r="AG836" s="361">
        <f>+VLOOKUP($E836,Emissions!$1:$1048576,MATCH(DATE(AG$2,1,1),Emissions!$A$1:$LI$1),FALSE)</f>
        <v>0.69240982220000002</v>
      </c>
      <c r="AH836" s="361">
        <f>+VLOOKUP($E836,Emissions!$1:$1048576,MATCH(DATE(AH$2,1,1),Emissions!$A$1:$LI$1),FALSE)</f>
        <v>0.71156206389999999</v>
      </c>
      <c r="AI836" s="361">
        <f>+VLOOKUP($E836,Emissions!$1:$1048576,MATCH(DATE(AI$2,1,1),Emissions!$A$1:$LI$1),FALSE)</f>
        <v>0.73141723260000002</v>
      </c>
      <c r="AJ836" s="361">
        <f>+VLOOKUP($E836,Emissions!$1:$1048576,MATCH(DATE(AJ$2,1,1),Emissions!$A$1:$LI$1),FALSE)</f>
        <v>0.75191630980000002</v>
      </c>
      <c r="AK836" s="361">
        <f>+VLOOKUP($E836,Emissions!$1:$1048576,MATCH(DATE(AK$2,1,1),Emissions!$A$1:$LI$1),FALSE)</f>
        <v>0.77307941790000001</v>
      </c>
      <c r="AL836" s="361">
        <f>+VLOOKUP($E836,Emissions!$1:$1048576,MATCH(DATE(AL$2,1,1),Emissions!$A$1:$LI$1),FALSE)</f>
        <v>0.79487753760000002</v>
      </c>
      <c r="AM836" s="361">
        <f>+VLOOKUP($E836,Emissions!$1:$1048576,MATCH(DATE(AM$2,1,1),Emissions!$A$1:$LI$1),FALSE)</f>
        <v>0.81725052249999997</v>
      </c>
      <c r="AN836" s="361">
        <f>+VLOOKUP($E836,Emissions!$1:$1048576,MATCH(DATE(AN$2,1,1),Emissions!$A$1:$LI$1),FALSE)</f>
        <v>0.84012012430000005</v>
      </c>
      <c r="AO836" s="361">
        <f>+VLOOKUP($E836,Emissions!$1:$1048576,MATCH(DATE(AO$2,1,1),Emissions!$A$1:$LI$1),FALSE)</f>
        <v>0.86339923149999998</v>
      </c>
    </row>
    <row r="837" spans="1:41" ht="15" customHeight="1" x14ac:dyDescent="0.35">
      <c r="A837" s="411"/>
      <c r="B837" s="170"/>
      <c r="C837" s="138" t="s">
        <v>605</v>
      </c>
      <c r="D837" s="114"/>
      <c r="E837" s="50" t="s">
        <v>3028</v>
      </c>
      <c r="F837" s="361">
        <f>+VLOOKUP($E837,Emissions!$1:$1048576,MATCH(DATE(F$2,1,1),Emissions!$A$1:$LI$1),FALSE)</f>
        <v>0.1042688251</v>
      </c>
      <c r="G837" s="361">
        <f>+VLOOKUP($E837,Emissions!$1:$1048576,MATCH(DATE(G$2,1,1),Emissions!$A$1:$LI$1),FALSE)</f>
        <v>0.1070057895</v>
      </c>
      <c r="H837" s="361">
        <f>+VLOOKUP($E837,Emissions!$1:$1048576,MATCH(DATE(H$2,1,1),Emissions!$A$1:$LI$1),FALSE)</f>
        <v>0.10941517000000001</v>
      </c>
      <c r="I837" s="361">
        <f>+VLOOKUP($E837,Emissions!$1:$1048576,MATCH(DATE(I$2,1,1),Emissions!$A$1:$LI$1),FALSE)</f>
        <v>0.11115684670000001</v>
      </c>
      <c r="J837" s="361">
        <f>+VLOOKUP($E837,Emissions!$1:$1048576,MATCH(DATE(J$2,1,1),Emissions!$A$1:$LI$1),FALSE)</f>
        <v>0.1134471475</v>
      </c>
      <c r="K837" s="361">
        <f>+VLOOKUP($E837,Emissions!$1:$1048576,MATCH(DATE(K$2,1,1),Emissions!$A$1:$LI$1),FALSE)</f>
        <v>0.1173256174</v>
      </c>
      <c r="L837" s="361">
        <f>+VLOOKUP($E837,Emissions!$1:$1048576,MATCH(DATE(L$2,1,1),Emissions!$A$1:$LI$1),FALSE)</f>
        <v>0.12052065770000001</v>
      </c>
      <c r="M837" s="361">
        <f>+VLOOKUP($E837,Emissions!$1:$1048576,MATCH(DATE(M$2,1,1),Emissions!$A$1:$LI$1),FALSE)</f>
        <v>0.1231113538</v>
      </c>
      <c r="N837" s="361">
        <f>+VLOOKUP($E837,Emissions!$1:$1048576,MATCH(DATE(N$2,1,1),Emissions!$A$1:$LI$1),FALSE)</f>
        <v>0.1247419224</v>
      </c>
      <c r="O837" s="361">
        <f>+VLOOKUP($E837,Emissions!$1:$1048576,MATCH(DATE(O$2,1,1),Emissions!$A$1:$LI$1),FALSE)</f>
        <v>0.1251760298</v>
      </c>
      <c r="P837" s="361">
        <f>+VLOOKUP($E837,Emissions!$1:$1048576,MATCH(DATE(P$2,1,1),Emissions!$A$1:$LI$1),FALSE)</f>
        <v>0.1242366301</v>
      </c>
      <c r="Q837" s="361">
        <f>+VLOOKUP($E837,Emissions!$1:$1048576,MATCH(DATE(Q$2,1,1),Emissions!$A$1:$LI$1),FALSE)</f>
        <v>0.1234485563</v>
      </c>
      <c r="R837" s="361">
        <f>+VLOOKUP($E837,Emissions!$1:$1048576,MATCH(DATE(R$2,1,1),Emissions!$A$1:$LI$1),FALSE)</f>
        <v>0.12331544129999999</v>
      </c>
      <c r="S837" s="361">
        <f>+VLOOKUP($E837,Emissions!$1:$1048576,MATCH(DATE(S$2,1,1),Emissions!$A$1:$LI$1),FALSE)</f>
        <v>0.1237938557</v>
      </c>
      <c r="T837" s="361">
        <f>+VLOOKUP($E837,Emissions!$1:$1048576,MATCH(DATE(T$2,1,1),Emissions!$A$1:$LI$1),FALSE)</f>
        <v>0.12470018920000001</v>
      </c>
      <c r="U837" s="361">
        <f>+VLOOKUP($E837,Emissions!$1:$1048576,MATCH(DATE(U$2,1,1),Emissions!$A$1:$LI$1),FALSE)</f>
        <v>0.1258571973</v>
      </c>
      <c r="V837" s="361">
        <f>+VLOOKUP($E837,Emissions!$1:$1048576,MATCH(DATE(V$2,1,1),Emissions!$A$1:$LI$1),FALSE)</f>
        <v>0.12689126580000001</v>
      </c>
      <c r="W837" s="361">
        <f>+VLOOKUP($E837,Emissions!$1:$1048576,MATCH(DATE(W$2,1,1),Emissions!$A$1:$LI$1),FALSE)</f>
        <v>0.12779998040000001</v>
      </c>
      <c r="X837" s="361">
        <f>+VLOOKUP($E837,Emissions!$1:$1048576,MATCH(DATE(X$2,1,1),Emissions!$A$1:$LI$1),FALSE)</f>
        <v>0.12859349179999999</v>
      </c>
      <c r="Y837" s="361">
        <f>+VLOOKUP($E837,Emissions!$1:$1048576,MATCH(DATE(Y$2,1,1),Emissions!$A$1:$LI$1),FALSE)</f>
        <v>0.12940001540000001</v>
      </c>
      <c r="Z837" s="361">
        <f>+VLOOKUP($E837,Emissions!$1:$1048576,MATCH(DATE(Z$2,1,1),Emissions!$A$1:$LI$1),FALSE)</f>
        <v>0.13024752910000001</v>
      </c>
      <c r="AA837" s="361">
        <f>+VLOOKUP($E837,Emissions!$1:$1048576,MATCH(DATE(AA$2,1,1),Emissions!$A$1:$LI$1),FALSE)</f>
        <v>0.13133541439999999</v>
      </c>
      <c r="AB837" s="361">
        <f>+VLOOKUP($E837,Emissions!$1:$1048576,MATCH(DATE(AB$2,1,1),Emissions!$A$1:$LI$1),FALSE)</f>
        <v>0.13269798830000001</v>
      </c>
      <c r="AC837" s="361">
        <f>+VLOOKUP($E837,Emissions!$1:$1048576,MATCH(DATE(AC$2,1,1),Emissions!$A$1:$LI$1),FALSE)</f>
        <v>0.1343220789</v>
      </c>
      <c r="AD837" s="361">
        <f>+VLOOKUP($E837,Emissions!$1:$1048576,MATCH(DATE(AD$2,1,1),Emissions!$A$1:$LI$1),FALSE)</f>
        <v>0.1361928926</v>
      </c>
      <c r="AE837" s="361">
        <f>+VLOOKUP($E837,Emissions!$1:$1048576,MATCH(DATE(AE$2,1,1),Emissions!$A$1:$LI$1),FALSE)</f>
        <v>0.13824330570000001</v>
      </c>
      <c r="AF837" s="361">
        <f>+VLOOKUP($E837,Emissions!$1:$1048576,MATCH(DATE(AF$2,1,1),Emissions!$A$1:$LI$1),FALSE)</f>
        <v>0.14146169219999999</v>
      </c>
      <c r="AG837" s="361">
        <f>+VLOOKUP($E837,Emissions!$1:$1048576,MATCH(DATE(AG$2,1,1),Emissions!$A$1:$LI$1),FALSE)</f>
        <v>0.14513185410000001</v>
      </c>
      <c r="AH837" s="361">
        <f>+VLOOKUP($E837,Emissions!$1:$1048576,MATCH(DATE(AH$2,1,1),Emissions!$A$1:$LI$1),FALSE)</f>
        <v>0.149236121</v>
      </c>
      <c r="AI837" s="361">
        <f>+VLOOKUP($E837,Emissions!$1:$1048576,MATCH(DATE(AI$2,1,1),Emissions!$A$1:$LI$1),FALSE)</f>
        <v>0.15375210089999999</v>
      </c>
      <c r="AJ837" s="361">
        <f>+VLOOKUP($E837,Emissions!$1:$1048576,MATCH(DATE(AJ$2,1,1),Emissions!$A$1:$LI$1),FALSE)</f>
        <v>0.15865358630000001</v>
      </c>
      <c r="AK837" s="361">
        <f>+VLOOKUP($E837,Emissions!$1:$1048576,MATCH(DATE(AK$2,1,1),Emissions!$A$1:$LI$1),FALSE)</f>
        <v>0.16396261770000001</v>
      </c>
      <c r="AL837" s="361">
        <f>+VLOOKUP($E837,Emissions!$1:$1048576,MATCH(DATE(AL$2,1,1),Emissions!$A$1:$LI$1),FALSE)</f>
        <v>0.16965403400000001</v>
      </c>
      <c r="AM837" s="361">
        <f>+VLOOKUP($E837,Emissions!$1:$1048576,MATCH(DATE(AM$2,1,1),Emissions!$A$1:$LI$1),FALSE)</f>
        <v>0.17567707860000001</v>
      </c>
      <c r="AN837" s="361">
        <f>+VLOOKUP($E837,Emissions!$1:$1048576,MATCH(DATE(AN$2,1,1),Emissions!$A$1:$LI$1),FALSE)</f>
        <v>0.18197369790000001</v>
      </c>
      <c r="AO837" s="361">
        <f>+VLOOKUP($E837,Emissions!$1:$1048576,MATCH(DATE(AO$2,1,1),Emissions!$A$1:$LI$1),FALSE)</f>
        <v>0.18848554940000001</v>
      </c>
    </row>
    <row r="838" spans="1:41" s="92" customFormat="1" ht="15" customHeight="1" x14ac:dyDescent="0.35">
      <c r="A838" s="411"/>
      <c r="B838" s="170"/>
      <c r="C838" s="137" t="s">
        <v>1090</v>
      </c>
      <c r="D838" s="147"/>
      <c r="E838" s="136" t="s">
        <v>3029</v>
      </c>
      <c r="F838" s="327">
        <f>+VLOOKUP($E838,Emissions!$1:$1048576,MATCH(DATE(F$2,1,1),Emissions!$A$1:$LI$1),FALSE)</f>
        <v>7.7437888209999999</v>
      </c>
      <c r="G838" s="327">
        <f>+VLOOKUP($E838,Emissions!$1:$1048576,MATCH(DATE(G$2,1,1),Emissions!$A$1:$LI$1),FALSE)</f>
        <v>7.8835498990000001</v>
      </c>
      <c r="H838" s="327">
        <f>+VLOOKUP($E838,Emissions!$1:$1048576,MATCH(DATE(H$2,1,1),Emissions!$A$1:$LI$1),FALSE)</f>
        <v>8.0317816979999996</v>
      </c>
      <c r="I838" s="327">
        <f>+VLOOKUP($E838,Emissions!$1:$1048576,MATCH(DATE(I$2,1,1),Emissions!$A$1:$LI$1),FALSE)</f>
        <v>8.1840639880000001</v>
      </c>
      <c r="J838" s="327">
        <f>+VLOOKUP($E838,Emissions!$1:$1048576,MATCH(DATE(J$2,1,1),Emissions!$A$1:$LI$1),FALSE)</f>
        <v>8.3607477390000007</v>
      </c>
      <c r="K838" s="327">
        <f>+VLOOKUP($E838,Emissions!$1:$1048576,MATCH(DATE(K$2,1,1),Emissions!$A$1:$LI$1),FALSE)</f>
        <v>8.5820517800000005</v>
      </c>
      <c r="L838" s="327">
        <f>+VLOOKUP($E838,Emissions!$1:$1048576,MATCH(DATE(L$2,1,1),Emissions!$A$1:$LI$1),FALSE)</f>
        <v>8.7842305399999994</v>
      </c>
      <c r="M838" s="327">
        <f>+VLOOKUP($E838,Emissions!$1:$1048576,MATCH(DATE(M$2,1,1),Emissions!$A$1:$LI$1),FALSE)</f>
        <v>8.9796721129999995</v>
      </c>
      <c r="N838" s="327">
        <f>+VLOOKUP($E838,Emissions!$1:$1048576,MATCH(DATE(N$2,1,1),Emissions!$A$1:$LI$1),FALSE)</f>
        <v>9.1670373279999993</v>
      </c>
      <c r="O838" s="327">
        <f>+VLOOKUP($E838,Emissions!$1:$1048576,MATCH(DATE(O$2,1,1),Emissions!$A$1:$LI$1),FALSE)</f>
        <v>9.3463136440000003</v>
      </c>
      <c r="P838" s="327">
        <f>+VLOOKUP($E838,Emissions!$1:$1048576,MATCH(DATE(P$2,1,1),Emissions!$A$1:$LI$1),FALSE)</f>
        <v>9.519455099</v>
      </c>
      <c r="Q838" s="327">
        <f>+VLOOKUP($E838,Emissions!$1:$1048576,MATCH(DATE(Q$2,1,1),Emissions!$A$1:$LI$1),FALSE)</f>
        <v>9.6864844140000006</v>
      </c>
      <c r="R838" s="327">
        <f>+VLOOKUP($E838,Emissions!$1:$1048576,MATCH(DATE(R$2,1,1),Emissions!$A$1:$LI$1),FALSE)</f>
        <v>9.8555070120000003</v>
      </c>
      <c r="S838" s="327">
        <f>+VLOOKUP($E838,Emissions!$1:$1048576,MATCH(DATE(S$2,1,1),Emissions!$A$1:$LI$1),FALSE)</f>
        <v>10.027558239999999</v>
      </c>
      <c r="T838" s="327">
        <f>+VLOOKUP($E838,Emissions!$1:$1048576,MATCH(DATE(T$2,1,1),Emissions!$A$1:$LI$1),FALSE)</f>
        <v>10.20097775</v>
      </c>
      <c r="U838" s="327">
        <f>+VLOOKUP($E838,Emissions!$1:$1048576,MATCH(DATE(U$2,1,1),Emissions!$A$1:$LI$1),FALSE)</f>
        <v>10.37407524</v>
      </c>
      <c r="V838" s="327">
        <f>+VLOOKUP($E838,Emissions!$1:$1048576,MATCH(DATE(V$2,1,1),Emissions!$A$1:$LI$1),FALSE)</f>
        <v>10.5406072</v>
      </c>
      <c r="W838" s="327">
        <f>+VLOOKUP($E838,Emissions!$1:$1048576,MATCH(DATE(W$2,1,1),Emissions!$A$1:$LI$1),FALSE)</f>
        <v>10.70366795</v>
      </c>
      <c r="X838" s="327">
        <f>+VLOOKUP($E838,Emissions!$1:$1048576,MATCH(DATE(X$2,1,1),Emissions!$A$1:$LI$1),FALSE)</f>
        <v>10.864342389999999</v>
      </c>
      <c r="Y838" s="327">
        <f>+VLOOKUP($E838,Emissions!$1:$1048576,MATCH(DATE(Y$2,1,1),Emissions!$A$1:$LI$1),FALSE)</f>
        <v>11.023942460000001</v>
      </c>
      <c r="Z838" s="327">
        <f>+VLOOKUP($E838,Emissions!$1:$1048576,MATCH(DATE(Z$2,1,1),Emissions!$A$1:$LI$1),FALSE)</f>
        <v>11.18180632</v>
      </c>
      <c r="AA838" s="327">
        <f>+VLOOKUP($E838,Emissions!$1:$1048576,MATCH(DATE(AA$2,1,1),Emissions!$A$1:$LI$1),FALSE)</f>
        <v>11.34116382</v>
      </c>
      <c r="AB838" s="327">
        <f>+VLOOKUP($E838,Emissions!$1:$1048576,MATCH(DATE(AB$2,1,1),Emissions!$A$1:$LI$1),FALSE)</f>
        <v>11.503247139999999</v>
      </c>
      <c r="AC838" s="327">
        <f>+VLOOKUP($E838,Emissions!$1:$1048576,MATCH(DATE(AC$2,1,1),Emissions!$A$1:$LI$1),FALSE)</f>
        <v>11.66850648</v>
      </c>
      <c r="AD838" s="327">
        <f>+VLOOKUP($E838,Emissions!$1:$1048576,MATCH(DATE(AD$2,1,1),Emissions!$A$1:$LI$1),FALSE)</f>
        <v>11.837178489999999</v>
      </c>
      <c r="AE838" s="327">
        <f>+VLOOKUP($E838,Emissions!$1:$1048576,MATCH(DATE(AE$2,1,1),Emissions!$A$1:$LI$1),FALSE)</f>
        <v>12.0049873</v>
      </c>
      <c r="AF838" s="327">
        <f>+VLOOKUP($E838,Emissions!$1:$1048576,MATCH(DATE(AF$2,1,1),Emissions!$A$1:$LI$1),FALSE)</f>
        <v>12.207262</v>
      </c>
      <c r="AG838" s="327">
        <f>+VLOOKUP($E838,Emissions!$1:$1048576,MATCH(DATE(AG$2,1,1),Emissions!$A$1:$LI$1),FALSE)</f>
        <v>12.42166063</v>
      </c>
      <c r="AH838" s="327">
        <f>+VLOOKUP($E838,Emissions!$1:$1048576,MATCH(DATE(AH$2,1,1),Emissions!$A$1:$LI$1),FALSE)</f>
        <v>12.64600665</v>
      </c>
      <c r="AI838" s="327">
        <f>+VLOOKUP($E838,Emissions!$1:$1048576,MATCH(DATE(AI$2,1,1),Emissions!$A$1:$LI$1),FALSE)</f>
        <v>12.87899404</v>
      </c>
      <c r="AJ838" s="327">
        <f>+VLOOKUP($E838,Emissions!$1:$1048576,MATCH(DATE(AJ$2,1,1),Emissions!$A$1:$LI$1),FALSE)</f>
        <v>13.119351139999999</v>
      </c>
      <c r="AK838" s="327">
        <f>+VLOOKUP($E838,Emissions!$1:$1048576,MATCH(DATE(AK$2,1,1),Emissions!$A$1:$LI$1),FALSE)</f>
        <v>13.365987690000001</v>
      </c>
      <c r="AL838" s="327">
        <f>+VLOOKUP($E838,Emissions!$1:$1048576,MATCH(DATE(AL$2,1,1),Emissions!$A$1:$LI$1),FALSE)</f>
        <v>13.61807166</v>
      </c>
      <c r="AM838" s="327">
        <f>+VLOOKUP($E838,Emissions!$1:$1048576,MATCH(DATE(AM$2,1,1),Emissions!$A$1:$LI$1),FALSE)</f>
        <v>13.874515629999999</v>
      </c>
      <c r="AN838" s="327">
        <f>+VLOOKUP($E838,Emissions!$1:$1048576,MATCH(DATE(AN$2,1,1),Emissions!$A$1:$LI$1),FALSE)</f>
        <v>14.134267940000001</v>
      </c>
      <c r="AO838" s="327">
        <f>+VLOOKUP($E838,Emissions!$1:$1048576,MATCH(DATE(AO$2,1,1),Emissions!$A$1:$LI$1),FALSE)</f>
        <v>14.396439839999999</v>
      </c>
    </row>
    <row r="839" spans="1:41" ht="15" customHeight="1" x14ac:dyDescent="0.35">
      <c r="A839" s="411"/>
      <c r="B839" s="170"/>
      <c r="C839" s="138" t="s">
        <v>606</v>
      </c>
      <c r="D839" s="114"/>
      <c r="E839" s="50" t="s">
        <v>3030</v>
      </c>
      <c r="F839" s="361">
        <f>+VLOOKUP($E839,Emissions!$1:$1048576,MATCH(DATE(F$2,1,1),Emissions!$A$1:$LI$1),FALSE)</f>
        <v>7.2468269679999997</v>
      </c>
      <c r="G839" s="361">
        <f>+VLOOKUP($E839,Emissions!$1:$1048576,MATCH(DATE(G$2,1,1),Emissions!$A$1:$LI$1),FALSE)</f>
        <v>7.3802365160000001</v>
      </c>
      <c r="H839" s="361">
        <f>+VLOOKUP($E839,Emissions!$1:$1048576,MATCH(DATE(H$2,1,1),Emissions!$A$1:$LI$1),FALSE)</f>
        <v>7.52192857</v>
      </c>
      <c r="I839" s="361">
        <f>+VLOOKUP($E839,Emissions!$1:$1048576,MATCH(DATE(I$2,1,1),Emissions!$A$1:$LI$1),FALSE)</f>
        <v>7.667506425</v>
      </c>
      <c r="J839" s="361">
        <f>+VLOOKUP($E839,Emissions!$1:$1048576,MATCH(DATE(J$2,1,1),Emissions!$A$1:$LI$1),FALSE)</f>
        <v>7.837051626</v>
      </c>
      <c r="K839" s="361">
        <f>+VLOOKUP($E839,Emissions!$1:$1048576,MATCH(DATE(K$2,1,1),Emissions!$A$1:$LI$1),FALSE)</f>
        <v>8.0505014450000001</v>
      </c>
      <c r="L839" s="361">
        <f>+VLOOKUP($E839,Emissions!$1:$1048576,MATCH(DATE(L$2,1,1),Emissions!$A$1:$LI$1),FALSE)</f>
        <v>8.2449623560000003</v>
      </c>
      <c r="M839" s="361">
        <f>+VLOOKUP($E839,Emissions!$1:$1048576,MATCH(DATE(M$2,1,1),Emissions!$A$1:$LI$1),FALSE)</f>
        <v>8.4327130219999997</v>
      </c>
      <c r="N839" s="361">
        <f>+VLOOKUP($E839,Emissions!$1:$1048576,MATCH(DATE(N$2,1,1),Emissions!$A$1:$LI$1),FALSE)</f>
        <v>8.6124485170000007</v>
      </c>
      <c r="O839" s="361">
        <f>+VLOOKUP($E839,Emissions!$1:$1048576,MATCH(DATE(O$2,1,1),Emissions!$A$1:$LI$1),FALSE)</f>
        <v>8.7841574720000004</v>
      </c>
      <c r="P839" s="361">
        <f>+VLOOKUP($E839,Emissions!$1:$1048576,MATCH(DATE(P$2,1,1),Emissions!$A$1:$LI$1),FALSE)</f>
        <v>8.9497528240000008</v>
      </c>
      <c r="Q839" s="361">
        <f>+VLOOKUP($E839,Emissions!$1:$1048576,MATCH(DATE(Q$2,1,1),Emissions!$A$1:$LI$1),FALSE)</f>
        <v>9.1093274300000004</v>
      </c>
      <c r="R839" s="361">
        <f>+VLOOKUP($E839,Emissions!$1:$1048576,MATCH(DATE(R$2,1,1),Emissions!$A$1:$LI$1),FALSE)</f>
        <v>9.2708309829999997</v>
      </c>
      <c r="S839" s="361">
        <f>+VLOOKUP($E839,Emissions!$1:$1048576,MATCH(DATE(S$2,1,1),Emissions!$A$1:$LI$1),FALSE)</f>
        <v>9.4352724670000008</v>
      </c>
      <c r="T839" s="361">
        <f>+VLOOKUP($E839,Emissions!$1:$1048576,MATCH(DATE(T$2,1,1),Emissions!$A$1:$LI$1),FALSE)</f>
        <v>9.6010138610000002</v>
      </c>
      <c r="U839" s="361">
        <f>+VLOOKUP($E839,Emissions!$1:$1048576,MATCH(DATE(U$2,1,1),Emissions!$A$1:$LI$1),FALSE)</f>
        <v>9.7663889259999994</v>
      </c>
      <c r="V839" s="361">
        <f>+VLOOKUP($E839,Emissions!$1:$1048576,MATCH(DATE(V$2,1,1),Emissions!$A$1:$LI$1),FALSE)</f>
        <v>9.9252324870000006</v>
      </c>
      <c r="W839" s="361">
        <f>+VLOOKUP($E839,Emissions!$1:$1048576,MATCH(DATE(W$2,1,1),Emissions!$A$1:$LI$1),FALSE)</f>
        <v>10.08060674</v>
      </c>
      <c r="X839" s="361">
        <f>+VLOOKUP($E839,Emissions!$1:$1048576,MATCH(DATE(X$2,1,1),Emissions!$A$1:$LI$1),FALSE)</f>
        <v>10.23358253</v>
      </c>
      <c r="Y839" s="361">
        <f>+VLOOKUP($E839,Emissions!$1:$1048576,MATCH(DATE(Y$2,1,1),Emissions!$A$1:$LI$1),FALSE)</f>
        <v>10.385454859999999</v>
      </c>
      <c r="Z839" s="361">
        <f>+VLOOKUP($E839,Emissions!$1:$1048576,MATCH(DATE(Z$2,1,1),Emissions!$A$1:$LI$1),FALSE)</f>
        <v>10.535573080000001</v>
      </c>
      <c r="AA839" s="361">
        <f>+VLOOKUP($E839,Emissions!$1:$1048576,MATCH(DATE(AA$2,1,1),Emissions!$A$1:$LI$1),FALSE)</f>
        <v>10.687115349999999</v>
      </c>
      <c r="AB839" s="361">
        <f>+VLOOKUP($E839,Emissions!$1:$1048576,MATCH(DATE(AB$2,1,1),Emissions!$A$1:$LI$1),FALSE)</f>
        <v>10.841290450000001</v>
      </c>
      <c r="AC839" s="361">
        <f>+VLOOKUP($E839,Emissions!$1:$1048576,MATCH(DATE(AC$2,1,1),Emissions!$A$1:$LI$1),FALSE)</f>
        <v>10.99853849</v>
      </c>
      <c r="AD839" s="361">
        <f>+VLOOKUP($E839,Emissions!$1:$1048576,MATCH(DATE(AD$2,1,1),Emissions!$A$1:$LI$1),FALSE)</f>
        <v>11.159089699999999</v>
      </c>
      <c r="AE839" s="361">
        <f>+VLOOKUP($E839,Emissions!$1:$1048576,MATCH(DATE(AE$2,1,1),Emissions!$A$1:$LI$1),FALSE)</f>
        <v>11.3187435</v>
      </c>
      <c r="AF839" s="361">
        <f>+VLOOKUP($E839,Emissions!$1:$1048576,MATCH(DATE(AF$2,1,1),Emissions!$A$1:$LI$1),FALSE)</f>
        <v>11.512407380000001</v>
      </c>
      <c r="AG839" s="361">
        <f>+VLOOKUP($E839,Emissions!$1:$1048576,MATCH(DATE(AG$2,1,1),Emissions!$A$1:$LI$1),FALSE)</f>
        <v>11.717947819999999</v>
      </c>
      <c r="AH839" s="361">
        <f>+VLOOKUP($E839,Emissions!$1:$1048576,MATCH(DATE(AH$2,1,1),Emissions!$A$1:$LI$1),FALSE)</f>
        <v>11.933203929999999</v>
      </c>
      <c r="AI839" s="361">
        <f>+VLOOKUP($E839,Emissions!$1:$1048576,MATCH(DATE(AI$2,1,1),Emissions!$A$1:$LI$1),FALSE)</f>
        <v>12.156885900000001</v>
      </c>
      <c r="AJ839" s="361">
        <f>+VLOOKUP($E839,Emissions!$1:$1048576,MATCH(DATE(AJ$2,1,1),Emissions!$A$1:$LI$1),FALSE)</f>
        <v>12.38774254</v>
      </c>
      <c r="AK839" s="361">
        <f>+VLOOKUP($E839,Emissions!$1:$1048576,MATCH(DATE(AK$2,1,1),Emissions!$A$1:$LI$1),FALSE)</f>
        <v>12.624704100000001</v>
      </c>
      <c r="AL839" s="361">
        <f>+VLOOKUP($E839,Emissions!$1:$1048576,MATCH(DATE(AL$2,1,1),Emissions!$A$1:$LI$1),FALSE)</f>
        <v>12.86695125</v>
      </c>
      <c r="AM839" s="361">
        <f>+VLOOKUP($E839,Emissions!$1:$1048576,MATCH(DATE(AM$2,1,1),Emissions!$A$1:$LI$1),FALSE)</f>
        <v>13.11341358</v>
      </c>
      <c r="AN839" s="361">
        <f>+VLOOKUP($E839,Emissions!$1:$1048576,MATCH(DATE(AN$2,1,1),Emissions!$A$1:$LI$1),FALSE)</f>
        <v>13.363055510000001</v>
      </c>
      <c r="AO839" s="361">
        <f>+VLOOKUP($E839,Emissions!$1:$1048576,MATCH(DATE(AO$2,1,1),Emissions!$A$1:$LI$1),FALSE)</f>
        <v>13.615001550000001</v>
      </c>
    </row>
    <row r="840" spans="1:41" ht="15" customHeight="1" x14ac:dyDescent="0.35">
      <c r="A840" s="411"/>
      <c r="B840" s="170"/>
      <c r="C840" s="138" t="s">
        <v>607</v>
      </c>
      <c r="D840" s="114"/>
      <c r="E840" s="50" t="s">
        <v>3031</v>
      </c>
      <c r="F840" s="361">
        <f>+VLOOKUP($E840,Emissions!$1:$1048576,MATCH(DATE(F$2,1,1),Emissions!$A$1:$LI$1),FALSE)</f>
        <v>0.49696185259999998</v>
      </c>
      <c r="G840" s="361">
        <f>+VLOOKUP($E840,Emissions!$1:$1048576,MATCH(DATE(G$2,1,1),Emissions!$A$1:$LI$1),FALSE)</f>
        <v>0.50331338309999996</v>
      </c>
      <c r="H840" s="361">
        <f>+VLOOKUP($E840,Emissions!$1:$1048576,MATCH(DATE(H$2,1,1),Emissions!$A$1:$LI$1),FALSE)</f>
        <v>0.50985312829999996</v>
      </c>
      <c r="I840" s="361">
        <f>+VLOOKUP($E840,Emissions!$1:$1048576,MATCH(DATE(I$2,1,1),Emissions!$A$1:$LI$1),FALSE)</f>
        <v>0.516557563</v>
      </c>
      <c r="J840" s="361">
        <f>+VLOOKUP($E840,Emissions!$1:$1048576,MATCH(DATE(J$2,1,1),Emissions!$A$1:$LI$1),FALSE)</f>
        <v>0.52369611380000003</v>
      </c>
      <c r="K840" s="361">
        <f>+VLOOKUP($E840,Emissions!$1:$1048576,MATCH(DATE(K$2,1,1),Emissions!$A$1:$LI$1),FALSE)</f>
        <v>0.53155033539999996</v>
      </c>
      <c r="L840" s="361">
        <f>+VLOOKUP($E840,Emissions!$1:$1048576,MATCH(DATE(L$2,1,1),Emissions!$A$1:$LI$1),FALSE)</f>
        <v>0.53926818409999999</v>
      </c>
      <c r="M840" s="361">
        <f>+VLOOKUP($E840,Emissions!$1:$1048576,MATCH(DATE(M$2,1,1),Emissions!$A$1:$LI$1),FALSE)</f>
        <v>0.54695909080000005</v>
      </c>
      <c r="N840" s="361">
        <f>+VLOOKUP($E840,Emissions!$1:$1048576,MATCH(DATE(N$2,1,1),Emissions!$A$1:$LI$1),FALSE)</f>
        <v>0.55458881130000004</v>
      </c>
      <c r="O840" s="361">
        <f>+VLOOKUP($E840,Emissions!$1:$1048576,MATCH(DATE(O$2,1,1),Emissions!$A$1:$LI$1),FALSE)</f>
        <v>0.56215617159999998</v>
      </c>
      <c r="P840" s="361">
        <f>+VLOOKUP($E840,Emissions!$1:$1048576,MATCH(DATE(P$2,1,1),Emissions!$A$1:$LI$1),FALSE)</f>
        <v>0.56970227500000004</v>
      </c>
      <c r="Q840" s="361">
        <f>+VLOOKUP($E840,Emissions!$1:$1048576,MATCH(DATE(Q$2,1,1),Emissions!$A$1:$LI$1),FALSE)</f>
        <v>0.57715698459999998</v>
      </c>
      <c r="R840" s="361">
        <f>+VLOOKUP($E840,Emissions!$1:$1048576,MATCH(DATE(R$2,1,1),Emissions!$A$1:$LI$1),FALSE)</f>
        <v>0.58467602900000004</v>
      </c>
      <c r="S840" s="361">
        <f>+VLOOKUP($E840,Emissions!$1:$1048576,MATCH(DATE(S$2,1,1),Emissions!$A$1:$LI$1),FALSE)</f>
        <v>0.5922857694</v>
      </c>
      <c r="T840" s="361">
        <f>+VLOOKUP($E840,Emissions!$1:$1048576,MATCH(DATE(T$2,1,1),Emissions!$A$1:$LI$1),FALSE)</f>
        <v>0.59996388879999996</v>
      </c>
      <c r="U840" s="361">
        <f>+VLOOKUP($E840,Emissions!$1:$1048576,MATCH(DATE(U$2,1,1),Emissions!$A$1:$LI$1),FALSE)</f>
        <v>0.6076863186</v>
      </c>
      <c r="V840" s="361">
        <f>+VLOOKUP($E840,Emissions!$1:$1048576,MATCH(DATE(V$2,1,1),Emissions!$A$1:$LI$1),FALSE)</f>
        <v>0.61537471420000001</v>
      </c>
      <c r="W840" s="361">
        <f>+VLOOKUP($E840,Emissions!$1:$1048576,MATCH(DATE(W$2,1,1),Emissions!$A$1:$LI$1),FALSE)</f>
        <v>0.62306120730000003</v>
      </c>
      <c r="X840" s="361">
        <f>+VLOOKUP($E840,Emissions!$1:$1048576,MATCH(DATE(X$2,1,1),Emissions!$A$1:$LI$1),FALSE)</f>
        <v>0.63075985300000004</v>
      </c>
      <c r="Y840" s="361">
        <f>+VLOOKUP($E840,Emissions!$1:$1048576,MATCH(DATE(Y$2,1,1),Emissions!$A$1:$LI$1),FALSE)</f>
        <v>0.63848760140000005</v>
      </c>
      <c r="Z840" s="361">
        <f>+VLOOKUP($E840,Emissions!$1:$1048576,MATCH(DATE(Z$2,1,1),Emissions!$A$1:$LI$1),FALSE)</f>
        <v>0.64623324090000001</v>
      </c>
      <c r="AA840" s="361">
        <f>+VLOOKUP($E840,Emissions!$1:$1048576,MATCH(DATE(AA$2,1,1),Emissions!$A$1:$LI$1),FALSE)</f>
        <v>0.65404846920000004</v>
      </c>
      <c r="AB840" s="361">
        <f>+VLOOKUP($E840,Emissions!$1:$1048576,MATCH(DATE(AB$2,1,1),Emissions!$A$1:$LI$1),FALSE)</f>
        <v>0.66195669410000002</v>
      </c>
      <c r="AC840" s="361">
        <f>+VLOOKUP($E840,Emissions!$1:$1048576,MATCH(DATE(AC$2,1,1),Emissions!$A$1:$LI$1),FALSE)</f>
        <v>0.66996798530000001</v>
      </c>
      <c r="AD840" s="361">
        <f>+VLOOKUP($E840,Emissions!$1:$1048576,MATCH(DATE(AD$2,1,1),Emissions!$A$1:$LI$1),FALSE)</f>
        <v>0.67808879030000002</v>
      </c>
      <c r="AE840" s="361">
        <f>+VLOOKUP($E840,Emissions!$1:$1048576,MATCH(DATE(AE$2,1,1),Emissions!$A$1:$LI$1),FALSE)</f>
        <v>0.68624379660000001</v>
      </c>
      <c r="AF840" s="361">
        <f>+VLOOKUP($E840,Emissions!$1:$1048576,MATCH(DATE(AF$2,1,1),Emissions!$A$1:$LI$1),FALSE)</f>
        <v>0.69485462620000005</v>
      </c>
      <c r="AG840" s="361">
        <f>+VLOOKUP($E840,Emissions!$1:$1048576,MATCH(DATE(AG$2,1,1),Emissions!$A$1:$LI$1),FALSE)</f>
        <v>0.70371280069999997</v>
      </c>
      <c r="AH840" s="361">
        <f>+VLOOKUP($E840,Emissions!$1:$1048576,MATCH(DATE(AH$2,1,1),Emissions!$A$1:$LI$1),FALSE)</f>
        <v>0.7128027187</v>
      </c>
      <c r="AI840" s="361">
        <f>+VLOOKUP($E840,Emissions!$1:$1048576,MATCH(DATE(AI$2,1,1),Emissions!$A$1:$LI$1),FALSE)</f>
        <v>0.72210814079999996</v>
      </c>
      <c r="AJ840" s="361">
        <f>+VLOOKUP($E840,Emissions!$1:$1048576,MATCH(DATE(AJ$2,1,1),Emissions!$A$1:$LI$1),FALSE)</f>
        <v>0.73160859649999999</v>
      </c>
      <c r="AK840" s="361">
        <f>+VLOOKUP($E840,Emissions!$1:$1048576,MATCH(DATE(AK$2,1,1),Emissions!$A$1:$LI$1),FALSE)</f>
        <v>0.74128359590000004</v>
      </c>
      <c r="AL840" s="361">
        <f>+VLOOKUP($E840,Emissions!$1:$1048576,MATCH(DATE(AL$2,1,1),Emissions!$A$1:$LI$1),FALSE)</f>
        <v>0.75112040930000001</v>
      </c>
      <c r="AM840" s="361">
        <f>+VLOOKUP($E840,Emissions!$1:$1048576,MATCH(DATE(AM$2,1,1),Emissions!$A$1:$LI$1),FALSE)</f>
        <v>0.76110204960000005</v>
      </c>
      <c r="AN840" s="361">
        <f>+VLOOKUP($E840,Emissions!$1:$1048576,MATCH(DATE(AN$2,1,1),Emissions!$A$1:$LI$1),FALSE)</f>
        <v>0.77121242950000002</v>
      </c>
      <c r="AO840" s="361">
        <f>+VLOOKUP($E840,Emissions!$1:$1048576,MATCH(DATE(AO$2,1,1),Emissions!$A$1:$LI$1),FALSE)</f>
        <v>0.78143829499999995</v>
      </c>
    </row>
    <row r="841" spans="1:41" s="92" customFormat="1" ht="15" customHeight="1" x14ac:dyDescent="0.35">
      <c r="A841" s="411"/>
      <c r="B841" s="170"/>
      <c r="C841" s="137" t="s">
        <v>1091</v>
      </c>
      <c r="D841" s="147"/>
      <c r="E841" s="136" t="s">
        <v>3032</v>
      </c>
      <c r="F841" s="327">
        <f>+VLOOKUP($E841,Emissions!$1:$1048576,MATCH(DATE(F$2,1,1),Emissions!$A$1:$LI$1),FALSE)</f>
        <v>0.1253402888</v>
      </c>
      <c r="G841" s="327">
        <f>+VLOOKUP($E841,Emissions!$1:$1048576,MATCH(DATE(G$2,1,1),Emissions!$A$1:$LI$1),FALSE)</f>
        <v>0.12570189139999999</v>
      </c>
      <c r="H841" s="327">
        <f>+VLOOKUP($E841,Emissions!$1:$1048576,MATCH(DATE(H$2,1,1),Emissions!$A$1:$LI$1),FALSE)</f>
        <v>0.12648183930000001</v>
      </c>
      <c r="I841" s="327">
        <f>+VLOOKUP($E841,Emissions!$1:$1048576,MATCH(DATE(I$2,1,1),Emissions!$A$1:$LI$1),FALSE)</f>
        <v>0.12736971629999999</v>
      </c>
      <c r="J841" s="327">
        <f>+VLOOKUP($E841,Emissions!$1:$1048576,MATCH(DATE(J$2,1,1),Emissions!$A$1:$LI$1),FALSE)</f>
        <v>0.1282019697</v>
      </c>
      <c r="K841" s="327">
        <f>+VLOOKUP($E841,Emissions!$1:$1048576,MATCH(DATE(K$2,1,1),Emissions!$A$1:$LI$1),FALSE)</f>
        <v>0.12873018419999999</v>
      </c>
      <c r="L841" s="327">
        <f>+VLOOKUP($E841,Emissions!$1:$1048576,MATCH(DATE(L$2,1,1),Emissions!$A$1:$LI$1),FALSE)</f>
        <v>0.1307466702</v>
      </c>
      <c r="M841" s="327">
        <f>+VLOOKUP($E841,Emissions!$1:$1048576,MATCH(DATE(M$2,1,1),Emissions!$A$1:$LI$1),FALSE)</f>
        <v>0.132477031</v>
      </c>
      <c r="N841" s="327">
        <f>+VLOOKUP($E841,Emissions!$1:$1048576,MATCH(DATE(N$2,1,1),Emissions!$A$1:$LI$1),FALSE)</f>
        <v>0.13382069329999999</v>
      </c>
      <c r="O841" s="327">
        <f>+VLOOKUP($E841,Emissions!$1:$1048576,MATCH(DATE(O$2,1,1),Emissions!$A$1:$LI$1),FALSE)</f>
        <v>0.13463471360000001</v>
      </c>
      <c r="P841" s="327">
        <f>+VLOOKUP($E841,Emissions!$1:$1048576,MATCH(DATE(P$2,1,1),Emissions!$A$1:$LI$1),FALSE)</f>
        <v>0.1348434436</v>
      </c>
      <c r="Q841" s="327">
        <f>+VLOOKUP($E841,Emissions!$1:$1048576,MATCH(DATE(Q$2,1,1),Emissions!$A$1:$LI$1),FALSE)</f>
        <v>0.1351711592</v>
      </c>
      <c r="R841" s="327">
        <f>+VLOOKUP($E841,Emissions!$1:$1048576,MATCH(DATE(R$2,1,1),Emissions!$A$1:$LI$1),FALSE)</f>
        <v>0.13569134090000001</v>
      </c>
      <c r="S841" s="327">
        <f>+VLOOKUP($E841,Emissions!$1:$1048576,MATCH(DATE(S$2,1,1),Emissions!$A$1:$LI$1),FALSE)</f>
        <v>0.13641260999999999</v>
      </c>
      <c r="T841" s="327">
        <f>+VLOOKUP($E841,Emissions!$1:$1048576,MATCH(DATE(T$2,1,1),Emissions!$A$1:$LI$1),FALSE)</f>
        <v>0.1372943462</v>
      </c>
      <c r="U841" s="327">
        <f>+VLOOKUP($E841,Emissions!$1:$1048576,MATCH(DATE(U$2,1,1),Emissions!$A$1:$LI$1),FALSE)</f>
        <v>0.13828463190000001</v>
      </c>
      <c r="V841" s="327">
        <f>+VLOOKUP($E841,Emissions!$1:$1048576,MATCH(DATE(V$2,1,1),Emissions!$A$1:$LI$1),FALSE)</f>
        <v>0.13926296660000001</v>
      </c>
      <c r="W841" s="327">
        <f>+VLOOKUP($E841,Emissions!$1:$1048576,MATCH(DATE(W$2,1,1),Emissions!$A$1:$LI$1),FALSE)</f>
        <v>0.14022594469999999</v>
      </c>
      <c r="X841" s="327">
        <f>+VLOOKUP($E841,Emissions!$1:$1048576,MATCH(DATE(X$2,1,1),Emissions!$A$1:$LI$1),FALSE)</f>
        <v>0.14528008470000001</v>
      </c>
      <c r="Y841" s="327">
        <f>+VLOOKUP($E841,Emissions!$1:$1048576,MATCH(DATE(Y$2,1,1),Emissions!$A$1:$LI$1),FALSE)</f>
        <v>0.16215065870000001</v>
      </c>
      <c r="Z841" s="327">
        <f>+VLOOKUP($E841,Emissions!$1:$1048576,MATCH(DATE(Z$2,1,1),Emissions!$A$1:$LI$1),FALSE)</f>
        <v>0.1817093434</v>
      </c>
      <c r="AA841" s="327">
        <f>+VLOOKUP($E841,Emissions!$1:$1048576,MATCH(DATE(AA$2,1,1),Emissions!$A$1:$LI$1),FALSE)</f>
        <v>0.20418652130000001</v>
      </c>
      <c r="AB841" s="327">
        <f>+VLOOKUP($E841,Emissions!$1:$1048576,MATCH(DATE(AB$2,1,1),Emissions!$A$1:$LI$1),FALSE)</f>
        <v>0.22983429150000001</v>
      </c>
      <c r="AC841" s="327">
        <f>+VLOOKUP($E841,Emissions!$1:$1048576,MATCH(DATE(AC$2,1,1),Emissions!$A$1:$LI$1),FALSE)</f>
        <v>0.25886634580000001</v>
      </c>
      <c r="AD841" s="327">
        <f>+VLOOKUP($E841,Emissions!$1:$1048576,MATCH(DATE(AD$2,1,1),Emissions!$A$1:$LI$1),FALSE)</f>
        <v>0.29143462530000003</v>
      </c>
      <c r="AE841" s="327">
        <f>+VLOOKUP($E841,Emissions!$1:$1048576,MATCH(DATE(AE$2,1,1),Emissions!$A$1:$LI$1),FALSE)</f>
        <v>0.32756352719999998</v>
      </c>
      <c r="AF841" s="327">
        <f>+VLOOKUP($E841,Emissions!$1:$1048576,MATCH(DATE(AF$2,1,1),Emissions!$A$1:$LI$1),FALSE)</f>
        <v>0.36766364569999999</v>
      </c>
      <c r="AG841" s="327">
        <f>+VLOOKUP($E841,Emissions!$1:$1048576,MATCH(DATE(AG$2,1,1),Emissions!$A$1:$LI$1),FALSE)</f>
        <v>0.4115041841</v>
      </c>
      <c r="AH841" s="327">
        <f>+VLOOKUP($E841,Emissions!$1:$1048576,MATCH(DATE(AH$2,1,1),Emissions!$A$1:$LI$1),FALSE)</f>
        <v>0.45887779369999998</v>
      </c>
      <c r="AI841" s="327">
        <f>+VLOOKUP($E841,Emissions!$1:$1048576,MATCH(DATE(AI$2,1,1),Emissions!$A$1:$LI$1),FALSE)</f>
        <v>0.50942934470000001</v>
      </c>
      <c r="AJ841" s="327">
        <f>+VLOOKUP($E841,Emissions!$1:$1048576,MATCH(DATE(AJ$2,1,1),Emissions!$A$1:$LI$1),FALSE)</f>
        <v>0.56265845690000005</v>
      </c>
      <c r="AK841" s="327">
        <f>+VLOOKUP($E841,Emissions!$1:$1048576,MATCH(DATE(AK$2,1,1),Emissions!$A$1:$LI$1),FALSE)</f>
        <v>0.61802216310000002</v>
      </c>
      <c r="AL841" s="327">
        <f>+VLOOKUP($E841,Emissions!$1:$1048576,MATCH(DATE(AL$2,1,1),Emissions!$A$1:$LI$1),FALSE)</f>
        <v>0.67486112480000005</v>
      </c>
      <c r="AM841" s="327">
        <f>+VLOOKUP($E841,Emissions!$1:$1048576,MATCH(DATE(AM$2,1,1),Emissions!$A$1:$LI$1),FALSE)</f>
        <v>0.73245162460000002</v>
      </c>
      <c r="AN841" s="327">
        <f>+VLOOKUP($E841,Emissions!$1:$1048576,MATCH(DATE(AN$2,1,1),Emissions!$A$1:$LI$1),FALSE)</f>
        <v>0.79005340339999997</v>
      </c>
      <c r="AO841" s="327">
        <f>+VLOOKUP($E841,Emissions!$1:$1048576,MATCH(DATE(AO$2,1,1),Emissions!$A$1:$LI$1),FALSE)</f>
        <v>0.84695458570000004</v>
      </c>
    </row>
    <row r="842" spans="1:41" ht="15" customHeight="1" x14ac:dyDescent="0.35">
      <c r="A842" s="411"/>
      <c r="B842" s="170"/>
      <c r="C842" s="138" t="s">
        <v>455</v>
      </c>
      <c r="D842" s="114"/>
      <c r="E842" s="50" t="s">
        <v>3033</v>
      </c>
      <c r="F842" s="361">
        <f>+VLOOKUP($E842,Emissions!$1:$1048576,MATCH(DATE(F$2,1,1),Emissions!$A$1:$LI$1),FALSE)</f>
        <v>4.3299827200000002E-2</v>
      </c>
      <c r="G842" s="361">
        <f>+VLOOKUP($E842,Emissions!$1:$1048576,MATCH(DATE(G$2,1,1),Emissions!$A$1:$LI$1),FALSE)</f>
        <v>4.3611455799999997E-2</v>
      </c>
      <c r="H842" s="361">
        <f>+VLOOKUP($E842,Emissions!$1:$1048576,MATCH(DATE(H$2,1,1),Emissions!$A$1:$LI$1),FALSE)</f>
        <v>4.3954601900000001E-2</v>
      </c>
      <c r="I842" s="361">
        <f>+VLOOKUP($E842,Emissions!$1:$1048576,MATCH(DATE(I$2,1,1),Emissions!$A$1:$LI$1),FALSE)</f>
        <v>4.4243707799999997E-2</v>
      </c>
      <c r="J842" s="361">
        <f>+VLOOKUP($E842,Emissions!$1:$1048576,MATCH(DATE(J$2,1,1),Emissions!$A$1:$LI$1),FALSE)</f>
        <v>4.4599343200000002E-2</v>
      </c>
      <c r="K842" s="361">
        <f>+VLOOKUP($E842,Emissions!$1:$1048576,MATCH(DATE(K$2,1,1),Emissions!$A$1:$LI$1),FALSE)</f>
        <v>4.5068285899999998E-2</v>
      </c>
      <c r="L842" s="361">
        <f>+VLOOKUP($E842,Emissions!$1:$1048576,MATCH(DATE(L$2,1,1),Emissions!$A$1:$LI$1),FALSE)</f>
        <v>4.5855491499999998E-2</v>
      </c>
      <c r="M842" s="361">
        <f>+VLOOKUP($E842,Emissions!$1:$1048576,MATCH(DATE(M$2,1,1),Emissions!$A$1:$LI$1),FALSE)</f>
        <v>4.6555562000000002E-2</v>
      </c>
      <c r="N842" s="361">
        <f>+VLOOKUP($E842,Emissions!$1:$1048576,MATCH(DATE(N$2,1,1),Emissions!$A$1:$LI$1),FALSE)</f>
        <v>4.7127126300000002E-2</v>
      </c>
      <c r="O842" s="361">
        <f>+VLOOKUP($E842,Emissions!$1:$1048576,MATCH(DATE(O$2,1,1),Emissions!$A$1:$LI$1),FALSE)</f>
        <v>4.7505026399999997E-2</v>
      </c>
      <c r="P842" s="361">
        <f>+VLOOKUP($E842,Emissions!$1:$1048576,MATCH(DATE(P$2,1,1),Emissions!$A$1:$LI$1),FALSE)</f>
        <v>4.7599442899999997E-2</v>
      </c>
      <c r="Q842" s="361">
        <f>+VLOOKUP($E842,Emissions!$1:$1048576,MATCH(DATE(Q$2,1,1),Emissions!$A$1:$LI$1),FALSE)</f>
        <v>4.7702424100000002E-2</v>
      </c>
      <c r="R842" s="361">
        <f>+VLOOKUP($E842,Emissions!$1:$1048576,MATCH(DATE(R$2,1,1),Emissions!$A$1:$LI$1),FALSE)</f>
        <v>4.7862340400000002E-2</v>
      </c>
      <c r="S842" s="361">
        <f>+VLOOKUP($E842,Emissions!$1:$1048576,MATCH(DATE(S$2,1,1),Emissions!$A$1:$LI$1),FALSE)</f>
        <v>4.8087628600000001E-2</v>
      </c>
      <c r="T842" s="361">
        <f>+VLOOKUP($E842,Emissions!$1:$1048576,MATCH(DATE(T$2,1,1),Emissions!$A$1:$LI$1),FALSE)</f>
        <v>4.8367517999999998E-2</v>
      </c>
      <c r="U842" s="361">
        <f>+VLOOKUP($E842,Emissions!$1:$1048576,MATCH(DATE(U$2,1,1),Emissions!$A$1:$LI$1),FALSE)</f>
        <v>4.8686680000000003E-2</v>
      </c>
      <c r="V842" s="361">
        <f>+VLOOKUP($E842,Emissions!$1:$1048576,MATCH(DATE(V$2,1,1),Emissions!$A$1:$LI$1),FALSE)</f>
        <v>4.8890800700000001E-2</v>
      </c>
      <c r="W842" s="361">
        <f>+VLOOKUP($E842,Emissions!$1:$1048576,MATCH(DATE(W$2,1,1),Emissions!$A$1:$LI$1),FALSE)</f>
        <v>4.9075783999999997E-2</v>
      </c>
      <c r="X842" s="361">
        <f>+VLOOKUP($E842,Emissions!$1:$1048576,MATCH(DATE(X$2,1,1),Emissions!$A$1:$LI$1),FALSE)</f>
        <v>4.9097587599999999E-2</v>
      </c>
      <c r="Y842" s="361">
        <f>+VLOOKUP($E842,Emissions!$1:$1048576,MATCH(DATE(Y$2,1,1),Emissions!$A$1:$LI$1),FALSE)</f>
        <v>4.8704837799999998E-2</v>
      </c>
      <c r="Z842" s="361">
        <f>+VLOOKUP($E842,Emissions!$1:$1048576,MATCH(DATE(Z$2,1,1),Emissions!$A$1:$LI$1),FALSE)</f>
        <v>4.82475422E-2</v>
      </c>
      <c r="AA842" s="361">
        <f>+VLOOKUP($E842,Emissions!$1:$1048576,MATCH(DATE(AA$2,1,1),Emissions!$A$1:$LI$1),FALSE)</f>
        <v>4.7725962900000002E-2</v>
      </c>
      <c r="AB842" s="361">
        <f>+VLOOKUP($E842,Emissions!$1:$1048576,MATCH(DATE(AB$2,1,1),Emissions!$A$1:$LI$1),FALSE)</f>
        <v>4.7140633199999997E-2</v>
      </c>
      <c r="AC842" s="361">
        <f>+VLOOKUP($E842,Emissions!$1:$1048576,MATCH(DATE(AC$2,1,1),Emissions!$A$1:$LI$1),FALSE)</f>
        <v>4.6493009000000002E-2</v>
      </c>
      <c r="AD842" s="361">
        <f>+VLOOKUP($E842,Emissions!$1:$1048576,MATCH(DATE(AD$2,1,1),Emissions!$A$1:$LI$1),FALSE)</f>
        <v>4.5786571099999999E-2</v>
      </c>
      <c r="AE842" s="361">
        <f>+VLOOKUP($E842,Emissions!$1:$1048576,MATCH(DATE(AE$2,1,1),Emissions!$A$1:$LI$1),FALSE)</f>
        <v>4.5018984099999999E-2</v>
      </c>
      <c r="AF842" s="361">
        <f>+VLOOKUP($E842,Emissions!$1:$1048576,MATCH(DATE(AF$2,1,1),Emissions!$A$1:$LI$1),FALSE)</f>
        <v>4.4242057299999998E-2</v>
      </c>
      <c r="AG842" s="361">
        <f>+VLOOKUP($E842,Emissions!$1:$1048576,MATCH(DATE(AG$2,1,1),Emissions!$A$1:$LI$1),FALSE)</f>
        <v>4.3432419200000003E-2</v>
      </c>
      <c r="AH842" s="361">
        <f>+VLOOKUP($E842,Emissions!$1:$1048576,MATCH(DATE(AH$2,1,1),Emissions!$A$1:$LI$1),FALSE)</f>
        <v>4.26024973E-2</v>
      </c>
      <c r="AI842" s="361">
        <f>+VLOOKUP($E842,Emissions!$1:$1048576,MATCH(DATE(AI$2,1,1),Emissions!$A$1:$LI$1),FALSE)</f>
        <v>4.1760903100000003E-2</v>
      </c>
      <c r="AJ842" s="361">
        <f>+VLOOKUP($E842,Emissions!$1:$1048576,MATCH(DATE(AJ$2,1,1),Emissions!$A$1:$LI$1),FALSE)</f>
        <v>4.0914996100000003E-2</v>
      </c>
      <c r="AK842" s="361">
        <f>+VLOOKUP($E842,Emissions!$1:$1048576,MATCH(DATE(AK$2,1,1),Emissions!$A$1:$LI$1),FALSE)</f>
        <v>4.0079177799999997E-2</v>
      </c>
      <c r="AL842" s="361">
        <f>+VLOOKUP($E842,Emissions!$1:$1048576,MATCH(DATE(AL$2,1,1),Emissions!$A$1:$LI$1),FALSE)</f>
        <v>3.9265428999999998E-2</v>
      </c>
      <c r="AM842" s="361">
        <f>+VLOOKUP($E842,Emissions!$1:$1048576,MATCH(DATE(AM$2,1,1),Emissions!$A$1:$LI$1),FALSE)</f>
        <v>3.8485972200000003E-2</v>
      </c>
      <c r="AN842" s="361">
        <f>+VLOOKUP($E842,Emissions!$1:$1048576,MATCH(DATE(AN$2,1,1),Emissions!$A$1:$LI$1),FALSE)</f>
        <v>3.7752332200000002E-2</v>
      </c>
      <c r="AO842" s="361">
        <f>+VLOOKUP($E842,Emissions!$1:$1048576,MATCH(DATE(AO$2,1,1),Emissions!$A$1:$LI$1),FALSE)</f>
        <v>3.7075013900000002E-2</v>
      </c>
    </row>
    <row r="843" spans="1:41" ht="15" customHeight="1" x14ac:dyDescent="0.35">
      <c r="A843" s="411"/>
      <c r="B843" s="170"/>
      <c r="C843" s="138" t="s">
        <v>456</v>
      </c>
      <c r="D843" s="114"/>
      <c r="E843" s="50" t="s">
        <v>3034</v>
      </c>
      <c r="F843" s="361">
        <f>+VLOOKUP($E843,Emissions!$1:$1048576,MATCH(DATE(F$2,1,1),Emissions!$A$1:$LI$1),FALSE)</f>
        <v>8.0646427399999998E-2</v>
      </c>
      <c r="G843" s="361">
        <f>+VLOOKUP($E843,Emissions!$1:$1048576,MATCH(DATE(G$2,1,1),Emissions!$A$1:$LI$1),FALSE)</f>
        <v>8.0683060700000003E-2</v>
      </c>
      <c r="H843" s="361">
        <f>+VLOOKUP($E843,Emissions!$1:$1048576,MATCH(DATE(H$2,1,1),Emissions!$A$1:$LI$1),FALSE)</f>
        <v>8.1114608300000002E-2</v>
      </c>
      <c r="I843" s="361">
        <f>+VLOOKUP($E843,Emissions!$1:$1048576,MATCH(DATE(I$2,1,1),Emissions!$A$1:$LI$1),FALSE)</f>
        <v>8.1708398900000007E-2</v>
      </c>
      <c r="J843" s="361">
        <f>+VLOOKUP($E843,Emissions!$1:$1048576,MATCH(DATE(J$2,1,1),Emissions!$A$1:$LI$1),FALSE)</f>
        <v>8.2167305800000007E-2</v>
      </c>
      <c r="K843" s="361">
        <f>+VLOOKUP($E843,Emissions!$1:$1048576,MATCH(DATE(K$2,1,1),Emissions!$A$1:$LI$1),FALSE)</f>
        <v>8.2198861499999998E-2</v>
      </c>
      <c r="L843" s="361">
        <f>+VLOOKUP($E843,Emissions!$1:$1048576,MATCH(DATE(L$2,1,1),Emissions!$A$1:$LI$1),FALSE)</f>
        <v>8.3377929899999995E-2</v>
      </c>
      <c r="M843" s="361">
        <f>+VLOOKUP($E843,Emissions!$1:$1048576,MATCH(DATE(M$2,1,1),Emissions!$A$1:$LI$1),FALSE)</f>
        <v>8.4356181399999994E-2</v>
      </c>
      <c r="N843" s="361">
        <f>+VLOOKUP($E843,Emissions!$1:$1048576,MATCH(DATE(N$2,1,1),Emissions!$A$1:$LI$1),FALSE)</f>
        <v>8.5079639600000007E-2</v>
      </c>
      <c r="O843" s="361">
        <f>+VLOOKUP($E843,Emissions!$1:$1048576,MATCH(DATE(O$2,1,1),Emissions!$A$1:$LI$1),FALSE)</f>
        <v>8.5472356700000002E-2</v>
      </c>
      <c r="P843" s="361">
        <f>+VLOOKUP($E843,Emissions!$1:$1048576,MATCH(DATE(P$2,1,1),Emissions!$A$1:$LI$1),FALSE)</f>
        <v>8.5473041499999999E-2</v>
      </c>
      <c r="Q843" s="361">
        <f>+VLOOKUP($E843,Emissions!$1:$1048576,MATCH(DATE(Q$2,1,1),Emissions!$A$1:$LI$1),FALSE)</f>
        <v>8.5598428200000007E-2</v>
      </c>
      <c r="R843" s="361">
        <f>+VLOOKUP($E843,Emissions!$1:$1048576,MATCH(DATE(R$2,1,1),Emissions!$A$1:$LI$1),FALSE)</f>
        <v>8.5854059499999996E-2</v>
      </c>
      <c r="S843" s="361">
        <f>+VLOOKUP($E843,Emissions!$1:$1048576,MATCH(DATE(S$2,1,1),Emissions!$A$1:$LI$1),FALSE)</f>
        <v>8.6237030000000006E-2</v>
      </c>
      <c r="T843" s="361">
        <f>+VLOOKUP($E843,Emissions!$1:$1048576,MATCH(DATE(T$2,1,1),Emissions!$A$1:$LI$1),FALSE)</f>
        <v>8.6717547800000003E-2</v>
      </c>
      <c r="U843" s="361">
        <f>+VLOOKUP($E843,Emissions!$1:$1048576,MATCH(DATE(U$2,1,1),Emissions!$A$1:$LI$1),FALSE)</f>
        <v>8.7259777999999996E-2</v>
      </c>
      <c r="V843" s="361">
        <f>+VLOOKUP($E843,Emissions!$1:$1048576,MATCH(DATE(V$2,1,1),Emissions!$A$1:$LI$1),FALSE)</f>
        <v>8.7728447099999995E-2</v>
      </c>
      <c r="W843" s="361">
        <f>+VLOOKUP($E843,Emissions!$1:$1048576,MATCH(DATE(W$2,1,1),Emissions!$A$1:$LI$1),FALSE)</f>
        <v>8.8170340099999994E-2</v>
      </c>
      <c r="X843" s="361">
        <f>+VLOOKUP($E843,Emissions!$1:$1048576,MATCH(DATE(X$2,1,1),Emissions!$A$1:$LI$1),FALSE)</f>
        <v>9.28395516E-2</v>
      </c>
      <c r="Y843" s="361">
        <f>+VLOOKUP($E843,Emissions!$1:$1048576,MATCH(DATE(Y$2,1,1),Emissions!$A$1:$LI$1),FALSE)</f>
        <v>0.1097186708</v>
      </c>
      <c r="Z843" s="361">
        <f>+VLOOKUP($E843,Emissions!$1:$1048576,MATCH(DATE(Z$2,1,1),Emissions!$A$1:$LI$1),FALSE)</f>
        <v>0.12933577560000001</v>
      </c>
      <c r="AA843" s="361">
        <f>+VLOOKUP($E843,Emissions!$1:$1048576,MATCH(DATE(AA$2,1,1),Emissions!$A$1:$LI$1),FALSE)</f>
        <v>0.1519275584</v>
      </c>
      <c r="AB843" s="361">
        <f>+VLOOKUP($E843,Emissions!$1:$1048576,MATCH(DATE(AB$2,1,1),Emissions!$A$1:$LI$1),FALSE)</f>
        <v>0.17775496169999999</v>
      </c>
      <c r="AC843" s="361">
        <f>+VLOOKUP($E843,Emissions!$1:$1048576,MATCH(DATE(AC$2,1,1),Emissions!$A$1:$LI$1),FALSE)</f>
        <v>0.20704087360000001</v>
      </c>
      <c r="AD843" s="361">
        <f>+VLOOKUP($E843,Emissions!$1:$1048576,MATCH(DATE(AD$2,1,1),Emissions!$A$1:$LI$1),FALSE)</f>
        <v>0.23994472929999999</v>
      </c>
      <c r="AE843" s="361">
        <f>+VLOOKUP($E843,Emissions!$1:$1048576,MATCH(DATE(AE$2,1,1),Emissions!$A$1:$LI$1),FALSE)</f>
        <v>0.276505626</v>
      </c>
      <c r="AF843" s="361">
        <f>+VLOOKUP($E843,Emissions!$1:$1048576,MATCH(DATE(AF$2,1,1),Emissions!$A$1:$LI$1),FALSE)</f>
        <v>0.31715129339999998</v>
      </c>
      <c r="AG843" s="361">
        <f>+VLOOKUP($E843,Emissions!$1:$1048576,MATCH(DATE(AG$2,1,1),Emissions!$A$1:$LI$1),FALSE)</f>
        <v>0.36165401660000002</v>
      </c>
      <c r="AH843" s="361">
        <f>+VLOOKUP($E843,Emissions!$1:$1048576,MATCH(DATE(AH$2,1,1),Emissions!$A$1:$LI$1),FALSE)</f>
        <v>0.40977611310000001</v>
      </c>
      <c r="AI843" s="361">
        <f>+VLOOKUP($E843,Emissions!$1:$1048576,MATCH(DATE(AI$2,1,1),Emissions!$A$1:$LI$1),FALSE)</f>
        <v>0.46114704229999998</v>
      </c>
      <c r="AJ843" s="361">
        <f>+VLOOKUP($E843,Emissions!$1:$1048576,MATCH(DATE(AJ$2,1,1),Emissions!$A$1:$LI$1),FALSE)</f>
        <v>0.51525489739999997</v>
      </c>
      <c r="AK843" s="361">
        <f>+VLOOKUP($E843,Emissions!$1:$1048576,MATCH(DATE(AK$2,1,1),Emissions!$A$1:$LI$1),FALSE)</f>
        <v>0.57153614679999998</v>
      </c>
      <c r="AL843" s="361">
        <f>+VLOOKUP($E843,Emissions!$1:$1048576,MATCH(DATE(AL$2,1,1),Emissions!$A$1:$LI$1),FALSE)</f>
        <v>0.62931255370000005</v>
      </c>
      <c r="AM843" s="361">
        <f>+VLOOKUP($E843,Emissions!$1:$1048576,MATCH(DATE(AM$2,1,1),Emissions!$A$1:$LI$1),FALSE)</f>
        <v>0.68784050990000001</v>
      </c>
      <c r="AN843" s="361">
        <f>+VLOOKUP($E843,Emissions!$1:$1048576,MATCH(DATE(AN$2,1,1),Emissions!$A$1:$LI$1),FALSE)</f>
        <v>0.74636052450000001</v>
      </c>
      <c r="AO843" s="361">
        <f>+VLOOKUP($E843,Emissions!$1:$1048576,MATCH(DATE(AO$2,1,1),Emissions!$A$1:$LI$1),FALSE)</f>
        <v>0.80414298439999998</v>
      </c>
    </row>
    <row r="844" spans="1:41" ht="15" customHeight="1" x14ac:dyDescent="0.35">
      <c r="A844" s="411"/>
      <c r="B844" s="170"/>
      <c r="C844" s="138" t="s">
        <v>459</v>
      </c>
      <c r="D844" s="114"/>
      <c r="E844" s="50" t="s">
        <v>3035</v>
      </c>
      <c r="F844" s="361">
        <f>+VLOOKUP($E844,Emissions!$1:$1048576,MATCH(DATE(F$2,1,1),Emissions!$A$1:$LI$1),FALSE)</f>
        <v>2.21229925E-4</v>
      </c>
      <c r="G844" s="361">
        <f>+VLOOKUP($E844,Emissions!$1:$1048576,MATCH(DATE(G$2,1,1),Emissions!$A$1:$LI$1),FALSE)</f>
        <v>2.2334707000000001E-4</v>
      </c>
      <c r="H844" s="361">
        <f>+VLOOKUP($E844,Emissions!$1:$1048576,MATCH(DATE(H$2,1,1),Emissions!$A$1:$LI$1),FALSE)</f>
        <v>2.24180898E-4</v>
      </c>
      <c r="I844" s="361">
        <f>+VLOOKUP($E844,Emissions!$1:$1048576,MATCH(DATE(I$2,1,1),Emissions!$A$1:$LI$1),FALSE)</f>
        <v>2.2497129399999999E-4</v>
      </c>
      <c r="J844" s="361">
        <f>+VLOOKUP($E844,Emissions!$1:$1048576,MATCH(DATE(J$2,1,1),Emissions!$A$1:$LI$1),FALSE)</f>
        <v>2.2778200300000001E-4</v>
      </c>
      <c r="K844" s="361">
        <f>+VLOOKUP($E844,Emissions!$1:$1048576,MATCH(DATE(K$2,1,1),Emissions!$A$1:$LI$1),FALSE)</f>
        <v>2.3218048899999999E-4</v>
      </c>
      <c r="L844" s="361">
        <f>+VLOOKUP($E844,Emissions!$1:$1048576,MATCH(DATE(L$2,1,1),Emissions!$A$1:$LI$1),FALSE)</f>
        <v>2.4014899700000001E-4</v>
      </c>
      <c r="M844" s="361">
        <f>+VLOOKUP($E844,Emissions!$1:$1048576,MATCH(DATE(M$2,1,1),Emissions!$A$1:$LI$1),FALSE)</f>
        <v>2.4840744299999999E-4</v>
      </c>
      <c r="N844" s="361">
        <f>+VLOOKUP($E844,Emissions!$1:$1048576,MATCH(DATE(N$2,1,1),Emissions!$A$1:$LI$1),FALSE)</f>
        <v>2.56126454E-4</v>
      </c>
      <c r="O844" s="361">
        <f>+VLOOKUP($E844,Emissions!$1:$1048576,MATCH(DATE(O$2,1,1),Emissions!$A$1:$LI$1),FALSE)</f>
        <v>2.6301443200000001E-4</v>
      </c>
      <c r="P844" s="361">
        <f>+VLOOKUP($E844,Emissions!$1:$1048576,MATCH(DATE(P$2,1,1),Emissions!$A$1:$LI$1),FALSE)</f>
        <v>2.65074615E-4</v>
      </c>
      <c r="Q844" s="361">
        <f>+VLOOKUP($E844,Emissions!$1:$1048576,MATCH(DATE(Q$2,1,1),Emissions!$A$1:$LI$1),FALSE)</f>
        <v>2.63942318E-4</v>
      </c>
      <c r="R844" s="361">
        <f>+VLOOKUP($E844,Emissions!$1:$1048576,MATCH(DATE(R$2,1,1),Emissions!$A$1:$LI$1),FALSE)</f>
        <v>2.6278014500000002E-4</v>
      </c>
      <c r="S844" s="361">
        <f>+VLOOKUP($E844,Emissions!$1:$1048576,MATCH(DATE(S$2,1,1),Emissions!$A$1:$LI$1),FALSE)</f>
        <v>2.6200369100000002E-4</v>
      </c>
      <c r="T844" s="361">
        <f>+VLOOKUP($E844,Emissions!$1:$1048576,MATCH(DATE(T$2,1,1),Emissions!$A$1:$LI$1),FALSE)</f>
        <v>2.6158344199999999E-4</v>
      </c>
      <c r="U844" s="361">
        <f>+VLOOKUP($E844,Emissions!$1:$1048576,MATCH(DATE(U$2,1,1),Emissions!$A$1:$LI$1),FALSE)</f>
        <v>2.6143819499999999E-4</v>
      </c>
      <c r="V844" s="361">
        <f>+VLOOKUP($E844,Emissions!$1:$1048576,MATCH(DATE(V$2,1,1),Emissions!$A$1:$LI$1),FALSE)</f>
        <v>2.5244093899999998E-4</v>
      </c>
      <c r="W844" s="361">
        <f>+VLOOKUP($E844,Emissions!$1:$1048576,MATCH(DATE(W$2,1,1),Emissions!$A$1:$LI$1),FALSE)</f>
        <v>2.4232336800000001E-4</v>
      </c>
      <c r="X844" s="361">
        <f>+VLOOKUP($E844,Emissions!$1:$1048576,MATCH(DATE(X$2,1,1),Emissions!$A$1:$LI$1),FALSE)</f>
        <v>2.3116887700000001E-4</v>
      </c>
      <c r="Y844" s="361">
        <f>+VLOOKUP($E844,Emissions!$1:$1048576,MATCH(DATE(Y$2,1,1),Emissions!$A$1:$LI$1),FALSE)</f>
        <v>2.1918754700000001E-4</v>
      </c>
      <c r="Z844" s="361">
        <f>+VLOOKUP($E844,Emissions!$1:$1048576,MATCH(DATE(Z$2,1,1),Emissions!$A$1:$LI$1),FALSE)</f>
        <v>2.06827537E-4</v>
      </c>
      <c r="AA844" s="361">
        <f>+VLOOKUP($E844,Emissions!$1:$1048576,MATCH(DATE(AA$2,1,1),Emissions!$A$1:$LI$1),FALSE)</f>
        <v>1.9469658099999999E-4</v>
      </c>
      <c r="AB844" s="361">
        <f>+VLOOKUP($E844,Emissions!$1:$1048576,MATCH(DATE(AB$2,1,1),Emissions!$A$1:$LI$1),FALSE)</f>
        <v>1.8337836699999999E-4</v>
      </c>
      <c r="AC844" s="361">
        <f>+VLOOKUP($E844,Emissions!$1:$1048576,MATCH(DATE(AC$2,1,1),Emissions!$A$1:$LI$1),FALSE)</f>
        <v>1.7347613800000001E-4</v>
      </c>
      <c r="AD844" s="361">
        <f>+VLOOKUP($E844,Emissions!$1:$1048576,MATCH(DATE(AD$2,1,1),Emissions!$A$1:$LI$1),FALSE)</f>
        <v>1.65579368E-4</v>
      </c>
      <c r="AE844" s="361">
        <f>+VLOOKUP($E844,Emissions!$1:$1048576,MATCH(DATE(AE$2,1,1),Emissions!$A$1:$LI$1),FALSE)</f>
        <v>1.6016361600000001E-4</v>
      </c>
      <c r="AF844" s="361">
        <f>+VLOOKUP($E844,Emissions!$1:$1048576,MATCH(DATE(AF$2,1,1),Emissions!$A$1:$LI$1),FALSE)</f>
        <v>1.5616604100000001E-4</v>
      </c>
      <c r="AG844" s="361">
        <f>+VLOOKUP($E844,Emissions!$1:$1048576,MATCH(DATE(AG$2,1,1),Emissions!$A$1:$LI$1),FALSE)</f>
        <v>1.5466810700000001E-4</v>
      </c>
      <c r="AH844" s="361">
        <f>+VLOOKUP($E844,Emissions!$1:$1048576,MATCH(DATE(AH$2,1,1),Emissions!$A$1:$LI$1),FALSE)</f>
        <v>1.56197266E-4</v>
      </c>
      <c r="AI844" s="361">
        <f>+VLOOKUP($E844,Emissions!$1:$1048576,MATCH(DATE(AI$2,1,1),Emissions!$A$1:$LI$1),FALSE)</f>
        <v>1.60718648E-4</v>
      </c>
      <c r="AJ844" s="361">
        <f>+VLOOKUP($E844,Emissions!$1:$1048576,MATCH(DATE(AJ$2,1,1),Emissions!$A$1:$LI$1),FALSE)</f>
        <v>1.67946281E-4</v>
      </c>
      <c r="AK844" s="361">
        <f>+VLOOKUP($E844,Emissions!$1:$1048576,MATCH(DATE(AK$2,1,1),Emissions!$A$1:$LI$1),FALSE)</f>
        <v>1.77515385E-4</v>
      </c>
      <c r="AL844" s="361">
        <f>+VLOOKUP($E844,Emissions!$1:$1048576,MATCH(DATE(AL$2,1,1),Emissions!$A$1:$LI$1),FALSE)</f>
        <v>1.89009161E-4</v>
      </c>
      <c r="AM844" s="361">
        <f>+VLOOKUP($E844,Emissions!$1:$1048576,MATCH(DATE(AM$2,1,1),Emissions!$A$1:$LI$1),FALSE)</f>
        <v>2.02011763E-4</v>
      </c>
      <c r="AN844" s="361">
        <f>+VLOOKUP($E844,Emissions!$1:$1048576,MATCH(DATE(AN$2,1,1),Emissions!$A$1:$LI$1),FALSE)</f>
        <v>2.16133726E-4</v>
      </c>
      <c r="AO844" s="361">
        <f>+VLOOKUP($E844,Emissions!$1:$1048576,MATCH(DATE(AO$2,1,1),Emissions!$A$1:$LI$1),FALSE)</f>
        <v>2.3102868999999999E-4</v>
      </c>
    </row>
    <row r="845" spans="1:41" ht="15" customHeight="1" x14ac:dyDescent="0.35">
      <c r="A845" s="411"/>
      <c r="B845" s="170"/>
      <c r="C845" s="138" t="s">
        <v>460</v>
      </c>
      <c r="D845" s="114"/>
      <c r="E845" s="50" t="s">
        <v>3036</v>
      </c>
      <c r="F845" s="361">
        <f>+VLOOKUP($E845,Emissions!$1:$1048576,MATCH(DATE(F$2,1,1),Emissions!$A$1:$LI$1),FALSE)</f>
        <v>1.17280427E-3</v>
      </c>
      <c r="G845" s="361">
        <f>+VLOOKUP($E845,Emissions!$1:$1048576,MATCH(DATE(G$2,1,1),Emissions!$A$1:$LI$1),FALSE)</f>
        <v>1.1840278600000001E-3</v>
      </c>
      <c r="H845" s="361">
        <f>+VLOOKUP($E845,Emissions!$1:$1048576,MATCH(DATE(H$2,1,1),Emissions!$A$1:$LI$1),FALSE)</f>
        <v>1.1884482300000001E-3</v>
      </c>
      <c r="I845" s="361">
        <f>+VLOOKUP($E845,Emissions!$1:$1048576,MATCH(DATE(I$2,1,1),Emissions!$A$1:$LI$1),FALSE)</f>
        <v>1.1926383500000001E-3</v>
      </c>
      <c r="J845" s="361">
        <f>+VLOOKUP($E845,Emissions!$1:$1048576,MATCH(DATE(J$2,1,1),Emissions!$A$1:$LI$1),FALSE)</f>
        <v>1.20753874E-3</v>
      </c>
      <c r="K845" s="361">
        <f>+VLOOKUP($E845,Emissions!$1:$1048576,MATCH(DATE(K$2,1,1),Emissions!$A$1:$LI$1),FALSE)</f>
        <v>1.23085639E-3</v>
      </c>
      <c r="L845" s="361">
        <f>+VLOOKUP($E845,Emissions!$1:$1048576,MATCH(DATE(L$2,1,1),Emissions!$A$1:$LI$1),FALSE)</f>
        <v>1.2730997799999999E-3</v>
      </c>
      <c r="M845" s="361">
        <f>+VLOOKUP($E845,Emissions!$1:$1048576,MATCH(DATE(M$2,1,1),Emissions!$A$1:$LI$1),FALSE)</f>
        <v>1.3168801999999999E-3</v>
      </c>
      <c r="N845" s="361">
        <f>+VLOOKUP($E845,Emissions!$1:$1048576,MATCH(DATE(N$2,1,1),Emissions!$A$1:$LI$1),FALSE)</f>
        <v>1.3578009299999999E-3</v>
      </c>
      <c r="O845" s="361">
        <f>+VLOOKUP($E845,Emissions!$1:$1048576,MATCH(DATE(O$2,1,1),Emissions!$A$1:$LI$1),FALSE)</f>
        <v>1.39431611E-3</v>
      </c>
      <c r="P845" s="361">
        <f>+VLOOKUP($E845,Emissions!$1:$1048576,MATCH(DATE(P$2,1,1),Emissions!$A$1:$LI$1),FALSE)</f>
        <v>1.5058847000000001E-3</v>
      </c>
      <c r="Q845" s="361">
        <f>+VLOOKUP($E845,Emissions!$1:$1048576,MATCH(DATE(Q$2,1,1),Emissions!$A$1:$LI$1),FALSE)</f>
        <v>1.6063646600000001E-3</v>
      </c>
      <c r="R845" s="361">
        <f>+VLOOKUP($E845,Emissions!$1:$1048576,MATCH(DATE(R$2,1,1),Emissions!$A$1:$LI$1),FALSE)</f>
        <v>1.7121608099999999E-3</v>
      </c>
      <c r="S845" s="361">
        <f>+VLOOKUP($E845,Emissions!$1:$1048576,MATCH(DATE(S$2,1,1),Emissions!$A$1:$LI$1),FALSE)</f>
        <v>1.8259477399999999E-3</v>
      </c>
      <c r="T845" s="361">
        <f>+VLOOKUP($E845,Emissions!$1:$1048576,MATCH(DATE(T$2,1,1),Emissions!$A$1:$LI$1),FALSE)</f>
        <v>1.94769688E-3</v>
      </c>
      <c r="U845" s="361">
        <f>+VLOOKUP($E845,Emissions!$1:$1048576,MATCH(DATE(U$2,1,1),Emissions!$A$1:$LI$1),FALSE)</f>
        <v>2.07673568E-3</v>
      </c>
      <c r="V845" s="361">
        <f>+VLOOKUP($E845,Emissions!$1:$1048576,MATCH(DATE(V$2,1,1),Emissions!$A$1:$LI$1),FALSE)</f>
        <v>2.3912778399999999E-3</v>
      </c>
      <c r="W845" s="361">
        <f>+VLOOKUP($E845,Emissions!$1:$1048576,MATCH(DATE(W$2,1,1),Emissions!$A$1:$LI$1),FALSE)</f>
        <v>2.7374972999999999E-3</v>
      </c>
      <c r="X845" s="361">
        <f>+VLOOKUP($E845,Emissions!$1:$1048576,MATCH(DATE(X$2,1,1),Emissions!$A$1:$LI$1),FALSE)</f>
        <v>3.1117766700000001E-3</v>
      </c>
      <c r="Y845" s="361">
        <f>+VLOOKUP($E845,Emissions!$1:$1048576,MATCH(DATE(Y$2,1,1),Emissions!$A$1:$LI$1),FALSE)</f>
        <v>3.5079624499999998E-3</v>
      </c>
      <c r="Z845" s="361">
        <f>+VLOOKUP($E845,Emissions!$1:$1048576,MATCH(DATE(Z$2,1,1),Emissions!$A$1:$LI$1),FALSE)</f>
        <v>3.9191980600000002E-3</v>
      </c>
      <c r="AA845" s="361">
        <f>+VLOOKUP($E845,Emissions!$1:$1048576,MATCH(DATE(AA$2,1,1),Emissions!$A$1:$LI$1),FALSE)</f>
        <v>4.33830342E-3</v>
      </c>
      <c r="AB845" s="361">
        <f>+VLOOKUP($E845,Emissions!$1:$1048576,MATCH(DATE(AB$2,1,1),Emissions!$A$1:$LI$1),FALSE)</f>
        <v>4.7553182499999996E-3</v>
      </c>
      <c r="AC845" s="361">
        <f>+VLOOKUP($E845,Emissions!$1:$1048576,MATCH(DATE(AC$2,1,1),Emissions!$A$1:$LI$1),FALSE)</f>
        <v>5.1589870200000002E-3</v>
      </c>
      <c r="AD845" s="361">
        <f>+VLOOKUP($E845,Emissions!$1:$1048576,MATCH(DATE(AD$2,1,1),Emissions!$A$1:$LI$1),FALSE)</f>
        <v>5.5377456000000004E-3</v>
      </c>
      <c r="AE845" s="361">
        <f>+VLOOKUP($E845,Emissions!$1:$1048576,MATCH(DATE(AE$2,1,1),Emissions!$A$1:$LI$1),FALSE)</f>
        <v>5.8787535100000001E-3</v>
      </c>
      <c r="AF845" s="361">
        <f>+VLOOKUP($E845,Emissions!$1:$1048576,MATCH(DATE(AF$2,1,1),Emissions!$A$1:$LI$1),FALSE)</f>
        <v>6.1141289499999996E-3</v>
      </c>
      <c r="AG845" s="361">
        <f>+VLOOKUP($E845,Emissions!$1:$1048576,MATCH(DATE(AG$2,1,1),Emissions!$A$1:$LI$1),FALSE)</f>
        <v>6.2630802899999996E-3</v>
      </c>
      <c r="AH845" s="361">
        <f>+VLOOKUP($E845,Emissions!$1:$1048576,MATCH(DATE(AH$2,1,1),Emissions!$A$1:$LI$1),FALSE)</f>
        <v>6.34298602E-3</v>
      </c>
      <c r="AI845" s="361">
        <f>+VLOOKUP($E845,Emissions!$1:$1048576,MATCH(DATE(AI$2,1,1),Emissions!$A$1:$LI$1),FALSE)</f>
        <v>6.3606805899999999E-3</v>
      </c>
      <c r="AJ845" s="361">
        <f>+VLOOKUP($E845,Emissions!$1:$1048576,MATCH(DATE(AJ$2,1,1),Emissions!$A$1:$LI$1),FALSE)</f>
        <v>6.3206171899999998E-3</v>
      </c>
      <c r="AK845" s="361">
        <f>+VLOOKUP($E845,Emissions!$1:$1048576,MATCH(DATE(AK$2,1,1),Emissions!$A$1:$LI$1),FALSE)</f>
        <v>6.2293230699999999E-3</v>
      </c>
      <c r="AL845" s="361">
        <f>+VLOOKUP($E845,Emissions!$1:$1048576,MATCH(DATE(AL$2,1,1),Emissions!$A$1:$LI$1),FALSE)</f>
        <v>6.0941329400000001E-3</v>
      </c>
      <c r="AM845" s="361">
        <f>+VLOOKUP($E845,Emissions!$1:$1048576,MATCH(DATE(AM$2,1,1),Emissions!$A$1:$LI$1),FALSE)</f>
        <v>5.9231307699999999E-3</v>
      </c>
      <c r="AN845" s="361">
        <f>+VLOOKUP($E845,Emissions!$1:$1048576,MATCH(DATE(AN$2,1,1),Emissions!$A$1:$LI$1),FALSE)</f>
        <v>5.7244130100000002E-3</v>
      </c>
      <c r="AO845" s="361">
        <f>+VLOOKUP($E845,Emissions!$1:$1048576,MATCH(DATE(AO$2,1,1),Emissions!$A$1:$LI$1),FALSE)</f>
        <v>5.5055586999999996E-3</v>
      </c>
    </row>
    <row r="846" spans="1:41" s="92" customFormat="1" ht="15" customHeight="1" x14ac:dyDescent="0.35">
      <c r="A846" s="411"/>
      <c r="B846" s="170"/>
      <c r="C846" s="137" t="s">
        <v>1092</v>
      </c>
      <c r="D846" s="147"/>
      <c r="E846" s="136" t="s">
        <v>3037</v>
      </c>
      <c r="F846" s="327">
        <f>+VLOOKUP($E846,Emissions!$1:$1048576,MATCH(DATE(F$2,1,1),Emissions!$A$1:$LI$1),FALSE)</f>
        <v>0.14183505769999999</v>
      </c>
      <c r="G846" s="327">
        <f>+VLOOKUP($E846,Emissions!$1:$1048576,MATCH(DATE(G$2,1,1),Emissions!$A$1:$LI$1),FALSE)</f>
        <v>0.1429339312</v>
      </c>
      <c r="H846" s="327">
        <f>+VLOOKUP($E846,Emissions!$1:$1048576,MATCH(DATE(H$2,1,1),Emissions!$A$1:$LI$1),FALSE)</f>
        <v>0.1435235144</v>
      </c>
      <c r="I846" s="327">
        <f>+VLOOKUP($E846,Emissions!$1:$1048576,MATCH(DATE(I$2,1,1),Emissions!$A$1:$LI$1),FALSE)</f>
        <v>0.1442119311</v>
      </c>
      <c r="J846" s="327">
        <f>+VLOOKUP($E846,Emissions!$1:$1048576,MATCH(DATE(J$2,1,1),Emissions!$A$1:$LI$1),FALSE)</f>
        <v>0.1452106346</v>
      </c>
      <c r="K846" s="327">
        <f>+VLOOKUP($E846,Emissions!$1:$1048576,MATCH(DATE(K$2,1,1),Emissions!$A$1:$LI$1),FALSE)</f>
        <v>0.14676001399999999</v>
      </c>
      <c r="L846" s="327">
        <f>+VLOOKUP($E846,Emissions!$1:$1048576,MATCH(DATE(L$2,1,1),Emissions!$A$1:$LI$1),FALSE)</f>
        <v>0.15270184719999999</v>
      </c>
      <c r="M846" s="327">
        <f>+VLOOKUP($E846,Emissions!$1:$1048576,MATCH(DATE(M$2,1,1),Emissions!$A$1:$LI$1),FALSE)</f>
        <v>0.1599268079</v>
      </c>
      <c r="N846" s="327">
        <f>+VLOOKUP($E846,Emissions!$1:$1048576,MATCH(DATE(N$2,1,1),Emissions!$A$1:$LI$1),FALSE)</f>
        <v>0.1675365684</v>
      </c>
      <c r="O846" s="327">
        <f>+VLOOKUP($E846,Emissions!$1:$1048576,MATCH(DATE(O$2,1,1),Emissions!$A$1:$LI$1),FALSE)</f>
        <v>0.1751921779</v>
      </c>
      <c r="P846" s="327">
        <f>+VLOOKUP($E846,Emissions!$1:$1048576,MATCH(DATE(P$2,1,1),Emissions!$A$1:$LI$1),FALSE)</f>
        <v>0.1827564501</v>
      </c>
      <c r="Q846" s="327">
        <f>+VLOOKUP($E846,Emissions!$1:$1048576,MATCH(DATE(Q$2,1,1),Emissions!$A$1:$LI$1),FALSE)</f>
        <v>0.18782148539999999</v>
      </c>
      <c r="R846" s="327">
        <f>+VLOOKUP($E846,Emissions!$1:$1048576,MATCH(DATE(R$2,1,1),Emissions!$A$1:$LI$1),FALSE)</f>
        <v>0.19274786399999999</v>
      </c>
      <c r="S846" s="327">
        <f>+VLOOKUP($E846,Emissions!$1:$1048576,MATCH(DATE(S$2,1,1),Emissions!$A$1:$LI$1),FALSE)</f>
        <v>0.19821049590000001</v>
      </c>
      <c r="T846" s="327">
        <f>+VLOOKUP($E846,Emissions!$1:$1048576,MATCH(DATE(T$2,1,1),Emissions!$A$1:$LI$1),FALSE)</f>
        <v>0.204383063</v>
      </c>
      <c r="U846" s="327">
        <f>+VLOOKUP($E846,Emissions!$1:$1048576,MATCH(DATE(U$2,1,1),Emissions!$A$1:$LI$1),FALSE)</f>
        <v>0.21128999400000001</v>
      </c>
      <c r="V846" s="327">
        <f>+VLOOKUP($E846,Emissions!$1:$1048576,MATCH(DATE(V$2,1,1),Emissions!$A$1:$LI$1),FALSE)</f>
        <v>0.2192539426</v>
      </c>
      <c r="W846" s="327">
        <f>+VLOOKUP($E846,Emissions!$1:$1048576,MATCH(DATE(W$2,1,1),Emissions!$A$1:$LI$1),FALSE)</f>
        <v>0.2279199714</v>
      </c>
      <c r="X846" s="327">
        <f>+VLOOKUP($E846,Emissions!$1:$1048576,MATCH(DATE(X$2,1,1),Emissions!$A$1:$LI$1),FALSE)</f>
        <v>0.2372669443</v>
      </c>
      <c r="Y846" s="327">
        <f>+VLOOKUP($E846,Emissions!$1:$1048576,MATCH(DATE(Y$2,1,1),Emissions!$A$1:$LI$1),FALSE)</f>
        <v>0.2473832443</v>
      </c>
      <c r="Z846" s="327">
        <f>+VLOOKUP($E846,Emissions!$1:$1048576,MATCH(DATE(Z$2,1,1),Emissions!$A$1:$LI$1),FALSE)</f>
        <v>0.25837579309999997</v>
      </c>
      <c r="AA846" s="327">
        <f>+VLOOKUP($E846,Emissions!$1:$1048576,MATCH(DATE(AA$2,1,1),Emissions!$A$1:$LI$1),FALSE)</f>
        <v>0.27049296350000002</v>
      </c>
      <c r="AB846" s="327">
        <f>+VLOOKUP($E846,Emissions!$1:$1048576,MATCH(DATE(AB$2,1,1),Emissions!$A$1:$LI$1),FALSE)</f>
        <v>0.28403390849999999</v>
      </c>
      <c r="AC846" s="327">
        <f>+VLOOKUP($E846,Emissions!$1:$1048576,MATCH(DATE(AC$2,1,1),Emissions!$A$1:$LI$1),FALSE)</f>
        <v>0.2992632965</v>
      </c>
      <c r="AD846" s="327">
        <f>+VLOOKUP($E846,Emissions!$1:$1048576,MATCH(DATE(AD$2,1,1),Emissions!$A$1:$LI$1),FALSE)</f>
        <v>0.31643798049999999</v>
      </c>
      <c r="AE846" s="327">
        <f>+VLOOKUP($E846,Emissions!$1:$1048576,MATCH(DATE(AE$2,1,1),Emissions!$A$1:$LI$1),FALSE)</f>
        <v>0.33569739450000002</v>
      </c>
      <c r="AF846" s="327">
        <f>+VLOOKUP($E846,Emissions!$1:$1048576,MATCH(DATE(AF$2,1,1),Emissions!$A$1:$LI$1),FALSE)</f>
        <v>0.34247169529999999</v>
      </c>
      <c r="AG846" s="327">
        <f>+VLOOKUP($E846,Emissions!$1:$1048576,MATCH(DATE(AG$2,1,1),Emissions!$A$1:$LI$1),FALSE)</f>
        <v>0.34619848320000002</v>
      </c>
      <c r="AH846" s="327">
        <f>+VLOOKUP($E846,Emissions!$1:$1048576,MATCH(DATE(AH$2,1,1),Emissions!$A$1:$LI$1),FALSE)</f>
        <v>0.3496823382</v>
      </c>
      <c r="AI846" s="327">
        <f>+VLOOKUP($E846,Emissions!$1:$1048576,MATCH(DATE(AI$2,1,1),Emissions!$A$1:$LI$1),FALSE)</f>
        <v>0.35347993300000002</v>
      </c>
      <c r="AJ846" s="327">
        <f>+VLOOKUP($E846,Emissions!$1:$1048576,MATCH(DATE(AJ$2,1,1),Emissions!$A$1:$LI$1),FALSE)</f>
        <v>0.35753043899999998</v>
      </c>
      <c r="AK846" s="327">
        <f>+VLOOKUP($E846,Emissions!$1:$1048576,MATCH(DATE(AK$2,1,1),Emissions!$A$1:$LI$1),FALSE)</f>
        <v>0.36167495109999998</v>
      </c>
      <c r="AL846" s="327">
        <f>+VLOOKUP($E846,Emissions!$1:$1048576,MATCH(DATE(AL$2,1,1),Emissions!$A$1:$LI$1),FALSE)</f>
        <v>0.3658274031</v>
      </c>
      <c r="AM846" s="327">
        <f>+VLOOKUP($E846,Emissions!$1:$1048576,MATCH(DATE(AM$2,1,1),Emissions!$A$1:$LI$1),FALSE)</f>
        <v>0.36992340779999999</v>
      </c>
      <c r="AN846" s="327">
        <f>+VLOOKUP($E846,Emissions!$1:$1048576,MATCH(DATE(AN$2,1,1),Emissions!$A$1:$LI$1),FALSE)</f>
        <v>0.37392364649999998</v>
      </c>
      <c r="AO846" s="327">
        <f>+VLOOKUP($E846,Emissions!$1:$1048576,MATCH(DATE(AO$2,1,1),Emissions!$A$1:$LI$1),FALSE)</f>
        <v>0.37781137399999998</v>
      </c>
    </row>
    <row r="847" spans="1:41" ht="15" customHeight="1" x14ac:dyDescent="0.35">
      <c r="A847" s="411"/>
      <c r="B847" s="170"/>
      <c r="C847" s="138" t="s">
        <v>463</v>
      </c>
      <c r="D847" s="114"/>
      <c r="E847" s="50" t="s">
        <v>3038</v>
      </c>
      <c r="F847" s="361">
        <f>+VLOOKUP($E847,Emissions!$1:$1048576,MATCH(DATE(F$2,1,1),Emissions!$A$1:$LI$1),FALSE)</f>
        <v>9.6879100600000004E-2</v>
      </c>
      <c r="G847" s="361">
        <f>+VLOOKUP($E847,Emissions!$1:$1048576,MATCH(DATE(G$2,1,1),Emissions!$A$1:$LI$1),FALSE)</f>
        <v>9.7677407600000002E-2</v>
      </c>
      <c r="H847" s="361">
        <f>+VLOOKUP($E847,Emissions!$1:$1048576,MATCH(DATE(H$2,1,1),Emissions!$A$1:$LI$1),FALSE)</f>
        <v>9.8120841299999997E-2</v>
      </c>
      <c r="I847" s="361">
        <f>+VLOOKUP($E847,Emissions!$1:$1048576,MATCH(DATE(I$2,1,1),Emissions!$A$1:$LI$1),FALSE)</f>
        <v>9.8615253700000002E-2</v>
      </c>
      <c r="J847" s="361">
        <f>+VLOOKUP($E847,Emissions!$1:$1048576,MATCH(DATE(J$2,1,1),Emissions!$A$1:$LI$1),FALSE)</f>
        <v>9.9288338399999995E-2</v>
      </c>
      <c r="K847" s="361">
        <f>+VLOOKUP($E847,Emissions!$1:$1048576,MATCH(DATE(K$2,1,1),Emissions!$A$1:$LI$1),FALSE)</f>
        <v>0.10032641470000001</v>
      </c>
      <c r="L847" s="361">
        <f>+VLOOKUP($E847,Emissions!$1:$1048576,MATCH(DATE(L$2,1,1),Emissions!$A$1:$LI$1),FALSE)</f>
        <v>0.1005149201</v>
      </c>
      <c r="M847" s="361">
        <f>+VLOOKUP($E847,Emissions!$1:$1048576,MATCH(DATE(M$2,1,1),Emissions!$A$1:$LI$1),FALSE)</f>
        <v>0.101252431</v>
      </c>
      <c r="N847" s="361">
        <f>+VLOOKUP($E847,Emissions!$1:$1048576,MATCH(DATE(N$2,1,1),Emissions!$A$1:$LI$1),FALSE)</f>
        <v>0.1018716397</v>
      </c>
      <c r="O847" s="361">
        <f>+VLOOKUP($E847,Emissions!$1:$1048576,MATCH(DATE(O$2,1,1),Emissions!$A$1:$LI$1),FALSE)</f>
        <v>0.102132711</v>
      </c>
      <c r="P847" s="361">
        <f>+VLOOKUP($E847,Emissions!$1:$1048576,MATCH(DATE(P$2,1,1),Emissions!$A$1:$LI$1),FALSE)</f>
        <v>0.10193935279999999</v>
      </c>
      <c r="Q847" s="361">
        <f>+VLOOKUP($E847,Emissions!$1:$1048576,MATCH(DATE(Q$2,1,1),Emissions!$A$1:$LI$1),FALSE)</f>
        <v>0.1012224211</v>
      </c>
      <c r="R847" s="361">
        <f>+VLOOKUP($E847,Emissions!$1:$1048576,MATCH(DATE(R$2,1,1),Emissions!$A$1:$LI$1),FALSE)</f>
        <v>0.1000920971</v>
      </c>
      <c r="S847" s="361">
        <f>+VLOOKUP($E847,Emissions!$1:$1048576,MATCH(DATE(S$2,1,1),Emissions!$A$1:$LI$1),FALSE)</f>
        <v>9.8918395100000001E-2</v>
      </c>
      <c r="T847" s="361">
        <f>+VLOOKUP($E847,Emissions!$1:$1048576,MATCH(DATE(T$2,1,1),Emissions!$A$1:$LI$1),FALSE)</f>
        <v>9.7771731000000001E-2</v>
      </c>
      <c r="U847" s="361">
        <f>+VLOOKUP($E847,Emissions!$1:$1048576,MATCH(DATE(U$2,1,1),Emissions!$A$1:$LI$1),FALSE)</f>
        <v>9.6636721999999994E-2</v>
      </c>
      <c r="V847" s="361">
        <f>+VLOOKUP($E847,Emissions!$1:$1048576,MATCH(DATE(V$2,1,1),Emissions!$A$1:$LI$1),FALSE)</f>
        <v>9.5014739500000001E-2</v>
      </c>
      <c r="W847" s="361">
        <f>+VLOOKUP($E847,Emissions!$1:$1048576,MATCH(DATE(W$2,1,1),Emissions!$A$1:$LI$1),FALSE)</f>
        <v>9.3283591799999996E-2</v>
      </c>
      <c r="X847" s="361">
        <f>+VLOOKUP($E847,Emissions!$1:$1048576,MATCH(DATE(X$2,1,1),Emissions!$A$1:$LI$1),FALSE)</f>
        <v>9.1446333800000001E-2</v>
      </c>
      <c r="Y847" s="361">
        <f>+VLOOKUP($E847,Emissions!$1:$1048576,MATCH(DATE(Y$2,1,1),Emissions!$A$1:$LI$1),FALSE)</f>
        <v>8.95467229E-2</v>
      </c>
      <c r="Z847" s="361">
        <f>+VLOOKUP($E847,Emissions!$1:$1048576,MATCH(DATE(Z$2,1,1),Emissions!$A$1:$LI$1),FALSE)</f>
        <v>8.7627365799999996E-2</v>
      </c>
      <c r="AA847" s="361">
        <f>+VLOOKUP($E847,Emissions!$1:$1048576,MATCH(DATE(AA$2,1,1),Emissions!$A$1:$LI$1),FALSE)</f>
        <v>8.5758572399999997E-2</v>
      </c>
      <c r="AB847" s="361">
        <f>+VLOOKUP($E847,Emissions!$1:$1048576,MATCH(DATE(AB$2,1,1),Emissions!$A$1:$LI$1),FALSE)</f>
        <v>8.4008731099999998E-2</v>
      </c>
      <c r="AC847" s="361">
        <f>+VLOOKUP($E847,Emissions!$1:$1048576,MATCH(DATE(AC$2,1,1),Emissions!$A$1:$LI$1),FALSE)</f>
        <v>8.2413008300000007E-2</v>
      </c>
      <c r="AD847" s="361">
        <f>+VLOOKUP($E847,Emissions!$1:$1048576,MATCH(DATE(AD$2,1,1),Emissions!$A$1:$LI$1),FALSE)</f>
        <v>8.0986084E-2</v>
      </c>
      <c r="AE847" s="361">
        <f>+VLOOKUP($E847,Emissions!$1:$1048576,MATCH(DATE(AE$2,1,1),Emissions!$A$1:$LI$1),FALSE)</f>
        <v>7.9703928499999993E-2</v>
      </c>
      <c r="AF847" s="361">
        <f>+VLOOKUP($E847,Emissions!$1:$1048576,MATCH(DATE(AF$2,1,1),Emissions!$A$1:$LI$1),FALSE)</f>
        <v>8.1340326199999993E-2</v>
      </c>
      <c r="AG847" s="361">
        <f>+VLOOKUP($E847,Emissions!$1:$1048576,MATCH(DATE(AG$2,1,1),Emissions!$A$1:$LI$1),FALSE)</f>
        <v>8.2231889700000005E-2</v>
      </c>
      <c r="AH847" s="361">
        <f>+VLOOKUP($E847,Emissions!$1:$1048576,MATCH(DATE(AH$2,1,1),Emissions!$A$1:$LI$1),FALSE)</f>
        <v>8.3065082299999995E-2</v>
      </c>
      <c r="AI847" s="361">
        <f>+VLOOKUP($E847,Emissions!$1:$1048576,MATCH(DATE(AI$2,1,1),Emissions!$A$1:$LI$1),FALSE)</f>
        <v>8.3977238400000001E-2</v>
      </c>
      <c r="AJ847" s="361">
        <f>+VLOOKUP($E847,Emissions!$1:$1048576,MATCH(DATE(AJ$2,1,1),Emissions!$A$1:$LI$1),FALSE)</f>
        <v>8.4954320700000002E-2</v>
      </c>
      <c r="AK847" s="361">
        <f>+VLOOKUP($E847,Emissions!$1:$1048576,MATCH(DATE(AK$2,1,1),Emissions!$A$1:$LI$1),FALSE)</f>
        <v>8.5957487700000001E-2</v>
      </c>
      <c r="AL847" s="361">
        <f>+VLOOKUP($E847,Emissions!$1:$1048576,MATCH(DATE(AL$2,1,1),Emissions!$A$1:$LI$1),FALSE)</f>
        <v>8.6964976799999996E-2</v>
      </c>
      <c r="AM847" s="361">
        <f>+VLOOKUP($E847,Emissions!$1:$1048576,MATCH(DATE(AM$2,1,1),Emissions!$A$1:$LI$1),FALSE)</f>
        <v>8.7960619899999995E-2</v>
      </c>
      <c r="AN847" s="361">
        <f>+VLOOKUP($E847,Emissions!$1:$1048576,MATCH(DATE(AN$2,1,1),Emissions!$A$1:$LI$1),FALSE)</f>
        <v>8.8934411099999999E-2</v>
      </c>
      <c r="AO847" s="361">
        <f>+VLOOKUP($E847,Emissions!$1:$1048576,MATCH(DATE(AO$2,1,1),Emissions!$A$1:$LI$1),FALSE)</f>
        <v>8.9881862399999998E-2</v>
      </c>
    </row>
    <row r="848" spans="1:41" ht="15" customHeight="1" x14ac:dyDescent="0.35">
      <c r="A848" s="411"/>
      <c r="B848" s="170"/>
      <c r="C848" s="138" t="s">
        <v>464</v>
      </c>
      <c r="D848" s="114"/>
      <c r="E848" s="50" t="s">
        <v>3039</v>
      </c>
      <c r="F848" s="361">
        <f>+VLOOKUP($E848,Emissions!$1:$1048576,MATCH(DATE(F$2,1,1),Emissions!$A$1:$LI$1),FALSE)</f>
        <v>1.94909872E-3</v>
      </c>
      <c r="G848" s="361">
        <f>+VLOOKUP($E848,Emissions!$1:$1048576,MATCH(DATE(G$2,1,1),Emissions!$A$1:$LI$1),FALSE)</f>
        <v>1.9651597600000002E-3</v>
      </c>
      <c r="H848" s="361">
        <f>+VLOOKUP($E848,Emissions!$1:$1048576,MATCH(DATE(H$2,1,1),Emissions!$A$1:$LI$1),FALSE)</f>
        <v>1.9740811500000002E-3</v>
      </c>
      <c r="I848" s="361">
        <f>+VLOOKUP($E848,Emissions!$1:$1048576,MATCH(DATE(I$2,1,1),Emissions!$A$1:$LI$1),FALSE)</f>
        <v>1.9840281699999998E-3</v>
      </c>
      <c r="J848" s="361">
        <f>+VLOOKUP($E848,Emissions!$1:$1048576,MATCH(DATE(J$2,1,1),Emissions!$A$1:$LI$1),FALSE)</f>
        <v>1.9975698800000002E-3</v>
      </c>
      <c r="K848" s="361">
        <f>+VLOOKUP($E848,Emissions!$1:$1048576,MATCH(DATE(K$2,1,1),Emissions!$A$1:$LI$1),FALSE)</f>
        <v>2.0184548100000001E-3</v>
      </c>
      <c r="L848" s="361">
        <f>+VLOOKUP($E848,Emissions!$1:$1048576,MATCH(DATE(L$2,1,1),Emissions!$A$1:$LI$1),FALSE)</f>
        <v>1.7517564899999999E-3</v>
      </c>
      <c r="M848" s="361">
        <f>+VLOOKUP($E848,Emissions!$1:$1048576,MATCH(DATE(M$2,1,1),Emissions!$A$1:$LI$1),FALSE)</f>
        <v>1.4693245000000001E-3</v>
      </c>
      <c r="N848" s="361">
        <f>+VLOOKUP($E848,Emissions!$1:$1048576,MATCH(DATE(N$2,1,1),Emissions!$A$1:$LI$1),FALSE)</f>
        <v>1.1552623600000001E-3</v>
      </c>
      <c r="O848" s="361">
        <f>+VLOOKUP($E848,Emissions!$1:$1048576,MATCH(DATE(O$2,1,1),Emissions!$A$1:$LI$1),FALSE)</f>
        <v>8.0475779399999999E-4</v>
      </c>
      <c r="P848" s="361">
        <f>+VLOOKUP($E848,Emissions!$1:$1048576,MATCH(DATE(P$2,1,1),Emissions!$A$1:$LI$1),FALSE)</f>
        <v>4.1666361699999998E-4</v>
      </c>
      <c r="Q848" s="361">
        <f>+VLOOKUP($E848,Emissions!$1:$1048576,MATCH(DATE(Q$2,1,1),Emissions!$A$1:$LI$1),FALSE)</f>
        <v>4.2821487099999999E-4</v>
      </c>
      <c r="R848" s="361">
        <f>+VLOOKUP($E848,Emissions!$1:$1048576,MATCH(DATE(R$2,1,1),Emissions!$A$1:$LI$1),FALSE)</f>
        <v>4.3825424300000001E-4</v>
      </c>
      <c r="S848" s="361">
        <f>+VLOOKUP($E848,Emissions!$1:$1048576,MATCH(DATE(S$2,1,1),Emissions!$A$1:$LI$1),FALSE)</f>
        <v>4.4827520599999998E-4</v>
      </c>
      <c r="T848" s="361">
        <f>+VLOOKUP($E848,Emissions!$1:$1048576,MATCH(DATE(T$2,1,1),Emissions!$A$1:$LI$1),FALSE)</f>
        <v>4.58587569E-4</v>
      </c>
      <c r="U848" s="361">
        <f>+VLOOKUP($E848,Emissions!$1:$1048576,MATCH(DATE(U$2,1,1),Emissions!$A$1:$LI$1),FALSE)</f>
        <v>4.6912921599999999E-4</v>
      </c>
      <c r="V848" s="361">
        <f>+VLOOKUP($E848,Emissions!$1:$1048576,MATCH(DATE(V$2,1,1),Emissions!$A$1:$LI$1),FALSE)</f>
        <v>3.0887151000000003E-4</v>
      </c>
      <c r="W848" s="361">
        <f>+VLOOKUP($E848,Emissions!$1:$1048576,MATCH(DATE(W$2,1,1),Emissions!$A$1:$LI$1),FALSE)</f>
        <v>2.0306202299999999E-4</v>
      </c>
      <c r="X848" s="361">
        <f>+VLOOKUP($E848,Emissions!$1:$1048576,MATCH(DATE(X$2,1,1),Emissions!$A$1:$LI$1),FALSE)</f>
        <v>1.3329882700000001E-4</v>
      </c>
      <c r="Y848" s="361">
        <f>+VLOOKUP($E848,Emissions!$1:$1048576,MATCH(DATE(Y$2,1,1),Emissions!$A$1:$LI$1),FALSE)</f>
        <v>8.7407018200000004E-5</v>
      </c>
      <c r="Z848" s="361">
        <f>+VLOOKUP($E848,Emissions!$1:$1048576,MATCH(DATE(Z$2,1,1),Emissions!$A$1:$LI$1),FALSE)</f>
        <v>5.7276034799999998E-5</v>
      </c>
      <c r="AA848" s="361">
        <f>+VLOOKUP($E848,Emissions!$1:$1048576,MATCH(DATE(AA$2,1,1),Emissions!$A$1:$LI$1),FALSE)</f>
        <v>3.7535941200000003E-5</v>
      </c>
      <c r="AB848" s="361">
        <f>+VLOOKUP($E848,Emissions!$1:$1048576,MATCH(DATE(AB$2,1,1),Emissions!$A$1:$LI$1),FALSE)</f>
        <v>2.4622422099999998E-5</v>
      </c>
      <c r="AC848" s="361">
        <f>+VLOOKUP($E848,Emissions!$1:$1048576,MATCH(DATE(AC$2,1,1),Emissions!$A$1:$LI$1),FALSE)</f>
        <v>1.6174791600000001E-5</v>
      </c>
      <c r="AD848" s="361">
        <f>+VLOOKUP($E848,Emissions!$1:$1048576,MATCH(DATE(AD$2,1,1),Emissions!$A$1:$LI$1),FALSE)</f>
        <v>1.0643633299999999E-5</v>
      </c>
      <c r="AE848" s="361">
        <f>+VLOOKUP($E848,Emissions!$1:$1048576,MATCH(DATE(AE$2,1,1),Emissions!$A$1:$LI$1),FALSE)</f>
        <v>7.0144853499999999E-6</v>
      </c>
      <c r="AF848" s="361">
        <f>+VLOOKUP($E848,Emissions!$1:$1048576,MATCH(DATE(AF$2,1,1),Emissions!$A$1:$LI$1),FALSE)</f>
        <v>7.15849943E-6</v>
      </c>
      <c r="AG848" s="361">
        <f>+VLOOKUP($E848,Emissions!$1:$1048576,MATCH(DATE(AG$2,1,1),Emissions!$A$1:$LI$1),FALSE)</f>
        <v>7.2369630499999999E-6</v>
      </c>
      <c r="AH848" s="361">
        <f>+VLOOKUP($E848,Emissions!$1:$1048576,MATCH(DATE(AH$2,1,1),Emissions!$A$1:$LI$1),FALSE)</f>
        <v>7.3102896399999998E-6</v>
      </c>
      <c r="AI848" s="361">
        <f>+VLOOKUP($E848,Emissions!$1:$1048576,MATCH(DATE(AI$2,1,1),Emissions!$A$1:$LI$1),FALSE)</f>
        <v>7.3905655599999996E-6</v>
      </c>
      <c r="AJ848" s="361">
        <f>+VLOOKUP($E848,Emissions!$1:$1048576,MATCH(DATE(AJ$2,1,1),Emissions!$A$1:$LI$1),FALSE)</f>
        <v>7.4765554100000004E-6</v>
      </c>
      <c r="AK848" s="361">
        <f>+VLOOKUP($E848,Emissions!$1:$1048576,MATCH(DATE(AK$2,1,1),Emissions!$A$1:$LI$1),FALSE)</f>
        <v>7.5648408999999997E-6</v>
      </c>
      <c r="AL848" s="361">
        <f>+VLOOKUP($E848,Emissions!$1:$1048576,MATCH(DATE(AL$2,1,1),Emissions!$A$1:$LI$1),FALSE)</f>
        <v>7.6535067700000003E-6</v>
      </c>
      <c r="AM848" s="361">
        <f>+VLOOKUP($E848,Emissions!$1:$1048576,MATCH(DATE(AM$2,1,1),Emissions!$A$1:$LI$1),FALSE)</f>
        <v>7.7411300999999998E-6</v>
      </c>
      <c r="AN848" s="361">
        <f>+VLOOKUP($E848,Emissions!$1:$1048576,MATCH(DATE(AN$2,1,1),Emissions!$A$1:$LI$1),FALSE)</f>
        <v>7.8268303199999992E-6</v>
      </c>
      <c r="AO848" s="361">
        <f>+VLOOKUP($E848,Emissions!$1:$1048576,MATCH(DATE(AO$2,1,1),Emissions!$A$1:$LI$1),FALSE)</f>
        <v>7.9102124399999995E-6</v>
      </c>
    </row>
    <row r="849" spans="1:41" ht="15" customHeight="1" x14ac:dyDescent="0.35">
      <c r="A849" s="411"/>
      <c r="B849" s="170"/>
      <c r="C849" s="138" t="s">
        <v>465</v>
      </c>
      <c r="D849" s="114"/>
      <c r="E849" s="50" t="s">
        <v>3040</v>
      </c>
      <c r="F849" s="361">
        <f>+VLOOKUP($E849,Emissions!$1:$1048576,MATCH(DATE(F$2,1,1),Emissions!$A$1:$LI$1),FALSE)</f>
        <v>2.8058019600000002E-3</v>
      </c>
      <c r="G849" s="361">
        <f>+VLOOKUP($E849,Emissions!$1:$1048576,MATCH(DATE(G$2,1,1),Emissions!$A$1:$LI$1),FALSE)</f>
        <v>2.8289224400000002E-3</v>
      </c>
      <c r="H849" s="361">
        <f>+VLOOKUP($E849,Emissions!$1:$1048576,MATCH(DATE(H$2,1,1),Emissions!$A$1:$LI$1),FALSE)</f>
        <v>2.84176512E-3</v>
      </c>
      <c r="I849" s="361">
        <f>+VLOOKUP($E849,Emissions!$1:$1048576,MATCH(DATE(I$2,1,1),Emissions!$A$1:$LI$1),FALSE)</f>
        <v>2.85608424E-3</v>
      </c>
      <c r="J849" s="361">
        <f>+VLOOKUP($E849,Emissions!$1:$1048576,MATCH(DATE(J$2,1,1),Emissions!$A$1:$LI$1),FALSE)</f>
        <v>2.87557805E-3</v>
      </c>
      <c r="K849" s="361">
        <f>+VLOOKUP($E849,Emissions!$1:$1048576,MATCH(DATE(K$2,1,1),Emissions!$A$1:$LI$1),FALSE)</f>
        <v>2.9056427000000002E-3</v>
      </c>
      <c r="L849" s="361">
        <f>+VLOOKUP($E849,Emissions!$1:$1048576,MATCH(DATE(L$2,1,1),Emissions!$A$1:$LI$1),FALSE)</f>
        <v>3.5536592199999998E-3</v>
      </c>
      <c r="M849" s="361">
        <f>+VLOOKUP($E849,Emissions!$1:$1048576,MATCH(DATE(M$2,1,1),Emissions!$A$1:$LI$1),FALSE)</f>
        <v>4.28119017E-3</v>
      </c>
      <c r="N849" s="361">
        <f>+VLOOKUP($E849,Emissions!$1:$1048576,MATCH(DATE(N$2,1,1),Emissions!$A$1:$LI$1),FALSE)</f>
        <v>5.0747789799999998E-3</v>
      </c>
      <c r="O849" s="361">
        <f>+VLOOKUP($E849,Emissions!$1:$1048576,MATCH(DATE(O$2,1,1),Emissions!$A$1:$LI$1),FALSE)</f>
        <v>5.9274488700000001E-3</v>
      </c>
      <c r="P849" s="361">
        <f>+VLOOKUP($E849,Emissions!$1:$1048576,MATCH(DATE(P$2,1,1),Emissions!$A$1:$LI$1),FALSE)</f>
        <v>6.8345341100000002E-3</v>
      </c>
      <c r="Q849" s="361">
        <f>+VLOOKUP($E849,Emissions!$1:$1048576,MATCH(DATE(Q$2,1,1),Emissions!$A$1:$LI$1),FALSE)</f>
        <v>7.0844337899999997E-3</v>
      </c>
      <c r="R849" s="361">
        <f>+VLOOKUP($E849,Emissions!$1:$1048576,MATCH(DATE(R$2,1,1),Emissions!$A$1:$LI$1),FALSE)</f>
        <v>7.3128993399999998E-3</v>
      </c>
      <c r="S849" s="361">
        <f>+VLOOKUP($E849,Emissions!$1:$1048576,MATCH(DATE(S$2,1,1),Emissions!$A$1:$LI$1),FALSE)</f>
        <v>7.5444615600000001E-3</v>
      </c>
      <c r="T849" s="361">
        <f>+VLOOKUP($E849,Emissions!$1:$1048576,MATCH(DATE(T$2,1,1),Emissions!$A$1:$LI$1),FALSE)</f>
        <v>7.7844131E-3</v>
      </c>
      <c r="U849" s="361">
        <f>+VLOOKUP($E849,Emissions!$1:$1048576,MATCH(DATE(U$2,1,1),Emissions!$A$1:$LI$1),FALSE)</f>
        <v>8.0318602400000008E-3</v>
      </c>
      <c r="V849" s="361">
        <f>+VLOOKUP($E849,Emissions!$1:$1048576,MATCH(DATE(V$2,1,1),Emissions!$A$1:$LI$1),FALSE)</f>
        <v>8.1563376000000007E-3</v>
      </c>
      <c r="W849" s="361">
        <f>+VLOOKUP($E849,Emissions!$1:$1048576,MATCH(DATE(W$2,1,1),Emissions!$A$1:$LI$1),FALSE)</f>
        <v>8.2706516599999995E-3</v>
      </c>
      <c r="X849" s="361">
        <f>+VLOOKUP($E849,Emissions!$1:$1048576,MATCH(DATE(X$2,1,1),Emissions!$A$1:$LI$1),FALSE)</f>
        <v>8.3739627899999999E-3</v>
      </c>
      <c r="Y849" s="361">
        <f>+VLOOKUP($E849,Emissions!$1:$1048576,MATCH(DATE(Y$2,1,1),Emissions!$A$1:$LI$1),FALSE)</f>
        <v>8.4692447399999995E-3</v>
      </c>
      <c r="Z849" s="361">
        <f>+VLOOKUP($E849,Emissions!$1:$1048576,MATCH(DATE(Z$2,1,1),Emissions!$A$1:$LI$1),FALSE)</f>
        <v>8.5598272700000005E-3</v>
      </c>
      <c r="AA849" s="361">
        <f>+VLOOKUP($E849,Emissions!$1:$1048576,MATCH(DATE(AA$2,1,1),Emissions!$A$1:$LI$1),FALSE)</f>
        <v>8.6523294200000003E-3</v>
      </c>
      <c r="AB849" s="361">
        <f>+VLOOKUP($E849,Emissions!$1:$1048576,MATCH(DATE(AB$2,1,1),Emissions!$A$1:$LI$1),FALSE)</f>
        <v>8.7540734599999993E-3</v>
      </c>
      <c r="AC849" s="361">
        <f>+VLOOKUP($E849,Emissions!$1:$1048576,MATCH(DATE(AC$2,1,1),Emissions!$A$1:$LI$1),FALSE)</f>
        <v>8.8697583400000005E-3</v>
      </c>
      <c r="AD849" s="361">
        <f>+VLOOKUP($E849,Emissions!$1:$1048576,MATCH(DATE(AD$2,1,1),Emissions!$A$1:$LI$1),FALSE)</f>
        <v>9.0023662600000002E-3</v>
      </c>
      <c r="AE849" s="361">
        <f>+VLOOKUP($E849,Emissions!$1:$1048576,MATCH(DATE(AE$2,1,1),Emissions!$A$1:$LI$1),FALSE)</f>
        <v>9.1507410200000004E-3</v>
      </c>
      <c r="AF849" s="361">
        <f>+VLOOKUP($E849,Emissions!$1:$1048576,MATCH(DATE(AF$2,1,1),Emissions!$A$1:$LI$1),FALSE)</f>
        <v>9.3386144699999993E-3</v>
      </c>
      <c r="AG849" s="361">
        <f>+VLOOKUP($E849,Emissions!$1:$1048576,MATCH(DATE(AG$2,1,1),Emissions!$A$1:$LI$1),FALSE)</f>
        <v>9.4409741299999999E-3</v>
      </c>
      <c r="AH849" s="361">
        <f>+VLOOKUP($E849,Emissions!$1:$1048576,MATCH(DATE(AH$2,1,1),Emissions!$A$1:$LI$1),FALSE)</f>
        <v>9.5366322600000004E-3</v>
      </c>
      <c r="AI849" s="361">
        <f>+VLOOKUP($E849,Emissions!$1:$1048576,MATCH(DATE(AI$2,1,1),Emissions!$A$1:$LI$1),FALSE)</f>
        <v>9.6413561500000005E-3</v>
      </c>
      <c r="AJ849" s="361">
        <f>+VLOOKUP($E849,Emissions!$1:$1048576,MATCH(DATE(AJ$2,1,1),Emissions!$A$1:$LI$1),FALSE)</f>
        <v>9.7535341400000006E-3</v>
      </c>
      <c r="AK849" s="361">
        <f>+VLOOKUP($E849,Emissions!$1:$1048576,MATCH(DATE(AK$2,1,1),Emissions!$A$1:$LI$1),FALSE)</f>
        <v>9.8687068999999995E-3</v>
      </c>
      <c r="AL849" s="361">
        <f>+VLOOKUP($E849,Emissions!$1:$1048576,MATCH(DATE(AL$2,1,1),Emissions!$A$1:$LI$1),FALSE)</f>
        <v>9.9843758800000001E-3</v>
      </c>
      <c r="AM849" s="361">
        <f>+VLOOKUP($E849,Emissions!$1:$1048576,MATCH(DATE(AM$2,1,1),Emissions!$A$1:$LI$1),FALSE)</f>
        <v>1.00986848E-2</v>
      </c>
      <c r="AN849" s="361">
        <f>+VLOOKUP($E849,Emissions!$1:$1048576,MATCH(DATE(AN$2,1,1),Emissions!$A$1:$LI$1),FALSE)</f>
        <v>1.0210485E-2</v>
      </c>
      <c r="AO849" s="361">
        <f>+VLOOKUP($E849,Emissions!$1:$1048576,MATCH(DATE(AO$2,1,1),Emissions!$A$1:$LI$1),FALSE)</f>
        <v>1.0319261099999999E-2</v>
      </c>
    </row>
    <row r="850" spans="1:41" ht="15" customHeight="1" x14ac:dyDescent="0.35">
      <c r="A850" s="411"/>
      <c r="B850" s="170"/>
      <c r="C850" s="138" t="s">
        <v>466</v>
      </c>
      <c r="D850" s="114"/>
      <c r="E850" s="50" t="s">
        <v>3041</v>
      </c>
      <c r="F850" s="361">
        <f>+VLOOKUP($E850,Emissions!$1:$1048576,MATCH(DATE(F$2,1,1),Emissions!$A$1:$LI$1),FALSE)</f>
        <v>2.5502035100000001E-3</v>
      </c>
      <c r="G850" s="361">
        <f>+VLOOKUP($E850,Emissions!$1:$1048576,MATCH(DATE(G$2,1,1),Emissions!$A$1:$LI$1),FALSE)</f>
        <v>2.5712177900000001E-3</v>
      </c>
      <c r="H850" s="361">
        <f>+VLOOKUP($E850,Emissions!$1:$1048576,MATCH(DATE(H$2,1,1),Emissions!$A$1:$LI$1),FALSE)</f>
        <v>2.58289055E-3</v>
      </c>
      <c r="I850" s="361">
        <f>+VLOOKUP($E850,Emissions!$1:$1048576,MATCH(DATE(I$2,1,1),Emissions!$A$1:$LI$1),FALSE)</f>
        <v>2.5959052500000002E-3</v>
      </c>
      <c r="J850" s="361">
        <f>+VLOOKUP($E850,Emissions!$1:$1048576,MATCH(DATE(J$2,1,1),Emissions!$A$1:$LI$1),FALSE)</f>
        <v>2.6136232400000002E-3</v>
      </c>
      <c r="K850" s="361">
        <f>+VLOOKUP($E850,Emissions!$1:$1048576,MATCH(DATE(K$2,1,1),Emissions!$A$1:$LI$1),FALSE)</f>
        <v>2.6409491100000001E-3</v>
      </c>
      <c r="L850" s="361">
        <f>+VLOOKUP($E850,Emissions!$1:$1048576,MATCH(DATE(L$2,1,1),Emissions!$A$1:$LI$1),FALSE)</f>
        <v>2.2701151599999999E-3</v>
      </c>
      <c r="M850" s="361">
        <f>+VLOOKUP($E850,Emissions!$1:$1048576,MATCH(DATE(M$2,1,1),Emissions!$A$1:$LI$1),FALSE)</f>
        <v>1.87652857E-3</v>
      </c>
      <c r="N850" s="361">
        <f>+VLOOKUP($E850,Emissions!$1:$1048576,MATCH(DATE(N$2,1,1),Emissions!$A$1:$LI$1),FALSE)</f>
        <v>1.4391904299999999E-3</v>
      </c>
      <c r="O850" s="361">
        <f>+VLOOKUP($E850,Emissions!$1:$1048576,MATCH(DATE(O$2,1,1),Emissions!$A$1:$LI$1),FALSE)</f>
        <v>9.5180536399999997E-4</v>
      </c>
      <c r="P850" s="361">
        <f>+VLOOKUP($E850,Emissions!$1:$1048576,MATCH(DATE(P$2,1,1),Emissions!$A$1:$LI$1),FALSE)</f>
        <v>4.1293635500000002E-4</v>
      </c>
      <c r="Q850" s="361">
        <f>+VLOOKUP($E850,Emissions!$1:$1048576,MATCH(DATE(Q$2,1,1),Emissions!$A$1:$LI$1),FALSE)</f>
        <v>4.2438427700000001E-4</v>
      </c>
      <c r="R850" s="361">
        <f>+VLOOKUP($E850,Emissions!$1:$1048576,MATCH(DATE(R$2,1,1),Emissions!$A$1:$LI$1),FALSE)</f>
        <v>4.3433384200000001E-4</v>
      </c>
      <c r="S850" s="361">
        <f>+VLOOKUP($E850,Emissions!$1:$1048576,MATCH(DATE(S$2,1,1),Emissions!$A$1:$LI$1),FALSE)</f>
        <v>4.4426516200000001E-4</v>
      </c>
      <c r="T850" s="361">
        <f>+VLOOKUP($E850,Emissions!$1:$1048576,MATCH(DATE(T$2,1,1),Emissions!$A$1:$LI$1),FALSE)</f>
        <v>4.54485276E-4</v>
      </c>
      <c r="U850" s="361">
        <f>+VLOOKUP($E850,Emissions!$1:$1048576,MATCH(DATE(U$2,1,1),Emissions!$A$1:$LI$1),FALSE)</f>
        <v>4.6493262299999999E-4</v>
      </c>
      <c r="V850" s="361">
        <f>+VLOOKUP($E850,Emissions!$1:$1048576,MATCH(DATE(V$2,1,1),Emissions!$A$1:$LI$1),FALSE)</f>
        <v>4.8514928000000001E-4</v>
      </c>
      <c r="W850" s="361">
        <f>+VLOOKUP($E850,Emissions!$1:$1048576,MATCH(DATE(W$2,1,1),Emissions!$A$1:$LI$1),FALSE)</f>
        <v>5.0550592299999995E-4</v>
      </c>
      <c r="X850" s="361">
        <f>+VLOOKUP($E850,Emissions!$1:$1048576,MATCH(DATE(X$2,1,1),Emissions!$A$1:$LI$1),FALSE)</f>
        <v>5.2592506299999997E-4</v>
      </c>
      <c r="Y850" s="361">
        <f>+VLOOKUP($E850,Emissions!$1:$1048576,MATCH(DATE(Y$2,1,1),Emissions!$A$1:$LI$1),FALSE)</f>
        <v>5.4656755100000005E-4</v>
      </c>
      <c r="Z850" s="361">
        <f>+VLOOKUP($E850,Emissions!$1:$1048576,MATCH(DATE(Z$2,1,1),Emissions!$A$1:$LI$1),FALSE)</f>
        <v>5.6763672299999998E-4</v>
      </c>
      <c r="AA850" s="361">
        <f>+VLOOKUP($E850,Emissions!$1:$1048576,MATCH(DATE(AA$2,1,1),Emissions!$A$1:$LI$1),FALSE)</f>
        <v>5.8958285999999999E-4</v>
      </c>
      <c r="AB850" s="361">
        <f>+VLOOKUP($E850,Emissions!$1:$1048576,MATCH(DATE(AB$2,1,1),Emissions!$A$1:$LI$1),FALSE)</f>
        <v>6.1295460400000005E-4</v>
      </c>
      <c r="AC850" s="361">
        <f>+VLOOKUP($E850,Emissions!$1:$1048576,MATCH(DATE(AC$2,1,1),Emissions!$A$1:$LI$1),FALSE)</f>
        <v>6.3816977799999999E-4</v>
      </c>
      <c r="AD850" s="361">
        <f>+VLOOKUP($E850,Emissions!$1:$1048576,MATCH(DATE(AD$2,1,1),Emissions!$A$1:$LI$1),FALSE)</f>
        <v>6.6556035500000004E-4</v>
      </c>
      <c r="AE850" s="361">
        <f>+VLOOKUP($E850,Emissions!$1:$1048576,MATCH(DATE(AE$2,1,1),Emissions!$A$1:$LI$1),FALSE)</f>
        <v>6.9517373E-4</v>
      </c>
      <c r="AF850" s="361">
        <f>+VLOOKUP($E850,Emissions!$1:$1048576,MATCH(DATE(AF$2,1,1),Emissions!$A$1:$LI$1),FALSE)</f>
        <v>7.0944631100000003E-4</v>
      </c>
      <c r="AG850" s="361">
        <f>+VLOOKUP($E850,Emissions!$1:$1048576,MATCH(DATE(AG$2,1,1),Emissions!$A$1:$LI$1),FALSE)</f>
        <v>7.1722248300000002E-4</v>
      </c>
      <c r="AH850" s="361">
        <f>+VLOOKUP($E850,Emissions!$1:$1048576,MATCH(DATE(AH$2,1,1),Emissions!$A$1:$LI$1),FALSE)</f>
        <v>7.2448954800000001E-4</v>
      </c>
      <c r="AI850" s="361">
        <f>+VLOOKUP($E850,Emissions!$1:$1048576,MATCH(DATE(AI$2,1,1),Emissions!$A$1:$LI$1),FALSE)</f>
        <v>7.3244532899999996E-4</v>
      </c>
      <c r="AJ850" s="361">
        <f>+VLOOKUP($E850,Emissions!$1:$1048576,MATCH(DATE(AJ$2,1,1),Emissions!$A$1:$LI$1),FALSE)</f>
        <v>7.4096739199999999E-4</v>
      </c>
      <c r="AK850" s="361">
        <f>+VLOOKUP($E850,Emissions!$1:$1048576,MATCH(DATE(AK$2,1,1),Emissions!$A$1:$LI$1),FALSE)</f>
        <v>7.4971696500000004E-4</v>
      </c>
      <c r="AL850" s="361">
        <f>+VLOOKUP($E850,Emissions!$1:$1048576,MATCH(DATE(AL$2,1,1),Emissions!$A$1:$LI$1),FALSE)</f>
        <v>7.5850423600000005E-4</v>
      </c>
      <c r="AM850" s="361">
        <f>+VLOOKUP($E850,Emissions!$1:$1048576,MATCH(DATE(AM$2,1,1),Emissions!$A$1:$LI$1),FALSE)</f>
        <v>7.6718818500000005E-4</v>
      </c>
      <c r="AN850" s="361">
        <f>+VLOOKUP($E850,Emissions!$1:$1048576,MATCH(DATE(AN$2,1,1),Emissions!$A$1:$LI$1),FALSE)</f>
        <v>7.7568154399999996E-4</v>
      </c>
      <c r="AO850" s="361">
        <f>+VLOOKUP($E850,Emissions!$1:$1048576,MATCH(DATE(AO$2,1,1),Emissions!$A$1:$LI$1),FALSE)</f>
        <v>7.8394516699999996E-4</v>
      </c>
    </row>
    <row r="851" spans="1:41" ht="15" customHeight="1" x14ac:dyDescent="0.35">
      <c r="A851" s="411"/>
      <c r="B851" s="170"/>
      <c r="C851" s="138" t="s">
        <v>467</v>
      </c>
      <c r="D851" s="114"/>
      <c r="E851" s="50" t="s">
        <v>3042</v>
      </c>
      <c r="F851" s="361">
        <f>+VLOOKUP($E851,Emissions!$1:$1048576,MATCH(DATE(F$2,1,1),Emissions!$A$1:$LI$1),FALSE)</f>
        <v>5.0164717600000002E-3</v>
      </c>
      <c r="G851" s="361">
        <f>+VLOOKUP($E851,Emissions!$1:$1048576,MATCH(DATE(G$2,1,1),Emissions!$A$1:$LI$1),FALSE)</f>
        <v>5.0578086900000003E-3</v>
      </c>
      <c r="H851" s="361">
        <f>+VLOOKUP($E851,Emissions!$1:$1048576,MATCH(DATE(H$2,1,1),Emissions!$A$1:$LI$1),FALSE)</f>
        <v>5.08077002E-3</v>
      </c>
      <c r="I851" s="361">
        <f>+VLOOKUP($E851,Emissions!$1:$1048576,MATCH(DATE(I$2,1,1),Emissions!$A$1:$LI$1),FALSE)</f>
        <v>5.1063710599999999E-3</v>
      </c>
      <c r="J851" s="361">
        <f>+VLOOKUP($E851,Emissions!$1:$1048576,MATCH(DATE(J$2,1,1),Emissions!$A$1:$LI$1),FALSE)</f>
        <v>5.1412238800000003E-3</v>
      </c>
      <c r="K851" s="361">
        <f>+VLOOKUP($E851,Emissions!$1:$1048576,MATCH(DATE(K$2,1,1),Emissions!$A$1:$LI$1),FALSE)</f>
        <v>5.1949762500000003E-3</v>
      </c>
      <c r="L851" s="361">
        <f>+VLOOKUP($E851,Emissions!$1:$1048576,MATCH(DATE(L$2,1,1),Emissions!$A$1:$LI$1),FALSE)</f>
        <v>7.7341656099999996E-3</v>
      </c>
      <c r="M851" s="361">
        <f>+VLOOKUP($E851,Emissions!$1:$1048576,MATCH(DATE(M$2,1,1),Emissions!$A$1:$LI$1),FALSE)</f>
        <v>1.05522004E-2</v>
      </c>
      <c r="N851" s="361">
        <f>+VLOOKUP($E851,Emissions!$1:$1048576,MATCH(DATE(N$2,1,1),Emissions!$A$1:$LI$1),FALSE)</f>
        <v>1.3637633999999999E-2</v>
      </c>
      <c r="O851" s="361">
        <f>+VLOOKUP($E851,Emissions!$1:$1048576,MATCH(DATE(O$2,1,1),Emissions!$A$1:$LI$1),FALSE)</f>
        <v>1.6977926599999998E-2</v>
      </c>
      <c r="P851" s="361">
        <f>+VLOOKUP($E851,Emissions!$1:$1048576,MATCH(DATE(P$2,1,1),Emissions!$A$1:$LI$1),FALSE)</f>
        <v>2.0560703499999999E-2</v>
      </c>
      <c r="Q851" s="361">
        <f>+VLOOKUP($E851,Emissions!$1:$1048576,MATCH(DATE(Q$2,1,1),Emissions!$A$1:$LI$1),FALSE)</f>
        <v>2.2756020299999999E-2</v>
      </c>
      <c r="R851" s="361">
        <f>+VLOOKUP($E851,Emissions!$1:$1048576,MATCH(DATE(R$2,1,1),Emissions!$A$1:$LI$1),FALSE)</f>
        <v>2.5080885800000001E-2</v>
      </c>
      <c r="S851" s="361">
        <f>+VLOOKUP($E851,Emissions!$1:$1048576,MATCH(DATE(S$2,1,1),Emissions!$A$1:$LI$1),FALSE)</f>
        <v>2.7627630300000001E-2</v>
      </c>
      <c r="T851" s="361">
        <f>+VLOOKUP($E851,Emissions!$1:$1048576,MATCH(DATE(T$2,1,1),Emissions!$A$1:$LI$1),FALSE)</f>
        <v>3.0437107000000001E-2</v>
      </c>
      <c r="U851" s="361">
        <f>+VLOOKUP($E851,Emissions!$1:$1048576,MATCH(DATE(U$2,1,1),Emissions!$A$1:$LI$1),FALSE)</f>
        <v>3.3531713599999999E-2</v>
      </c>
      <c r="V851" s="361">
        <f>+VLOOKUP($E851,Emissions!$1:$1048576,MATCH(DATE(V$2,1,1),Emissions!$A$1:$LI$1),FALSE)</f>
        <v>3.6433267599999999E-2</v>
      </c>
      <c r="W851" s="361">
        <f>+VLOOKUP($E851,Emissions!$1:$1048576,MATCH(DATE(W$2,1,1),Emissions!$A$1:$LI$1),FALSE)</f>
        <v>3.9528104199999997E-2</v>
      </c>
      <c r="X851" s="361">
        <f>+VLOOKUP($E851,Emissions!$1:$1048576,MATCH(DATE(X$2,1,1),Emissions!$A$1:$LI$1),FALSE)</f>
        <v>4.2821375000000002E-2</v>
      </c>
      <c r="Y851" s="361">
        <f>+VLOOKUP($E851,Emissions!$1:$1048576,MATCH(DATE(Y$2,1,1),Emissions!$A$1:$LI$1),FALSE)</f>
        <v>4.6338032600000002E-2</v>
      </c>
      <c r="Z851" s="361">
        <f>+VLOOKUP($E851,Emissions!$1:$1048576,MATCH(DATE(Z$2,1,1),Emissions!$A$1:$LI$1),FALSE)</f>
        <v>5.0109634399999999E-2</v>
      </c>
      <c r="AA851" s="361">
        <f>+VLOOKUP($E851,Emissions!$1:$1048576,MATCH(DATE(AA$2,1,1),Emissions!$A$1:$LI$1),FALSE)</f>
        <v>5.4194174400000003E-2</v>
      </c>
      <c r="AB851" s="361">
        <f>+VLOOKUP($E851,Emissions!$1:$1048576,MATCH(DATE(AB$2,1,1),Emissions!$A$1:$LI$1),FALSE)</f>
        <v>5.86668906E-2</v>
      </c>
      <c r="AC851" s="361">
        <f>+VLOOKUP($E851,Emissions!$1:$1048576,MATCH(DATE(AC$2,1,1),Emissions!$A$1:$LI$1),FALSE)</f>
        <v>6.36001291E-2</v>
      </c>
      <c r="AD851" s="361">
        <f>+VLOOKUP($E851,Emissions!$1:$1048576,MATCH(DATE(AD$2,1,1),Emissions!$A$1:$LI$1),FALSE)</f>
        <v>6.9066303600000004E-2</v>
      </c>
      <c r="AE851" s="361">
        <f>+VLOOKUP($E851,Emissions!$1:$1048576,MATCH(DATE(AE$2,1,1),Emissions!$A$1:$LI$1),FALSE)</f>
        <v>7.5115424400000005E-2</v>
      </c>
      <c r="AF851" s="361">
        <f>+VLOOKUP($E851,Emissions!$1:$1048576,MATCH(DATE(AF$2,1,1),Emissions!$A$1:$LI$1),FALSE)</f>
        <v>7.6657615799999995E-2</v>
      </c>
      <c r="AG851" s="361">
        <f>+VLOOKUP($E851,Emissions!$1:$1048576,MATCH(DATE(AG$2,1,1),Emissions!$A$1:$LI$1),FALSE)</f>
        <v>7.7497852500000006E-2</v>
      </c>
      <c r="AH851" s="361">
        <f>+VLOOKUP($E851,Emissions!$1:$1048576,MATCH(DATE(AH$2,1,1),Emissions!$A$1:$LI$1),FALSE)</f>
        <v>7.8283078699999994E-2</v>
      </c>
      <c r="AI851" s="361">
        <f>+VLOOKUP($E851,Emissions!$1:$1048576,MATCH(DATE(AI$2,1,1),Emissions!$A$1:$LI$1),FALSE)</f>
        <v>7.9142722600000007E-2</v>
      </c>
      <c r="AJ851" s="361">
        <f>+VLOOKUP($E851,Emissions!$1:$1048576,MATCH(DATE(AJ$2,1,1),Emissions!$A$1:$LI$1),FALSE)</f>
        <v>8.00635549E-2</v>
      </c>
      <c r="AK851" s="361">
        <f>+VLOOKUP($E851,Emissions!$1:$1048576,MATCH(DATE(AK$2,1,1),Emissions!$A$1:$LI$1),FALSE)</f>
        <v>8.1008970200000002E-2</v>
      </c>
      <c r="AL851" s="361">
        <f>+VLOOKUP($E851,Emissions!$1:$1048576,MATCH(DATE(AL$2,1,1),Emissions!$A$1:$LI$1),FALSE)</f>
        <v>8.1958458799999995E-2</v>
      </c>
      <c r="AM851" s="361">
        <f>+VLOOKUP($E851,Emissions!$1:$1048576,MATCH(DATE(AM$2,1,1),Emissions!$A$1:$LI$1),FALSE)</f>
        <v>8.2896783399999993E-2</v>
      </c>
      <c r="AN851" s="361">
        <f>+VLOOKUP($E851,Emissions!$1:$1048576,MATCH(DATE(AN$2,1,1),Emissions!$A$1:$LI$1),FALSE)</f>
        <v>8.3814514000000007E-2</v>
      </c>
      <c r="AO851" s="361">
        <f>+VLOOKUP($E851,Emissions!$1:$1048576,MATCH(DATE(AO$2,1,1),Emissions!$A$1:$LI$1),FALSE)</f>
        <v>8.4707421099999999E-2</v>
      </c>
    </row>
    <row r="852" spans="1:41" ht="15" customHeight="1" x14ac:dyDescent="0.35">
      <c r="A852" s="411"/>
      <c r="B852" s="170"/>
      <c r="C852" s="138" t="s">
        <v>468</v>
      </c>
      <c r="D852" s="114"/>
      <c r="E852" s="50" t="s">
        <v>3043</v>
      </c>
      <c r="F852" s="361">
        <f>+VLOOKUP($E852,Emissions!$1:$1048576,MATCH(DATE(F$2,1,1),Emissions!$A$1:$LI$1),FALSE)</f>
        <v>1.8236819E-3</v>
      </c>
      <c r="G852" s="361">
        <f>+VLOOKUP($E852,Emissions!$1:$1048576,MATCH(DATE(G$2,1,1),Emissions!$A$1:$LI$1),FALSE)</f>
        <v>1.83870948E-3</v>
      </c>
      <c r="H852" s="361">
        <f>+VLOOKUP($E852,Emissions!$1:$1048576,MATCH(DATE(H$2,1,1),Emissions!$A$1:$LI$1),FALSE)</f>
        <v>1.8470568099999999E-3</v>
      </c>
      <c r="I852" s="361">
        <f>+VLOOKUP($E852,Emissions!$1:$1048576,MATCH(DATE(I$2,1,1),Emissions!$A$1:$LI$1),FALSE)</f>
        <v>1.8563637799999999E-3</v>
      </c>
      <c r="J852" s="361">
        <f>+VLOOKUP($E852,Emissions!$1:$1048576,MATCH(DATE(J$2,1,1),Emissions!$A$1:$LI$1),FALSE)</f>
        <v>1.86903414E-3</v>
      </c>
      <c r="K852" s="361">
        <f>+VLOOKUP($E852,Emissions!$1:$1048576,MATCH(DATE(K$2,1,1),Emissions!$A$1:$LI$1),FALSE)</f>
        <v>1.8885752E-3</v>
      </c>
      <c r="L852" s="361">
        <f>+VLOOKUP($E852,Emissions!$1:$1048576,MATCH(DATE(L$2,1,1),Emissions!$A$1:$LI$1),FALSE)</f>
        <v>3.05791251E-3</v>
      </c>
      <c r="M852" s="361">
        <f>+VLOOKUP($E852,Emissions!$1:$1048576,MATCH(DATE(M$2,1,1),Emissions!$A$1:$LI$1),FALSE)</f>
        <v>4.3529994599999997E-3</v>
      </c>
      <c r="N852" s="361">
        <f>+VLOOKUP($E852,Emissions!$1:$1048576,MATCH(DATE(N$2,1,1),Emissions!$A$1:$LI$1),FALSE)</f>
        <v>5.7719242200000003E-3</v>
      </c>
      <c r="O852" s="361">
        <f>+VLOOKUP($E852,Emissions!$1:$1048576,MATCH(DATE(O$2,1,1),Emissions!$A$1:$LI$1),FALSE)</f>
        <v>7.3101163800000004E-3</v>
      </c>
      <c r="P852" s="361">
        <f>+VLOOKUP($E852,Emissions!$1:$1048576,MATCH(DATE(P$2,1,1),Emissions!$A$1:$LI$1),FALSE)</f>
        <v>8.9623579499999995E-3</v>
      </c>
      <c r="Q852" s="361">
        <f>+VLOOKUP($E852,Emissions!$1:$1048576,MATCH(DATE(Q$2,1,1),Emissions!$A$1:$LI$1),FALSE)</f>
        <v>9.9885422200000004E-3</v>
      </c>
      <c r="R852" s="361">
        <f>+VLOOKUP($E852,Emissions!$1:$1048576,MATCH(DATE(R$2,1,1),Emissions!$A$1:$LI$1),FALSE)</f>
        <v>1.10858795E-2</v>
      </c>
      <c r="S852" s="361">
        <f>+VLOOKUP($E852,Emissions!$1:$1048576,MATCH(DATE(S$2,1,1),Emissions!$A$1:$LI$1),FALSE)</f>
        <v>1.22968083E-2</v>
      </c>
      <c r="T852" s="361">
        <f>+VLOOKUP($E852,Emissions!$1:$1048576,MATCH(DATE(T$2,1,1),Emissions!$A$1:$LI$1),FALSE)</f>
        <v>1.3641861E-2</v>
      </c>
      <c r="U852" s="361">
        <f>+VLOOKUP($E852,Emissions!$1:$1048576,MATCH(DATE(U$2,1,1),Emissions!$A$1:$LI$1),FALSE)</f>
        <v>1.5133782199999999E-2</v>
      </c>
      <c r="V852" s="361">
        <f>+VLOOKUP($E852,Emissions!$1:$1048576,MATCH(DATE(V$2,1,1),Emissions!$A$1:$LI$1),FALSE)</f>
        <v>1.7182085600000001E-2</v>
      </c>
      <c r="W852" s="361">
        <f>+VLOOKUP($E852,Emissions!$1:$1048576,MATCH(DATE(W$2,1,1),Emissions!$A$1:$LI$1),FALSE)</f>
        <v>1.94791393E-2</v>
      </c>
      <c r="X852" s="361">
        <f>+VLOOKUP($E852,Emissions!$1:$1048576,MATCH(DATE(X$2,1,1),Emissions!$A$1:$LI$1),FALSE)</f>
        <v>2.2050092100000002E-2</v>
      </c>
      <c r="Y852" s="361">
        <f>+VLOOKUP($E852,Emissions!$1:$1048576,MATCH(DATE(Y$2,1,1),Emissions!$A$1:$LI$1),FALSE)</f>
        <v>2.4932935400000002E-2</v>
      </c>
      <c r="Z852" s="361">
        <f>+VLOOKUP($E852,Emissions!$1:$1048576,MATCH(DATE(Z$2,1,1),Emissions!$A$1:$LI$1),FALSE)</f>
        <v>2.8173647499999999E-2</v>
      </c>
      <c r="AA852" s="361">
        <f>+VLOOKUP($E852,Emissions!$1:$1048576,MATCH(DATE(AA$2,1,1),Emissions!$A$1:$LI$1),FALSE)</f>
        <v>3.1839077E-2</v>
      </c>
      <c r="AB852" s="361">
        <f>+VLOOKUP($E852,Emissions!$1:$1048576,MATCH(DATE(AB$2,1,1),Emissions!$A$1:$LI$1),FALSE)</f>
        <v>3.6015293400000002E-2</v>
      </c>
      <c r="AC852" s="361">
        <f>+VLOOKUP($E852,Emissions!$1:$1048576,MATCH(DATE(AC$2,1,1),Emissions!$A$1:$LI$1),FALSE)</f>
        <v>4.0797909100000002E-2</v>
      </c>
      <c r="AD852" s="361">
        <f>+VLOOKUP($E852,Emissions!$1:$1048576,MATCH(DATE(AD$2,1,1),Emissions!$A$1:$LI$1),FALSE)</f>
        <v>4.6294792699999997E-2</v>
      </c>
      <c r="AE852" s="361">
        <f>+VLOOKUP($E852,Emissions!$1:$1048576,MATCH(DATE(AE$2,1,1),Emissions!$A$1:$LI$1),FALSE)</f>
        <v>5.2611547699999997E-2</v>
      </c>
      <c r="AF852" s="361">
        <f>+VLOOKUP($E852,Emissions!$1:$1048576,MATCH(DATE(AF$2,1,1),Emissions!$A$1:$LI$1),FALSE)</f>
        <v>5.3691713000000002E-2</v>
      </c>
      <c r="AG852" s="361">
        <f>+VLOOKUP($E852,Emissions!$1:$1048576,MATCH(DATE(AG$2,1,1),Emissions!$A$1:$LI$1),FALSE)</f>
        <v>5.4280222699999998E-2</v>
      </c>
      <c r="AH852" s="361">
        <f>+VLOOKUP($E852,Emissions!$1:$1048576,MATCH(DATE(AH$2,1,1),Emissions!$A$1:$LI$1),FALSE)</f>
        <v>5.4830202500000001E-2</v>
      </c>
      <c r="AI852" s="361">
        <f>+VLOOKUP($E852,Emissions!$1:$1048576,MATCH(DATE(AI$2,1,1),Emissions!$A$1:$LI$1),FALSE)</f>
        <v>5.5432305199999997E-2</v>
      </c>
      <c r="AJ852" s="361">
        <f>+VLOOKUP($E852,Emissions!$1:$1048576,MATCH(DATE(AJ$2,1,1),Emissions!$A$1:$LI$1),FALSE)</f>
        <v>5.6077264699999997E-2</v>
      </c>
      <c r="AK852" s="361">
        <f>+VLOOKUP($E852,Emissions!$1:$1048576,MATCH(DATE(AK$2,1,1),Emissions!$A$1:$LI$1),FALSE)</f>
        <v>5.6739442399999999E-2</v>
      </c>
      <c r="AL852" s="361">
        <f>+VLOOKUP($E852,Emissions!$1:$1048576,MATCH(DATE(AL$2,1,1),Emissions!$A$1:$LI$1),FALSE)</f>
        <v>5.74044732E-2</v>
      </c>
      <c r="AM852" s="361">
        <f>+VLOOKUP($E852,Emissions!$1:$1048576,MATCH(DATE(AM$2,1,1),Emissions!$A$1:$LI$1),FALSE)</f>
        <v>5.8061684500000002E-2</v>
      </c>
      <c r="AN852" s="361">
        <f>+VLOOKUP($E852,Emissions!$1:$1048576,MATCH(DATE(AN$2,1,1),Emissions!$A$1:$LI$1),FALSE)</f>
        <v>5.8704471699999997E-2</v>
      </c>
      <c r="AO852" s="361">
        <f>+VLOOKUP($E852,Emissions!$1:$1048576,MATCH(DATE(AO$2,1,1),Emissions!$A$1:$LI$1),FALSE)</f>
        <v>5.9329872200000001E-2</v>
      </c>
    </row>
    <row r="853" spans="1:41" ht="15" customHeight="1" x14ac:dyDescent="0.35">
      <c r="A853" s="411"/>
      <c r="B853" s="170"/>
      <c r="C853" s="138" t="s">
        <v>469</v>
      </c>
      <c r="D853" s="114"/>
      <c r="E853" s="50" t="s">
        <v>3044</v>
      </c>
      <c r="F853" s="361">
        <f>+VLOOKUP($E853,Emissions!$1:$1048576,MATCH(DATE(F$2,1,1),Emissions!$A$1:$LI$1),FALSE)</f>
        <v>1.4038979199999999E-2</v>
      </c>
      <c r="G853" s="361">
        <f>+VLOOKUP($E853,Emissions!$1:$1048576,MATCH(DATE(G$2,1,1),Emissions!$A$1:$LI$1),FALSE)</f>
        <v>1.41546638E-2</v>
      </c>
      <c r="H853" s="361">
        <f>+VLOOKUP($E853,Emissions!$1:$1048576,MATCH(DATE(H$2,1,1),Emissions!$A$1:$LI$1),FALSE)</f>
        <v>1.42189228E-2</v>
      </c>
      <c r="I853" s="361">
        <f>+VLOOKUP($E853,Emissions!$1:$1048576,MATCH(DATE(I$2,1,1),Emissions!$A$1:$LI$1),FALSE)</f>
        <v>1.42905692E-2</v>
      </c>
      <c r="J853" s="361">
        <f>+VLOOKUP($E853,Emissions!$1:$1048576,MATCH(DATE(J$2,1,1),Emissions!$A$1:$LI$1),FALSE)</f>
        <v>1.43881075E-2</v>
      </c>
      <c r="K853" s="361">
        <f>+VLOOKUP($E853,Emissions!$1:$1048576,MATCH(DATE(K$2,1,1),Emissions!$A$1:$LI$1),FALSE)</f>
        <v>1.45385376E-2</v>
      </c>
      <c r="L853" s="361">
        <f>+VLOOKUP($E853,Emissions!$1:$1048576,MATCH(DATE(L$2,1,1),Emissions!$A$1:$LI$1),FALSE)</f>
        <v>1.4555350599999999E-2</v>
      </c>
      <c r="M853" s="361">
        <f>+VLOOKUP($E853,Emissions!$1:$1048576,MATCH(DATE(M$2,1,1),Emissions!$A$1:$LI$1),FALSE)</f>
        <v>1.4650681400000001E-2</v>
      </c>
      <c r="N853" s="361">
        <f>+VLOOKUP($E853,Emissions!$1:$1048576,MATCH(DATE(N$2,1,1),Emissions!$A$1:$LI$1),FALSE)</f>
        <v>1.47277329E-2</v>
      </c>
      <c r="O853" s="361">
        <f>+VLOOKUP($E853,Emissions!$1:$1048576,MATCH(DATE(O$2,1,1),Emissions!$A$1:$LI$1),FALSE)</f>
        <v>1.4751750500000001E-2</v>
      </c>
      <c r="P853" s="361">
        <f>+VLOOKUP($E853,Emissions!$1:$1048576,MATCH(DATE(P$2,1,1),Emissions!$A$1:$LI$1),FALSE)</f>
        <v>1.4708811E-2</v>
      </c>
      <c r="Q853" s="361">
        <f>+VLOOKUP($E853,Emissions!$1:$1048576,MATCH(DATE(Q$2,1,1),Emissions!$A$1:$LI$1),FALSE)</f>
        <v>1.5212367100000001E-2</v>
      </c>
      <c r="R853" s="361">
        <f>+VLOOKUP($E853,Emissions!$1:$1048576,MATCH(DATE(R$2,1,1),Emissions!$A$1:$LI$1),FALSE)</f>
        <v>1.5667663799999999E-2</v>
      </c>
      <c r="S853" s="361">
        <f>+VLOOKUP($E853,Emissions!$1:$1048576,MATCH(DATE(S$2,1,1),Emissions!$A$1:$LI$1),FALSE)</f>
        <v>1.61274572E-2</v>
      </c>
      <c r="T853" s="361">
        <f>+VLOOKUP($E853,Emissions!$1:$1048576,MATCH(DATE(T$2,1,1),Emissions!$A$1:$LI$1),FALSE)</f>
        <v>1.66029982E-2</v>
      </c>
      <c r="U853" s="361">
        <f>+VLOOKUP($E853,Emissions!$1:$1048576,MATCH(DATE(U$2,1,1),Emissions!$A$1:$LI$1),FALSE)</f>
        <v>1.7092271700000002E-2</v>
      </c>
      <c r="V853" s="361">
        <f>+VLOOKUP($E853,Emissions!$1:$1048576,MATCH(DATE(V$2,1,1),Emissions!$A$1:$LI$1),FALSE)</f>
        <v>1.8017625999999998E-2</v>
      </c>
      <c r="W853" s="361">
        <f>+VLOOKUP($E853,Emissions!$1:$1048576,MATCH(DATE(W$2,1,1),Emissions!$A$1:$LI$1),FALSE)</f>
        <v>1.8965348900000002E-2</v>
      </c>
      <c r="X853" s="361">
        <f>+VLOOKUP($E853,Emissions!$1:$1048576,MATCH(DATE(X$2,1,1),Emissions!$A$1:$LI$1),FALSE)</f>
        <v>1.9932917200000001E-2</v>
      </c>
      <c r="Y853" s="361">
        <f>+VLOOKUP($E853,Emissions!$1:$1048576,MATCH(DATE(Y$2,1,1),Emissions!$A$1:$LI$1),FALSE)</f>
        <v>2.09268206E-2</v>
      </c>
      <c r="Z853" s="361">
        <f>+VLOOKUP($E853,Emissions!$1:$1048576,MATCH(DATE(Z$2,1,1),Emissions!$A$1:$LI$1),FALSE)</f>
        <v>2.19554478E-2</v>
      </c>
      <c r="AA853" s="361">
        <f>+VLOOKUP($E853,Emissions!$1:$1048576,MATCH(DATE(AA$2,1,1),Emissions!$A$1:$LI$1),FALSE)</f>
        <v>2.30371672E-2</v>
      </c>
      <c r="AB853" s="361">
        <f>+VLOOKUP($E853,Emissions!$1:$1048576,MATCH(DATE(AB$2,1,1),Emissions!$A$1:$LI$1),FALSE)</f>
        <v>2.4194962E-2</v>
      </c>
      <c r="AC853" s="361">
        <f>+VLOOKUP($E853,Emissions!$1:$1048576,MATCH(DATE(AC$2,1,1),Emissions!$A$1:$LI$1),FALSE)</f>
        <v>2.5447509E-2</v>
      </c>
      <c r="AD853" s="361">
        <f>+VLOOKUP($E853,Emissions!$1:$1048576,MATCH(DATE(AD$2,1,1),Emissions!$A$1:$LI$1),FALSE)</f>
        <v>2.6810745899999999E-2</v>
      </c>
      <c r="AE853" s="361">
        <f>+VLOOKUP($E853,Emissions!$1:$1048576,MATCH(DATE(AE$2,1,1),Emissions!$A$1:$LI$1),FALSE)</f>
        <v>2.8289626500000001E-2</v>
      </c>
      <c r="AF853" s="361">
        <f>+VLOOKUP($E853,Emissions!$1:$1048576,MATCH(DATE(AF$2,1,1),Emissions!$A$1:$LI$1),FALSE)</f>
        <v>2.8870439599999999E-2</v>
      </c>
      <c r="AG853" s="361">
        <f>+VLOOKUP($E853,Emissions!$1:$1048576,MATCH(DATE(AG$2,1,1),Emissions!$A$1:$LI$1),FALSE)</f>
        <v>2.9186885700000002E-2</v>
      </c>
      <c r="AH853" s="361">
        <f>+VLOOKUP($E853,Emissions!$1:$1048576,MATCH(DATE(AH$2,1,1),Emissions!$A$1:$LI$1),FALSE)</f>
        <v>2.9482614000000001E-2</v>
      </c>
      <c r="AI853" s="361">
        <f>+VLOOKUP($E853,Emissions!$1:$1048576,MATCH(DATE(AI$2,1,1),Emissions!$A$1:$LI$1),FALSE)</f>
        <v>2.9806369100000001E-2</v>
      </c>
      <c r="AJ853" s="361">
        <f>+VLOOKUP($E853,Emissions!$1:$1048576,MATCH(DATE(AJ$2,1,1),Emissions!$A$1:$LI$1),FALSE)</f>
        <v>3.01531687E-2</v>
      </c>
      <c r="AK853" s="361">
        <f>+VLOOKUP($E853,Emissions!$1:$1048576,MATCH(DATE(AK$2,1,1),Emissions!$A$1:$LI$1),FALSE)</f>
        <v>3.0509226699999999E-2</v>
      </c>
      <c r="AL853" s="361">
        <f>+VLOOKUP($E853,Emissions!$1:$1048576,MATCH(DATE(AL$2,1,1),Emissions!$A$1:$LI$1),FALSE)</f>
        <v>3.0866818800000001E-2</v>
      </c>
      <c r="AM853" s="361">
        <f>+VLOOKUP($E853,Emissions!$1:$1048576,MATCH(DATE(AM$2,1,1),Emissions!$A$1:$LI$1),FALSE)</f>
        <v>3.1220206300000001E-2</v>
      </c>
      <c r="AN853" s="361">
        <f>+VLOOKUP($E853,Emissions!$1:$1048576,MATCH(DATE(AN$2,1,1),Emissions!$A$1:$LI$1),FALSE)</f>
        <v>3.1565837800000003E-2</v>
      </c>
      <c r="AO853" s="361">
        <f>+VLOOKUP($E853,Emissions!$1:$1048576,MATCH(DATE(AO$2,1,1),Emissions!$A$1:$LI$1),FALSE)</f>
        <v>3.1902120300000003E-2</v>
      </c>
    </row>
    <row r="854" spans="1:41" ht="15" customHeight="1" x14ac:dyDescent="0.35">
      <c r="A854" s="411"/>
      <c r="B854" s="170"/>
      <c r="C854" s="138" t="s">
        <v>470</v>
      </c>
      <c r="D854" s="114"/>
      <c r="E854" s="50" t="s">
        <v>3045</v>
      </c>
      <c r="F854" s="361">
        <f>+VLOOKUP($E854,Emissions!$1:$1048576,MATCH(DATE(F$2,1,1),Emissions!$A$1:$LI$1),FALSE)</f>
        <v>1.6542270599999999E-2</v>
      </c>
      <c r="G854" s="361">
        <f>+VLOOKUP($E854,Emissions!$1:$1048576,MATCH(DATE(G$2,1,1),Emissions!$A$1:$LI$1),FALSE)</f>
        <v>1.66087015E-2</v>
      </c>
      <c r="H854" s="361">
        <f>+VLOOKUP($E854,Emissions!$1:$1048576,MATCH(DATE(H$2,1,1),Emissions!$A$1:$LI$1),FALSE)</f>
        <v>1.6624796300000001E-2</v>
      </c>
      <c r="I854" s="361">
        <f>+VLOOKUP($E854,Emissions!$1:$1048576,MATCH(DATE(I$2,1,1),Emissions!$A$1:$LI$1),FALSE)</f>
        <v>1.6673794299999999E-2</v>
      </c>
      <c r="J854" s="361">
        <f>+VLOOKUP($E854,Emissions!$1:$1048576,MATCH(DATE(J$2,1,1),Emissions!$A$1:$LI$1),FALSE)</f>
        <v>1.6802003999999999E-2</v>
      </c>
      <c r="K854" s="361">
        <f>+VLOOKUP($E854,Emissions!$1:$1048576,MATCH(DATE(K$2,1,1),Emissions!$A$1:$LI$1),FALSE)</f>
        <v>1.7008849499999999E-2</v>
      </c>
      <c r="L854" s="361">
        <f>+VLOOKUP($E854,Emissions!$1:$1048576,MATCH(DATE(L$2,1,1),Emissions!$A$1:$LI$1),FALSE)</f>
        <v>1.9021363600000001E-2</v>
      </c>
      <c r="M854" s="361">
        <f>+VLOOKUP($E854,Emissions!$1:$1048576,MATCH(DATE(M$2,1,1),Emissions!$A$1:$LI$1),FALSE)</f>
        <v>2.1242108700000002E-2</v>
      </c>
      <c r="N854" s="361">
        <f>+VLOOKUP($E854,Emissions!$1:$1048576,MATCH(DATE(N$2,1,1),Emissions!$A$1:$LI$1),FALSE)</f>
        <v>2.3602111299999999E-2</v>
      </c>
      <c r="O854" s="361">
        <f>+VLOOKUP($E854,Emissions!$1:$1048576,MATCH(DATE(O$2,1,1),Emissions!$A$1:$LI$1),FALSE)</f>
        <v>2.60727732E-2</v>
      </c>
      <c r="P854" s="361">
        <f>+VLOOKUP($E854,Emissions!$1:$1048576,MATCH(DATE(P$2,1,1),Emissions!$A$1:$LI$1),FALSE)</f>
        <v>2.8652207200000002E-2</v>
      </c>
      <c r="Q854" s="361">
        <f>+VLOOKUP($E854,Emissions!$1:$1048576,MATCH(DATE(Q$2,1,1),Emissions!$A$1:$LI$1),FALSE)</f>
        <v>3.0430352099999999E-2</v>
      </c>
      <c r="R854" s="361">
        <f>+VLOOKUP($E854,Emissions!$1:$1048576,MATCH(DATE(R$2,1,1),Emissions!$A$1:$LI$1),FALSE)</f>
        <v>3.2355733999999997E-2</v>
      </c>
      <c r="S854" s="361">
        <f>+VLOOKUP($E854,Emissions!$1:$1048576,MATCH(DATE(S$2,1,1),Emissions!$A$1:$LI$1),FALSE)</f>
        <v>3.45171981E-2</v>
      </c>
      <c r="T854" s="361">
        <f>+VLOOKUP($E854,Emissions!$1:$1048576,MATCH(DATE(T$2,1,1),Emissions!$A$1:$LI$1),FALSE)</f>
        <v>3.6939203800000001E-2</v>
      </c>
      <c r="U854" s="361">
        <f>+VLOOKUP($E854,Emissions!$1:$1048576,MATCH(DATE(U$2,1,1),Emissions!$A$1:$LI$1),FALSE)</f>
        <v>3.9629424599999998E-2</v>
      </c>
      <c r="V854" s="361">
        <f>+VLOOKUP($E854,Emissions!$1:$1048576,MATCH(DATE(V$2,1,1),Emissions!$A$1:$LI$1),FALSE)</f>
        <v>4.3348720600000001E-2</v>
      </c>
      <c r="W854" s="361">
        <f>+VLOOKUP($E854,Emissions!$1:$1048576,MATCH(DATE(W$2,1,1),Emissions!$A$1:$LI$1),FALSE)</f>
        <v>4.7369741E-2</v>
      </c>
      <c r="X854" s="361">
        <f>+VLOOKUP($E854,Emissions!$1:$1048576,MATCH(DATE(X$2,1,1),Emissions!$A$1:$LI$1),FALSE)</f>
        <v>5.1659815999999997E-2</v>
      </c>
      <c r="Y854" s="361">
        <f>+VLOOKUP($E854,Emissions!$1:$1048576,MATCH(DATE(Y$2,1,1),Emissions!$A$1:$LI$1),FALSE)</f>
        <v>5.6202996900000003E-2</v>
      </c>
      <c r="Z854" s="361">
        <f>+VLOOKUP($E854,Emissions!$1:$1048576,MATCH(DATE(Z$2,1,1),Emissions!$A$1:$LI$1),FALSE)</f>
        <v>6.0982036400000002E-2</v>
      </c>
      <c r="AA854" s="361">
        <f>+VLOOKUP($E854,Emissions!$1:$1048576,MATCH(DATE(AA$2,1,1),Emissions!$A$1:$LI$1),FALSE)</f>
        <v>6.6029714599999997E-2</v>
      </c>
      <c r="AB854" s="361">
        <f>+VLOOKUP($E854,Emissions!$1:$1048576,MATCH(DATE(AB$2,1,1),Emissions!$A$1:$LI$1),FALSE)</f>
        <v>7.1387754400000003E-2</v>
      </c>
      <c r="AC854" s="361">
        <f>+VLOOKUP($E854,Emissions!$1:$1048576,MATCH(DATE(AC$2,1,1),Emissions!$A$1:$LI$1),FALSE)</f>
        <v>7.7095880800000002E-2</v>
      </c>
      <c r="AD854" s="361">
        <f>+VLOOKUP($E854,Emissions!$1:$1048576,MATCH(DATE(AD$2,1,1),Emissions!$A$1:$LI$1),FALSE)</f>
        <v>8.3197916400000002E-2</v>
      </c>
      <c r="AE854" s="361">
        <f>+VLOOKUP($E854,Emissions!$1:$1048576,MATCH(DATE(AE$2,1,1),Emissions!$A$1:$LI$1),FALSE)</f>
        <v>8.9698652099999998E-2</v>
      </c>
      <c r="AF854" s="361">
        <f>+VLOOKUP($E854,Emissions!$1:$1048576,MATCH(DATE(AF$2,1,1),Emissions!$A$1:$LI$1),FALSE)</f>
        <v>9.1422363800000003E-2</v>
      </c>
      <c r="AG854" s="361">
        <f>+VLOOKUP($E854,Emissions!$1:$1048576,MATCH(DATE(AG$2,1,1),Emissions!$A$1:$LI$1),FALSE)</f>
        <v>9.2397424300000003E-2</v>
      </c>
      <c r="AH854" s="361">
        <f>+VLOOKUP($E854,Emissions!$1:$1048576,MATCH(DATE(AH$2,1,1),Emissions!$A$1:$LI$1),FALSE)</f>
        <v>9.3309708099999999E-2</v>
      </c>
      <c r="AI854" s="361">
        <f>+VLOOKUP($E854,Emissions!$1:$1048576,MATCH(DATE(AI$2,1,1),Emissions!$A$1:$LI$1),FALSE)</f>
        <v>9.4292018000000005E-2</v>
      </c>
      <c r="AJ854" s="361">
        <f>+VLOOKUP($E854,Emissions!$1:$1048576,MATCH(DATE(AJ$2,1,1),Emissions!$A$1:$LI$1),FALSE)</f>
        <v>9.5326850699999993E-2</v>
      </c>
      <c r="AK854" s="361">
        <f>+VLOOKUP($E854,Emissions!$1:$1048576,MATCH(DATE(AK$2,1,1),Emissions!$A$1:$LI$1),FALSE)</f>
        <v>9.6375181500000004E-2</v>
      </c>
      <c r="AL854" s="361">
        <f>+VLOOKUP($E854,Emissions!$1:$1048576,MATCH(DATE(AL$2,1,1),Emissions!$A$1:$LI$1),FALSE)</f>
        <v>9.7418112099999996E-2</v>
      </c>
      <c r="AM854" s="361">
        <f>+VLOOKUP($E854,Emissions!$1:$1048576,MATCH(DATE(AM$2,1,1),Emissions!$A$1:$LI$1),FALSE)</f>
        <v>9.8441157400000007E-2</v>
      </c>
      <c r="AN854" s="361">
        <f>+VLOOKUP($E854,Emissions!$1:$1048576,MATCH(DATE(AN$2,1,1),Emissions!$A$1:$LI$1),FALSE)</f>
        <v>9.9435880300000001E-2</v>
      </c>
      <c r="AO854" s="361">
        <f>+VLOOKUP($E854,Emissions!$1:$1048576,MATCH(DATE(AO$2,1,1),Emissions!$A$1:$LI$1),FALSE)</f>
        <v>0.1003993878</v>
      </c>
    </row>
    <row r="855" spans="1:41" ht="15" customHeight="1" x14ac:dyDescent="0.35">
      <c r="A855" s="411"/>
      <c r="B855" s="170"/>
      <c r="C855" s="167" t="s">
        <v>471</v>
      </c>
      <c r="D855" s="114"/>
      <c r="E855" s="50" t="s">
        <v>3046</v>
      </c>
      <c r="F855" s="361">
        <f>+VLOOKUP($E855,Emissions!$1:$1048576,MATCH(DATE(F$2,1,1),Emissions!$A$1:$LI$1),FALSE)</f>
        <v>2.2944946800000001E-4</v>
      </c>
      <c r="G855" s="361">
        <f>+VLOOKUP($E855,Emissions!$1:$1048576,MATCH(DATE(G$2,1,1),Emissions!$A$1:$LI$1),FALSE)</f>
        <v>2.31340187E-4</v>
      </c>
      <c r="H855" s="361">
        <f>+VLOOKUP($E855,Emissions!$1:$1048576,MATCH(DATE(H$2,1,1),Emissions!$A$1:$LI$1),FALSE)</f>
        <v>2.3239041999999999E-4</v>
      </c>
      <c r="I855" s="361">
        <f>+VLOOKUP($E855,Emissions!$1:$1048576,MATCH(DATE(I$2,1,1),Emissions!$A$1:$LI$1),FALSE)</f>
        <v>2.3356139100000001E-4</v>
      </c>
      <c r="J855" s="361">
        <f>+VLOOKUP($E855,Emissions!$1:$1048576,MATCH(DATE(J$2,1,1),Emissions!$A$1:$LI$1),FALSE)</f>
        <v>2.3515553200000001E-4</v>
      </c>
      <c r="K855" s="361">
        <f>+VLOOKUP($E855,Emissions!$1:$1048576,MATCH(DATE(K$2,1,1),Emissions!$A$1:$LI$1),FALSE)</f>
        <v>2.37614123E-4</v>
      </c>
      <c r="L855" s="361">
        <f>+VLOOKUP($E855,Emissions!$1:$1048576,MATCH(DATE(L$2,1,1),Emissions!$A$1:$LI$1),FALSE)</f>
        <v>2.4260383500000001E-4</v>
      </c>
      <c r="M855" s="361">
        <f>+VLOOKUP($E855,Emissions!$1:$1048576,MATCH(DATE(M$2,1,1),Emissions!$A$1:$LI$1),FALSE)</f>
        <v>2.4934360599999998E-4</v>
      </c>
      <c r="N855" s="361">
        <f>+VLOOKUP($E855,Emissions!$1:$1048576,MATCH(DATE(N$2,1,1),Emissions!$A$1:$LI$1),FALSE)</f>
        <v>2.5629448299999998E-4</v>
      </c>
      <c r="O855" s="361">
        <f>+VLOOKUP($E855,Emissions!$1:$1048576,MATCH(DATE(O$2,1,1),Emissions!$A$1:$LI$1),FALSE)</f>
        <v>2.6288821900000001E-4</v>
      </c>
      <c r="P855" s="361">
        <f>+VLOOKUP($E855,Emissions!$1:$1048576,MATCH(DATE(P$2,1,1),Emissions!$A$1:$LI$1),FALSE)</f>
        <v>2.6888348499999999E-4</v>
      </c>
      <c r="Q855" s="361">
        <f>+VLOOKUP($E855,Emissions!$1:$1048576,MATCH(DATE(Q$2,1,1),Emissions!$A$1:$LI$1),FALSE)</f>
        <v>2.7474962500000002E-4</v>
      </c>
      <c r="R855" s="361">
        <f>+VLOOKUP($E855,Emissions!$1:$1048576,MATCH(DATE(R$2,1,1),Emissions!$A$1:$LI$1),FALSE)</f>
        <v>2.8011622499999998E-4</v>
      </c>
      <c r="S855" s="361">
        <f>+VLOOKUP($E855,Emissions!$1:$1048576,MATCH(DATE(S$2,1,1),Emissions!$A$1:$LI$1),FALSE)</f>
        <v>2.86005092E-4</v>
      </c>
      <c r="T855" s="361">
        <f>+VLOOKUP($E855,Emissions!$1:$1048576,MATCH(DATE(T$2,1,1),Emissions!$A$1:$LI$1),FALSE)</f>
        <v>2.9267610700000002E-4</v>
      </c>
      <c r="U855" s="361">
        <f>+VLOOKUP($E855,Emissions!$1:$1048576,MATCH(DATE(U$2,1,1),Emissions!$A$1:$LI$1),FALSE)</f>
        <v>3.0015773899999998E-4</v>
      </c>
      <c r="V855" s="361">
        <f>+VLOOKUP($E855,Emissions!$1:$1048576,MATCH(DATE(V$2,1,1),Emissions!$A$1:$LI$1),FALSE)</f>
        <v>3.0714478299999999E-4</v>
      </c>
      <c r="W855" s="361">
        <f>+VLOOKUP($E855,Emissions!$1:$1048576,MATCH(DATE(W$2,1,1),Emissions!$A$1:$LI$1),FALSE)</f>
        <v>3.14826606E-4</v>
      </c>
      <c r="X855" s="361">
        <f>+VLOOKUP($E855,Emissions!$1:$1048576,MATCH(DATE(X$2,1,1),Emissions!$A$1:$LI$1),FALSE)</f>
        <v>3.2322344399999999E-4</v>
      </c>
      <c r="Y855" s="361">
        <f>+VLOOKUP($E855,Emissions!$1:$1048576,MATCH(DATE(Y$2,1,1),Emissions!$A$1:$LI$1),FALSE)</f>
        <v>3.3251665299999998E-4</v>
      </c>
      <c r="Z855" s="361">
        <f>+VLOOKUP($E855,Emissions!$1:$1048576,MATCH(DATE(Z$2,1,1),Emissions!$A$1:$LI$1),FALSE)</f>
        <v>3.4292116900000002E-4</v>
      </c>
      <c r="AA855" s="361">
        <f>+VLOOKUP($E855,Emissions!$1:$1048576,MATCH(DATE(AA$2,1,1),Emissions!$A$1:$LI$1),FALSE)</f>
        <v>3.54809741E-4</v>
      </c>
      <c r="AB855" s="361">
        <f>+VLOOKUP($E855,Emissions!$1:$1048576,MATCH(DATE(AB$2,1,1),Emissions!$A$1:$LI$1),FALSE)</f>
        <v>3.6862633300000002E-4</v>
      </c>
      <c r="AC855" s="361">
        <f>+VLOOKUP($E855,Emissions!$1:$1048576,MATCH(DATE(AC$2,1,1),Emissions!$A$1:$LI$1),FALSE)</f>
        <v>3.8475731599999999E-4</v>
      </c>
      <c r="AD855" s="361">
        <f>+VLOOKUP($E855,Emissions!$1:$1048576,MATCH(DATE(AD$2,1,1),Emissions!$A$1:$LI$1),FALSE)</f>
        <v>4.0356760599999998E-4</v>
      </c>
      <c r="AE855" s="361">
        <f>+VLOOKUP($E855,Emissions!$1:$1048576,MATCH(DATE(AE$2,1,1),Emissions!$A$1:$LI$1),FALSE)</f>
        <v>4.2528605700000002E-4</v>
      </c>
      <c r="AF855" s="361">
        <f>+VLOOKUP($E855,Emissions!$1:$1048576,MATCH(DATE(AF$2,1,1),Emissions!$A$1:$LI$1),FALSE)</f>
        <v>4.3401758600000002E-4</v>
      </c>
      <c r="AG855" s="361">
        <f>+VLOOKUP($E855,Emissions!$1:$1048576,MATCH(DATE(AG$2,1,1),Emissions!$A$1:$LI$1),FALSE)</f>
        <v>4.3877481100000002E-4</v>
      </c>
      <c r="AH855" s="361">
        <f>+VLOOKUP($E855,Emissions!$1:$1048576,MATCH(DATE(AH$2,1,1),Emissions!$A$1:$LI$1),FALSE)</f>
        <v>4.4322057899999999E-4</v>
      </c>
      <c r="AI855" s="361">
        <f>+VLOOKUP($E855,Emissions!$1:$1048576,MATCH(DATE(AI$2,1,1),Emissions!$A$1:$LI$1),FALSE)</f>
        <v>4.4808768299999999E-4</v>
      </c>
      <c r="AJ855" s="361">
        <f>+VLOOKUP($E855,Emissions!$1:$1048576,MATCH(DATE(AJ$2,1,1),Emissions!$A$1:$LI$1),FALSE)</f>
        <v>4.5330122100000001E-4</v>
      </c>
      <c r="AK855" s="361">
        <f>+VLOOKUP($E855,Emissions!$1:$1048576,MATCH(DATE(AK$2,1,1),Emissions!$A$1:$LI$1),FALSE)</f>
        <v>4.5865394199999998E-4</v>
      </c>
      <c r="AL855" s="361">
        <f>+VLOOKUP($E855,Emissions!$1:$1048576,MATCH(DATE(AL$2,1,1),Emissions!$A$1:$LI$1),FALSE)</f>
        <v>4.64029726E-4</v>
      </c>
      <c r="AM855" s="361">
        <f>+VLOOKUP($E855,Emissions!$1:$1048576,MATCH(DATE(AM$2,1,1),Emissions!$A$1:$LI$1),FALSE)</f>
        <v>4.6934230100000002E-4</v>
      </c>
      <c r="AN855" s="361">
        <f>+VLOOKUP($E855,Emissions!$1:$1048576,MATCH(DATE(AN$2,1,1),Emissions!$A$1:$LI$1),FALSE)</f>
        <v>4.7453827900000001E-4</v>
      </c>
      <c r="AO855" s="361">
        <f>+VLOOKUP($E855,Emissions!$1:$1048576,MATCH(DATE(AO$2,1,1),Emissions!$A$1:$LI$1),FALSE)</f>
        <v>4.7959371099999998E-4</v>
      </c>
    </row>
    <row r="856" spans="1:41" ht="15" customHeight="1" x14ac:dyDescent="0.35">
      <c r="A856" s="411"/>
      <c r="B856" s="170"/>
      <c r="C856" s="138"/>
      <c r="D856" s="114"/>
      <c r="E856" s="50"/>
      <c r="F856" s="307"/>
      <c r="G856" s="307"/>
      <c r="H856" s="307"/>
      <c r="I856" s="307"/>
      <c r="J856" s="307"/>
      <c r="K856" s="307"/>
      <c r="L856" s="307"/>
      <c r="M856" s="307"/>
      <c r="N856" s="307"/>
      <c r="O856" s="307"/>
      <c r="P856" s="307"/>
      <c r="Q856" s="307"/>
      <c r="R856" s="307"/>
      <c r="S856" s="307"/>
      <c r="T856" s="307"/>
      <c r="U856" s="307"/>
      <c r="V856" s="307"/>
      <c r="W856" s="307"/>
      <c r="X856" s="307"/>
      <c r="Y856" s="307"/>
      <c r="Z856" s="307"/>
      <c r="AA856" s="307"/>
      <c r="AB856" s="307"/>
      <c r="AC856" s="307"/>
      <c r="AD856" s="307"/>
      <c r="AE856" s="307"/>
      <c r="AF856" s="307"/>
      <c r="AG856" s="307"/>
      <c r="AH856" s="307"/>
      <c r="AI856" s="307"/>
      <c r="AJ856" s="307"/>
      <c r="AK856" s="307"/>
      <c r="AL856" s="307"/>
      <c r="AM856" s="307"/>
      <c r="AN856" s="307"/>
      <c r="AO856" s="307"/>
    </row>
    <row r="857" spans="1:41" s="92" customFormat="1" ht="15" customHeight="1" x14ac:dyDescent="0.35">
      <c r="A857" s="411"/>
      <c r="B857" s="170"/>
      <c r="C857" s="147" t="s">
        <v>1086</v>
      </c>
      <c r="D857" s="147"/>
      <c r="E857" s="136" t="s">
        <v>1095</v>
      </c>
      <c r="F857" s="327">
        <f>+VLOOKUP($E857,Emissions!$1:$1048576,MATCH(DATE(F$2,1,1),Emissions!$A$1:$LI$1),FALSE)</f>
        <v>339.36586190000003</v>
      </c>
      <c r="G857" s="327">
        <f>+VLOOKUP($E857,Emissions!$1:$1048576,MATCH(DATE(G$2,1,1),Emissions!$A$1:$LI$1),FALSE)</f>
        <v>343.17007599999999</v>
      </c>
      <c r="H857" s="327">
        <f>+VLOOKUP($E857,Emissions!$1:$1048576,MATCH(DATE(H$2,1,1),Emissions!$A$1:$LI$1),FALSE)</f>
        <v>346.11615069999999</v>
      </c>
      <c r="I857" s="327">
        <f>+VLOOKUP($E857,Emissions!$1:$1048576,MATCH(DATE(I$2,1,1),Emissions!$A$1:$LI$1),FALSE)</f>
        <v>348.26209449999999</v>
      </c>
      <c r="J857" s="327">
        <f>+VLOOKUP($E857,Emissions!$1:$1048576,MATCH(DATE(J$2,1,1),Emissions!$A$1:$LI$1),FALSE)</f>
        <v>352.68858849999998</v>
      </c>
      <c r="K857" s="327">
        <f>+VLOOKUP($E857,Emissions!$1:$1048576,MATCH(DATE(K$2,1,1),Emissions!$A$1:$LI$1),FALSE)</f>
        <v>361.31591559999998</v>
      </c>
      <c r="L857" s="327">
        <f>+VLOOKUP($E857,Emissions!$1:$1048576,MATCH(DATE(L$2,1,1),Emissions!$A$1:$LI$1),FALSE)</f>
        <v>369.00640270000002</v>
      </c>
      <c r="M857" s="327">
        <f>+VLOOKUP($E857,Emissions!$1:$1048576,MATCH(DATE(M$2,1,1),Emissions!$A$1:$LI$1),FALSE)</f>
        <v>375.61485219999997</v>
      </c>
      <c r="N857" s="327">
        <f>+VLOOKUP($E857,Emissions!$1:$1048576,MATCH(DATE(N$2,1,1),Emissions!$A$1:$LI$1),FALSE)</f>
        <v>380.1966175</v>
      </c>
      <c r="O857" s="327">
        <f>+VLOOKUP($E857,Emissions!$1:$1048576,MATCH(DATE(O$2,1,1),Emissions!$A$1:$LI$1),FALSE)</f>
        <v>382.57429619999999</v>
      </c>
      <c r="P857" s="327">
        <f>+VLOOKUP($E857,Emissions!$1:$1048576,MATCH(DATE(P$2,1,1),Emissions!$A$1:$LI$1),FALSE)</f>
        <v>381.73883089999998</v>
      </c>
      <c r="Q857" s="327">
        <f>+VLOOKUP($E857,Emissions!$1:$1048576,MATCH(DATE(Q$2,1,1),Emissions!$A$1:$LI$1),FALSE)</f>
        <v>382.31202300000001</v>
      </c>
      <c r="R857" s="327">
        <f>+VLOOKUP($E857,Emissions!$1:$1048576,MATCH(DATE(R$2,1,1),Emissions!$A$1:$LI$1),FALSE)</f>
        <v>383.77610870000001</v>
      </c>
      <c r="S857" s="327">
        <f>+VLOOKUP($E857,Emissions!$1:$1048576,MATCH(DATE(S$2,1,1),Emissions!$A$1:$LI$1),FALSE)</f>
        <v>386.14612319999998</v>
      </c>
      <c r="T857" s="327">
        <f>+VLOOKUP($E857,Emissions!$1:$1048576,MATCH(DATE(T$2,1,1),Emissions!$A$1:$LI$1),FALSE)</f>
        <v>389.2510173</v>
      </c>
      <c r="U857" s="327">
        <f>+VLOOKUP($E857,Emissions!$1:$1048576,MATCH(DATE(U$2,1,1),Emissions!$A$1:$LI$1),FALSE)</f>
        <v>392.89015769999997</v>
      </c>
      <c r="V857" s="327">
        <f>+VLOOKUP($E857,Emissions!$1:$1048576,MATCH(DATE(V$2,1,1),Emissions!$A$1:$LI$1),FALSE)</f>
        <v>394.42961459999998</v>
      </c>
      <c r="W857" s="327">
        <f>+VLOOKUP($E857,Emissions!$1:$1048576,MATCH(DATE(W$2,1,1),Emissions!$A$1:$LI$1),FALSE)</f>
        <v>395.7595872</v>
      </c>
      <c r="X857" s="327">
        <f>+VLOOKUP($E857,Emissions!$1:$1048576,MATCH(DATE(X$2,1,1),Emissions!$A$1:$LI$1),FALSE)</f>
        <v>396.3926664</v>
      </c>
      <c r="Y857" s="327">
        <f>+VLOOKUP($E857,Emissions!$1:$1048576,MATCH(DATE(Y$2,1,1),Emissions!$A$1:$LI$1),FALSE)</f>
        <v>395.38243160000002</v>
      </c>
      <c r="Z857" s="327">
        <f>+VLOOKUP($E857,Emissions!$1:$1048576,MATCH(DATE(Z$2,1,1),Emissions!$A$1:$LI$1),FALSE)</f>
        <v>394.0089064</v>
      </c>
      <c r="AA857" s="327">
        <f>+VLOOKUP($E857,Emissions!$1:$1048576,MATCH(DATE(AA$2,1,1),Emissions!$A$1:$LI$1),FALSE)</f>
        <v>392.5533466</v>
      </c>
      <c r="AB857" s="327">
        <f>+VLOOKUP($E857,Emissions!$1:$1048576,MATCH(DATE(AB$2,1,1),Emissions!$A$1:$LI$1),FALSE)</f>
        <v>391.16723100000002</v>
      </c>
      <c r="AC857" s="327">
        <f>+VLOOKUP($E857,Emissions!$1:$1048576,MATCH(DATE(AC$2,1,1),Emissions!$A$1:$LI$1),FALSE)</f>
        <v>389.99118190000002</v>
      </c>
      <c r="AD857" s="327">
        <f>+VLOOKUP($E857,Emissions!$1:$1048576,MATCH(DATE(AD$2,1,1),Emissions!$A$1:$LI$1),FALSE)</f>
        <v>389.17855179999998</v>
      </c>
      <c r="AE857" s="327">
        <f>+VLOOKUP($E857,Emissions!$1:$1048576,MATCH(DATE(AE$2,1,1),Emissions!$A$1:$LI$1),FALSE)</f>
        <v>388.7767882</v>
      </c>
      <c r="AF857" s="327">
        <f>+VLOOKUP($E857,Emissions!$1:$1048576,MATCH(DATE(AF$2,1,1),Emissions!$A$1:$LI$1),FALSE)</f>
        <v>388.04275940000002</v>
      </c>
      <c r="AG857" s="327">
        <f>+VLOOKUP($E857,Emissions!$1:$1048576,MATCH(DATE(AG$2,1,1),Emissions!$A$1:$LI$1),FALSE)</f>
        <v>387.69825459999998</v>
      </c>
      <c r="AH857" s="327">
        <f>+VLOOKUP($E857,Emissions!$1:$1048576,MATCH(DATE(AH$2,1,1),Emissions!$A$1:$LI$1),FALSE)</f>
        <v>388.12256459999998</v>
      </c>
      <c r="AI857" s="327">
        <f>+VLOOKUP($E857,Emissions!$1:$1048576,MATCH(DATE(AI$2,1,1),Emissions!$A$1:$LI$1),FALSE)</f>
        <v>389.34591469999998</v>
      </c>
      <c r="AJ857" s="327">
        <f>+VLOOKUP($E857,Emissions!$1:$1048576,MATCH(DATE(AJ$2,1,1),Emissions!$A$1:$LI$1),FALSE)</f>
        <v>391.27291279999997</v>
      </c>
      <c r="AK857" s="327">
        <f>+VLOOKUP($E857,Emissions!$1:$1048576,MATCH(DATE(AK$2,1,1),Emissions!$A$1:$LI$1),FALSE)</f>
        <v>393.83181339999999</v>
      </c>
      <c r="AL857" s="327">
        <f>+VLOOKUP($E857,Emissions!$1:$1048576,MATCH(DATE(AL$2,1,1),Emissions!$A$1:$LI$1),FALSE)</f>
        <v>396.92329410000002</v>
      </c>
      <c r="AM857" s="327">
        <f>+VLOOKUP($E857,Emissions!$1:$1048576,MATCH(DATE(AM$2,1,1),Emissions!$A$1:$LI$1),FALSE)</f>
        <v>400.4505648</v>
      </c>
      <c r="AN857" s="327">
        <f>+VLOOKUP($E857,Emissions!$1:$1048576,MATCH(DATE(AN$2,1,1),Emissions!$A$1:$LI$1),FALSE)</f>
        <v>404.33232659999999</v>
      </c>
      <c r="AO857" s="327">
        <f>+VLOOKUP($E857,Emissions!$1:$1048576,MATCH(DATE(AO$2,1,1),Emissions!$A$1:$LI$1),FALSE)</f>
        <v>408.50672170000001</v>
      </c>
    </row>
    <row r="858" spans="1:41" s="92" customFormat="1" ht="15" customHeight="1" x14ac:dyDescent="0.35">
      <c r="A858" s="411"/>
      <c r="B858" s="170"/>
      <c r="C858" s="137" t="s">
        <v>1087</v>
      </c>
      <c r="D858" s="147"/>
      <c r="E858" s="136" t="s">
        <v>1099</v>
      </c>
      <c r="F858" s="327">
        <f>+VLOOKUP($E858,Emissions!$1:$1048576,MATCH(DATE(F$2,1,1),Emissions!$A$1:$LI$1),FALSE)</f>
        <v>91.638944140000007</v>
      </c>
      <c r="G858" s="327">
        <f>+VLOOKUP($E858,Emissions!$1:$1048576,MATCH(DATE(G$2,1,1),Emissions!$A$1:$LI$1),FALSE)</f>
        <v>93.177377370000002</v>
      </c>
      <c r="H858" s="327">
        <f>+VLOOKUP($E858,Emissions!$1:$1048576,MATCH(DATE(H$2,1,1),Emissions!$A$1:$LI$1),FALSE)</f>
        <v>94.729483389999999</v>
      </c>
      <c r="I858" s="327">
        <f>+VLOOKUP($E858,Emissions!$1:$1048576,MATCH(DATE(I$2,1,1),Emissions!$A$1:$LI$1),FALSE)</f>
        <v>96.196009529999998</v>
      </c>
      <c r="J858" s="327">
        <f>+VLOOKUP($E858,Emissions!$1:$1048576,MATCH(DATE(J$2,1,1),Emissions!$A$1:$LI$1),FALSE)</f>
        <v>98.053377560000001</v>
      </c>
      <c r="K858" s="327">
        <f>+VLOOKUP($E858,Emissions!$1:$1048576,MATCH(DATE(K$2,1,1),Emissions!$A$1:$LI$1),FALSE)</f>
        <v>100.81369429999999</v>
      </c>
      <c r="L858" s="327">
        <f>+VLOOKUP($E858,Emissions!$1:$1048576,MATCH(DATE(L$2,1,1),Emissions!$A$1:$LI$1),FALSE)</f>
        <v>103.2144503</v>
      </c>
      <c r="M858" s="327">
        <f>+VLOOKUP($E858,Emissions!$1:$1048576,MATCH(DATE(M$2,1,1),Emissions!$A$1:$LI$1),FALSE)</f>
        <v>105.47835499999999</v>
      </c>
      <c r="N858" s="327">
        <f>+VLOOKUP($E858,Emissions!$1:$1048576,MATCH(DATE(N$2,1,1),Emissions!$A$1:$LI$1),FALSE)</f>
        <v>107.44361979999999</v>
      </c>
      <c r="O858" s="327">
        <f>+VLOOKUP($E858,Emissions!$1:$1048576,MATCH(DATE(O$2,1,1),Emissions!$A$1:$LI$1),FALSE)</f>
        <v>109.10978369999999</v>
      </c>
      <c r="P858" s="327">
        <f>+VLOOKUP($E858,Emissions!$1:$1048576,MATCH(DATE(P$2,1,1),Emissions!$A$1:$LI$1),FALSE)</f>
        <v>110.4257396</v>
      </c>
      <c r="Q858" s="327">
        <f>+VLOOKUP($E858,Emissions!$1:$1048576,MATCH(DATE(Q$2,1,1),Emissions!$A$1:$LI$1),FALSE)</f>
        <v>111.62986909999999</v>
      </c>
      <c r="R858" s="327">
        <f>+VLOOKUP($E858,Emissions!$1:$1048576,MATCH(DATE(R$2,1,1),Emissions!$A$1:$LI$1),FALSE)</f>
        <v>112.8969427</v>
      </c>
      <c r="S858" s="327">
        <f>+VLOOKUP($E858,Emissions!$1:$1048576,MATCH(DATE(S$2,1,1),Emissions!$A$1:$LI$1),FALSE)</f>
        <v>114.2664814</v>
      </c>
      <c r="T858" s="327">
        <f>+VLOOKUP($E858,Emissions!$1:$1048576,MATCH(DATE(T$2,1,1),Emissions!$A$1:$LI$1),FALSE)</f>
        <v>115.71561389999999</v>
      </c>
      <c r="U858" s="327">
        <f>+VLOOKUP($E858,Emissions!$1:$1048576,MATCH(DATE(U$2,1,1),Emissions!$A$1:$LI$1),FALSE)</f>
        <v>117.208258</v>
      </c>
      <c r="V858" s="327">
        <f>+VLOOKUP($E858,Emissions!$1:$1048576,MATCH(DATE(V$2,1,1),Emissions!$A$1:$LI$1),FALSE)</f>
        <v>118.4528098</v>
      </c>
      <c r="W858" s="327">
        <f>+VLOOKUP($E858,Emissions!$1:$1048576,MATCH(DATE(W$2,1,1),Emissions!$A$1:$LI$1),FALSE)</f>
        <v>119.6382974</v>
      </c>
      <c r="X858" s="327">
        <f>+VLOOKUP($E858,Emissions!$1:$1048576,MATCH(DATE(X$2,1,1),Emissions!$A$1:$LI$1),FALSE)</f>
        <v>120.6964205</v>
      </c>
      <c r="Y858" s="327">
        <f>+VLOOKUP($E858,Emissions!$1:$1048576,MATCH(DATE(Y$2,1,1),Emissions!$A$1:$LI$1),FALSE)</f>
        <v>121.4571833</v>
      </c>
      <c r="Z858" s="327">
        <f>+VLOOKUP($E858,Emissions!$1:$1048576,MATCH(DATE(Z$2,1,1),Emissions!$A$1:$LI$1),FALSE)</f>
        <v>122.1311508</v>
      </c>
      <c r="AA858" s="327">
        <f>+VLOOKUP($E858,Emissions!$1:$1048576,MATCH(DATE(AA$2,1,1),Emissions!$A$1:$LI$1),FALSE)</f>
        <v>122.77813690000001</v>
      </c>
      <c r="AB858" s="327">
        <f>+VLOOKUP($E858,Emissions!$1:$1048576,MATCH(DATE(AB$2,1,1),Emissions!$A$1:$LI$1),FALSE)</f>
        <v>123.4225785</v>
      </c>
      <c r="AC858" s="327">
        <f>+VLOOKUP($E858,Emissions!$1:$1048576,MATCH(DATE(AC$2,1,1),Emissions!$A$1:$LI$1),FALSE)</f>
        <v>124.0746158</v>
      </c>
      <c r="AD858" s="327">
        <f>+VLOOKUP($E858,Emissions!$1:$1048576,MATCH(DATE(AD$2,1,1),Emissions!$A$1:$LI$1),FALSE)</f>
        <v>124.7409084</v>
      </c>
      <c r="AE858" s="327">
        <f>+VLOOKUP($E858,Emissions!$1:$1048576,MATCH(DATE(AE$2,1,1),Emissions!$A$1:$LI$1),FALSE)</f>
        <v>125.3761914</v>
      </c>
      <c r="AF858" s="327">
        <f>+VLOOKUP($E858,Emissions!$1:$1048576,MATCH(DATE(AF$2,1,1),Emissions!$A$1:$LI$1),FALSE)</f>
        <v>126.2381796</v>
      </c>
      <c r="AG858" s="327">
        <f>+VLOOKUP($E858,Emissions!$1:$1048576,MATCH(DATE(AG$2,1,1),Emissions!$A$1:$LI$1),FALSE)</f>
        <v>127.2583976</v>
      </c>
      <c r="AH858" s="327">
        <f>+VLOOKUP($E858,Emissions!$1:$1048576,MATCH(DATE(AH$2,1,1),Emissions!$A$1:$LI$1),FALSE)</f>
        <v>128.4240192</v>
      </c>
      <c r="AI858" s="327">
        <f>+VLOOKUP($E858,Emissions!$1:$1048576,MATCH(DATE(AI$2,1,1),Emissions!$A$1:$LI$1),FALSE)</f>
        <v>129.72113619999999</v>
      </c>
      <c r="AJ858" s="327">
        <f>+VLOOKUP($E858,Emissions!$1:$1048576,MATCH(DATE(AJ$2,1,1),Emissions!$A$1:$LI$1),FALSE)</f>
        <v>131.13492289999999</v>
      </c>
      <c r="AK858" s="327">
        <f>+VLOOKUP($E858,Emissions!$1:$1048576,MATCH(DATE(AK$2,1,1),Emissions!$A$1:$LI$1),FALSE)</f>
        <v>132.656893</v>
      </c>
      <c r="AL858" s="327">
        <f>+VLOOKUP($E858,Emissions!$1:$1048576,MATCH(DATE(AL$2,1,1),Emissions!$A$1:$LI$1),FALSE)</f>
        <v>134.28026349999999</v>
      </c>
      <c r="AM858" s="327">
        <f>+VLOOKUP($E858,Emissions!$1:$1048576,MATCH(DATE(AM$2,1,1),Emissions!$A$1:$LI$1),FALSE)</f>
        <v>135.99417510000001</v>
      </c>
      <c r="AN858" s="327">
        <f>+VLOOKUP($E858,Emissions!$1:$1048576,MATCH(DATE(AN$2,1,1),Emissions!$A$1:$LI$1),FALSE)</f>
        <v>137.78723590000001</v>
      </c>
      <c r="AO858" s="327">
        <f>+VLOOKUP($E858,Emissions!$1:$1048576,MATCH(DATE(AO$2,1,1),Emissions!$A$1:$LI$1),FALSE)</f>
        <v>139.64917600000001</v>
      </c>
    </row>
    <row r="859" spans="1:41" ht="15" customHeight="1" x14ac:dyDescent="0.35">
      <c r="A859" s="411"/>
      <c r="B859" s="170"/>
      <c r="C859" s="138" t="s">
        <v>724</v>
      </c>
      <c r="D859" s="114"/>
      <c r="E859" s="50" t="s">
        <v>1096</v>
      </c>
      <c r="F859" s="361">
        <f>+VLOOKUP($E859,Emissions!$1:$1048576,MATCH(DATE(F$2,1,1),Emissions!$A$1:$LI$1),FALSE)</f>
        <v>91.037812779999996</v>
      </c>
      <c r="G859" s="361">
        <f>+VLOOKUP($E859,Emissions!$1:$1048576,MATCH(DATE(G$2,1,1),Emissions!$A$1:$LI$1),FALSE)</f>
        <v>92.579886430000002</v>
      </c>
      <c r="H859" s="361">
        <f>+VLOOKUP($E859,Emissions!$1:$1048576,MATCH(DATE(H$2,1,1),Emissions!$A$1:$LI$1),FALSE)</f>
        <v>94.141483249999993</v>
      </c>
      <c r="I859" s="361">
        <f>+VLOOKUP($E859,Emissions!$1:$1048576,MATCH(DATE(I$2,1,1),Emissions!$A$1:$LI$1),FALSE)</f>
        <v>95.624513440000001</v>
      </c>
      <c r="J859" s="361">
        <f>+VLOOKUP($E859,Emissions!$1:$1048576,MATCH(DATE(J$2,1,1),Emissions!$A$1:$LI$1),FALSE)</f>
        <v>97.492000360000006</v>
      </c>
      <c r="K859" s="361">
        <f>+VLOOKUP($E859,Emissions!$1:$1048576,MATCH(DATE(K$2,1,1),Emissions!$A$1:$LI$1),FALSE)</f>
        <v>100.2492001</v>
      </c>
      <c r="L859" s="361">
        <f>+VLOOKUP($E859,Emissions!$1:$1048576,MATCH(DATE(L$2,1,1),Emissions!$A$1:$LI$1),FALSE)</f>
        <v>102.6480097</v>
      </c>
      <c r="M859" s="361">
        <f>+VLOOKUP($E859,Emissions!$1:$1048576,MATCH(DATE(M$2,1,1),Emissions!$A$1:$LI$1),FALSE)</f>
        <v>104.91491019999999</v>
      </c>
      <c r="N859" s="361">
        <f>+VLOOKUP($E859,Emissions!$1:$1048576,MATCH(DATE(N$2,1,1),Emissions!$A$1:$LI$1),FALSE)</f>
        <v>106.89055089999999</v>
      </c>
      <c r="O859" s="361">
        <f>+VLOOKUP($E859,Emissions!$1:$1048576,MATCH(DATE(O$2,1,1),Emissions!$A$1:$LI$1),FALSE)</f>
        <v>108.5728452</v>
      </c>
      <c r="P859" s="361">
        <f>+VLOOKUP($E859,Emissions!$1:$1048576,MATCH(DATE(P$2,1,1),Emissions!$A$1:$LI$1),FALSE)</f>
        <v>109.91083709999999</v>
      </c>
      <c r="Q859" s="361">
        <f>+VLOOKUP($E859,Emissions!$1:$1048576,MATCH(DATE(Q$2,1,1),Emissions!$A$1:$LI$1),FALSE)</f>
        <v>111.1298499</v>
      </c>
      <c r="R859" s="361">
        <f>+VLOOKUP($E859,Emissions!$1:$1048576,MATCH(DATE(R$2,1,1),Emissions!$A$1:$LI$1),FALSE)</f>
        <v>112.40684210000001</v>
      </c>
      <c r="S859" s="361">
        <f>+VLOOKUP($E859,Emissions!$1:$1048576,MATCH(DATE(S$2,1,1),Emissions!$A$1:$LI$1),FALSE)</f>
        <v>113.7830958</v>
      </c>
      <c r="T859" s="361">
        <f>+VLOOKUP($E859,Emissions!$1:$1048576,MATCH(DATE(T$2,1,1),Emissions!$A$1:$LI$1),FALSE)</f>
        <v>115.23677859999999</v>
      </c>
      <c r="U859" s="361">
        <f>+VLOOKUP($E859,Emissions!$1:$1048576,MATCH(DATE(U$2,1,1),Emissions!$A$1:$LI$1),FALSE)</f>
        <v>116.7324217</v>
      </c>
      <c r="V859" s="361">
        <f>+VLOOKUP($E859,Emissions!$1:$1048576,MATCH(DATE(V$2,1,1),Emissions!$A$1:$LI$1),FALSE)</f>
        <v>117.97943549999999</v>
      </c>
      <c r="W859" s="361">
        <f>+VLOOKUP($E859,Emissions!$1:$1048576,MATCH(DATE(W$2,1,1),Emissions!$A$1:$LI$1),FALSE)</f>
        <v>119.1669019</v>
      </c>
      <c r="X859" s="361">
        <f>+VLOOKUP($E859,Emissions!$1:$1048576,MATCH(DATE(X$2,1,1),Emissions!$A$1:$LI$1),FALSE)</f>
        <v>120.22875569999999</v>
      </c>
      <c r="Y859" s="361">
        <f>+VLOOKUP($E859,Emissions!$1:$1048576,MATCH(DATE(Y$2,1,1),Emissions!$A$1:$LI$1),FALSE)</f>
        <v>120.99982300000001</v>
      </c>
      <c r="Z859" s="361">
        <f>+VLOOKUP($E859,Emissions!$1:$1048576,MATCH(DATE(Z$2,1,1),Emissions!$A$1:$LI$1),FALSE)</f>
        <v>121.6851358</v>
      </c>
      <c r="AA859" s="361">
        <f>+VLOOKUP($E859,Emissions!$1:$1048576,MATCH(DATE(AA$2,1,1),Emissions!$A$1:$LI$1),FALSE)</f>
        <v>122.3436971</v>
      </c>
      <c r="AB859" s="361">
        <f>+VLOOKUP($E859,Emissions!$1:$1048576,MATCH(DATE(AB$2,1,1),Emissions!$A$1:$LI$1),FALSE)</f>
        <v>123.0001614</v>
      </c>
      <c r="AC859" s="361">
        <f>+VLOOKUP($E859,Emissions!$1:$1048576,MATCH(DATE(AC$2,1,1),Emissions!$A$1:$LI$1),FALSE)</f>
        <v>123.6647871</v>
      </c>
      <c r="AD859" s="361">
        <f>+VLOOKUP($E859,Emissions!$1:$1048576,MATCH(DATE(AD$2,1,1),Emissions!$A$1:$LI$1),FALSE)</f>
        <v>124.3442122</v>
      </c>
      <c r="AE859" s="361">
        <f>+VLOOKUP($E859,Emissions!$1:$1048576,MATCH(DATE(AE$2,1,1),Emissions!$A$1:$LI$1),FALSE)</f>
        <v>124.99326550000001</v>
      </c>
      <c r="AF859" s="361">
        <f>+VLOOKUP($E859,Emissions!$1:$1048576,MATCH(DATE(AF$2,1,1),Emissions!$A$1:$LI$1),FALSE)</f>
        <v>125.87476150000001</v>
      </c>
      <c r="AG859" s="361">
        <f>+VLOOKUP($E859,Emissions!$1:$1048576,MATCH(DATE(AG$2,1,1),Emissions!$A$1:$LI$1),FALSE)</f>
        <v>126.9161732</v>
      </c>
      <c r="AH859" s="361">
        <f>+VLOOKUP($E859,Emissions!$1:$1048576,MATCH(DATE(AH$2,1,1),Emissions!$A$1:$LI$1),FALSE)</f>
        <v>128.1027536</v>
      </c>
      <c r="AI859" s="361">
        <f>+VLOOKUP($E859,Emissions!$1:$1048576,MATCH(DATE(AI$2,1,1),Emissions!$A$1:$LI$1),FALSE)</f>
        <v>129.42003270000001</v>
      </c>
      <c r="AJ859" s="361">
        <f>+VLOOKUP($E859,Emissions!$1:$1048576,MATCH(DATE(AJ$2,1,1),Emissions!$A$1:$LI$1),FALSE)</f>
        <v>130.85304579999999</v>
      </c>
      <c r="AK859" s="361">
        <f>+VLOOKUP($E859,Emissions!$1:$1048576,MATCH(DATE(AK$2,1,1),Emissions!$A$1:$LI$1),FALSE)</f>
        <v>132.393113</v>
      </c>
      <c r="AL859" s="361">
        <f>+VLOOKUP($E859,Emissions!$1:$1048576,MATCH(DATE(AL$2,1,1),Emissions!$A$1:$LI$1),FALSE)</f>
        <v>134.0334417</v>
      </c>
      <c r="AM859" s="361">
        <f>+VLOOKUP($E859,Emissions!$1:$1048576,MATCH(DATE(AM$2,1,1),Emissions!$A$1:$LI$1),FALSE)</f>
        <v>135.76314410000001</v>
      </c>
      <c r="AN859" s="361">
        <f>+VLOOKUP($E859,Emissions!$1:$1048576,MATCH(DATE(AN$2,1,1),Emissions!$A$1:$LI$1),FALSE)</f>
        <v>137.5707936</v>
      </c>
      <c r="AO859" s="361">
        <f>+VLOOKUP($E859,Emissions!$1:$1048576,MATCH(DATE(AO$2,1,1),Emissions!$A$1:$LI$1),FALSE)</f>
        <v>139.4460962</v>
      </c>
    </row>
    <row r="860" spans="1:41" ht="15" customHeight="1" x14ac:dyDescent="0.35">
      <c r="A860" s="411"/>
      <c r="B860" s="170"/>
      <c r="C860" s="138" t="s">
        <v>725</v>
      </c>
      <c r="D860" s="114"/>
      <c r="E860" s="50" t="s">
        <v>1053</v>
      </c>
      <c r="F860" s="361">
        <f>+VLOOKUP($E860,Emissions!$1:$1048576,MATCH(DATE(F$2,1,1),Emissions!$A$1:$LI$1),FALSE)</f>
        <v>0.60113135939999995</v>
      </c>
      <c r="G860" s="361">
        <f>+VLOOKUP($E860,Emissions!$1:$1048576,MATCH(DATE(G$2,1,1),Emissions!$A$1:$LI$1),FALSE)</f>
        <v>0.5974909424</v>
      </c>
      <c r="H860" s="361">
        <f>+VLOOKUP($E860,Emissions!$1:$1048576,MATCH(DATE(H$2,1,1),Emissions!$A$1:$LI$1),FALSE)</f>
        <v>0.58800013549999997</v>
      </c>
      <c r="I860" s="361">
        <f>+VLOOKUP($E860,Emissions!$1:$1048576,MATCH(DATE(I$2,1,1),Emissions!$A$1:$LI$1),FALSE)</f>
        <v>0.57149609059999995</v>
      </c>
      <c r="J860" s="361">
        <f>+VLOOKUP($E860,Emissions!$1:$1048576,MATCH(DATE(J$2,1,1),Emissions!$A$1:$LI$1),FALSE)</f>
        <v>0.56137720499999999</v>
      </c>
      <c r="K860" s="361">
        <f>+VLOOKUP($E860,Emissions!$1:$1048576,MATCH(DATE(K$2,1,1),Emissions!$A$1:$LI$1),FALSE)</f>
        <v>0.56449420449999999</v>
      </c>
      <c r="L860" s="361">
        <f>+VLOOKUP($E860,Emissions!$1:$1048576,MATCH(DATE(L$2,1,1),Emissions!$A$1:$LI$1),FALSE)</f>
        <v>0.56644057650000001</v>
      </c>
      <c r="M860" s="361">
        <f>+VLOOKUP($E860,Emissions!$1:$1048576,MATCH(DATE(M$2,1,1),Emissions!$A$1:$LI$1),FALSE)</f>
        <v>0.56344471880000002</v>
      </c>
      <c r="N860" s="361">
        <f>+VLOOKUP($E860,Emissions!$1:$1048576,MATCH(DATE(N$2,1,1),Emissions!$A$1:$LI$1),FALSE)</f>
        <v>0.55306889820000005</v>
      </c>
      <c r="O860" s="361">
        <f>+VLOOKUP($E860,Emissions!$1:$1048576,MATCH(DATE(O$2,1,1),Emissions!$A$1:$LI$1),FALSE)</f>
        <v>0.53693849520000003</v>
      </c>
      <c r="P860" s="361">
        <f>+VLOOKUP($E860,Emissions!$1:$1048576,MATCH(DATE(P$2,1,1),Emissions!$A$1:$LI$1),FALSE)</f>
        <v>0.51490246589999999</v>
      </c>
      <c r="Q860" s="361">
        <f>+VLOOKUP($E860,Emissions!$1:$1048576,MATCH(DATE(Q$2,1,1),Emissions!$A$1:$LI$1),FALSE)</f>
        <v>0.50001919549999996</v>
      </c>
      <c r="R860" s="361">
        <f>+VLOOKUP($E860,Emissions!$1:$1048576,MATCH(DATE(R$2,1,1),Emissions!$A$1:$LI$1),FALSE)</f>
        <v>0.49010062529999998</v>
      </c>
      <c r="S860" s="361">
        <f>+VLOOKUP($E860,Emissions!$1:$1048576,MATCH(DATE(S$2,1,1),Emissions!$A$1:$LI$1),FALSE)</f>
        <v>0.48338560019999999</v>
      </c>
      <c r="T860" s="361">
        <f>+VLOOKUP($E860,Emissions!$1:$1048576,MATCH(DATE(T$2,1,1),Emissions!$A$1:$LI$1),FALSE)</f>
        <v>0.47883530590000001</v>
      </c>
      <c r="U860" s="361">
        <f>+VLOOKUP($E860,Emissions!$1:$1048576,MATCH(DATE(U$2,1,1),Emissions!$A$1:$LI$1),FALSE)</f>
        <v>0.47583637249999999</v>
      </c>
      <c r="V860" s="361">
        <f>+VLOOKUP($E860,Emissions!$1:$1048576,MATCH(DATE(V$2,1,1),Emissions!$A$1:$LI$1),FALSE)</f>
        <v>0.47337431499999999</v>
      </c>
      <c r="W860" s="361">
        <f>+VLOOKUP($E860,Emissions!$1:$1048576,MATCH(DATE(W$2,1,1),Emissions!$A$1:$LI$1),FALSE)</f>
        <v>0.47139552159999998</v>
      </c>
      <c r="X860" s="361">
        <f>+VLOOKUP($E860,Emissions!$1:$1048576,MATCH(DATE(X$2,1,1),Emissions!$A$1:$LI$1),FALSE)</f>
        <v>0.46766478909999998</v>
      </c>
      <c r="Y860" s="361">
        <f>+VLOOKUP($E860,Emissions!$1:$1048576,MATCH(DATE(Y$2,1,1),Emissions!$A$1:$LI$1),FALSE)</f>
        <v>0.45736034860000002</v>
      </c>
      <c r="Z860" s="361">
        <f>+VLOOKUP($E860,Emissions!$1:$1048576,MATCH(DATE(Z$2,1,1),Emissions!$A$1:$LI$1),FALSE)</f>
        <v>0.44601507759999998</v>
      </c>
      <c r="AA860" s="361">
        <f>+VLOOKUP($E860,Emissions!$1:$1048576,MATCH(DATE(AA$2,1,1),Emissions!$A$1:$LI$1),FALSE)</f>
        <v>0.43443984569999999</v>
      </c>
      <c r="AB860" s="361">
        <f>+VLOOKUP($E860,Emissions!$1:$1048576,MATCH(DATE(AB$2,1,1),Emissions!$A$1:$LI$1),FALSE)</f>
        <v>0.42241704190000001</v>
      </c>
      <c r="AC860" s="361">
        <f>+VLOOKUP($E860,Emissions!$1:$1048576,MATCH(DATE(AC$2,1,1),Emissions!$A$1:$LI$1),FALSE)</f>
        <v>0.40982875569999999</v>
      </c>
      <c r="AD860" s="361">
        <f>+VLOOKUP($E860,Emissions!$1:$1048576,MATCH(DATE(AD$2,1,1),Emissions!$A$1:$LI$1),FALSE)</f>
        <v>0.3966961692</v>
      </c>
      <c r="AE860" s="361">
        <f>+VLOOKUP($E860,Emissions!$1:$1048576,MATCH(DATE(AE$2,1,1),Emissions!$A$1:$LI$1),FALSE)</f>
        <v>0.38292591949999999</v>
      </c>
      <c r="AF860" s="361">
        <f>+VLOOKUP($E860,Emissions!$1:$1048576,MATCH(DATE(AF$2,1,1),Emissions!$A$1:$LI$1),FALSE)</f>
        <v>0.36341815240000003</v>
      </c>
      <c r="AG860" s="361">
        <f>+VLOOKUP($E860,Emissions!$1:$1048576,MATCH(DATE(AG$2,1,1),Emissions!$A$1:$LI$1),FALSE)</f>
        <v>0.3422243975</v>
      </c>
      <c r="AH860" s="361">
        <f>+VLOOKUP($E860,Emissions!$1:$1048576,MATCH(DATE(AH$2,1,1),Emissions!$A$1:$LI$1),FALSE)</f>
        <v>0.32126562130000003</v>
      </c>
      <c r="AI860" s="361">
        <f>+VLOOKUP($E860,Emissions!$1:$1048576,MATCH(DATE(AI$2,1,1),Emissions!$A$1:$LI$1),FALSE)</f>
        <v>0.30110355119999999</v>
      </c>
      <c r="AJ860" s="361">
        <f>+VLOOKUP($E860,Emissions!$1:$1048576,MATCH(DATE(AJ$2,1,1),Emissions!$A$1:$LI$1),FALSE)</f>
        <v>0.28187705950000003</v>
      </c>
      <c r="AK860" s="361">
        <f>+VLOOKUP($E860,Emissions!$1:$1048576,MATCH(DATE(AK$2,1,1),Emissions!$A$1:$LI$1),FALSE)</f>
        <v>0.2637800247</v>
      </c>
      <c r="AL860" s="361">
        <f>+VLOOKUP($E860,Emissions!$1:$1048576,MATCH(DATE(AL$2,1,1),Emissions!$A$1:$LI$1),FALSE)</f>
        <v>0.24682188990000001</v>
      </c>
      <c r="AM860" s="361">
        <f>+VLOOKUP($E860,Emissions!$1:$1048576,MATCH(DATE(AM$2,1,1),Emissions!$A$1:$LI$1),FALSE)</f>
        <v>0.2310310082</v>
      </c>
      <c r="AN860" s="361">
        <f>+VLOOKUP($E860,Emissions!$1:$1048576,MATCH(DATE(AN$2,1,1),Emissions!$A$1:$LI$1),FALSE)</f>
        <v>0.21644224740000001</v>
      </c>
      <c r="AO860" s="361">
        <f>+VLOOKUP($E860,Emissions!$1:$1048576,MATCH(DATE(AO$2,1,1),Emissions!$A$1:$LI$1),FALSE)</f>
        <v>0.20307975989999999</v>
      </c>
    </row>
    <row r="861" spans="1:41" s="92" customFormat="1" ht="15" customHeight="1" x14ac:dyDescent="0.35">
      <c r="A861" s="411"/>
      <c r="B861" s="170"/>
      <c r="C861" s="137" t="s">
        <v>1088</v>
      </c>
      <c r="D861" s="147"/>
      <c r="E861" s="136" t="s">
        <v>1103</v>
      </c>
      <c r="F861" s="327">
        <f>+VLOOKUP($E861,Emissions!$1:$1048576,MATCH(DATE(F$2,1,1),Emissions!$A$1:$LI$1),FALSE)</f>
        <v>85.37552633</v>
      </c>
      <c r="G861" s="327">
        <f>+VLOOKUP($E861,Emissions!$1:$1048576,MATCH(DATE(G$2,1,1),Emissions!$A$1:$LI$1),FALSE)</f>
        <v>86.089697380000004</v>
      </c>
      <c r="H861" s="327">
        <f>+VLOOKUP($E861,Emissions!$1:$1048576,MATCH(DATE(H$2,1,1),Emissions!$A$1:$LI$1),FALSE)</f>
        <v>86.336529760000005</v>
      </c>
      <c r="I861" s="327">
        <f>+VLOOKUP($E861,Emissions!$1:$1048576,MATCH(DATE(I$2,1,1),Emissions!$A$1:$LI$1),FALSE)</f>
        <v>86.278339220000007</v>
      </c>
      <c r="J861" s="327">
        <f>+VLOOKUP($E861,Emissions!$1:$1048576,MATCH(DATE(J$2,1,1),Emissions!$A$1:$LI$1),FALSE)</f>
        <v>87.155978399999995</v>
      </c>
      <c r="K861" s="327">
        <f>+VLOOKUP($E861,Emissions!$1:$1048576,MATCH(DATE(K$2,1,1),Emissions!$A$1:$LI$1),FALSE)</f>
        <v>89.725086450000006</v>
      </c>
      <c r="L861" s="327">
        <f>+VLOOKUP($E861,Emissions!$1:$1048576,MATCH(DATE(L$2,1,1),Emissions!$A$1:$LI$1),FALSE)</f>
        <v>91.783051490000005</v>
      </c>
      <c r="M861" s="327">
        <f>+VLOOKUP($E861,Emissions!$1:$1048576,MATCH(DATE(M$2,1,1),Emissions!$A$1:$LI$1),FALSE)</f>
        <v>93.325134199999994</v>
      </c>
      <c r="N861" s="327">
        <f>+VLOOKUP($E861,Emissions!$1:$1048576,MATCH(DATE(N$2,1,1),Emissions!$A$1:$LI$1),FALSE)</f>
        <v>94.11833876</v>
      </c>
      <c r="O861" s="327">
        <f>+VLOOKUP($E861,Emissions!$1:$1048576,MATCH(DATE(O$2,1,1),Emissions!$A$1:$LI$1),FALSE)</f>
        <v>94.091037610000001</v>
      </c>
      <c r="P861" s="327">
        <f>+VLOOKUP($E861,Emissions!$1:$1048576,MATCH(DATE(P$2,1,1),Emissions!$A$1:$LI$1),FALSE)</f>
        <v>92.926087730000006</v>
      </c>
      <c r="Q861" s="327">
        <f>+VLOOKUP($E861,Emissions!$1:$1048576,MATCH(DATE(Q$2,1,1),Emissions!$A$1:$LI$1),FALSE)</f>
        <v>92.090306190000007</v>
      </c>
      <c r="R861" s="327">
        <f>+VLOOKUP($E861,Emissions!$1:$1048576,MATCH(DATE(R$2,1,1),Emissions!$A$1:$LI$1),FALSE)</f>
        <v>91.620213519999993</v>
      </c>
      <c r="S861" s="327">
        <f>+VLOOKUP($E861,Emissions!$1:$1048576,MATCH(DATE(S$2,1,1),Emissions!$A$1:$LI$1),FALSE)</f>
        <v>91.457567229999995</v>
      </c>
      <c r="T861" s="327">
        <f>+VLOOKUP($E861,Emissions!$1:$1048576,MATCH(DATE(T$2,1,1),Emissions!$A$1:$LI$1),FALSE)</f>
        <v>91.531368959999995</v>
      </c>
      <c r="U861" s="327">
        <f>+VLOOKUP($E861,Emissions!$1:$1048576,MATCH(DATE(U$2,1,1),Emissions!$A$1:$LI$1),FALSE)</f>
        <v>91.775903810000003</v>
      </c>
      <c r="V861" s="327">
        <f>+VLOOKUP($E861,Emissions!$1:$1048576,MATCH(DATE(V$2,1,1),Emissions!$A$1:$LI$1),FALSE)</f>
        <v>91.371122099999994</v>
      </c>
      <c r="W861" s="327">
        <f>+VLOOKUP($E861,Emissions!$1:$1048576,MATCH(DATE(W$2,1,1),Emissions!$A$1:$LI$1),FALSE)</f>
        <v>90.897542599999994</v>
      </c>
      <c r="X861" s="327">
        <f>+VLOOKUP($E861,Emissions!$1:$1048576,MATCH(DATE(X$2,1,1),Emissions!$A$1:$LI$1),FALSE)</f>
        <v>90.308741089999998</v>
      </c>
      <c r="Y861" s="327">
        <f>+VLOOKUP($E861,Emissions!$1:$1048576,MATCH(DATE(Y$2,1,1),Emissions!$A$1:$LI$1),FALSE)</f>
        <v>89.513778540000004</v>
      </c>
      <c r="Z861" s="327">
        <f>+VLOOKUP($E861,Emissions!$1:$1048576,MATCH(DATE(Z$2,1,1),Emissions!$A$1:$LI$1),FALSE)</f>
        <v>88.681144900000007</v>
      </c>
      <c r="AA861" s="327">
        <f>+VLOOKUP($E861,Emissions!$1:$1048576,MATCH(DATE(AA$2,1,1),Emissions!$A$1:$LI$1),FALSE)</f>
        <v>87.919292850000005</v>
      </c>
      <c r="AB861" s="327">
        <f>+VLOOKUP($E861,Emissions!$1:$1048576,MATCH(DATE(AB$2,1,1),Emissions!$A$1:$LI$1),FALSE)</f>
        <v>87.272333360000005</v>
      </c>
      <c r="AC861" s="327">
        <f>+VLOOKUP($E861,Emissions!$1:$1048576,MATCH(DATE(AC$2,1,1),Emissions!$A$1:$LI$1),FALSE)</f>
        <v>86.778493819999994</v>
      </c>
      <c r="AD861" s="327">
        <f>+VLOOKUP($E861,Emissions!$1:$1048576,MATCH(DATE(AD$2,1,1),Emissions!$A$1:$LI$1),FALSE)</f>
        <v>86.474952430000002</v>
      </c>
      <c r="AE861" s="327">
        <f>+VLOOKUP($E861,Emissions!$1:$1048576,MATCH(DATE(AE$2,1,1),Emissions!$A$1:$LI$1),FALSE)</f>
        <v>86.379503740000004</v>
      </c>
      <c r="AF861" s="327">
        <f>+VLOOKUP($E861,Emissions!$1:$1048576,MATCH(DATE(AF$2,1,1),Emissions!$A$1:$LI$1),FALSE)</f>
        <v>86.884621929999994</v>
      </c>
      <c r="AG861" s="327">
        <f>+VLOOKUP($E861,Emissions!$1:$1048576,MATCH(DATE(AG$2,1,1),Emissions!$A$1:$LI$1),FALSE)</f>
        <v>87.728499060000004</v>
      </c>
      <c r="AH861" s="327">
        <f>+VLOOKUP($E861,Emissions!$1:$1048576,MATCH(DATE(AH$2,1,1),Emissions!$A$1:$LI$1),FALSE)</f>
        <v>88.866974339999999</v>
      </c>
      <c r="AI861" s="327">
        <f>+VLOOKUP($E861,Emissions!$1:$1048576,MATCH(DATE(AI$2,1,1),Emissions!$A$1:$LI$1),FALSE)</f>
        <v>90.269948850000006</v>
      </c>
      <c r="AJ861" s="327">
        <f>+VLOOKUP($E861,Emissions!$1:$1048576,MATCH(DATE(AJ$2,1,1),Emissions!$A$1:$LI$1),FALSE)</f>
        <v>91.900288579999994</v>
      </c>
      <c r="AK861" s="327">
        <f>+VLOOKUP($E861,Emissions!$1:$1048576,MATCH(DATE(AK$2,1,1),Emissions!$A$1:$LI$1),FALSE)</f>
        <v>93.739582170000006</v>
      </c>
      <c r="AL861" s="327">
        <f>+VLOOKUP($E861,Emissions!$1:$1048576,MATCH(DATE(AL$2,1,1),Emissions!$A$1:$LI$1),FALSE)</f>
        <v>95.747628289999994</v>
      </c>
      <c r="AM861" s="327">
        <f>+VLOOKUP($E861,Emissions!$1:$1048576,MATCH(DATE(AM$2,1,1),Emissions!$A$1:$LI$1),FALSE)</f>
        <v>97.881894630000005</v>
      </c>
      <c r="AN861" s="327">
        <f>+VLOOKUP($E861,Emissions!$1:$1048576,MATCH(DATE(AN$2,1,1),Emissions!$A$1:$LI$1),FALSE)</f>
        <v>100.1023996</v>
      </c>
      <c r="AO861" s="327">
        <f>+VLOOKUP($E861,Emissions!$1:$1048576,MATCH(DATE(AO$2,1,1),Emissions!$A$1:$LI$1),FALSE)</f>
        <v>102.3741382</v>
      </c>
    </row>
    <row r="862" spans="1:41" ht="15" customHeight="1" x14ac:dyDescent="0.35">
      <c r="A862" s="411"/>
      <c r="B862" s="170"/>
      <c r="C862" s="138" t="s">
        <v>726</v>
      </c>
      <c r="D862" s="114"/>
      <c r="E862" s="50" t="s">
        <v>1054</v>
      </c>
      <c r="F862" s="361">
        <f>+VLOOKUP($E862,Emissions!$1:$1048576,MATCH(DATE(F$2,1,1),Emissions!$A$1:$LI$1),FALSE)</f>
        <v>11.20822094</v>
      </c>
      <c r="G862" s="361">
        <f>+VLOOKUP($E862,Emissions!$1:$1048576,MATCH(DATE(G$2,1,1),Emissions!$A$1:$LI$1),FALSE)</f>
        <v>11.218629630000001</v>
      </c>
      <c r="H862" s="361">
        <f>+VLOOKUP($E862,Emissions!$1:$1048576,MATCH(DATE(H$2,1,1),Emissions!$A$1:$LI$1),FALSE)</f>
        <v>11.180692390000001</v>
      </c>
      <c r="I862" s="361">
        <f>+VLOOKUP($E862,Emissions!$1:$1048576,MATCH(DATE(I$2,1,1),Emissions!$A$1:$LI$1),FALSE)</f>
        <v>11.176261159999999</v>
      </c>
      <c r="J862" s="361">
        <f>+VLOOKUP($E862,Emissions!$1:$1048576,MATCH(DATE(J$2,1,1),Emissions!$A$1:$LI$1),FALSE)</f>
        <v>11.3319288</v>
      </c>
      <c r="K862" s="361">
        <f>+VLOOKUP($E862,Emissions!$1:$1048576,MATCH(DATE(K$2,1,1),Emissions!$A$1:$LI$1),FALSE)</f>
        <v>11.665052060000001</v>
      </c>
      <c r="L862" s="361">
        <f>+VLOOKUP($E862,Emissions!$1:$1048576,MATCH(DATE(L$2,1,1),Emissions!$A$1:$LI$1),FALSE)</f>
        <v>11.94696504</v>
      </c>
      <c r="M862" s="361">
        <f>+VLOOKUP($E862,Emissions!$1:$1048576,MATCH(DATE(M$2,1,1),Emissions!$A$1:$LI$1),FALSE)</f>
        <v>12.17568917</v>
      </c>
      <c r="N862" s="361">
        <f>+VLOOKUP($E862,Emissions!$1:$1048576,MATCH(DATE(N$2,1,1),Emissions!$A$1:$LI$1),FALSE)</f>
        <v>12.321993239999999</v>
      </c>
      <c r="O862" s="361">
        <f>+VLOOKUP($E862,Emissions!$1:$1048576,MATCH(DATE(O$2,1,1),Emissions!$A$1:$LI$1),FALSE)</f>
        <v>12.36935714</v>
      </c>
      <c r="P862" s="361">
        <f>+VLOOKUP($E862,Emissions!$1:$1048576,MATCH(DATE(P$2,1,1),Emissions!$A$1:$LI$1),FALSE)</f>
        <v>12.237958969999999</v>
      </c>
      <c r="Q862" s="361">
        <f>+VLOOKUP($E862,Emissions!$1:$1048576,MATCH(DATE(Q$2,1,1),Emissions!$A$1:$LI$1),FALSE)</f>
        <v>12.125155899999999</v>
      </c>
      <c r="R862" s="361">
        <f>+VLOOKUP($E862,Emissions!$1:$1048576,MATCH(DATE(R$2,1,1),Emissions!$A$1:$LI$1),FALSE)</f>
        <v>12.043324269999999</v>
      </c>
      <c r="S862" s="361">
        <f>+VLOOKUP($E862,Emissions!$1:$1048576,MATCH(DATE(S$2,1,1),Emissions!$A$1:$LI$1),FALSE)</f>
        <v>11.989590959999999</v>
      </c>
      <c r="T862" s="361">
        <f>+VLOOKUP($E862,Emissions!$1:$1048576,MATCH(DATE(T$2,1,1),Emissions!$A$1:$LI$1),FALSE)</f>
        <v>11.956509029999999</v>
      </c>
      <c r="U862" s="361">
        <f>+VLOOKUP($E862,Emissions!$1:$1048576,MATCH(DATE(U$2,1,1),Emissions!$A$1:$LI$1),FALSE)</f>
        <v>11.93644785</v>
      </c>
      <c r="V862" s="361">
        <f>+VLOOKUP($E862,Emissions!$1:$1048576,MATCH(DATE(V$2,1,1),Emissions!$A$1:$LI$1),FALSE)</f>
        <v>11.758009469999999</v>
      </c>
      <c r="W862" s="361">
        <f>+VLOOKUP($E862,Emissions!$1:$1048576,MATCH(DATE(W$2,1,1),Emissions!$A$1:$LI$1),FALSE)</f>
        <v>11.558329970000001</v>
      </c>
      <c r="X862" s="361">
        <f>+VLOOKUP($E862,Emissions!$1:$1048576,MATCH(DATE(X$2,1,1),Emissions!$A$1:$LI$1),FALSE)</f>
        <v>11.330011349999999</v>
      </c>
      <c r="Y862" s="361">
        <f>+VLOOKUP($E862,Emissions!$1:$1048576,MATCH(DATE(Y$2,1,1),Emissions!$A$1:$LI$1),FALSE)</f>
        <v>11.061043769999999</v>
      </c>
      <c r="Z862" s="361">
        <f>+VLOOKUP($E862,Emissions!$1:$1048576,MATCH(DATE(Z$2,1,1),Emissions!$A$1:$LI$1),FALSE)</f>
        <v>10.778560179999999</v>
      </c>
      <c r="AA862" s="361">
        <f>+VLOOKUP($E862,Emissions!$1:$1048576,MATCH(DATE(AA$2,1,1),Emissions!$A$1:$LI$1),FALSE)</f>
        <v>10.501126879999999</v>
      </c>
      <c r="AB862" s="361">
        <f>+VLOOKUP($E862,Emissions!$1:$1048576,MATCH(DATE(AB$2,1,1),Emissions!$A$1:$LI$1),FALSE)</f>
        <v>10.23923574</v>
      </c>
      <c r="AC862" s="361">
        <f>+VLOOKUP($E862,Emissions!$1:$1048576,MATCH(DATE(AC$2,1,1),Emissions!$A$1:$LI$1),FALSE)</f>
        <v>10.002893589999999</v>
      </c>
      <c r="AD862" s="361">
        <f>+VLOOKUP($E862,Emissions!$1:$1048576,MATCH(DATE(AD$2,1,1),Emissions!$A$1:$LI$1),FALSE)</f>
        <v>9.8017183800000005</v>
      </c>
      <c r="AE862" s="361">
        <f>+VLOOKUP($E862,Emissions!$1:$1048576,MATCH(DATE(AE$2,1,1),Emissions!$A$1:$LI$1),FALSE)</f>
        <v>9.6400467229999993</v>
      </c>
      <c r="AF862" s="361">
        <f>+VLOOKUP($E862,Emissions!$1:$1048576,MATCH(DATE(AF$2,1,1),Emissions!$A$1:$LI$1),FALSE)</f>
        <v>9.553113476</v>
      </c>
      <c r="AG862" s="361">
        <f>+VLOOKUP($E862,Emissions!$1:$1048576,MATCH(DATE(AG$2,1,1),Emissions!$A$1:$LI$1),FALSE)</f>
        <v>9.5333525330000004</v>
      </c>
      <c r="AH862" s="361">
        <f>+VLOOKUP($E862,Emissions!$1:$1048576,MATCH(DATE(AH$2,1,1),Emissions!$A$1:$LI$1),FALSE)</f>
        <v>9.5776744269999998</v>
      </c>
      <c r="AI862" s="361">
        <f>+VLOOKUP($E862,Emissions!$1:$1048576,MATCH(DATE(AI$2,1,1),Emissions!$A$1:$LI$1),FALSE)</f>
        <v>9.6799897369999996</v>
      </c>
      <c r="AJ862" s="361">
        <f>+VLOOKUP($E862,Emissions!$1:$1048576,MATCH(DATE(AJ$2,1,1),Emissions!$A$1:$LI$1),FALSE)</f>
        <v>9.8319352989999995</v>
      </c>
      <c r="AK862" s="361">
        <f>+VLOOKUP($E862,Emissions!$1:$1048576,MATCH(DATE(AK$2,1,1),Emissions!$A$1:$LI$1),FALSE)</f>
        <v>10.02618397</v>
      </c>
      <c r="AL862" s="361">
        <f>+VLOOKUP($E862,Emissions!$1:$1048576,MATCH(DATE(AL$2,1,1),Emissions!$A$1:$LI$1),FALSE)</f>
        <v>10.25361376</v>
      </c>
      <c r="AM862" s="361">
        <f>+VLOOKUP($E862,Emissions!$1:$1048576,MATCH(DATE(AM$2,1,1),Emissions!$A$1:$LI$1),FALSE)</f>
        <v>10.505256109999999</v>
      </c>
      <c r="AN862" s="361">
        <f>+VLOOKUP($E862,Emissions!$1:$1048576,MATCH(DATE(AN$2,1,1),Emissions!$A$1:$LI$1),FALSE)</f>
        <v>10.77303277</v>
      </c>
      <c r="AO862" s="361">
        <f>+VLOOKUP($E862,Emissions!$1:$1048576,MATCH(DATE(AO$2,1,1),Emissions!$A$1:$LI$1),FALSE)</f>
        <v>11.050102900000001</v>
      </c>
    </row>
    <row r="863" spans="1:41" ht="15" customHeight="1" x14ac:dyDescent="0.35">
      <c r="A863" s="411"/>
      <c r="B863" s="170"/>
      <c r="C863" s="138" t="s">
        <v>727</v>
      </c>
      <c r="D863" s="114"/>
      <c r="E863" s="50" t="s">
        <v>1055</v>
      </c>
      <c r="F863" s="361">
        <f>+VLOOKUP($E863,Emissions!$1:$1048576,MATCH(DATE(F$2,1,1),Emissions!$A$1:$LI$1),FALSE)</f>
        <v>1.4821311699999999</v>
      </c>
      <c r="G863" s="361">
        <f>+VLOOKUP($E863,Emissions!$1:$1048576,MATCH(DATE(G$2,1,1),Emissions!$A$1:$LI$1),FALSE)</f>
        <v>1.4974295070000001</v>
      </c>
      <c r="H863" s="361">
        <f>+VLOOKUP($E863,Emissions!$1:$1048576,MATCH(DATE(H$2,1,1),Emissions!$A$1:$LI$1),FALSE)</f>
        <v>1.485749389</v>
      </c>
      <c r="I863" s="361">
        <f>+VLOOKUP($E863,Emissions!$1:$1048576,MATCH(DATE(I$2,1,1),Emissions!$A$1:$LI$1),FALSE)</f>
        <v>1.47091153</v>
      </c>
      <c r="J863" s="361">
        <f>+VLOOKUP($E863,Emissions!$1:$1048576,MATCH(DATE(J$2,1,1),Emissions!$A$1:$LI$1),FALSE)</f>
        <v>1.487249405</v>
      </c>
      <c r="K863" s="361">
        <f>+VLOOKUP($E863,Emissions!$1:$1048576,MATCH(DATE(K$2,1,1),Emissions!$A$1:$LI$1),FALSE)</f>
        <v>1.5275992780000001</v>
      </c>
      <c r="L863" s="361">
        <f>+VLOOKUP($E863,Emissions!$1:$1048576,MATCH(DATE(L$2,1,1),Emissions!$A$1:$LI$1),FALSE)</f>
        <v>1.5554569279999999</v>
      </c>
      <c r="M863" s="361">
        <f>+VLOOKUP($E863,Emissions!$1:$1048576,MATCH(DATE(M$2,1,1),Emissions!$A$1:$LI$1),FALSE)</f>
        <v>1.5771506</v>
      </c>
      <c r="N863" s="361">
        <f>+VLOOKUP($E863,Emissions!$1:$1048576,MATCH(DATE(N$2,1,1),Emissions!$A$1:$LI$1),FALSE)</f>
        <v>1.5791793810000001</v>
      </c>
      <c r="O863" s="361">
        <f>+VLOOKUP($E863,Emissions!$1:$1048576,MATCH(DATE(O$2,1,1),Emissions!$A$1:$LI$1),FALSE)</f>
        <v>1.5503703879999999</v>
      </c>
      <c r="P863" s="361">
        <f>+VLOOKUP($E863,Emissions!$1:$1048576,MATCH(DATE(P$2,1,1),Emissions!$A$1:$LI$1),FALSE)</f>
        <v>1.4745341700000001</v>
      </c>
      <c r="Q863" s="361">
        <f>+VLOOKUP($E863,Emissions!$1:$1048576,MATCH(DATE(Q$2,1,1),Emissions!$A$1:$LI$1),FALSE)</f>
        <v>1.39197924</v>
      </c>
      <c r="R863" s="361">
        <f>+VLOOKUP($E863,Emissions!$1:$1048576,MATCH(DATE(R$2,1,1),Emissions!$A$1:$LI$1),FALSE)</f>
        <v>1.311594602</v>
      </c>
      <c r="S863" s="361">
        <f>+VLOOKUP($E863,Emissions!$1:$1048576,MATCH(DATE(S$2,1,1),Emissions!$A$1:$LI$1),FALSE)</f>
        <v>1.238274264</v>
      </c>
      <c r="T863" s="361">
        <f>+VLOOKUP($E863,Emissions!$1:$1048576,MATCH(DATE(T$2,1,1),Emissions!$A$1:$LI$1),FALSE)</f>
        <v>1.17391796</v>
      </c>
      <c r="U863" s="361">
        <f>+VLOOKUP($E863,Emissions!$1:$1048576,MATCH(DATE(U$2,1,1),Emissions!$A$1:$LI$1),FALSE)</f>
        <v>1.1183424420000001</v>
      </c>
      <c r="V863" s="361">
        <f>+VLOOKUP($E863,Emissions!$1:$1048576,MATCH(DATE(V$2,1,1),Emissions!$A$1:$LI$1),FALSE)</f>
        <v>1.057562847</v>
      </c>
      <c r="W863" s="361">
        <f>+VLOOKUP($E863,Emissions!$1:$1048576,MATCH(DATE(W$2,1,1),Emissions!$A$1:$LI$1),FALSE)</f>
        <v>1.0033926849999999</v>
      </c>
      <c r="X863" s="361">
        <f>+VLOOKUP($E863,Emissions!$1:$1048576,MATCH(DATE(X$2,1,1),Emissions!$A$1:$LI$1),FALSE)</f>
        <v>0.95438839050000002</v>
      </c>
      <c r="Y863" s="361">
        <f>+VLOOKUP($E863,Emissions!$1:$1048576,MATCH(DATE(Y$2,1,1),Emissions!$A$1:$LI$1),FALSE)</f>
        <v>0.90918959259999999</v>
      </c>
      <c r="Z863" s="361">
        <f>+VLOOKUP($E863,Emissions!$1:$1048576,MATCH(DATE(Z$2,1,1),Emissions!$A$1:$LI$1),FALSE)</f>
        <v>0.86979031880000002</v>
      </c>
      <c r="AA863" s="361">
        <f>+VLOOKUP($E863,Emissions!$1:$1048576,MATCH(DATE(AA$2,1,1),Emissions!$A$1:$LI$1),FALSE)</f>
        <v>0.8370718842</v>
      </c>
      <c r="AB863" s="361">
        <f>+VLOOKUP($E863,Emissions!$1:$1048576,MATCH(DATE(AB$2,1,1),Emissions!$A$1:$LI$1),FALSE)</f>
        <v>0.81088148810000005</v>
      </c>
      <c r="AC863" s="361">
        <f>+VLOOKUP($E863,Emissions!$1:$1048576,MATCH(DATE(AC$2,1,1),Emissions!$A$1:$LI$1),FALSE)</f>
        <v>0.7908565863</v>
      </c>
      <c r="AD863" s="361">
        <f>+VLOOKUP($E863,Emissions!$1:$1048576,MATCH(DATE(AD$2,1,1),Emissions!$A$1:$LI$1),FALSE)</f>
        <v>0.77652716879999995</v>
      </c>
      <c r="AE863" s="361">
        <f>+VLOOKUP($E863,Emissions!$1:$1048576,MATCH(DATE(AE$2,1,1),Emissions!$A$1:$LI$1),FALSE)</f>
        <v>0.76727913079999999</v>
      </c>
      <c r="AF863" s="361">
        <f>+VLOOKUP($E863,Emissions!$1:$1048576,MATCH(DATE(AF$2,1,1),Emissions!$A$1:$LI$1),FALSE)</f>
        <v>0.77160322459999997</v>
      </c>
      <c r="AG863" s="361">
        <f>+VLOOKUP($E863,Emissions!$1:$1048576,MATCH(DATE(AG$2,1,1),Emissions!$A$1:$LI$1),FALSE)</f>
        <v>0.78105314110000001</v>
      </c>
      <c r="AH863" s="361">
        <f>+VLOOKUP($E863,Emissions!$1:$1048576,MATCH(DATE(AH$2,1,1),Emissions!$A$1:$LI$1),FALSE)</f>
        <v>0.79438943809999996</v>
      </c>
      <c r="AI863" s="361">
        <f>+VLOOKUP($E863,Emissions!$1:$1048576,MATCH(DATE(AI$2,1,1),Emissions!$A$1:$LI$1),FALSE)</f>
        <v>0.81058413900000004</v>
      </c>
      <c r="AJ863" s="361">
        <f>+VLOOKUP($E863,Emissions!$1:$1048576,MATCH(DATE(AJ$2,1,1),Emissions!$A$1:$LI$1),FALSE)</f>
        <v>0.82872392510000004</v>
      </c>
      <c r="AK863" s="361">
        <f>+VLOOKUP($E863,Emissions!$1:$1048576,MATCH(DATE(AK$2,1,1),Emissions!$A$1:$LI$1),FALSE)</f>
        <v>0.84819679189999997</v>
      </c>
      <c r="AL863" s="361">
        <f>+VLOOKUP($E863,Emissions!$1:$1048576,MATCH(DATE(AL$2,1,1),Emissions!$A$1:$LI$1),FALSE)</f>
        <v>0.86839160110000002</v>
      </c>
      <c r="AM863" s="361">
        <f>+VLOOKUP($E863,Emissions!$1:$1048576,MATCH(DATE(AM$2,1,1),Emissions!$A$1:$LI$1),FALSE)</f>
        <v>0.88880741969999999</v>
      </c>
      <c r="AN863" s="361">
        <f>+VLOOKUP($E863,Emissions!$1:$1048576,MATCH(DATE(AN$2,1,1),Emissions!$A$1:$LI$1),FALSE)</f>
        <v>0.90905275900000004</v>
      </c>
      <c r="AO863" s="361">
        <f>+VLOOKUP($E863,Emissions!$1:$1048576,MATCH(DATE(AO$2,1,1),Emissions!$A$1:$LI$1),FALSE)</f>
        <v>0.92883852779999998</v>
      </c>
    </row>
    <row r="864" spans="1:41" ht="15" customHeight="1" x14ac:dyDescent="0.35">
      <c r="A864" s="411"/>
      <c r="B864" s="170"/>
      <c r="C864" s="138" t="s">
        <v>728</v>
      </c>
      <c r="D864" s="114"/>
      <c r="E864" s="50" t="s">
        <v>1056</v>
      </c>
      <c r="F864" s="361">
        <f>+VLOOKUP($E864,Emissions!$1:$1048576,MATCH(DATE(F$2,1,1),Emissions!$A$1:$LI$1),FALSE)</f>
        <v>18.926424059999999</v>
      </c>
      <c r="G864" s="361">
        <f>+VLOOKUP($E864,Emissions!$1:$1048576,MATCH(DATE(G$2,1,1),Emissions!$A$1:$LI$1),FALSE)</f>
        <v>19.136335849999998</v>
      </c>
      <c r="H864" s="361">
        <f>+VLOOKUP($E864,Emissions!$1:$1048576,MATCH(DATE(H$2,1,1),Emissions!$A$1:$LI$1),FALSE)</f>
        <v>19.348551270000002</v>
      </c>
      <c r="I864" s="361">
        <f>+VLOOKUP($E864,Emissions!$1:$1048576,MATCH(DATE(I$2,1,1),Emissions!$A$1:$LI$1),FALSE)</f>
        <v>19.563024859999999</v>
      </c>
      <c r="J864" s="361">
        <f>+VLOOKUP($E864,Emissions!$1:$1048576,MATCH(DATE(J$2,1,1),Emissions!$A$1:$LI$1),FALSE)</f>
        <v>19.88327009</v>
      </c>
      <c r="K864" s="361">
        <f>+VLOOKUP($E864,Emissions!$1:$1048576,MATCH(DATE(K$2,1,1),Emissions!$A$1:$LI$1),FALSE)</f>
        <v>20.378594069999998</v>
      </c>
      <c r="L864" s="361">
        <f>+VLOOKUP($E864,Emissions!$1:$1048576,MATCH(DATE(L$2,1,1),Emissions!$A$1:$LI$1),FALSE)</f>
        <v>20.848983690000001</v>
      </c>
      <c r="M864" s="361">
        <f>+VLOOKUP($E864,Emissions!$1:$1048576,MATCH(DATE(M$2,1,1),Emissions!$A$1:$LI$1),FALSE)</f>
        <v>21.271509900000002</v>
      </c>
      <c r="N864" s="361">
        <f>+VLOOKUP($E864,Emissions!$1:$1048576,MATCH(DATE(N$2,1,1),Emissions!$A$1:$LI$1),FALSE)</f>
        <v>21.61140099</v>
      </c>
      <c r="O864" s="361">
        <f>+VLOOKUP($E864,Emissions!$1:$1048576,MATCH(DATE(O$2,1,1),Emissions!$A$1:$LI$1),FALSE)</f>
        <v>21.843878870000001</v>
      </c>
      <c r="P864" s="361">
        <f>+VLOOKUP($E864,Emissions!$1:$1048576,MATCH(DATE(P$2,1,1),Emissions!$A$1:$LI$1),FALSE)</f>
        <v>21.911952100000001</v>
      </c>
      <c r="Q864" s="361">
        <f>+VLOOKUP($E864,Emissions!$1:$1048576,MATCH(DATE(Q$2,1,1),Emissions!$A$1:$LI$1),FALSE)</f>
        <v>21.993479669999999</v>
      </c>
      <c r="R864" s="361">
        <f>+VLOOKUP($E864,Emissions!$1:$1048576,MATCH(DATE(R$2,1,1),Emissions!$A$1:$LI$1),FALSE)</f>
        <v>22.124131380000001</v>
      </c>
      <c r="S864" s="361">
        <f>+VLOOKUP($E864,Emissions!$1:$1048576,MATCH(DATE(S$2,1,1),Emissions!$A$1:$LI$1),FALSE)</f>
        <v>22.31033042</v>
      </c>
      <c r="T864" s="361">
        <f>+VLOOKUP($E864,Emissions!$1:$1048576,MATCH(DATE(T$2,1,1),Emissions!$A$1:$LI$1),FALSE)</f>
        <v>22.545181840000001</v>
      </c>
      <c r="U864" s="361">
        <f>+VLOOKUP($E864,Emissions!$1:$1048576,MATCH(DATE(U$2,1,1),Emissions!$A$1:$LI$1),FALSE)</f>
        <v>22.817780110000001</v>
      </c>
      <c r="V864" s="361">
        <f>+VLOOKUP($E864,Emissions!$1:$1048576,MATCH(DATE(V$2,1,1),Emissions!$A$1:$LI$1),FALSE)</f>
        <v>23.002669470000001</v>
      </c>
      <c r="W864" s="361">
        <f>+VLOOKUP($E864,Emissions!$1:$1048576,MATCH(DATE(W$2,1,1),Emissions!$A$1:$LI$1),FALSE)</f>
        <v>23.180528899999999</v>
      </c>
      <c r="X864" s="361">
        <f>+VLOOKUP($E864,Emissions!$1:$1048576,MATCH(DATE(X$2,1,1),Emissions!$A$1:$LI$1),FALSE)</f>
        <v>23.34473633</v>
      </c>
      <c r="Y864" s="361">
        <f>+VLOOKUP($E864,Emissions!$1:$1048576,MATCH(DATE(Y$2,1,1),Emissions!$A$1:$LI$1),FALSE)</f>
        <v>23.48518657</v>
      </c>
      <c r="Z864" s="361">
        <f>+VLOOKUP($E864,Emissions!$1:$1048576,MATCH(DATE(Z$2,1,1),Emissions!$A$1:$LI$1),FALSE)</f>
        <v>23.620707169999999</v>
      </c>
      <c r="AA864" s="361">
        <f>+VLOOKUP($E864,Emissions!$1:$1048576,MATCH(DATE(AA$2,1,1),Emissions!$A$1:$LI$1),FALSE)</f>
        <v>23.770919280000001</v>
      </c>
      <c r="AB864" s="361">
        <f>+VLOOKUP($E864,Emissions!$1:$1048576,MATCH(DATE(AB$2,1,1),Emissions!$A$1:$LI$1),FALSE)</f>
        <v>23.94535806</v>
      </c>
      <c r="AC864" s="361">
        <f>+VLOOKUP($E864,Emissions!$1:$1048576,MATCH(DATE(AC$2,1,1),Emissions!$A$1:$LI$1),FALSE)</f>
        <v>24.150460580000001</v>
      </c>
      <c r="AD864" s="361">
        <f>+VLOOKUP($E864,Emissions!$1:$1048576,MATCH(DATE(AD$2,1,1),Emissions!$A$1:$LI$1),FALSE)</f>
        <v>24.391371889999999</v>
      </c>
      <c r="AE864" s="361">
        <f>+VLOOKUP($E864,Emissions!$1:$1048576,MATCH(DATE(AE$2,1,1),Emissions!$A$1:$LI$1),FALSE)</f>
        <v>24.667662180000001</v>
      </c>
      <c r="AF864" s="361">
        <f>+VLOOKUP($E864,Emissions!$1:$1048576,MATCH(DATE(AF$2,1,1),Emissions!$A$1:$LI$1),FALSE)</f>
        <v>25.01756619</v>
      </c>
      <c r="AG864" s="361">
        <f>+VLOOKUP($E864,Emissions!$1:$1048576,MATCH(DATE(AG$2,1,1),Emissions!$A$1:$LI$1),FALSE)</f>
        <v>25.417796200000002</v>
      </c>
      <c r="AH864" s="361">
        <f>+VLOOKUP($E864,Emissions!$1:$1048576,MATCH(DATE(AH$2,1,1),Emissions!$A$1:$LI$1),FALSE)</f>
        <v>25.863248469999998</v>
      </c>
      <c r="AI864" s="361">
        <f>+VLOOKUP($E864,Emissions!$1:$1048576,MATCH(DATE(AI$2,1,1),Emissions!$A$1:$LI$1),FALSE)</f>
        <v>26.348896809999999</v>
      </c>
      <c r="AJ864" s="361">
        <f>+VLOOKUP($E864,Emissions!$1:$1048576,MATCH(DATE(AJ$2,1,1),Emissions!$A$1:$LI$1),FALSE)</f>
        <v>26.86771027</v>
      </c>
      <c r="AK864" s="361">
        <f>+VLOOKUP($E864,Emissions!$1:$1048576,MATCH(DATE(AK$2,1,1),Emissions!$A$1:$LI$1),FALSE)</f>
        <v>27.417110399999999</v>
      </c>
      <c r="AL864" s="361">
        <f>+VLOOKUP($E864,Emissions!$1:$1048576,MATCH(DATE(AL$2,1,1),Emissions!$A$1:$LI$1),FALSE)</f>
        <v>27.990401460000001</v>
      </c>
      <c r="AM864" s="361">
        <f>+VLOOKUP($E864,Emissions!$1:$1048576,MATCH(DATE(AM$2,1,1),Emissions!$A$1:$LI$1),FALSE)</f>
        <v>28.579769880000001</v>
      </c>
      <c r="AN864" s="361">
        <f>+VLOOKUP($E864,Emissions!$1:$1048576,MATCH(DATE(AN$2,1,1),Emissions!$A$1:$LI$1),FALSE)</f>
        <v>29.17757194</v>
      </c>
      <c r="AO864" s="361">
        <f>+VLOOKUP($E864,Emissions!$1:$1048576,MATCH(DATE(AO$2,1,1),Emissions!$A$1:$LI$1),FALSE)</f>
        <v>29.777052149999999</v>
      </c>
    </row>
    <row r="865" spans="1:41" ht="15" customHeight="1" x14ac:dyDescent="0.35">
      <c r="A865" s="411"/>
      <c r="B865" s="170"/>
      <c r="C865" s="138" t="s">
        <v>729</v>
      </c>
      <c r="D865" s="114"/>
      <c r="E865" s="50" t="s">
        <v>1057</v>
      </c>
      <c r="F865" s="361">
        <f>+VLOOKUP($E865,Emissions!$1:$1048576,MATCH(DATE(F$2,1,1),Emissions!$A$1:$LI$1),FALSE)</f>
        <v>2.6267132700000002</v>
      </c>
      <c r="G865" s="361">
        <f>+VLOOKUP($E865,Emissions!$1:$1048576,MATCH(DATE(G$2,1,1),Emissions!$A$1:$LI$1),FALSE)</f>
        <v>2.6631377070000002</v>
      </c>
      <c r="H865" s="361">
        <f>+VLOOKUP($E865,Emissions!$1:$1048576,MATCH(DATE(H$2,1,1),Emissions!$A$1:$LI$1),FALSE)</f>
        <v>2.6938426230000001</v>
      </c>
      <c r="I865" s="361">
        <f>+VLOOKUP($E865,Emissions!$1:$1048576,MATCH(DATE(I$2,1,1),Emissions!$A$1:$LI$1),FALSE)</f>
        <v>2.7213431309999998</v>
      </c>
      <c r="J865" s="361">
        <f>+VLOOKUP($E865,Emissions!$1:$1048576,MATCH(DATE(J$2,1,1),Emissions!$A$1:$LI$1),FALSE)</f>
        <v>2.7751370780000002</v>
      </c>
      <c r="K865" s="361">
        <f>+VLOOKUP($E865,Emissions!$1:$1048576,MATCH(DATE(K$2,1,1),Emissions!$A$1:$LI$1),FALSE)</f>
        <v>2.856878799</v>
      </c>
      <c r="L865" s="361">
        <f>+VLOOKUP($E865,Emissions!$1:$1048576,MATCH(DATE(L$2,1,1),Emissions!$A$1:$LI$1),FALSE)</f>
        <v>2.921397775</v>
      </c>
      <c r="M865" s="361">
        <f>+VLOOKUP($E865,Emissions!$1:$1048576,MATCH(DATE(M$2,1,1),Emissions!$A$1:$LI$1),FALSE)</f>
        <v>2.9695202690000002</v>
      </c>
      <c r="N865" s="361">
        <f>+VLOOKUP($E865,Emissions!$1:$1048576,MATCH(DATE(N$2,1,1),Emissions!$A$1:$LI$1),FALSE)</f>
        <v>2.9981932800000002</v>
      </c>
      <c r="O865" s="361">
        <f>+VLOOKUP($E865,Emissions!$1:$1048576,MATCH(DATE(O$2,1,1),Emissions!$A$1:$LI$1),FALSE)</f>
        <v>3.005294369</v>
      </c>
      <c r="P865" s="361">
        <f>+VLOOKUP($E865,Emissions!$1:$1048576,MATCH(DATE(P$2,1,1),Emissions!$A$1:$LI$1),FALSE)</f>
        <v>2.9706403990000001</v>
      </c>
      <c r="Q865" s="361">
        <f>+VLOOKUP($E865,Emissions!$1:$1048576,MATCH(DATE(Q$2,1,1),Emissions!$A$1:$LI$1),FALSE)</f>
        <v>2.9449070270000002</v>
      </c>
      <c r="R865" s="361">
        <f>+VLOOKUP($E865,Emissions!$1:$1048576,MATCH(DATE(R$2,1,1),Emissions!$A$1:$LI$1),FALSE)</f>
        <v>2.9279935369999999</v>
      </c>
      <c r="S865" s="361">
        <f>+VLOOKUP($E865,Emissions!$1:$1048576,MATCH(DATE(S$2,1,1),Emissions!$A$1:$LI$1),FALSE)</f>
        <v>2.9180801139999999</v>
      </c>
      <c r="T865" s="361">
        <f>+VLOOKUP($E865,Emissions!$1:$1048576,MATCH(DATE(T$2,1,1),Emissions!$A$1:$LI$1),FALSE)</f>
        <v>2.9130506390000002</v>
      </c>
      <c r="U865" s="361">
        <f>+VLOOKUP($E865,Emissions!$1:$1048576,MATCH(DATE(U$2,1,1),Emissions!$A$1:$LI$1),FALSE)</f>
        <v>2.9111294640000001</v>
      </c>
      <c r="V865" s="361">
        <f>+VLOOKUP($E865,Emissions!$1:$1048576,MATCH(DATE(V$2,1,1),Emissions!$A$1:$LI$1),FALSE)</f>
        <v>2.8645323220000001</v>
      </c>
      <c r="W865" s="361">
        <f>+VLOOKUP($E865,Emissions!$1:$1048576,MATCH(DATE(W$2,1,1),Emissions!$A$1:$LI$1),FALSE)</f>
        <v>2.8112226150000001</v>
      </c>
      <c r="X865" s="361">
        <f>+VLOOKUP($E865,Emissions!$1:$1048576,MATCH(DATE(X$2,1,1),Emissions!$A$1:$LI$1),FALSE)</f>
        <v>2.7510698470000001</v>
      </c>
      <c r="Y865" s="361">
        <f>+VLOOKUP($E865,Emissions!$1:$1048576,MATCH(DATE(Y$2,1,1),Emissions!$A$1:$LI$1),FALSE)</f>
        <v>2.683759352</v>
      </c>
      <c r="Z865" s="361">
        <f>+VLOOKUP($E865,Emissions!$1:$1048576,MATCH(DATE(Z$2,1,1),Emissions!$A$1:$LI$1),FALSE)</f>
        <v>2.6131631949999998</v>
      </c>
      <c r="AA865" s="361">
        <f>+VLOOKUP($E865,Emissions!$1:$1048576,MATCH(DATE(AA$2,1,1),Emissions!$A$1:$LI$1),FALSE)</f>
        <v>2.544122233</v>
      </c>
      <c r="AB865" s="361">
        <f>+VLOOKUP($E865,Emissions!$1:$1048576,MATCH(DATE(AB$2,1,1),Emissions!$A$1:$LI$1),FALSE)</f>
        <v>2.4794823400000001</v>
      </c>
      <c r="AC865" s="361">
        <f>+VLOOKUP($E865,Emissions!$1:$1048576,MATCH(DATE(AC$2,1,1),Emissions!$A$1:$LI$1),FALSE)</f>
        <v>2.4222543870000002</v>
      </c>
      <c r="AD865" s="361">
        <f>+VLOOKUP($E865,Emissions!$1:$1048576,MATCH(DATE(AD$2,1,1),Emissions!$A$1:$LI$1),FALSE)</f>
        <v>2.3755030129999999</v>
      </c>
      <c r="AE865" s="361">
        <f>+VLOOKUP($E865,Emissions!$1:$1048576,MATCH(DATE(AE$2,1,1),Emissions!$A$1:$LI$1),FALSE)</f>
        <v>2.3414925370000002</v>
      </c>
      <c r="AF865" s="361">
        <f>+VLOOKUP($E865,Emissions!$1:$1048576,MATCH(DATE(AF$2,1,1),Emissions!$A$1:$LI$1),FALSE)</f>
        <v>2.335431271</v>
      </c>
      <c r="AG865" s="361">
        <f>+VLOOKUP($E865,Emissions!$1:$1048576,MATCH(DATE(AG$2,1,1),Emissions!$A$1:$LI$1),FALSE)</f>
        <v>2.3489307080000001</v>
      </c>
      <c r="AH865" s="361">
        <f>+VLOOKUP($E865,Emissions!$1:$1048576,MATCH(DATE(AH$2,1,1),Emissions!$A$1:$LI$1),FALSE)</f>
        <v>2.3807378190000001</v>
      </c>
      <c r="AI865" s="361">
        <f>+VLOOKUP($E865,Emissions!$1:$1048576,MATCH(DATE(AI$2,1,1),Emissions!$A$1:$LI$1),FALSE)</f>
        <v>2.4297186449999999</v>
      </c>
      <c r="AJ865" s="361">
        <f>+VLOOKUP($E865,Emissions!$1:$1048576,MATCH(DATE(AJ$2,1,1),Emissions!$A$1:$LI$1),FALSE)</f>
        <v>2.4940582619999998</v>
      </c>
      <c r="AK865" s="361">
        <f>+VLOOKUP($E865,Emissions!$1:$1048576,MATCH(DATE(AK$2,1,1),Emissions!$A$1:$LI$1),FALSE)</f>
        <v>2.5721913939999999</v>
      </c>
      <c r="AL865" s="361">
        <f>+VLOOKUP($E865,Emissions!$1:$1048576,MATCH(DATE(AL$2,1,1),Emissions!$A$1:$LI$1),FALSE)</f>
        <v>2.6615277750000002</v>
      </c>
      <c r="AM865" s="361">
        <f>+VLOOKUP($E865,Emissions!$1:$1048576,MATCH(DATE(AM$2,1,1),Emissions!$A$1:$LI$1),FALSE)</f>
        <v>2.7594215900000001</v>
      </c>
      <c r="AN865" s="361">
        <f>+VLOOKUP($E865,Emissions!$1:$1048576,MATCH(DATE(AN$2,1,1),Emissions!$A$1:$LI$1),FALSE)</f>
        <v>2.8633967899999999</v>
      </c>
      <c r="AO865" s="361">
        <f>+VLOOKUP($E865,Emissions!$1:$1048576,MATCH(DATE(AO$2,1,1),Emissions!$A$1:$LI$1),FALSE)</f>
        <v>2.9712817500000002</v>
      </c>
    </row>
    <row r="866" spans="1:41" ht="15" customHeight="1" x14ac:dyDescent="0.35">
      <c r="A866" s="411"/>
      <c r="B866" s="170"/>
      <c r="C866" s="138" t="s">
        <v>730</v>
      </c>
      <c r="D866" s="114"/>
      <c r="E866" s="50" t="s">
        <v>1058</v>
      </c>
      <c r="F866" s="361">
        <f>+VLOOKUP($E866,Emissions!$1:$1048576,MATCH(DATE(F$2,1,1),Emissions!$A$1:$LI$1),FALSE)</f>
        <v>15.93548681</v>
      </c>
      <c r="G866" s="361">
        <f>+VLOOKUP($E866,Emissions!$1:$1048576,MATCH(DATE(G$2,1,1),Emissions!$A$1:$LI$1),FALSE)</f>
        <v>16.279993229999999</v>
      </c>
      <c r="H866" s="361">
        <f>+VLOOKUP($E866,Emissions!$1:$1048576,MATCH(DATE(H$2,1,1),Emissions!$A$1:$LI$1),FALSE)</f>
        <v>16.635071060000001</v>
      </c>
      <c r="I866" s="361">
        <f>+VLOOKUP($E866,Emissions!$1:$1048576,MATCH(DATE(I$2,1,1),Emissions!$A$1:$LI$1),FALSE)</f>
        <v>16.972139949999999</v>
      </c>
      <c r="J866" s="361">
        <f>+VLOOKUP($E866,Emissions!$1:$1048576,MATCH(DATE(J$2,1,1),Emissions!$A$1:$LI$1),FALSE)</f>
        <v>17.364765259999999</v>
      </c>
      <c r="K866" s="361">
        <f>+VLOOKUP($E866,Emissions!$1:$1048576,MATCH(DATE(K$2,1,1),Emissions!$A$1:$LI$1),FALSE)</f>
        <v>17.91010065</v>
      </c>
      <c r="L866" s="361">
        <f>+VLOOKUP($E866,Emissions!$1:$1048576,MATCH(DATE(L$2,1,1),Emissions!$A$1:$LI$1),FALSE)</f>
        <v>18.34901253</v>
      </c>
      <c r="M866" s="361">
        <f>+VLOOKUP($E866,Emissions!$1:$1048576,MATCH(DATE(M$2,1,1),Emissions!$A$1:$LI$1),FALSE)</f>
        <v>18.752842430000001</v>
      </c>
      <c r="N866" s="361">
        <f>+VLOOKUP($E866,Emissions!$1:$1048576,MATCH(DATE(N$2,1,1),Emissions!$A$1:$LI$1),FALSE)</f>
        <v>19.099530770000001</v>
      </c>
      <c r="O866" s="361">
        <f>+VLOOKUP($E866,Emissions!$1:$1048576,MATCH(DATE(O$2,1,1),Emissions!$A$1:$LI$1),FALSE)</f>
        <v>19.380872360000001</v>
      </c>
      <c r="P866" s="361">
        <f>+VLOOKUP($E866,Emissions!$1:$1048576,MATCH(DATE(P$2,1,1),Emissions!$A$1:$LI$1),FALSE)</f>
        <v>19.52106831</v>
      </c>
      <c r="Q866" s="361">
        <f>+VLOOKUP($E866,Emissions!$1:$1048576,MATCH(DATE(Q$2,1,1),Emissions!$A$1:$LI$1),FALSE)</f>
        <v>19.637065580000002</v>
      </c>
      <c r="R866" s="361">
        <f>+VLOOKUP($E866,Emissions!$1:$1048576,MATCH(DATE(R$2,1,1),Emissions!$A$1:$LI$1),FALSE)</f>
        <v>19.753339359999998</v>
      </c>
      <c r="S866" s="361">
        <f>+VLOOKUP($E866,Emissions!$1:$1048576,MATCH(DATE(S$2,1,1),Emissions!$A$1:$LI$1),FALSE)</f>
        <v>19.878870639999999</v>
      </c>
      <c r="T866" s="361">
        <f>+VLOOKUP($E866,Emissions!$1:$1048576,MATCH(DATE(T$2,1,1),Emissions!$A$1:$LI$1),FALSE)</f>
        <v>20.014694039999998</v>
      </c>
      <c r="U866" s="361">
        <f>+VLOOKUP($E866,Emissions!$1:$1048576,MATCH(DATE(U$2,1,1),Emissions!$A$1:$LI$1),FALSE)</f>
        <v>20.158969089999999</v>
      </c>
      <c r="V866" s="361">
        <f>+VLOOKUP($E866,Emissions!$1:$1048576,MATCH(DATE(V$2,1,1),Emissions!$A$1:$LI$1),FALSE)</f>
        <v>20.142075670000001</v>
      </c>
      <c r="W866" s="361">
        <f>+VLOOKUP($E866,Emissions!$1:$1048576,MATCH(DATE(W$2,1,1),Emissions!$A$1:$LI$1),FALSE)</f>
        <v>20.099500989999999</v>
      </c>
      <c r="X866" s="361">
        <f>+VLOOKUP($E866,Emissions!$1:$1048576,MATCH(DATE(X$2,1,1),Emissions!$A$1:$LI$1),FALSE)</f>
        <v>20.029987179999999</v>
      </c>
      <c r="Y866" s="361">
        <f>+VLOOKUP($E866,Emissions!$1:$1048576,MATCH(DATE(Y$2,1,1),Emissions!$A$1:$LI$1),FALSE)</f>
        <v>19.92090949</v>
      </c>
      <c r="Z866" s="361">
        <f>+VLOOKUP($E866,Emissions!$1:$1048576,MATCH(DATE(Z$2,1,1),Emissions!$A$1:$LI$1),FALSE)</f>
        <v>19.79629628</v>
      </c>
      <c r="AA866" s="361">
        <f>+VLOOKUP($E866,Emissions!$1:$1048576,MATCH(DATE(AA$2,1,1),Emissions!$A$1:$LI$1),FALSE)</f>
        <v>19.672933449999999</v>
      </c>
      <c r="AB866" s="361">
        <f>+VLOOKUP($E866,Emissions!$1:$1048576,MATCH(DATE(AB$2,1,1),Emissions!$A$1:$LI$1),FALSE)</f>
        <v>19.563526620000001</v>
      </c>
      <c r="AC866" s="361">
        <f>+VLOOKUP($E866,Emissions!$1:$1048576,MATCH(DATE(AC$2,1,1),Emissions!$A$1:$LI$1),FALSE)</f>
        <v>19.479720759999999</v>
      </c>
      <c r="AD866" s="361">
        <f>+VLOOKUP($E866,Emissions!$1:$1048576,MATCH(DATE(AD$2,1,1),Emissions!$A$1:$LI$1),FALSE)</f>
        <v>19.432567120000002</v>
      </c>
      <c r="AE866" s="361">
        <f>+VLOOKUP($E866,Emissions!$1:$1048576,MATCH(DATE(AE$2,1,1),Emissions!$A$1:$LI$1),FALSE)</f>
        <v>19.42885484</v>
      </c>
      <c r="AF866" s="361">
        <f>+VLOOKUP($E866,Emissions!$1:$1048576,MATCH(DATE(AF$2,1,1),Emissions!$A$1:$LI$1),FALSE)</f>
        <v>19.603099140000001</v>
      </c>
      <c r="AG866" s="361">
        <f>+VLOOKUP($E866,Emissions!$1:$1048576,MATCH(DATE(AG$2,1,1),Emissions!$A$1:$LI$1),FALSE)</f>
        <v>19.85396021</v>
      </c>
      <c r="AH866" s="361">
        <f>+VLOOKUP($E866,Emissions!$1:$1048576,MATCH(DATE(AH$2,1,1),Emissions!$A$1:$LI$1),FALSE)</f>
        <v>20.170222559999999</v>
      </c>
      <c r="AI866" s="361">
        <f>+VLOOKUP($E866,Emissions!$1:$1048576,MATCH(DATE(AI$2,1,1),Emissions!$A$1:$LI$1),FALSE)</f>
        <v>20.547521329999999</v>
      </c>
      <c r="AJ866" s="361">
        <f>+VLOOKUP($E866,Emissions!$1:$1048576,MATCH(DATE(AJ$2,1,1),Emissions!$A$1:$LI$1),FALSE)</f>
        <v>20.979883449999999</v>
      </c>
      <c r="AK866" s="361">
        <f>+VLOOKUP($E866,Emissions!$1:$1048576,MATCH(DATE(AK$2,1,1),Emissions!$A$1:$LI$1),FALSE)</f>
        <v>21.462578440000001</v>
      </c>
      <c r="AL866" s="361">
        <f>+VLOOKUP($E866,Emissions!$1:$1048576,MATCH(DATE(AL$2,1,1),Emissions!$A$1:$LI$1),FALSE)</f>
        <v>21.98806536</v>
      </c>
      <c r="AM866" s="361">
        <f>+VLOOKUP($E866,Emissions!$1:$1048576,MATCH(DATE(AM$2,1,1),Emissions!$A$1:$LI$1),FALSE)</f>
        <v>22.547844420000001</v>
      </c>
      <c r="AN866" s="361">
        <f>+VLOOKUP($E866,Emissions!$1:$1048576,MATCH(DATE(AN$2,1,1),Emissions!$A$1:$LI$1),FALSE)</f>
        <v>23.133488360000001</v>
      </c>
      <c r="AO866" s="361">
        <f>+VLOOKUP($E866,Emissions!$1:$1048576,MATCH(DATE(AO$2,1,1),Emissions!$A$1:$LI$1),FALSE)</f>
        <v>23.737292929999999</v>
      </c>
    </row>
    <row r="867" spans="1:41" ht="15" customHeight="1" x14ac:dyDescent="0.35">
      <c r="A867" s="411"/>
      <c r="B867" s="170"/>
      <c r="C867" s="138" t="s">
        <v>731</v>
      </c>
      <c r="D867" s="114"/>
      <c r="E867" s="50" t="s">
        <v>1059</v>
      </c>
      <c r="F867" s="361">
        <f>+VLOOKUP($E867,Emissions!$1:$1048576,MATCH(DATE(F$2,1,1),Emissions!$A$1:$LI$1),FALSE)</f>
        <v>1.5676034299999999</v>
      </c>
      <c r="G867" s="361">
        <f>+VLOOKUP($E867,Emissions!$1:$1048576,MATCH(DATE(G$2,1,1),Emissions!$A$1:$LI$1),FALSE)</f>
        <v>1.589140228</v>
      </c>
      <c r="H867" s="361">
        <f>+VLOOKUP($E867,Emissions!$1:$1048576,MATCH(DATE(H$2,1,1),Emissions!$A$1:$LI$1),FALSE)</f>
        <v>1.6006271480000001</v>
      </c>
      <c r="I867" s="361">
        <f>+VLOOKUP($E867,Emissions!$1:$1048576,MATCH(DATE(I$2,1,1),Emissions!$A$1:$LI$1),FALSE)</f>
        <v>1.603287965</v>
      </c>
      <c r="J867" s="361">
        <f>+VLOOKUP($E867,Emissions!$1:$1048576,MATCH(DATE(J$2,1,1),Emissions!$A$1:$LI$1),FALSE)</f>
        <v>1.62547587</v>
      </c>
      <c r="K867" s="361">
        <f>+VLOOKUP($E867,Emissions!$1:$1048576,MATCH(DATE(K$2,1,1),Emissions!$A$1:$LI$1),FALSE)</f>
        <v>1.6721582420000001</v>
      </c>
      <c r="L867" s="361">
        <f>+VLOOKUP($E867,Emissions!$1:$1048576,MATCH(DATE(L$2,1,1),Emissions!$A$1:$LI$1),FALSE)</f>
        <v>1.707514048</v>
      </c>
      <c r="M867" s="361">
        <f>+VLOOKUP($E867,Emissions!$1:$1048576,MATCH(DATE(M$2,1,1),Emissions!$A$1:$LI$1),FALSE)</f>
        <v>1.7275979100000001</v>
      </c>
      <c r="N867" s="361">
        <f>+VLOOKUP($E867,Emissions!$1:$1048576,MATCH(DATE(N$2,1,1),Emissions!$A$1:$LI$1),FALSE)</f>
        <v>1.727960441</v>
      </c>
      <c r="O867" s="361">
        <f>+VLOOKUP($E867,Emissions!$1:$1048576,MATCH(DATE(O$2,1,1),Emissions!$A$1:$LI$1),FALSE)</f>
        <v>1.708046583</v>
      </c>
      <c r="P867" s="361">
        <f>+VLOOKUP($E867,Emissions!$1:$1048576,MATCH(DATE(P$2,1,1),Emissions!$A$1:$LI$1),FALSE)</f>
        <v>1.6546731079999999</v>
      </c>
      <c r="Q867" s="361">
        <f>+VLOOKUP($E867,Emissions!$1:$1048576,MATCH(DATE(Q$2,1,1),Emissions!$A$1:$LI$1),FALSE)</f>
        <v>1.611490863</v>
      </c>
      <c r="R867" s="361">
        <f>+VLOOKUP($E867,Emissions!$1:$1048576,MATCH(DATE(R$2,1,1),Emissions!$A$1:$LI$1),FALSE)</f>
        <v>1.5779630659999999</v>
      </c>
      <c r="S867" s="361">
        <f>+VLOOKUP($E867,Emissions!$1:$1048576,MATCH(DATE(S$2,1,1),Emissions!$A$1:$LI$1),FALSE)</f>
        <v>1.552097225</v>
      </c>
      <c r="T867" s="361">
        <f>+VLOOKUP($E867,Emissions!$1:$1048576,MATCH(DATE(T$2,1,1),Emissions!$A$1:$LI$1),FALSE)</f>
        <v>1.531957282</v>
      </c>
      <c r="U867" s="361">
        <f>+VLOOKUP($E867,Emissions!$1:$1048576,MATCH(DATE(U$2,1,1),Emissions!$A$1:$LI$1),FALSE)</f>
        <v>1.51593285</v>
      </c>
      <c r="V867" s="361">
        <f>+VLOOKUP($E867,Emissions!$1:$1048576,MATCH(DATE(V$2,1,1),Emissions!$A$1:$LI$1),FALSE)</f>
        <v>1.473781027</v>
      </c>
      <c r="W867" s="361">
        <f>+VLOOKUP($E867,Emissions!$1:$1048576,MATCH(DATE(W$2,1,1),Emissions!$A$1:$LI$1),FALSE)</f>
        <v>1.4297325299999999</v>
      </c>
      <c r="X867" s="361">
        <f>+VLOOKUP($E867,Emissions!$1:$1048576,MATCH(DATE(X$2,1,1),Emissions!$A$1:$LI$1),FALSE)</f>
        <v>1.381467386</v>
      </c>
      <c r="Y867" s="361">
        <f>+VLOOKUP($E867,Emissions!$1:$1048576,MATCH(DATE(Y$2,1,1),Emissions!$A$1:$LI$1),FALSE)</f>
        <v>1.3242524920000001</v>
      </c>
      <c r="Z867" s="361">
        <f>+VLOOKUP($E867,Emissions!$1:$1048576,MATCH(DATE(Z$2,1,1),Emissions!$A$1:$LI$1),FALSE)</f>
        <v>1.265621938</v>
      </c>
      <c r="AA867" s="361">
        <f>+VLOOKUP($E867,Emissions!$1:$1048576,MATCH(DATE(AA$2,1,1),Emissions!$A$1:$LI$1),FALSE)</f>
        <v>1.2082825150000001</v>
      </c>
      <c r="AB867" s="361">
        <f>+VLOOKUP($E867,Emissions!$1:$1048576,MATCH(DATE(AB$2,1,1),Emissions!$A$1:$LI$1),FALSE)</f>
        <v>1.1535774110000001</v>
      </c>
      <c r="AC867" s="361">
        <f>+VLOOKUP($E867,Emissions!$1:$1048576,MATCH(DATE(AC$2,1,1),Emissions!$A$1:$LI$1),FALSE)</f>
        <v>1.1029939849999999</v>
      </c>
      <c r="AD867" s="361">
        <f>+VLOOKUP($E867,Emissions!$1:$1048576,MATCH(DATE(AD$2,1,1),Emissions!$A$1:$LI$1),FALSE)</f>
        <v>1.0581157640000001</v>
      </c>
      <c r="AE867" s="361">
        <f>+VLOOKUP($E867,Emissions!$1:$1048576,MATCH(DATE(AE$2,1,1),Emissions!$A$1:$LI$1),FALSE)</f>
        <v>1.020297421</v>
      </c>
      <c r="AF867" s="361">
        <f>+VLOOKUP($E867,Emissions!$1:$1048576,MATCH(DATE(AF$2,1,1),Emissions!$A$1:$LI$1),FALSE)</f>
        <v>0.99694969479999995</v>
      </c>
      <c r="AG867" s="361">
        <f>+VLOOKUP($E867,Emissions!$1:$1048576,MATCH(DATE(AG$2,1,1),Emissions!$A$1:$LI$1),FALSE)</f>
        <v>0.98363371720000004</v>
      </c>
      <c r="AH867" s="361">
        <f>+VLOOKUP($E867,Emissions!$1:$1048576,MATCH(DATE(AH$2,1,1),Emissions!$A$1:$LI$1),FALSE)</f>
        <v>0.97983213079999998</v>
      </c>
      <c r="AI867" s="361">
        <f>+VLOOKUP($E867,Emissions!$1:$1048576,MATCH(DATE(AI$2,1,1),Emissions!$A$1:$LI$1),FALSE)</f>
        <v>0.98497667160000002</v>
      </c>
      <c r="AJ867" s="361">
        <f>+VLOOKUP($E867,Emissions!$1:$1048576,MATCH(DATE(AJ$2,1,1),Emissions!$A$1:$LI$1),FALSE)</f>
        <v>0.99810116849999997</v>
      </c>
      <c r="AK867" s="361">
        <f>+VLOOKUP($E867,Emissions!$1:$1048576,MATCH(DATE(AK$2,1,1),Emissions!$A$1:$LI$1),FALSE)</f>
        <v>1.018333189</v>
      </c>
      <c r="AL867" s="361">
        <f>+VLOOKUP($E867,Emissions!$1:$1048576,MATCH(DATE(AL$2,1,1),Emissions!$A$1:$LI$1),FALSE)</f>
        <v>1.0443269070000001</v>
      </c>
      <c r="AM867" s="361">
        <f>+VLOOKUP($E867,Emissions!$1:$1048576,MATCH(DATE(AM$2,1,1),Emissions!$A$1:$LI$1),FALSE)</f>
        <v>1.0747328249999999</v>
      </c>
      <c r="AN867" s="361">
        <f>+VLOOKUP($E867,Emissions!$1:$1048576,MATCH(DATE(AN$2,1,1),Emissions!$A$1:$LI$1),FALSE)</f>
        <v>1.1083104079999999</v>
      </c>
      <c r="AO867" s="361">
        <f>+VLOOKUP($E867,Emissions!$1:$1048576,MATCH(DATE(AO$2,1,1),Emissions!$A$1:$LI$1),FALSE)</f>
        <v>1.1439888330000001</v>
      </c>
    </row>
    <row r="868" spans="1:41" ht="15" customHeight="1" x14ac:dyDescent="0.35">
      <c r="A868" s="411"/>
      <c r="B868" s="170"/>
      <c r="C868" s="138" t="s">
        <v>732</v>
      </c>
      <c r="D868" s="114"/>
      <c r="E868" s="50" t="s">
        <v>1060</v>
      </c>
      <c r="F868" s="327">
        <f>+VLOOKUP($E868,Emissions!$1:$1048576,MATCH(DATE(F$2,1,1),Emissions!$A$1:$LI$1),FALSE)</f>
        <v>19.939505619999998</v>
      </c>
      <c r="G868" s="327">
        <f>+VLOOKUP($E868,Emissions!$1:$1048576,MATCH(DATE(G$2,1,1),Emissions!$A$1:$LI$1),FALSE)</f>
        <v>19.871861379999999</v>
      </c>
      <c r="H868" s="327">
        <f>+VLOOKUP($E868,Emissions!$1:$1048576,MATCH(DATE(H$2,1,1),Emissions!$A$1:$LI$1),FALSE)</f>
        <v>19.810363460000001</v>
      </c>
      <c r="I868" s="327">
        <f>+VLOOKUP($E868,Emissions!$1:$1048576,MATCH(DATE(I$2,1,1),Emissions!$A$1:$LI$1),FALSE)</f>
        <v>19.893862599999999</v>
      </c>
      <c r="J868" s="327">
        <f>+VLOOKUP($E868,Emissions!$1:$1048576,MATCH(DATE(J$2,1,1),Emissions!$A$1:$LI$1),FALSE)</f>
        <v>20.149248499999999</v>
      </c>
      <c r="K868" s="327">
        <f>+VLOOKUP($E868,Emissions!$1:$1048576,MATCH(DATE(K$2,1,1),Emissions!$A$1:$LI$1),FALSE)</f>
        <v>20.663471749999999</v>
      </c>
      <c r="L868" s="327">
        <f>+VLOOKUP($E868,Emissions!$1:$1048576,MATCH(DATE(L$2,1,1),Emissions!$A$1:$LI$1),FALSE)</f>
        <v>21.10408846</v>
      </c>
      <c r="M868" s="327">
        <f>+VLOOKUP($E868,Emissions!$1:$1048576,MATCH(DATE(M$2,1,1),Emissions!$A$1:$LI$1),FALSE)</f>
        <v>21.44597417</v>
      </c>
      <c r="N868" s="327">
        <f>+VLOOKUP($E868,Emissions!$1:$1048576,MATCH(DATE(N$2,1,1),Emissions!$A$1:$LI$1),FALSE)</f>
        <v>21.652180220000002</v>
      </c>
      <c r="O868" s="327">
        <f>+VLOOKUP($E868,Emissions!$1:$1048576,MATCH(DATE(O$2,1,1),Emissions!$A$1:$LI$1),FALSE)</f>
        <v>21.694211889999998</v>
      </c>
      <c r="P868" s="327">
        <f>+VLOOKUP($E868,Emissions!$1:$1048576,MATCH(DATE(P$2,1,1),Emissions!$A$1:$LI$1),FALSE)</f>
        <v>21.502398459999998</v>
      </c>
      <c r="Q868" s="327">
        <f>+VLOOKUP($E868,Emissions!$1:$1048576,MATCH(DATE(Q$2,1,1),Emissions!$A$1:$LI$1),FALSE)</f>
        <v>21.377591979999998</v>
      </c>
      <c r="R868" s="327">
        <f>+VLOOKUP($E868,Emissions!$1:$1048576,MATCH(DATE(R$2,1,1),Emissions!$A$1:$LI$1),FALSE)</f>
        <v>21.332926149999999</v>
      </c>
      <c r="S868" s="327">
        <f>+VLOOKUP($E868,Emissions!$1:$1048576,MATCH(DATE(S$2,1,1),Emissions!$A$1:$LI$1),FALSE)</f>
        <v>21.35633241</v>
      </c>
      <c r="T868" s="327">
        <f>+VLOOKUP($E868,Emissions!$1:$1048576,MATCH(DATE(T$2,1,1),Emissions!$A$1:$LI$1),FALSE)</f>
        <v>21.431575930000001</v>
      </c>
      <c r="U868" s="327">
        <f>+VLOOKUP($E868,Emissions!$1:$1048576,MATCH(DATE(U$2,1,1),Emissions!$A$1:$LI$1),FALSE)</f>
        <v>21.543812070000001</v>
      </c>
      <c r="V868" s="327">
        <f>+VLOOKUP($E868,Emissions!$1:$1048576,MATCH(DATE(V$2,1,1),Emissions!$A$1:$LI$1),FALSE)</f>
        <v>21.53799991</v>
      </c>
      <c r="W868" s="327">
        <f>+VLOOKUP($E868,Emissions!$1:$1048576,MATCH(DATE(W$2,1,1),Emissions!$A$1:$LI$1),FALSE)</f>
        <v>21.514997009999998</v>
      </c>
      <c r="X868" s="327">
        <f>+VLOOKUP($E868,Emissions!$1:$1048576,MATCH(DATE(X$2,1,1),Emissions!$A$1:$LI$1),FALSE)</f>
        <v>21.474267860000001</v>
      </c>
      <c r="Y868" s="327">
        <f>+VLOOKUP($E868,Emissions!$1:$1048576,MATCH(DATE(Y$2,1,1),Emissions!$A$1:$LI$1),FALSE)</f>
        <v>21.413411180000001</v>
      </c>
      <c r="Z868" s="327">
        <f>+VLOOKUP($E868,Emissions!$1:$1048576,MATCH(DATE(Z$2,1,1),Emissions!$A$1:$LI$1),FALSE)</f>
        <v>21.343613959999999</v>
      </c>
      <c r="AA868" s="327">
        <f>+VLOOKUP($E868,Emissions!$1:$1048576,MATCH(DATE(AA$2,1,1),Emissions!$A$1:$LI$1),FALSE)</f>
        <v>21.29285883</v>
      </c>
      <c r="AB868" s="327">
        <f>+VLOOKUP($E868,Emissions!$1:$1048576,MATCH(DATE(AB$2,1,1),Emissions!$A$1:$LI$1),FALSE)</f>
        <v>21.268483440000001</v>
      </c>
      <c r="AC868" s="327">
        <f>+VLOOKUP($E868,Emissions!$1:$1048576,MATCH(DATE(AC$2,1,1),Emissions!$A$1:$LI$1),FALSE)</f>
        <v>21.27601366</v>
      </c>
      <c r="AD868" s="327">
        <f>+VLOOKUP($E868,Emissions!$1:$1048576,MATCH(DATE(AD$2,1,1),Emissions!$A$1:$LI$1),FALSE)</f>
        <v>21.320970209999999</v>
      </c>
      <c r="AE868" s="327">
        <f>+VLOOKUP($E868,Emissions!$1:$1048576,MATCH(DATE(AE$2,1,1),Emissions!$A$1:$LI$1),FALSE)</f>
        <v>21.405958640000001</v>
      </c>
      <c r="AF868" s="327">
        <f>+VLOOKUP($E868,Emissions!$1:$1048576,MATCH(DATE(AF$2,1,1),Emissions!$A$1:$LI$1),FALSE)</f>
        <v>21.648747749999998</v>
      </c>
      <c r="AG868" s="327">
        <f>+VLOOKUP($E868,Emissions!$1:$1048576,MATCH(DATE(AG$2,1,1),Emissions!$A$1:$LI$1),FALSE)</f>
        <v>21.96392736</v>
      </c>
      <c r="AH868" s="327">
        <f>+VLOOKUP($E868,Emissions!$1:$1048576,MATCH(DATE(AH$2,1,1),Emissions!$A$1:$LI$1),FALSE)</f>
        <v>22.33389335</v>
      </c>
      <c r="AI868" s="327">
        <f>+VLOOKUP($E868,Emissions!$1:$1048576,MATCH(DATE(AI$2,1,1),Emissions!$A$1:$LI$1),FALSE)</f>
        <v>22.750598620000002</v>
      </c>
      <c r="AJ868" s="327">
        <f>+VLOOKUP($E868,Emissions!$1:$1048576,MATCH(DATE(AJ$2,1,1),Emissions!$A$1:$LI$1),FALSE)</f>
        <v>23.206077530000002</v>
      </c>
      <c r="AK868" s="327">
        <f>+VLOOKUP($E868,Emissions!$1:$1048576,MATCH(DATE(AK$2,1,1),Emissions!$A$1:$LI$1),FALSE)</f>
        <v>23.700747639999999</v>
      </c>
      <c r="AL868" s="327">
        <f>+VLOOKUP($E868,Emissions!$1:$1048576,MATCH(DATE(AL$2,1,1),Emissions!$A$1:$LI$1),FALSE)</f>
        <v>24.226206529999999</v>
      </c>
      <c r="AM868" s="327">
        <f>+VLOOKUP($E868,Emissions!$1:$1048576,MATCH(DATE(AM$2,1,1),Emissions!$A$1:$LI$1),FALSE)</f>
        <v>24.773366620000001</v>
      </c>
      <c r="AN868" s="327">
        <f>+VLOOKUP($E868,Emissions!$1:$1048576,MATCH(DATE(AN$2,1,1),Emissions!$A$1:$LI$1),FALSE)</f>
        <v>25.333774609999999</v>
      </c>
      <c r="AO868" s="327">
        <f>+VLOOKUP($E868,Emissions!$1:$1048576,MATCH(DATE(AO$2,1,1),Emissions!$A$1:$LI$1),FALSE)</f>
        <v>25.90014305</v>
      </c>
    </row>
    <row r="869" spans="1:41" ht="15" customHeight="1" x14ac:dyDescent="0.35">
      <c r="A869" s="411"/>
      <c r="B869" s="170"/>
      <c r="C869" s="138" t="s">
        <v>733</v>
      </c>
      <c r="D869" s="114"/>
      <c r="E869" s="50" t="s">
        <v>1061</v>
      </c>
      <c r="F869" s="361">
        <f>+VLOOKUP($E869,Emissions!$1:$1048576,MATCH(DATE(F$2,1,1),Emissions!$A$1:$LI$1),FALSE)</f>
        <v>1.76559233</v>
      </c>
      <c r="G869" s="361">
        <f>+VLOOKUP($E869,Emissions!$1:$1048576,MATCH(DATE(G$2,1,1),Emissions!$A$1:$LI$1),FALSE)</f>
        <v>1.817011044</v>
      </c>
      <c r="H869" s="361">
        <f>+VLOOKUP($E869,Emissions!$1:$1048576,MATCH(DATE(H$2,1,1),Emissions!$A$1:$LI$1),FALSE)</f>
        <v>1.857317232</v>
      </c>
      <c r="I869" s="361">
        <f>+VLOOKUP($E869,Emissions!$1:$1048576,MATCH(DATE(I$2,1,1),Emissions!$A$1:$LI$1),FALSE)</f>
        <v>1.8899306929999999</v>
      </c>
      <c r="J869" s="361">
        <f>+VLOOKUP($E869,Emissions!$1:$1048576,MATCH(DATE(J$2,1,1),Emissions!$A$1:$LI$1),FALSE)</f>
        <v>1.9373513630000001</v>
      </c>
      <c r="K869" s="361">
        <f>+VLOOKUP($E869,Emissions!$1:$1048576,MATCH(DATE(K$2,1,1),Emissions!$A$1:$LI$1),FALSE)</f>
        <v>2.008849203</v>
      </c>
      <c r="L869" s="361">
        <f>+VLOOKUP($E869,Emissions!$1:$1048576,MATCH(DATE(L$2,1,1),Emissions!$A$1:$LI$1),FALSE)</f>
        <v>2.0590549569999999</v>
      </c>
      <c r="M869" s="361">
        <f>+VLOOKUP($E869,Emissions!$1:$1048576,MATCH(DATE(M$2,1,1),Emissions!$A$1:$LI$1),FALSE)</f>
        <v>2.103313188</v>
      </c>
      <c r="N869" s="361">
        <f>+VLOOKUP($E869,Emissions!$1:$1048576,MATCH(DATE(N$2,1,1),Emissions!$A$1:$LI$1),FALSE)</f>
        <v>2.1367836589999998</v>
      </c>
      <c r="O869" s="361">
        <f>+VLOOKUP($E869,Emissions!$1:$1048576,MATCH(DATE(O$2,1,1),Emissions!$A$1:$LI$1),FALSE)</f>
        <v>2.1559134969999998</v>
      </c>
      <c r="P869" s="361">
        <f>+VLOOKUP($E869,Emissions!$1:$1048576,MATCH(DATE(P$2,1,1),Emissions!$A$1:$LI$1),FALSE)</f>
        <v>2.1462141369999999</v>
      </c>
      <c r="Q869" s="361">
        <f>+VLOOKUP($E869,Emissions!$1:$1048576,MATCH(DATE(Q$2,1,1),Emissions!$A$1:$LI$1),FALSE)</f>
        <v>2.1334944189999998</v>
      </c>
      <c r="R869" s="361">
        <f>+VLOOKUP($E869,Emissions!$1:$1048576,MATCH(DATE(R$2,1,1),Emissions!$A$1:$LI$1),FALSE)</f>
        <v>2.1204168339999998</v>
      </c>
      <c r="S869" s="361">
        <f>+VLOOKUP($E869,Emissions!$1:$1048576,MATCH(DATE(S$2,1,1),Emissions!$A$1:$LI$1),FALSE)</f>
        <v>2.1084696869999999</v>
      </c>
      <c r="T869" s="361">
        <f>+VLOOKUP($E869,Emissions!$1:$1048576,MATCH(DATE(T$2,1,1),Emissions!$A$1:$LI$1),FALSE)</f>
        <v>2.0983009429999999</v>
      </c>
      <c r="U869" s="361">
        <f>+VLOOKUP($E869,Emissions!$1:$1048576,MATCH(DATE(U$2,1,1),Emissions!$A$1:$LI$1),FALSE)</f>
        <v>2.089975592</v>
      </c>
      <c r="V869" s="361">
        <f>+VLOOKUP($E869,Emissions!$1:$1048576,MATCH(DATE(V$2,1,1),Emissions!$A$1:$LI$1),FALSE)</f>
        <v>2.0565164970000001</v>
      </c>
      <c r="W869" s="361">
        <f>+VLOOKUP($E869,Emissions!$1:$1048576,MATCH(DATE(W$2,1,1),Emissions!$A$1:$LI$1),FALSE)</f>
        <v>2.0211741650000001</v>
      </c>
      <c r="X869" s="361">
        <f>+VLOOKUP($E869,Emissions!$1:$1048576,MATCH(DATE(X$2,1,1),Emissions!$A$1:$LI$1),FALSE)</f>
        <v>1.981388648</v>
      </c>
      <c r="Y869" s="361">
        <f>+VLOOKUP($E869,Emissions!$1:$1048576,MATCH(DATE(Y$2,1,1),Emissions!$A$1:$LI$1),FALSE)</f>
        <v>1.932088442</v>
      </c>
      <c r="Z869" s="361">
        <f>+VLOOKUP($E869,Emissions!$1:$1048576,MATCH(DATE(Z$2,1,1),Emissions!$A$1:$LI$1),FALSE)</f>
        <v>1.882090569</v>
      </c>
      <c r="AA869" s="361">
        <f>+VLOOKUP($E869,Emissions!$1:$1048576,MATCH(DATE(AA$2,1,1),Emissions!$A$1:$LI$1),FALSE)</f>
        <v>1.833677148</v>
      </c>
      <c r="AB869" s="361">
        <f>+VLOOKUP($E869,Emissions!$1:$1048576,MATCH(DATE(AB$2,1,1),Emissions!$A$1:$LI$1),FALSE)</f>
        <v>1.7884467390000001</v>
      </c>
      <c r="AC869" s="361">
        <f>+VLOOKUP($E869,Emissions!$1:$1048576,MATCH(DATE(AC$2,1,1),Emissions!$A$1:$LI$1),FALSE)</f>
        <v>1.7479096999999999</v>
      </c>
      <c r="AD869" s="361">
        <f>+VLOOKUP($E869,Emissions!$1:$1048576,MATCH(DATE(AD$2,1,1),Emissions!$A$1:$LI$1),FALSE)</f>
        <v>1.713458403</v>
      </c>
      <c r="AE869" s="361">
        <f>+VLOOKUP($E869,Emissions!$1:$1048576,MATCH(DATE(AE$2,1,1),Emissions!$A$1:$LI$1),FALSE)</f>
        <v>1.6861640419999999</v>
      </c>
      <c r="AF869" s="361">
        <f>+VLOOKUP($E869,Emissions!$1:$1048576,MATCH(DATE(AF$2,1,1),Emissions!$A$1:$LI$1),FALSE)</f>
        <v>1.6788963859999999</v>
      </c>
      <c r="AG869" s="361">
        <f>+VLOOKUP($E869,Emissions!$1:$1048576,MATCH(DATE(AG$2,1,1),Emissions!$A$1:$LI$1),FALSE)</f>
        <v>1.6811183249999999</v>
      </c>
      <c r="AH869" s="361">
        <f>+VLOOKUP($E869,Emissions!$1:$1048576,MATCH(DATE(AH$2,1,1),Emissions!$A$1:$LI$1),FALSE)</f>
        <v>1.692086024</v>
      </c>
      <c r="AI869" s="361">
        <f>+VLOOKUP($E869,Emissions!$1:$1048576,MATCH(DATE(AI$2,1,1),Emissions!$A$1:$LI$1),FALSE)</f>
        <v>1.7110576049999999</v>
      </c>
      <c r="AJ869" s="361">
        <f>+VLOOKUP($E869,Emissions!$1:$1048576,MATCH(DATE(AJ$2,1,1),Emissions!$A$1:$LI$1),FALSE)</f>
        <v>1.7370389820000001</v>
      </c>
      <c r="AK869" s="361">
        <f>+VLOOKUP($E869,Emissions!$1:$1048576,MATCH(DATE(AK$2,1,1),Emissions!$A$1:$LI$1),FALSE)</f>
        <v>1.769128729</v>
      </c>
      <c r="AL869" s="361">
        <f>+VLOOKUP($E869,Emissions!$1:$1048576,MATCH(DATE(AL$2,1,1),Emissions!$A$1:$LI$1),FALSE)</f>
        <v>1.8062388819999999</v>
      </c>
      <c r="AM869" s="361">
        <f>+VLOOKUP($E869,Emissions!$1:$1048576,MATCH(DATE(AM$2,1,1),Emissions!$A$1:$LI$1),FALSE)</f>
        <v>1.8472894070000001</v>
      </c>
      <c r="AN869" s="361">
        <f>+VLOOKUP($E869,Emissions!$1:$1048576,MATCH(DATE(AN$2,1,1),Emissions!$A$1:$LI$1),FALSE)</f>
        <v>1.891267952</v>
      </c>
      <c r="AO869" s="361">
        <f>+VLOOKUP($E869,Emissions!$1:$1048576,MATCH(DATE(AO$2,1,1),Emissions!$A$1:$LI$1),FALSE)</f>
        <v>1.937272731</v>
      </c>
    </row>
    <row r="870" spans="1:41" ht="15" customHeight="1" x14ac:dyDescent="0.35">
      <c r="A870" s="411"/>
      <c r="B870" s="170"/>
      <c r="C870" s="138" t="s">
        <v>734</v>
      </c>
      <c r="D870" s="114"/>
      <c r="E870" s="50" t="s">
        <v>1062</v>
      </c>
      <c r="F870" s="361">
        <f>+VLOOKUP($E870,Emissions!$1:$1048576,MATCH(DATE(F$2,1,1),Emissions!$A$1:$LI$1),FALSE)</f>
        <v>2.9027405740000001</v>
      </c>
      <c r="G870" s="361">
        <f>+VLOOKUP($E870,Emissions!$1:$1048576,MATCH(DATE(G$2,1,1),Emissions!$A$1:$LI$1),FALSE)</f>
        <v>2.949733132</v>
      </c>
      <c r="H870" s="361">
        <f>+VLOOKUP($E870,Emissions!$1:$1048576,MATCH(DATE(H$2,1,1),Emissions!$A$1:$LI$1),FALSE)</f>
        <v>2.9825187369999999</v>
      </c>
      <c r="I870" s="361">
        <f>+VLOOKUP($E870,Emissions!$1:$1048576,MATCH(DATE(I$2,1,1),Emissions!$A$1:$LI$1),FALSE)</f>
        <v>3.0002503620000001</v>
      </c>
      <c r="J870" s="361">
        <f>+VLOOKUP($E870,Emissions!$1:$1048576,MATCH(DATE(J$2,1,1),Emissions!$A$1:$LI$1),FALSE)</f>
        <v>3.0447405070000002</v>
      </c>
      <c r="K870" s="361">
        <f>+VLOOKUP($E870,Emissions!$1:$1048576,MATCH(DATE(K$2,1,1),Emissions!$A$1:$LI$1),FALSE)</f>
        <v>3.1363805070000002</v>
      </c>
      <c r="L870" s="361">
        <f>+VLOOKUP($E870,Emissions!$1:$1048576,MATCH(DATE(L$2,1,1),Emissions!$A$1:$LI$1),FALSE)</f>
        <v>3.2100484539999998</v>
      </c>
      <c r="M870" s="361">
        <f>+VLOOKUP($E870,Emissions!$1:$1048576,MATCH(DATE(M$2,1,1),Emissions!$A$1:$LI$1),FALSE)</f>
        <v>3.2692584010000001</v>
      </c>
      <c r="N870" s="361">
        <f>+VLOOKUP($E870,Emissions!$1:$1048576,MATCH(DATE(N$2,1,1),Emissions!$A$1:$LI$1),FALSE)</f>
        <v>3.305761355</v>
      </c>
      <c r="O870" s="361">
        <f>+VLOOKUP($E870,Emissions!$1:$1048576,MATCH(DATE(O$2,1,1),Emissions!$A$1:$LI$1),FALSE)</f>
        <v>3.3139208400000002</v>
      </c>
      <c r="P870" s="361">
        <f>+VLOOKUP($E870,Emissions!$1:$1048576,MATCH(DATE(P$2,1,1),Emissions!$A$1:$LI$1),FALSE)</f>
        <v>3.277149858</v>
      </c>
      <c r="Q870" s="361">
        <f>+VLOOKUP($E870,Emissions!$1:$1048576,MATCH(DATE(Q$2,1,1),Emissions!$A$1:$LI$1),FALSE)</f>
        <v>3.2448416369999999</v>
      </c>
      <c r="R870" s="361">
        <f>+VLOOKUP($E870,Emissions!$1:$1048576,MATCH(DATE(R$2,1,1),Emissions!$A$1:$LI$1),FALSE)</f>
        <v>3.220070947</v>
      </c>
      <c r="S870" s="361">
        <f>+VLOOKUP($E870,Emissions!$1:$1048576,MATCH(DATE(S$2,1,1),Emissions!$A$1:$LI$1),FALSE)</f>
        <v>3.2025002150000001</v>
      </c>
      <c r="T870" s="361">
        <f>+VLOOKUP($E870,Emissions!$1:$1048576,MATCH(DATE(T$2,1,1),Emissions!$A$1:$LI$1),FALSE)</f>
        <v>3.1909079930000002</v>
      </c>
      <c r="U870" s="361">
        <f>+VLOOKUP($E870,Emissions!$1:$1048576,MATCH(DATE(U$2,1,1),Emissions!$A$1:$LI$1),FALSE)</f>
        <v>3.1838405779999999</v>
      </c>
      <c r="V870" s="361">
        <f>+VLOOKUP($E870,Emissions!$1:$1048576,MATCH(DATE(V$2,1,1),Emissions!$A$1:$LI$1),FALSE)</f>
        <v>3.1523580189999998</v>
      </c>
      <c r="W870" s="361">
        <f>+VLOOKUP($E870,Emissions!$1:$1048576,MATCH(DATE(W$2,1,1),Emissions!$A$1:$LI$1),FALSE)</f>
        <v>3.1179611519999999</v>
      </c>
      <c r="X870" s="361">
        <f>+VLOOKUP($E870,Emissions!$1:$1048576,MATCH(DATE(X$2,1,1),Emissions!$A$1:$LI$1),FALSE)</f>
        <v>3.0753323629999998</v>
      </c>
      <c r="Y870" s="361">
        <f>+VLOOKUP($E870,Emissions!$1:$1048576,MATCH(DATE(Y$2,1,1),Emissions!$A$1:$LI$1),FALSE)</f>
        <v>3.014911369</v>
      </c>
      <c r="Z870" s="361">
        <f>+VLOOKUP($E870,Emissions!$1:$1048576,MATCH(DATE(Z$2,1,1),Emissions!$A$1:$LI$1),FALSE)</f>
        <v>2.9515703809999998</v>
      </c>
      <c r="AA870" s="361">
        <f>+VLOOKUP($E870,Emissions!$1:$1048576,MATCH(DATE(AA$2,1,1),Emissions!$A$1:$LI$1),FALSE)</f>
        <v>2.8893934140000002</v>
      </c>
      <c r="AB870" s="361">
        <f>+VLOOKUP($E870,Emissions!$1:$1048576,MATCH(DATE(AB$2,1,1),Emissions!$A$1:$LI$1),FALSE)</f>
        <v>2.8300475409999999</v>
      </c>
      <c r="AC870" s="361">
        <f>+VLOOKUP($E870,Emissions!$1:$1048576,MATCH(DATE(AC$2,1,1),Emissions!$A$1:$LI$1),FALSE)</f>
        <v>2.7750564610000001</v>
      </c>
      <c r="AD870" s="361">
        <f>+VLOOKUP($E870,Emissions!$1:$1048576,MATCH(DATE(AD$2,1,1),Emissions!$A$1:$LI$1),FALSE)</f>
        <v>2.725929008</v>
      </c>
      <c r="AE870" s="361">
        <f>+VLOOKUP($E870,Emissions!$1:$1048576,MATCH(DATE(AE$2,1,1),Emissions!$A$1:$LI$1),FALSE)</f>
        <v>2.6835215130000001</v>
      </c>
      <c r="AF870" s="361">
        <f>+VLOOKUP($E870,Emissions!$1:$1048576,MATCH(DATE(AF$2,1,1),Emissions!$A$1:$LI$1),FALSE)</f>
        <v>2.66327253</v>
      </c>
      <c r="AG870" s="361">
        <f>+VLOOKUP($E870,Emissions!$1:$1048576,MATCH(DATE(AG$2,1,1),Emissions!$A$1:$LI$1),FALSE)</f>
        <v>2.6558161729999998</v>
      </c>
      <c r="AH870" s="361">
        <f>+VLOOKUP($E870,Emissions!$1:$1048576,MATCH(DATE(AH$2,1,1),Emissions!$A$1:$LI$1),FALSE)</f>
        <v>2.6595148399999999</v>
      </c>
      <c r="AI870" s="361">
        <f>+VLOOKUP($E870,Emissions!$1:$1048576,MATCH(DATE(AI$2,1,1),Emissions!$A$1:$LI$1),FALSE)</f>
        <v>2.673154517</v>
      </c>
      <c r="AJ870" s="361">
        <f>+VLOOKUP($E870,Emissions!$1:$1048576,MATCH(DATE(AJ$2,1,1),Emissions!$A$1:$LI$1),FALSE)</f>
        <v>2.695397797</v>
      </c>
      <c r="AK870" s="361">
        <f>+VLOOKUP($E870,Emissions!$1:$1048576,MATCH(DATE(AK$2,1,1),Emissions!$A$1:$LI$1),FALSE)</f>
        <v>2.7255451540000002</v>
      </c>
      <c r="AL870" s="361">
        <f>+VLOOKUP($E870,Emissions!$1:$1048576,MATCH(DATE(AL$2,1,1),Emissions!$A$1:$LI$1),FALSE)</f>
        <v>2.7622982409999999</v>
      </c>
      <c r="AM870" s="361">
        <f>+VLOOKUP($E870,Emissions!$1:$1048576,MATCH(DATE(AM$2,1,1),Emissions!$A$1:$LI$1),FALSE)</f>
        <v>2.8043738729999999</v>
      </c>
      <c r="AN870" s="361">
        <f>+VLOOKUP($E870,Emissions!$1:$1048576,MATCH(DATE(AN$2,1,1),Emissions!$A$1:$LI$1),FALSE)</f>
        <v>2.8505909229999999</v>
      </c>
      <c r="AO870" s="361">
        <f>+VLOOKUP($E870,Emissions!$1:$1048576,MATCH(DATE(AO$2,1,1),Emissions!$A$1:$LI$1),FALSE)</f>
        <v>2.8999033170000001</v>
      </c>
    </row>
    <row r="871" spans="1:41" ht="15" customHeight="1" x14ac:dyDescent="0.35">
      <c r="A871" s="411"/>
      <c r="B871" s="170"/>
      <c r="C871" s="138" t="s">
        <v>735</v>
      </c>
      <c r="D871" s="114"/>
      <c r="E871" s="50" t="s">
        <v>1063</v>
      </c>
      <c r="F871" s="361">
        <f>+VLOOKUP($E871,Emissions!$1:$1048576,MATCH(DATE(F$2,1,1),Emissions!$A$1:$LI$1),FALSE)</f>
        <v>7.8650920470000001</v>
      </c>
      <c r="G871" s="361">
        <f>+VLOOKUP($E871,Emissions!$1:$1048576,MATCH(DATE(G$2,1,1),Emissions!$A$1:$LI$1),FALSE)</f>
        <v>7.8918892070000002</v>
      </c>
      <c r="H871" s="361">
        <f>+VLOOKUP($E871,Emissions!$1:$1048576,MATCH(DATE(H$2,1,1),Emissions!$A$1:$LI$1),FALSE)</f>
        <v>7.5512490059999999</v>
      </c>
      <c r="I871" s="361">
        <f>+VLOOKUP($E871,Emissions!$1:$1048576,MATCH(DATE(I$2,1,1),Emissions!$A$1:$LI$1),FALSE)</f>
        <v>6.7852636080000002</v>
      </c>
      <c r="J871" s="361">
        <f>+VLOOKUP($E871,Emissions!$1:$1048576,MATCH(DATE(J$2,1,1),Emissions!$A$1:$LI$1),FALSE)</f>
        <v>6.3374229719999997</v>
      </c>
      <c r="K871" s="361">
        <f>+VLOOKUP($E871,Emissions!$1:$1048576,MATCH(DATE(K$2,1,1),Emissions!$A$1:$LI$1),FALSE)</f>
        <v>6.653803183</v>
      </c>
      <c r="L871" s="361">
        <f>+VLOOKUP($E871,Emissions!$1:$1048576,MATCH(DATE(L$2,1,1),Emissions!$A$1:$LI$1),FALSE)</f>
        <v>6.8027039719999998</v>
      </c>
      <c r="M871" s="361">
        <f>+VLOOKUP($E871,Emissions!$1:$1048576,MATCH(DATE(M$2,1,1),Emissions!$A$1:$LI$1),FALSE)</f>
        <v>6.7326936279999998</v>
      </c>
      <c r="N871" s="361">
        <f>+VLOOKUP($E871,Emissions!$1:$1048576,MATCH(DATE(N$2,1,1),Emissions!$A$1:$LI$1),FALSE)</f>
        <v>6.3735750830000004</v>
      </c>
      <c r="O871" s="361">
        <f>+VLOOKUP($E871,Emissions!$1:$1048576,MATCH(DATE(O$2,1,1),Emissions!$A$1:$LI$1),FALSE)</f>
        <v>5.751652816</v>
      </c>
      <c r="P871" s="361">
        <f>+VLOOKUP($E871,Emissions!$1:$1048576,MATCH(DATE(P$2,1,1),Emissions!$A$1:$LI$1),FALSE)</f>
        <v>4.9161173260000002</v>
      </c>
      <c r="Q871" s="361">
        <f>+VLOOKUP($E871,Emissions!$1:$1048576,MATCH(DATE(Q$2,1,1),Emissions!$A$1:$LI$1),FALSE)</f>
        <v>4.3202982710000004</v>
      </c>
      <c r="R871" s="361">
        <f>+VLOOKUP($E871,Emissions!$1:$1048576,MATCH(DATE(R$2,1,1),Emissions!$A$1:$LI$1),FALSE)</f>
        <v>3.8998613089999998</v>
      </c>
      <c r="S871" s="361">
        <f>+VLOOKUP($E871,Emissions!$1:$1048576,MATCH(DATE(S$2,1,1),Emissions!$A$1:$LI$1),FALSE)</f>
        <v>3.5937123639999999</v>
      </c>
      <c r="T871" s="361">
        <f>+VLOOKUP($E871,Emissions!$1:$1048576,MATCH(DATE(T$2,1,1),Emissions!$A$1:$LI$1),FALSE)</f>
        <v>3.363495645</v>
      </c>
      <c r="U871" s="361">
        <f>+VLOOKUP($E871,Emissions!$1:$1048576,MATCH(DATE(U$2,1,1),Emissions!$A$1:$LI$1),FALSE)</f>
        <v>3.1841675920000001</v>
      </c>
      <c r="V871" s="361">
        <f>+VLOOKUP($E871,Emissions!$1:$1048576,MATCH(DATE(V$2,1,1),Emissions!$A$1:$LI$1),FALSE)</f>
        <v>3.0130904429999998</v>
      </c>
      <c r="W871" s="361">
        <f>+VLOOKUP($E871,Emissions!$1:$1048576,MATCH(DATE(W$2,1,1),Emissions!$A$1:$LI$1),FALSE)</f>
        <v>2.852340001</v>
      </c>
      <c r="X871" s="361">
        <f>+VLOOKUP($E871,Emissions!$1:$1048576,MATCH(DATE(X$2,1,1),Emissions!$A$1:$LI$1),FALSE)</f>
        <v>2.689014689</v>
      </c>
      <c r="Y871" s="361">
        <f>+VLOOKUP($E871,Emissions!$1:$1048576,MATCH(DATE(Y$2,1,1),Emissions!$A$1:$LI$1),FALSE)</f>
        <v>2.5051638089999999</v>
      </c>
      <c r="Z871" s="361">
        <f>+VLOOKUP($E871,Emissions!$1:$1048576,MATCH(DATE(Z$2,1,1),Emissions!$A$1:$LI$1),FALSE)</f>
        <v>2.333722984</v>
      </c>
      <c r="AA871" s="361">
        <f>+VLOOKUP($E871,Emissions!$1:$1048576,MATCH(DATE(AA$2,1,1),Emissions!$A$1:$LI$1),FALSE)</f>
        <v>2.1844101949999999</v>
      </c>
      <c r="AB871" s="361">
        <f>+VLOOKUP($E871,Emissions!$1:$1048576,MATCH(DATE(AB$2,1,1),Emissions!$A$1:$LI$1),FALSE)</f>
        <v>2.0535778950000001</v>
      </c>
      <c r="AC871" s="361">
        <f>+VLOOKUP($E871,Emissions!$1:$1048576,MATCH(DATE(AC$2,1,1),Emissions!$A$1:$LI$1),FALSE)</f>
        <v>1.9382799040000001</v>
      </c>
      <c r="AD871" s="361">
        <f>+VLOOKUP($E871,Emissions!$1:$1048576,MATCH(DATE(AD$2,1,1),Emissions!$A$1:$LI$1),FALSE)</f>
        <v>1.8367753469999999</v>
      </c>
      <c r="AE871" s="361">
        <f>+VLOOKUP($E871,Emissions!$1:$1048576,MATCH(DATE(AE$2,1,1),Emissions!$A$1:$LI$1),FALSE)</f>
        <v>1.748225301</v>
      </c>
      <c r="AF871" s="361">
        <f>+VLOOKUP($E871,Emissions!$1:$1048576,MATCH(DATE(AF$2,1,1),Emissions!$A$1:$LI$1),FALSE)</f>
        <v>1.676324637</v>
      </c>
      <c r="AG871" s="361">
        <f>+VLOOKUP($E871,Emissions!$1:$1048576,MATCH(DATE(AG$2,1,1),Emissions!$A$1:$LI$1),FALSE)</f>
        <v>1.619608588</v>
      </c>
      <c r="AH871" s="361">
        <f>+VLOOKUP($E871,Emissions!$1:$1048576,MATCH(DATE(AH$2,1,1),Emissions!$A$1:$LI$1),FALSE)</f>
        <v>1.576142755</v>
      </c>
      <c r="AI871" s="361">
        <f>+VLOOKUP($E871,Emissions!$1:$1048576,MATCH(DATE(AI$2,1,1),Emissions!$A$1:$LI$1),FALSE)</f>
        <v>1.5435330140000001</v>
      </c>
      <c r="AJ871" s="361">
        <f>+VLOOKUP($E871,Emissions!$1:$1048576,MATCH(DATE(AJ$2,1,1),Emissions!$A$1:$LI$1),FALSE)</f>
        <v>1.5194633479999999</v>
      </c>
      <c r="AK871" s="361">
        <f>+VLOOKUP($E871,Emissions!$1:$1048576,MATCH(DATE(AK$2,1,1),Emissions!$A$1:$LI$1),FALSE)</f>
        <v>1.503773998</v>
      </c>
      <c r="AL871" s="361">
        <f>+VLOOKUP($E871,Emissions!$1:$1048576,MATCH(DATE(AL$2,1,1),Emissions!$A$1:$LI$1),FALSE)</f>
        <v>1.4944971220000001</v>
      </c>
      <c r="AM871" s="361">
        <f>+VLOOKUP($E871,Emissions!$1:$1048576,MATCH(DATE(AM$2,1,1),Emissions!$A$1:$LI$1),FALSE)</f>
        <v>1.4899558150000001</v>
      </c>
      <c r="AN871" s="361">
        <f>+VLOOKUP($E871,Emissions!$1:$1048576,MATCH(DATE(AN$2,1,1),Emissions!$A$1:$LI$1),FALSE)</f>
        <v>1.4887841040000001</v>
      </c>
      <c r="AO871" s="361">
        <f>+VLOOKUP($E871,Emissions!$1:$1048576,MATCH(DATE(AO$2,1,1),Emissions!$A$1:$LI$1),FALSE)</f>
        <v>1.4898413100000001</v>
      </c>
    </row>
    <row r="872" spans="1:41" ht="15" customHeight="1" x14ac:dyDescent="0.35">
      <c r="A872" s="411"/>
      <c r="B872" s="170"/>
      <c r="C872" s="138" t="s">
        <v>736</v>
      </c>
      <c r="D872" s="114"/>
      <c r="E872" s="50" t="s">
        <v>1064</v>
      </c>
      <c r="F872" s="361">
        <f>+VLOOKUP($E872,Emissions!$1:$1048576,MATCH(DATE(F$2,1,1),Emissions!$A$1:$LI$1),FALSE)</f>
        <v>1.1560160779999999</v>
      </c>
      <c r="G872" s="361">
        <f>+VLOOKUP($E872,Emissions!$1:$1048576,MATCH(DATE(G$2,1,1),Emissions!$A$1:$LI$1),FALSE)</f>
        <v>1.1745364700000001</v>
      </c>
      <c r="H872" s="361">
        <f>+VLOOKUP($E872,Emissions!$1:$1048576,MATCH(DATE(H$2,1,1),Emissions!$A$1:$LI$1),FALSE)</f>
        <v>1.1905474460000001</v>
      </c>
      <c r="I872" s="361">
        <f>+VLOOKUP($E872,Emissions!$1:$1048576,MATCH(DATE(I$2,1,1),Emissions!$A$1:$LI$1),FALSE)</f>
        <v>1.202063369</v>
      </c>
      <c r="J872" s="361">
        <f>+VLOOKUP($E872,Emissions!$1:$1048576,MATCH(DATE(J$2,1,1),Emissions!$A$1:$LI$1),FALSE)</f>
        <v>1.2193885630000001</v>
      </c>
      <c r="K872" s="361">
        <f>+VLOOKUP($E872,Emissions!$1:$1048576,MATCH(DATE(K$2,1,1),Emissions!$A$1:$LI$1),FALSE)</f>
        <v>1.252198704</v>
      </c>
      <c r="L872" s="361">
        <f>+VLOOKUP($E872,Emissions!$1:$1048576,MATCH(DATE(L$2,1,1),Emissions!$A$1:$LI$1),FALSE)</f>
        <v>1.2778256290000001</v>
      </c>
      <c r="M872" s="361">
        <f>+VLOOKUP($E872,Emissions!$1:$1048576,MATCH(DATE(M$2,1,1),Emissions!$A$1:$LI$1),FALSE)</f>
        <v>1.299584525</v>
      </c>
      <c r="N872" s="361">
        <f>+VLOOKUP($E872,Emissions!$1:$1048576,MATCH(DATE(N$2,1,1),Emissions!$A$1:$LI$1),FALSE)</f>
        <v>1.3117803400000001</v>
      </c>
      <c r="O872" s="361">
        <f>+VLOOKUP($E872,Emissions!$1:$1048576,MATCH(DATE(O$2,1,1),Emissions!$A$1:$LI$1),FALSE)</f>
        <v>1.317518851</v>
      </c>
      <c r="P872" s="361">
        <f>+VLOOKUP($E872,Emissions!$1:$1048576,MATCH(DATE(P$2,1,1),Emissions!$A$1:$LI$1),FALSE)</f>
        <v>1.3133808890000001</v>
      </c>
      <c r="Q872" s="361">
        <f>+VLOOKUP($E872,Emissions!$1:$1048576,MATCH(DATE(Q$2,1,1),Emissions!$A$1:$LI$1),FALSE)</f>
        <v>1.3100016139999999</v>
      </c>
      <c r="R872" s="361">
        <f>+VLOOKUP($E872,Emissions!$1:$1048576,MATCH(DATE(R$2,1,1),Emissions!$A$1:$LI$1),FALSE)</f>
        <v>1.3085920600000001</v>
      </c>
      <c r="S872" s="361">
        <f>+VLOOKUP($E872,Emissions!$1:$1048576,MATCH(DATE(S$2,1,1),Emissions!$A$1:$LI$1),FALSE)</f>
        <v>1.309308937</v>
      </c>
      <c r="T872" s="361">
        <f>+VLOOKUP($E872,Emissions!$1:$1048576,MATCH(DATE(T$2,1,1),Emissions!$A$1:$LI$1),FALSE)</f>
        <v>1.3117776539999999</v>
      </c>
      <c r="U872" s="361">
        <f>+VLOOKUP($E872,Emissions!$1:$1048576,MATCH(DATE(U$2,1,1),Emissions!$A$1:$LI$1),FALSE)</f>
        <v>1.3155061699999999</v>
      </c>
      <c r="V872" s="361">
        <f>+VLOOKUP($E872,Emissions!$1:$1048576,MATCH(DATE(V$2,1,1),Emissions!$A$1:$LI$1),FALSE)</f>
        <v>1.312526415</v>
      </c>
      <c r="W872" s="361">
        <f>+VLOOKUP($E872,Emissions!$1:$1048576,MATCH(DATE(W$2,1,1),Emissions!$A$1:$LI$1),FALSE)</f>
        <v>1.3083625839999999</v>
      </c>
      <c r="X872" s="361">
        <f>+VLOOKUP($E872,Emissions!$1:$1048576,MATCH(DATE(X$2,1,1),Emissions!$A$1:$LI$1),FALSE)</f>
        <v>1.2970770540000001</v>
      </c>
      <c r="Y872" s="361">
        <f>+VLOOKUP($E872,Emissions!$1:$1048576,MATCH(DATE(Y$2,1,1),Emissions!$A$1:$LI$1),FALSE)</f>
        <v>1.2638624679999999</v>
      </c>
      <c r="Z872" s="361">
        <f>+VLOOKUP($E872,Emissions!$1:$1048576,MATCH(DATE(Z$2,1,1),Emissions!$A$1:$LI$1),FALSE)</f>
        <v>1.2260079239999999</v>
      </c>
      <c r="AA872" s="361">
        <f>+VLOOKUP($E872,Emissions!$1:$1048576,MATCH(DATE(AA$2,1,1),Emissions!$A$1:$LI$1),FALSE)</f>
        <v>1.1844970189999999</v>
      </c>
      <c r="AB872" s="361">
        <f>+VLOOKUP($E872,Emissions!$1:$1048576,MATCH(DATE(AB$2,1,1),Emissions!$A$1:$LI$1),FALSE)</f>
        <v>1.139716079</v>
      </c>
      <c r="AC872" s="361">
        <f>+VLOOKUP($E872,Emissions!$1:$1048576,MATCH(DATE(AC$2,1,1),Emissions!$A$1:$LI$1),FALSE)</f>
        <v>1.0920542019999999</v>
      </c>
      <c r="AD872" s="361">
        <f>+VLOOKUP($E872,Emissions!$1:$1048576,MATCH(DATE(AD$2,1,1),Emissions!$A$1:$LI$1),FALSE)</f>
        <v>1.0420161370000001</v>
      </c>
      <c r="AE872" s="361">
        <f>+VLOOKUP($E872,Emissions!$1:$1048576,MATCH(DATE(AE$2,1,1),Emissions!$A$1:$LI$1),FALSE)</f>
        <v>0.99000140960000005</v>
      </c>
      <c r="AF872" s="361">
        <f>+VLOOKUP($E872,Emissions!$1:$1048576,MATCH(DATE(AF$2,1,1),Emissions!$A$1:$LI$1),FALSE)</f>
        <v>0.93961763610000004</v>
      </c>
      <c r="AG872" s="361">
        <f>+VLOOKUP($E872,Emissions!$1:$1048576,MATCH(DATE(AG$2,1,1),Emissions!$A$1:$LI$1),FALSE)</f>
        <v>0.88930210629999995</v>
      </c>
      <c r="AH872" s="361">
        <f>+VLOOKUP($E872,Emissions!$1:$1048576,MATCH(DATE(AH$2,1,1),Emissions!$A$1:$LI$1),FALSE)</f>
        <v>0.83923252859999997</v>
      </c>
      <c r="AI872" s="361">
        <f>+VLOOKUP($E872,Emissions!$1:$1048576,MATCH(DATE(AI$2,1,1),Emissions!$A$1:$LI$1),FALSE)</f>
        <v>0.78991775389999996</v>
      </c>
      <c r="AJ872" s="361">
        <f>+VLOOKUP($E872,Emissions!$1:$1048576,MATCH(DATE(AJ$2,1,1),Emissions!$A$1:$LI$1),FALSE)</f>
        <v>0.74189854369999997</v>
      </c>
      <c r="AK872" s="361">
        <f>+VLOOKUP($E872,Emissions!$1:$1048576,MATCH(DATE(AK$2,1,1),Emissions!$A$1:$LI$1),FALSE)</f>
        <v>0.69579245960000002</v>
      </c>
      <c r="AL872" s="361">
        <f>+VLOOKUP($E872,Emissions!$1:$1048576,MATCH(DATE(AL$2,1,1),Emissions!$A$1:$LI$1),FALSE)</f>
        <v>0.6520606525</v>
      </c>
      <c r="AM872" s="361">
        <f>+VLOOKUP($E872,Emissions!$1:$1048576,MATCH(DATE(AM$2,1,1),Emissions!$A$1:$LI$1),FALSE)</f>
        <v>0.61107667880000005</v>
      </c>
      <c r="AN872" s="361">
        <f>+VLOOKUP($E872,Emissions!$1:$1048576,MATCH(DATE(AN$2,1,1),Emissions!$A$1:$LI$1),FALSE)</f>
        <v>0.57312903510000002</v>
      </c>
      <c r="AO872" s="361">
        <f>+VLOOKUP($E872,Emissions!$1:$1048576,MATCH(DATE(AO$2,1,1),Emissions!$A$1:$LI$1),FALSE)</f>
        <v>0.53842065890000002</v>
      </c>
    </row>
    <row r="873" spans="1:41" s="92" customFormat="1" ht="15" customHeight="1" x14ac:dyDescent="0.35">
      <c r="A873" s="411"/>
      <c r="B873" s="170"/>
      <c r="C873" s="137" t="s">
        <v>1089</v>
      </c>
      <c r="D873" s="147"/>
      <c r="E873" s="136" t="s">
        <v>1101</v>
      </c>
      <c r="F873" s="327">
        <f>+VLOOKUP($E873,Emissions!$1:$1048576,MATCH(DATE(F$2,1,1),Emissions!$A$1:$LI$1),FALSE)</f>
        <v>44.429966090000001</v>
      </c>
      <c r="G873" s="327">
        <f>+VLOOKUP($E873,Emissions!$1:$1048576,MATCH(DATE(G$2,1,1),Emissions!$A$1:$LI$1),FALSE)</f>
        <v>45.459242969999998</v>
      </c>
      <c r="H873" s="327">
        <f>+VLOOKUP($E873,Emissions!$1:$1048576,MATCH(DATE(H$2,1,1),Emissions!$A$1:$LI$1),FALSE)</f>
        <v>46.368267320000001</v>
      </c>
      <c r="I873" s="327">
        <f>+VLOOKUP($E873,Emissions!$1:$1048576,MATCH(DATE(I$2,1,1),Emissions!$A$1:$LI$1),FALSE)</f>
        <v>46.988238119999998</v>
      </c>
      <c r="J873" s="327">
        <f>+VLOOKUP($E873,Emissions!$1:$1048576,MATCH(DATE(J$2,1,1),Emissions!$A$1:$LI$1),FALSE)</f>
        <v>47.796447059999998</v>
      </c>
      <c r="K873" s="327">
        <f>+VLOOKUP($E873,Emissions!$1:$1048576,MATCH(DATE(K$2,1,1),Emissions!$A$1:$LI$1),FALSE)</f>
        <v>49.279194990000001</v>
      </c>
      <c r="L873" s="327">
        <f>+VLOOKUP($E873,Emissions!$1:$1048576,MATCH(DATE(L$2,1,1),Emissions!$A$1:$LI$1),FALSE)</f>
        <v>50.464776890000003</v>
      </c>
      <c r="M873" s="327">
        <f>+VLOOKUP($E873,Emissions!$1:$1048576,MATCH(DATE(M$2,1,1),Emissions!$A$1:$LI$1),FALSE)</f>
        <v>51.446885809999998</v>
      </c>
      <c r="N873" s="327">
        <f>+VLOOKUP($E873,Emissions!$1:$1048576,MATCH(DATE(N$2,1,1),Emissions!$A$1:$LI$1),FALSE)</f>
        <v>52.066098310000001</v>
      </c>
      <c r="O873" s="327">
        <f>+VLOOKUP($E873,Emissions!$1:$1048576,MATCH(DATE(O$2,1,1),Emissions!$A$1:$LI$1),FALSE)</f>
        <v>52.339445069999996</v>
      </c>
      <c r="P873" s="327">
        <f>+VLOOKUP($E873,Emissions!$1:$1048576,MATCH(DATE(P$2,1,1),Emissions!$A$1:$LI$1),FALSE)</f>
        <v>52.217793710000002</v>
      </c>
      <c r="Q873" s="327">
        <f>+VLOOKUP($E873,Emissions!$1:$1048576,MATCH(DATE(Q$2,1,1),Emissions!$A$1:$LI$1),FALSE)</f>
        <v>52.114230360000001</v>
      </c>
      <c r="R873" s="327">
        <f>+VLOOKUP($E873,Emissions!$1:$1048576,MATCH(DATE(R$2,1,1),Emissions!$A$1:$LI$1),FALSE)</f>
        <v>52.163608709999998</v>
      </c>
      <c r="S873" s="327">
        <f>+VLOOKUP($E873,Emissions!$1:$1048576,MATCH(DATE(S$2,1,1),Emissions!$A$1:$LI$1),FALSE)</f>
        <v>52.365316919999998</v>
      </c>
      <c r="T873" s="327">
        <f>+VLOOKUP($E873,Emissions!$1:$1048576,MATCH(DATE(T$2,1,1),Emissions!$A$1:$LI$1),FALSE)</f>
        <v>52.677438539999997</v>
      </c>
      <c r="U873" s="327">
        <f>+VLOOKUP($E873,Emissions!$1:$1048576,MATCH(DATE(U$2,1,1),Emissions!$A$1:$LI$1),FALSE)</f>
        <v>53.056363009999998</v>
      </c>
      <c r="V873" s="327">
        <f>+VLOOKUP($E873,Emissions!$1:$1048576,MATCH(DATE(V$2,1,1),Emissions!$A$1:$LI$1),FALSE)</f>
        <v>53.381930490000002</v>
      </c>
      <c r="W873" s="327">
        <f>+VLOOKUP($E873,Emissions!$1:$1048576,MATCH(DATE(W$2,1,1),Emissions!$A$1:$LI$1),FALSE)</f>
        <v>53.669306710000001</v>
      </c>
      <c r="X873" s="327">
        <f>+VLOOKUP($E873,Emissions!$1:$1048576,MATCH(DATE(X$2,1,1),Emissions!$A$1:$LI$1),FALSE)</f>
        <v>53.609614929999999</v>
      </c>
      <c r="Y873" s="327">
        <f>+VLOOKUP($E873,Emissions!$1:$1048576,MATCH(DATE(Y$2,1,1),Emissions!$A$1:$LI$1),FALSE)</f>
        <v>52.58237845</v>
      </c>
      <c r="Z873" s="327">
        <f>+VLOOKUP($E873,Emissions!$1:$1048576,MATCH(DATE(Z$2,1,1),Emissions!$A$1:$LI$1),FALSE)</f>
        <v>51.36914471</v>
      </c>
      <c r="AA873" s="327">
        <f>+VLOOKUP($E873,Emissions!$1:$1048576,MATCH(DATE(AA$2,1,1),Emissions!$A$1:$LI$1),FALSE)</f>
        <v>50.007005110000001</v>
      </c>
      <c r="AB873" s="327">
        <f>+VLOOKUP($E873,Emissions!$1:$1048576,MATCH(DATE(AB$2,1,1),Emissions!$A$1:$LI$1),FALSE)</f>
        <v>48.49755322</v>
      </c>
      <c r="AC873" s="327">
        <f>+VLOOKUP($E873,Emissions!$1:$1048576,MATCH(DATE(AC$2,1,1),Emissions!$A$1:$LI$1),FALSE)</f>
        <v>46.835047330000002</v>
      </c>
      <c r="AD873" s="327">
        <f>+VLOOKUP($E873,Emissions!$1:$1048576,MATCH(DATE(AD$2,1,1),Emissions!$A$1:$LI$1),FALSE)</f>
        <v>45.019187590000001</v>
      </c>
      <c r="AE873" s="327">
        <f>+VLOOKUP($E873,Emissions!$1:$1048576,MATCH(DATE(AE$2,1,1),Emissions!$A$1:$LI$1),FALSE)</f>
        <v>43.046242370000002</v>
      </c>
      <c r="AF873" s="327">
        <f>+VLOOKUP($E873,Emissions!$1:$1048576,MATCH(DATE(AF$2,1,1),Emissions!$A$1:$LI$1),FALSE)</f>
        <v>41.151038440000001</v>
      </c>
      <c r="AG873" s="327">
        <f>+VLOOKUP($E873,Emissions!$1:$1048576,MATCH(DATE(AG$2,1,1),Emissions!$A$1:$LI$1),FALSE)</f>
        <v>39.180160280000003</v>
      </c>
      <c r="AH873" s="327">
        <f>+VLOOKUP($E873,Emissions!$1:$1048576,MATCH(DATE(AH$2,1,1),Emissions!$A$1:$LI$1),FALSE)</f>
        <v>37.133074729999997</v>
      </c>
      <c r="AI873" s="327">
        <f>+VLOOKUP($E873,Emissions!$1:$1048576,MATCH(DATE(AI$2,1,1),Emissions!$A$1:$LI$1),FALSE)</f>
        <v>35.031246179999997</v>
      </c>
      <c r="AJ873" s="327">
        <f>+VLOOKUP($E873,Emissions!$1:$1048576,MATCH(DATE(AJ$2,1,1),Emissions!$A$1:$LI$1),FALSE)</f>
        <v>32.902409470000002</v>
      </c>
      <c r="AK873" s="327">
        <f>+VLOOKUP($E873,Emissions!$1:$1048576,MATCH(DATE(AK$2,1,1),Emissions!$A$1:$LI$1),FALSE)</f>
        <v>30.782994590000001</v>
      </c>
      <c r="AL873" s="327">
        <f>+VLOOKUP($E873,Emissions!$1:$1048576,MATCH(DATE(AL$2,1,1),Emissions!$A$1:$LI$1),FALSE)</f>
        <v>28.703374220000001</v>
      </c>
      <c r="AM873" s="327">
        <f>+VLOOKUP($E873,Emissions!$1:$1048576,MATCH(DATE(AM$2,1,1),Emissions!$A$1:$LI$1),FALSE)</f>
        <v>26.68977435</v>
      </c>
      <c r="AN873" s="327">
        <f>+VLOOKUP($E873,Emissions!$1:$1048576,MATCH(DATE(AN$2,1,1),Emissions!$A$1:$LI$1),FALSE)</f>
        <v>24.765012609999999</v>
      </c>
      <c r="AO873" s="327">
        <f>+VLOOKUP($E873,Emissions!$1:$1048576,MATCH(DATE(AO$2,1,1),Emissions!$A$1:$LI$1),FALSE)</f>
        <v>22.94806955</v>
      </c>
    </row>
    <row r="874" spans="1:41" ht="15" customHeight="1" x14ac:dyDescent="0.35">
      <c r="A874" s="411"/>
      <c r="B874" s="170"/>
      <c r="C874" s="138" t="s">
        <v>602</v>
      </c>
      <c r="D874" s="114"/>
      <c r="E874" s="50" t="s">
        <v>1065</v>
      </c>
      <c r="F874" s="361">
        <f>+VLOOKUP($E874,Emissions!$1:$1048576,MATCH(DATE(F$2,1,1),Emissions!$A$1:$LI$1),FALSE)</f>
        <v>1.8726948379999999</v>
      </c>
      <c r="G874" s="361">
        <f>+VLOOKUP($E874,Emissions!$1:$1048576,MATCH(DATE(G$2,1,1),Emissions!$A$1:$LI$1),FALSE)</f>
        <v>1.9083298019999999</v>
      </c>
      <c r="H874" s="361">
        <f>+VLOOKUP($E874,Emissions!$1:$1048576,MATCH(DATE(H$2,1,1),Emissions!$A$1:$LI$1),FALSE)</f>
        <v>1.939996286</v>
      </c>
      <c r="I874" s="361">
        <f>+VLOOKUP($E874,Emissions!$1:$1048576,MATCH(DATE(I$2,1,1),Emissions!$A$1:$LI$1),FALSE)</f>
        <v>1.9630647370000001</v>
      </c>
      <c r="J874" s="361">
        <f>+VLOOKUP($E874,Emissions!$1:$1048576,MATCH(DATE(J$2,1,1),Emissions!$A$1:$LI$1),FALSE)</f>
        <v>1.992720169</v>
      </c>
      <c r="K874" s="361">
        <f>+VLOOKUP($E874,Emissions!$1:$1048576,MATCH(DATE(K$2,1,1),Emissions!$A$1:$LI$1),FALSE)</f>
        <v>2.0459749129999998</v>
      </c>
      <c r="L874" s="361">
        <f>+VLOOKUP($E874,Emissions!$1:$1048576,MATCH(DATE(L$2,1,1),Emissions!$A$1:$LI$1),FALSE)</f>
        <v>2.0887802440000001</v>
      </c>
      <c r="M874" s="361">
        <f>+VLOOKUP($E874,Emissions!$1:$1048576,MATCH(DATE(M$2,1,1),Emissions!$A$1:$LI$1),FALSE)</f>
        <v>2.1275004260000001</v>
      </c>
      <c r="N874" s="361">
        <f>+VLOOKUP($E874,Emissions!$1:$1048576,MATCH(DATE(N$2,1,1),Emissions!$A$1:$LI$1),FALSE)</f>
        <v>2.1545095480000001</v>
      </c>
      <c r="O874" s="361">
        <f>+VLOOKUP($E874,Emissions!$1:$1048576,MATCH(DATE(O$2,1,1),Emissions!$A$1:$LI$1),FALSE)</f>
        <v>2.1756449870000001</v>
      </c>
      <c r="P874" s="361">
        <f>+VLOOKUP($E874,Emissions!$1:$1048576,MATCH(DATE(P$2,1,1),Emissions!$A$1:$LI$1),FALSE)</f>
        <v>2.1898508149999998</v>
      </c>
      <c r="Q874" s="361">
        <f>+VLOOKUP($E874,Emissions!$1:$1048576,MATCH(DATE(Q$2,1,1),Emissions!$A$1:$LI$1),FALSE)</f>
        <v>2.2030940550000002</v>
      </c>
      <c r="R874" s="361">
        <f>+VLOOKUP($E874,Emissions!$1:$1048576,MATCH(DATE(R$2,1,1),Emissions!$A$1:$LI$1),FALSE)</f>
        <v>2.2173117040000001</v>
      </c>
      <c r="S874" s="361">
        <f>+VLOOKUP($E874,Emissions!$1:$1048576,MATCH(DATE(S$2,1,1),Emissions!$A$1:$LI$1),FALSE)</f>
        <v>2.2327557859999998</v>
      </c>
      <c r="T874" s="361">
        <f>+VLOOKUP($E874,Emissions!$1:$1048576,MATCH(DATE(T$2,1,1),Emissions!$A$1:$LI$1),FALSE)</f>
        <v>2.2490286579999998</v>
      </c>
      <c r="U874" s="361">
        <f>+VLOOKUP($E874,Emissions!$1:$1048576,MATCH(DATE(U$2,1,1),Emissions!$A$1:$LI$1),FALSE)</f>
        <v>2.2656574699999998</v>
      </c>
      <c r="V874" s="361">
        <f>+VLOOKUP($E874,Emissions!$1:$1048576,MATCH(DATE(V$2,1,1),Emissions!$A$1:$LI$1),FALSE)</f>
        <v>2.279882556</v>
      </c>
      <c r="W874" s="361">
        <f>+VLOOKUP($E874,Emissions!$1:$1048576,MATCH(DATE(W$2,1,1),Emissions!$A$1:$LI$1),FALSE)</f>
        <v>2.2928258330000002</v>
      </c>
      <c r="X874" s="361">
        <f>+VLOOKUP($E874,Emissions!$1:$1048576,MATCH(DATE(X$2,1,1),Emissions!$A$1:$LI$1),FALSE)</f>
        <v>2.2925218100000002</v>
      </c>
      <c r="Y874" s="361">
        <f>+VLOOKUP($E874,Emissions!$1:$1048576,MATCH(DATE(Y$2,1,1),Emissions!$A$1:$LI$1),FALSE)</f>
        <v>2.2504736329999999</v>
      </c>
      <c r="Z874" s="361">
        <f>+VLOOKUP($E874,Emissions!$1:$1048576,MATCH(DATE(Z$2,1,1),Emissions!$A$1:$LI$1),FALSE)</f>
        <v>2.199251238</v>
      </c>
      <c r="AA874" s="361">
        <f>+VLOOKUP($E874,Emissions!$1:$1048576,MATCH(DATE(AA$2,1,1),Emissions!$A$1:$LI$1),FALSE)</f>
        <v>2.1394479390000001</v>
      </c>
      <c r="AB874" s="361">
        <f>+VLOOKUP($E874,Emissions!$1:$1048576,MATCH(DATE(AB$2,1,1),Emissions!$A$1:$LI$1),FALSE)</f>
        <v>2.071097086</v>
      </c>
      <c r="AC874" s="361">
        <f>+VLOOKUP($E874,Emissions!$1:$1048576,MATCH(DATE(AC$2,1,1),Emissions!$A$1:$LI$1),FALSE)</f>
        <v>1.994298905</v>
      </c>
      <c r="AD874" s="361">
        <f>+VLOOKUP($E874,Emissions!$1:$1048576,MATCH(DATE(AD$2,1,1),Emissions!$A$1:$LI$1),FALSE)</f>
        <v>1.909434394</v>
      </c>
      <c r="AE874" s="361">
        <f>+VLOOKUP($E874,Emissions!$1:$1048576,MATCH(DATE(AE$2,1,1),Emissions!$A$1:$LI$1),FALSE)</f>
        <v>1.8167800970000001</v>
      </c>
      <c r="AF874" s="361">
        <f>+VLOOKUP($E874,Emissions!$1:$1048576,MATCH(DATE(AF$2,1,1),Emissions!$A$1:$LI$1),FALSE)</f>
        <v>1.722830726</v>
      </c>
      <c r="AG874" s="361">
        <f>+VLOOKUP($E874,Emissions!$1:$1048576,MATCH(DATE(AG$2,1,1),Emissions!$A$1:$LI$1),FALSE)</f>
        <v>1.624656616</v>
      </c>
      <c r="AH874" s="361">
        <f>+VLOOKUP($E874,Emissions!$1:$1048576,MATCH(DATE(AH$2,1,1),Emissions!$A$1:$LI$1),FALSE)</f>
        <v>1.522912034</v>
      </c>
      <c r="AI874" s="361">
        <f>+VLOOKUP($E874,Emissions!$1:$1048576,MATCH(DATE(AI$2,1,1),Emissions!$A$1:$LI$1),FALSE)</f>
        <v>1.418951705</v>
      </c>
      <c r="AJ874" s="361">
        <f>+VLOOKUP($E874,Emissions!$1:$1048576,MATCH(DATE(AJ$2,1,1),Emissions!$A$1:$LI$1),FALSE)</f>
        <v>1.314333068</v>
      </c>
      <c r="AK874" s="361">
        <f>+VLOOKUP($E874,Emissions!$1:$1048576,MATCH(DATE(AK$2,1,1),Emissions!$A$1:$LI$1),FALSE)</f>
        <v>1.2107429190000001</v>
      </c>
      <c r="AL874" s="361">
        <f>+VLOOKUP($E874,Emissions!$1:$1048576,MATCH(DATE(AL$2,1,1),Emissions!$A$1:$LI$1),FALSE)</f>
        <v>1.1097266379999999</v>
      </c>
      <c r="AM874" s="361">
        <f>+VLOOKUP($E874,Emissions!$1:$1048576,MATCH(DATE(AM$2,1,1),Emissions!$A$1:$LI$1),FALSE)</f>
        <v>1.012645553</v>
      </c>
      <c r="AN874" s="361">
        <f>+VLOOKUP($E874,Emissions!$1:$1048576,MATCH(DATE(AN$2,1,1),Emissions!$A$1:$LI$1),FALSE)</f>
        <v>0.92063369309999998</v>
      </c>
      <c r="AO874" s="361">
        <f>+VLOOKUP($E874,Emissions!$1:$1048576,MATCH(DATE(AO$2,1,1),Emissions!$A$1:$LI$1),FALSE)</f>
        <v>0.83456506949999998</v>
      </c>
    </row>
    <row r="875" spans="1:41" ht="15" customHeight="1" x14ac:dyDescent="0.35">
      <c r="A875" s="411"/>
      <c r="B875" s="170"/>
      <c r="C875" s="138" t="s">
        <v>603</v>
      </c>
      <c r="D875" s="114"/>
      <c r="E875" s="50" t="s">
        <v>1066</v>
      </c>
      <c r="F875" s="361">
        <f>+VLOOKUP($E875,Emissions!$1:$1048576,MATCH(DATE(F$2,1,1),Emissions!$A$1:$LI$1),FALSE)</f>
        <v>18.795122979999999</v>
      </c>
      <c r="G875" s="361">
        <f>+VLOOKUP($E875,Emissions!$1:$1048576,MATCH(DATE(G$2,1,1),Emissions!$A$1:$LI$1),FALSE)</f>
        <v>19.14657098</v>
      </c>
      <c r="H875" s="361">
        <f>+VLOOKUP($E875,Emissions!$1:$1048576,MATCH(DATE(H$2,1,1),Emissions!$A$1:$LI$1),FALSE)</f>
        <v>19.46735662</v>
      </c>
      <c r="I875" s="361">
        <f>+VLOOKUP($E875,Emissions!$1:$1048576,MATCH(DATE(I$2,1,1),Emissions!$A$1:$LI$1),FALSE)</f>
        <v>19.715128849999999</v>
      </c>
      <c r="J875" s="361">
        <f>+VLOOKUP($E875,Emissions!$1:$1048576,MATCH(DATE(J$2,1,1),Emissions!$A$1:$LI$1),FALSE)</f>
        <v>20.025826989999999</v>
      </c>
      <c r="K875" s="361">
        <f>+VLOOKUP($E875,Emissions!$1:$1048576,MATCH(DATE(K$2,1,1),Emissions!$A$1:$LI$1),FALSE)</f>
        <v>20.549504809999998</v>
      </c>
      <c r="L875" s="361">
        <f>+VLOOKUP($E875,Emissions!$1:$1048576,MATCH(DATE(L$2,1,1),Emissions!$A$1:$LI$1),FALSE)</f>
        <v>20.977019519999999</v>
      </c>
      <c r="M875" s="361">
        <f>+VLOOKUP($E875,Emissions!$1:$1048576,MATCH(DATE(M$2,1,1),Emissions!$A$1:$LI$1),FALSE)</f>
        <v>21.36544434</v>
      </c>
      <c r="N875" s="361">
        <f>+VLOOKUP($E875,Emissions!$1:$1048576,MATCH(DATE(N$2,1,1),Emissions!$A$1:$LI$1),FALSE)</f>
        <v>21.63956799</v>
      </c>
      <c r="O875" s="361">
        <f>+VLOOKUP($E875,Emissions!$1:$1048576,MATCH(DATE(O$2,1,1),Emissions!$A$1:$LI$1),FALSE)</f>
        <v>21.859023270000002</v>
      </c>
      <c r="P875" s="361">
        <f>+VLOOKUP($E875,Emissions!$1:$1048576,MATCH(DATE(P$2,1,1),Emissions!$A$1:$LI$1),FALSE)</f>
        <v>22.014675390000001</v>
      </c>
      <c r="Q875" s="361">
        <f>+VLOOKUP($E875,Emissions!$1:$1048576,MATCH(DATE(Q$2,1,1),Emissions!$A$1:$LI$1),FALSE)</f>
        <v>22.161934670000001</v>
      </c>
      <c r="R875" s="361">
        <f>+VLOOKUP($E875,Emissions!$1:$1048576,MATCH(DATE(R$2,1,1),Emissions!$A$1:$LI$1),FALSE)</f>
        <v>22.319358520000002</v>
      </c>
      <c r="S875" s="361">
        <f>+VLOOKUP($E875,Emissions!$1:$1048576,MATCH(DATE(S$2,1,1),Emissions!$A$1:$LI$1),FALSE)</f>
        <v>22.488957970000001</v>
      </c>
      <c r="T875" s="361">
        <f>+VLOOKUP($E875,Emissions!$1:$1048576,MATCH(DATE(T$2,1,1),Emissions!$A$1:$LI$1),FALSE)</f>
        <v>22.666415749999999</v>
      </c>
      <c r="U875" s="361">
        <f>+VLOOKUP($E875,Emissions!$1:$1048576,MATCH(DATE(U$2,1,1),Emissions!$A$1:$LI$1),FALSE)</f>
        <v>22.846883460000001</v>
      </c>
      <c r="V875" s="361">
        <f>+VLOOKUP($E875,Emissions!$1:$1048576,MATCH(DATE(V$2,1,1),Emissions!$A$1:$LI$1),FALSE)</f>
        <v>23.003167120000001</v>
      </c>
      <c r="W875" s="361">
        <f>+VLOOKUP($E875,Emissions!$1:$1048576,MATCH(DATE(W$2,1,1),Emissions!$A$1:$LI$1),FALSE)</f>
        <v>23.14686742</v>
      </c>
      <c r="X875" s="361">
        <f>+VLOOKUP($E875,Emissions!$1:$1048576,MATCH(DATE(X$2,1,1),Emissions!$A$1:$LI$1),FALSE)</f>
        <v>23.157889140000002</v>
      </c>
      <c r="Y875" s="361">
        <f>+VLOOKUP($E875,Emissions!$1:$1048576,MATCH(DATE(Y$2,1,1),Emissions!$A$1:$LI$1),FALSE)</f>
        <v>22.749358319999999</v>
      </c>
      <c r="Z875" s="361">
        <f>+VLOOKUP($E875,Emissions!$1:$1048576,MATCH(DATE(Z$2,1,1),Emissions!$A$1:$LI$1),FALSE)</f>
        <v>22.248075759999999</v>
      </c>
      <c r="AA875" s="361">
        <f>+VLOOKUP($E875,Emissions!$1:$1048576,MATCH(DATE(AA$2,1,1),Emissions!$A$1:$LI$1),FALSE)</f>
        <v>21.659443799999998</v>
      </c>
      <c r="AB875" s="361">
        <f>+VLOOKUP($E875,Emissions!$1:$1048576,MATCH(DATE(AB$2,1,1),Emissions!$A$1:$LI$1),FALSE)</f>
        <v>20.98348769</v>
      </c>
      <c r="AC875" s="361">
        <f>+VLOOKUP($E875,Emissions!$1:$1048576,MATCH(DATE(AC$2,1,1),Emissions!$A$1:$LI$1),FALSE)</f>
        <v>20.22094384</v>
      </c>
      <c r="AD875" s="361">
        <f>+VLOOKUP($E875,Emissions!$1:$1048576,MATCH(DATE(AD$2,1,1),Emissions!$A$1:$LI$1),FALSE)</f>
        <v>19.37542367</v>
      </c>
      <c r="AE875" s="361">
        <f>+VLOOKUP($E875,Emissions!$1:$1048576,MATCH(DATE(AE$2,1,1),Emissions!$A$1:$LI$1),FALSE)</f>
        <v>18.44946543</v>
      </c>
      <c r="AF875" s="361">
        <f>+VLOOKUP($E875,Emissions!$1:$1048576,MATCH(DATE(AF$2,1,1),Emissions!$A$1:$LI$1),FALSE)</f>
        <v>17.508740889999999</v>
      </c>
      <c r="AG875" s="361">
        <f>+VLOOKUP($E875,Emissions!$1:$1048576,MATCH(DATE(AG$2,1,1),Emissions!$A$1:$LI$1),FALSE)</f>
        <v>16.523389099999999</v>
      </c>
      <c r="AH875" s="361">
        <f>+VLOOKUP($E875,Emissions!$1:$1048576,MATCH(DATE(AH$2,1,1),Emissions!$A$1:$LI$1),FALSE)</f>
        <v>15.50020866</v>
      </c>
      <c r="AI875" s="361">
        <f>+VLOOKUP($E875,Emissions!$1:$1048576,MATCH(DATE(AI$2,1,1),Emissions!$A$1:$LI$1),FALSE)</f>
        <v>14.453253950000001</v>
      </c>
      <c r="AJ875" s="361">
        <f>+VLOOKUP($E875,Emissions!$1:$1048576,MATCH(DATE(AJ$2,1,1),Emissions!$A$1:$LI$1),FALSE)</f>
        <v>13.3986787</v>
      </c>
      <c r="AK875" s="361">
        <f>+VLOOKUP($E875,Emissions!$1:$1048576,MATCH(DATE(AK$2,1,1),Emissions!$A$1:$LI$1),FALSE)</f>
        <v>12.35389022</v>
      </c>
      <c r="AL875" s="361">
        <f>+VLOOKUP($E875,Emissions!$1:$1048576,MATCH(DATE(AL$2,1,1),Emissions!$A$1:$LI$1),FALSE)</f>
        <v>11.334843940000001</v>
      </c>
      <c r="AM875" s="361">
        <f>+VLOOKUP($E875,Emissions!$1:$1048576,MATCH(DATE(AM$2,1,1),Emissions!$A$1:$LI$1),FALSE)</f>
        <v>10.35556834</v>
      </c>
      <c r="AN875" s="361">
        <f>+VLOOKUP($E875,Emissions!$1:$1048576,MATCH(DATE(AN$2,1,1),Emissions!$A$1:$LI$1),FALSE)</f>
        <v>9.4277259610000002</v>
      </c>
      <c r="AO875" s="361">
        <f>+VLOOKUP($E875,Emissions!$1:$1048576,MATCH(DATE(AO$2,1,1),Emissions!$A$1:$LI$1),FALSE)</f>
        <v>8.5602827920000006</v>
      </c>
    </row>
    <row r="876" spans="1:41" ht="15" customHeight="1" x14ac:dyDescent="0.35">
      <c r="A876" s="411"/>
      <c r="B876" s="170"/>
      <c r="C876" s="138" t="s">
        <v>604</v>
      </c>
      <c r="D876" s="114"/>
      <c r="E876" s="50" t="s">
        <v>1067</v>
      </c>
      <c r="F876" s="361">
        <f>+VLOOKUP($E876,Emissions!$1:$1048576,MATCH(DATE(F$2,1,1),Emissions!$A$1:$LI$1),FALSE)</f>
        <v>4.3042198389999999</v>
      </c>
      <c r="G876" s="361">
        <f>+VLOOKUP($E876,Emissions!$1:$1048576,MATCH(DATE(G$2,1,1),Emissions!$A$1:$LI$1),FALSE)</f>
        <v>4.4614810709999997</v>
      </c>
      <c r="H876" s="361">
        <f>+VLOOKUP($E876,Emissions!$1:$1048576,MATCH(DATE(H$2,1,1),Emissions!$A$1:$LI$1),FALSE)</f>
        <v>4.6167446009999997</v>
      </c>
      <c r="I876" s="361">
        <f>+VLOOKUP($E876,Emissions!$1:$1048576,MATCH(DATE(I$2,1,1),Emissions!$A$1:$LI$1),FALSE)</f>
        <v>4.7434843500000001</v>
      </c>
      <c r="J876" s="361">
        <f>+VLOOKUP($E876,Emissions!$1:$1048576,MATCH(DATE(J$2,1,1),Emissions!$A$1:$LI$1),FALSE)</f>
        <v>4.8689939410000003</v>
      </c>
      <c r="K876" s="361">
        <f>+VLOOKUP($E876,Emissions!$1:$1048576,MATCH(DATE(K$2,1,1),Emissions!$A$1:$LI$1),FALSE)</f>
        <v>5.0409128599999997</v>
      </c>
      <c r="L876" s="361">
        <f>+VLOOKUP($E876,Emissions!$1:$1048576,MATCH(DATE(L$2,1,1),Emissions!$A$1:$LI$1),FALSE)</f>
        <v>5.170441351</v>
      </c>
      <c r="M876" s="361">
        <f>+VLOOKUP($E876,Emissions!$1:$1048576,MATCH(DATE(M$2,1,1),Emissions!$A$1:$LI$1),FALSE)</f>
        <v>5.285272537</v>
      </c>
      <c r="N876" s="361">
        <f>+VLOOKUP($E876,Emissions!$1:$1048576,MATCH(DATE(N$2,1,1),Emissions!$A$1:$LI$1),FALSE)</f>
        <v>5.3760428810000001</v>
      </c>
      <c r="O876" s="361">
        <f>+VLOOKUP($E876,Emissions!$1:$1048576,MATCH(DATE(O$2,1,1),Emissions!$A$1:$LI$1),FALSE)</f>
        <v>5.4390843760000003</v>
      </c>
      <c r="P876" s="361">
        <f>+VLOOKUP($E876,Emissions!$1:$1048576,MATCH(DATE(P$2,1,1),Emissions!$A$1:$LI$1),FALSE)</f>
        <v>5.4662130769999999</v>
      </c>
      <c r="Q876" s="361">
        <f>+VLOOKUP($E876,Emissions!$1:$1048576,MATCH(DATE(Q$2,1,1),Emissions!$A$1:$LI$1),FALSE)</f>
        <v>5.4858424619999999</v>
      </c>
      <c r="R876" s="361">
        <f>+VLOOKUP($E876,Emissions!$1:$1048576,MATCH(DATE(R$2,1,1),Emissions!$A$1:$LI$1),FALSE)</f>
        <v>5.5084143340000002</v>
      </c>
      <c r="S876" s="361">
        <f>+VLOOKUP($E876,Emissions!$1:$1048576,MATCH(DATE(S$2,1,1),Emissions!$A$1:$LI$1),FALSE)</f>
        <v>5.5374897079999998</v>
      </c>
      <c r="T876" s="361">
        <f>+VLOOKUP($E876,Emissions!$1:$1048576,MATCH(DATE(T$2,1,1),Emissions!$A$1:$LI$1),FALSE)</f>
        <v>5.5735029129999996</v>
      </c>
      <c r="U876" s="361">
        <f>+VLOOKUP($E876,Emissions!$1:$1048576,MATCH(DATE(U$2,1,1),Emissions!$A$1:$LI$1),FALSE)</f>
        <v>5.6155194240000004</v>
      </c>
      <c r="V876" s="361">
        <f>+VLOOKUP($E876,Emissions!$1:$1048576,MATCH(DATE(V$2,1,1),Emissions!$A$1:$LI$1),FALSE)</f>
        <v>5.6484825770000002</v>
      </c>
      <c r="W876" s="361">
        <f>+VLOOKUP($E876,Emissions!$1:$1048576,MATCH(DATE(W$2,1,1),Emissions!$A$1:$LI$1),FALSE)</f>
        <v>5.6806194339999996</v>
      </c>
      <c r="X876" s="361">
        <f>+VLOOKUP($E876,Emissions!$1:$1048576,MATCH(DATE(X$2,1,1),Emissions!$A$1:$LI$1),FALSE)</f>
        <v>5.6802422090000002</v>
      </c>
      <c r="Y876" s="361">
        <f>+VLOOKUP($E876,Emissions!$1:$1048576,MATCH(DATE(Y$2,1,1),Emissions!$A$1:$LI$1),FALSE)</f>
        <v>5.5863672720000004</v>
      </c>
      <c r="Z876" s="361">
        <f>+VLOOKUP($E876,Emissions!$1:$1048576,MATCH(DATE(Z$2,1,1),Emissions!$A$1:$LI$1),FALSE)</f>
        <v>5.475772053</v>
      </c>
      <c r="AA876" s="361">
        <f>+VLOOKUP($E876,Emissions!$1:$1048576,MATCH(DATE(AA$2,1,1),Emissions!$A$1:$LI$1),FALSE)</f>
        <v>5.3507056569999998</v>
      </c>
      <c r="AB876" s="361">
        <f>+VLOOKUP($E876,Emissions!$1:$1048576,MATCH(DATE(AB$2,1,1),Emissions!$A$1:$LI$1),FALSE)</f>
        <v>5.2117580700000001</v>
      </c>
      <c r="AC876" s="361">
        <f>+VLOOKUP($E876,Emissions!$1:$1048576,MATCH(DATE(AC$2,1,1),Emissions!$A$1:$LI$1),FALSE)</f>
        <v>5.0591727439999996</v>
      </c>
      <c r="AD876" s="361">
        <f>+VLOOKUP($E876,Emissions!$1:$1048576,MATCH(DATE(AD$2,1,1),Emissions!$A$1:$LI$1),FALSE)</f>
        <v>4.8935120879999996</v>
      </c>
      <c r="AE876" s="361">
        <f>+VLOOKUP($E876,Emissions!$1:$1048576,MATCH(DATE(AE$2,1,1),Emissions!$A$1:$LI$1),FALSE)</f>
        <v>4.7157621599999997</v>
      </c>
      <c r="AF876" s="361">
        <f>+VLOOKUP($E876,Emissions!$1:$1048576,MATCH(DATE(AF$2,1,1),Emissions!$A$1:$LI$1),FALSE)</f>
        <v>4.5709948760000003</v>
      </c>
      <c r="AG876" s="361">
        <f>+VLOOKUP($E876,Emissions!$1:$1048576,MATCH(DATE(AG$2,1,1),Emissions!$A$1:$LI$1),FALSE)</f>
        <v>4.4171714360000003</v>
      </c>
      <c r="AH876" s="361">
        <f>+VLOOKUP($E876,Emissions!$1:$1048576,MATCH(DATE(AH$2,1,1),Emissions!$A$1:$LI$1),FALSE)</f>
        <v>4.2528343959999999</v>
      </c>
      <c r="AI876" s="361">
        <f>+VLOOKUP($E876,Emissions!$1:$1048576,MATCH(DATE(AI$2,1,1),Emissions!$A$1:$LI$1),FALSE)</f>
        <v>4.0804141530000004</v>
      </c>
      <c r="AJ876" s="361">
        <f>+VLOOKUP($E876,Emissions!$1:$1048576,MATCH(DATE(AJ$2,1,1),Emissions!$A$1:$LI$1),FALSE)</f>
        <v>3.9030897040000001</v>
      </c>
      <c r="AK876" s="361">
        <f>+VLOOKUP($E876,Emissions!$1:$1048576,MATCH(DATE(AK$2,1,1),Emissions!$A$1:$LI$1),FALSE)</f>
        <v>3.7247859839999999</v>
      </c>
      <c r="AL876" s="361">
        <f>+VLOOKUP($E876,Emissions!$1:$1048576,MATCH(DATE(AL$2,1,1),Emissions!$A$1:$LI$1),FALSE)</f>
        <v>3.5489670329999998</v>
      </c>
      <c r="AM876" s="361">
        <f>+VLOOKUP($E876,Emissions!$1:$1048576,MATCH(DATE(AM$2,1,1),Emissions!$A$1:$LI$1),FALSE)</f>
        <v>3.3786754019999998</v>
      </c>
      <c r="AN876" s="361">
        <f>+VLOOKUP($E876,Emissions!$1:$1048576,MATCH(DATE(AN$2,1,1),Emissions!$A$1:$LI$1),FALSE)</f>
        <v>3.2164750980000001</v>
      </c>
      <c r="AO876" s="361">
        <f>+VLOOKUP($E876,Emissions!$1:$1048576,MATCH(DATE(AO$2,1,1),Emissions!$A$1:$LI$1),FALSE)</f>
        <v>3.0644070779999999</v>
      </c>
    </row>
    <row r="877" spans="1:41" ht="15" customHeight="1" x14ac:dyDescent="0.35">
      <c r="A877" s="411"/>
      <c r="B877" s="170"/>
      <c r="C877" s="138" t="s">
        <v>605</v>
      </c>
      <c r="D877" s="114"/>
      <c r="E877" s="50" t="s">
        <v>1068</v>
      </c>
      <c r="F877" s="361">
        <f>+VLOOKUP($E877,Emissions!$1:$1048576,MATCH(DATE(F$2,1,1),Emissions!$A$1:$LI$1),FALSE)</f>
        <v>19.457928429999999</v>
      </c>
      <c r="G877" s="361">
        <f>+VLOOKUP($E877,Emissions!$1:$1048576,MATCH(DATE(G$2,1,1),Emissions!$A$1:$LI$1),FALSE)</f>
        <v>19.94286112</v>
      </c>
      <c r="H877" s="361">
        <f>+VLOOKUP($E877,Emissions!$1:$1048576,MATCH(DATE(H$2,1,1),Emissions!$A$1:$LI$1),FALSE)</f>
        <v>20.344169820000001</v>
      </c>
      <c r="I877" s="361">
        <f>+VLOOKUP($E877,Emissions!$1:$1048576,MATCH(DATE(I$2,1,1),Emissions!$A$1:$LI$1),FALSE)</f>
        <v>20.56656018</v>
      </c>
      <c r="J877" s="361">
        <f>+VLOOKUP($E877,Emissions!$1:$1048576,MATCH(DATE(J$2,1,1),Emissions!$A$1:$LI$1),FALSE)</f>
        <v>20.908905959999998</v>
      </c>
      <c r="K877" s="361">
        <f>+VLOOKUP($E877,Emissions!$1:$1048576,MATCH(DATE(K$2,1,1),Emissions!$A$1:$LI$1),FALSE)</f>
        <v>21.642802410000002</v>
      </c>
      <c r="L877" s="361">
        <f>+VLOOKUP($E877,Emissions!$1:$1048576,MATCH(DATE(L$2,1,1),Emissions!$A$1:$LI$1),FALSE)</f>
        <v>22.228535770000001</v>
      </c>
      <c r="M877" s="361">
        <f>+VLOOKUP($E877,Emissions!$1:$1048576,MATCH(DATE(M$2,1,1),Emissions!$A$1:$LI$1),FALSE)</f>
        <v>22.668668499999999</v>
      </c>
      <c r="N877" s="361">
        <f>+VLOOKUP($E877,Emissions!$1:$1048576,MATCH(DATE(N$2,1,1),Emissions!$A$1:$LI$1),FALSE)</f>
        <v>22.895977890000001</v>
      </c>
      <c r="O877" s="361">
        <f>+VLOOKUP($E877,Emissions!$1:$1048576,MATCH(DATE(O$2,1,1),Emissions!$A$1:$LI$1),FALSE)</f>
        <v>22.86569244</v>
      </c>
      <c r="P877" s="361">
        <f>+VLOOKUP($E877,Emissions!$1:$1048576,MATCH(DATE(P$2,1,1),Emissions!$A$1:$LI$1),FALSE)</f>
        <v>22.547054429999999</v>
      </c>
      <c r="Q877" s="361">
        <f>+VLOOKUP($E877,Emissions!$1:$1048576,MATCH(DATE(Q$2,1,1),Emissions!$A$1:$LI$1),FALSE)</f>
        <v>22.263359179999998</v>
      </c>
      <c r="R877" s="361">
        <f>+VLOOKUP($E877,Emissions!$1:$1048576,MATCH(DATE(R$2,1,1),Emissions!$A$1:$LI$1),FALSE)</f>
        <v>22.118524149999999</v>
      </c>
      <c r="S877" s="361">
        <f>+VLOOKUP($E877,Emissions!$1:$1048576,MATCH(DATE(S$2,1,1),Emissions!$A$1:$LI$1),FALSE)</f>
        <v>22.10611346</v>
      </c>
      <c r="T877" s="361">
        <f>+VLOOKUP($E877,Emissions!$1:$1048576,MATCH(DATE(T$2,1,1),Emissions!$A$1:$LI$1),FALSE)</f>
        <v>22.18849122</v>
      </c>
      <c r="U877" s="361">
        <f>+VLOOKUP($E877,Emissions!$1:$1048576,MATCH(DATE(U$2,1,1),Emissions!$A$1:$LI$1),FALSE)</f>
        <v>22.328302659999999</v>
      </c>
      <c r="V877" s="361">
        <f>+VLOOKUP($E877,Emissions!$1:$1048576,MATCH(DATE(V$2,1,1),Emissions!$A$1:$LI$1),FALSE)</f>
        <v>22.450398239999998</v>
      </c>
      <c r="W877" s="361">
        <f>+VLOOKUP($E877,Emissions!$1:$1048576,MATCH(DATE(W$2,1,1),Emissions!$A$1:$LI$1),FALSE)</f>
        <v>22.548994029999999</v>
      </c>
      <c r="X877" s="361">
        <f>+VLOOKUP($E877,Emissions!$1:$1048576,MATCH(DATE(X$2,1,1),Emissions!$A$1:$LI$1),FALSE)</f>
        <v>22.478961770000002</v>
      </c>
      <c r="Y877" s="361">
        <f>+VLOOKUP($E877,Emissions!$1:$1048576,MATCH(DATE(Y$2,1,1),Emissions!$A$1:$LI$1),FALSE)</f>
        <v>21.996179219999998</v>
      </c>
      <c r="Z877" s="361">
        <f>+VLOOKUP($E877,Emissions!$1:$1048576,MATCH(DATE(Z$2,1,1),Emissions!$A$1:$LI$1),FALSE)</f>
        <v>21.446045649999999</v>
      </c>
      <c r="AA877" s="361">
        <f>+VLOOKUP($E877,Emissions!$1:$1048576,MATCH(DATE(AA$2,1,1),Emissions!$A$1:$LI$1),FALSE)</f>
        <v>20.85740771</v>
      </c>
      <c r="AB877" s="361">
        <f>+VLOOKUP($E877,Emissions!$1:$1048576,MATCH(DATE(AB$2,1,1),Emissions!$A$1:$LI$1),FALSE)</f>
        <v>20.23121038</v>
      </c>
      <c r="AC877" s="361">
        <f>+VLOOKUP($E877,Emissions!$1:$1048576,MATCH(DATE(AC$2,1,1),Emissions!$A$1:$LI$1),FALSE)</f>
        <v>19.560631839999999</v>
      </c>
      <c r="AD877" s="361">
        <f>+VLOOKUP($E877,Emissions!$1:$1048576,MATCH(DATE(AD$2,1,1),Emissions!$A$1:$LI$1),FALSE)</f>
        <v>18.840817449999999</v>
      </c>
      <c r="AE877" s="361">
        <f>+VLOOKUP($E877,Emissions!$1:$1048576,MATCH(DATE(AE$2,1,1),Emissions!$A$1:$LI$1),FALSE)</f>
        <v>18.064234679999998</v>
      </c>
      <c r="AF877" s="361">
        <f>+VLOOKUP($E877,Emissions!$1:$1048576,MATCH(DATE(AF$2,1,1),Emissions!$A$1:$LI$1),FALSE)</f>
        <v>17.34847195</v>
      </c>
      <c r="AG877" s="361">
        <f>+VLOOKUP($E877,Emissions!$1:$1048576,MATCH(DATE(AG$2,1,1),Emissions!$A$1:$LI$1),FALSE)</f>
        <v>16.61494313</v>
      </c>
      <c r="AH877" s="361">
        <f>+VLOOKUP($E877,Emissions!$1:$1048576,MATCH(DATE(AH$2,1,1),Emissions!$A$1:$LI$1),FALSE)</f>
        <v>15.857119640000001</v>
      </c>
      <c r="AI877" s="361">
        <f>+VLOOKUP($E877,Emissions!$1:$1048576,MATCH(DATE(AI$2,1,1),Emissions!$A$1:$LI$1),FALSE)</f>
        <v>15.078626379999999</v>
      </c>
      <c r="AJ877" s="361">
        <f>+VLOOKUP($E877,Emissions!$1:$1048576,MATCH(DATE(AJ$2,1,1),Emissions!$A$1:$LI$1),FALSE)</f>
        <v>14.286308</v>
      </c>
      <c r="AK877" s="361">
        <f>+VLOOKUP($E877,Emissions!$1:$1048576,MATCH(DATE(AK$2,1,1),Emissions!$A$1:$LI$1),FALSE)</f>
        <v>13.49357547</v>
      </c>
      <c r="AL877" s="361">
        <f>+VLOOKUP($E877,Emissions!$1:$1048576,MATCH(DATE(AL$2,1,1),Emissions!$A$1:$LI$1),FALSE)</f>
        <v>12.70983661</v>
      </c>
      <c r="AM877" s="361">
        <f>+VLOOKUP($E877,Emissions!$1:$1048576,MATCH(DATE(AM$2,1,1),Emissions!$A$1:$LI$1),FALSE)</f>
        <v>11.94288506</v>
      </c>
      <c r="AN877" s="361">
        <f>+VLOOKUP($E877,Emissions!$1:$1048576,MATCH(DATE(AN$2,1,1),Emissions!$A$1:$LI$1),FALSE)</f>
        <v>11.200177849999999</v>
      </c>
      <c r="AO877" s="361">
        <f>+VLOOKUP($E877,Emissions!$1:$1048576,MATCH(DATE(AO$2,1,1),Emissions!$A$1:$LI$1),FALSE)</f>
        <v>10.48881461</v>
      </c>
    </row>
    <row r="878" spans="1:41" s="92" customFormat="1" ht="15" customHeight="1" x14ac:dyDescent="0.35">
      <c r="A878" s="411"/>
      <c r="B878" s="170"/>
      <c r="C878" s="137" t="s">
        <v>1090</v>
      </c>
      <c r="D878" s="147"/>
      <c r="E878" s="136" t="s">
        <v>1104</v>
      </c>
      <c r="F878" s="327">
        <f>+VLOOKUP($E878,Emissions!$1:$1048576,MATCH(DATE(F$2,1,1),Emissions!$A$1:$LI$1),FALSE)</f>
        <v>71.035344719999998</v>
      </c>
      <c r="G878" s="327">
        <f>+VLOOKUP($E878,Emissions!$1:$1048576,MATCH(DATE(G$2,1,1),Emissions!$A$1:$LI$1),FALSE)</f>
        <v>71.526858009999998</v>
      </c>
      <c r="H878" s="327">
        <f>+VLOOKUP($E878,Emissions!$1:$1048576,MATCH(DATE(H$2,1,1),Emissions!$A$1:$LI$1),FALSE)</f>
        <v>71.725490199999996</v>
      </c>
      <c r="I878" s="327">
        <f>+VLOOKUP($E878,Emissions!$1:$1048576,MATCH(DATE(I$2,1,1),Emissions!$A$1:$LI$1),FALSE)</f>
        <v>71.738870930000004</v>
      </c>
      <c r="J878" s="327">
        <f>+VLOOKUP($E878,Emissions!$1:$1048576,MATCH(DATE(J$2,1,1),Emissions!$A$1:$LI$1),FALSE)</f>
        <v>72.384324109999994</v>
      </c>
      <c r="K878" s="327">
        <f>+VLOOKUP($E878,Emissions!$1:$1048576,MATCH(DATE(K$2,1,1),Emissions!$A$1:$LI$1),FALSE)</f>
        <v>73.81030543</v>
      </c>
      <c r="L878" s="327">
        <f>+VLOOKUP($E878,Emissions!$1:$1048576,MATCH(DATE(L$2,1,1),Emissions!$A$1:$LI$1),FALSE)</f>
        <v>75.109300709999999</v>
      </c>
      <c r="M878" s="327">
        <f>+VLOOKUP($E878,Emissions!$1:$1048576,MATCH(DATE(M$2,1,1),Emissions!$A$1:$LI$1),FALSE)</f>
        <v>76.034180590000005</v>
      </c>
      <c r="N878" s="327">
        <f>+VLOOKUP($E878,Emissions!$1:$1048576,MATCH(DATE(N$2,1,1),Emissions!$A$1:$LI$1),FALSE)</f>
        <v>76.404216329999997</v>
      </c>
      <c r="O878" s="327">
        <f>+VLOOKUP($E878,Emissions!$1:$1048576,MATCH(DATE(O$2,1,1),Emissions!$A$1:$LI$1),FALSE)</f>
        <v>76.209585529999998</v>
      </c>
      <c r="P878" s="327">
        <f>+VLOOKUP($E878,Emissions!$1:$1048576,MATCH(DATE(P$2,1,1),Emissions!$A$1:$LI$1),FALSE)</f>
        <v>75.161511189999999</v>
      </c>
      <c r="Q878" s="327">
        <f>+VLOOKUP($E878,Emissions!$1:$1048576,MATCH(DATE(Q$2,1,1),Emissions!$A$1:$LI$1),FALSE)</f>
        <v>74.371768970000005</v>
      </c>
      <c r="R878" s="327">
        <f>+VLOOKUP($E878,Emissions!$1:$1048576,MATCH(DATE(R$2,1,1),Emissions!$A$1:$LI$1),FALSE)</f>
        <v>73.833889299999996</v>
      </c>
      <c r="S878" s="327">
        <f>+VLOOKUP($E878,Emissions!$1:$1048576,MATCH(DATE(S$2,1,1),Emissions!$A$1:$LI$1),FALSE)</f>
        <v>73.498102939999995</v>
      </c>
      <c r="T878" s="327">
        <f>+VLOOKUP($E878,Emissions!$1:$1048576,MATCH(DATE(T$2,1,1),Emissions!$A$1:$LI$1),FALSE)</f>
        <v>73.311548400000007</v>
      </c>
      <c r="U878" s="327">
        <f>+VLOOKUP($E878,Emissions!$1:$1048576,MATCH(DATE(U$2,1,1),Emissions!$A$1:$LI$1),FALSE)</f>
        <v>73.228310739999998</v>
      </c>
      <c r="V878" s="327">
        <f>+VLOOKUP($E878,Emissions!$1:$1048576,MATCH(DATE(V$2,1,1),Emissions!$A$1:$LI$1),FALSE)</f>
        <v>72.597527619999994</v>
      </c>
      <c r="W878" s="327">
        <f>+VLOOKUP($E878,Emissions!$1:$1048576,MATCH(DATE(W$2,1,1),Emissions!$A$1:$LI$1),FALSE)</f>
        <v>71.911484720000004</v>
      </c>
      <c r="X878" s="327">
        <f>+VLOOKUP($E878,Emissions!$1:$1048576,MATCH(DATE(X$2,1,1),Emissions!$A$1:$LI$1),FALSE)</f>
        <v>71.060014659999993</v>
      </c>
      <c r="Y878" s="327">
        <f>+VLOOKUP($E878,Emissions!$1:$1048576,MATCH(DATE(Y$2,1,1),Emissions!$A$1:$LI$1),FALSE)</f>
        <v>69.821404869999995</v>
      </c>
      <c r="Z878" s="327">
        <f>+VLOOKUP($E878,Emissions!$1:$1048576,MATCH(DATE(Z$2,1,1),Emissions!$A$1:$LI$1),FALSE)</f>
        <v>68.518172809999996</v>
      </c>
      <c r="AA878" s="327">
        <f>+VLOOKUP($E878,Emissions!$1:$1048576,MATCH(DATE(AA$2,1,1),Emissions!$A$1:$LI$1),FALSE)</f>
        <v>67.227029169999994</v>
      </c>
      <c r="AB878" s="327">
        <f>+VLOOKUP($E878,Emissions!$1:$1048576,MATCH(DATE(AB$2,1,1),Emissions!$A$1:$LI$1),FALSE)</f>
        <v>65.97856136</v>
      </c>
      <c r="AC878" s="327">
        <f>+VLOOKUP($E878,Emissions!$1:$1048576,MATCH(DATE(AC$2,1,1),Emissions!$A$1:$LI$1),FALSE)</f>
        <v>64.804893789999994</v>
      </c>
      <c r="AD878" s="327">
        <f>+VLOOKUP($E878,Emissions!$1:$1048576,MATCH(DATE(AD$2,1,1),Emissions!$A$1:$LI$1),FALSE)</f>
        <v>63.739952629999998</v>
      </c>
      <c r="AE878" s="327">
        <f>+VLOOKUP($E878,Emissions!$1:$1048576,MATCH(DATE(AE$2,1,1),Emissions!$A$1:$LI$1),FALSE)</f>
        <v>62.803220119999999</v>
      </c>
      <c r="AF878" s="327">
        <f>+VLOOKUP($E878,Emissions!$1:$1048576,MATCH(DATE(AF$2,1,1),Emissions!$A$1:$LI$1),FALSE)</f>
        <v>62.15263942</v>
      </c>
      <c r="AG878" s="327">
        <f>+VLOOKUP($E878,Emissions!$1:$1048576,MATCH(DATE(AG$2,1,1),Emissions!$A$1:$LI$1),FALSE)</f>
        <v>61.740336810000002</v>
      </c>
      <c r="AH878" s="327">
        <f>+VLOOKUP($E878,Emissions!$1:$1048576,MATCH(DATE(AH$2,1,1),Emissions!$A$1:$LI$1),FALSE)</f>
        <v>61.553928380000002</v>
      </c>
      <c r="AI878" s="327">
        <f>+VLOOKUP($E878,Emissions!$1:$1048576,MATCH(DATE(AI$2,1,1),Emissions!$A$1:$LI$1),FALSE)</f>
        <v>61.575272849999998</v>
      </c>
      <c r="AJ878" s="327">
        <f>+VLOOKUP($E878,Emissions!$1:$1048576,MATCH(DATE(AJ$2,1,1),Emissions!$A$1:$LI$1),FALSE)</f>
        <v>61.780206470000003</v>
      </c>
      <c r="AK878" s="327">
        <f>+VLOOKUP($E878,Emissions!$1:$1048576,MATCH(DATE(AK$2,1,1),Emissions!$A$1:$LI$1),FALSE)</f>
        <v>62.151041419999999</v>
      </c>
      <c r="AL878" s="327">
        <f>+VLOOKUP($E878,Emissions!$1:$1048576,MATCH(DATE(AL$2,1,1),Emissions!$A$1:$LI$1),FALSE)</f>
        <v>62.661378659999997</v>
      </c>
      <c r="AM878" s="327">
        <f>+VLOOKUP($E878,Emissions!$1:$1048576,MATCH(DATE(AM$2,1,1),Emissions!$A$1:$LI$1),FALSE)</f>
        <v>63.285719829999998</v>
      </c>
      <c r="AN878" s="327">
        <f>+VLOOKUP($E878,Emissions!$1:$1048576,MATCH(DATE(AN$2,1,1),Emissions!$A$1:$LI$1),FALSE)</f>
        <v>64.001196039999996</v>
      </c>
      <c r="AO878" s="327">
        <f>+VLOOKUP($E878,Emissions!$1:$1048576,MATCH(DATE(AO$2,1,1),Emissions!$A$1:$LI$1),FALSE)</f>
        <v>64.78827545</v>
      </c>
    </row>
    <row r="879" spans="1:41" ht="15" customHeight="1" x14ac:dyDescent="0.35">
      <c r="A879" s="411"/>
      <c r="B879" s="170"/>
      <c r="C879" s="138" t="s">
        <v>606</v>
      </c>
      <c r="D879" s="114"/>
      <c r="E879" s="50" t="s">
        <v>1069</v>
      </c>
      <c r="F879" s="361">
        <f>+VLOOKUP($E879,Emissions!$1:$1048576,MATCH(DATE(F$2,1,1),Emissions!$A$1:$LI$1),FALSE)</f>
        <v>38.511499190000002</v>
      </c>
      <c r="G879" s="361">
        <f>+VLOOKUP($E879,Emissions!$1:$1048576,MATCH(DATE(G$2,1,1),Emissions!$A$1:$LI$1),FALSE)</f>
        <v>38.830814959999998</v>
      </c>
      <c r="H879" s="361">
        <f>+VLOOKUP($E879,Emissions!$1:$1048576,MATCH(DATE(H$2,1,1),Emissions!$A$1:$LI$1),FALSE)</f>
        <v>38.952406750000002</v>
      </c>
      <c r="I879" s="361">
        <f>+VLOOKUP($E879,Emissions!$1:$1048576,MATCH(DATE(I$2,1,1),Emissions!$A$1:$LI$1),FALSE)</f>
        <v>38.941248610000002</v>
      </c>
      <c r="J879" s="361">
        <f>+VLOOKUP($E879,Emissions!$1:$1048576,MATCH(DATE(J$2,1,1),Emissions!$A$1:$LI$1),FALSE)</f>
        <v>39.35036839</v>
      </c>
      <c r="K879" s="361">
        <f>+VLOOKUP($E879,Emissions!$1:$1048576,MATCH(DATE(K$2,1,1),Emissions!$A$1:$LI$1),FALSE)</f>
        <v>40.334913829999998</v>
      </c>
      <c r="L879" s="361">
        <f>+VLOOKUP($E879,Emissions!$1:$1048576,MATCH(DATE(L$2,1,1),Emissions!$A$1:$LI$1),FALSE)</f>
        <v>41.210872899999998</v>
      </c>
      <c r="M879" s="361">
        <f>+VLOOKUP($E879,Emissions!$1:$1048576,MATCH(DATE(M$2,1,1),Emissions!$A$1:$LI$1),FALSE)</f>
        <v>41.844456520000001</v>
      </c>
      <c r="N879" s="361">
        <f>+VLOOKUP($E879,Emissions!$1:$1048576,MATCH(DATE(N$2,1,1),Emissions!$A$1:$LI$1),FALSE)</f>
        <v>42.096843200000002</v>
      </c>
      <c r="O879" s="361">
        <f>+VLOOKUP($E879,Emissions!$1:$1048576,MATCH(DATE(O$2,1,1),Emissions!$A$1:$LI$1),FALSE)</f>
        <v>41.942487440000001</v>
      </c>
      <c r="P879" s="361">
        <f>+VLOOKUP($E879,Emissions!$1:$1048576,MATCH(DATE(P$2,1,1),Emissions!$A$1:$LI$1),FALSE)</f>
        <v>41.168421559999999</v>
      </c>
      <c r="Q879" s="361">
        <f>+VLOOKUP($E879,Emissions!$1:$1048576,MATCH(DATE(Q$2,1,1),Emissions!$A$1:$LI$1),FALSE)</f>
        <v>40.533770130000001</v>
      </c>
      <c r="R879" s="361">
        <f>+VLOOKUP($E879,Emissions!$1:$1048576,MATCH(DATE(R$2,1,1),Emissions!$A$1:$LI$1),FALSE)</f>
        <v>40.052147580000003</v>
      </c>
      <c r="S879" s="361">
        <f>+VLOOKUP($E879,Emissions!$1:$1048576,MATCH(DATE(S$2,1,1),Emissions!$A$1:$LI$1),FALSE)</f>
        <v>39.699541799999999</v>
      </c>
      <c r="T879" s="361">
        <f>+VLOOKUP($E879,Emissions!$1:$1048576,MATCH(DATE(T$2,1,1),Emissions!$A$1:$LI$1),FALSE)</f>
        <v>39.444087420000002</v>
      </c>
      <c r="U879" s="361">
        <f>+VLOOKUP($E879,Emissions!$1:$1048576,MATCH(DATE(U$2,1,1),Emissions!$A$1:$LI$1),FALSE)</f>
        <v>39.255848299999997</v>
      </c>
      <c r="V879" s="361">
        <f>+VLOOKUP($E879,Emissions!$1:$1048576,MATCH(DATE(V$2,1,1),Emissions!$A$1:$LI$1),FALSE)</f>
        <v>38.68340465</v>
      </c>
      <c r="W879" s="361">
        <f>+VLOOKUP($E879,Emissions!$1:$1048576,MATCH(DATE(W$2,1,1),Emissions!$A$1:$LI$1),FALSE)</f>
        <v>38.068438950000001</v>
      </c>
      <c r="X879" s="361">
        <f>+VLOOKUP($E879,Emissions!$1:$1048576,MATCH(DATE(X$2,1,1),Emissions!$A$1:$LI$1),FALSE)</f>
        <v>37.331492539999999</v>
      </c>
      <c r="Y879" s="361">
        <f>+VLOOKUP($E879,Emissions!$1:$1048576,MATCH(DATE(Y$2,1,1),Emissions!$A$1:$LI$1),FALSE)</f>
        <v>36.314423300000001</v>
      </c>
      <c r="Z879" s="361">
        <f>+VLOOKUP($E879,Emissions!$1:$1048576,MATCH(DATE(Z$2,1,1),Emissions!$A$1:$LI$1),FALSE)</f>
        <v>35.248358789999997</v>
      </c>
      <c r="AA879" s="361">
        <f>+VLOOKUP($E879,Emissions!$1:$1048576,MATCH(DATE(AA$2,1,1),Emissions!$A$1:$LI$1),FALSE)</f>
        <v>34.188431350000002</v>
      </c>
      <c r="AB879" s="361">
        <f>+VLOOKUP($E879,Emissions!$1:$1048576,MATCH(DATE(AB$2,1,1),Emissions!$A$1:$LI$1),FALSE)</f>
        <v>33.157187899999997</v>
      </c>
      <c r="AC879" s="361">
        <f>+VLOOKUP($E879,Emissions!$1:$1048576,MATCH(DATE(AC$2,1,1),Emissions!$A$1:$LI$1),FALSE)</f>
        <v>32.177278039999997</v>
      </c>
      <c r="AD879" s="361">
        <f>+VLOOKUP($E879,Emissions!$1:$1048576,MATCH(DATE(AD$2,1,1),Emissions!$A$1:$LI$1),FALSE)</f>
        <v>31.2720436</v>
      </c>
      <c r="AE879" s="361">
        <f>+VLOOKUP($E879,Emissions!$1:$1048576,MATCH(DATE(AE$2,1,1),Emissions!$A$1:$LI$1),FALSE)</f>
        <v>30.453698450000001</v>
      </c>
      <c r="AF879" s="361">
        <f>+VLOOKUP($E879,Emissions!$1:$1048576,MATCH(DATE(AF$2,1,1),Emissions!$A$1:$LI$1),FALSE)</f>
        <v>29.847156259999998</v>
      </c>
      <c r="AG879" s="361">
        <f>+VLOOKUP($E879,Emissions!$1:$1048576,MATCH(DATE(AG$2,1,1),Emissions!$A$1:$LI$1),FALSE)</f>
        <v>29.407597129999999</v>
      </c>
      <c r="AH879" s="361">
        <f>+VLOOKUP($E879,Emissions!$1:$1048576,MATCH(DATE(AH$2,1,1),Emissions!$A$1:$LI$1),FALSE)</f>
        <v>29.124163549999999</v>
      </c>
      <c r="AI879" s="361">
        <f>+VLOOKUP($E879,Emissions!$1:$1048576,MATCH(DATE(AI$2,1,1),Emissions!$A$1:$LI$1),FALSE)</f>
        <v>28.983107069999999</v>
      </c>
      <c r="AJ879" s="361">
        <f>+VLOOKUP($E879,Emissions!$1:$1048576,MATCH(DATE(AJ$2,1,1),Emissions!$A$1:$LI$1),FALSE)</f>
        <v>28.96703321</v>
      </c>
      <c r="AK879" s="361">
        <f>+VLOOKUP($E879,Emissions!$1:$1048576,MATCH(DATE(AK$2,1,1),Emissions!$A$1:$LI$1),FALSE)</f>
        <v>29.063519769999999</v>
      </c>
      <c r="AL879" s="361">
        <f>+VLOOKUP($E879,Emissions!$1:$1048576,MATCH(DATE(AL$2,1,1),Emissions!$A$1:$LI$1),FALSE)</f>
        <v>29.254536609999999</v>
      </c>
      <c r="AM879" s="361">
        <f>+VLOOKUP($E879,Emissions!$1:$1048576,MATCH(DATE(AM$2,1,1),Emissions!$A$1:$LI$1),FALSE)</f>
        <v>29.52265564</v>
      </c>
      <c r="AN879" s="361">
        <f>+VLOOKUP($E879,Emissions!$1:$1048576,MATCH(DATE(AN$2,1,1),Emissions!$A$1:$LI$1),FALSE)</f>
        <v>29.85220649</v>
      </c>
      <c r="AO879" s="361">
        <f>+VLOOKUP($E879,Emissions!$1:$1048576,MATCH(DATE(AO$2,1,1),Emissions!$A$1:$LI$1),FALSE)</f>
        <v>30.22975477</v>
      </c>
    </row>
    <row r="880" spans="1:41" ht="15" customHeight="1" x14ac:dyDescent="0.35">
      <c r="A880" s="411"/>
      <c r="B880" s="170"/>
      <c r="C880" s="138" t="s">
        <v>607</v>
      </c>
      <c r="D880" s="114"/>
      <c r="E880" s="50" t="s">
        <v>1070</v>
      </c>
      <c r="F880" s="361">
        <f>+VLOOKUP($E880,Emissions!$1:$1048576,MATCH(DATE(F$2,1,1),Emissions!$A$1:$LI$1),FALSE)</f>
        <v>32.523845530000003</v>
      </c>
      <c r="G880" s="361">
        <f>+VLOOKUP($E880,Emissions!$1:$1048576,MATCH(DATE(G$2,1,1),Emissions!$A$1:$LI$1),FALSE)</f>
        <v>32.69604305</v>
      </c>
      <c r="H880" s="361">
        <f>+VLOOKUP($E880,Emissions!$1:$1048576,MATCH(DATE(H$2,1,1),Emissions!$A$1:$LI$1),FALSE)</f>
        <v>32.773083450000001</v>
      </c>
      <c r="I880" s="361">
        <f>+VLOOKUP($E880,Emissions!$1:$1048576,MATCH(DATE(I$2,1,1),Emissions!$A$1:$LI$1),FALSE)</f>
        <v>32.797622320000002</v>
      </c>
      <c r="J880" s="361">
        <f>+VLOOKUP($E880,Emissions!$1:$1048576,MATCH(DATE(J$2,1,1),Emissions!$A$1:$LI$1),FALSE)</f>
        <v>33.033955730000002</v>
      </c>
      <c r="K880" s="361">
        <f>+VLOOKUP($E880,Emissions!$1:$1048576,MATCH(DATE(K$2,1,1),Emissions!$A$1:$LI$1),FALSE)</f>
        <v>33.475391600000002</v>
      </c>
      <c r="L880" s="361">
        <f>+VLOOKUP($E880,Emissions!$1:$1048576,MATCH(DATE(L$2,1,1),Emissions!$A$1:$LI$1),FALSE)</f>
        <v>33.898427820000002</v>
      </c>
      <c r="M880" s="361">
        <f>+VLOOKUP($E880,Emissions!$1:$1048576,MATCH(DATE(M$2,1,1),Emissions!$A$1:$LI$1),FALSE)</f>
        <v>34.189724069999997</v>
      </c>
      <c r="N880" s="361">
        <f>+VLOOKUP($E880,Emissions!$1:$1048576,MATCH(DATE(N$2,1,1),Emissions!$A$1:$LI$1),FALSE)</f>
        <v>34.307373130000002</v>
      </c>
      <c r="O880" s="361">
        <f>+VLOOKUP($E880,Emissions!$1:$1048576,MATCH(DATE(O$2,1,1),Emissions!$A$1:$LI$1),FALSE)</f>
        <v>34.267098089999998</v>
      </c>
      <c r="P880" s="361">
        <f>+VLOOKUP($E880,Emissions!$1:$1048576,MATCH(DATE(P$2,1,1),Emissions!$A$1:$LI$1),FALSE)</f>
        <v>33.99308963</v>
      </c>
      <c r="Q880" s="361">
        <f>+VLOOKUP($E880,Emissions!$1:$1048576,MATCH(DATE(Q$2,1,1),Emissions!$A$1:$LI$1),FALSE)</f>
        <v>33.837998839999997</v>
      </c>
      <c r="R880" s="361">
        <f>+VLOOKUP($E880,Emissions!$1:$1048576,MATCH(DATE(R$2,1,1),Emissions!$A$1:$LI$1),FALSE)</f>
        <v>33.781741709999999</v>
      </c>
      <c r="S880" s="361">
        <f>+VLOOKUP($E880,Emissions!$1:$1048576,MATCH(DATE(S$2,1,1),Emissions!$A$1:$LI$1),FALSE)</f>
        <v>33.798561139999997</v>
      </c>
      <c r="T880" s="361">
        <f>+VLOOKUP($E880,Emissions!$1:$1048576,MATCH(DATE(T$2,1,1),Emissions!$A$1:$LI$1),FALSE)</f>
        <v>33.867460979999997</v>
      </c>
      <c r="U880" s="361">
        <f>+VLOOKUP($E880,Emissions!$1:$1048576,MATCH(DATE(U$2,1,1),Emissions!$A$1:$LI$1),FALSE)</f>
        <v>33.972462440000001</v>
      </c>
      <c r="V880" s="361">
        <f>+VLOOKUP($E880,Emissions!$1:$1048576,MATCH(DATE(V$2,1,1),Emissions!$A$1:$LI$1),FALSE)</f>
        <v>33.914122970000001</v>
      </c>
      <c r="W880" s="361">
        <f>+VLOOKUP($E880,Emissions!$1:$1048576,MATCH(DATE(W$2,1,1),Emissions!$A$1:$LI$1),FALSE)</f>
        <v>33.843045760000003</v>
      </c>
      <c r="X880" s="361">
        <f>+VLOOKUP($E880,Emissions!$1:$1048576,MATCH(DATE(X$2,1,1),Emissions!$A$1:$LI$1),FALSE)</f>
        <v>33.728522120000001</v>
      </c>
      <c r="Y880" s="361">
        <f>+VLOOKUP($E880,Emissions!$1:$1048576,MATCH(DATE(Y$2,1,1),Emissions!$A$1:$LI$1),FALSE)</f>
        <v>33.506981570000001</v>
      </c>
      <c r="Z880" s="361">
        <f>+VLOOKUP($E880,Emissions!$1:$1048576,MATCH(DATE(Z$2,1,1),Emissions!$A$1:$LI$1),FALSE)</f>
        <v>33.269814019999998</v>
      </c>
      <c r="AA880" s="361">
        <f>+VLOOKUP($E880,Emissions!$1:$1048576,MATCH(DATE(AA$2,1,1),Emissions!$A$1:$LI$1),FALSE)</f>
        <v>33.03859783</v>
      </c>
      <c r="AB880" s="361">
        <f>+VLOOKUP($E880,Emissions!$1:$1048576,MATCH(DATE(AB$2,1,1),Emissions!$A$1:$LI$1),FALSE)</f>
        <v>32.821373459999997</v>
      </c>
      <c r="AC880" s="361">
        <f>+VLOOKUP($E880,Emissions!$1:$1048576,MATCH(DATE(AC$2,1,1),Emissions!$A$1:$LI$1),FALSE)</f>
        <v>32.627615749999997</v>
      </c>
      <c r="AD880" s="361">
        <f>+VLOOKUP($E880,Emissions!$1:$1048576,MATCH(DATE(AD$2,1,1),Emissions!$A$1:$LI$1),FALSE)</f>
        <v>32.467909040000002</v>
      </c>
      <c r="AE880" s="361">
        <f>+VLOOKUP($E880,Emissions!$1:$1048576,MATCH(DATE(AE$2,1,1),Emissions!$A$1:$LI$1),FALSE)</f>
        <v>32.349521670000001</v>
      </c>
      <c r="AF880" s="361">
        <f>+VLOOKUP($E880,Emissions!$1:$1048576,MATCH(DATE(AF$2,1,1),Emissions!$A$1:$LI$1),FALSE)</f>
        <v>32.305483160000001</v>
      </c>
      <c r="AG880" s="361">
        <f>+VLOOKUP($E880,Emissions!$1:$1048576,MATCH(DATE(AG$2,1,1),Emissions!$A$1:$LI$1),FALSE)</f>
        <v>32.332739680000003</v>
      </c>
      <c r="AH880" s="361">
        <f>+VLOOKUP($E880,Emissions!$1:$1048576,MATCH(DATE(AH$2,1,1),Emissions!$A$1:$LI$1),FALSE)</f>
        <v>32.429764830000003</v>
      </c>
      <c r="AI880" s="361">
        <f>+VLOOKUP($E880,Emissions!$1:$1048576,MATCH(DATE(AI$2,1,1),Emissions!$A$1:$LI$1),FALSE)</f>
        <v>32.592165790000003</v>
      </c>
      <c r="AJ880" s="361">
        <f>+VLOOKUP($E880,Emissions!$1:$1048576,MATCH(DATE(AJ$2,1,1),Emissions!$A$1:$LI$1),FALSE)</f>
        <v>32.813173259999999</v>
      </c>
      <c r="AK880" s="361">
        <f>+VLOOKUP($E880,Emissions!$1:$1048576,MATCH(DATE(AK$2,1,1),Emissions!$A$1:$LI$1),FALSE)</f>
        <v>33.087521649999999</v>
      </c>
      <c r="AL880" s="361">
        <f>+VLOOKUP($E880,Emissions!$1:$1048576,MATCH(DATE(AL$2,1,1),Emissions!$A$1:$LI$1),FALSE)</f>
        <v>33.406842050000002</v>
      </c>
      <c r="AM880" s="361">
        <f>+VLOOKUP($E880,Emissions!$1:$1048576,MATCH(DATE(AM$2,1,1),Emissions!$A$1:$LI$1),FALSE)</f>
        <v>33.763064190000001</v>
      </c>
      <c r="AN880" s="361">
        <f>+VLOOKUP($E880,Emissions!$1:$1048576,MATCH(DATE(AN$2,1,1),Emissions!$A$1:$LI$1),FALSE)</f>
        <v>34.148989559999997</v>
      </c>
      <c r="AO880" s="361">
        <f>+VLOOKUP($E880,Emissions!$1:$1048576,MATCH(DATE(AO$2,1,1),Emissions!$A$1:$LI$1),FALSE)</f>
        <v>34.558520690000002</v>
      </c>
    </row>
    <row r="881" spans="1:41" s="92" customFormat="1" ht="15" customHeight="1" x14ac:dyDescent="0.35">
      <c r="A881" s="411"/>
      <c r="B881" s="170"/>
      <c r="C881" s="137" t="s">
        <v>1091</v>
      </c>
      <c r="D881" s="147"/>
      <c r="E881" s="136" t="s">
        <v>1105</v>
      </c>
      <c r="F881" s="327">
        <f>+VLOOKUP($E881,Emissions!$1:$1048576,MATCH(DATE(F$2,1,1),Emissions!$A$1:$LI$1),FALSE)</f>
        <v>21.09861162</v>
      </c>
      <c r="G881" s="327">
        <f>+VLOOKUP($E881,Emissions!$1:$1048576,MATCH(DATE(G$2,1,1),Emissions!$A$1:$LI$1),FALSE)</f>
        <v>21.157738479999999</v>
      </c>
      <c r="H881" s="327">
        <f>+VLOOKUP($E881,Emissions!$1:$1048576,MATCH(DATE(H$2,1,1),Emissions!$A$1:$LI$1),FALSE)</f>
        <v>21.267647310000001</v>
      </c>
      <c r="I881" s="327">
        <f>+VLOOKUP($E881,Emissions!$1:$1048576,MATCH(DATE(I$2,1,1),Emissions!$A$1:$LI$1),FALSE)</f>
        <v>21.390324209999999</v>
      </c>
      <c r="J881" s="327">
        <f>+VLOOKUP($E881,Emissions!$1:$1048576,MATCH(DATE(J$2,1,1),Emissions!$A$1:$LI$1),FALSE)</f>
        <v>21.528914790000002</v>
      </c>
      <c r="K881" s="327">
        <f>+VLOOKUP($E881,Emissions!$1:$1048576,MATCH(DATE(K$2,1,1),Emissions!$A$1:$LI$1),FALSE)</f>
        <v>21.668347260000001</v>
      </c>
      <c r="L881" s="327">
        <f>+VLOOKUP($E881,Emissions!$1:$1048576,MATCH(DATE(L$2,1,1),Emissions!$A$1:$LI$1),FALSE)</f>
        <v>21.992625820000001</v>
      </c>
      <c r="M881" s="327">
        <f>+VLOOKUP($E881,Emissions!$1:$1048576,MATCH(DATE(M$2,1,1),Emissions!$A$1:$LI$1),FALSE)</f>
        <v>22.299726889999999</v>
      </c>
      <c r="N881" s="327">
        <f>+VLOOKUP($E881,Emissions!$1:$1048576,MATCH(DATE(N$2,1,1),Emissions!$A$1:$LI$1),FALSE)</f>
        <v>22.54841137</v>
      </c>
      <c r="O881" s="327">
        <f>+VLOOKUP($E881,Emissions!$1:$1048576,MATCH(DATE(O$2,1,1),Emissions!$A$1:$LI$1),FALSE)</f>
        <v>22.707868139999999</v>
      </c>
      <c r="P881" s="327">
        <f>+VLOOKUP($E881,Emissions!$1:$1048576,MATCH(DATE(P$2,1,1),Emissions!$A$1:$LI$1),FALSE)</f>
        <v>22.73317355</v>
      </c>
      <c r="Q881" s="327">
        <f>+VLOOKUP($E881,Emissions!$1:$1048576,MATCH(DATE(Q$2,1,1),Emissions!$A$1:$LI$1),FALSE)</f>
        <v>22.75732876</v>
      </c>
      <c r="R881" s="327">
        <f>+VLOOKUP($E881,Emissions!$1:$1048576,MATCH(DATE(R$2,1,1),Emissions!$A$1:$LI$1),FALSE)</f>
        <v>22.81075263</v>
      </c>
      <c r="S881" s="327">
        <f>+VLOOKUP($E881,Emissions!$1:$1048576,MATCH(DATE(S$2,1,1),Emissions!$A$1:$LI$1),FALSE)</f>
        <v>22.898554560000001</v>
      </c>
      <c r="T881" s="327">
        <f>+VLOOKUP($E881,Emissions!$1:$1048576,MATCH(DATE(T$2,1,1),Emissions!$A$1:$LI$1),FALSE)</f>
        <v>23.01517321</v>
      </c>
      <c r="U881" s="327">
        <f>+VLOOKUP($E881,Emissions!$1:$1048576,MATCH(DATE(U$2,1,1),Emissions!$A$1:$LI$1),FALSE)</f>
        <v>23.152266619999999</v>
      </c>
      <c r="V881" s="327">
        <f>+VLOOKUP($E881,Emissions!$1:$1048576,MATCH(DATE(V$2,1,1),Emissions!$A$1:$LI$1),FALSE)</f>
        <v>23.232998089999999</v>
      </c>
      <c r="W881" s="327">
        <f>+VLOOKUP($E881,Emissions!$1:$1048576,MATCH(DATE(W$2,1,1),Emissions!$A$1:$LI$1),FALSE)</f>
        <v>23.299434380000001</v>
      </c>
      <c r="X881" s="327">
        <f>+VLOOKUP($E881,Emissions!$1:$1048576,MATCH(DATE(X$2,1,1),Emissions!$A$1:$LI$1),FALSE)</f>
        <v>23.461497479999998</v>
      </c>
      <c r="Y881" s="327">
        <f>+VLOOKUP($E881,Emissions!$1:$1048576,MATCH(DATE(Y$2,1,1),Emissions!$A$1:$LI$1),FALSE)</f>
        <v>23.914354119999999</v>
      </c>
      <c r="Z881" s="327">
        <f>+VLOOKUP($E881,Emissions!$1:$1048576,MATCH(DATE(Z$2,1,1),Emissions!$A$1:$LI$1),FALSE)</f>
        <v>24.444197849999998</v>
      </c>
      <c r="AA881" s="327">
        <f>+VLOOKUP($E881,Emissions!$1:$1048576,MATCH(DATE(AA$2,1,1),Emissions!$A$1:$LI$1),FALSE)</f>
        <v>25.000173709999999</v>
      </c>
      <c r="AB881" s="327">
        <f>+VLOOKUP($E881,Emissions!$1:$1048576,MATCH(DATE(AB$2,1,1),Emissions!$A$1:$LI$1),FALSE)</f>
        <v>25.56137618</v>
      </c>
      <c r="AC881" s="327">
        <f>+VLOOKUP($E881,Emissions!$1:$1048576,MATCH(DATE(AC$2,1,1),Emissions!$A$1:$LI$1),FALSE)</f>
        <v>26.10651296</v>
      </c>
      <c r="AD881" s="327">
        <f>+VLOOKUP($E881,Emissions!$1:$1048576,MATCH(DATE(AD$2,1,1),Emissions!$A$1:$LI$1),FALSE)</f>
        <v>26.610231769999999</v>
      </c>
      <c r="AE881" s="327">
        <f>+VLOOKUP($E881,Emissions!$1:$1048576,MATCH(DATE(AE$2,1,1),Emissions!$A$1:$LI$1),FALSE)</f>
        <v>27.039835029999999</v>
      </c>
      <c r="AF881" s="327">
        <f>+VLOOKUP($E881,Emissions!$1:$1048576,MATCH(DATE(AF$2,1,1),Emissions!$A$1:$LI$1),FALSE)</f>
        <v>27.394759570000002</v>
      </c>
      <c r="AG881" s="327">
        <f>+VLOOKUP($E881,Emissions!$1:$1048576,MATCH(DATE(AG$2,1,1),Emissions!$A$1:$LI$1),FALSE)</f>
        <v>27.632588640000002</v>
      </c>
      <c r="AH881" s="327">
        <f>+VLOOKUP($E881,Emissions!$1:$1048576,MATCH(DATE(AH$2,1,1),Emissions!$A$1:$LI$1),FALSE)</f>
        <v>27.726196399999999</v>
      </c>
      <c r="AI881" s="327">
        <f>+VLOOKUP($E881,Emissions!$1:$1048576,MATCH(DATE(AI$2,1,1),Emissions!$A$1:$LI$1),FALSE)</f>
        <v>27.655079820000001</v>
      </c>
      <c r="AJ881" s="327">
        <f>+VLOOKUP($E881,Emissions!$1:$1048576,MATCH(DATE(AJ$2,1,1),Emissions!$A$1:$LI$1),FALSE)</f>
        <v>27.407194149999999</v>
      </c>
      <c r="AK881" s="327">
        <f>+VLOOKUP($E881,Emissions!$1:$1048576,MATCH(DATE(AK$2,1,1),Emissions!$A$1:$LI$1),FALSE)</f>
        <v>26.98480168</v>
      </c>
      <c r="AL881" s="327">
        <f>+VLOOKUP($E881,Emissions!$1:$1048576,MATCH(DATE(AL$2,1,1),Emissions!$A$1:$LI$1),FALSE)</f>
        <v>26.399662289999998</v>
      </c>
      <c r="AM881" s="327">
        <f>+VLOOKUP($E881,Emissions!$1:$1048576,MATCH(DATE(AM$2,1,1),Emissions!$A$1:$LI$1),FALSE)</f>
        <v>25.672904460000002</v>
      </c>
      <c r="AN881" s="327">
        <f>+VLOOKUP($E881,Emissions!$1:$1048576,MATCH(DATE(AN$2,1,1),Emissions!$A$1:$LI$1),FALSE)</f>
        <v>24.8329831</v>
      </c>
      <c r="AO881" s="327">
        <f>+VLOOKUP($E881,Emissions!$1:$1048576,MATCH(DATE(AO$2,1,1),Emissions!$A$1:$LI$1),FALSE)</f>
        <v>23.912908089999998</v>
      </c>
    </row>
    <row r="882" spans="1:41" ht="15" customHeight="1" x14ac:dyDescent="0.35">
      <c r="A882" s="411"/>
      <c r="B882" s="170"/>
      <c r="C882" s="138" t="s">
        <v>455</v>
      </c>
      <c r="D882" s="114"/>
      <c r="E882" s="50" t="s">
        <v>1071</v>
      </c>
      <c r="F882" s="361">
        <f>+VLOOKUP($E882,Emissions!$1:$1048576,MATCH(DATE(F$2,1,1),Emissions!$A$1:$LI$1),FALSE)</f>
        <v>16.872663759999998</v>
      </c>
      <c r="G882" s="361">
        <f>+VLOOKUP($E882,Emissions!$1:$1048576,MATCH(DATE(G$2,1,1),Emissions!$A$1:$LI$1),FALSE)</f>
        <v>16.92685346</v>
      </c>
      <c r="H882" s="361">
        <f>+VLOOKUP($E882,Emissions!$1:$1048576,MATCH(DATE(H$2,1,1),Emissions!$A$1:$LI$1),FALSE)</f>
        <v>17.016484200000001</v>
      </c>
      <c r="I882" s="361">
        <f>+VLOOKUP($E882,Emissions!$1:$1048576,MATCH(DATE(I$2,1,1),Emissions!$A$1:$LI$1),FALSE)</f>
        <v>17.109224579999999</v>
      </c>
      <c r="J882" s="361">
        <f>+VLOOKUP($E882,Emissions!$1:$1048576,MATCH(DATE(J$2,1,1),Emissions!$A$1:$LI$1),FALSE)</f>
        <v>17.223296909999998</v>
      </c>
      <c r="K882" s="361">
        <f>+VLOOKUP($E882,Emissions!$1:$1048576,MATCH(DATE(K$2,1,1),Emissions!$A$1:$LI$1),FALSE)</f>
        <v>17.359386780000001</v>
      </c>
      <c r="L882" s="361">
        <f>+VLOOKUP($E882,Emissions!$1:$1048576,MATCH(DATE(L$2,1,1),Emissions!$A$1:$LI$1),FALSE)</f>
        <v>17.627037049999998</v>
      </c>
      <c r="M882" s="361">
        <f>+VLOOKUP($E882,Emissions!$1:$1048576,MATCH(DATE(M$2,1,1),Emissions!$A$1:$LI$1),FALSE)</f>
        <v>17.881591270000001</v>
      </c>
      <c r="N882" s="361">
        <f>+VLOOKUP($E882,Emissions!$1:$1048576,MATCH(DATE(N$2,1,1),Emissions!$A$1:$LI$1),FALSE)</f>
        <v>18.09067709</v>
      </c>
      <c r="O882" s="361">
        <f>+VLOOKUP($E882,Emissions!$1:$1048576,MATCH(DATE(O$2,1,1),Emissions!$A$1:$LI$1),FALSE)</f>
        <v>18.227980429999999</v>
      </c>
      <c r="P882" s="361">
        <f>+VLOOKUP($E882,Emissions!$1:$1048576,MATCH(DATE(P$2,1,1),Emissions!$A$1:$LI$1),FALSE)</f>
        <v>18.25178914</v>
      </c>
      <c r="Q882" s="361">
        <f>+VLOOKUP($E882,Emissions!$1:$1048576,MATCH(DATE(Q$2,1,1),Emissions!$A$1:$LI$1),FALSE)</f>
        <v>18.27043561</v>
      </c>
      <c r="R882" s="361">
        <f>+VLOOKUP($E882,Emissions!$1:$1048576,MATCH(DATE(R$2,1,1),Emissions!$A$1:$LI$1),FALSE)</f>
        <v>18.31143337</v>
      </c>
      <c r="S882" s="361">
        <f>+VLOOKUP($E882,Emissions!$1:$1048576,MATCH(DATE(S$2,1,1),Emissions!$A$1:$LI$1),FALSE)</f>
        <v>18.379823089999999</v>
      </c>
      <c r="T882" s="361">
        <f>+VLOOKUP($E882,Emissions!$1:$1048576,MATCH(DATE(T$2,1,1),Emissions!$A$1:$LI$1),FALSE)</f>
        <v>18.471558080000001</v>
      </c>
      <c r="U882" s="361">
        <f>+VLOOKUP($E882,Emissions!$1:$1048576,MATCH(DATE(U$2,1,1),Emissions!$A$1:$LI$1),FALSE)</f>
        <v>18.580240239999998</v>
      </c>
      <c r="V882" s="361">
        <f>+VLOOKUP($E882,Emissions!$1:$1048576,MATCH(DATE(V$2,1,1),Emissions!$A$1:$LI$1),FALSE)</f>
        <v>18.63562275</v>
      </c>
      <c r="W882" s="361">
        <f>+VLOOKUP($E882,Emissions!$1:$1048576,MATCH(DATE(W$2,1,1),Emissions!$A$1:$LI$1),FALSE)</f>
        <v>18.67836024</v>
      </c>
      <c r="X882" s="361">
        <f>+VLOOKUP($E882,Emissions!$1:$1048576,MATCH(DATE(X$2,1,1),Emissions!$A$1:$LI$1),FALSE)</f>
        <v>18.647691519999999</v>
      </c>
      <c r="Y882" s="361">
        <f>+VLOOKUP($E882,Emissions!$1:$1048576,MATCH(DATE(Y$2,1,1),Emissions!$A$1:$LI$1),FALSE)</f>
        <v>18.426521829999999</v>
      </c>
      <c r="Z882" s="361">
        <f>+VLOOKUP($E882,Emissions!$1:$1048576,MATCH(DATE(Z$2,1,1),Emissions!$A$1:$LI$1),FALSE)</f>
        <v>18.16245318</v>
      </c>
      <c r="AA882" s="361">
        <f>+VLOOKUP($E882,Emissions!$1:$1048576,MATCH(DATE(AA$2,1,1),Emissions!$A$1:$LI$1),FALSE)</f>
        <v>17.869374409999999</v>
      </c>
      <c r="AB882" s="361">
        <f>+VLOOKUP($E882,Emissions!$1:$1048576,MATCH(DATE(AB$2,1,1),Emissions!$A$1:$LI$1),FALSE)</f>
        <v>17.550087250000001</v>
      </c>
      <c r="AC882" s="361">
        <f>+VLOOKUP($E882,Emissions!$1:$1048576,MATCH(DATE(AC$2,1,1),Emissions!$A$1:$LI$1),FALSE)</f>
        <v>17.206806230000002</v>
      </c>
      <c r="AD882" s="361">
        <f>+VLOOKUP($E882,Emissions!$1:$1048576,MATCH(DATE(AD$2,1,1),Emissions!$A$1:$LI$1),FALSE)</f>
        <v>16.84257916</v>
      </c>
      <c r="AE882" s="361">
        <f>+VLOOKUP($E882,Emissions!$1:$1048576,MATCH(DATE(AE$2,1,1),Emissions!$A$1:$LI$1),FALSE)</f>
        <v>16.458642059999999</v>
      </c>
      <c r="AF882" s="361">
        <f>+VLOOKUP($E882,Emissions!$1:$1048576,MATCH(DATE(AF$2,1,1),Emissions!$A$1:$LI$1),FALSE)</f>
        <v>16.0741181</v>
      </c>
      <c r="AG882" s="361">
        <f>+VLOOKUP($E882,Emissions!$1:$1048576,MATCH(DATE(AG$2,1,1),Emissions!$A$1:$LI$1),FALSE)</f>
        <v>15.684350329999999</v>
      </c>
      <c r="AH882" s="361">
        <f>+VLOOKUP($E882,Emissions!$1:$1048576,MATCH(DATE(AH$2,1,1),Emissions!$A$1:$LI$1),FALSE)</f>
        <v>15.29397041</v>
      </c>
      <c r="AI882" s="361">
        <f>+VLOOKUP($E882,Emissions!$1:$1048576,MATCH(DATE(AI$2,1,1),Emissions!$A$1:$LI$1),FALSE)</f>
        <v>14.90701608</v>
      </c>
      <c r="AJ882" s="361">
        <f>+VLOOKUP($E882,Emissions!$1:$1048576,MATCH(DATE(AJ$2,1,1),Emissions!$A$1:$LI$1),FALSE)</f>
        <v>14.526726460000001</v>
      </c>
      <c r="AK882" s="361">
        <f>+VLOOKUP($E882,Emissions!$1:$1048576,MATCH(DATE(AK$2,1,1),Emissions!$A$1:$LI$1),FALSE)</f>
        <v>14.158251959999999</v>
      </c>
      <c r="AL882" s="361">
        <f>+VLOOKUP($E882,Emissions!$1:$1048576,MATCH(DATE(AL$2,1,1),Emissions!$A$1:$LI$1),FALSE)</f>
        <v>13.8058531</v>
      </c>
      <c r="AM882" s="361">
        <f>+VLOOKUP($E882,Emissions!$1:$1048576,MATCH(DATE(AM$2,1,1),Emissions!$A$1:$LI$1),FALSE)</f>
        <v>13.47354644</v>
      </c>
      <c r="AN882" s="361">
        <f>+VLOOKUP($E882,Emissions!$1:$1048576,MATCH(DATE(AN$2,1,1),Emissions!$A$1:$LI$1),FALSE)</f>
        <v>13.164920990000001</v>
      </c>
      <c r="AO882" s="361">
        <f>+VLOOKUP($E882,Emissions!$1:$1048576,MATCH(DATE(AO$2,1,1),Emissions!$A$1:$LI$1),FALSE)</f>
        <v>12.883069219999999</v>
      </c>
    </row>
    <row r="883" spans="1:41" ht="15" customHeight="1" x14ac:dyDescent="0.35">
      <c r="A883" s="411"/>
      <c r="B883" s="170"/>
      <c r="C883" s="138" t="s">
        <v>456</v>
      </c>
      <c r="D883" s="114"/>
      <c r="E883" s="50" t="s">
        <v>1072</v>
      </c>
      <c r="F883" s="361">
        <f>+VLOOKUP($E883,Emissions!$1:$1048576,MATCH(DATE(F$2,1,1),Emissions!$A$1:$LI$1),FALSE)</f>
        <v>4.2245538199999997</v>
      </c>
      <c r="G883" s="361">
        <f>+VLOOKUP($E883,Emissions!$1:$1048576,MATCH(DATE(G$2,1,1),Emissions!$A$1:$LI$1),FALSE)</f>
        <v>4.2294776509999998</v>
      </c>
      <c r="H883" s="361">
        <f>+VLOOKUP($E883,Emissions!$1:$1048576,MATCH(DATE(H$2,1,1),Emissions!$A$1:$LI$1),FALSE)</f>
        <v>4.2497504790000002</v>
      </c>
      <c r="I883" s="361">
        <f>+VLOOKUP($E883,Emissions!$1:$1048576,MATCH(DATE(I$2,1,1),Emissions!$A$1:$LI$1),FALSE)</f>
        <v>4.2796820210000002</v>
      </c>
      <c r="J883" s="361">
        <f>+VLOOKUP($E883,Emissions!$1:$1048576,MATCH(DATE(J$2,1,1),Emissions!$A$1:$LI$1),FALSE)</f>
        <v>4.3041825659999997</v>
      </c>
      <c r="K883" s="361">
        <f>+VLOOKUP($E883,Emissions!$1:$1048576,MATCH(DATE(K$2,1,1),Emissions!$A$1:$LI$1),FALSE)</f>
        <v>4.3074974470000003</v>
      </c>
      <c r="L883" s="361">
        <f>+VLOOKUP($E883,Emissions!$1:$1048576,MATCH(DATE(L$2,1,1),Emissions!$A$1:$LI$1),FALSE)</f>
        <v>4.364075519</v>
      </c>
      <c r="M883" s="361">
        <f>+VLOOKUP($E883,Emissions!$1:$1048576,MATCH(DATE(M$2,1,1),Emissions!$A$1:$LI$1),FALSE)</f>
        <v>4.4165703289999998</v>
      </c>
      <c r="N883" s="361">
        <f>+VLOOKUP($E883,Emissions!$1:$1048576,MATCH(DATE(N$2,1,1),Emissions!$A$1:$LI$1),FALSE)</f>
        <v>4.4561203579999997</v>
      </c>
      <c r="O883" s="361">
        <f>+VLOOKUP($E883,Emissions!$1:$1048576,MATCH(DATE(O$2,1,1),Emissions!$A$1:$LI$1),FALSE)</f>
        <v>4.4782303810000004</v>
      </c>
      <c r="P883" s="361">
        <f>+VLOOKUP($E883,Emissions!$1:$1048576,MATCH(DATE(P$2,1,1),Emissions!$A$1:$LI$1),FALSE)</f>
        <v>4.4796134460000001</v>
      </c>
      <c r="Q883" s="361">
        <f>+VLOOKUP($E883,Emissions!$1:$1048576,MATCH(DATE(Q$2,1,1),Emissions!$A$1:$LI$1),FALSE)</f>
        <v>4.4850228440000004</v>
      </c>
      <c r="R883" s="361">
        <f>+VLOOKUP($E883,Emissions!$1:$1048576,MATCH(DATE(R$2,1,1),Emissions!$A$1:$LI$1),FALSE)</f>
        <v>4.4973443140000002</v>
      </c>
      <c r="S883" s="361">
        <f>+VLOOKUP($E883,Emissions!$1:$1048576,MATCH(DATE(S$2,1,1),Emissions!$A$1:$LI$1),FALSE)</f>
        <v>4.5166435209999998</v>
      </c>
      <c r="T883" s="361">
        <f>+VLOOKUP($E883,Emissions!$1:$1048576,MATCH(DATE(T$2,1,1),Emissions!$A$1:$LI$1),FALSE)</f>
        <v>4.5414058470000001</v>
      </c>
      <c r="U883" s="361">
        <f>+VLOOKUP($E883,Emissions!$1:$1048576,MATCH(DATE(U$2,1,1),Emissions!$A$1:$LI$1),FALSE)</f>
        <v>4.5696882030000001</v>
      </c>
      <c r="V883" s="361">
        <f>+VLOOKUP($E883,Emissions!$1:$1048576,MATCH(DATE(V$2,1,1),Emissions!$A$1:$LI$1),FALSE)</f>
        <v>4.5947316220000003</v>
      </c>
      <c r="W883" s="361">
        <f>+VLOOKUP($E883,Emissions!$1:$1048576,MATCH(DATE(W$2,1,1),Emissions!$A$1:$LI$1),FALSE)</f>
        <v>4.6180943250000004</v>
      </c>
      <c r="X883" s="361">
        <f>+VLOOKUP($E883,Emissions!$1:$1048576,MATCH(DATE(X$2,1,1),Emissions!$A$1:$LI$1),FALSE)</f>
        <v>4.8104630080000002</v>
      </c>
      <c r="Y883" s="361">
        <f>+VLOOKUP($E883,Emissions!$1:$1048576,MATCH(DATE(Y$2,1,1),Emissions!$A$1:$LI$1),FALSE)</f>
        <v>5.4841051439999999</v>
      </c>
      <c r="Z883" s="361">
        <f>+VLOOKUP($E883,Emissions!$1:$1048576,MATCH(DATE(Z$2,1,1),Emissions!$A$1:$LI$1),FALSE)</f>
        <v>6.2776186440000004</v>
      </c>
      <c r="AA883" s="361">
        <f>+VLOOKUP($E883,Emissions!$1:$1048576,MATCH(DATE(AA$2,1,1),Emissions!$A$1:$LI$1),FALSE)</f>
        <v>7.1262663020000003</v>
      </c>
      <c r="AB883" s="361">
        <f>+VLOOKUP($E883,Emissions!$1:$1048576,MATCH(DATE(AB$2,1,1),Emissions!$A$1:$LI$1),FALSE)</f>
        <v>8.0063502280000005</v>
      </c>
      <c r="AC883" s="361">
        <f>+VLOOKUP($E883,Emissions!$1:$1048576,MATCH(DATE(AC$2,1,1),Emissions!$A$1:$LI$1),FALSE)</f>
        <v>8.8943742609999994</v>
      </c>
      <c r="AD883" s="361">
        <f>+VLOOKUP($E883,Emissions!$1:$1048576,MATCH(DATE(AD$2,1,1),Emissions!$A$1:$LI$1),FALSE)</f>
        <v>9.7619492880000003</v>
      </c>
      <c r="AE883" s="361">
        <f>+VLOOKUP($E883,Emissions!$1:$1048576,MATCH(DATE(AE$2,1,1),Emissions!$A$1:$LI$1),FALSE)</f>
        <v>10.575154059999999</v>
      </c>
      <c r="AF883" s="361">
        <f>+VLOOKUP($E883,Emissions!$1:$1048576,MATCH(DATE(AF$2,1,1),Emissions!$A$1:$LI$1),FALSE)</f>
        <v>11.31437118</v>
      </c>
      <c r="AG883" s="361">
        <f>+VLOOKUP($E883,Emissions!$1:$1048576,MATCH(DATE(AG$2,1,1),Emissions!$A$1:$LI$1),FALSE)</f>
        <v>11.94182056</v>
      </c>
      <c r="AH883" s="361">
        <f>+VLOOKUP($E883,Emissions!$1:$1048576,MATCH(DATE(AH$2,1,1),Emissions!$A$1:$LI$1),FALSE)</f>
        <v>12.4257268</v>
      </c>
      <c r="AI883" s="361">
        <f>+VLOOKUP($E883,Emissions!$1:$1048576,MATCH(DATE(AI$2,1,1),Emissions!$A$1:$LI$1),FALSE)</f>
        <v>12.74154235</v>
      </c>
      <c r="AJ883" s="361">
        <f>+VLOOKUP($E883,Emissions!$1:$1048576,MATCH(DATE(AJ$2,1,1),Emissions!$A$1:$LI$1),FALSE)</f>
        <v>12.87397913</v>
      </c>
      <c r="AK883" s="361">
        <f>+VLOOKUP($E883,Emissions!$1:$1048576,MATCH(DATE(AK$2,1,1),Emissions!$A$1:$LI$1),FALSE)</f>
        <v>12.820142880000001</v>
      </c>
      <c r="AL883" s="361">
        <f>+VLOOKUP($E883,Emissions!$1:$1048576,MATCH(DATE(AL$2,1,1),Emissions!$A$1:$LI$1),FALSE)</f>
        <v>12.587526049999999</v>
      </c>
      <c r="AM883" s="361">
        <f>+VLOOKUP($E883,Emissions!$1:$1048576,MATCH(DATE(AM$2,1,1),Emissions!$A$1:$LI$1),FALSE)</f>
        <v>12.19323288</v>
      </c>
      <c r="AN883" s="361">
        <f>+VLOOKUP($E883,Emissions!$1:$1048576,MATCH(DATE(AN$2,1,1),Emissions!$A$1:$LI$1),FALSE)</f>
        <v>11.662121559999999</v>
      </c>
      <c r="AO883" s="361">
        <f>+VLOOKUP($E883,Emissions!$1:$1048576,MATCH(DATE(AO$2,1,1),Emissions!$A$1:$LI$1),FALSE)</f>
        <v>11.02410229</v>
      </c>
    </row>
    <row r="884" spans="1:41" ht="15" customHeight="1" x14ac:dyDescent="0.35">
      <c r="A884" s="411"/>
      <c r="B884" s="170"/>
      <c r="C884" s="138" t="s">
        <v>459</v>
      </c>
      <c r="D884" s="114"/>
      <c r="E884" s="50" t="s">
        <v>1073</v>
      </c>
      <c r="F884" s="361">
        <f>+VLOOKUP($E884,Emissions!$1:$1048576,MATCH(DATE(F$2,1,1),Emissions!$A$1:$LI$1),FALSE)</f>
        <v>2.21229925E-4</v>
      </c>
      <c r="G884" s="361">
        <f>+VLOOKUP($E884,Emissions!$1:$1048576,MATCH(DATE(G$2,1,1),Emissions!$A$1:$LI$1),FALSE)</f>
        <v>2.2334707000000001E-4</v>
      </c>
      <c r="H884" s="361">
        <f>+VLOOKUP($E884,Emissions!$1:$1048576,MATCH(DATE(H$2,1,1),Emissions!$A$1:$LI$1),FALSE)</f>
        <v>2.24180898E-4</v>
      </c>
      <c r="I884" s="361">
        <f>+VLOOKUP($E884,Emissions!$1:$1048576,MATCH(DATE(I$2,1,1),Emissions!$A$1:$LI$1),FALSE)</f>
        <v>2.2497129399999999E-4</v>
      </c>
      <c r="J884" s="361">
        <f>+VLOOKUP($E884,Emissions!$1:$1048576,MATCH(DATE(J$2,1,1),Emissions!$A$1:$LI$1),FALSE)</f>
        <v>2.2778200300000001E-4</v>
      </c>
      <c r="K884" s="361">
        <f>+VLOOKUP($E884,Emissions!$1:$1048576,MATCH(DATE(K$2,1,1),Emissions!$A$1:$LI$1),FALSE)</f>
        <v>2.3218048899999999E-4</v>
      </c>
      <c r="L884" s="361">
        <f>+VLOOKUP($E884,Emissions!$1:$1048576,MATCH(DATE(L$2,1,1),Emissions!$A$1:$LI$1),FALSE)</f>
        <v>2.4014899700000001E-4</v>
      </c>
      <c r="M884" s="361">
        <f>+VLOOKUP($E884,Emissions!$1:$1048576,MATCH(DATE(M$2,1,1),Emissions!$A$1:$LI$1),FALSE)</f>
        <v>2.4840744299999999E-4</v>
      </c>
      <c r="N884" s="361">
        <f>+VLOOKUP($E884,Emissions!$1:$1048576,MATCH(DATE(N$2,1,1),Emissions!$A$1:$LI$1),FALSE)</f>
        <v>2.56126454E-4</v>
      </c>
      <c r="O884" s="361">
        <f>+VLOOKUP($E884,Emissions!$1:$1048576,MATCH(DATE(O$2,1,1),Emissions!$A$1:$LI$1),FALSE)</f>
        <v>2.6301443200000001E-4</v>
      </c>
      <c r="P884" s="361">
        <f>+VLOOKUP($E884,Emissions!$1:$1048576,MATCH(DATE(P$2,1,1),Emissions!$A$1:$LI$1),FALSE)</f>
        <v>2.65074615E-4</v>
      </c>
      <c r="Q884" s="361">
        <f>+VLOOKUP($E884,Emissions!$1:$1048576,MATCH(DATE(Q$2,1,1),Emissions!$A$1:$LI$1),FALSE)</f>
        <v>2.63942318E-4</v>
      </c>
      <c r="R884" s="361">
        <f>+VLOOKUP($E884,Emissions!$1:$1048576,MATCH(DATE(R$2,1,1),Emissions!$A$1:$LI$1),FALSE)</f>
        <v>2.6278014500000002E-4</v>
      </c>
      <c r="S884" s="361">
        <f>+VLOOKUP($E884,Emissions!$1:$1048576,MATCH(DATE(S$2,1,1),Emissions!$A$1:$LI$1),FALSE)</f>
        <v>2.6200369100000002E-4</v>
      </c>
      <c r="T884" s="361">
        <f>+VLOOKUP($E884,Emissions!$1:$1048576,MATCH(DATE(T$2,1,1),Emissions!$A$1:$LI$1),FALSE)</f>
        <v>2.6158344199999999E-4</v>
      </c>
      <c r="U884" s="361">
        <f>+VLOOKUP($E884,Emissions!$1:$1048576,MATCH(DATE(U$2,1,1),Emissions!$A$1:$LI$1),FALSE)</f>
        <v>2.6143819499999999E-4</v>
      </c>
      <c r="V884" s="361">
        <f>+VLOOKUP($E884,Emissions!$1:$1048576,MATCH(DATE(V$2,1,1),Emissions!$A$1:$LI$1),FALSE)</f>
        <v>2.5244093899999998E-4</v>
      </c>
      <c r="W884" s="361">
        <f>+VLOOKUP($E884,Emissions!$1:$1048576,MATCH(DATE(W$2,1,1),Emissions!$A$1:$LI$1),FALSE)</f>
        <v>2.4232336800000001E-4</v>
      </c>
      <c r="X884" s="361">
        <f>+VLOOKUP($E884,Emissions!$1:$1048576,MATCH(DATE(X$2,1,1),Emissions!$A$1:$LI$1),FALSE)</f>
        <v>2.3116887700000001E-4</v>
      </c>
      <c r="Y884" s="361">
        <f>+VLOOKUP($E884,Emissions!$1:$1048576,MATCH(DATE(Y$2,1,1),Emissions!$A$1:$LI$1),FALSE)</f>
        <v>2.1918754700000001E-4</v>
      </c>
      <c r="Z884" s="361">
        <f>+VLOOKUP($E884,Emissions!$1:$1048576,MATCH(DATE(Z$2,1,1),Emissions!$A$1:$LI$1),FALSE)</f>
        <v>2.06827537E-4</v>
      </c>
      <c r="AA884" s="361">
        <f>+VLOOKUP($E884,Emissions!$1:$1048576,MATCH(DATE(AA$2,1,1),Emissions!$A$1:$LI$1),FALSE)</f>
        <v>1.9469658099999999E-4</v>
      </c>
      <c r="AB884" s="361">
        <f>+VLOOKUP($E884,Emissions!$1:$1048576,MATCH(DATE(AB$2,1,1),Emissions!$A$1:$LI$1),FALSE)</f>
        <v>1.8337836699999999E-4</v>
      </c>
      <c r="AC884" s="361">
        <f>+VLOOKUP($E884,Emissions!$1:$1048576,MATCH(DATE(AC$2,1,1),Emissions!$A$1:$LI$1),FALSE)</f>
        <v>1.7347613800000001E-4</v>
      </c>
      <c r="AD884" s="361">
        <f>+VLOOKUP($E884,Emissions!$1:$1048576,MATCH(DATE(AD$2,1,1),Emissions!$A$1:$LI$1),FALSE)</f>
        <v>1.65579368E-4</v>
      </c>
      <c r="AE884" s="361">
        <f>+VLOOKUP($E884,Emissions!$1:$1048576,MATCH(DATE(AE$2,1,1),Emissions!$A$1:$LI$1),FALSE)</f>
        <v>1.6016361600000001E-4</v>
      </c>
      <c r="AF884" s="361">
        <f>+VLOOKUP($E884,Emissions!$1:$1048576,MATCH(DATE(AF$2,1,1),Emissions!$A$1:$LI$1),FALSE)</f>
        <v>1.5616604100000001E-4</v>
      </c>
      <c r="AG884" s="361">
        <f>+VLOOKUP($E884,Emissions!$1:$1048576,MATCH(DATE(AG$2,1,1),Emissions!$A$1:$LI$1),FALSE)</f>
        <v>1.5466810700000001E-4</v>
      </c>
      <c r="AH884" s="361">
        <f>+VLOOKUP($E884,Emissions!$1:$1048576,MATCH(DATE(AH$2,1,1),Emissions!$A$1:$LI$1),FALSE)</f>
        <v>1.56197266E-4</v>
      </c>
      <c r="AI884" s="361">
        <f>+VLOOKUP($E884,Emissions!$1:$1048576,MATCH(DATE(AI$2,1,1),Emissions!$A$1:$LI$1),FALSE)</f>
        <v>1.60718648E-4</v>
      </c>
      <c r="AJ884" s="361">
        <f>+VLOOKUP($E884,Emissions!$1:$1048576,MATCH(DATE(AJ$2,1,1),Emissions!$A$1:$LI$1),FALSE)</f>
        <v>1.67946281E-4</v>
      </c>
      <c r="AK884" s="361">
        <f>+VLOOKUP($E884,Emissions!$1:$1048576,MATCH(DATE(AK$2,1,1),Emissions!$A$1:$LI$1),FALSE)</f>
        <v>1.77515385E-4</v>
      </c>
      <c r="AL884" s="361">
        <f>+VLOOKUP($E884,Emissions!$1:$1048576,MATCH(DATE(AL$2,1,1),Emissions!$A$1:$LI$1),FALSE)</f>
        <v>1.89009161E-4</v>
      </c>
      <c r="AM884" s="361">
        <f>+VLOOKUP($E884,Emissions!$1:$1048576,MATCH(DATE(AM$2,1,1),Emissions!$A$1:$LI$1),FALSE)</f>
        <v>2.02011763E-4</v>
      </c>
      <c r="AN884" s="361">
        <f>+VLOOKUP($E884,Emissions!$1:$1048576,MATCH(DATE(AN$2,1,1),Emissions!$A$1:$LI$1),FALSE)</f>
        <v>2.16133726E-4</v>
      </c>
      <c r="AO884" s="361">
        <f>+VLOOKUP($E884,Emissions!$1:$1048576,MATCH(DATE(AO$2,1,1),Emissions!$A$1:$LI$1),FALSE)</f>
        <v>2.3102868999999999E-4</v>
      </c>
    </row>
    <row r="885" spans="1:41" ht="15" customHeight="1" x14ac:dyDescent="0.35">
      <c r="A885" s="411"/>
      <c r="B885" s="170"/>
      <c r="C885" s="138" t="s">
        <v>460</v>
      </c>
      <c r="D885" s="114"/>
      <c r="E885" s="50" t="s">
        <v>1074</v>
      </c>
      <c r="F885" s="361">
        <f>+VLOOKUP($E885,Emissions!$1:$1048576,MATCH(DATE(F$2,1,1),Emissions!$A$1:$LI$1),FALSE)</f>
        <v>1.17280427E-3</v>
      </c>
      <c r="G885" s="361">
        <f>+VLOOKUP($E885,Emissions!$1:$1048576,MATCH(DATE(G$2,1,1),Emissions!$A$1:$LI$1),FALSE)</f>
        <v>1.1840278600000001E-3</v>
      </c>
      <c r="H885" s="361">
        <f>+VLOOKUP($E885,Emissions!$1:$1048576,MATCH(DATE(H$2,1,1),Emissions!$A$1:$LI$1),FALSE)</f>
        <v>1.1884482300000001E-3</v>
      </c>
      <c r="I885" s="361">
        <f>+VLOOKUP($E885,Emissions!$1:$1048576,MATCH(DATE(I$2,1,1),Emissions!$A$1:$LI$1),FALSE)</f>
        <v>1.1926383500000001E-3</v>
      </c>
      <c r="J885" s="361">
        <f>+VLOOKUP($E885,Emissions!$1:$1048576,MATCH(DATE(J$2,1,1),Emissions!$A$1:$LI$1),FALSE)</f>
        <v>1.20753874E-3</v>
      </c>
      <c r="K885" s="361">
        <f>+VLOOKUP($E885,Emissions!$1:$1048576,MATCH(DATE(K$2,1,1),Emissions!$A$1:$LI$1),FALSE)</f>
        <v>1.23085639E-3</v>
      </c>
      <c r="L885" s="361">
        <f>+VLOOKUP($E885,Emissions!$1:$1048576,MATCH(DATE(L$2,1,1),Emissions!$A$1:$LI$1),FALSE)</f>
        <v>1.2730997799999999E-3</v>
      </c>
      <c r="M885" s="361">
        <f>+VLOOKUP($E885,Emissions!$1:$1048576,MATCH(DATE(M$2,1,1),Emissions!$A$1:$LI$1),FALSE)</f>
        <v>1.3168801999999999E-3</v>
      </c>
      <c r="N885" s="361">
        <f>+VLOOKUP($E885,Emissions!$1:$1048576,MATCH(DATE(N$2,1,1),Emissions!$A$1:$LI$1),FALSE)</f>
        <v>1.3578009299999999E-3</v>
      </c>
      <c r="O885" s="361">
        <f>+VLOOKUP($E885,Emissions!$1:$1048576,MATCH(DATE(O$2,1,1),Emissions!$A$1:$LI$1),FALSE)</f>
        <v>1.39431611E-3</v>
      </c>
      <c r="P885" s="361">
        <f>+VLOOKUP($E885,Emissions!$1:$1048576,MATCH(DATE(P$2,1,1),Emissions!$A$1:$LI$1),FALSE)</f>
        <v>1.5058847000000001E-3</v>
      </c>
      <c r="Q885" s="361">
        <f>+VLOOKUP($E885,Emissions!$1:$1048576,MATCH(DATE(Q$2,1,1),Emissions!$A$1:$LI$1),FALSE)</f>
        <v>1.6063646600000001E-3</v>
      </c>
      <c r="R885" s="361">
        <f>+VLOOKUP($E885,Emissions!$1:$1048576,MATCH(DATE(R$2,1,1),Emissions!$A$1:$LI$1),FALSE)</f>
        <v>1.7121608099999999E-3</v>
      </c>
      <c r="S885" s="361">
        <f>+VLOOKUP($E885,Emissions!$1:$1048576,MATCH(DATE(S$2,1,1),Emissions!$A$1:$LI$1),FALSE)</f>
        <v>1.8259477399999999E-3</v>
      </c>
      <c r="T885" s="361">
        <f>+VLOOKUP($E885,Emissions!$1:$1048576,MATCH(DATE(T$2,1,1),Emissions!$A$1:$LI$1),FALSE)</f>
        <v>1.94769688E-3</v>
      </c>
      <c r="U885" s="361">
        <f>+VLOOKUP($E885,Emissions!$1:$1048576,MATCH(DATE(U$2,1,1),Emissions!$A$1:$LI$1),FALSE)</f>
        <v>2.07673568E-3</v>
      </c>
      <c r="V885" s="361">
        <f>+VLOOKUP($E885,Emissions!$1:$1048576,MATCH(DATE(V$2,1,1),Emissions!$A$1:$LI$1),FALSE)</f>
        <v>2.3912778399999999E-3</v>
      </c>
      <c r="W885" s="361">
        <f>+VLOOKUP($E885,Emissions!$1:$1048576,MATCH(DATE(W$2,1,1),Emissions!$A$1:$LI$1),FALSE)</f>
        <v>2.7374972999999999E-3</v>
      </c>
      <c r="X885" s="361">
        <f>+VLOOKUP($E885,Emissions!$1:$1048576,MATCH(DATE(X$2,1,1),Emissions!$A$1:$LI$1),FALSE)</f>
        <v>3.1117766700000001E-3</v>
      </c>
      <c r="Y885" s="361">
        <f>+VLOOKUP($E885,Emissions!$1:$1048576,MATCH(DATE(Y$2,1,1),Emissions!$A$1:$LI$1),FALSE)</f>
        <v>3.5079624499999998E-3</v>
      </c>
      <c r="Z885" s="361">
        <f>+VLOOKUP($E885,Emissions!$1:$1048576,MATCH(DATE(Z$2,1,1),Emissions!$A$1:$LI$1),FALSE)</f>
        <v>3.9191980600000002E-3</v>
      </c>
      <c r="AA885" s="361">
        <f>+VLOOKUP($E885,Emissions!$1:$1048576,MATCH(DATE(AA$2,1,1),Emissions!$A$1:$LI$1),FALSE)</f>
        <v>4.33830342E-3</v>
      </c>
      <c r="AB885" s="361">
        <f>+VLOOKUP($E885,Emissions!$1:$1048576,MATCH(DATE(AB$2,1,1),Emissions!$A$1:$LI$1),FALSE)</f>
        <v>4.7553182499999996E-3</v>
      </c>
      <c r="AC885" s="361">
        <f>+VLOOKUP($E885,Emissions!$1:$1048576,MATCH(DATE(AC$2,1,1),Emissions!$A$1:$LI$1),FALSE)</f>
        <v>5.1589870200000002E-3</v>
      </c>
      <c r="AD885" s="361">
        <f>+VLOOKUP($E885,Emissions!$1:$1048576,MATCH(DATE(AD$2,1,1),Emissions!$A$1:$LI$1),FALSE)</f>
        <v>5.5377456000000004E-3</v>
      </c>
      <c r="AE885" s="361">
        <f>+VLOOKUP($E885,Emissions!$1:$1048576,MATCH(DATE(AE$2,1,1),Emissions!$A$1:$LI$1),FALSE)</f>
        <v>5.8787535100000001E-3</v>
      </c>
      <c r="AF885" s="361">
        <f>+VLOOKUP($E885,Emissions!$1:$1048576,MATCH(DATE(AF$2,1,1),Emissions!$A$1:$LI$1),FALSE)</f>
        <v>6.1141289499999996E-3</v>
      </c>
      <c r="AG885" s="361">
        <f>+VLOOKUP($E885,Emissions!$1:$1048576,MATCH(DATE(AG$2,1,1),Emissions!$A$1:$LI$1),FALSE)</f>
        <v>6.2630802899999996E-3</v>
      </c>
      <c r="AH885" s="361">
        <f>+VLOOKUP($E885,Emissions!$1:$1048576,MATCH(DATE(AH$2,1,1),Emissions!$A$1:$LI$1),FALSE)</f>
        <v>6.34298602E-3</v>
      </c>
      <c r="AI885" s="361">
        <f>+VLOOKUP($E885,Emissions!$1:$1048576,MATCH(DATE(AI$2,1,1),Emissions!$A$1:$LI$1),FALSE)</f>
        <v>6.3606805899999999E-3</v>
      </c>
      <c r="AJ885" s="361">
        <f>+VLOOKUP($E885,Emissions!$1:$1048576,MATCH(DATE(AJ$2,1,1),Emissions!$A$1:$LI$1),FALSE)</f>
        <v>6.3206171899999998E-3</v>
      </c>
      <c r="AK885" s="361">
        <f>+VLOOKUP($E885,Emissions!$1:$1048576,MATCH(DATE(AK$2,1,1),Emissions!$A$1:$LI$1),FALSE)</f>
        <v>6.2293230699999999E-3</v>
      </c>
      <c r="AL885" s="361">
        <f>+VLOOKUP($E885,Emissions!$1:$1048576,MATCH(DATE(AL$2,1,1),Emissions!$A$1:$LI$1),FALSE)</f>
        <v>6.0941329400000001E-3</v>
      </c>
      <c r="AM885" s="361">
        <f>+VLOOKUP($E885,Emissions!$1:$1048576,MATCH(DATE(AM$2,1,1),Emissions!$A$1:$LI$1),FALSE)</f>
        <v>5.9231307699999999E-3</v>
      </c>
      <c r="AN885" s="361">
        <f>+VLOOKUP($E885,Emissions!$1:$1048576,MATCH(DATE(AN$2,1,1),Emissions!$A$1:$LI$1),FALSE)</f>
        <v>5.7244130100000002E-3</v>
      </c>
      <c r="AO885" s="361">
        <f>+VLOOKUP($E885,Emissions!$1:$1048576,MATCH(DATE(AO$2,1,1),Emissions!$A$1:$LI$1),FALSE)</f>
        <v>5.5055586999999996E-3</v>
      </c>
    </row>
    <row r="886" spans="1:41" s="92" customFormat="1" ht="15" customHeight="1" x14ac:dyDescent="0.35">
      <c r="A886" s="411"/>
      <c r="B886" s="170"/>
      <c r="C886" s="137" t="s">
        <v>1092</v>
      </c>
      <c r="D886" s="147"/>
      <c r="E886" s="136" t="s">
        <v>1106</v>
      </c>
      <c r="F886" s="327">
        <f>+VLOOKUP($E886,Emissions!$1:$1048576,MATCH(DATE(F$2,1,1),Emissions!$A$1:$LI$1),FALSE)</f>
        <v>25.787469009999999</v>
      </c>
      <c r="G886" s="327">
        <f>+VLOOKUP($E886,Emissions!$1:$1048576,MATCH(DATE(G$2,1,1),Emissions!$A$1:$LI$1),FALSE)</f>
        <v>25.759161779999999</v>
      </c>
      <c r="H886" s="327">
        <f>+VLOOKUP($E886,Emissions!$1:$1048576,MATCH(DATE(H$2,1,1),Emissions!$A$1:$LI$1),FALSE)</f>
        <v>25.688732680000001</v>
      </c>
      <c r="I886" s="327">
        <f>+VLOOKUP($E886,Emissions!$1:$1048576,MATCH(DATE(I$2,1,1),Emissions!$A$1:$LI$1),FALSE)</f>
        <v>25.670312460000002</v>
      </c>
      <c r="J886" s="327">
        <f>+VLOOKUP($E886,Emissions!$1:$1048576,MATCH(DATE(J$2,1,1),Emissions!$A$1:$LI$1),FALSE)</f>
        <v>25.769546609999999</v>
      </c>
      <c r="K886" s="327">
        <f>+VLOOKUP($E886,Emissions!$1:$1048576,MATCH(DATE(K$2,1,1),Emissions!$A$1:$LI$1),FALSE)</f>
        <v>26.019287160000001</v>
      </c>
      <c r="L886" s="327">
        <f>+VLOOKUP($E886,Emissions!$1:$1048576,MATCH(DATE(L$2,1,1),Emissions!$A$1:$LI$1),FALSE)</f>
        <v>26.442197449999998</v>
      </c>
      <c r="M886" s="327">
        <f>+VLOOKUP($E886,Emissions!$1:$1048576,MATCH(DATE(M$2,1,1),Emissions!$A$1:$LI$1),FALSE)</f>
        <v>27.030569759999999</v>
      </c>
      <c r="N886" s="327">
        <f>+VLOOKUP($E886,Emissions!$1:$1048576,MATCH(DATE(N$2,1,1),Emissions!$A$1:$LI$1),FALSE)</f>
        <v>27.615932950000001</v>
      </c>
      <c r="O886" s="327">
        <f>+VLOOKUP($E886,Emissions!$1:$1048576,MATCH(DATE(O$2,1,1),Emissions!$A$1:$LI$1),FALSE)</f>
        <v>28.116576160000001</v>
      </c>
      <c r="P886" s="327">
        <f>+VLOOKUP($E886,Emissions!$1:$1048576,MATCH(DATE(P$2,1,1),Emissions!$A$1:$LI$1),FALSE)</f>
        <v>28.27452512</v>
      </c>
      <c r="Q886" s="327">
        <f>+VLOOKUP($E886,Emissions!$1:$1048576,MATCH(DATE(Q$2,1,1),Emissions!$A$1:$LI$1),FALSE)</f>
        <v>29.348519670000002</v>
      </c>
      <c r="R886" s="327">
        <f>+VLOOKUP($E886,Emissions!$1:$1048576,MATCH(DATE(R$2,1,1),Emissions!$A$1:$LI$1),FALSE)</f>
        <v>30.45070179</v>
      </c>
      <c r="S886" s="327">
        <f>+VLOOKUP($E886,Emissions!$1:$1048576,MATCH(DATE(S$2,1,1),Emissions!$A$1:$LI$1),FALSE)</f>
        <v>31.660100150000002</v>
      </c>
      <c r="T886" s="327">
        <f>+VLOOKUP($E886,Emissions!$1:$1048576,MATCH(DATE(T$2,1,1),Emissions!$A$1:$LI$1),FALSE)</f>
        <v>32.999874269999999</v>
      </c>
      <c r="U886" s="327">
        <f>+VLOOKUP($E886,Emissions!$1:$1048576,MATCH(DATE(U$2,1,1),Emissions!$A$1:$LI$1),FALSE)</f>
        <v>34.469055480000002</v>
      </c>
      <c r="V886" s="327">
        <f>+VLOOKUP($E886,Emissions!$1:$1048576,MATCH(DATE(V$2,1,1),Emissions!$A$1:$LI$1),FALSE)</f>
        <v>35.393226509999998</v>
      </c>
      <c r="W886" s="327">
        <f>+VLOOKUP($E886,Emissions!$1:$1048576,MATCH(DATE(W$2,1,1),Emissions!$A$1:$LI$1),FALSE)</f>
        <v>36.343521389999999</v>
      </c>
      <c r="X886" s="327">
        <f>+VLOOKUP($E886,Emissions!$1:$1048576,MATCH(DATE(X$2,1,1),Emissions!$A$1:$LI$1),FALSE)</f>
        <v>37.256377759999999</v>
      </c>
      <c r="Y886" s="327">
        <f>+VLOOKUP($E886,Emissions!$1:$1048576,MATCH(DATE(Y$2,1,1),Emissions!$A$1:$LI$1),FALSE)</f>
        <v>38.093332259999997</v>
      </c>
      <c r="Z886" s="327">
        <f>+VLOOKUP($E886,Emissions!$1:$1048576,MATCH(DATE(Z$2,1,1),Emissions!$A$1:$LI$1),FALSE)</f>
        <v>38.865095310000001</v>
      </c>
      <c r="AA886" s="327">
        <f>+VLOOKUP($E886,Emissions!$1:$1048576,MATCH(DATE(AA$2,1,1),Emissions!$A$1:$LI$1),FALSE)</f>
        <v>39.621708830000003</v>
      </c>
      <c r="AB886" s="327">
        <f>+VLOOKUP($E886,Emissions!$1:$1048576,MATCH(DATE(AB$2,1,1),Emissions!$A$1:$LI$1),FALSE)</f>
        <v>40.434828430000003</v>
      </c>
      <c r="AC886" s="327">
        <f>+VLOOKUP($E886,Emissions!$1:$1048576,MATCH(DATE(AC$2,1,1),Emissions!$A$1:$LI$1),FALSE)</f>
        <v>41.391618209999997</v>
      </c>
      <c r="AD886" s="327">
        <f>+VLOOKUP($E886,Emissions!$1:$1048576,MATCH(DATE(AD$2,1,1),Emissions!$A$1:$LI$1),FALSE)</f>
        <v>42.593319000000001</v>
      </c>
      <c r="AE886" s="327">
        <f>+VLOOKUP($E886,Emissions!$1:$1048576,MATCH(DATE(AE$2,1,1),Emissions!$A$1:$LI$1),FALSE)</f>
        <v>44.131795519999997</v>
      </c>
      <c r="AF886" s="327">
        <f>+VLOOKUP($E886,Emissions!$1:$1048576,MATCH(DATE(AF$2,1,1),Emissions!$A$1:$LI$1),FALSE)</f>
        <v>44.221520460000001</v>
      </c>
      <c r="AG886" s="327">
        <f>+VLOOKUP($E886,Emissions!$1:$1048576,MATCH(DATE(AG$2,1,1),Emissions!$A$1:$LI$1),FALSE)</f>
        <v>44.158272220000001</v>
      </c>
      <c r="AH886" s="327">
        <f>+VLOOKUP($E886,Emissions!$1:$1048576,MATCH(DATE(AH$2,1,1),Emissions!$A$1:$LI$1),FALSE)</f>
        <v>44.418371569999998</v>
      </c>
      <c r="AI886" s="327">
        <f>+VLOOKUP($E886,Emissions!$1:$1048576,MATCH(DATE(AI$2,1,1),Emissions!$A$1:$LI$1),FALSE)</f>
        <v>45.09323079</v>
      </c>
      <c r="AJ886" s="327">
        <f>+VLOOKUP($E886,Emissions!$1:$1048576,MATCH(DATE(AJ$2,1,1),Emissions!$A$1:$LI$1),FALSE)</f>
        <v>46.14789124</v>
      </c>
      <c r="AK886" s="327">
        <f>+VLOOKUP($E886,Emissions!$1:$1048576,MATCH(DATE(AK$2,1,1),Emissions!$A$1:$LI$1),FALSE)</f>
        <v>47.516500540000003</v>
      </c>
      <c r="AL886" s="327">
        <f>+VLOOKUP($E886,Emissions!$1:$1048576,MATCH(DATE(AL$2,1,1),Emissions!$A$1:$LI$1),FALSE)</f>
        <v>49.130987060000002</v>
      </c>
      <c r="AM886" s="327">
        <f>+VLOOKUP($E886,Emissions!$1:$1048576,MATCH(DATE(AM$2,1,1),Emissions!$A$1:$LI$1),FALSE)</f>
        <v>50.926096469999997</v>
      </c>
      <c r="AN886" s="327">
        <f>+VLOOKUP($E886,Emissions!$1:$1048576,MATCH(DATE(AN$2,1,1),Emissions!$A$1:$LI$1),FALSE)</f>
        <v>52.843499280000003</v>
      </c>
      <c r="AO886" s="327">
        <f>+VLOOKUP($E886,Emissions!$1:$1048576,MATCH(DATE(AO$2,1,1),Emissions!$A$1:$LI$1),FALSE)</f>
        <v>54.834154490000003</v>
      </c>
    </row>
    <row r="887" spans="1:41" ht="15" customHeight="1" x14ac:dyDescent="0.35">
      <c r="A887" s="411"/>
      <c r="B887" s="170"/>
      <c r="C887" s="138" t="s">
        <v>463</v>
      </c>
      <c r="D887" s="114"/>
      <c r="E887" s="50" t="s">
        <v>1075</v>
      </c>
      <c r="F887" s="361">
        <f>+VLOOKUP($E887,Emissions!$1:$1048576,MATCH(DATE(F$2,1,1),Emissions!$A$1:$LI$1),FALSE)</f>
        <v>9.6879100600000004E-2</v>
      </c>
      <c r="G887" s="361">
        <f>+VLOOKUP($E887,Emissions!$1:$1048576,MATCH(DATE(G$2,1,1),Emissions!$A$1:$LI$1),FALSE)</f>
        <v>9.7677407600000002E-2</v>
      </c>
      <c r="H887" s="361">
        <f>+VLOOKUP($E887,Emissions!$1:$1048576,MATCH(DATE(H$2,1,1),Emissions!$A$1:$LI$1),FALSE)</f>
        <v>9.8120841299999997E-2</v>
      </c>
      <c r="I887" s="361">
        <f>+VLOOKUP($E887,Emissions!$1:$1048576,MATCH(DATE(I$2,1,1),Emissions!$A$1:$LI$1),FALSE)</f>
        <v>9.8615253700000002E-2</v>
      </c>
      <c r="J887" s="361">
        <f>+VLOOKUP($E887,Emissions!$1:$1048576,MATCH(DATE(J$2,1,1),Emissions!$A$1:$LI$1),FALSE)</f>
        <v>9.9288338399999995E-2</v>
      </c>
      <c r="K887" s="361">
        <f>+VLOOKUP($E887,Emissions!$1:$1048576,MATCH(DATE(K$2,1,1),Emissions!$A$1:$LI$1),FALSE)</f>
        <v>0.10032641470000001</v>
      </c>
      <c r="L887" s="361">
        <f>+VLOOKUP($E887,Emissions!$1:$1048576,MATCH(DATE(L$2,1,1),Emissions!$A$1:$LI$1),FALSE)</f>
        <v>0.1005149201</v>
      </c>
      <c r="M887" s="361">
        <f>+VLOOKUP($E887,Emissions!$1:$1048576,MATCH(DATE(M$2,1,1),Emissions!$A$1:$LI$1),FALSE)</f>
        <v>0.101252431</v>
      </c>
      <c r="N887" s="361">
        <f>+VLOOKUP($E887,Emissions!$1:$1048576,MATCH(DATE(N$2,1,1),Emissions!$A$1:$LI$1),FALSE)</f>
        <v>0.1018716397</v>
      </c>
      <c r="O887" s="361">
        <f>+VLOOKUP($E887,Emissions!$1:$1048576,MATCH(DATE(O$2,1,1),Emissions!$A$1:$LI$1),FALSE)</f>
        <v>0.102132711</v>
      </c>
      <c r="P887" s="361">
        <f>+VLOOKUP($E887,Emissions!$1:$1048576,MATCH(DATE(P$2,1,1),Emissions!$A$1:$LI$1),FALSE)</f>
        <v>0.10193935279999999</v>
      </c>
      <c r="Q887" s="361">
        <f>+VLOOKUP($E887,Emissions!$1:$1048576,MATCH(DATE(Q$2,1,1),Emissions!$A$1:$LI$1),FALSE)</f>
        <v>0.1012224211</v>
      </c>
      <c r="R887" s="361">
        <f>+VLOOKUP($E887,Emissions!$1:$1048576,MATCH(DATE(R$2,1,1),Emissions!$A$1:$LI$1),FALSE)</f>
        <v>0.1000920971</v>
      </c>
      <c r="S887" s="361">
        <f>+VLOOKUP($E887,Emissions!$1:$1048576,MATCH(DATE(S$2,1,1),Emissions!$A$1:$LI$1),FALSE)</f>
        <v>9.8918395100000001E-2</v>
      </c>
      <c r="T887" s="361">
        <f>+VLOOKUP($E887,Emissions!$1:$1048576,MATCH(DATE(T$2,1,1),Emissions!$A$1:$LI$1),FALSE)</f>
        <v>9.7771731000000001E-2</v>
      </c>
      <c r="U887" s="361">
        <f>+VLOOKUP($E887,Emissions!$1:$1048576,MATCH(DATE(U$2,1,1),Emissions!$A$1:$LI$1),FALSE)</f>
        <v>9.6636721999999994E-2</v>
      </c>
      <c r="V887" s="361">
        <f>+VLOOKUP($E887,Emissions!$1:$1048576,MATCH(DATE(V$2,1,1),Emissions!$A$1:$LI$1),FALSE)</f>
        <v>9.5014739500000001E-2</v>
      </c>
      <c r="W887" s="361">
        <f>+VLOOKUP($E887,Emissions!$1:$1048576,MATCH(DATE(W$2,1,1),Emissions!$A$1:$LI$1),FALSE)</f>
        <v>9.3283591799999996E-2</v>
      </c>
      <c r="X887" s="361">
        <f>+VLOOKUP($E887,Emissions!$1:$1048576,MATCH(DATE(X$2,1,1),Emissions!$A$1:$LI$1),FALSE)</f>
        <v>9.1446333800000001E-2</v>
      </c>
      <c r="Y887" s="361">
        <f>+VLOOKUP($E887,Emissions!$1:$1048576,MATCH(DATE(Y$2,1,1),Emissions!$A$1:$LI$1),FALSE)</f>
        <v>8.95467229E-2</v>
      </c>
      <c r="Z887" s="361">
        <f>+VLOOKUP($E887,Emissions!$1:$1048576,MATCH(DATE(Z$2,1,1),Emissions!$A$1:$LI$1),FALSE)</f>
        <v>8.7627365799999996E-2</v>
      </c>
      <c r="AA887" s="361">
        <f>+VLOOKUP($E887,Emissions!$1:$1048576,MATCH(DATE(AA$2,1,1),Emissions!$A$1:$LI$1),FALSE)</f>
        <v>8.5758572399999997E-2</v>
      </c>
      <c r="AB887" s="361">
        <f>+VLOOKUP($E887,Emissions!$1:$1048576,MATCH(DATE(AB$2,1,1),Emissions!$A$1:$LI$1),FALSE)</f>
        <v>8.4008731099999998E-2</v>
      </c>
      <c r="AC887" s="361">
        <f>+VLOOKUP($E887,Emissions!$1:$1048576,MATCH(DATE(AC$2,1,1),Emissions!$A$1:$LI$1),FALSE)</f>
        <v>8.2413008300000007E-2</v>
      </c>
      <c r="AD887" s="361">
        <f>+VLOOKUP($E887,Emissions!$1:$1048576,MATCH(DATE(AD$2,1,1),Emissions!$A$1:$LI$1),FALSE)</f>
        <v>8.0986084E-2</v>
      </c>
      <c r="AE887" s="361">
        <f>+VLOOKUP($E887,Emissions!$1:$1048576,MATCH(DATE(AE$2,1,1),Emissions!$A$1:$LI$1),FALSE)</f>
        <v>7.9703928499999993E-2</v>
      </c>
      <c r="AF887" s="361">
        <f>+VLOOKUP($E887,Emissions!$1:$1048576,MATCH(DATE(AF$2,1,1),Emissions!$A$1:$LI$1),FALSE)</f>
        <v>8.1340326199999993E-2</v>
      </c>
      <c r="AG887" s="361">
        <f>+VLOOKUP($E887,Emissions!$1:$1048576,MATCH(DATE(AG$2,1,1),Emissions!$A$1:$LI$1),FALSE)</f>
        <v>8.2231889700000005E-2</v>
      </c>
      <c r="AH887" s="361">
        <f>+VLOOKUP($E887,Emissions!$1:$1048576,MATCH(DATE(AH$2,1,1),Emissions!$A$1:$LI$1),FALSE)</f>
        <v>8.3065082299999995E-2</v>
      </c>
      <c r="AI887" s="361">
        <f>+VLOOKUP($E887,Emissions!$1:$1048576,MATCH(DATE(AI$2,1,1),Emissions!$A$1:$LI$1),FALSE)</f>
        <v>8.3977238400000001E-2</v>
      </c>
      <c r="AJ887" s="361">
        <f>+VLOOKUP($E887,Emissions!$1:$1048576,MATCH(DATE(AJ$2,1,1),Emissions!$A$1:$LI$1),FALSE)</f>
        <v>8.4954320700000002E-2</v>
      </c>
      <c r="AK887" s="361">
        <f>+VLOOKUP($E887,Emissions!$1:$1048576,MATCH(DATE(AK$2,1,1),Emissions!$A$1:$LI$1),FALSE)</f>
        <v>8.5957487700000001E-2</v>
      </c>
      <c r="AL887" s="361">
        <f>+VLOOKUP($E887,Emissions!$1:$1048576,MATCH(DATE(AL$2,1,1),Emissions!$A$1:$LI$1),FALSE)</f>
        <v>8.6964976799999996E-2</v>
      </c>
      <c r="AM887" s="361">
        <f>+VLOOKUP($E887,Emissions!$1:$1048576,MATCH(DATE(AM$2,1,1),Emissions!$A$1:$LI$1),FALSE)</f>
        <v>8.7960619899999995E-2</v>
      </c>
      <c r="AN887" s="361">
        <f>+VLOOKUP($E887,Emissions!$1:$1048576,MATCH(DATE(AN$2,1,1),Emissions!$A$1:$LI$1),FALSE)</f>
        <v>8.8934411099999999E-2</v>
      </c>
      <c r="AO887" s="361">
        <f>+VLOOKUP($E887,Emissions!$1:$1048576,MATCH(DATE(AO$2,1,1),Emissions!$A$1:$LI$1),FALSE)</f>
        <v>8.9881862399999998E-2</v>
      </c>
    </row>
    <row r="888" spans="1:41" ht="15" customHeight="1" x14ac:dyDescent="0.35">
      <c r="A888" s="411"/>
      <c r="B888" s="170"/>
      <c r="C888" s="138" t="s">
        <v>464</v>
      </c>
      <c r="D888" s="114"/>
      <c r="E888" s="50" t="s">
        <v>1076</v>
      </c>
      <c r="F888" s="361">
        <f>+VLOOKUP($E888,Emissions!$1:$1048576,MATCH(DATE(F$2,1,1),Emissions!$A$1:$LI$1),FALSE)</f>
        <v>3.0670834710000001</v>
      </c>
      <c r="G888" s="361">
        <f>+VLOOKUP($E888,Emissions!$1:$1048576,MATCH(DATE(G$2,1,1),Emissions!$A$1:$LI$1),FALSE)</f>
        <v>3.0929103169999999</v>
      </c>
      <c r="H888" s="361">
        <f>+VLOOKUP($E888,Emissions!$1:$1048576,MATCH(DATE(H$2,1,1),Emissions!$A$1:$LI$1),FALSE)</f>
        <v>3.1074286459999998</v>
      </c>
      <c r="I888" s="361">
        <f>+VLOOKUP($E888,Emissions!$1:$1048576,MATCH(DATE(I$2,1,1),Emissions!$A$1:$LI$1),FALSE)</f>
        <v>3.1219680680000002</v>
      </c>
      <c r="J888" s="361">
        <f>+VLOOKUP($E888,Emissions!$1:$1048576,MATCH(DATE(J$2,1,1),Emissions!$A$1:$LI$1),FALSE)</f>
        <v>3.1420347959999999</v>
      </c>
      <c r="K888" s="361">
        <f>+VLOOKUP($E888,Emissions!$1:$1048576,MATCH(DATE(K$2,1,1),Emissions!$A$1:$LI$1),FALSE)</f>
        <v>3.1739231989999999</v>
      </c>
      <c r="L888" s="361">
        <f>+VLOOKUP($E888,Emissions!$1:$1048576,MATCH(DATE(L$2,1,1),Emissions!$A$1:$LI$1),FALSE)</f>
        <v>2.788105544</v>
      </c>
      <c r="M888" s="361">
        <f>+VLOOKUP($E888,Emissions!$1:$1048576,MATCH(DATE(M$2,1,1),Emissions!$A$1:$LI$1),FALSE)</f>
        <v>2.3394506420000001</v>
      </c>
      <c r="N888" s="361">
        <f>+VLOOKUP($E888,Emissions!$1:$1048576,MATCH(DATE(N$2,1,1),Emissions!$A$1:$LI$1),FALSE)</f>
        <v>1.8425936839999999</v>
      </c>
      <c r="O888" s="361">
        <f>+VLOOKUP($E888,Emissions!$1:$1048576,MATCH(DATE(O$2,1,1),Emissions!$A$1:$LI$1),FALSE)</f>
        <v>1.2910259639999999</v>
      </c>
      <c r="P888" s="361">
        <f>+VLOOKUP($E888,Emissions!$1:$1048576,MATCH(DATE(P$2,1,1),Emissions!$A$1:$LI$1),FALSE)</f>
        <v>0.68077987390000005</v>
      </c>
      <c r="Q888" s="361">
        <f>+VLOOKUP($E888,Emissions!$1:$1048576,MATCH(DATE(Q$2,1,1),Emissions!$A$1:$LI$1),FALSE)</f>
        <v>0.65610764669999999</v>
      </c>
      <c r="R888" s="361">
        <f>+VLOOKUP($E888,Emissions!$1:$1048576,MATCH(DATE(R$2,1,1),Emissions!$A$1:$LI$1),FALSE)</f>
        <v>0.6725172465</v>
      </c>
      <c r="S888" s="361">
        <f>+VLOOKUP($E888,Emissions!$1:$1048576,MATCH(DATE(S$2,1,1),Emissions!$A$1:$LI$1),FALSE)</f>
        <v>0.69202363229999997</v>
      </c>
      <c r="T888" s="361">
        <f>+VLOOKUP($E888,Emissions!$1:$1048576,MATCH(DATE(T$2,1,1),Emissions!$A$1:$LI$1),FALSE)</f>
        <v>0.71117975109999998</v>
      </c>
      <c r="U888" s="361">
        <f>+VLOOKUP($E888,Emissions!$1:$1048576,MATCH(DATE(U$2,1,1),Emissions!$A$1:$LI$1),FALSE)</f>
        <v>0.72980146010000002</v>
      </c>
      <c r="V888" s="361">
        <f>+VLOOKUP($E888,Emissions!$1:$1048576,MATCH(DATE(V$2,1,1),Emissions!$A$1:$LI$1),FALSE)</f>
        <v>0.49839886500000002</v>
      </c>
      <c r="W888" s="361">
        <f>+VLOOKUP($E888,Emissions!$1:$1048576,MATCH(DATE(W$2,1,1),Emissions!$A$1:$LI$1),FALSE)</f>
        <v>0.32567637659999998</v>
      </c>
      <c r="X888" s="361">
        <f>+VLOOKUP($E888,Emissions!$1:$1048576,MATCH(DATE(X$2,1,1),Emissions!$A$1:$LI$1),FALSE)</f>
        <v>0.21060420690000001</v>
      </c>
      <c r="Y888" s="361">
        <f>+VLOOKUP($E888,Emissions!$1:$1048576,MATCH(DATE(Y$2,1,1),Emissions!$A$1:$LI$1),FALSE)</f>
        <v>0.1336444182</v>
      </c>
      <c r="Z888" s="361">
        <f>+VLOOKUP($E888,Emissions!$1:$1048576,MATCH(DATE(Z$2,1,1),Emissions!$A$1:$LI$1),FALSE)</f>
        <v>8.4513939799999993E-2</v>
      </c>
      <c r="AA888" s="361">
        <f>+VLOOKUP($E888,Emissions!$1:$1048576,MATCH(DATE(AA$2,1,1),Emissions!$A$1:$LI$1),FALSE)</f>
        <v>5.3253345299999998E-2</v>
      </c>
      <c r="AB888" s="361">
        <f>+VLOOKUP($E888,Emissions!$1:$1048576,MATCH(DATE(AB$2,1,1),Emissions!$A$1:$LI$1),FALSE)</f>
        <v>3.3437306999999999E-2</v>
      </c>
      <c r="AC888" s="361">
        <f>+VLOOKUP($E888,Emissions!$1:$1048576,MATCH(DATE(AC$2,1,1),Emissions!$A$1:$LI$1),FALSE)</f>
        <v>2.09184543E-2</v>
      </c>
      <c r="AD888" s="361">
        <f>+VLOOKUP($E888,Emissions!$1:$1048576,MATCH(DATE(AD$2,1,1),Emissions!$A$1:$LI$1),FALSE)</f>
        <v>1.30345476E-2</v>
      </c>
      <c r="AE888" s="361">
        <f>+VLOOKUP($E888,Emissions!$1:$1048576,MATCH(DATE(AE$2,1,1),Emissions!$A$1:$LI$1),FALSE)</f>
        <v>8.1338678399999996E-3</v>
      </c>
      <c r="AF888" s="361">
        <f>+VLOOKUP($E888,Emissions!$1:$1048576,MATCH(DATE(AF$2,1,1),Emissions!$A$1:$LI$1),FALSE)</f>
        <v>7.4984302300000003E-3</v>
      </c>
      <c r="AG888" s="361">
        <f>+VLOOKUP($E888,Emissions!$1:$1048576,MATCH(DATE(AG$2,1,1),Emissions!$A$1:$LI$1),FALSE)</f>
        <v>7.0979505300000001E-3</v>
      </c>
      <c r="AH888" s="361">
        <f>+VLOOKUP($E888,Emissions!$1:$1048576,MATCH(DATE(AH$2,1,1),Emissions!$A$1:$LI$1),FALSE)</f>
        <v>6.6748902000000002E-3</v>
      </c>
      <c r="AI888" s="361">
        <f>+VLOOKUP($E888,Emissions!$1:$1048576,MATCH(DATE(AI$2,1,1),Emissions!$A$1:$LI$1),FALSE)</f>
        <v>6.2290672300000004E-3</v>
      </c>
      <c r="AJ888" s="361">
        <f>+VLOOKUP($E888,Emissions!$1:$1048576,MATCH(DATE(AJ$2,1,1),Emissions!$A$1:$LI$1),FALSE)</f>
        <v>5.7725805699999997E-3</v>
      </c>
      <c r="AK888" s="361">
        <f>+VLOOKUP($E888,Emissions!$1:$1048576,MATCH(DATE(AK$2,1,1),Emissions!$A$1:$LI$1),FALSE)</f>
        <v>5.3154191700000002E-3</v>
      </c>
      <c r="AL888" s="361">
        <f>+VLOOKUP($E888,Emissions!$1:$1048576,MATCH(DATE(AL$2,1,1),Emissions!$A$1:$LI$1),FALSE)</f>
        <v>4.8669407099999999E-3</v>
      </c>
      <c r="AM888" s="361">
        <f>+VLOOKUP($E888,Emissions!$1:$1048576,MATCH(DATE(AM$2,1,1),Emissions!$A$1:$LI$1),FALSE)</f>
        <v>4.4350832100000003E-3</v>
      </c>
      <c r="AN888" s="361">
        <f>+VLOOKUP($E888,Emissions!$1:$1048576,MATCH(DATE(AN$2,1,1),Emissions!$A$1:$LI$1),FALSE)</f>
        <v>4.0262140200000001E-3</v>
      </c>
      <c r="AO888" s="361">
        <f>+VLOOKUP($E888,Emissions!$1:$1048576,MATCH(DATE(AO$2,1,1),Emissions!$A$1:$LI$1),FALSE)</f>
        <v>3.6450481799999998E-3</v>
      </c>
    </row>
    <row r="889" spans="1:41" ht="15" customHeight="1" x14ac:dyDescent="0.35">
      <c r="A889" s="411"/>
      <c r="B889" s="170"/>
      <c r="C889" s="138" t="s">
        <v>465</v>
      </c>
      <c r="D889" s="114"/>
      <c r="E889" s="50" t="s">
        <v>1077</v>
      </c>
      <c r="F889" s="361">
        <f>+VLOOKUP($E889,Emissions!$1:$1048576,MATCH(DATE(F$2,1,1),Emissions!$A$1:$LI$1),FALSE)</f>
        <v>3.6150552980000001</v>
      </c>
      <c r="G889" s="361">
        <f>+VLOOKUP($E889,Emissions!$1:$1048576,MATCH(DATE(G$2,1,1),Emissions!$A$1:$LI$1),FALSE)</f>
        <v>3.6453717370000001</v>
      </c>
      <c r="H889" s="361">
        <f>+VLOOKUP($E889,Emissions!$1:$1048576,MATCH(DATE(H$2,1,1),Emissions!$A$1:$LI$1),FALSE)</f>
        <v>3.6628010510000002</v>
      </c>
      <c r="I889" s="361">
        <f>+VLOOKUP($E889,Emissions!$1:$1048576,MATCH(DATE(I$2,1,1),Emissions!$A$1:$LI$1),FALSE)</f>
        <v>3.6807030439999999</v>
      </c>
      <c r="J889" s="361">
        <f>+VLOOKUP($E889,Emissions!$1:$1048576,MATCH(DATE(J$2,1,1),Emissions!$A$1:$LI$1),FALSE)</f>
        <v>3.704923135</v>
      </c>
      <c r="K889" s="361">
        <f>+VLOOKUP($E889,Emissions!$1:$1048576,MATCH(DATE(K$2,1,1),Emissions!$A$1:$LI$1),FALSE)</f>
        <v>3.7424203619999998</v>
      </c>
      <c r="L889" s="361">
        <f>+VLOOKUP($E889,Emissions!$1:$1048576,MATCH(DATE(L$2,1,1),Emissions!$A$1:$LI$1),FALSE)</f>
        <v>4.5079101709999998</v>
      </c>
      <c r="M889" s="361">
        <f>+VLOOKUP($E889,Emissions!$1:$1048576,MATCH(DATE(M$2,1,1),Emissions!$A$1:$LI$1),FALSE)</f>
        <v>5.4534590249999999</v>
      </c>
      <c r="N889" s="361">
        <f>+VLOOKUP($E889,Emissions!$1:$1048576,MATCH(DATE(N$2,1,1),Emissions!$A$1:$LI$1),FALSE)</f>
        <v>6.4946714270000001</v>
      </c>
      <c r="O889" s="361">
        <f>+VLOOKUP($E889,Emissions!$1:$1048576,MATCH(DATE(O$2,1,1),Emissions!$A$1:$LI$1),FALSE)</f>
        <v>7.6113005190000003</v>
      </c>
      <c r="P889" s="361">
        <f>+VLOOKUP($E889,Emissions!$1:$1048576,MATCH(DATE(P$2,1,1),Emissions!$A$1:$LI$1),FALSE)</f>
        <v>8.6899958569999995</v>
      </c>
      <c r="Q889" s="361">
        <f>+VLOOKUP($E889,Emissions!$1:$1048576,MATCH(DATE(Q$2,1,1),Emissions!$A$1:$LI$1),FALSE)</f>
        <v>8.9744212529999992</v>
      </c>
      <c r="R889" s="361">
        <f>+VLOOKUP($E889,Emissions!$1:$1048576,MATCH(DATE(R$2,1,1),Emissions!$A$1:$LI$1),FALSE)</f>
        <v>9.1317766720000009</v>
      </c>
      <c r="S889" s="361">
        <f>+VLOOKUP($E889,Emissions!$1:$1048576,MATCH(DATE(S$2,1,1),Emissions!$A$1:$LI$1),FALSE)</f>
        <v>9.2740343779999996</v>
      </c>
      <c r="T889" s="361">
        <f>+VLOOKUP($E889,Emissions!$1:$1048576,MATCH(DATE(T$2,1,1),Emissions!$A$1:$LI$1),FALSE)</f>
        <v>9.4187380100000002</v>
      </c>
      <c r="U889" s="361">
        <f>+VLOOKUP($E889,Emissions!$1:$1048576,MATCH(DATE(U$2,1,1),Emissions!$A$1:$LI$1),FALSE)</f>
        <v>9.5658105320000004</v>
      </c>
      <c r="V889" s="361">
        <f>+VLOOKUP($E889,Emissions!$1:$1048576,MATCH(DATE(V$2,1,1),Emissions!$A$1:$LI$1),FALSE)</f>
        <v>9.3008962660000005</v>
      </c>
      <c r="W889" s="361">
        <f>+VLOOKUP($E889,Emissions!$1:$1048576,MATCH(DATE(W$2,1,1),Emissions!$A$1:$LI$1),FALSE)</f>
        <v>8.9648809939999996</v>
      </c>
      <c r="X889" s="361">
        <f>+VLOOKUP($E889,Emissions!$1:$1048576,MATCH(DATE(X$2,1,1),Emissions!$A$1:$LI$1),FALSE)</f>
        <v>8.5749786849999996</v>
      </c>
      <c r="Y889" s="361">
        <f>+VLOOKUP($E889,Emissions!$1:$1048576,MATCH(DATE(Y$2,1,1),Emissions!$A$1:$LI$1),FALSE)</f>
        <v>8.1446445179999998</v>
      </c>
      <c r="Z889" s="361">
        <f>+VLOOKUP($E889,Emissions!$1:$1048576,MATCH(DATE(Z$2,1,1),Emissions!$A$1:$LI$1),FALSE)</f>
        <v>7.6906265070000002</v>
      </c>
      <c r="AA889" s="361">
        <f>+VLOOKUP($E889,Emissions!$1:$1048576,MATCH(DATE(AA$2,1,1),Emissions!$A$1:$LI$1),FALSE)</f>
        <v>7.2356475470000001</v>
      </c>
      <c r="AB889" s="361">
        <f>+VLOOKUP($E889,Emissions!$1:$1048576,MATCH(DATE(AB$2,1,1),Emissions!$A$1:$LI$1),FALSE)</f>
        <v>6.8051268460000003</v>
      </c>
      <c r="AC889" s="361">
        <f>+VLOOKUP($E889,Emissions!$1:$1048576,MATCH(DATE(AC$2,1,1),Emissions!$A$1:$LI$1),FALSE)</f>
        <v>6.4232609790000001</v>
      </c>
      <c r="AD889" s="361">
        <f>+VLOOKUP($E889,Emissions!$1:$1048576,MATCH(DATE(AD$2,1,1),Emissions!$A$1:$LI$1),FALSE)</f>
        <v>6.1123375969999998</v>
      </c>
      <c r="AE889" s="361">
        <f>+VLOOKUP($E889,Emissions!$1:$1048576,MATCH(DATE(AE$2,1,1),Emissions!$A$1:$LI$1),FALSE)</f>
        <v>5.8898845230000001</v>
      </c>
      <c r="AF889" s="361">
        <f>+VLOOKUP($E889,Emissions!$1:$1048576,MATCH(DATE(AF$2,1,1),Emissions!$A$1:$LI$1),FALSE)</f>
        <v>5.7838441109999996</v>
      </c>
      <c r="AG889" s="361">
        <f>+VLOOKUP($E889,Emissions!$1:$1048576,MATCH(DATE(AG$2,1,1),Emissions!$A$1:$LI$1),FALSE)</f>
        <v>5.7343092789999996</v>
      </c>
      <c r="AH889" s="361">
        <f>+VLOOKUP($E889,Emissions!$1:$1048576,MATCH(DATE(AH$2,1,1),Emissions!$A$1:$LI$1),FALSE)</f>
        <v>5.782563176</v>
      </c>
      <c r="AI889" s="361">
        <f>+VLOOKUP($E889,Emissions!$1:$1048576,MATCH(DATE(AI$2,1,1),Emissions!$A$1:$LI$1),FALSE)</f>
        <v>5.9368496779999997</v>
      </c>
      <c r="AJ889" s="361">
        <f>+VLOOKUP($E889,Emissions!$1:$1048576,MATCH(DATE(AJ$2,1,1),Emissions!$A$1:$LI$1),FALSE)</f>
        <v>6.1880269630000004</v>
      </c>
      <c r="AK889" s="361">
        <f>+VLOOKUP($E889,Emissions!$1:$1048576,MATCH(DATE(AK$2,1,1),Emissions!$A$1:$LI$1),FALSE)</f>
        <v>6.5208881129999998</v>
      </c>
      <c r="AL889" s="361">
        <f>+VLOOKUP($E889,Emissions!$1:$1048576,MATCH(DATE(AL$2,1,1),Emissions!$A$1:$LI$1),FALSE)</f>
        <v>6.9193911740000003</v>
      </c>
      <c r="AM889" s="361">
        <f>+VLOOKUP($E889,Emissions!$1:$1048576,MATCH(DATE(AM$2,1,1),Emissions!$A$1:$LI$1),FALSE)</f>
        <v>7.3676705130000002</v>
      </c>
      <c r="AN889" s="361">
        <f>+VLOOKUP($E889,Emissions!$1:$1048576,MATCH(DATE(AN$2,1,1),Emissions!$A$1:$LI$1),FALSE)</f>
        <v>7.8510920909999999</v>
      </c>
      <c r="AO889" s="361">
        <f>+VLOOKUP($E889,Emissions!$1:$1048576,MATCH(DATE(AO$2,1,1),Emissions!$A$1:$LI$1),FALSE)</f>
        <v>8.3569302259999994</v>
      </c>
    </row>
    <row r="890" spans="1:41" ht="15" customHeight="1" x14ac:dyDescent="0.35">
      <c r="A890" s="411"/>
      <c r="B890" s="170"/>
      <c r="C890" s="138" t="s">
        <v>466</v>
      </c>
      <c r="D890" s="114"/>
      <c r="E890" s="50" t="s">
        <v>1082</v>
      </c>
      <c r="F890" s="361">
        <f>+VLOOKUP($E890,Emissions!$1:$1048576,MATCH(DATE(F$2,1,1),Emissions!$A$1:$LI$1),FALSE)</f>
        <v>7.8751827260000002</v>
      </c>
      <c r="G890" s="361">
        <f>+VLOOKUP($E890,Emissions!$1:$1048576,MATCH(DATE(G$2,1,1),Emissions!$A$1:$LI$1),FALSE)</f>
        <v>7.8573376909999997</v>
      </c>
      <c r="H890" s="361">
        <f>+VLOOKUP($E890,Emissions!$1:$1048576,MATCH(DATE(H$2,1,1),Emissions!$A$1:$LI$1),FALSE)</f>
        <v>7.8332088899999999</v>
      </c>
      <c r="I890" s="361">
        <f>+VLOOKUP($E890,Emissions!$1:$1048576,MATCH(DATE(I$2,1,1),Emissions!$A$1:$LI$1),FALSE)</f>
        <v>7.831730286</v>
      </c>
      <c r="J890" s="361">
        <f>+VLOOKUP($E890,Emissions!$1:$1048576,MATCH(DATE(J$2,1,1),Emissions!$A$1:$LI$1),FALSE)</f>
        <v>7.8558420460000002</v>
      </c>
      <c r="K890" s="361">
        <f>+VLOOKUP($E890,Emissions!$1:$1048576,MATCH(DATE(K$2,1,1),Emissions!$A$1:$LI$1),FALSE)</f>
        <v>7.9167779329999997</v>
      </c>
      <c r="L890" s="361">
        <f>+VLOOKUP($E890,Emissions!$1:$1048576,MATCH(DATE(L$2,1,1),Emissions!$A$1:$LI$1),FALSE)</f>
        <v>6.8827276919999996</v>
      </c>
      <c r="M890" s="361">
        <f>+VLOOKUP($E890,Emissions!$1:$1048576,MATCH(DATE(M$2,1,1),Emissions!$A$1:$LI$1),FALSE)</f>
        <v>5.6863005519999996</v>
      </c>
      <c r="N890" s="361">
        <f>+VLOOKUP($E890,Emissions!$1:$1048576,MATCH(DATE(N$2,1,1),Emissions!$A$1:$LI$1),FALSE)</f>
        <v>4.3667939889999996</v>
      </c>
      <c r="O890" s="361">
        <f>+VLOOKUP($E890,Emissions!$1:$1048576,MATCH(DATE(O$2,1,1),Emissions!$A$1:$LI$1),FALSE)</f>
        <v>2.9074637989999998</v>
      </c>
      <c r="P890" s="361">
        <f>+VLOOKUP($E890,Emissions!$1:$1048576,MATCH(DATE(P$2,1,1),Emissions!$A$1:$LI$1),FALSE)</f>
        <v>1.295800557</v>
      </c>
      <c r="Q890" s="361">
        <f>+VLOOKUP($E890,Emissions!$1:$1048576,MATCH(DATE(Q$2,1,1),Emissions!$A$1:$LI$1),FALSE)</f>
        <v>1.227555763</v>
      </c>
      <c r="R890" s="361">
        <f>+VLOOKUP($E890,Emissions!$1:$1048576,MATCH(DATE(R$2,1,1),Emissions!$A$1:$LI$1),FALSE)</f>
        <v>1.2578552430000001</v>
      </c>
      <c r="S890" s="361">
        <f>+VLOOKUP($E890,Emissions!$1:$1048576,MATCH(DATE(S$2,1,1),Emissions!$A$1:$LI$1),FALSE)</f>
        <v>1.295900705</v>
      </c>
      <c r="T890" s="361">
        <f>+VLOOKUP($E890,Emissions!$1:$1048576,MATCH(DATE(T$2,1,1),Emissions!$A$1:$LI$1),FALSE)</f>
        <v>1.3332238940000001</v>
      </c>
      <c r="U890" s="361">
        <f>+VLOOKUP($E890,Emissions!$1:$1048576,MATCH(DATE(U$2,1,1),Emissions!$A$1:$LI$1),FALSE)</f>
        <v>1.3693226780000001</v>
      </c>
      <c r="V890" s="361">
        <f>+VLOOKUP($E890,Emissions!$1:$1048576,MATCH(DATE(V$2,1,1),Emissions!$A$1:$LI$1),FALSE)</f>
        <v>1.4304974770000001</v>
      </c>
      <c r="W890" s="361">
        <f>+VLOOKUP($E890,Emissions!$1:$1048576,MATCH(DATE(W$2,1,1),Emissions!$A$1:$LI$1),FALSE)</f>
        <v>1.493891562</v>
      </c>
      <c r="X890" s="361">
        <f>+VLOOKUP($E890,Emissions!$1:$1048576,MATCH(DATE(X$2,1,1),Emissions!$A$1:$LI$1),FALSE)</f>
        <v>1.5568620609999999</v>
      </c>
      <c r="Y890" s="361">
        <f>+VLOOKUP($E890,Emissions!$1:$1048576,MATCH(DATE(Y$2,1,1),Emissions!$A$1:$LI$1),FALSE)</f>
        <v>1.6197459679999999</v>
      </c>
      <c r="Z890" s="361">
        <f>+VLOOKUP($E890,Emissions!$1:$1048576,MATCH(DATE(Z$2,1,1),Emissions!$A$1:$LI$1),FALSE)</f>
        <v>1.6832950870000001</v>
      </c>
      <c r="AA890" s="361">
        <f>+VLOOKUP($E890,Emissions!$1:$1048576,MATCH(DATE(AA$2,1,1),Emissions!$A$1:$LI$1),FALSE)</f>
        <v>1.748978001</v>
      </c>
      <c r="AB890" s="361">
        <f>+VLOOKUP($E890,Emissions!$1:$1048576,MATCH(DATE(AB$2,1,1),Emissions!$A$1:$LI$1),FALSE)</f>
        <v>1.818517873</v>
      </c>
      <c r="AC890" s="361">
        <f>+VLOOKUP($E890,Emissions!$1:$1048576,MATCH(DATE(AC$2,1,1),Emissions!$A$1:$LI$1),FALSE)</f>
        <v>1.893284406</v>
      </c>
      <c r="AD890" s="361">
        <f>+VLOOKUP($E890,Emissions!$1:$1048576,MATCH(DATE(AD$2,1,1),Emissions!$A$1:$LI$1),FALSE)</f>
        <v>1.974350429</v>
      </c>
      <c r="AE890" s="361">
        <f>+VLOOKUP($E890,Emissions!$1:$1048576,MATCH(DATE(AE$2,1,1),Emissions!$A$1:$LI$1),FALSE)</f>
        <v>2.0619652789999998</v>
      </c>
      <c r="AF890" s="361">
        <f>+VLOOKUP($E890,Emissions!$1:$1048576,MATCH(DATE(AF$2,1,1),Emissions!$A$1:$LI$1),FALSE)</f>
        <v>2.1082038139999999</v>
      </c>
      <c r="AG890" s="361">
        <f>+VLOOKUP($E890,Emissions!$1:$1048576,MATCH(DATE(AG$2,1,1),Emissions!$A$1:$LI$1),FALSE)</f>
        <v>2.1320906060000002</v>
      </c>
      <c r="AH890" s="361">
        <f>+VLOOKUP($E890,Emissions!$1:$1048576,MATCH(DATE(AH$2,1,1),Emissions!$A$1:$LI$1),FALSE)</f>
        <v>2.1524399189999999</v>
      </c>
      <c r="AI890" s="361">
        <f>+VLOOKUP($E890,Emissions!$1:$1048576,MATCH(DATE(AI$2,1,1),Emissions!$A$1:$LI$1),FALSE)</f>
        <v>2.1746095840000002</v>
      </c>
      <c r="AJ890" s="361">
        <f>+VLOOKUP($E890,Emissions!$1:$1048576,MATCH(DATE(AJ$2,1,1),Emissions!$A$1:$LI$1),FALSE)</f>
        <v>2.1987607900000001</v>
      </c>
      <c r="AK890" s="361">
        <f>+VLOOKUP($E890,Emissions!$1:$1048576,MATCH(DATE(AK$2,1,1),Emissions!$A$1:$LI$1),FALSE)</f>
        <v>2.2239201290000001</v>
      </c>
      <c r="AL890" s="361">
        <f>+VLOOKUP($E890,Emissions!$1:$1048576,MATCH(DATE(AL$2,1,1),Emissions!$A$1:$LI$1),FALSE)</f>
        <v>2.2494015420000002</v>
      </c>
      <c r="AM890" s="361">
        <f>+VLOOKUP($E890,Emissions!$1:$1048576,MATCH(DATE(AM$2,1,1),Emissions!$A$1:$LI$1),FALSE)</f>
        <v>2.2747104</v>
      </c>
      <c r="AN890" s="361">
        <f>+VLOOKUP($E890,Emissions!$1:$1048576,MATCH(DATE(AN$2,1,1),Emissions!$A$1:$LI$1),FALSE)</f>
        <v>2.2995346940000001</v>
      </c>
      <c r="AO890" s="361">
        <f>+VLOOKUP($E890,Emissions!$1:$1048576,MATCH(DATE(AO$2,1,1),Emissions!$A$1:$LI$1),FALSE)</f>
        <v>2.3237227649999999</v>
      </c>
    </row>
    <row r="891" spans="1:41" ht="15" customHeight="1" x14ac:dyDescent="0.35">
      <c r="A891" s="411"/>
      <c r="B891" s="170"/>
      <c r="C891" s="138" t="s">
        <v>467</v>
      </c>
      <c r="D891" s="114"/>
      <c r="E891" s="50" t="s">
        <v>1078</v>
      </c>
      <c r="F891" s="361">
        <f>+VLOOKUP($E891,Emissions!$1:$1048576,MATCH(DATE(F$2,1,1),Emissions!$A$1:$LI$1),FALSE)</f>
        <v>5.0164717600000002E-3</v>
      </c>
      <c r="G891" s="361">
        <f>+VLOOKUP($E891,Emissions!$1:$1048576,MATCH(DATE(G$2,1,1),Emissions!$A$1:$LI$1),FALSE)</f>
        <v>5.0578086900000003E-3</v>
      </c>
      <c r="H891" s="361">
        <f>+VLOOKUP($E891,Emissions!$1:$1048576,MATCH(DATE(H$2,1,1),Emissions!$A$1:$LI$1),FALSE)</f>
        <v>5.08077002E-3</v>
      </c>
      <c r="I891" s="361">
        <f>+VLOOKUP($E891,Emissions!$1:$1048576,MATCH(DATE(I$2,1,1),Emissions!$A$1:$LI$1),FALSE)</f>
        <v>5.1063710599999999E-3</v>
      </c>
      <c r="J891" s="361">
        <f>+VLOOKUP($E891,Emissions!$1:$1048576,MATCH(DATE(J$2,1,1),Emissions!$A$1:$LI$1),FALSE)</f>
        <v>5.1412238800000003E-3</v>
      </c>
      <c r="K891" s="361">
        <f>+VLOOKUP($E891,Emissions!$1:$1048576,MATCH(DATE(K$2,1,1),Emissions!$A$1:$LI$1),FALSE)</f>
        <v>5.1949762500000003E-3</v>
      </c>
      <c r="L891" s="361">
        <f>+VLOOKUP($E891,Emissions!$1:$1048576,MATCH(DATE(L$2,1,1),Emissions!$A$1:$LI$1),FALSE)</f>
        <v>7.7341656099999996E-3</v>
      </c>
      <c r="M891" s="361">
        <f>+VLOOKUP($E891,Emissions!$1:$1048576,MATCH(DATE(M$2,1,1),Emissions!$A$1:$LI$1),FALSE)</f>
        <v>1.05522004E-2</v>
      </c>
      <c r="N891" s="361">
        <f>+VLOOKUP($E891,Emissions!$1:$1048576,MATCH(DATE(N$2,1,1),Emissions!$A$1:$LI$1),FALSE)</f>
        <v>1.3637633999999999E-2</v>
      </c>
      <c r="O891" s="361">
        <f>+VLOOKUP($E891,Emissions!$1:$1048576,MATCH(DATE(O$2,1,1),Emissions!$A$1:$LI$1),FALSE)</f>
        <v>1.6977926599999998E-2</v>
      </c>
      <c r="P891" s="361">
        <f>+VLOOKUP($E891,Emissions!$1:$1048576,MATCH(DATE(P$2,1,1),Emissions!$A$1:$LI$1),FALSE)</f>
        <v>2.0560703499999999E-2</v>
      </c>
      <c r="Q891" s="361">
        <f>+VLOOKUP($E891,Emissions!$1:$1048576,MATCH(DATE(Q$2,1,1),Emissions!$A$1:$LI$1),FALSE)</f>
        <v>2.2756020299999999E-2</v>
      </c>
      <c r="R891" s="361">
        <f>+VLOOKUP($E891,Emissions!$1:$1048576,MATCH(DATE(R$2,1,1),Emissions!$A$1:$LI$1),FALSE)</f>
        <v>2.5080885800000001E-2</v>
      </c>
      <c r="S891" s="361">
        <f>+VLOOKUP($E891,Emissions!$1:$1048576,MATCH(DATE(S$2,1,1),Emissions!$A$1:$LI$1),FALSE)</f>
        <v>2.7627630300000001E-2</v>
      </c>
      <c r="T891" s="361">
        <f>+VLOOKUP($E891,Emissions!$1:$1048576,MATCH(DATE(T$2,1,1),Emissions!$A$1:$LI$1),FALSE)</f>
        <v>3.0437107000000001E-2</v>
      </c>
      <c r="U891" s="361">
        <f>+VLOOKUP($E891,Emissions!$1:$1048576,MATCH(DATE(U$2,1,1),Emissions!$A$1:$LI$1),FALSE)</f>
        <v>3.3531713599999999E-2</v>
      </c>
      <c r="V891" s="361">
        <f>+VLOOKUP($E891,Emissions!$1:$1048576,MATCH(DATE(V$2,1,1),Emissions!$A$1:$LI$1),FALSE)</f>
        <v>3.6433267599999999E-2</v>
      </c>
      <c r="W891" s="361">
        <f>+VLOOKUP($E891,Emissions!$1:$1048576,MATCH(DATE(W$2,1,1),Emissions!$A$1:$LI$1),FALSE)</f>
        <v>3.9528104199999997E-2</v>
      </c>
      <c r="X891" s="361">
        <f>+VLOOKUP($E891,Emissions!$1:$1048576,MATCH(DATE(X$2,1,1),Emissions!$A$1:$LI$1),FALSE)</f>
        <v>4.2821375000000002E-2</v>
      </c>
      <c r="Y891" s="361">
        <f>+VLOOKUP($E891,Emissions!$1:$1048576,MATCH(DATE(Y$2,1,1),Emissions!$A$1:$LI$1),FALSE)</f>
        <v>4.6338032600000002E-2</v>
      </c>
      <c r="Z891" s="361">
        <f>+VLOOKUP($E891,Emissions!$1:$1048576,MATCH(DATE(Z$2,1,1),Emissions!$A$1:$LI$1),FALSE)</f>
        <v>5.0109634399999999E-2</v>
      </c>
      <c r="AA891" s="361">
        <f>+VLOOKUP($E891,Emissions!$1:$1048576,MATCH(DATE(AA$2,1,1),Emissions!$A$1:$LI$1),FALSE)</f>
        <v>5.4194174400000003E-2</v>
      </c>
      <c r="AB891" s="361">
        <f>+VLOOKUP($E891,Emissions!$1:$1048576,MATCH(DATE(AB$2,1,1),Emissions!$A$1:$LI$1),FALSE)</f>
        <v>5.86668906E-2</v>
      </c>
      <c r="AC891" s="361">
        <f>+VLOOKUP($E891,Emissions!$1:$1048576,MATCH(DATE(AC$2,1,1),Emissions!$A$1:$LI$1),FALSE)</f>
        <v>6.36001291E-2</v>
      </c>
      <c r="AD891" s="361">
        <f>+VLOOKUP($E891,Emissions!$1:$1048576,MATCH(DATE(AD$2,1,1),Emissions!$A$1:$LI$1),FALSE)</f>
        <v>6.9066303600000004E-2</v>
      </c>
      <c r="AE891" s="361">
        <f>+VLOOKUP($E891,Emissions!$1:$1048576,MATCH(DATE(AE$2,1,1),Emissions!$A$1:$LI$1),FALSE)</f>
        <v>7.5115424400000005E-2</v>
      </c>
      <c r="AF891" s="361">
        <f>+VLOOKUP($E891,Emissions!$1:$1048576,MATCH(DATE(AF$2,1,1),Emissions!$A$1:$LI$1),FALSE)</f>
        <v>7.6657615799999995E-2</v>
      </c>
      <c r="AG891" s="361">
        <f>+VLOOKUP($E891,Emissions!$1:$1048576,MATCH(DATE(AG$2,1,1),Emissions!$A$1:$LI$1),FALSE)</f>
        <v>7.7497852500000006E-2</v>
      </c>
      <c r="AH891" s="361">
        <f>+VLOOKUP($E891,Emissions!$1:$1048576,MATCH(DATE(AH$2,1,1),Emissions!$A$1:$LI$1),FALSE)</f>
        <v>7.8283078699999994E-2</v>
      </c>
      <c r="AI891" s="361">
        <f>+VLOOKUP($E891,Emissions!$1:$1048576,MATCH(DATE(AI$2,1,1),Emissions!$A$1:$LI$1),FALSE)</f>
        <v>7.9142722600000007E-2</v>
      </c>
      <c r="AJ891" s="361">
        <f>+VLOOKUP($E891,Emissions!$1:$1048576,MATCH(DATE(AJ$2,1,1),Emissions!$A$1:$LI$1),FALSE)</f>
        <v>8.00635549E-2</v>
      </c>
      <c r="AK891" s="361">
        <f>+VLOOKUP($E891,Emissions!$1:$1048576,MATCH(DATE(AK$2,1,1),Emissions!$A$1:$LI$1),FALSE)</f>
        <v>8.1008970200000002E-2</v>
      </c>
      <c r="AL891" s="361">
        <f>+VLOOKUP($E891,Emissions!$1:$1048576,MATCH(DATE(AL$2,1,1),Emissions!$A$1:$LI$1),FALSE)</f>
        <v>8.1958458799999995E-2</v>
      </c>
      <c r="AM891" s="361">
        <f>+VLOOKUP($E891,Emissions!$1:$1048576,MATCH(DATE(AM$2,1,1),Emissions!$A$1:$LI$1),FALSE)</f>
        <v>8.2896783399999993E-2</v>
      </c>
      <c r="AN891" s="361">
        <f>+VLOOKUP($E891,Emissions!$1:$1048576,MATCH(DATE(AN$2,1,1),Emissions!$A$1:$LI$1),FALSE)</f>
        <v>8.3814514000000007E-2</v>
      </c>
      <c r="AO891" s="361">
        <f>+VLOOKUP($E891,Emissions!$1:$1048576,MATCH(DATE(AO$2,1,1),Emissions!$A$1:$LI$1),FALSE)</f>
        <v>8.4707421099999999E-2</v>
      </c>
    </row>
    <row r="892" spans="1:41" ht="15" customHeight="1" x14ac:dyDescent="0.35">
      <c r="A892" s="411"/>
      <c r="B892" s="170"/>
      <c r="C892" s="138" t="s">
        <v>468</v>
      </c>
      <c r="D892" s="114"/>
      <c r="E892" s="50" t="s">
        <v>1079</v>
      </c>
      <c r="F892" s="361">
        <f>+VLOOKUP($E892,Emissions!$1:$1048576,MATCH(DATE(F$2,1,1),Emissions!$A$1:$LI$1),FALSE)</f>
        <v>1.8236819E-3</v>
      </c>
      <c r="G892" s="361">
        <f>+VLOOKUP($E892,Emissions!$1:$1048576,MATCH(DATE(G$2,1,1),Emissions!$A$1:$LI$1),FALSE)</f>
        <v>1.83870948E-3</v>
      </c>
      <c r="H892" s="361">
        <f>+VLOOKUP($E892,Emissions!$1:$1048576,MATCH(DATE(H$2,1,1),Emissions!$A$1:$LI$1),FALSE)</f>
        <v>1.8470568099999999E-3</v>
      </c>
      <c r="I892" s="361">
        <f>+VLOOKUP($E892,Emissions!$1:$1048576,MATCH(DATE(I$2,1,1),Emissions!$A$1:$LI$1),FALSE)</f>
        <v>1.8563637799999999E-3</v>
      </c>
      <c r="J892" s="361">
        <f>+VLOOKUP($E892,Emissions!$1:$1048576,MATCH(DATE(J$2,1,1),Emissions!$A$1:$LI$1),FALSE)</f>
        <v>1.86903414E-3</v>
      </c>
      <c r="K892" s="361">
        <f>+VLOOKUP($E892,Emissions!$1:$1048576,MATCH(DATE(K$2,1,1),Emissions!$A$1:$LI$1),FALSE)</f>
        <v>1.8885752E-3</v>
      </c>
      <c r="L892" s="361">
        <f>+VLOOKUP($E892,Emissions!$1:$1048576,MATCH(DATE(L$2,1,1),Emissions!$A$1:$LI$1),FALSE)</f>
        <v>3.05791251E-3</v>
      </c>
      <c r="M892" s="361">
        <f>+VLOOKUP($E892,Emissions!$1:$1048576,MATCH(DATE(M$2,1,1),Emissions!$A$1:$LI$1),FALSE)</f>
        <v>4.3529994599999997E-3</v>
      </c>
      <c r="N892" s="361">
        <f>+VLOOKUP($E892,Emissions!$1:$1048576,MATCH(DATE(N$2,1,1),Emissions!$A$1:$LI$1),FALSE)</f>
        <v>5.7719242200000003E-3</v>
      </c>
      <c r="O892" s="361">
        <f>+VLOOKUP($E892,Emissions!$1:$1048576,MATCH(DATE(O$2,1,1),Emissions!$A$1:$LI$1),FALSE)</f>
        <v>7.3101163800000004E-3</v>
      </c>
      <c r="P892" s="361">
        <f>+VLOOKUP($E892,Emissions!$1:$1048576,MATCH(DATE(P$2,1,1),Emissions!$A$1:$LI$1),FALSE)</f>
        <v>8.9623579499999995E-3</v>
      </c>
      <c r="Q892" s="361">
        <f>+VLOOKUP($E892,Emissions!$1:$1048576,MATCH(DATE(Q$2,1,1),Emissions!$A$1:$LI$1),FALSE)</f>
        <v>9.9885422200000004E-3</v>
      </c>
      <c r="R892" s="361">
        <f>+VLOOKUP($E892,Emissions!$1:$1048576,MATCH(DATE(R$2,1,1),Emissions!$A$1:$LI$1),FALSE)</f>
        <v>1.10858795E-2</v>
      </c>
      <c r="S892" s="361">
        <f>+VLOOKUP($E892,Emissions!$1:$1048576,MATCH(DATE(S$2,1,1),Emissions!$A$1:$LI$1),FALSE)</f>
        <v>1.22968083E-2</v>
      </c>
      <c r="T892" s="361">
        <f>+VLOOKUP($E892,Emissions!$1:$1048576,MATCH(DATE(T$2,1,1),Emissions!$A$1:$LI$1),FALSE)</f>
        <v>1.3641861E-2</v>
      </c>
      <c r="U892" s="361">
        <f>+VLOOKUP($E892,Emissions!$1:$1048576,MATCH(DATE(U$2,1,1),Emissions!$A$1:$LI$1),FALSE)</f>
        <v>1.5133782199999999E-2</v>
      </c>
      <c r="V892" s="361">
        <f>+VLOOKUP($E892,Emissions!$1:$1048576,MATCH(DATE(V$2,1,1),Emissions!$A$1:$LI$1),FALSE)</f>
        <v>1.7182085600000001E-2</v>
      </c>
      <c r="W892" s="361">
        <f>+VLOOKUP($E892,Emissions!$1:$1048576,MATCH(DATE(W$2,1,1),Emissions!$A$1:$LI$1),FALSE)</f>
        <v>1.94791393E-2</v>
      </c>
      <c r="X892" s="361">
        <f>+VLOOKUP($E892,Emissions!$1:$1048576,MATCH(DATE(X$2,1,1),Emissions!$A$1:$LI$1),FALSE)</f>
        <v>2.2050092100000002E-2</v>
      </c>
      <c r="Y892" s="361">
        <f>+VLOOKUP($E892,Emissions!$1:$1048576,MATCH(DATE(Y$2,1,1),Emissions!$A$1:$LI$1),FALSE)</f>
        <v>2.4932935400000002E-2</v>
      </c>
      <c r="Z892" s="361">
        <f>+VLOOKUP($E892,Emissions!$1:$1048576,MATCH(DATE(Z$2,1,1),Emissions!$A$1:$LI$1),FALSE)</f>
        <v>2.8173647499999999E-2</v>
      </c>
      <c r="AA892" s="361">
        <f>+VLOOKUP($E892,Emissions!$1:$1048576,MATCH(DATE(AA$2,1,1),Emissions!$A$1:$LI$1),FALSE)</f>
        <v>3.1839077E-2</v>
      </c>
      <c r="AB892" s="361">
        <f>+VLOOKUP($E892,Emissions!$1:$1048576,MATCH(DATE(AB$2,1,1),Emissions!$A$1:$LI$1),FALSE)</f>
        <v>3.6015293400000002E-2</v>
      </c>
      <c r="AC892" s="361">
        <f>+VLOOKUP($E892,Emissions!$1:$1048576,MATCH(DATE(AC$2,1,1),Emissions!$A$1:$LI$1),FALSE)</f>
        <v>4.0797909100000002E-2</v>
      </c>
      <c r="AD892" s="361">
        <f>+VLOOKUP($E892,Emissions!$1:$1048576,MATCH(DATE(AD$2,1,1),Emissions!$A$1:$LI$1),FALSE)</f>
        <v>4.6294792699999997E-2</v>
      </c>
      <c r="AE892" s="361">
        <f>+VLOOKUP($E892,Emissions!$1:$1048576,MATCH(DATE(AE$2,1,1),Emissions!$A$1:$LI$1),FALSE)</f>
        <v>5.2611547699999997E-2</v>
      </c>
      <c r="AF892" s="361">
        <f>+VLOOKUP($E892,Emissions!$1:$1048576,MATCH(DATE(AF$2,1,1),Emissions!$A$1:$LI$1),FALSE)</f>
        <v>5.3691713000000002E-2</v>
      </c>
      <c r="AG892" s="361">
        <f>+VLOOKUP($E892,Emissions!$1:$1048576,MATCH(DATE(AG$2,1,1),Emissions!$A$1:$LI$1),FALSE)</f>
        <v>5.4280222699999998E-2</v>
      </c>
      <c r="AH892" s="361">
        <f>+VLOOKUP($E892,Emissions!$1:$1048576,MATCH(DATE(AH$2,1,1),Emissions!$A$1:$LI$1),FALSE)</f>
        <v>5.4830202500000001E-2</v>
      </c>
      <c r="AI892" s="361">
        <f>+VLOOKUP($E892,Emissions!$1:$1048576,MATCH(DATE(AI$2,1,1),Emissions!$A$1:$LI$1),FALSE)</f>
        <v>5.5432305199999997E-2</v>
      </c>
      <c r="AJ892" s="361">
        <f>+VLOOKUP($E892,Emissions!$1:$1048576,MATCH(DATE(AJ$2,1,1),Emissions!$A$1:$LI$1),FALSE)</f>
        <v>5.6077264699999997E-2</v>
      </c>
      <c r="AK892" s="361">
        <f>+VLOOKUP($E892,Emissions!$1:$1048576,MATCH(DATE(AK$2,1,1),Emissions!$A$1:$LI$1),FALSE)</f>
        <v>5.6739442399999999E-2</v>
      </c>
      <c r="AL892" s="361">
        <f>+VLOOKUP($E892,Emissions!$1:$1048576,MATCH(DATE(AL$2,1,1),Emissions!$A$1:$LI$1),FALSE)</f>
        <v>5.74044732E-2</v>
      </c>
      <c r="AM892" s="361">
        <f>+VLOOKUP($E892,Emissions!$1:$1048576,MATCH(DATE(AM$2,1,1),Emissions!$A$1:$LI$1),FALSE)</f>
        <v>5.8061684500000002E-2</v>
      </c>
      <c r="AN892" s="361">
        <f>+VLOOKUP($E892,Emissions!$1:$1048576,MATCH(DATE(AN$2,1,1),Emissions!$A$1:$LI$1),FALSE)</f>
        <v>5.8704471699999997E-2</v>
      </c>
      <c r="AO892" s="361">
        <f>+VLOOKUP($E892,Emissions!$1:$1048576,MATCH(DATE(AO$2,1,1),Emissions!$A$1:$LI$1),FALSE)</f>
        <v>5.9329872200000001E-2</v>
      </c>
    </row>
    <row r="893" spans="1:41" ht="15" customHeight="1" x14ac:dyDescent="0.35">
      <c r="A893" s="411"/>
      <c r="B893" s="170"/>
      <c r="C893" s="138" t="s">
        <v>469</v>
      </c>
      <c r="D893" s="114"/>
      <c r="E893" s="50" t="s">
        <v>1080</v>
      </c>
      <c r="F893" s="361">
        <f>+VLOOKUP($E893,Emissions!$1:$1048576,MATCH(DATE(F$2,1,1),Emissions!$A$1:$LI$1),FALSE)</f>
        <v>1.4038979199999999E-2</v>
      </c>
      <c r="G893" s="361">
        <f>+VLOOKUP($E893,Emissions!$1:$1048576,MATCH(DATE(G$2,1,1),Emissions!$A$1:$LI$1),FALSE)</f>
        <v>1.41546638E-2</v>
      </c>
      <c r="H893" s="361">
        <f>+VLOOKUP($E893,Emissions!$1:$1048576,MATCH(DATE(H$2,1,1),Emissions!$A$1:$LI$1),FALSE)</f>
        <v>1.42189228E-2</v>
      </c>
      <c r="I893" s="361">
        <f>+VLOOKUP($E893,Emissions!$1:$1048576,MATCH(DATE(I$2,1,1),Emissions!$A$1:$LI$1),FALSE)</f>
        <v>1.42905692E-2</v>
      </c>
      <c r="J893" s="361">
        <f>+VLOOKUP($E893,Emissions!$1:$1048576,MATCH(DATE(J$2,1,1),Emissions!$A$1:$LI$1),FALSE)</f>
        <v>1.43881075E-2</v>
      </c>
      <c r="K893" s="361">
        <f>+VLOOKUP($E893,Emissions!$1:$1048576,MATCH(DATE(K$2,1,1),Emissions!$A$1:$LI$1),FALSE)</f>
        <v>1.45385376E-2</v>
      </c>
      <c r="L893" s="361">
        <f>+VLOOKUP($E893,Emissions!$1:$1048576,MATCH(DATE(L$2,1,1),Emissions!$A$1:$LI$1),FALSE)</f>
        <v>1.4555350599999999E-2</v>
      </c>
      <c r="M893" s="361">
        <f>+VLOOKUP($E893,Emissions!$1:$1048576,MATCH(DATE(M$2,1,1),Emissions!$A$1:$LI$1),FALSE)</f>
        <v>1.4650681400000001E-2</v>
      </c>
      <c r="N893" s="361">
        <f>+VLOOKUP($E893,Emissions!$1:$1048576,MATCH(DATE(N$2,1,1),Emissions!$A$1:$LI$1),FALSE)</f>
        <v>1.47277329E-2</v>
      </c>
      <c r="O893" s="361">
        <f>+VLOOKUP($E893,Emissions!$1:$1048576,MATCH(DATE(O$2,1,1),Emissions!$A$1:$LI$1),FALSE)</f>
        <v>1.4751750500000001E-2</v>
      </c>
      <c r="P893" s="361">
        <f>+VLOOKUP($E893,Emissions!$1:$1048576,MATCH(DATE(P$2,1,1),Emissions!$A$1:$LI$1),FALSE)</f>
        <v>1.4708811E-2</v>
      </c>
      <c r="Q893" s="361">
        <f>+VLOOKUP($E893,Emissions!$1:$1048576,MATCH(DATE(Q$2,1,1),Emissions!$A$1:$LI$1),FALSE)</f>
        <v>1.5212367100000001E-2</v>
      </c>
      <c r="R893" s="361">
        <f>+VLOOKUP($E893,Emissions!$1:$1048576,MATCH(DATE(R$2,1,1),Emissions!$A$1:$LI$1),FALSE)</f>
        <v>1.5667663799999999E-2</v>
      </c>
      <c r="S893" s="361">
        <f>+VLOOKUP($E893,Emissions!$1:$1048576,MATCH(DATE(S$2,1,1),Emissions!$A$1:$LI$1),FALSE)</f>
        <v>1.61274572E-2</v>
      </c>
      <c r="T893" s="361">
        <f>+VLOOKUP($E893,Emissions!$1:$1048576,MATCH(DATE(T$2,1,1),Emissions!$A$1:$LI$1),FALSE)</f>
        <v>1.66029982E-2</v>
      </c>
      <c r="U893" s="361">
        <f>+VLOOKUP($E893,Emissions!$1:$1048576,MATCH(DATE(U$2,1,1),Emissions!$A$1:$LI$1),FALSE)</f>
        <v>1.7092271700000002E-2</v>
      </c>
      <c r="V893" s="361">
        <f>+VLOOKUP($E893,Emissions!$1:$1048576,MATCH(DATE(V$2,1,1),Emissions!$A$1:$LI$1),FALSE)</f>
        <v>1.8017625999999998E-2</v>
      </c>
      <c r="W893" s="361">
        <f>+VLOOKUP($E893,Emissions!$1:$1048576,MATCH(DATE(W$2,1,1),Emissions!$A$1:$LI$1),FALSE)</f>
        <v>1.8965348900000002E-2</v>
      </c>
      <c r="X893" s="361">
        <f>+VLOOKUP($E893,Emissions!$1:$1048576,MATCH(DATE(X$2,1,1),Emissions!$A$1:$LI$1),FALSE)</f>
        <v>1.9932917200000001E-2</v>
      </c>
      <c r="Y893" s="361">
        <f>+VLOOKUP($E893,Emissions!$1:$1048576,MATCH(DATE(Y$2,1,1),Emissions!$A$1:$LI$1),FALSE)</f>
        <v>2.09268206E-2</v>
      </c>
      <c r="Z893" s="361">
        <f>+VLOOKUP($E893,Emissions!$1:$1048576,MATCH(DATE(Z$2,1,1),Emissions!$A$1:$LI$1),FALSE)</f>
        <v>2.19554478E-2</v>
      </c>
      <c r="AA893" s="361">
        <f>+VLOOKUP($E893,Emissions!$1:$1048576,MATCH(DATE(AA$2,1,1),Emissions!$A$1:$LI$1),FALSE)</f>
        <v>2.30371672E-2</v>
      </c>
      <c r="AB893" s="361">
        <f>+VLOOKUP($E893,Emissions!$1:$1048576,MATCH(DATE(AB$2,1,1),Emissions!$A$1:$LI$1),FALSE)</f>
        <v>2.4194962E-2</v>
      </c>
      <c r="AC893" s="361">
        <f>+VLOOKUP($E893,Emissions!$1:$1048576,MATCH(DATE(AC$2,1,1),Emissions!$A$1:$LI$1),FALSE)</f>
        <v>2.5447509E-2</v>
      </c>
      <c r="AD893" s="361">
        <f>+VLOOKUP($E893,Emissions!$1:$1048576,MATCH(DATE(AD$2,1,1),Emissions!$A$1:$LI$1),FALSE)</f>
        <v>2.6810745899999999E-2</v>
      </c>
      <c r="AE893" s="361">
        <f>+VLOOKUP($E893,Emissions!$1:$1048576,MATCH(DATE(AE$2,1,1),Emissions!$A$1:$LI$1),FALSE)</f>
        <v>2.8289626500000001E-2</v>
      </c>
      <c r="AF893" s="361">
        <f>+VLOOKUP($E893,Emissions!$1:$1048576,MATCH(DATE(AF$2,1,1),Emissions!$A$1:$LI$1),FALSE)</f>
        <v>2.8870439599999999E-2</v>
      </c>
      <c r="AG893" s="361">
        <f>+VLOOKUP($E893,Emissions!$1:$1048576,MATCH(DATE(AG$2,1,1),Emissions!$A$1:$LI$1),FALSE)</f>
        <v>2.9186885700000002E-2</v>
      </c>
      <c r="AH893" s="361">
        <f>+VLOOKUP($E893,Emissions!$1:$1048576,MATCH(DATE(AH$2,1,1),Emissions!$A$1:$LI$1),FALSE)</f>
        <v>2.9482614000000001E-2</v>
      </c>
      <c r="AI893" s="361">
        <f>+VLOOKUP($E893,Emissions!$1:$1048576,MATCH(DATE(AI$2,1,1),Emissions!$A$1:$LI$1),FALSE)</f>
        <v>2.9806369100000001E-2</v>
      </c>
      <c r="AJ893" s="361">
        <f>+VLOOKUP($E893,Emissions!$1:$1048576,MATCH(DATE(AJ$2,1,1),Emissions!$A$1:$LI$1),FALSE)</f>
        <v>3.01531687E-2</v>
      </c>
      <c r="AK893" s="361">
        <f>+VLOOKUP($E893,Emissions!$1:$1048576,MATCH(DATE(AK$2,1,1),Emissions!$A$1:$LI$1),FALSE)</f>
        <v>3.0509226699999999E-2</v>
      </c>
      <c r="AL893" s="361">
        <f>+VLOOKUP($E893,Emissions!$1:$1048576,MATCH(DATE(AL$2,1,1),Emissions!$A$1:$LI$1),FALSE)</f>
        <v>3.0866818800000001E-2</v>
      </c>
      <c r="AM893" s="361">
        <f>+VLOOKUP($E893,Emissions!$1:$1048576,MATCH(DATE(AM$2,1,1),Emissions!$A$1:$LI$1),FALSE)</f>
        <v>3.1220206300000001E-2</v>
      </c>
      <c r="AN893" s="361">
        <f>+VLOOKUP($E893,Emissions!$1:$1048576,MATCH(DATE(AN$2,1,1),Emissions!$A$1:$LI$1),FALSE)</f>
        <v>3.1565837800000003E-2</v>
      </c>
      <c r="AO893" s="361">
        <f>+VLOOKUP($E893,Emissions!$1:$1048576,MATCH(DATE(AO$2,1,1),Emissions!$A$1:$LI$1),FALSE)</f>
        <v>3.1902120300000003E-2</v>
      </c>
    </row>
    <row r="894" spans="1:41" ht="15" customHeight="1" x14ac:dyDescent="0.35">
      <c r="A894" s="411"/>
      <c r="B894" s="170"/>
      <c r="C894" s="138" t="s">
        <v>470</v>
      </c>
      <c r="D894" s="114"/>
      <c r="E894" s="50" t="s">
        <v>1083</v>
      </c>
      <c r="F894" s="361">
        <f>+VLOOKUP($E894,Emissions!$1:$1048576,MATCH(DATE(F$2,1,1),Emissions!$A$1:$LI$1),FALSE)</f>
        <v>9.7860293499999997</v>
      </c>
      <c r="G894" s="361">
        <f>+VLOOKUP($E894,Emissions!$1:$1048576,MATCH(DATE(G$2,1,1),Emissions!$A$1:$LI$1),FALSE)</f>
        <v>9.7088364699999996</v>
      </c>
      <c r="H894" s="361">
        <f>+VLOOKUP($E894,Emissions!$1:$1048576,MATCH(DATE(H$2,1,1),Emissions!$A$1:$LI$1),FALSE)</f>
        <v>9.6266495390000006</v>
      </c>
      <c r="I894" s="361">
        <f>+VLOOKUP($E894,Emissions!$1:$1048576,MATCH(DATE(I$2,1,1),Emissions!$A$1:$LI$1),FALSE)</f>
        <v>9.5784187280000008</v>
      </c>
      <c r="J894" s="361">
        <f>+VLOOKUP($E894,Emissions!$1:$1048576,MATCH(DATE(J$2,1,1),Emissions!$A$1:$LI$1),FALSE)</f>
        <v>9.6056875260000005</v>
      </c>
      <c r="K894" s="361">
        <f>+VLOOKUP($E894,Emissions!$1:$1048576,MATCH(DATE(K$2,1,1),Emissions!$A$1:$LI$1),FALSE)</f>
        <v>9.7088971599999994</v>
      </c>
      <c r="L894" s="361">
        <f>+VLOOKUP($E894,Emissions!$1:$1048576,MATCH(DATE(L$2,1,1),Emissions!$A$1:$LI$1),FALSE)</f>
        <v>10.75419288</v>
      </c>
      <c r="M894" s="361">
        <f>+VLOOKUP($E894,Emissions!$1:$1048576,MATCH(DATE(M$2,1,1),Emissions!$A$1:$LI$1),FALSE)</f>
        <v>12.00379049</v>
      </c>
      <c r="N894" s="361">
        <f>+VLOOKUP($E894,Emissions!$1:$1048576,MATCH(DATE(N$2,1,1),Emissions!$A$1:$LI$1),FALSE)</f>
        <v>13.32899834</v>
      </c>
      <c r="O894" s="361">
        <f>+VLOOKUP($E894,Emissions!$1:$1048576,MATCH(DATE(O$2,1,1),Emissions!$A$1:$LI$1),FALSE)</f>
        <v>14.6959962</v>
      </c>
      <c r="P894" s="361">
        <f>+VLOOKUP($E894,Emissions!$1:$1048576,MATCH(DATE(P$2,1,1),Emissions!$A$1:$LI$1),FALSE)</f>
        <v>15.978407929999999</v>
      </c>
      <c r="Q894" s="361">
        <f>+VLOOKUP($E894,Emissions!$1:$1048576,MATCH(DATE(Q$2,1,1),Emissions!$A$1:$LI$1),FALSE)</f>
        <v>16.839166169999999</v>
      </c>
      <c r="R894" s="361">
        <f>+VLOOKUP($E894,Emissions!$1:$1048576,MATCH(DATE(R$2,1,1),Emissions!$A$1:$LI$1),FALSE)</f>
        <v>17.71452743</v>
      </c>
      <c r="S894" s="361">
        <f>+VLOOKUP($E894,Emissions!$1:$1048576,MATCH(DATE(S$2,1,1),Emissions!$A$1:$LI$1),FALSE)</f>
        <v>18.69620372</v>
      </c>
      <c r="T894" s="361">
        <f>+VLOOKUP($E894,Emissions!$1:$1048576,MATCH(DATE(T$2,1,1),Emissions!$A$1:$LI$1),FALSE)</f>
        <v>19.800681910000002</v>
      </c>
      <c r="U894" s="361">
        <f>+VLOOKUP($E894,Emissions!$1:$1048576,MATCH(DATE(U$2,1,1),Emissions!$A$1:$LI$1),FALSE)</f>
        <v>21.02802762</v>
      </c>
      <c r="V894" s="361">
        <f>+VLOOKUP($E894,Emissions!$1:$1048576,MATCH(DATE(V$2,1,1),Emissions!$A$1:$LI$1),FALSE)</f>
        <v>22.349131679999999</v>
      </c>
      <c r="W894" s="361">
        <f>+VLOOKUP($E894,Emissions!$1:$1048576,MATCH(DATE(W$2,1,1),Emissions!$A$1:$LI$1),FALSE)</f>
        <v>23.70326597</v>
      </c>
      <c r="X894" s="361">
        <f>+VLOOKUP($E894,Emissions!$1:$1048576,MATCH(DATE(X$2,1,1),Emissions!$A$1:$LI$1),FALSE)</f>
        <v>25.01273235</v>
      </c>
      <c r="Y894" s="361">
        <f>+VLOOKUP($E894,Emissions!$1:$1048576,MATCH(DATE(Y$2,1,1),Emissions!$A$1:$LI$1),FALSE)</f>
        <v>26.243877959999999</v>
      </c>
      <c r="Z894" s="361">
        <f>+VLOOKUP($E894,Emissions!$1:$1048576,MATCH(DATE(Z$2,1,1),Emissions!$A$1:$LI$1),FALSE)</f>
        <v>27.399065029999999</v>
      </c>
      <c r="AA894" s="361">
        <f>+VLOOKUP($E894,Emissions!$1:$1048576,MATCH(DATE(AA$2,1,1),Emissions!$A$1:$LI$1),FALSE)</f>
        <v>28.511162460000001</v>
      </c>
      <c r="AB894" s="361">
        <f>+VLOOKUP($E894,Emissions!$1:$1048576,MATCH(DATE(AB$2,1,1),Emissions!$A$1:$LI$1),FALSE)</f>
        <v>29.628954759999999</v>
      </c>
      <c r="AC894" s="361">
        <f>+VLOOKUP($E894,Emissions!$1:$1048576,MATCH(DATE(AC$2,1,1),Emissions!$A$1:$LI$1),FALSE)</f>
        <v>30.816166620000001</v>
      </c>
      <c r="AD894" s="361">
        <f>+VLOOKUP($E894,Emissions!$1:$1048576,MATCH(DATE(AD$2,1,1),Emissions!$A$1:$LI$1),FALSE)</f>
        <v>32.151358799999997</v>
      </c>
      <c r="AE894" s="361">
        <f>+VLOOKUP($E894,Emissions!$1:$1048576,MATCH(DATE(AE$2,1,1),Emissions!$A$1:$LI$1),FALSE)</f>
        <v>33.708939839999999</v>
      </c>
      <c r="AF894" s="361">
        <f>+VLOOKUP($E894,Emissions!$1:$1048576,MATCH(DATE(AF$2,1,1),Emissions!$A$1:$LI$1),FALSE)</f>
        <v>33.808229619999999</v>
      </c>
      <c r="AG894" s="361">
        <f>+VLOOKUP($E894,Emissions!$1:$1048576,MATCH(DATE(AG$2,1,1),Emissions!$A$1:$LI$1),FALSE)</f>
        <v>33.748907209999999</v>
      </c>
      <c r="AH894" s="361">
        <f>+VLOOKUP($E894,Emissions!$1:$1048576,MATCH(DATE(AH$2,1,1),Emissions!$A$1:$LI$1),FALSE)</f>
        <v>33.92302522</v>
      </c>
      <c r="AI894" s="361">
        <f>+VLOOKUP($E894,Emissions!$1:$1048576,MATCH(DATE(AI$2,1,1),Emissions!$A$1:$LI$1),FALSE)</f>
        <v>34.401689060000002</v>
      </c>
      <c r="AJ894" s="361">
        <f>+VLOOKUP($E894,Emissions!$1:$1048576,MATCH(DATE(AJ$2,1,1),Emissions!$A$1:$LI$1),FALSE)</f>
        <v>35.158465139999997</v>
      </c>
      <c r="AK894" s="361">
        <f>+VLOOKUP($E894,Emissions!$1:$1048576,MATCH(DATE(AK$2,1,1),Emissions!$A$1:$LI$1),FALSE)</f>
        <v>36.144190930000001</v>
      </c>
      <c r="AL894" s="361">
        <f>+VLOOKUP($E894,Emissions!$1:$1048576,MATCH(DATE(AL$2,1,1),Emissions!$A$1:$LI$1),FALSE)</f>
        <v>37.308374819999997</v>
      </c>
      <c r="AM894" s="361">
        <f>+VLOOKUP($E894,Emissions!$1:$1048576,MATCH(DATE(AM$2,1,1),Emissions!$A$1:$LI$1),FALSE)</f>
        <v>38.602766449999997</v>
      </c>
      <c r="AN894" s="361">
        <f>+VLOOKUP($E894,Emissions!$1:$1048576,MATCH(DATE(AN$2,1,1),Emissions!$A$1:$LI$1),FALSE)</f>
        <v>39.984435879999999</v>
      </c>
      <c r="AO894" s="361">
        <f>+VLOOKUP($E894,Emissions!$1:$1048576,MATCH(DATE(AO$2,1,1),Emissions!$A$1:$LI$1),FALSE)</f>
        <v>41.41750759</v>
      </c>
    </row>
    <row r="895" spans="1:41" ht="15" customHeight="1" x14ac:dyDescent="0.35">
      <c r="A895" s="411"/>
      <c r="B895" s="170"/>
      <c r="C895" s="167" t="s">
        <v>471</v>
      </c>
      <c r="D895" s="114"/>
      <c r="E895" s="166" t="s">
        <v>1081</v>
      </c>
      <c r="F895" s="361">
        <f>+VLOOKUP($E895,Emissions!$1:$1048576,MATCH(DATE(F$2,1,1),Emissions!$A$1:$LI$1),FALSE)</f>
        <v>1.3263599349999999</v>
      </c>
      <c r="G895" s="361">
        <f>+VLOOKUP($E895,Emissions!$1:$1048576,MATCH(DATE(G$2,1,1),Emissions!$A$1:$LI$1),FALSE)</f>
        <v>1.3359769720000001</v>
      </c>
      <c r="H895" s="361">
        <f>+VLOOKUP($E895,Emissions!$1:$1048576,MATCH(DATE(H$2,1,1),Emissions!$A$1:$LI$1),FALSE)</f>
        <v>1.339376965</v>
      </c>
      <c r="I895" s="361">
        <f>+VLOOKUP($E895,Emissions!$1:$1048576,MATCH(DATE(I$2,1,1),Emissions!$A$1:$LI$1),FALSE)</f>
        <v>1.3376237769999999</v>
      </c>
      <c r="J895" s="361">
        <f>+VLOOKUP($E895,Emissions!$1:$1048576,MATCH(DATE(J$2,1,1),Emissions!$A$1:$LI$1),FALSE)</f>
        <v>1.340372401</v>
      </c>
      <c r="K895" s="361">
        <f>+VLOOKUP($E895,Emissions!$1:$1048576,MATCH(DATE(K$2,1,1),Emissions!$A$1:$LI$1),FALSE)</f>
        <v>1.3553199979999999</v>
      </c>
      <c r="L895" s="361">
        <f>+VLOOKUP($E895,Emissions!$1:$1048576,MATCH(DATE(L$2,1,1),Emissions!$A$1:$LI$1),FALSE)</f>
        <v>1.3833988100000001</v>
      </c>
      <c r="M895" s="361">
        <f>+VLOOKUP($E895,Emissions!$1:$1048576,MATCH(DATE(M$2,1,1),Emissions!$A$1:$LI$1),FALSE)</f>
        <v>1.4167607369999999</v>
      </c>
      <c r="N895" s="361">
        <f>+VLOOKUP($E895,Emissions!$1:$1048576,MATCH(DATE(N$2,1,1),Emissions!$A$1:$LI$1),FALSE)</f>
        <v>1.44686658</v>
      </c>
      <c r="O895" s="361">
        <f>+VLOOKUP($E895,Emissions!$1:$1048576,MATCH(DATE(O$2,1,1),Emissions!$A$1:$LI$1),FALSE)</f>
        <v>1.4696171739999999</v>
      </c>
      <c r="P895" s="361">
        <f>+VLOOKUP($E895,Emissions!$1:$1048576,MATCH(DATE(P$2,1,1),Emissions!$A$1:$LI$1),FALSE)</f>
        <v>1.483369674</v>
      </c>
      <c r="Q895" s="361">
        <f>+VLOOKUP($E895,Emissions!$1:$1048576,MATCH(DATE(Q$2,1,1),Emissions!$A$1:$LI$1),FALSE)</f>
        <v>1.5020894890000001</v>
      </c>
      <c r="R895" s="361">
        <f>+VLOOKUP($E895,Emissions!$1:$1048576,MATCH(DATE(R$2,1,1),Emissions!$A$1:$LI$1),FALSE)</f>
        <v>1.522098671</v>
      </c>
      <c r="S895" s="361">
        <f>+VLOOKUP($E895,Emissions!$1:$1048576,MATCH(DATE(S$2,1,1),Emissions!$A$1:$LI$1),FALSE)</f>
        <v>1.54696743</v>
      </c>
      <c r="T895" s="361">
        <f>+VLOOKUP($E895,Emissions!$1:$1048576,MATCH(DATE(T$2,1,1),Emissions!$A$1:$LI$1),FALSE)</f>
        <v>1.577597006</v>
      </c>
      <c r="U895" s="361">
        <f>+VLOOKUP($E895,Emissions!$1:$1048576,MATCH(DATE(U$2,1,1),Emissions!$A$1:$LI$1),FALSE)</f>
        <v>1.6136986980000001</v>
      </c>
      <c r="V895" s="361">
        <f>+VLOOKUP($E895,Emissions!$1:$1048576,MATCH(DATE(V$2,1,1),Emissions!$A$1:$LI$1),FALSE)</f>
        <v>1.6476545119999999</v>
      </c>
      <c r="W895" s="361">
        <f>+VLOOKUP($E895,Emissions!$1:$1048576,MATCH(DATE(W$2,1,1),Emissions!$A$1:$LI$1),FALSE)</f>
        <v>1.6845503040000001</v>
      </c>
      <c r="X895" s="361">
        <f>+VLOOKUP($E895,Emissions!$1:$1048576,MATCH(DATE(X$2,1,1),Emissions!$A$1:$LI$1),FALSE)</f>
        <v>1.7249497380000001</v>
      </c>
      <c r="Y895" s="361">
        <f>+VLOOKUP($E895,Emissions!$1:$1048576,MATCH(DATE(Y$2,1,1),Emissions!$A$1:$LI$1),FALSE)</f>
        <v>1.769674889</v>
      </c>
      <c r="Z895" s="361">
        <f>+VLOOKUP($E895,Emissions!$1:$1048576,MATCH(DATE(Z$2,1,1),Emissions!$A$1:$LI$1),FALSE)</f>
        <v>1.8197286429999999</v>
      </c>
      <c r="AA895" s="361">
        <f>+VLOOKUP($E895,Emissions!$1:$1048576,MATCH(DATE(AA$2,1,1),Emissions!$A$1:$LI$1),FALSE)</f>
        <v>1.8778384910000001</v>
      </c>
      <c r="AB895" s="361">
        <f>+VLOOKUP($E895,Emissions!$1:$1048576,MATCH(DATE(AB$2,1,1),Emissions!$A$1:$LI$1),FALSE)</f>
        <v>1.945905767</v>
      </c>
      <c r="AC895" s="361">
        <f>+VLOOKUP($E895,Emissions!$1:$1048576,MATCH(DATE(AC$2,1,1),Emissions!$A$1:$LI$1),FALSE)</f>
        <v>2.0257291949999998</v>
      </c>
      <c r="AD895" s="361">
        <f>+VLOOKUP($E895,Emissions!$1:$1048576,MATCH(DATE(AD$2,1,1),Emissions!$A$1:$LI$1),FALSE)</f>
        <v>2.119079701</v>
      </c>
      <c r="AE895" s="361">
        <f>+VLOOKUP($E895,Emissions!$1:$1048576,MATCH(DATE(AE$2,1,1),Emissions!$A$1:$LI$1),FALSE)</f>
        <v>2.2271514840000002</v>
      </c>
      <c r="AF895" s="361">
        <f>+VLOOKUP($E895,Emissions!$1:$1048576,MATCH(DATE(AF$2,1,1),Emissions!$A$1:$LI$1),FALSE)</f>
        <v>2.2731843930000002</v>
      </c>
      <c r="AG895" s="361">
        <f>+VLOOKUP($E895,Emissions!$1:$1048576,MATCH(DATE(AG$2,1,1),Emissions!$A$1:$LI$1),FALSE)</f>
        <v>2.292670325</v>
      </c>
      <c r="AH895" s="361">
        <f>+VLOOKUP($E895,Emissions!$1:$1048576,MATCH(DATE(AH$2,1,1),Emissions!$A$1:$LI$1),FALSE)</f>
        <v>2.3080073900000002</v>
      </c>
      <c r="AI895" s="361">
        <f>+VLOOKUP($E895,Emissions!$1:$1048576,MATCH(DATE(AI$2,1,1),Emissions!$A$1:$LI$1),FALSE)</f>
        <v>2.3254947609999999</v>
      </c>
      <c r="AJ895" s="361">
        <f>+VLOOKUP($E895,Emissions!$1:$1048576,MATCH(DATE(AJ$2,1,1),Emissions!$A$1:$LI$1),FALSE)</f>
        <v>2.3456174540000001</v>
      </c>
      <c r="AK895" s="361">
        <f>+VLOOKUP($E895,Emissions!$1:$1048576,MATCH(DATE(AK$2,1,1),Emissions!$A$1:$LI$1),FALSE)</f>
        <v>2.3679708279999998</v>
      </c>
      <c r="AL895" s="361">
        <f>+VLOOKUP($E895,Emissions!$1:$1048576,MATCH(DATE(AL$2,1,1),Emissions!$A$1:$LI$1),FALSE)</f>
        <v>2.3917578580000001</v>
      </c>
      <c r="AM895" s="361">
        <f>+VLOOKUP($E895,Emissions!$1:$1048576,MATCH(DATE(AM$2,1,1),Emissions!$A$1:$LI$1),FALSE)</f>
        <v>2.4163747290000002</v>
      </c>
      <c r="AN895" s="361">
        <f>+VLOOKUP($E895,Emissions!$1:$1048576,MATCH(DATE(AN$2,1,1),Emissions!$A$1:$LI$1),FALSE)</f>
        <v>2.4413911709999998</v>
      </c>
      <c r="AO895" s="361">
        <f>+VLOOKUP($E895,Emissions!$1:$1048576,MATCH(DATE(AO$2,1,1),Emissions!$A$1:$LI$1),FALSE)</f>
        <v>2.4665275919999998</v>
      </c>
    </row>
    <row r="896" spans="1:41" ht="15" customHeight="1" x14ac:dyDescent="0.35">
      <c r="A896" s="411"/>
      <c r="B896" s="170"/>
      <c r="C896" s="166"/>
      <c r="D896" s="114"/>
      <c r="E896" s="50"/>
      <c r="F896" s="307"/>
      <c r="G896" s="307"/>
      <c r="H896" s="307"/>
      <c r="I896" s="307"/>
      <c r="J896" s="307"/>
      <c r="K896" s="307"/>
      <c r="L896" s="307"/>
      <c r="M896" s="307"/>
      <c r="N896" s="307"/>
      <c r="O896" s="307"/>
      <c r="P896" s="307"/>
      <c r="Q896" s="307"/>
      <c r="R896" s="307"/>
      <c r="S896" s="307"/>
      <c r="T896" s="307"/>
      <c r="U896" s="307"/>
      <c r="V896" s="307"/>
      <c r="W896" s="307"/>
      <c r="X896" s="307"/>
      <c r="Y896" s="307"/>
      <c r="Z896" s="307"/>
      <c r="AA896" s="307"/>
      <c r="AB896" s="307"/>
      <c r="AC896" s="307"/>
      <c r="AD896" s="307"/>
      <c r="AE896" s="307"/>
      <c r="AF896" s="307"/>
      <c r="AG896" s="307"/>
      <c r="AH896" s="307"/>
      <c r="AI896" s="307"/>
      <c r="AJ896" s="307"/>
      <c r="AK896" s="307"/>
      <c r="AL896" s="307"/>
      <c r="AM896" s="307"/>
      <c r="AN896" s="307"/>
      <c r="AO896" s="307"/>
    </row>
    <row r="897" spans="1:41" s="92" customFormat="1" ht="15" customHeight="1" x14ac:dyDescent="0.35">
      <c r="A897" s="411"/>
      <c r="B897" s="170"/>
      <c r="C897" s="147" t="s">
        <v>1094</v>
      </c>
      <c r="D897" s="147"/>
      <c r="E897" s="329" t="s">
        <v>1097</v>
      </c>
      <c r="F897" s="327">
        <f>+VLOOKUP($E897,Emissions!$1:$1048576,MATCH(DATE(F$2,1,1),Emissions!$A$1:$LI$1),FALSE)</f>
        <v>126.49575830000001</v>
      </c>
      <c r="G897" s="327">
        <f>+VLOOKUP($E897,Emissions!$1:$1048576,MATCH(DATE(G$2,1,1),Emissions!$A$1:$LI$1),FALSE)</f>
        <v>127.5747662</v>
      </c>
      <c r="H897" s="327">
        <f>+VLOOKUP($E897,Emissions!$1:$1048576,MATCH(DATE(H$2,1,1),Emissions!$A$1:$LI$1),FALSE)</f>
        <v>128.57955279999999</v>
      </c>
      <c r="I897" s="327">
        <f>+VLOOKUP($E897,Emissions!$1:$1048576,MATCH(DATE(I$2,1,1),Emissions!$A$1:$LI$1),FALSE)</f>
        <v>129.58291869999999</v>
      </c>
      <c r="J897" s="327">
        <f>+VLOOKUP($E897,Emissions!$1:$1048576,MATCH(DATE(J$2,1,1),Emissions!$A$1:$LI$1),FALSE)</f>
        <v>131.22465270000001</v>
      </c>
      <c r="K897" s="327">
        <f>+VLOOKUP($E897,Emissions!$1:$1048576,MATCH(DATE(K$2,1,1),Emissions!$A$1:$LI$1),FALSE)</f>
        <v>134.063839</v>
      </c>
      <c r="L897" s="327">
        <f>+VLOOKUP($E897,Emissions!$1:$1048576,MATCH(DATE(L$2,1,1),Emissions!$A$1:$LI$1),FALSE)</f>
        <v>136.8721812</v>
      </c>
      <c r="M897" s="327">
        <f>+VLOOKUP($E897,Emissions!$1:$1048576,MATCH(DATE(M$2,1,1),Emissions!$A$1:$LI$1),FALSE)</f>
        <v>139.4659944</v>
      </c>
      <c r="N897" s="327">
        <f>+VLOOKUP($E897,Emissions!$1:$1048576,MATCH(DATE(N$2,1,1),Emissions!$A$1:$LI$1),FALSE)</f>
        <v>141.4613683</v>
      </c>
      <c r="O897" s="327">
        <f>+VLOOKUP($E897,Emissions!$1:$1048576,MATCH(DATE(O$2,1,1),Emissions!$A$1:$LI$1),FALSE)</f>
        <v>142.63995969999999</v>
      </c>
      <c r="P897" s="327">
        <f>+VLOOKUP($E897,Emissions!$1:$1048576,MATCH(DATE(P$2,1,1),Emissions!$A$1:$LI$1),FALSE)</f>
        <v>142.4288664</v>
      </c>
      <c r="Q897" s="327">
        <f>+VLOOKUP($E897,Emissions!$1:$1048576,MATCH(DATE(Q$2,1,1),Emissions!$A$1:$LI$1),FALSE)</f>
        <v>143.2437443</v>
      </c>
      <c r="R897" s="327">
        <f>+VLOOKUP($E897,Emissions!$1:$1048576,MATCH(DATE(R$2,1,1),Emissions!$A$1:$LI$1),FALSE)</f>
        <v>144.40492409999999</v>
      </c>
      <c r="S897" s="327">
        <f>+VLOOKUP($E897,Emissions!$1:$1048576,MATCH(DATE(S$2,1,1),Emissions!$A$1:$LI$1),FALSE)</f>
        <v>145.98978790000001</v>
      </c>
      <c r="T897" s="327">
        <f>+VLOOKUP($E897,Emissions!$1:$1048576,MATCH(DATE(T$2,1,1),Emissions!$A$1:$LI$1),FALSE)</f>
        <v>147.95177609999999</v>
      </c>
      <c r="U897" s="327">
        <f>+VLOOKUP($E897,Emissions!$1:$1048576,MATCH(DATE(U$2,1,1),Emissions!$A$1:$LI$1),FALSE)</f>
        <v>150.21275449999999</v>
      </c>
      <c r="V897" s="327">
        <f>+VLOOKUP($E897,Emissions!$1:$1048576,MATCH(DATE(V$2,1,1),Emissions!$A$1:$LI$1),FALSE)</f>
        <v>151.4102077</v>
      </c>
      <c r="W897" s="327">
        <f>+VLOOKUP($E897,Emissions!$1:$1048576,MATCH(DATE(W$2,1,1),Emissions!$A$1:$LI$1),FALSE)</f>
        <v>152.5362944</v>
      </c>
      <c r="X897" s="327">
        <f>+VLOOKUP($E897,Emissions!$1:$1048576,MATCH(DATE(X$2,1,1),Emissions!$A$1:$LI$1),FALSE)</f>
        <v>153.4754427</v>
      </c>
      <c r="Y897" s="327">
        <f>+VLOOKUP($E897,Emissions!$1:$1048576,MATCH(DATE(Y$2,1,1),Emissions!$A$1:$LI$1),FALSE)</f>
        <v>154.09524719999999</v>
      </c>
      <c r="Z897" s="327">
        <f>+VLOOKUP($E897,Emissions!$1:$1048576,MATCH(DATE(Z$2,1,1),Emissions!$A$1:$LI$1),FALSE)</f>
        <v>154.6207493</v>
      </c>
      <c r="AA897" s="327">
        <f>+VLOOKUP($E897,Emissions!$1:$1048576,MATCH(DATE(AA$2,1,1),Emissions!$A$1:$LI$1),FALSE)</f>
        <v>155.1529036</v>
      </c>
      <c r="AB897" s="327">
        <f>+VLOOKUP($E897,Emissions!$1:$1048576,MATCH(DATE(AB$2,1,1),Emissions!$A$1:$LI$1),FALSE)</f>
        <v>155.7775589</v>
      </c>
      <c r="AC897" s="327">
        <f>+VLOOKUP($E897,Emissions!$1:$1048576,MATCH(DATE(AC$2,1,1),Emissions!$A$1:$LI$1),FALSE)</f>
        <v>156.58226060000001</v>
      </c>
      <c r="AD897" s="327">
        <f>+VLOOKUP($E897,Emissions!$1:$1048576,MATCH(DATE(AD$2,1,1),Emissions!$A$1:$LI$1),FALSE)</f>
        <v>157.6649123</v>
      </c>
      <c r="AE897" s="327">
        <f>+VLOOKUP($E897,Emissions!$1:$1048576,MATCH(DATE(AE$2,1,1),Emissions!$A$1:$LI$1),FALSE)</f>
        <v>159.09013229999999</v>
      </c>
      <c r="AF897" s="327">
        <f>+VLOOKUP($E897,Emissions!$1:$1048576,MATCH(DATE(AF$2,1,1),Emissions!$A$1:$LI$1),FALSE)</f>
        <v>159.5061637</v>
      </c>
      <c r="AG897" s="327">
        <f>+VLOOKUP($E897,Emissions!$1:$1048576,MATCH(DATE(AG$2,1,1),Emissions!$A$1:$LI$1),FALSE)</f>
        <v>159.8633543</v>
      </c>
      <c r="AH897" s="327">
        <f>+VLOOKUP($E897,Emissions!$1:$1048576,MATCH(DATE(AH$2,1,1),Emissions!$A$1:$LI$1),FALSE)</f>
        <v>160.56885449999999</v>
      </c>
      <c r="AI897" s="327">
        <f>+VLOOKUP($E897,Emissions!$1:$1048576,MATCH(DATE(AI$2,1,1),Emissions!$A$1:$LI$1),FALSE)</f>
        <v>161.6785668</v>
      </c>
      <c r="AJ897" s="327">
        <f>+VLOOKUP($E897,Emissions!$1:$1048576,MATCH(DATE(AJ$2,1,1),Emissions!$A$1:$LI$1),FALSE)</f>
        <v>163.12912259999999</v>
      </c>
      <c r="AK897" s="327">
        <f>+VLOOKUP($E897,Emissions!$1:$1048576,MATCH(DATE(AK$2,1,1),Emissions!$A$1:$LI$1),FALSE)</f>
        <v>164.86163120000001</v>
      </c>
      <c r="AL897" s="327">
        <f>+VLOOKUP($E897,Emissions!$1:$1048576,MATCH(DATE(AL$2,1,1),Emissions!$A$1:$LI$1),FALSE)</f>
        <v>166.8030746</v>
      </c>
      <c r="AM897" s="327">
        <f>+VLOOKUP($E897,Emissions!$1:$1048576,MATCH(DATE(AM$2,1,1),Emissions!$A$1:$LI$1),FALSE)</f>
        <v>168.88809800000001</v>
      </c>
      <c r="AN897" s="327">
        <f>+VLOOKUP($E897,Emissions!$1:$1048576,MATCH(DATE(AN$2,1,1),Emissions!$A$1:$LI$1),FALSE)</f>
        <v>171.0663314</v>
      </c>
      <c r="AO897" s="327">
        <f>+VLOOKUP($E897,Emissions!$1:$1048576,MATCH(DATE(AO$2,1,1),Emissions!$A$1:$LI$1),FALSE)</f>
        <v>173.3040566</v>
      </c>
    </row>
    <row r="898" spans="1:41" s="92" customFormat="1" ht="15" customHeight="1" x14ac:dyDescent="0.35">
      <c r="A898" s="411"/>
      <c r="B898" s="170"/>
      <c r="C898" s="147" t="s">
        <v>3750</v>
      </c>
      <c r="D898" s="147"/>
      <c r="E898" s="136" t="s">
        <v>1098</v>
      </c>
      <c r="F898" s="327">
        <f>+VLOOKUP($E898,Emissions!$1:$1048576,MATCH(DATE(F$2,1,1),Emissions!$A$1:$LI$1),FALSE)</f>
        <v>212.87010359999999</v>
      </c>
      <c r="G898" s="327">
        <f>+VLOOKUP($E898,Emissions!$1:$1048576,MATCH(DATE(G$2,1,1),Emissions!$A$1:$LI$1),FALSE)</f>
        <v>215.5953098</v>
      </c>
      <c r="H898" s="327">
        <f>+VLOOKUP($E898,Emissions!$1:$1048576,MATCH(DATE(H$2,1,1),Emissions!$A$1:$LI$1),FALSE)</f>
        <v>217.53659780000001</v>
      </c>
      <c r="I898" s="327">
        <f>+VLOOKUP($E898,Emissions!$1:$1048576,MATCH(DATE(I$2,1,1),Emissions!$A$1:$LI$1),FALSE)</f>
        <v>218.6791757</v>
      </c>
      <c r="J898" s="327">
        <f>+VLOOKUP($E898,Emissions!$1:$1048576,MATCH(DATE(J$2,1,1),Emissions!$A$1:$LI$1),FALSE)</f>
        <v>221.4639358</v>
      </c>
      <c r="K898" s="327">
        <f>+VLOOKUP($E898,Emissions!$1:$1048576,MATCH(DATE(K$2,1,1),Emissions!$A$1:$LI$1),FALSE)</f>
        <v>227.25207660000001</v>
      </c>
      <c r="L898" s="327">
        <f>+VLOOKUP($E898,Emissions!$1:$1048576,MATCH(DATE(L$2,1,1),Emissions!$A$1:$LI$1),FALSE)</f>
        <v>232.1342215</v>
      </c>
      <c r="M898" s="327">
        <f>+VLOOKUP($E898,Emissions!$1:$1048576,MATCH(DATE(M$2,1,1),Emissions!$A$1:$LI$1),FALSE)</f>
        <v>236.1488578</v>
      </c>
      <c r="N898" s="327">
        <f>+VLOOKUP($E898,Emissions!$1:$1048576,MATCH(DATE(N$2,1,1),Emissions!$A$1:$LI$1),FALSE)</f>
        <v>238.73524929999999</v>
      </c>
      <c r="O898" s="327">
        <f>+VLOOKUP($E898,Emissions!$1:$1048576,MATCH(DATE(O$2,1,1),Emissions!$A$1:$LI$1),FALSE)</f>
        <v>239.93433659999999</v>
      </c>
      <c r="P898" s="327">
        <f>+VLOOKUP($E898,Emissions!$1:$1048576,MATCH(DATE(P$2,1,1),Emissions!$A$1:$LI$1),FALSE)</f>
        <v>239.30996450000001</v>
      </c>
      <c r="Q898" s="327">
        <f>+VLOOKUP($E898,Emissions!$1:$1048576,MATCH(DATE(Q$2,1,1),Emissions!$A$1:$LI$1),FALSE)</f>
        <v>239.06827870000001</v>
      </c>
      <c r="R898" s="327">
        <f>+VLOOKUP($E898,Emissions!$1:$1048576,MATCH(DATE(R$2,1,1),Emissions!$A$1:$LI$1),FALSE)</f>
        <v>239.37118459999999</v>
      </c>
      <c r="S898" s="327">
        <f>+VLOOKUP($E898,Emissions!$1:$1048576,MATCH(DATE(S$2,1,1),Emissions!$A$1:$LI$1),FALSE)</f>
        <v>240.15633529999999</v>
      </c>
      <c r="T898" s="327">
        <f>+VLOOKUP($E898,Emissions!$1:$1048576,MATCH(DATE(T$2,1,1),Emissions!$A$1:$LI$1),FALSE)</f>
        <v>241.29924120000001</v>
      </c>
      <c r="U898" s="327">
        <f>+VLOOKUP($E898,Emissions!$1:$1048576,MATCH(DATE(U$2,1,1),Emissions!$A$1:$LI$1),FALSE)</f>
        <v>242.67740319999999</v>
      </c>
      <c r="V898" s="327">
        <f>+VLOOKUP($E898,Emissions!$1:$1048576,MATCH(DATE(V$2,1,1),Emissions!$A$1:$LI$1),FALSE)</f>
        <v>243.01940690000001</v>
      </c>
      <c r="W898" s="327">
        <f>+VLOOKUP($E898,Emissions!$1:$1048576,MATCH(DATE(W$2,1,1),Emissions!$A$1:$LI$1),FALSE)</f>
        <v>243.2232928</v>
      </c>
      <c r="X898" s="327">
        <f>+VLOOKUP($E898,Emissions!$1:$1048576,MATCH(DATE(X$2,1,1),Emissions!$A$1:$LI$1),FALSE)</f>
        <v>242.91722369999999</v>
      </c>
      <c r="Y898" s="327">
        <f>+VLOOKUP($E898,Emissions!$1:$1048576,MATCH(DATE(Y$2,1,1),Emissions!$A$1:$LI$1),FALSE)</f>
        <v>241.2871844</v>
      </c>
      <c r="Z898" s="327">
        <f>+VLOOKUP($E898,Emissions!$1:$1048576,MATCH(DATE(Z$2,1,1),Emissions!$A$1:$LI$1),FALSE)</f>
        <v>239.3881571</v>
      </c>
      <c r="AA898" s="327">
        <f>+VLOOKUP($E898,Emissions!$1:$1048576,MATCH(DATE(AA$2,1,1),Emissions!$A$1:$LI$1),FALSE)</f>
        <v>237.400443</v>
      </c>
      <c r="AB898" s="327">
        <f>+VLOOKUP($E898,Emissions!$1:$1048576,MATCH(DATE(AB$2,1,1),Emissions!$A$1:$LI$1),FALSE)</f>
        <v>235.38967210000001</v>
      </c>
      <c r="AC898" s="327">
        <f>+VLOOKUP($E898,Emissions!$1:$1048576,MATCH(DATE(AC$2,1,1),Emissions!$A$1:$LI$1),FALSE)</f>
        <v>233.4089214</v>
      </c>
      <c r="AD898" s="327">
        <f>+VLOOKUP($E898,Emissions!$1:$1048576,MATCH(DATE(AD$2,1,1),Emissions!$A$1:$LI$1),FALSE)</f>
        <v>231.51363950000001</v>
      </c>
      <c r="AE898" s="327">
        <f>+VLOOKUP($E898,Emissions!$1:$1048576,MATCH(DATE(AE$2,1,1),Emissions!$A$1:$LI$1),FALSE)</f>
        <v>229.68665590000001</v>
      </c>
      <c r="AF898" s="327">
        <f>+VLOOKUP($E898,Emissions!$1:$1048576,MATCH(DATE(AF$2,1,1),Emissions!$A$1:$LI$1),FALSE)</f>
        <v>228.53659579999999</v>
      </c>
      <c r="AG898" s="327">
        <f>+VLOOKUP($E898,Emissions!$1:$1048576,MATCH(DATE(AG$2,1,1),Emissions!$A$1:$LI$1),FALSE)</f>
        <v>227.83490029999999</v>
      </c>
      <c r="AH898" s="327">
        <f>+VLOOKUP($E898,Emissions!$1:$1048576,MATCH(DATE(AH$2,1,1),Emissions!$A$1:$LI$1),FALSE)</f>
        <v>227.55371009999999</v>
      </c>
      <c r="AI898" s="327">
        <f>+VLOOKUP($E898,Emissions!$1:$1048576,MATCH(DATE(AI$2,1,1),Emissions!$A$1:$LI$1),FALSE)</f>
        <v>227.66734790000001</v>
      </c>
      <c r="AJ898" s="327">
        <f>+VLOOKUP($E898,Emissions!$1:$1048576,MATCH(DATE(AJ$2,1,1),Emissions!$A$1:$LI$1),FALSE)</f>
        <v>228.14379020000001</v>
      </c>
      <c r="AK898" s="327">
        <f>+VLOOKUP($E898,Emissions!$1:$1048576,MATCH(DATE(AK$2,1,1),Emissions!$A$1:$LI$1),FALSE)</f>
        <v>228.97018220000001</v>
      </c>
      <c r="AL898" s="327">
        <f>+VLOOKUP($E898,Emissions!$1:$1048576,MATCH(DATE(AL$2,1,1),Emissions!$A$1:$LI$1),FALSE)</f>
        <v>230.1202194</v>
      </c>
      <c r="AM898" s="327">
        <f>+VLOOKUP($E898,Emissions!$1:$1048576,MATCH(DATE(AM$2,1,1),Emissions!$A$1:$LI$1),FALSE)</f>
        <v>231.56246680000001</v>
      </c>
      <c r="AN898" s="327">
        <f>+VLOOKUP($E898,Emissions!$1:$1048576,MATCH(DATE(AN$2,1,1),Emissions!$A$1:$LI$1),FALSE)</f>
        <v>233.26599519999999</v>
      </c>
      <c r="AO898" s="327">
        <f>+VLOOKUP($E898,Emissions!$1:$1048576,MATCH(DATE(AO$2,1,1),Emissions!$A$1:$LI$1),FALSE)</f>
        <v>235.20266509999999</v>
      </c>
    </row>
    <row r="899" spans="1:41" ht="15" customHeight="1" x14ac:dyDescent="0.35">
      <c r="A899" s="411"/>
      <c r="B899" s="170"/>
      <c r="C899" s="114" t="s">
        <v>1084</v>
      </c>
      <c r="D899" s="114"/>
      <c r="E899" s="50" t="s">
        <v>1100</v>
      </c>
      <c r="F899" s="362">
        <f>+VLOOKUP($E899,Emissions!$1:$1048576,MATCH(DATE(F$2,1,1),Emissions!$A$1:$LI$1),FALSE)</f>
        <v>25.22377706</v>
      </c>
      <c r="G899" s="362">
        <f>+VLOOKUP($E899,Emissions!$1:$1048576,MATCH(DATE(G$2,1,1),Emissions!$A$1:$LI$1),FALSE)</f>
        <v>25.37469252</v>
      </c>
      <c r="H899" s="362">
        <f>+VLOOKUP($E899,Emissions!$1:$1048576,MATCH(DATE(H$2,1,1),Emissions!$A$1:$LI$1),FALSE)</f>
        <v>25.057526750000001</v>
      </c>
      <c r="I899" s="362">
        <f>+VLOOKUP($E899,Emissions!$1:$1048576,MATCH(DATE(I$2,1,1),Emissions!$A$1:$LI$1),FALSE)</f>
        <v>24.322617350000002</v>
      </c>
      <c r="J899" s="362">
        <f>+VLOOKUP($E899,Emissions!$1:$1048576,MATCH(DATE(J$2,1,1),Emissions!$A$1:$LI$1),FALSE)</f>
        <v>24.138693050000001</v>
      </c>
      <c r="K899" s="362">
        <f>+VLOOKUP($E899,Emissions!$1:$1048576,MATCH(DATE(K$2,1,1),Emissions!$A$1:$LI$1),FALSE)</f>
        <v>24.991684230000001</v>
      </c>
      <c r="L899" s="362">
        <f>+VLOOKUP($E899,Emissions!$1:$1048576,MATCH(DATE(L$2,1,1),Emissions!$A$1:$LI$1),FALSE)</f>
        <v>25.57422936</v>
      </c>
      <c r="M899" s="362">
        <f>+VLOOKUP($E899,Emissions!$1:$1048576,MATCH(DATE(M$2,1,1),Emissions!$A$1:$LI$1),FALSE)</f>
        <v>25.858104990000001</v>
      </c>
      <c r="N899" s="362">
        <f>+VLOOKUP($E899,Emissions!$1:$1048576,MATCH(DATE(N$2,1,1),Emissions!$A$1:$LI$1),FALSE)</f>
        <v>25.71729272</v>
      </c>
      <c r="O899" s="362">
        <f>+VLOOKUP($E899,Emissions!$1:$1048576,MATCH(DATE(O$2,1,1),Emissions!$A$1:$LI$1),FALSE)</f>
        <v>25.141214680000001</v>
      </c>
      <c r="P899" s="362">
        <f>+VLOOKUP($E899,Emissions!$1:$1048576,MATCH(DATE(P$2,1,1),Emissions!$A$1:$LI$1),FALSE)</f>
        <v>24.05197446</v>
      </c>
      <c r="Q899" s="362">
        <f>+VLOOKUP($E899,Emissions!$1:$1048576,MATCH(DATE(Q$2,1,1),Emissions!$A$1:$LI$1),FALSE)</f>
        <v>23.215769460000001</v>
      </c>
      <c r="R899" s="362">
        <f>+VLOOKUP($E899,Emissions!$1:$1048576,MATCH(DATE(R$2,1,1),Emissions!$A$1:$LI$1),FALSE)</f>
        <v>22.595267969999998</v>
      </c>
      <c r="S899" s="362">
        <f>+VLOOKUP($E899,Emissions!$1:$1048576,MATCH(DATE(S$2,1,1),Emissions!$A$1:$LI$1),FALSE)</f>
        <v>22.13254749</v>
      </c>
      <c r="T899" s="362">
        <f>+VLOOKUP($E899,Emissions!$1:$1048576,MATCH(DATE(T$2,1,1),Emissions!$A$1:$LI$1),FALSE)</f>
        <v>21.783131569999998</v>
      </c>
      <c r="U899" s="362">
        <f>+VLOOKUP($E899,Emissions!$1:$1048576,MATCH(DATE(U$2,1,1),Emissions!$A$1:$LI$1),FALSE)</f>
        <v>21.512774050000001</v>
      </c>
      <c r="V899" s="362">
        <f>+VLOOKUP($E899,Emissions!$1:$1048576,MATCH(DATE(V$2,1,1),Emissions!$A$1:$LI$1),FALSE)</f>
        <v>21.037537279999999</v>
      </c>
      <c r="W899" s="362">
        <f>+VLOOKUP($E899,Emissions!$1:$1048576,MATCH(DATE(W$2,1,1),Emissions!$A$1:$LI$1),FALSE)</f>
        <v>20.553197969999999</v>
      </c>
      <c r="X899" s="362">
        <f>+VLOOKUP($E899,Emissions!$1:$1048576,MATCH(DATE(X$2,1,1),Emissions!$A$1:$LI$1),FALSE)</f>
        <v>20.030135439999999</v>
      </c>
      <c r="Y899" s="362">
        <f>+VLOOKUP($E899,Emissions!$1:$1048576,MATCH(DATE(Y$2,1,1),Emissions!$A$1:$LI$1),FALSE)</f>
        <v>19.422396979999998</v>
      </c>
      <c r="Z899" s="362">
        <f>+VLOOKUP($E899,Emissions!$1:$1048576,MATCH(DATE(Z$2,1,1),Emissions!$A$1:$LI$1),FALSE)</f>
        <v>18.815734429999999</v>
      </c>
      <c r="AA899" s="362">
        <f>+VLOOKUP($E899,Emissions!$1:$1048576,MATCH(DATE(AA$2,1,1),Emissions!$A$1:$LI$1),FALSE)</f>
        <v>18.24567953</v>
      </c>
      <c r="AB899" s="362">
        <f>+VLOOKUP($E899,Emissions!$1:$1048576,MATCH(DATE(AB$2,1,1),Emissions!$A$1:$LI$1),FALSE)</f>
        <v>17.722189400000001</v>
      </c>
      <c r="AC899" s="362">
        <f>+VLOOKUP($E899,Emissions!$1:$1048576,MATCH(DATE(AC$2,1,1),Emissions!$A$1:$LI$1),FALSE)</f>
        <v>17.254996240000001</v>
      </c>
      <c r="AD899" s="362">
        <f>+VLOOKUP($E899,Emissions!$1:$1048576,MATCH(DATE(AD$2,1,1),Emissions!$A$1:$LI$1),FALSE)</f>
        <v>16.85440831</v>
      </c>
      <c r="AE899" s="362">
        <f>+VLOOKUP($E899,Emissions!$1:$1048576,MATCH(DATE(AE$2,1,1),Emissions!$A$1:$LI$1),FALSE)</f>
        <v>16.525236710000001</v>
      </c>
      <c r="AF899" s="362">
        <f>+VLOOKUP($E899,Emissions!$1:$1048576,MATCH(DATE(AF$2,1,1),Emissions!$A$1:$LI$1),FALSE)</f>
        <v>16.343210249999998</v>
      </c>
      <c r="AG899" s="362">
        <f>+VLOOKUP($E899,Emissions!$1:$1048576,MATCH(DATE(AG$2,1,1),Emissions!$A$1:$LI$1),FALSE)</f>
        <v>16.27094876</v>
      </c>
      <c r="AH899" s="362">
        <f>+VLOOKUP($E899,Emissions!$1:$1048576,MATCH(DATE(AH$2,1,1),Emissions!$A$1:$LI$1),FALSE)</f>
        <v>16.299807479999998</v>
      </c>
      <c r="AI899" s="362">
        <f>+VLOOKUP($E899,Emissions!$1:$1048576,MATCH(DATE(AI$2,1,1),Emissions!$A$1:$LI$1),FALSE)</f>
        <v>16.418319010000001</v>
      </c>
      <c r="AJ899" s="362">
        <f>+VLOOKUP($E899,Emissions!$1:$1048576,MATCH(DATE(AJ$2,1,1),Emissions!$A$1:$LI$1),FALSE)</f>
        <v>16.612559350000002</v>
      </c>
      <c r="AK899" s="362">
        <f>+VLOOKUP($E899,Emissions!$1:$1048576,MATCH(DATE(AK$2,1,1),Emissions!$A$1:$LI$1),FALSE)</f>
        <v>16.872828640000002</v>
      </c>
      <c r="AL899" s="362">
        <f>+VLOOKUP($E899,Emissions!$1:$1048576,MATCH(DATE(AL$2,1,1),Emissions!$A$1:$LI$1),FALSE)</f>
        <v>17.1850396</v>
      </c>
      <c r="AM899" s="362">
        <f>+VLOOKUP($E899,Emissions!$1:$1048576,MATCH(DATE(AM$2,1,1),Emissions!$A$1:$LI$1),FALSE)</f>
        <v>17.535682619999999</v>
      </c>
      <c r="AN899" s="362">
        <f>+VLOOKUP($E899,Emissions!$1:$1048576,MATCH(DATE(AN$2,1,1),Emissions!$A$1:$LI$1),FALSE)</f>
        <v>17.912728510000001</v>
      </c>
      <c r="AO899" s="362">
        <f>+VLOOKUP($E899,Emissions!$1:$1048576,MATCH(DATE(AO$2,1,1),Emissions!$A$1:$LI$1),FALSE)</f>
        <v>18.305958780000001</v>
      </c>
    </row>
    <row r="900" spans="1:41" ht="15" customHeight="1" x14ac:dyDescent="0.35">
      <c r="A900" s="411"/>
      <c r="B900" s="170"/>
      <c r="C900" s="118" t="s">
        <v>1085</v>
      </c>
      <c r="D900" s="118"/>
      <c r="E900" s="57" t="s">
        <v>1102</v>
      </c>
      <c r="F900" s="363">
        <f>+VLOOKUP($E900,Emissions!$1:$1048576,MATCH(DATE(F$2,1,1),Emissions!$A$1:$LI$1),FALSE)</f>
        <v>24.972037660000002</v>
      </c>
      <c r="G900" s="363">
        <f>+VLOOKUP($E900,Emissions!$1:$1048576,MATCH(DATE(G$2,1,1),Emissions!$A$1:$LI$1),FALSE)</f>
        <v>25.516381849999998</v>
      </c>
      <c r="H900" s="363">
        <f>+VLOOKUP($E900,Emissions!$1:$1048576,MATCH(DATE(H$2,1,1),Emissions!$A$1:$LI$1),FALSE)</f>
        <v>26.0240975</v>
      </c>
      <c r="I900" s="363">
        <f>+VLOOKUP($E900,Emissions!$1:$1048576,MATCH(DATE(I$2,1,1),Emissions!$A$1:$LI$1),FALSE)</f>
        <v>26.421677939999999</v>
      </c>
      <c r="J900" s="363">
        <f>+VLOOKUP($E900,Emissions!$1:$1048576,MATCH(DATE(J$2,1,1),Emissions!$A$1:$LI$1),FALSE)</f>
        <v>26.8875411</v>
      </c>
      <c r="K900" s="363">
        <f>+VLOOKUP($E900,Emissions!$1:$1048576,MATCH(DATE(K$2,1,1),Emissions!$A$1:$LI$1),FALSE)</f>
        <v>27.636392579999999</v>
      </c>
      <c r="L900" s="363">
        <f>+VLOOKUP($E900,Emissions!$1:$1048576,MATCH(DATE(L$2,1,1),Emissions!$A$1:$LI$1),FALSE)</f>
        <v>28.236241120000003</v>
      </c>
      <c r="M900" s="363">
        <f>+VLOOKUP($E900,Emissions!$1:$1048576,MATCH(DATE(M$2,1,1),Emissions!$A$1:$LI$1),FALSE)</f>
        <v>28.778217309999999</v>
      </c>
      <c r="N900" s="363">
        <f>+VLOOKUP($E900,Emissions!$1:$1048576,MATCH(DATE(N$2,1,1),Emissions!$A$1:$LI$1),FALSE)</f>
        <v>29.17012042</v>
      </c>
      <c r="O900" s="363">
        <f>+VLOOKUP($E900,Emissions!$1:$1048576,MATCH(DATE(O$2,1,1),Emissions!$A$1:$LI$1),FALSE)</f>
        <v>29.473752629999996</v>
      </c>
      <c r="P900" s="363">
        <f>+VLOOKUP($E900,Emissions!$1:$1048576,MATCH(DATE(P$2,1,1),Emissions!$A$1:$LI$1),FALSE)</f>
        <v>29.670739280000003</v>
      </c>
      <c r="Q900" s="363">
        <f>+VLOOKUP($E900,Emissions!$1:$1048576,MATCH(DATE(Q$2,1,1),Emissions!$A$1:$LI$1),FALSE)</f>
        <v>29.850871180000002</v>
      </c>
      <c r="R900" s="363">
        <f>+VLOOKUP($E900,Emissions!$1:$1048576,MATCH(DATE(R$2,1,1),Emissions!$A$1:$LI$1),FALSE)</f>
        <v>30.045084559999999</v>
      </c>
      <c r="S900" s="363">
        <f>+VLOOKUP($E900,Emissions!$1:$1048576,MATCH(DATE(S$2,1,1),Emissions!$A$1:$LI$1),FALSE)</f>
        <v>30.259203459999998</v>
      </c>
      <c r="T900" s="363">
        <f>+VLOOKUP($E900,Emissions!$1:$1048576,MATCH(DATE(T$2,1,1),Emissions!$A$1:$LI$1),FALSE)</f>
        <v>30.488947319999998</v>
      </c>
      <c r="U900" s="363">
        <f>+VLOOKUP($E900,Emissions!$1:$1048576,MATCH(DATE(U$2,1,1),Emissions!$A$1:$LI$1),FALSE)</f>
        <v>30.72806035</v>
      </c>
      <c r="V900" s="363">
        <f>+VLOOKUP($E900,Emissions!$1:$1048576,MATCH(DATE(V$2,1,1),Emissions!$A$1:$LI$1),FALSE)</f>
        <v>30.931532250000004</v>
      </c>
      <c r="W900" s="363">
        <f>+VLOOKUP($E900,Emissions!$1:$1048576,MATCH(DATE(W$2,1,1),Emissions!$A$1:$LI$1),FALSE)</f>
        <v>31.120312680000001</v>
      </c>
      <c r="X900" s="363">
        <f>+VLOOKUP($E900,Emissions!$1:$1048576,MATCH(DATE(X$2,1,1),Emissions!$A$1:$LI$1),FALSE)</f>
        <v>31.130653159999998</v>
      </c>
      <c r="Y900" s="363">
        <f>+VLOOKUP($E900,Emissions!$1:$1048576,MATCH(DATE(Y$2,1,1),Emissions!$A$1:$LI$1),FALSE)</f>
        <v>30.586199230000002</v>
      </c>
      <c r="Z900" s="363">
        <f>+VLOOKUP($E900,Emissions!$1:$1048576,MATCH(DATE(Z$2,1,1),Emissions!$A$1:$LI$1),FALSE)</f>
        <v>29.923099060000002</v>
      </c>
      <c r="AA900" s="363">
        <f>+VLOOKUP($E900,Emissions!$1:$1048576,MATCH(DATE(AA$2,1,1),Emissions!$A$1:$LI$1),FALSE)</f>
        <v>29.149597400000001</v>
      </c>
      <c r="AB900" s="363">
        <f>+VLOOKUP($E900,Emissions!$1:$1048576,MATCH(DATE(AB$2,1,1),Emissions!$A$1:$LI$1),FALSE)</f>
        <v>28.26634284</v>
      </c>
      <c r="AC900" s="363">
        <f>+VLOOKUP($E900,Emissions!$1:$1048576,MATCH(DATE(AC$2,1,1),Emissions!$A$1:$LI$1),FALSE)</f>
        <v>27.274415490000003</v>
      </c>
      <c r="AD900" s="363">
        <f>+VLOOKUP($E900,Emissions!$1:$1048576,MATCH(DATE(AD$2,1,1),Emissions!$A$1:$LI$1),FALSE)</f>
        <v>26.178370140000002</v>
      </c>
      <c r="AE900" s="363">
        <f>+VLOOKUP($E900,Emissions!$1:$1048576,MATCH(DATE(AE$2,1,1),Emissions!$A$1:$LI$1),FALSE)</f>
        <v>24.982007690000003</v>
      </c>
      <c r="AF900" s="363">
        <f>+VLOOKUP($E900,Emissions!$1:$1048576,MATCH(DATE(AF$2,1,1),Emissions!$A$1:$LI$1),FALSE)</f>
        <v>23.80256649</v>
      </c>
      <c r="AG900" s="363">
        <f>+VLOOKUP($E900,Emissions!$1:$1048576,MATCH(DATE(AG$2,1,1),Emissions!$A$1:$LI$1),FALSE)</f>
        <v>22.565217150000002</v>
      </c>
      <c r="AH900" s="363">
        <f>+VLOOKUP($E900,Emissions!$1:$1048576,MATCH(DATE(AH$2,1,1),Emissions!$A$1:$LI$1),FALSE)</f>
        <v>21.275955089999997</v>
      </c>
      <c r="AI900" s="363">
        <f>+VLOOKUP($E900,Emissions!$1:$1048576,MATCH(DATE(AI$2,1,1),Emissions!$A$1:$LI$1),FALSE)</f>
        <v>19.952619799999997</v>
      </c>
      <c r="AJ900" s="363">
        <f>+VLOOKUP($E900,Emissions!$1:$1048576,MATCH(DATE(AJ$2,1,1),Emissions!$A$1:$LI$1),FALSE)</f>
        <v>18.616101470000004</v>
      </c>
      <c r="AK900" s="363">
        <f>+VLOOKUP($E900,Emissions!$1:$1048576,MATCH(DATE(AK$2,1,1),Emissions!$A$1:$LI$1),FALSE)</f>
        <v>17.289419120000002</v>
      </c>
      <c r="AL900" s="363">
        <f>+VLOOKUP($E900,Emissions!$1:$1048576,MATCH(DATE(AL$2,1,1),Emissions!$A$1:$LI$1),FALSE)</f>
        <v>15.993537610000001</v>
      </c>
      <c r="AM900" s="363">
        <f>+VLOOKUP($E900,Emissions!$1:$1048576,MATCH(DATE(AM$2,1,1),Emissions!$A$1:$LI$1),FALSE)</f>
        <v>14.74688929</v>
      </c>
      <c r="AN900" s="363">
        <f>+VLOOKUP($E900,Emissions!$1:$1048576,MATCH(DATE(AN$2,1,1),Emissions!$A$1:$LI$1),FALSE)</f>
        <v>13.56483476</v>
      </c>
      <c r="AO900" s="363">
        <f>+VLOOKUP($E900,Emissions!$1:$1048576,MATCH(DATE(AO$2,1,1),Emissions!$A$1:$LI$1),FALSE)</f>
        <v>12.459254939999999</v>
      </c>
    </row>
    <row r="901" spans="1:41" s="92" customFormat="1" ht="15" customHeight="1" x14ac:dyDescent="0.35">
      <c r="A901" s="411"/>
      <c r="B901" s="170"/>
      <c r="C901" s="147" t="s">
        <v>3329</v>
      </c>
      <c r="D901" s="147" t="s">
        <v>3006</v>
      </c>
      <c r="E901" s="136" t="s">
        <v>3342</v>
      </c>
      <c r="F901" s="327">
        <f>+VLOOKUP($E901,Emissions!$1:$1048576,MATCH(DATE(F$2,1,1),Emissions!$A$1:$LI$1),FALSE)</f>
        <v>348.44087790000003</v>
      </c>
      <c r="G901" s="327">
        <f>+VLOOKUP($E901,Emissions!$1:$1048576,MATCH(DATE(G$2,1,1),Emissions!$A$1:$LI$1),FALSE)</f>
        <v>349.60224490000002</v>
      </c>
      <c r="H901" s="327">
        <f>+VLOOKUP($E901,Emissions!$1:$1048576,MATCH(DATE(H$2,1,1),Emissions!$A$1:$LI$1),FALSE)</f>
        <v>348.36332140000002</v>
      </c>
      <c r="I901" s="327">
        <f>+VLOOKUP($E901,Emissions!$1:$1048576,MATCH(DATE(I$2,1,1),Emissions!$A$1:$LI$1),FALSE)</f>
        <v>345.96750539999999</v>
      </c>
      <c r="J901" s="327">
        <f>+VLOOKUP($E901,Emissions!$1:$1048576,MATCH(DATE(J$2,1,1),Emissions!$A$1:$LI$1),FALSE)</f>
        <v>347.02900210000001</v>
      </c>
      <c r="K901" s="327">
        <f>+VLOOKUP($E901,Emissions!$1:$1048576,MATCH(DATE(K$2,1,1),Emissions!$A$1:$LI$1),FALSE)</f>
        <v>352.9645567</v>
      </c>
      <c r="L901" s="327">
        <f>+VLOOKUP($E901,Emissions!$1:$1048576,MATCH(DATE(L$2,1,1),Emissions!$A$1:$LI$1),FALSE)</f>
        <v>358.25176499999998</v>
      </c>
      <c r="M901" s="327">
        <f>+VLOOKUP($E901,Emissions!$1:$1048576,MATCH(DATE(M$2,1,1),Emissions!$A$1:$LI$1),FALSE)</f>
        <v>364.8439803</v>
      </c>
      <c r="N901" s="327">
        <f>+VLOOKUP($E901,Emissions!$1:$1048576,MATCH(DATE(N$2,1,1),Emissions!$A$1:$LI$1),FALSE)</f>
        <v>372.18002590000003</v>
      </c>
      <c r="O901" s="327">
        <f>+VLOOKUP($E901,Emissions!$1:$1048576,MATCH(DATE(O$2,1,1),Emissions!$A$1:$LI$1),FALSE)</f>
        <v>379.72714500000001</v>
      </c>
      <c r="P901" s="327">
        <f>+VLOOKUP($E901,Emissions!$1:$1048576,MATCH(DATE(P$2,1,1),Emissions!$A$1:$LI$1),FALSE)</f>
        <v>387.00348909999997</v>
      </c>
      <c r="Q901" s="327">
        <f>+VLOOKUP($E901,Emissions!$1:$1048576,MATCH(DATE(Q$2,1,1),Emissions!$A$1:$LI$1),FALSE)</f>
        <v>394.81951830000003</v>
      </c>
      <c r="R901" s="327">
        <f>+VLOOKUP($E901,Emissions!$1:$1048576,MATCH(DATE(R$2,1,1),Emissions!$A$1:$LI$1),FALSE)</f>
        <v>402.10826959999997</v>
      </c>
      <c r="S901" s="327">
        <f>+VLOOKUP($E901,Emissions!$1:$1048576,MATCH(DATE(S$2,1,1),Emissions!$A$1:$LI$1),FALSE)</f>
        <v>408.9343897</v>
      </c>
      <c r="T901" s="327">
        <f>+VLOOKUP($E901,Emissions!$1:$1048576,MATCH(DATE(T$2,1,1),Emissions!$A$1:$LI$1),FALSE)</f>
        <v>415.4022354</v>
      </c>
      <c r="U901" s="327">
        <f>+VLOOKUP($E901,Emissions!$1:$1048576,MATCH(DATE(U$2,1,1),Emissions!$A$1:$LI$1),FALSE)</f>
        <v>421.64455020000003</v>
      </c>
      <c r="V901" s="327">
        <f>+VLOOKUP($E901,Emissions!$1:$1048576,MATCH(DATE(V$2,1,1),Emissions!$A$1:$LI$1),FALSE)</f>
        <v>427.8060638</v>
      </c>
      <c r="W901" s="327">
        <f>+VLOOKUP($E901,Emissions!$1:$1048576,MATCH(DATE(W$2,1,1),Emissions!$A$1:$LI$1),FALSE)</f>
        <v>434.09886440000002</v>
      </c>
      <c r="X901" s="327">
        <f>+VLOOKUP($E901,Emissions!$1:$1048576,MATCH(DATE(X$2,1,1),Emissions!$A$1:$LI$1),FALSE)</f>
        <v>440.60639700000002</v>
      </c>
      <c r="Y901" s="327">
        <f>+VLOOKUP($E901,Emissions!$1:$1048576,MATCH(DATE(Y$2,1,1),Emissions!$A$1:$LI$1),FALSE)</f>
        <v>447.42110589999999</v>
      </c>
      <c r="Z901" s="327">
        <f>+VLOOKUP($E901,Emissions!$1:$1048576,MATCH(DATE(Z$2,1,1),Emissions!$A$1:$LI$1),FALSE)</f>
        <v>454.59007110000005</v>
      </c>
      <c r="AA901" s="327">
        <f>+VLOOKUP($E901,Emissions!$1:$1048576,MATCH(DATE(AA$2,1,1),Emissions!$A$1:$LI$1),FALSE)</f>
        <v>462.30118440000001</v>
      </c>
      <c r="AB901" s="327">
        <f>+VLOOKUP($E901,Emissions!$1:$1048576,MATCH(DATE(AB$2,1,1),Emissions!$A$1:$LI$1),FALSE)</f>
        <v>470.65614269999998</v>
      </c>
      <c r="AC901" s="327">
        <f>+VLOOKUP($E901,Emissions!$1:$1048576,MATCH(DATE(AC$2,1,1),Emissions!$A$1:$LI$1),FALSE)</f>
        <v>479.76041179999999</v>
      </c>
      <c r="AD901" s="327">
        <f>+VLOOKUP($E901,Emissions!$1:$1048576,MATCH(DATE(AD$2,1,1),Emissions!$A$1:$LI$1),FALSE)</f>
        <v>489.72759429999996</v>
      </c>
      <c r="AE901" s="327">
        <f>+VLOOKUP($E901,Emissions!$1:$1048576,MATCH(DATE(AE$2,1,1),Emissions!$A$1:$LI$1),FALSE)</f>
        <v>500.52237239999999</v>
      </c>
      <c r="AF901" s="327">
        <f>+VLOOKUP($E901,Emissions!$1:$1048576,MATCH(DATE(AF$2,1,1),Emissions!$A$1:$LI$1),FALSE)</f>
        <v>508.66347819999999</v>
      </c>
      <c r="AG901" s="327">
        <f>+VLOOKUP($E901,Emissions!$1:$1048576,MATCH(DATE(AG$2,1,1),Emissions!$A$1:$LI$1),FALSE)</f>
        <v>516.2659281</v>
      </c>
      <c r="AH901" s="327">
        <f>+VLOOKUP($E901,Emissions!$1:$1048576,MATCH(DATE(AH$2,1,1),Emissions!$A$1:$LI$1),FALSE)</f>
        <v>524.25546310000004</v>
      </c>
      <c r="AI901" s="327">
        <f>+VLOOKUP($E901,Emissions!$1:$1048576,MATCH(DATE(AI$2,1,1),Emissions!$A$1:$LI$1),FALSE)</f>
        <v>532.85888090000003</v>
      </c>
      <c r="AJ901" s="327">
        <f>+VLOOKUP($E901,Emissions!$1:$1048576,MATCH(DATE(AJ$2,1,1),Emissions!$A$1:$LI$1),FALSE)</f>
        <v>542.04553420000002</v>
      </c>
      <c r="AK901" s="327">
        <f>+VLOOKUP($E901,Emissions!$1:$1048576,MATCH(DATE(AK$2,1,1),Emissions!$A$1:$LI$1),FALSE)</f>
        <v>551.70912290000001</v>
      </c>
      <c r="AL901" s="327">
        <f>+VLOOKUP($E901,Emissions!$1:$1048576,MATCH(DATE(AL$2,1,1),Emissions!$A$1:$LI$1),FALSE)</f>
        <v>561.72869850000006</v>
      </c>
      <c r="AM901" s="327">
        <f>+VLOOKUP($E901,Emissions!$1:$1048576,MATCH(DATE(AM$2,1,1),Emissions!$A$1:$LI$1),FALSE)</f>
        <v>571.98205499999995</v>
      </c>
      <c r="AN901" s="327">
        <f>+VLOOKUP($E901,Emissions!$1:$1048576,MATCH(DATE(AN$2,1,1),Emissions!$A$1:$LI$1),FALSE)</f>
        <v>582.35136799999998</v>
      </c>
      <c r="AO901" s="327">
        <f>+VLOOKUP($E901,Emissions!$1:$1048576,MATCH(DATE(AO$2,1,1),Emissions!$A$1:$LI$1),FALSE)</f>
        <v>592.72157100000004</v>
      </c>
    </row>
    <row r="902" spans="1:41" ht="15" customHeight="1" x14ac:dyDescent="0.35">
      <c r="A902" s="411"/>
      <c r="B902" s="170"/>
      <c r="C902" s="114"/>
      <c r="D902" s="114" t="s">
        <v>1027</v>
      </c>
      <c r="E902" s="50" t="s">
        <v>3343</v>
      </c>
      <c r="F902" s="361">
        <f>+VLOOKUP($E902,Emissions!$1:$1048576,MATCH(DATE(F$2,1,1),Emissions!$A$1:$LI$1),FALSE)</f>
        <v>30.528177850700001</v>
      </c>
      <c r="G902" s="361">
        <f>+VLOOKUP($E902,Emissions!$1:$1048576,MATCH(DATE(G$2,1,1),Emissions!$A$1:$LI$1),FALSE)</f>
        <v>29.974006381900001</v>
      </c>
      <c r="H902" s="361">
        <f>+VLOOKUP($E902,Emissions!$1:$1048576,MATCH(DATE(H$2,1,1),Emissions!$A$1:$LI$1),FALSE)</f>
        <v>29.5561181518</v>
      </c>
      <c r="I902" s="361">
        <f>+VLOOKUP($E902,Emissions!$1:$1048576,MATCH(DATE(I$2,1,1),Emissions!$A$1:$LI$1),FALSE)</f>
        <v>29.516120475100003</v>
      </c>
      <c r="J902" s="361">
        <f>+VLOOKUP($E902,Emissions!$1:$1048576,MATCH(DATE(J$2,1,1),Emissions!$A$1:$LI$1),FALSE)</f>
        <v>29.673734634799999</v>
      </c>
      <c r="K902" s="361">
        <f>+VLOOKUP($E902,Emissions!$1:$1048576,MATCH(DATE(K$2,1,1),Emissions!$A$1:$LI$1),FALSE)</f>
        <v>30.113356512100001</v>
      </c>
      <c r="L902" s="361">
        <f>+VLOOKUP($E902,Emissions!$1:$1048576,MATCH(DATE(L$2,1,1),Emissions!$A$1:$LI$1),FALSE)</f>
        <v>29.767800426099999</v>
      </c>
      <c r="M902" s="361">
        <f>+VLOOKUP($E902,Emissions!$1:$1048576,MATCH(DATE(M$2,1,1),Emissions!$A$1:$LI$1),FALSE)</f>
        <v>29.379322396300001</v>
      </c>
      <c r="N902" s="361">
        <f>+VLOOKUP($E902,Emissions!$1:$1048576,MATCH(DATE(N$2,1,1),Emissions!$A$1:$LI$1),FALSE)</f>
        <v>28.9460921857</v>
      </c>
      <c r="O902" s="361">
        <f>+VLOOKUP($E902,Emissions!$1:$1048576,MATCH(DATE(O$2,1,1),Emissions!$A$1:$LI$1),FALSE)</f>
        <v>28.389242894100001</v>
      </c>
      <c r="P902" s="361">
        <f>+VLOOKUP($E902,Emissions!$1:$1048576,MATCH(DATE(P$2,1,1),Emissions!$A$1:$LI$1),FALSE)</f>
        <v>27.624742824600002</v>
      </c>
      <c r="Q902" s="361">
        <f>+VLOOKUP($E902,Emissions!$1:$1048576,MATCH(DATE(Q$2,1,1),Emissions!$A$1:$LI$1),FALSE)</f>
        <v>28.324944035599998</v>
      </c>
      <c r="R902" s="361">
        <f>+VLOOKUP($E902,Emissions!$1:$1048576,MATCH(DATE(R$2,1,1),Emissions!$A$1:$LI$1),FALSE)</f>
        <v>29.080164505899997</v>
      </c>
      <c r="S902" s="361">
        <f>+VLOOKUP($E902,Emissions!$1:$1048576,MATCH(DATE(S$2,1,1),Emissions!$A$1:$LI$1),FALSE)</f>
        <v>29.817659363800001</v>
      </c>
      <c r="T902" s="361">
        <f>+VLOOKUP($E902,Emissions!$1:$1048576,MATCH(DATE(T$2,1,1),Emissions!$A$1:$LI$1),FALSE)</f>
        <v>30.5458539937</v>
      </c>
      <c r="U902" s="361">
        <f>+VLOOKUP($E902,Emissions!$1:$1048576,MATCH(DATE(U$2,1,1),Emissions!$A$1:$LI$1),FALSE)</f>
        <v>31.282364452699998</v>
      </c>
      <c r="V902" s="361">
        <f>+VLOOKUP($E902,Emissions!$1:$1048576,MATCH(DATE(V$2,1,1),Emissions!$A$1:$LI$1),FALSE)</f>
        <v>32.143245654200001</v>
      </c>
      <c r="W902" s="361">
        <f>+VLOOKUP($E902,Emissions!$1:$1048576,MATCH(DATE(W$2,1,1),Emissions!$A$1:$LI$1),FALSE)</f>
        <v>33.057006971600003</v>
      </c>
      <c r="X902" s="361">
        <f>+VLOOKUP($E902,Emissions!$1:$1048576,MATCH(DATE(X$2,1,1),Emissions!$A$1:$LI$1),FALSE)</f>
        <v>34.022273536100002</v>
      </c>
      <c r="Y902" s="361">
        <f>+VLOOKUP($E902,Emissions!$1:$1048576,MATCH(DATE(Y$2,1,1),Emissions!$A$1:$LI$1),FALSE)</f>
        <v>35.0463195715</v>
      </c>
      <c r="Z902" s="361">
        <f>+VLOOKUP($E902,Emissions!$1:$1048576,MATCH(DATE(Z$2,1,1),Emissions!$A$1:$LI$1),FALSE)</f>
        <v>36.135182805100001</v>
      </c>
      <c r="AA902" s="361">
        <f>+VLOOKUP($E902,Emissions!$1:$1048576,MATCH(DATE(AA$2,1,1),Emissions!$A$1:$LI$1),FALSE)</f>
        <v>37.300778748700004</v>
      </c>
      <c r="AB902" s="361">
        <f>+VLOOKUP($E902,Emissions!$1:$1048576,MATCH(DATE(AB$2,1,1),Emissions!$A$1:$LI$1),FALSE)</f>
        <v>38.553286817500002</v>
      </c>
      <c r="AC902" s="361">
        <f>+VLOOKUP($E902,Emissions!$1:$1048576,MATCH(DATE(AC$2,1,1),Emissions!$A$1:$LI$1),FALSE)</f>
        <v>39.903299007300006</v>
      </c>
      <c r="AD902" s="361">
        <f>+VLOOKUP($E902,Emissions!$1:$1048576,MATCH(DATE(AD$2,1,1),Emissions!$A$1:$LI$1),FALSE)</f>
        <v>41.362421976300006</v>
      </c>
      <c r="AE902" s="361">
        <f>+VLOOKUP($E902,Emissions!$1:$1048576,MATCH(DATE(AE$2,1,1),Emissions!$A$1:$LI$1),FALSE)</f>
        <v>42.936311596000003</v>
      </c>
      <c r="AF902" s="361">
        <f>+VLOOKUP($E902,Emissions!$1:$1048576,MATCH(DATE(AF$2,1,1),Emissions!$A$1:$LI$1),FALSE)</f>
        <v>44.005007736700001</v>
      </c>
      <c r="AG902" s="361">
        <f>+VLOOKUP($E902,Emissions!$1:$1048576,MATCH(DATE(AG$2,1,1),Emissions!$A$1:$LI$1),FALSE)</f>
        <v>44.9465531938</v>
      </c>
      <c r="AH902" s="361">
        <f>+VLOOKUP($E902,Emissions!$1:$1048576,MATCH(DATE(AH$2,1,1),Emissions!$A$1:$LI$1),FALSE)</f>
        <v>45.907547618599999</v>
      </c>
      <c r="AI902" s="361">
        <f>+VLOOKUP($E902,Emissions!$1:$1048576,MATCH(DATE(AI$2,1,1),Emissions!$A$1:$LI$1),FALSE)</f>
        <v>46.924183000699998</v>
      </c>
      <c r="AJ902" s="361">
        <f>+VLOOKUP($E902,Emissions!$1:$1048576,MATCH(DATE(AJ$2,1,1),Emissions!$A$1:$LI$1),FALSE)</f>
        <v>47.994364471600001</v>
      </c>
      <c r="AK902" s="361">
        <f>+VLOOKUP($E902,Emissions!$1:$1048576,MATCH(DATE(AK$2,1,1),Emissions!$A$1:$LI$1),FALSE)</f>
        <v>49.1057796435</v>
      </c>
      <c r="AL902" s="361">
        <f>+VLOOKUP($E902,Emissions!$1:$1048576,MATCH(DATE(AL$2,1,1),Emissions!$A$1:$LI$1),FALSE)</f>
        <v>50.245063017100001</v>
      </c>
      <c r="AM902" s="361">
        <f>+VLOOKUP($E902,Emissions!$1:$1048576,MATCH(DATE(AM$2,1,1),Emissions!$A$1:$LI$1),FALSE)</f>
        <v>51.399863996299999</v>
      </c>
      <c r="AN902" s="361">
        <f>+VLOOKUP($E902,Emissions!$1:$1048576,MATCH(DATE(AN$2,1,1),Emissions!$A$1:$LI$1),FALSE)</f>
        <v>52.559017504299995</v>
      </c>
      <c r="AO902" s="361">
        <f>+VLOOKUP($E902,Emissions!$1:$1048576,MATCH(DATE(AO$2,1,1),Emissions!$A$1:$LI$1),FALSE)</f>
        <v>53.712265805100003</v>
      </c>
    </row>
    <row r="903" spans="1:41" ht="15" customHeight="1" x14ac:dyDescent="0.35">
      <c r="A903" s="411"/>
      <c r="B903" s="170"/>
      <c r="C903" s="114"/>
      <c r="D903" s="114" t="s">
        <v>2655</v>
      </c>
      <c r="E903" s="50" t="s">
        <v>3344</v>
      </c>
      <c r="F903" s="361">
        <f>+VLOOKUP($E903,Emissions!$1:$1048576,MATCH(DATE(F$2,1,1),Emissions!$A$1:$LI$1),FALSE)</f>
        <v>12.295808790000001</v>
      </c>
      <c r="G903" s="361">
        <f>+VLOOKUP($E903,Emissions!$1:$1048576,MATCH(DATE(G$2,1,1),Emissions!$A$1:$LI$1),FALSE)</f>
        <v>12.42470093</v>
      </c>
      <c r="H903" s="361">
        <f>+VLOOKUP($E903,Emissions!$1:$1048576,MATCH(DATE(H$2,1,1),Emissions!$A$1:$LI$1),FALSE)</f>
        <v>12.52122571</v>
      </c>
      <c r="I903" s="361">
        <f>+VLOOKUP($E903,Emissions!$1:$1048576,MATCH(DATE(I$2,1,1),Emissions!$A$1:$LI$1),FALSE)</f>
        <v>12.566532110000001</v>
      </c>
      <c r="J903" s="361">
        <f>+VLOOKUP($E903,Emissions!$1:$1048576,MATCH(DATE(J$2,1,1),Emissions!$A$1:$LI$1),FALSE)</f>
        <v>12.65332744</v>
      </c>
      <c r="K903" s="361">
        <f>+VLOOKUP($E903,Emissions!$1:$1048576,MATCH(DATE(K$2,1,1),Emissions!$A$1:$LI$1),FALSE)</f>
        <v>12.84014771</v>
      </c>
      <c r="L903" s="361">
        <f>+VLOOKUP($E903,Emissions!$1:$1048576,MATCH(DATE(L$2,1,1),Emissions!$A$1:$LI$1),FALSE)</f>
        <v>13.070859909999999</v>
      </c>
      <c r="M903" s="361">
        <f>+VLOOKUP($E903,Emissions!$1:$1048576,MATCH(DATE(M$2,1,1),Emissions!$A$1:$LI$1),FALSE)</f>
        <v>13.34162589</v>
      </c>
      <c r="N903" s="361">
        <f>+VLOOKUP($E903,Emissions!$1:$1048576,MATCH(DATE(N$2,1,1),Emissions!$A$1:$LI$1),FALSE)</f>
        <v>13.63335056</v>
      </c>
      <c r="O903" s="361">
        <f>+VLOOKUP($E903,Emissions!$1:$1048576,MATCH(DATE(O$2,1,1),Emissions!$A$1:$LI$1),FALSE)</f>
        <v>13.92748905</v>
      </c>
      <c r="P903" s="361">
        <f>+VLOOKUP($E903,Emissions!$1:$1048576,MATCH(DATE(P$2,1,1),Emissions!$A$1:$LI$1),FALSE)</f>
        <v>14.20520939</v>
      </c>
      <c r="Q903" s="361">
        <f>+VLOOKUP($E903,Emissions!$1:$1048576,MATCH(DATE(Q$2,1,1),Emissions!$A$1:$LI$1),FALSE)</f>
        <v>14.46038877</v>
      </c>
      <c r="R903" s="361">
        <f>+VLOOKUP($E903,Emissions!$1:$1048576,MATCH(DATE(R$2,1,1),Emissions!$A$1:$LI$1),FALSE)</f>
        <v>14.69308483</v>
      </c>
      <c r="S903" s="361">
        <f>+VLOOKUP($E903,Emissions!$1:$1048576,MATCH(DATE(S$2,1,1),Emissions!$A$1:$LI$1),FALSE)</f>
        <v>14.906963230000001</v>
      </c>
      <c r="T903" s="361">
        <f>+VLOOKUP($E903,Emissions!$1:$1048576,MATCH(DATE(T$2,1,1),Emissions!$A$1:$LI$1),FALSE)</f>
        <v>15.10673197</v>
      </c>
      <c r="U903" s="361">
        <f>+VLOOKUP($E903,Emissions!$1:$1048576,MATCH(DATE(U$2,1,1),Emissions!$A$1:$LI$1),FALSE)</f>
        <v>15.29765029</v>
      </c>
      <c r="V903" s="361">
        <f>+VLOOKUP($E903,Emissions!$1:$1048576,MATCH(DATE(V$2,1,1),Emissions!$A$1:$LI$1),FALSE)</f>
        <v>15.48167516</v>
      </c>
      <c r="W903" s="361">
        <f>+VLOOKUP($E903,Emissions!$1:$1048576,MATCH(DATE(W$2,1,1),Emissions!$A$1:$LI$1),FALSE)</f>
        <v>15.6664181</v>
      </c>
      <c r="X903" s="361">
        <f>+VLOOKUP($E903,Emissions!$1:$1048576,MATCH(DATE(X$2,1,1),Emissions!$A$1:$LI$1),FALSE)</f>
        <v>15.85602628</v>
      </c>
      <c r="Y903" s="361">
        <f>+VLOOKUP($E903,Emissions!$1:$1048576,MATCH(DATE(Y$2,1,1),Emissions!$A$1:$LI$1),FALSE)</f>
        <v>16.053608959999998</v>
      </c>
      <c r="Z903" s="361">
        <f>+VLOOKUP($E903,Emissions!$1:$1048576,MATCH(DATE(Z$2,1,1),Emissions!$A$1:$LI$1),FALSE)</f>
        <v>16.261123699999999</v>
      </c>
      <c r="AA903" s="361">
        <f>+VLOOKUP($E903,Emissions!$1:$1048576,MATCH(DATE(AA$2,1,1),Emissions!$A$1:$LI$1),FALSE)</f>
        <v>16.48229534</v>
      </c>
      <c r="AB903" s="361">
        <f>+VLOOKUP($E903,Emissions!$1:$1048576,MATCH(DATE(AB$2,1,1),Emissions!$A$1:$LI$1),FALSE)</f>
        <v>16.719774269999998</v>
      </c>
      <c r="AC903" s="361">
        <f>+VLOOKUP($E903,Emissions!$1:$1048576,MATCH(DATE(AC$2,1,1),Emissions!$A$1:$LI$1),FALSE)</f>
        <v>16.975802309999999</v>
      </c>
      <c r="AD903" s="361">
        <f>+VLOOKUP($E903,Emissions!$1:$1048576,MATCH(DATE(AD$2,1,1),Emissions!$A$1:$LI$1),FALSE)</f>
        <v>17.252380970000001</v>
      </c>
      <c r="AE903" s="361">
        <f>+VLOOKUP($E903,Emissions!$1:$1048576,MATCH(DATE(AE$2,1,1),Emissions!$A$1:$LI$1),FALSE)</f>
        <v>17.548956530000002</v>
      </c>
      <c r="AF903" s="361">
        <f>+VLOOKUP($E903,Emissions!$1:$1048576,MATCH(DATE(AF$2,1,1),Emissions!$A$1:$LI$1),FALSE)</f>
        <v>17.835071660000001</v>
      </c>
      <c r="AG903" s="361">
        <f>+VLOOKUP($E903,Emissions!$1:$1048576,MATCH(DATE(AG$2,1,1),Emissions!$A$1:$LI$1),FALSE)</f>
        <v>18.125591310000001</v>
      </c>
      <c r="AH903" s="361">
        <f>+VLOOKUP($E903,Emissions!$1:$1048576,MATCH(DATE(AH$2,1,1),Emissions!$A$1:$LI$1),FALSE)</f>
        <v>18.431165450000002</v>
      </c>
      <c r="AI903" s="361">
        <f>+VLOOKUP($E903,Emissions!$1:$1048576,MATCH(DATE(AI$2,1,1),Emissions!$A$1:$LI$1),FALSE)</f>
        <v>18.754235120000001</v>
      </c>
      <c r="AJ903" s="361">
        <f>+VLOOKUP($E903,Emissions!$1:$1048576,MATCH(DATE(AJ$2,1,1),Emissions!$A$1:$LI$1),FALSE)</f>
        <v>19.093068949999999</v>
      </c>
      <c r="AK903" s="361">
        <f>+VLOOKUP($E903,Emissions!$1:$1048576,MATCH(DATE(AK$2,1,1),Emissions!$A$1:$LI$1),FALSE)</f>
        <v>19.444570169999999</v>
      </c>
      <c r="AL903" s="361">
        <f>+VLOOKUP($E903,Emissions!$1:$1048576,MATCH(DATE(AL$2,1,1),Emissions!$A$1:$LI$1),FALSE)</f>
        <v>19.805430489999999</v>
      </c>
      <c r="AM903" s="361">
        <f>+VLOOKUP($E903,Emissions!$1:$1048576,MATCH(DATE(AM$2,1,1),Emissions!$A$1:$LI$1),FALSE)</f>
        <v>20.17237828</v>
      </c>
      <c r="AN903" s="361">
        <f>+VLOOKUP($E903,Emissions!$1:$1048576,MATCH(DATE(AN$2,1,1),Emissions!$A$1:$LI$1),FALSE)</f>
        <v>20.54221849</v>
      </c>
      <c r="AO903" s="361">
        <f>+VLOOKUP($E903,Emissions!$1:$1048576,MATCH(DATE(AO$2,1,1),Emissions!$A$1:$LI$1),FALSE)</f>
        <v>20.911796710000001</v>
      </c>
    </row>
    <row r="904" spans="1:41" ht="15" customHeight="1" x14ac:dyDescent="0.35">
      <c r="A904" s="411"/>
      <c r="B904" s="170"/>
      <c r="C904" s="114"/>
      <c r="D904" s="114" t="s">
        <v>1033</v>
      </c>
      <c r="E904" s="50" t="s">
        <v>3345</v>
      </c>
      <c r="F904" s="361">
        <f>+VLOOKUP($E904,Emissions!$1:$1048576,MATCH(DATE(F$2,1,1),Emissions!$A$1:$LI$1),FALSE)</f>
        <v>134.54812917999999</v>
      </c>
      <c r="G904" s="361">
        <f>+VLOOKUP($E904,Emissions!$1:$1048576,MATCH(DATE(G$2,1,1),Emissions!$A$1:$LI$1),FALSE)</f>
        <v>135.51790878</v>
      </c>
      <c r="H904" s="361">
        <f>+VLOOKUP($E904,Emissions!$1:$1048576,MATCH(DATE(H$2,1,1),Emissions!$A$1:$LI$1),FALSE)</f>
        <v>135.79035562999999</v>
      </c>
      <c r="I904" s="361">
        <f>+VLOOKUP($E904,Emissions!$1:$1048576,MATCH(DATE(I$2,1,1),Emissions!$A$1:$LI$1),FALSE)</f>
        <v>135.28844648</v>
      </c>
      <c r="J904" s="361">
        <f>+VLOOKUP($E904,Emissions!$1:$1048576,MATCH(DATE(J$2,1,1),Emissions!$A$1:$LI$1),FALSE)</f>
        <v>135.66569199</v>
      </c>
      <c r="K904" s="361">
        <f>+VLOOKUP($E904,Emissions!$1:$1048576,MATCH(DATE(K$2,1,1),Emissions!$A$1:$LI$1),FALSE)</f>
        <v>138.22536255</v>
      </c>
      <c r="L904" s="361">
        <f>+VLOOKUP($E904,Emissions!$1:$1048576,MATCH(DATE(L$2,1,1),Emissions!$A$1:$LI$1),FALSE)</f>
        <v>140.49591126000001</v>
      </c>
      <c r="M904" s="361">
        <f>+VLOOKUP($E904,Emissions!$1:$1048576,MATCH(DATE(M$2,1,1),Emissions!$A$1:$LI$1),FALSE)</f>
        <v>143.01972868999999</v>
      </c>
      <c r="N904" s="361">
        <f>+VLOOKUP($E904,Emissions!$1:$1048576,MATCH(DATE(N$2,1,1),Emissions!$A$1:$LI$1),FALSE)</f>
        <v>145.72971226999999</v>
      </c>
      <c r="O904" s="361">
        <f>+VLOOKUP($E904,Emissions!$1:$1048576,MATCH(DATE(O$2,1,1),Emissions!$A$1:$LI$1),FALSE)</f>
        <v>148.45508989000001</v>
      </c>
      <c r="P904" s="361">
        <f>+VLOOKUP($E904,Emissions!$1:$1048576,MATCH(DATE(P$2,1,1),Emissions!$A$1:$LI$1),FALSE)</f>
        <v>151.00389560000002</v>
      </c>
      <c r="Q904" s="361">
        <f>+VLOOKUP($E904,Emissions!$1:$1048576,MATCH(DATE(Q$2,1,1),Emissions!$A$1:$LI$1),FALSE)</f>
        <v>153.90046604</v>
      </c>
      <c r="R904" s="361">
        <f>+VLOOKUP($E904,Emissions!$1:$1048576,MATCH(DATE(R$2,1,1),Emissions!$A$1:$LI$1),FALSE)</f>
        <v>156.59823098000001</v>
      </c>
      <c r="S904" s="361">
        <f>+VLOOKUP($E904,Emissions!$1:$1048576,MATCH(DATE(S$2,1,1),Emissions!$A$1:$LI$1),FALSE)</f>
        <v>159.05496441</v>
      </c>
      <c r="T904" s="361">
        <f>+VLOOKUP($E904,Emissions!$1:$1048576,MATCH(DATE(T$2,1,1),Emissions!$A$1:$LI$1),FALSE)</f>
        <v>161.28747107999999</v>
      </c>
      <c r="U904" s="361">
        <f>+VLOOKUP($E904,Emissions!$1:$1048576,MATCH(DATE(U$2,1,1),Emissions!$A$1:$LI$1),FALSE)</f>
        <v>163.33495124000001</v>
      </c>
      <c r="V904" s="361">
        <f>+VLOOKUP($E904,Emissions!$1:$1048576,MATCH(DATE(V$2,1,1),Emissions!$A$1:$LI$1),FALSE)</f>
        <v>164.99634326</v>
      </c>
      <c r="W904" s="361">
        <f>+VLOOKUP($E904,Emissions!$1:$1048576,MATCH(DATE(W$2,1,1),Emissions!$A$1:$LI$1),FALSE)</f>
        <v>166.62224248999999</v>
      </c>
      <c r="X904" s="361">
        <f>+VLOOKUP($E904,Emissions!$1:$1048576,MATCH(DATE(X$2,1,1),Emissions!$A$1:$LI$1),FALSE)</f>
        <v>168.2632467</v>
      </c>
      <c r="Y904" s="361">
        <f>+VLOOKUP($E904,Emissions!$1:$1048576,MATCH(DATE(Y$2,1,1),Emissions!$A$1:$LI$1),FALSE)</f>
        <v>169.94791391999999</v>
      </c>
      <c r="Z904" s="361">
        <f>+VLOOKUP($E904,Emissions!$1:$1048576,MATCH(DATE(Z$2,1,1),Emissions!$A$1:$LI$1),FALSE)</f>
        <v>171.69587812</v>
      </c>
      <c r="AA904" s="361">
        <f>+VLOOKUP($E904,Emissions!$1:$1048576,MATCH(DATE(AA$2,1,1),Emissions!$A$1:$LI$1),FALSE)</f>
        <v>173.55550504000001</v>
      </c>
      <c r="AB904" s="361">
        <f>+VLOOKUP($E904,Emissions!$1:$1048576,MATCH(DATE(AB$2,1,1),Emissions!$A$1:$LI$1),FALSE)</f>
        <v>175.55982852</v>
      </c>
      <c r="AC904" s="361">
        <f>+VLOOKUP($E904,Emissions!$1:$1048576,MATCH(DATE(AC$2,1,1),Emissions!$A$1:$LI$1),FALSE)</f>
        <v>177.73869898000001</v>
      </c>
      <c r="AD904" s="361">
        <f>+VLOOKUP($E904,Emissions!$1:$1048576,MATCH(DATE(AD$2,1,1),Emissions!$A$1:$LI$1),FALSE)</f>
        <v>180.12013988000001</v>
      </c>
      <c r="AE904" s="361">
        <f>+VLOOKUP($E904,Emissions!$1:$1048576,MATCH(DATE(AE$2,1,1),Emissions!$A$1:$LI$1),FALSE)</f>
        <v>182.69714259</v>
      </c>
      <c r="AF904" s="361">
        <f>+VLOOKUP($E904,Emissions!$1:$1048576,MATCH(DATE(AF$2,1,1),Emissions!$A$1:$LI$1),FALSE)</f>
        <v>185.39293753999999</v>
      </c>
      <c r="AG904" s="361">
        <f>+VLOOKUP($E904,Emissions!$1:$1048576,MATCH(DATE(AG$2,1,1),Emissions!$A$1:$LI$1),FALSE)</f>
        <v>188.27583743</v>
      </c>
      <c r="AH904" s="361">
        <f>+VLOOKUP($E904,Emissions!$1:$1048576,MATCH(DATE(AH$2,1,1),Emissions!$A$1:$LI$1),FALSE)</f>
        <v>191.38017364000001</v>
      </c>
      <c r="AI904" s="361">
        <f>+VLOOKUP($E904,Emissions!$1:$1048576,MATCH(DATE(AI$2,1,1),Emissions!$A$1:$LI$1),FALSE)</f>
        <v>194.70524632999999</v>
      </c>
      <c r="AJ904" s="361">
        <f>+VLOOKUP($E904,Emissions!$1:$1048576,MATCH(DATE(AJ$2,1,1),Emissions!$A$1:$LI$1),FALSE)</f>
        <v>198.23022667999999</v>
      </c>
      <c r="AK904" s="361">
        <f>+VLOOKUP($E904,Emissions!$1:$1048576,MATCH(DATE(AK$2,1,1),Emissions!$A$1:$LI$1),FALSE)</f>
        <v>201.92504038999999</v>
      </c>
      <c r="AL904" s="361">
        <f>+VLOOKUP($E904,Emissions!$1:$1048576,MATCH(DATE(AL$2,1,1),Emissions!$A$1:$LI$1),FALSE)</f>
        <v>205.75543126999997</v>
      </c>
      <c r="AM904" s="361">
        <f>+VLOOKUP($E904,Emissions!$1:$1048576,MATCH(DATE(AM$2,1,1),Emissions!$A$1:$LI$1),FALSE)</f>
        <v>209.68415166</v>
      </c>
      <c r="AN904" s="361">
        <f>+VLOOKUP($E904,Emissions!$1:$1048576,MATCH(DATE(AN$2,1,1),Emissions!$A$1:$LI$1),FALSE)</f>
        <v>213.67153157999999</v>
      </c>
      <c r="AO904" s="361">
        <f>+VLOOKUP($E904,Emissions!$1:$1048576,MATCH(DATE(AO$2,1,1),Emissions!$A$1:$LI$1),FALSE)</f>
        <v>217.67599272000001</v>
      </c>
    </row>
    <row r="905" spans="1:41" ht="15" customHeight="1" x14ac:dyDescent="0.35">
      <c r="A905" s="411"/>
      <c r="B905" s="170"/>
      <c r="C905" s="114"/>
      <c r="D905" s="114" t="s">
        <v>1028</v>
      </c>
      <c r="E905" s="50" t="s">
        <v>3346</v>
      </c>
      <c r="F905" s="361">
        <f>+VLOOKUP($E905,Emissions!$1:$1048576,MATCH(DATE(F$2,1,1),Emissions!$A$1:$LI$1),FALSE)</f>
        <v>33.530758800000001</v>
      </c>
      <c r="G905" s="361">
        <f>+VLOOKUP($E905,Emissions!$1:$1048576,MATCH(DATE(G$2,1,1),Emissions!$A$1:$LI$1),FALSE)</f>
        <v>33.948157090000002</v>
      </c>
      <c r="H905" s="361">
        <f>+VLOOKUP($E905,Emissions!$1:$1048576,MATCH(DATE(H$2,1,1),Emissions!$A$1:$LI$1),FALSE)</f>
        <v>33.652708349999997</v>
      </c>
      <c r="I905" s="361">
        <f>+VLOOKUP($E905,Emissions!$1:$1048576,MATCH(DATE(I$2,1,1),Emissions!$A$1:$LI$1),FALSE)</f>
        <v>32.78936728</v>
      </c>
      <c r="J905" s="361">
        <f>+VLOOKUP($E905,Emissions!$1:$1048576,MATCH(DATE(J$2,1,1),Emissions!$A$1:$LI$1),FALSE)</f>
        <v>32.55126276</v>
      </c>
      <c r="K905" s="361">
        <f>+VLOOKUP($E905,Emissions!$1:$1048576,MATCH(DATE(K$2,1,1),Emissions!$A$1:$LI$1),FALSE)</f>
        <v>33.28967643</v>
      </c>
      <c r="L905" s="361">
        <f>+VLOOKUP($E905,Emissions!$1:$1048576,MATCH(DATE(L$2,1,1),Emissions!$A$1:$LI$1),FALSE)</f>
        <v>33.411471859999999</v>
      </c>
      <c r="M905" s="361">
        <f>+VLOOKUP($E905,Emissions!$1:$1048576,MATCH(DATE(M$2,1,1),Emissions!$A$1:$LI$1),FALSE)</f>
        <v>33.75401308</v>
      </c>
      <c r="N905" s="361">
        <f>+VLOOKUP($E905,Emissions!$1:$1048576,MATCH(DATE(N$2,1,1),Emissions!$A$1:$LI$1),FALSE)</f>
        <v>34.201514379999999</v>
      </c>
      <c r="O905" s="361">
        <f>+VLOOKUP($E905,Emissions!$1:$1048576,MATCH(DATE(O$2,1,1),Emissions!$A$1:$LI$1),FALSE)</f>
        <v>34.687491809999997</v>
      </c>
      <c r="P905" s="361">
        <f>+VLOOKUP($E905,Emissions!$1:$1048576,MATCH(DATE(P$2,1,1),Emissions!$A$1:$LI$1),FALSE)</f>
        <v>35.168306380000004</v>
      </c>
      <c r="Q905" s="361">
        <f>+VLOOKUP($E905,Emissions!$1:$1048576,MATCH(DATE(Q$2,1,1),Emissions!$A$1:$LI$1),FALSE)</f>
        <v>35.607656560000002</v>
      </c>
      <c r="R905" s="361">
        <f>+VLOOKUP($E905,Emissions!$1:$1048576,MATCH(DATE(R$2,1,1),Emissions!$A$1:$LI$1),FALSE)</f>
        <v>35.997540729999997</v>
      </c>
      <c r="S905" s="361">
        <f>+VLOOKUP($E905,Emissions!$1:$1048576,MATCH(DATE(S$2,1,1),Emissions!$A$1:$LI$1),FALSE)</f>
        <v>36.336814259999997</v>
      </c>
      <c r="T905" s="361">
        <f>+VLOOKUP($E905,Emissions!$1:$1048576,MATCH(DATE(T$2,1,1),Emissions!$A$1:$LI$1),FALSE)</f>
        <v>36.630135559999999</v>
      </c>
      <c r="U905" s="361">
        <f>+VLOOKUP($E905,Emissions!$1:$1048576,MATCH(DATE(U$2,1,1),Emissions!$A$1:$LI$1),FALSE)</f>
        <v>36.885031569999995</v>
      </c>
      <c r="V905" s="361">
        <f>+VLOOKUP($E905,Emissions!$1:$1048576,MATCH(DATE(V$2,1,1),Emissions!$A$1:$LI$1),FALSE)</f>
        <v>37.109813449999997</v>
      </c>
      <c r="W905" s="361">
        <f>+VLOOKUP($E905,Emissions!$1:$1048576,MATCH(DATE(W$2,1,1),Emissions!$A$1:$LI$1),FALSE)</f>
        <v>37.312983580000001</v>
      </c>
      <c r="X905" s="361">
        <f>+VLOOKUP($E905,Emissions!$1:$1048576,MATCH(DATE(X$2,1,1),Emissions!$A$1:$LI$1),FALSE)</f>
        <v>37.504698599999998</v>
      </c>
      <c r="Y905" s="361">
        <f>+VLOOKUP($E905,Emissions!$1:$1048576,MATCH(DATE(Y$2,1,1),Emissions!$A$1:$LI$1),FALSE)</f>
        <v>37.695404019999998</v>
      </c>
      <c r="Z905" s="361">
        <f>+VLOOKUP($E905,Emissions!$1:$1048576,MATCH(DATE(Z$2,1,1),Emissions!$A$1:$LI$1),FALSE)</f>
        <v>37.88888189</v>
      </c>
      <c r="AA905" s="361">
        <f>+VLOOKUP($E905,Emissions!$1:$1048576,MATCH(DATE(AA$2,1,1),Emissions!$A$1:$LI$1),FALSE)</f>
        <v>38.105125310000005</v>
      </c>
      <c r="AB905" s="361">
        <f>+VLOOKUP($E905,Emissions!$1:$1048576,MATCH(DATE(AB$2,1,1),Emissions!$A$1:$LI$1),FALSE)</f>
        <v>38.351065310000003</v>
      </c>
      <c r="AC905" s="361">
        <f>+VLOOKUP($E905,Emissions!$1:$1048576,MATCH(DATE(AC$2,1,1),Emissions!$A$1:$LI$1),FALSE)</f>
        <v>38.633652009999999</v>
      </c>
      <c r="AD905" s="361">
        <f>+VLOOKUP($E905,Emissions!$1:$1048576,MATCH(DATE(AD$2,1,1),Emissions!$A$1:$LI$1),FALSE)</f>
        <v>38.959983710000003</v>
      </c>
      <c r="AE905" s="361">
        <f>+VLOOKUP($E905,Emissions!$1:$1048576,MATCH(DATE(AE$2,1,1),Emissions!$A$1:$LI$1),FALSE)</f>
        <v>39.319068299999998</v>
      </c>
      <c r="AF905" s="361">
        <f>+VLOOKUP($E905,Emissions!$1:$1048576,MATCH(DATE(AF$2,1,1),Emissions!$A$1:$LI$1),FALSE)</f>
        <v>39.721174750000003</v>
      </c>
      <c r="AG905" s="361">
        <f>+VLOOKUP($E905,Emissions!$1:$1048576,MATCH(DATE(AG$2,1,1),Emissions!$A$1:$LI$1),FALSE)</f>
        <v>40.170096780000002</v>
      </c>
      <c r="AH905" s="361">
        <f>+VLOOKUP($E905,Emissions!$1:$1048576,MATCH(DATE(AH$2,1,1),Emissions!$A$1:$LI$1),FALSE)</f>
        <v>40.669401880000002</v>
      </c>
      <c r="AI905" s="361">
        <f>+VLOOKUP($E905,Emissions!$1:$1048576,MATCH(DATE(AI$2,1,1),Emissions!$A$1:$LI$1),FALSE)</f>
        <v>41.217527230000002</v>
      </c>
      <c r="AJ905" s="361">
        <f>+VLOOKUP($E905,Emissions!$1:$1048576,MATCH(DATE(AJ$2,1,1),Emissions!$A$1:$LI$1),FALSE)</f>
        <v>41.809252880000003</v>
      </c>
      <c r="AK905" s="361">
        <f>+VLOOKUP($E905,Emissions!$1:$1048576,MATCH(DATE(AK$2,1,1),Emissions!$A$1:$LI$1),FALSE)</f>
        <v>42.43738828</v>
      </c>
      <c r="AL905" s="361">
        <f>+VLOOKUP($E905,Emissions!$1:$1048576,MATCH(DATE(AL$2,1,1),Emissions!$A$1:$LI$1),FALSE)</f>
        <v>43.093772250000001</v>
      </c>
      <c r="AM905" s="361">
        <f>+VLOOKUP($E905,Emissions!$1:$1048576,MATCH(DATE(AM$2,1,1),Emissions!$A$1:$LI$1),FALSE)</f>
        <v>43.769623519999996</v>
      </c>
      <c r="AN905" s="361">
        <f>+VLOOKUP($E905,Emissions!$1:$1048576,MATCH(DATE(AN$2,1,1),Emissions!$A$1:$LI$1),FALSE)</f>
        <v>44.455713920000001</v>
      </c>
      <c r="AO905" s="361">
        <f>+VLOOKUP($E905,Emissions!$1:$1048576,MATCH(DATE(AO$2,1,1),Emissions!$A$1:$LI$1),FALSE)</f>
        <v>45.142123609999999</v>
      </c>
    </row>
    <row r="906" spans="1:41" ht="15" customHeight="1" x14ac:dyDescent="0.35">
      <c r="A906" s="411"/>
      <c r="B906" s="170"/>
      <c r="C906" s="114"/>
      <c r="D906" s="114" t="s">
        <v>1029</v>
      </c>
      <c r="E906" s="50" t="s">
        <v>3347</v>
      </c>
      <c r="F906" s="361">
        <f>+VLOOKUP($E906,Emissions!$1:$1048576,MATCH(DATE(F$2,1,1),Emissions!$A$1:$LI$1),FALSE)</f>
        <v>82.350549450000003</v>
      </c>
      <c r="G906" s="361">
        <f>+VLOOKUP($E906,Emissions!$1:$1048576,MATCH(DATE(G$2,1,1),Emissions!$A$1:$LI$1),FALSE)</f>
        <v>82.604392799999999</v>
      </c>
      <c r="H906" s="361">
        <f>+VLOOKUP($E906,Emissions!$1:$1048576,MATCH(DATE(H$2,1,1),Emissions!$A$1:$LI$1),FALSE)</f>
        <v>81.782796239999996</v>
      </c>
      <c r="I906" s="361">
        <f>+VLOOKUP($E906,Emissions!$1:$1048576,MATCH(DATE(I$2,1,1),Emissions!$A$1:$LI$1),FALSE)</f>
        <v>80.932962470000007</v>
      </c>
      <c r="J906" s="361">
        <f>+VLOOKUP($E906,Emissions!$1:$1048576,MATCH(DATE(J$2,1,1),Emissions!$A$1:$LI$1),FALSE)</f>
        <v>81.602244450000001</v>
      </c>
      <c r="K906" s="361">
        <f>+VLOOKUP($E906,Emissions!$1:$1048576,MATCH(DATE(K$2,1,1),Emissions!$A$1:$LI$1),FALSE)</f>
        <v>83.379061629999995</v>
      </c>
      <c r="L906" s="361">
        <f>+VLOOKUP($E906,Emissions!$1:$1048576,MATCH(DATE(L$2,1,1),Emissions!$A$1:$LI$1),FALSE)</f>
        <v>85.784043310000001</v>
      </c>
      <c r="M906" s="361">
        <f>+VLOOKUP($E906,Emissions!$1:$1048576,MATCH(DATE(M$2,1,1),Emissions!$A$1:$LI$1),FALSE)</f>
        <v>88.905773359999998</v>
      </c>
      <c r="N906" s="361">
        <f>+VLOOKUP($E906,Emissions!$1:$1048576,MATCH(DATE(N$2,1,1),Emissions!$A$1:$LI$1),FALSE)</f>
        <v>92.424522109999998</v>
      </c>
      <c r="O906" s="361">
        <f>+VLOOKUP($E906,Emissions!$1:$1048576,MATCH(DATE(O$2,1,1),Emissions!$A$1:$LI$1),FALSE)</f>
        <v>96.194947479999996</v>
      </c>
      <c r="P906" s="361">
        <f>+VLOOKUP($E906,Emissions!$1:$1048576,MATCH(DATE(P$2,1,1),Emissions!$A$1:$LI$1),FALSE)</f>
        <v>100.11084574</v>
      </c>
      <c r="Q906" s="361">
        <f>+VLOOKUP($E906,Emissions!$1:$1048576,MATCH(DATE(Q$2,1,1),Emissions!$A$1:$LI$1),FALSE)</f>
        <v>102.92053756</v>
      </c>
      <c r="R906" s="361">
        <f>+VLOOKUP($E906,Emissions!$1:$1048576,MATCH(DATE(R$2,1,1),Emissions!$A$1:$LI$1),FALSE)</f>
        <v>105.47193351999999</v>
      </c>
      <c r="S906" s="361">
        <f>+VLOOKUP($E906,Emissions!$1:$1048576,MATCH(DATE(S$2,1,1),Emissions!$A$1:$LI$1),FALSE)</f>
        <v>107.91384549999999</v>
      </c>
      <c r="T906" s="361">
        <f>+VLOOKUP($E906,Emissions!$1:$1048576,MATCH(DATE(T$2,1,1),Emissions!$A$1:$LI$1),FALSE)</f>
        <v>110.29523986</v>
      </c>
      <c r="U906" s="361">
        <f>+VLOOKUP($E906,Emissions!$1:$1048576,MATCH(DATE(U$2,1,1),Emissions!$A$1:$LI$1),FALSE)</f>
        <v>112.65949662999999</v>
      </c>
      <c r="V906" s="361">
        <f>+VLOOKUP($E906,Emissions!$1:$1048576,MATCH(DATE(V$2,1,1),Emissions!$A$1:$LI$1),FALSE)</f>
        <v>115.14746724</v>
      </c>
      <c r="W906" s="361">
        <f>+VLOOKUP($E906,Emissions!$1:$1048576,MATCH(DATE(W$2,1,1),Emissions!$A$1:$LI$1),FALSE)</f>
        <v>117.70795378000001</v>
      </c>
      <c r="X906" s="361">
        <f>+VLOOKUP($E906,Emissions!$1:$1048576,MATCH(DATE(X$2,1,1),Emissions!$A$1:$LI$1),FALSE)</f>
        <v>120.35797792000001</v>
      </c>
      <c r="Y906" s="361">
        <f>+VLOOKUP($E906,Emissions!$1:$1048576,MATCH(DATE(Y$2,1,1),Emissions!$A$1:$LI$1),FALSE)</f>
        <v>123.13199048999999</v>
      </c>
      <c r="Z906" s="361">
        <f>+VLOOKUP($E906,Emissions!$1:$1048576,MATCH(DATE(Z$2,1,1),Emissions!$A$1:$LI$1),FALSE)</f>
        <v>126.04973117</v>
      </c>
      <c r="AA906" s="361">
        <f>+VLOOKUP($E906,Emissions!$1:$1048576,MATCH(DATE(AA$2,1,1),Emissions!$A$1:$LI$1),FALSE)</f>
        <v>129.18423480999999</v>
      </c>
      <c r="AB906" s="361">
        <f>+VLOOKUP($E906,Emissions!$1:$1048576,MATCH(DATE(AB$2,1,1),Emissions!$A$1:$LI$1),FALSE)</f>
        <v>132.57604327999999</v>
      </c>
      <c r="AC906" s="361">
        <f>+VLOOKUP($E906,Emissions!$1:$1048576,MATCH(DATE(AC$2,1,1),Emissions!$A$1:$LI$1),FALSE)</f>
        <v>136.26988506000001</v>
      </c>
      <c r="AD906" s="361">
        <f>+VLOOKUP($E906,Emissions!$1:$1048576,MATCH(DATE(AD$2,1,1),Emissions!$A$1:$LI$1),FALSE)</f>
        <v>140.31709635999999</v>
      </c>
      <c r="AE906" s="361">
        <f>+VLOOKUP($E906,Emissions!$1:$1048576,MATCH(DATE(AE$2,1,1),Emissions!$A$1:$LI$1),FALSE)</f>
        <v>144.71736081</v>
      </c>
      <c r="AF906" s="361">
        <f>+VLOOKUP($E906,Emissions!$1:$1048576,MATCH(DATE(AF$2,1,1),Emissions!$A$1:$LI$1),FALSE)</f>
        <v>147.42716974000001</v>
      </c>
      <c r="AG906" s="361">
        <f>+VLOOKUP($E906,Emissions!$1:$1048576,MATCH(DATE(AG$2,1,1),Emissions!$A$1:$LI$1),FALSE)</f>
        <v>149.63748679</v>
      </c>
      <c r="AH906" s="361">
        <f>+VLOOKUP($E906,Emissions!$1:$1048576,MATCH(DATE(AH$2,1,1),Emissions!$A$1:$LI$1),FALSE)</f>
        <v>151.90709472</v>
      </c>
      <c r="AI906" s="361">
        <f>+VLOOKUP($E906,Emissions!$1:$1048576,MATCH(DATE(AI$2,1,1),Emissions!$A$1:$LI$1),FALSE)</f>
        <v>154.38432499000001</v>
      </c>
      <c r="AJ906" s="361">
        <f>+VLOOKUP($E906,Emissions!$1:$1048576,MATCH(DATE(AJ$2,1,1),Emissions!$A$1:$LI$1),FALSE)</f>
        <v>157.07016889000002</v>
      </c>
      <c r="AK906" s="361">
        <f>+VLOOKUP($E906,Emissions!$1:$1048576,MATCH(DATE(AK$2,1,1),Emissions!$A$1:$LI$1),FALSE)</f>
        <v>159.9243348</v>
      </c>
      <c r="AL906" s="361">
        <f>+VLOOKUP($E906,Emissions!$1:$1048576,MATCH(DATE(AL$2,1,1),Emissions!$A$1:$LI$1),FALSE)</f>
        <v>162.89960057000002</v>
      </c>
      <c r="AM906" s="361">
        <f>+VLOOKUP($E906,Emissions!$1:$1048576,MATCH(DATE(AM$2,1,1),Emissions!$A$1:$LI$1),FALSE)</f>
        <v>165.94902052</v>
      </c>
      <c r="AN906" s="361">
        <f>+VLOOKUP($E906,Emissions!$1:$1048576,MATCH(DATE(AN$2,1,1),Emissions!$A$1:$LI$1),FALSE)</f>
        <v>169.03037728999999</v>
      </c>
      <c r="AO906" s="361">
        <f>+VLOOKUP($E906,Emissions!$1:$1048576,MATCH(DATE(AO$2,1,1),Emissions!$A$1:$LI$1),FALSE)</f>
        <v>172.10486126999999</v>
      </c>
    </row>
    <row r="907" spans="1:41" ht="15" customHeight="1" x14ac:dyDescent="0.35">
      <c r="A907" s="411"/>
      <c r="B907" s="170"/>
      <c r="C907" s="114"/>
      <c r="D907" s="114" t="s">
        <v>1030</v>
      </c>
      <c r="E907" s="50" t="s">
        <v>3348</v>
      </c>
      <c r="F907" s="361">
        <f>+VLOOKUP($E907,Emissions!$1:$1048576,MATCH(DATE(F$2,1,1),Emissions!$A$1:$LI$1),FALSE)</f>
        <v>4.8622128499999997</v>
      </c>
      <c r="G907" s="361">
        <f>+VLOOKUP($E907,Emissions!$1:$1048576,MATCH(DATE(G$2,1,1),Emissions!$A$1:$LI$1),FALSE)</f>
        <v>4.8569568280000004</v>
      </c>
      <c r="H907" s="361">
        <f>+VLOOKUP($E907,Emissions!$1:$1048576,MATCH(DATE(H$2,1,1),Emissions!$A$1:$LI$1),FALSE)</f>
        <v>4.8148626549999998</v>
      </c>
      <c r="I907" s="361">
        <f>+VLOOKUP($E907,Emissions!$1:$1048576,MATCH(DATE(I$2,1,1),Emissions!$A$1:$LI$1),FALSE)</f>
        <v>4.7792897559999998</v>
      </c>
      <c r="J907" s="361">
        <f>+VLOOKUP($E907,Emissions!$1:$1048576,MATCH(DATE(J$2,1,1),Emissions!$A$1:$LI$1),FALSE)</f>
        <v>4.7414138149999996</v>
      </c>
      <c r="K907" s="361">
        <f>+VLOOKUP($E907,Emissions!$1:$1048576,MATCH(DATE(K$2,1,1),Emissions!$A$1:$LI$1),FALSE)</f>
        <v>4.7091368339999997</v>
      </c>
      <c r="L907" s="361">
        <f>+VLOOKUP($E907,Emissions!$1:$1048576,MATCH(DATE(L$2,1,1),Emissions!$A$1:$LI$1),FALSE)</f>
        <v>4.6796594049999998</v>
      </c>
      <c r="M907" s="361">
        <f>+VLOOKUP($E907,Emissions!$1:$1048576,MATCH(DATE(M$2,1,1),Emissions!$A$1:$LI$1),FALSE)</f>
        <v>4.6517630609999996</v>
      </c>
      <c r="N907" s="361">
        <f>+VLOOKUP($E907,Emissions!$1:$1048576,MATCH(DATE(N$2,1,1),Emissions!$A$1:$LI$1),FALSE)</f>
        <v>4.624702246</v>
      </c>
      <c r="O907" s="361">
        <f>+VLOOKUP($E907,Emissions!$1:$1048576,MATCH(DATE(O$2,1,1),Emissions!$A$1:$LI$1),FALSE)</f>
        <v>4.5983229520000002</v>
      </c>
      <c r="P907" s="361">
        <f>+VLOOKUP($E907,Emissions!$1:$1048576,MATCH(DATE(P$2,1,1),Emissions!$A$1:$LI$1),FALSE)</f>
        <v>4.5744991720000003</v>
      </c>
      <c r="Q907" s="361">
        <f>+VLOOKUP($E907,Emissions!$1:$1048576,MATCH(DATE(Q$2,1,1),Emissions!$A$1:$LI$1),FALSE)</f>
        <v>4.5476380389999997</v>
      </c>
      <c r="R907" s="361">
        <f>+VLOOKUP($E907,Emissions!$1:$1048576,MATCH(DATE(R$2,1,1),Emissions!$A$1:$LI$1),FALSE)</f>
        <v>4.5201330799999999</v>
      </c>
      <c r="S907" s="361">
        <f>+VLOOKUP($E907,Emissions!$1:$1048576,MATCH(DATE(S$2,1,1),Emissions!$A$1:$LI$1),FALSE)</f>
        <v>4.4928162140000003</v>
      </c>
      <c r="T907" s="361">
        <f>+VLOOKUP($E907,Emissions!$1:$1048576,MATCH(DATE(T$2,1,1),Emissions!$A$1:$LI$1),FALSE)</f>
        <v>4.4658714430000002</v>
      </c>
      <c r="U907" s="361">
        <f>+VLOOKUP($E907,Emissions!$1:$1048576,MATCH(DATE(U$2,1,1),Emissions!$A$1:$LI$1),FALSE)</f>
        <v>4.4392776639999996</v>
      </c>
      <c r="V907" s="361">
        <f>+VLOOKUP($E907,Emissions!$1:$1048576,MATCH(DATE(V$2,1,1),Emissions!$A$1:$LI$1),FALSE)</f>
        <v>4.4125610320000002</v>
      </c>
      <c r="W907" s="361">
        <f>+VLOOKUP($E907,Emissions!$1:$1048576,MATCH(DATE(W$2,1,1),Emissions!$A$1:$LI$1),FALSE)</f>
        <v>4.3858641470000004</v>
      </c>
      <c r="X907" s="361">
        <f>+VLOOKUP($E907,Emissions!$1:$1048576,MATCH(DATE(X$2,1,1),Emissions!$A$1:$LI$1),FALSE)</f>
        <v>4.3593157199999997</v>
      </c>
      <c r="Y907" s="361">
        <f>+VLOOKUP($E907,Emissions!$1:$1048576,MATCH(DATE(Y$2,1,1),Emissions!$A$1:$LI$1),FALSE)</f>
        <v>4.3330221309999999</v>
      </c>
      <c r="Z907" s="361">
        <f>+VLOOKUP($E907,Emissions!$1:$1048576,MATCH(DATE(Z$2,1,1),Emissions!$A$1:$LI$1),FALSE)</f>
        <v>4.305857756</v>
      </c>
      <c r="AA907" s="361">
        <f>+VLOOKUP($E907,Emissions!$1:$1048576,MATCH(DATE(AA$2,1,1),Emissions!$A$1:$LI$1),FALSE)</f>
        <v>4.2797496559999999</v>
      </c>
      <c r="AB907" s="361">
        <f>+VLOOKUP($E907,Emissions!$1:$1048576,MATCH(DATE(AB$2,1,1),Emissions!$A$1:$LI$1),FALSE)</f>
        <v>4.2543071389999998</v>
      </c>
      <c r="AC907" s="361">
        <f>+VLOOKUP($E907,Emissions!$1:$1048576,MATCH(DATE(AC$2,1,1),Emissions!$A$1:$LI$1),FALSE)</f>
        <v>4.2293512250000003</v>
      </c>
      <c r="AD907" s="361">
        <f>+VLOOKUP($E907,Emissions!$1:$1048576,MATCH(DATE(AD$2,1,1),Emissions!$A$1:$LI$1),FALSE)</f>
        <v>4.2048173389999999</v>
      </c>
      <c r="AE907" s="361">
        <f>+VLOOKUP($E907,Emissions!$1:$1048576,MATCH(DATE(AE$2,1,1),Emissions!$A$1:$LI$1),FALSE)</f>
        <v>4.1774578350000002</v>
      </c>
      <c r="AF907" s="361">
        <f>+VLOOKUP($E907,Emissions!$1:$1048576,MATCH(DATE(AF$2,1,1),Emissions!$A$1:$LI$1),FALSE)</f>
        <v>4.153388863</v>
      </c>
      <c r="AG907" s="361">
        <f>+VLOOKUP($E907,Emissions!$1:$1048576,MATCH(DATE(AG$2,1,1),Emissions!$A$1:$LI$1),FALSE)</f>
        <v>4.1311100710000002</v>
      </c>
      <c r="AH907" s="361">
        <f>+VLOOKUP($E907,Emissions!$1:$1048576,MATCH(DATE(AH$2,1,1),Emissions!$A$1:$LI$1),FALSE)</f>
        <v>4.1097744089999999</v>
      </c>
      <c r="AI907" s="361">
        <f>+VLOOKUP($E907,Emissions!$1:$1048576,MATCH(DATE(AI$2,1,1),Emissions!$A$1:$LI$1),FALSE)</f>
        <v>4.0889116989999996</v>
      </c>
      <c r="AJ907" s="361">
        <f>+VLOOKUP($E907,Emissions!$1:$1048576,MATCH(DATE(AJ$2,1,1),Emissions!$A$1:$LI$1),FALSE)</f>
        <v>4.068292799</v>
      </c>
      <c r="AK907" s="361">
        <f>+VLOOKUP($E907,Emissions!$1:$1048576,MATCH(DATE(AK$2,1,1),Emissions!$A$1:$LI$1),FALSE)</f>
        <v>4.0478395310000002</v>
      </c>
      <c r="AL907" s="361">
        <f>+VLOOKUP($E907,Emissions!$1:$1048576,MATCH(DATE(AL$2,1,1),Emissions!$A$1:$LI$1),FALSE)</f>
        <v>4.0275595690000001</v>
      </c>
      <c r="AM907" s="361">
        <f>+VLOOKUP($E907,Emissions!$1:$1048576,MATCH(DATE(AM$2,1,1),Emissions!$A$1:$LI$1),FALSE)</f>
        <v>4.0075004630000004</v>
      </c>
      <c r="AN907" s="361">
        <f>+VLOOKUP($E907,Emissions!$1:$1048576,MATCH(DATE(AN$2,1,1),Emissions!$A$1:$LI$1),FALSE)</f>
        <v>3.9877198749999998</v>
      </c>
      <c r="AO907" s="361">
        <f>+VLOOKUP($E907,Emissions!$1:$1048576,MATCH(DATE(AO$2,1,1),Emissions!$A$1:$LI$1),FALSE)</f>
        <v>3.9682687759999999</v>
      </c>
    </row>
    <row r="908" spans="1:41" ht="15" customHeight="1" x14ac:dyDescent="0.35">
      <c r="A908" s="411"/>
      <c r="B908" s="170"/>
      <c r="C908" s="114"/>
      <c r="D908" s="114" t="s">
        <v>1032</v>
      </c>
      <c r="E908" s="50" t="s">
        <v>3349</v>
      </c>
      <c r="F908" s="361">
        <f>+VLOOKUP($E908,Emissions!$1:$1048576,MATCH(DATE(F$2,1,1),Emissions!$A$1:$LI$1),FALSE)</f>
        <v>31.864648776999999</v>
      </c>
      <c r="G908" s="361">
        <f>+VLOOKUP($E908,Emissions!$1:$1048576,MATCH(DATE(G$2,1,1),Emissions!$A$1:$LI$1),FALSE)</f>
        <v>31.502843479999999</v>
      </c>
      <c r="H908" s="361">
        <f>+VLOOKUP($E908,Emissions!$1:$1048576,MATCH(DATE(H$2,1,1),Emissions!$A$1:$LI$1),FALSE)</f>
        <v>31.128534690000002</v>
      </c>
      <c r="I908" s="361">
        <f>+VLOOKUP($E908,Emissions!$1:$1048576,MATCH(DATE(I$2,1,1),Emissions!$A$1:$LI$1),FALSE)</f>
        <v>30.695769493</v>
      </c>
      <c r="J908" s="361">
        <f>+VLOOKUP($E908,Emissions!$1:$1048576,MATCH(DATE(J$2,1,1),Emissions!$A$1:$LI$1),FALSE)</f>
        <v>30.450829718999998</v>
      </c>
      <c r="K908" s="361">
        <f>+VLOOKUP($E908,Emissions!$1:$1048576,MATCH(DATE(K$2,1,1),Emissions!$A$1:$LI$1),FALSE)</f>
        <v>30.304569698999998</v>
      </c>
      <c r="L908" s="361">
        <f>+VLOOKUP($E908,Emissions!$1:$1048576,MATCH(DATE(L$2,1,1),Emissions!$A$1:$LI$1),FALSE)</f>
        <v>30.219496326999998</v>
      </c>
      <c r="M908" s="361">
        <f>+VLOOKUP($E908,Emissions!$1:$1048576,MATCH(DATE(M$2,1,1),Emissions!$A$1:$LI$1),FALSE)</f>
        <v>30.168302043000001</v>
      </c>
      <c r="N908" s="361">
        <f>+VLOOKUP($E908,Emissions!$1:$1048576,MATCH(DATE(N$2,1,1),Emissions!$A$1:$LI$1),FALSE)</f>
        <v>30.138759313999998</v>
      </c>
      <c r="O908" s="361">
        <f>+VLOOKUP($E908,Emissions!$1:$1048576,MATCH(DATE(O$2,1,1),Emissions!$A$1:$LI$1),FALSE)</f>
        <v>30.118963643000001</v>
      </c>
      <c r="P908" s="361">
        <f>+VLOOKUP($E908,Emissions!$1:$1048576,MATCH(DATE(P$2,1,1),Emissions!$A$1:$LI$1),FALSE)</f>
        <v>30.112207288</v>
      </c>
      <c r="Q908" s="361">
        <f>+VLOOKUP($E908,Emissions!$1:$1048576,MATCH(DATE(Q$2,1,1),Emissions!$A$1:$LI$1),FALSE)</f>
        <v>30.091673917000001</v>
      </c>
      <c r="R908" s="361">
        <f>+VLOOKUP($E908,Emissions!$1:$1048576,MATCH(DATE(R$2,1,1),Emissions!$A$1:$LI$1),FALSE)</f>
        <v>30.060441107999999</v>
      </c>
      <c r="S908" s="361">
        <f>+VLOOKUP($E908,Emissions!$1:$1048576,MATCH(DATE(S$2,1,1),Emissions!$A$1:$LI$1),FALSE)</f>
        <v>30.020778231000001</v>
      </c>
      <c r="T908" s="361">
        <f>+VLOOKUP($E908,Emissions!$1:$1048576,MATCH(DATE(T$2,1,1),Emissions!$A$1:$LI$1),FALSE)</f>
        <v>29.974992925000002</v>
      </c>
      <c r="U908" s="361">
        <f>+VLOOKUP($E908,Emissions!$1:$1048576,MATCH(DATE(U$2,1,1),Emissions!$A$1:$LI$1),FALSE)</f>
        <v>29.925589598000002</v>
      </c>
      <c r="V908" s="361">
        <f>+VLOOKUP($E908,Emissions!$1:$1048576,MATCH(DATE(V$2,1,1),Emissions!$A$1:$LI$1),FALSE)</f>
        <v>29.874592234999998</v>
      </c>
      <c r="W908" s="361">
        <f>+VLOOKUP($E908,Emissions!$1:$1048576,MATCH(DATE(W$2,1,1),Emissions!$A$1:$LI$1),FALSE)</f>
        <v>29.823585439000002</v>
      </c>
      <c r="X908" s="361">
        <f>+VLOOKUP($E908,Emissions!$1:$1048576,MATCH(DATE(X$2,1,1),Emissions!$A$1:$LI$1),FALSE)</f>
        <v>29.775044667</v>
      </c>
      <c r="Y908" s="361">
        <f>+VLOOKUP($E908,Emissions!$1:$1048576,MATCH(DATE(Y$2,1,1),Emissions!$A$1:$LI$1),FALSE)</f>
        <v>29.731444504000002</v>
      </c>
      <c r="Z908" s="361">
        <f>+VLOOKUP($E908,Emissions!$1:$1048576,MATCH(DATE(Z$2,1,1),Emissions!$A$1:$LI$1),FALSE)</f>
        <v>29.685020578</v>
      </c>
      <c r="AA908" s="361">
        <f>+VLOOKUP($E908,Emissions!$1:$1048576,MATCH(DATE(AA$2,1,1),Emissions!$A$1:$LI$1),FALSE)</f>
        <v>29.652227688000004</v>
      </c>
      <c r="AB908" s="361">
        <f>+VLOOKUP($E908,Emissions!$1:$1048576,MATCH(DATE(AB$2,1,1),Emissions!$A$1:$LI$1),FALSE)</f>
        <v>29.631178443</v>
      </c>
      <c r="AC908" s="361">
        <f>+VLOOKUP($E908,Emissions!$1:$1048576,MATCH(DATE(AC$2,1,1),Emissions!$A$1:$LI$1),FALSE)</f>
        <v>29.621480051999999</v>
      </c>
      <c r="AD908" s="361">
        <f>+VLOOKUP($E908,Emissions!$1:$1048576,MATCH(DATE(AD$2,1,1),Emissions!$A$1:$LI$1),FALSE)</f>
        <v>29.623413363999997</v>
      </c>
      <c r="AE908" s="361">
        <f>+VLOOKUP($E908,Emissions!$1:$1048576,MATCH(DATE(AE$2,1,1),Emissions!$A$1:$LI$1),FALSE)</f>
        <v>29.611283367999999</v>
      </c>
      <c r="AF908" s="361">
        <f>+VLOOKUP($E908,Emissions!$1:$1048576,MATCH(DATE(AF$2,1,1),Emissions!$A$1:$LI$1),FALSE)</f>
        <v>29.612396034</v>
      </c>
      <c r="AG908" s="361">
        <f>+VLOOKUP($E908,Emissions!$1:$1048576,MATCH(DATE(AG$2,1,1),Emissions!$A$1:$LI$1),FALSE)</f>
        <v>29.626701811</v>
      </c>
      <c r="AH908" s="361">
        <f>+VLOOKUP($E908,Emissions!$1:$1048576,MATCH(DATE(AH$2,1,1),Emissions!$A$1:$LI$1),FALSE)</f>
        <v>29.653928679000003</v>
      </c>
      <c r="AI908" s="361">
        <f>+VLOOKUP($E908,Emissions!$1:$1048576,MATCH(DATE(AI$2,1,1),Emissions!$A$1:$LI$1),FALSE)</f>
        <v>29.692774625000002</v>
      </c>
      <c r="AJ908" s="361">
        <f>+VLOOKUP($E908,Emissions!$1:$1048576,MATCH(DATE(AJ$2,1,1),Emissions!$A$1:$LI$1),FALSE)</f>
        <v>29.741386323</v>
      </c>
      <c r="AK908" s="361">
        <f>+VLOOKUP($E908,Emissions!$1:$1048576,MATCH(DATE(AK$2,1,1),Emissions!$A$1:$LI$1),FALSE)</f>
        <v>29.797811471999999</v>
      </c>
      <c r="AL908" s="361">
        <f>+VLOOKUP($E908,Emissions!$1:$1048576,MATCH(DATE(AL$2,1,1),Emissions!$A$1:$LI$1),FALSE)</f>
        <v>29.860196454</v>
      </c>
      <c r="AM908" s="361">
        <f>+VLOOKUP($E908,Emissions!$1:$1048576,MATCH(DATE(AM$2,1,1),Emissions!$A$1:$LI$1),FALSE)</f>
        <v>29.926793997000001</v>
      </c>
      <c r="AN908" s="361">
        <f>+VLOOKUP($E908,Emissions!$1:$1048576,MATCH(DATE(AN$2,1,1),Emissions!$A$1:$LI$1),FALSE)</f>
        <v>29.995936718000003</v>
      </c>
      <c r="AO908" s="361">
        <f>+VLOOKUP($E908,Emissions!$1:$1048576,MATCH(DATE(AO$2,1,1),Emissions!$A$1:$LI$1),FALSE)</f>
        <v>30.066014917</v>
      </c>
    </row>
    <row r="909" spans="1:41" ht="15" customHeight="1" x14ac:dyDescent="0.35">
      <c r="A909" s="411"/>
      <c r="B909" s="170"/>
      <c r="C909" s="114"/>
      <c r="D909" s="114" t="s">
        <v>1034</v>
      </c>
      <c r="E909" s="50" t="s">
        <v>3350</v>
      </c>
      <c r="F909" s="361">
        <f>+VLOOKUP($E909,Emissions!$1:$1048576,MATCH(DATE(F$2,1,1),Emissions!$A$1:$LI$1),FALSE)</f>
        <v>18.46059228</v>
      </c>
      <c r="G909" s="361">
        <f>+VLOOKUP($E909,Emissions!$1:$1048576,MATCH(DATE(G$2,1,1),Emissions!$A$1:$LI$1),FALSE)</f>
        <v>18.773278609999998</v>
      </c>
      <c r="H909" s="361">
        <f>+VLOOKUP($E909,Emissions!$1:$1048576,MATCH(DATE(H$2,1,1),Emissions!$A$1:$LI$1),FALSE)</f>
        <v>19.11672003</v>
      </c>
      <c r="I909" s="361">
        <f>+VLOOKUP($E909,Emissions!$1:$1048576,MATCH(DATE(I$2,1,1),Emissions!$A$1:$LI$1),FALSE)</f>
        <v>19.399017310000001</v>
      </c>
      <c r="J909" s="361">
        <f>+VLOOKUP($E909,Emissions!$1:$1048576,MATCH(DATE(J$2,1,1),Emissions!$A$1:$LI$1),FALSE)</f>
        <v>19.690497350000001</v>
      </c>
      <c r="K909" s="361">
        <f>+VLOOKUP($E909,Emissions!$1:$1048576,MATCH(DATE(K$2,1,1),Emissions!$A$1:$LI$1),FALSE)</f>
        <v>20.103245390000001</v>
      </c>
      <c r="L909" s="361">
        <f>+VLOOKUP($E909,Emissions!$1:$1048576,MATCH(DATE(L$2,1,1),Emissions!$A$1:$LI$1),FALSE)</f>
        <v>20.822522530000001</v>
      </c>
      <c r="M909" s="361">
        <f>+VLOOKUP($E909,Emissions!$1:$1048576,MATCH(DATE(M$2,1,1),Emissions!$A$1:$LI$1),FALSE)</f>
        <v>21.623451719999998</v>
      </c>
      <c r="N909" s="361">
        <f>+VLOOKUP($E909,Emissions!$1:$1048576,MATCH(DATE(N$2,1,1),Emissions!$A$1:$LI$1),FALSE)</f>
        <v>22.481372780000001</v>
      </c>
      <c r="O909" s="361">
        <f>+VLOOKUP($E909,Emissions!$1:$1048576,MATCH(DATE(O$2,1,1),Emissions!$A$1:$LI$1),FALSE)</f>
        <v>23.35559722</v>
      </c>
      <c r="P909" s="361">
        <f>+VLOOKUP($E909,Emissions!$1:$1048576,MATCH(DATE(P$2,1,1),Emissions!$A$1:$LI$1),FALSE)</f>
        <v>24.20378272</v>
      </c>
      <c r="Q909" s="361">
        <f>+VLOOKUP($E909,Emissions!$1:$1048576,MATCH(DATE(Q$2,1,1),Emissions!$A$1:$LI$1),FALSE)</f>
        <v>24.966213400000001</v>
      </c>
      <c r="R909" s="361">
        <f>+VLOOKUP($E909,Emissions!$1:$1048576,MATCH(DATE(R$2,1,1),Emissions!$A$1:$LI$1),FALSE)</f>
        <v>25.6867409</v>
      </c>
      <c r="S909" s="361">
        <f>+VLOOKUP($E909,Emissions!$1:$1048576,MATCH(DATE(S$2,1,1),Emissions!$A$1:$LI$1),FALSE)</f>
        <v>26.390548549999998</v>
      </c>
      <c r="T909" s="361">
        <f>+VLOOKUP($E909,Emissions!$1:$1048576,MATCH(DATE(T$2,1,1),Emissions!$A$1:$LI$1),FALSE)</f>
        <v>27.0959386</v>
      </c>
      <c r="U909" s="361">
        <f>+VLOOKUP($E909,Emissions!$1:$1048576,MATCH(DATE(U$2,1,1),Emissions!$A$1:$LI$1),FALSE)</f>
        <v>27.820188810000001</v>
      </c>
      <c r="V909" s="361">
        <f>+VLOOKUP($E909,Emissions!$1:$1048576,MATCH(DATE(V$2,1,1),Emissions!$A$1:$LI$1),FALSE)</f>
        <v>28.640365809999999</v>
      </c>
      <c r="W909" s="361">
        <f>+VLOOKUP($E909,Emissions!$1:$1048576,MATCH(DATE(W$2,1,1),Emissions!$A$1:$LI$1),FALSE)</f>
        <v>29.522809939999998</v>
      </c>
      <c r="X909" s="361">
        <f>+VLOOKUP($E909,Emissions!$1:$1048576,MATCH(DATE(X$2,1,1),Emissions!$A$1:$LI$1),FALSE)</f>
        <v>30.467813530000001</v>
      </c>
      <c r="Y909" s="361">
        <f>+VLOOKUP($E909,Emissions!$1:$1048576,MATCH(DATE(Y$2,1,1),Emissions!$A$1:$LI$1),FALSE)</f>
        <v>31.481402280000001</v>
      </c>
      <c r="Z909" s="361">
        <f>+VLOOKUP($E909,Emissions!$1:$1048576,MATCH(DATE(Z$2,1,1),Emissions!$A$1:$LI$1),FALSE)</f>
        <v>32.568395010000003</v>
      </c>
      <c r="AA909" s="361">
        <f>+VLOOKUP($E909,Emissions!$1:$1048576,MATCH(DATE(AA$2,1,1),Emissions!$A$1:$LI$1),FALSE)</f>
        <v>33.741267800000003</v>
      </c>
      <c r="AB909" s="361">
        <f>+VLOOKUP($E909,Emissions!$1:$1048576,MATCH(DATE(AB$2,1,1),Emissions!$A$1:$LI$1),FALSE)</f>
        <v>35.010658919999997</v>
      </c>
      <c r="AC909" s="361">
        <f>+VLOOKUP($E909,Emissions!$1:$1048576,MATCH(DATE(AC$2,1,1),Emissions!$A$1:$LI$1),FALSE)</f>
        <v>36.388243160000002</v>
      </c>
      <c r="AD909" s="361">
        <f>+VLOOKUP($E909,Emissions!$1:$1048576,MATCH(DATE(AD$2,1,1),Emissions!$A$1:$LI$1),FALSE)</f>
        <v>37.88734066</v>
      </c>
      <c r="AE909" s="361">
        <f>+VLOOKUP($E909,Emissions!$1:$1048576,MATCH(DATE(AE$2,1,1),Emissions!$A$1:$LI$1),FALSE)</f>
        <v>39.514791330000001</v>
      </c>
      <c r="AF909" s="361">
        <f>+VLOOKUP($E909,Emissions!$1:$1048576,MATCH(DATE(AF$2,1,1),Emissions!$A$1:$LI$1),FALSE)</f>
        <v>40.516331829999999</v>
      </c>
      <c r="AG909" s="361">
        <f>+VLOOKUP($E909,Emissions!$1:$1048576,MATCH(DATE(AG$2,1,1),Emissions!$A$1:$LI$1),FALSE)</f>
        <v>41.352550669999999</v>
      </c>
      <c r="AH909" s="361">
        <f>+VLOOKUP($E909,Emissions!$1:$1048576,MATCH(DATE(AH$2,1,1),Emissions!$A$1:$LI$1),FALSE)</f>
        <v>42.196376659999999</v>
      </c>
      <c r="AI909" s="361">
        <f>+VLOOKUP($E909,Emissions!$1:$1048576,MATCH(DATE(AI$2,1,1),Emissions!$A$1:$LI$1),FALSE)</f>
        <v>43.091677939999997</v>
      </c>
      <c r="AJ909" s="361">
        <f>+VLOOKUP($E909,Emissions!$1:$1048576,MATCH(DATE(AJ$2,1,1),Emissions!$A$1:$LI$1),FALSE)</f>
        <v>44.038773329999998</v>
      </c>
      <c r="AK909" s="361">
        <f>+VLOOKUP($E909,Emissions!$1:$1048576,MATCH(DATE(AK$2,1,1),Emissions!$A$1:$LI$1),FALSE)</f>
        <v>45.026358520000002</v>
      </c>
      <c r="AL909" s="361">
        <f>+VLOOKUP($E909,Emissions!$1:$1048576,MATCH(DATE(AL$2,1,1),Emissions!$A$1:$LI$1),FALSE)</f>
        <v>46.041644920000003</v>
      </c>
      <c r="AM909" s="361">
        <f>+VLOOKUP($E909,Emissions!$1:$1048576,MATCH(DATE(AM$2,1,1),Emissions!$A$1:$LI$1),FALSE)</f>
        <v>47.072722560000003</v>
      </c>
      <c r="AN909" s="361">
        <f>+VLOOKUP($E909,Emissions!$1:$1048576,MATCH(DATE(AN$2,1,1),Emissions!$A$1:$LI$1),FALSE)</f>
        <v>48.10885262</v>
      </c>
      <c r="AO909" s="361">
        <f>+VLOOKUP($E909,Emissions!$1:$1048576,MATCH(DATE(AO$2,1,1),Emissions!$A$1:$LI$1),FALSE)</f>
        <v>49.140247209999998</v>
      </c>
    </row>
    <row r="910" spans="1:41" ht="15" customHeight="1" x14ac:dyDescent="0.35">
      <c r="A910" s="411"/>
      <c r="B910" s="170"/>
      <c r="C910" s="114"/>
      <c r="D910" s="114"/>
      <c r="E910" s="50"/>
      <c r="F910" s="326"/>
      <c r="G910" s="326"/>
      <c r="H910" s="326"/>
      <c r="I910" s="326"/>
      <c r="J910" s="326"/>
      <c r="K910" s="326"/>
      <c r="L910" s="326"/>
      <c r="M910" s="326"/>
      <c r="N910" s="326"/>
      <c r="O910" s="326"/>
      <c r="P910" s="326"/>
      <c r="Q910" s="326"/>
      <c r="R910" s="326"/>
      <c r="S910" s="326"/>
      <c r="T910" s="326"/>
      <c r="U910" s="326"/>
      <c r="V910" s="326"/>
      <c r="W910" s="326"/>
      <c r="X910" s="326"/>
      <c r="Y910" s="326"/>
      <c r="Z910" s="326"/>
      <c r="AA910" s="326"/>
      <c r="AB910" s="326"/>
      <c r="AC910" s="326"/>
      <c r="AD910" s="326"/>
      <c r="AE910" s="326"/>
      <c r="AF910" s="326"/>
      <c r="AG910" s="326"/>
      <c r="AH910" s="326"/>
      <c r="AI910" s="326"/>
      <c r="AJ910" s="326"/>
      <c r="AK910" s="326"/>
      <c r="AL910" s="326"/>
      <c r="AM910" s="326"/>
      <c r="AN910" s="326"/>
      <c r="AO910" s="326"/>
    </row>
    <row r="911" spans="1:41" s="92" customFormat="1" ht="15" customHeight="1" x14ac:dyDescent="0.35">
      <c r="A911" s="411"/>
      <c r="B911" s="170"/>
      <c r="C911" s="147" t="s">
        <v>3330</v>
      </c>
      <c r="D911" s="147" t="s">
        <v>3006</v>
      </c>
      <c r="E911" s="136" t="s">
        <v>3351</v>
      </c>
      <c r="F911" s="327">
        <f>+VLOOKUP($E911,Emissions!$1:$1048576,MATCH(DATE(F$2,1,1),Emissions!$A$1:$LI$1),FALSE)</f>
        <v>129.1535753</v>
      </c>
      <c r="G911" s="327">
        <f>+VLOOKUP($E911,Emissions!$1:$1048576,MATCH(DATE(G$2,1,1),Emissions!$A$1:$LI$1),FALSE)</f>
        <v>128.51121710000001</v>
      </c>
      <c r="H911" s="327">
        <f>+VLOOKUP($E911,Emissions!$1:$1048576,MATCH(DATE(H$2,1,1),Emissions!$A$1:$LI$1),FALSE)</f>
        <v>126.4558547</v>
      </c>
      <c r="I911" s="327">
        <f>+VLOOKUP($E911,Emissions!$1:$1048576,MATCH(DATE(I$2,1,1),Emissions!$A$1:$LI$1),FALSE)</f>
        <v>124.0894275</v>
      </c>
      <c r="J911" s="327">
        <f>+VLOOKUP($E911,Emissions!$1:$1048576,MATCH(DATE(J$2,1,1),Emissions!$A$1:$LI$1),FALSE)</f>
        <v>123.2605793</v>
      </c>
      <c r="K911" s="327">
        <f>+VLOOKUP($E911,Emissions!$1:$1048576,MATCH(DATE(K$2,1,1),Emissions!$A$1:$LI$1),FALSE)</f>
        <v>123.8444128</v>
      </c>
      <c r="L911" s="327">
        <f>+VLOOKUP($E911,Emissions!$1:$1048576,MATCH(DATE(L$2,1,1),Emissions!$A$1:$LI$1),FALSE)</f>
        <v>123.52590429999999</v>
      </c>
      <c r="M911" s="327">
        <f>+VLOOKUP($E911,Emissions!$1:$1048576,MATCH(DATE(M$2,1,1),Emissions!$A$1:$LI$1),FALSE)</f>
        <v>123.66594259999999</v>
      </c>
      <c r="N911" s="327">
        <f>+VLOOKUP($E911,Emissions!$1:$1048576,MATCH(DATE(N$2,1,1),Emissions!$A$1:$LI$1),FALSE)</f>
        <v>123.9992811</v>
      </c>
      <c r="O911" s="327">
        <f>+VLOOKUP($E911,Emissions!$1:$1048576,MATCH(DATE(O$2,1,1),Emissions!$A$1:$LI$1),FALSE)</f>
        <v>124.4241507</v>
      </c>
      <c r="P911" s="327">
        <f>+VLOOKUP($E911,Emissions!$1:$1048576,MATCH(DATE(P$2,1,1),Emissions!$A$1:$LI$1),FALSE)</f>
        <v>124.93054600000001</v>
      </c>
      <c r="Q911" s="327">
        <f>+VLOOKUP($E911,Emissions!$1:$1048576,MATCH(DATE(Q$2,1,1),Emissions!$A$1:$LI$1),FALSE)</f>
        <v>125.41482379999999</v>
      </c>
      <c r="R911" s="327">
        <f>+VLOOKUP($E911,Emissions!$1:$1048576,MATCH(DATE(R$2,1,1),Emissions!$A$1:$LI$1),FALSE)</f>
        <v>125.8681828</v>
      </c>
      <c r="S911" s="327">
        <f>+VLOOKUP($E911,Emissions!$1:$1048576,MATCH(DATE(S$2,1,1),Emissions!$A$1:$LI$1),FALSE)</f>
        <v>126.2817446</v>
      </c>
      <c r="T911" s="327">
        <f>+VLOOKUP($E911,Emissions!$1:$1048576,MATCH(DATE(T$2,1,1),Emissions!$A$1:$LI$1),FALSE)</f>
        <v>126.6480413</v>
      </c>
      <c r="U911" s="327">
        <f>+VLOOKUP($E911,Emissions!$1:$1048576,MATCH(DATE(U$2,1,1),Emissions!$A$1:$LI$1),FALSE)</f>
        <v>126.96134910000001</v>
      </c>
      <c r="V911" s="327">
        <f>+VLOOKUP($E911,Emissions!$1:$1048576,MATCH(DATE(V$2,1,1),Emissions!$A$1:$LI$1),FALSE)</f>
        <v>127.2188622</v>
      </c>
      <c r="W911" s="327">
        <f>+VLOOKUP($E911,Emissions!$1:$1048576,MATCH(DATE(W$2,1,1),Emissions!$A$1:$LI$1),FALSE)</f>
        <v>127.4192271</v>
      </c>
      <c r="X911" s="327">
        <f>+VLOOKUP($E911,Emissions!$1:$1048576,MATCH(DATE(X$2,1,1),Emissions!$A$1:$LI$1),FALSE)</f>
        <v>127.5670835</v>
      </c>
      <c r="Y911" s="327">
        <f>+VLOOKUP($E911,Emissions!$1:$1048576,MATCH(DATE(Y$2,1,1),Emissions!$A$1:$LI$1),FALSE)</f>
        <v>127.6701379</v>
      </c>
      <c r="Z911" s="327">
        <f>+VLOOKUP($E911,Emissions!$1:$1048576,MATCH(DATE(Z$2,1,1),Emissions!$A$1:$LI$1),FALSE)</f>
        <v>127.70838449999999</v>
      </c>
      <c r="AA911" s="327">
        <f>+VLOOKUP($E911,Emissions!$1:$1048576,MATCH(DATE(AA$2,1,1),Emissions!$A$1:$LI$1),FALSE)</f>
        <v>127.7358839</v>
      </c>
      <c r="AB911" s="327">
        <f>+VLOOKUP($E911,Emissions!$1:$1048576,MATCH(DATE(AB$2,1,1),Emissions!$A$1:$LI$1),FALSE)</f>
        <v>127.7546645</v>
      </c>
      <c r="AC911" s="327">
        <f>+VLOOKUP($E911,Emissions!$1:$1048576,MATCH(DATE(AC$2,1,1),Emissions!$A$1:$LI$1),FALSE)</f>
        <v>127.7710194</v>
      </c>
      <c r="AD911" s="327">
        <f>+VLOOKUP($E911,Emissions!$1:$1048576,MATCH(DATE(AD$2,1,1),Emissions!$A$1:$LI$1),FALSE)</f>
        <v>127.79296669999999</v>
      </c>
      <c r="AE911" s="327">
        <f>+VLOOKUP($E911,Emissions!$1:$1048576,MATCH(DATE(AE$2,1,1),Emissions!$A$1:$LI$1),FALSE)</f>
        <v>127.75047669999999</v>
      </c>
      <c r="AF911" s="327">
        <f>+VLOOKUP($E911,Emissions!$1:$1048576,MATCH(DATE(AF$2,1,1),Emissions!$A$1:$LI$1),FALSE)</f>
        <v>127.7342225</v>
      </c>
      <c r="AG911" s="327">
        <f>+VLOOKUP($E911,Emissions!$1:$1048576,MATCH(DATE(AG$2,1,1),Emissions!$A$1:$LI$1),FALSE)</f>
        <v>127.7462814</v>
      </c>
      <c r="AH911" s="327">
        <f>+VLOOKUP($E911,Emissions!$1:$1048576,MATCH(DATE(AH$2,1,1),Emissions!$A$1:$LI$1),FALSE)</f>
        <v>127.79161809999999</v>
      </c>
      <c r="AI911" s="327">
        <f>+VLOOKUP($E911,Emissions!$1:$1048576,MATCH(DATE(AI$2,1,1),Emissions!$A$1:$LI$1),FALSE)</f>
        <v>127.87579049999999</v>
      </c>
      <c r="AJ911" s="327">
        <f>+VLOOKUP($E911,Emissions!$1:$1048576,MATCH(DATE(AJ$2,1,1),Emissions!$A$1:$LI$1),FALSE)</f>
        <v>128.00299419999999</v>
      </c>
      <c r="AK911" s="327">
        <f>+VLOOKUP($E911,Emissions!$1:$1048576,MATCH(DATE(AK$2,1,1),Emissions!$A$1:$LI$1),FALSE)</f>
        <v>128.17496639999999</v>
      </c>
      <c r="AL911" s="327">
        <f>+VLOOKUP($E911,Emissions!$1:$1048576,MATCH(DATE(AL$2,1,1),Emissions!$A$1:$LI$1),FALSE)</f>
        <v>128.3906624</v>
      </c>
      <c r="AM911" s="327">
        <f>+VLOOKUP($E911,Emissions!$1:$1048576,MATCH(DATE(AM$2,1,1),Emissions!$A$1:$LI$1),FALSE)</f>
        <v>128.6450399</v>
      </c>
      <c r="AN911" s="327">
        <f>+VLOOKUP($E911,Emissions!$1:$1048576,MATCH(DATE(AN$2,1,1),Emissions!$A$1:$LI$1),FALSE)</f>
        <v>128.93274740000001</v>
      </c>
      <c r="AO911" s="327">
        <f>+VLOOKUP($E911,Emissions!$1:$1048576,MATCH(DATE(AO$2,1,1),Emissions!$A$1:$LI$1),FALSE)</f>
        <v>129.24735250000001</v>
      </c>
    </row>
    <row r="912" spans="1:41" ht="15" customHeight="1" x14ac:dyDescent="0.35">
      <c r="A912" s="411"/>
      <c r="B912" s="170"/>
      <c r="C912" s="114"/>
      <c r="D912" s="114" t="s">
        <v>1027</v>
      </c>
      <c r="E912" s="50" t="s">
        <v>3352</v>
      </c>
      <c r="F912" s="361">
        <f>+VLOOKUP($E912,Emissions!$1:$1048576,MATCH(DATE(F$2,1,1),Emissions!$A$1:$LI$1),FALSE)</f>
        <v>0.1431500107</v>
      </c>
      <c r="G912" s="361">
        <f>+VLOOKUP($E912,Emissions!$1:$1048576,MATCH(DATE(G$2,1,1),Emissions!$A$1:$LI$1),FALSE)</f>
        <v>0.13535608190000001</v>
      </c>
      <c r="H912" s="361">
        <f>+VLOOKUP($E912,Emissions!$1:$1048576,MATCH(DATE(H$2,1,1),Emissions!$A$1:$LI$1),FALSE)</f>
        <v>0.1287341618</v>
      </c>
      <c r="I912" s="361">
        <f>+VLOOKUP($E912,Emissions!$1:$1048576,MATCH(DATE(I$2,1,1),Emissions!$A$1:$LI$1),FALSE)</f>
        <v>0.12549867510000001</v>
      </c>
      <c r="J912" s="361">
        <f>+VLOOKUP($E912,Emissions!$1:$1048576,MATCH(DATE(J$2,1,1),Emissions!$A$1:$LI$1),FALSE)</f>
        <v>0.12288001480000001</v>
      </c>
      <c r="K912" s="361">
        <f>+VLOOKUP($E912,Emissions!$1:$1048576,MATCH(DATE(K$2,1,1),Emissions!$A$1:$LI$1),FALSE)</f>
        <v>0.12176442210000001</v>
      </c>
      <c r="L912" s="361">
        <f>+VLOOKUP($E912,Emissions!$1:$1048576,MATCH(DATE(L$2,1,1),Emissions!$A$1:$LI$1),FALSE)</f>
        <v>0.1202045761</v>
      </c>
      <c r="M912" s="361">
        <f>+VLOOKUP($E912,Emissions!$1:$1048576,MATCH(DATE(M$2,1,1),Emissions!$A$1:$LI$1),FALSE)</f>
        <v>0.1185548463</v>
      </c>
      <c r="N912" s="361">
        <f>+VLOOKUP($E912,Emissions!$1:$1048576,MATCH(DATE(N$2,1,1),Emissions!$A$1:$LI$1),FALSE)</f>
        <v>0.11683938570000001</v>
      </c>
      <c r="O912" s="361">
        <f>+VLOOKUP($E912,Emissions!$1:$1048576,MATCH(DATE(O$2,1,1),Emissions!$A$1:$LI$1),FALSE)</f>
        <v>0.1151129841</v>
      </c>
      <c r="P912" s="361">
        <f>+VLOOKUP($E912,Emissions!$1:$1048576,MATCH(DATE(P$2,1,1),Emissions!$A$1:$LI$1),FALSE)</f>
        <v>0.1134011946</v>
      </c>
      <c r="Q912" s="361">
        <f>+VLOOKUP($E912,Emissions!$1:$1048576,MATCH(DATE(Q$2,1,1),Emissions!$A$1:$LI$1),FALSE)</f>
        <v>0.11171459559999999</v>
      </c>
      <c r="R912" s="361">
        <f>+VLOOKUP($E912,Emissions!$1:$1048576,MATCH(DATE(R$2,1,1),Emissions!$A$1:$LI$1),FALSE)</f>
        <v>0.1100558759</v>
      </c>
      <c r="S912" s="361">
        <f>+VLOOKUP($E912,Emissions!$1:$1048576,MATCH(DATE(S$2,1,1),Emissions!$A$1:$LI$1),FALSE)</f>
        <v>0.1084243238</v>
      </c>
      <c r="T912" s="361">
        <f>+VLOOKUP($E912,Emissions!$1:$1048576,MATCH(DATE(T$2,1,1),Emissions!$A$1:$LI$1),FALSE)</f>
        <v>0.10681780370000001</v>
      </c>
      <c r="U912" s="361">
        <f>+VLOOKUP($E912,Emissions!$1:$1048576,MATCH(DATE(U$2,1,1),Emissions!$A$1:$LI$1),FALSE)</f>
        <v>0.1052229427</v>
      </c>
      <c r="V912" s="361">
        <f>+VLOOKUP($E912,Emissions!$1:$1048576,MATCH(DATE(V$2,1,1),Emissions!$A$1:$LI$1),FALSE)</f>
        <v>0.1036342042</v>
      </c>
      <c r="W912" s="361">
        <f>+VLOOKUP($E912,Emissions!$1:$1048576,MATCH(DATE(W$2,1,1),Emissions!$A$1:$LI$1),FALSE)</f>
        <v>0.1020481716</v>
      </c>
      <c r="X912" s="361">
        <f>+VLOOKUP($E912,Emissions!$1:$1048576,MATCH(DATE(X$2,1,1),Emissions!$A$1:$LI$1),FALSE)</f>
        <v>0.1004637261</v>
      </c>
      <c r="Y912" s="361">
        <f>+VLOOKUP($E912,Emissions!$1:$1048576,MATCH(DATE(Y$2,1,1),Emissions!$A$1:$LI$1),FALSE)</f>
        <v>9.8881991500000002E-2</v>
      </c>
      <c r="Z912" s="361">
        <f>+VLOOKUP($E912,Emissions!$1:$1048576,MATCH(DATE(Z$2,1,1),Emissions!$A$1:$LI$1),FALSE)</f>
        <v>9.7306605099999999E-2</v>
      </c>
      <c r="AA912" s="361">
        <f>+VLOOKUP($E912,Emissions!$1:$1048576,MATCH(DATE(AA$2,1,1),Emissions!$A$1:$LI$1),FALSE)</f>
        <v>9.5741438700000001E-2</v>
      </c>
      <c r="AB912" s="361">
        <f>+VLOOKUP($E912,Emissions!$1:$1048576,MATCH(DATE(AB$2,1,1),Emissions!$A$1:$LI$1),FALSE)</f>
        <v>9.4191197500000004E-2</v>
      </c>
      <c r="AC912" s="361">
        <f>+VLOOKUP($E912,Emissions!$1:$1048576,MATCH(DATE(AC$2,1,1),Emissions!$A$1:$LI$1),FALSE)</f>
        <v>9.2661107300000004E-2</v>
      </c>
      <c r="AD912" s="361">
        <f>+VLOOKUP($E912,Emissions!$1:$1048576,MATCH(DATE(AD$2,1,1),Emissions!$A$1:$LI$1),FALSE)</f>
        <v>9.1156856300000005E-2</v>
      </c>
      <c r="AE912" s="361">
        <f>+VLOOKUP($E912,Emissions!$1:$1048576,MATCH(DATE(AE$2,1,1),Emissions!$A$1:$LI$1),FALSE)</f>
        <v>8.9685585999999998E-2</v>
      </c>
      <c r="AF912" s="361">
        <f>+VLOOKUP($E912,Emissions!$1:$1048576,MATCH(DATE(AF$2,1,1),Emissions!$A$1:$LI$1),FALSE)</f>
        <v>8.8244226699999997E-2</v>
      </c>
      <c r="AG912" s="361">
        <f>+VLOOKUP($E912,Emissions!$1:$1048576,MATCH(DATE(AG$2,1,1),Emissions!$A$1:$LI$1),FALSE)</f>
        <v>8.6834873800000004E-2</v>
      </c>
      <c r="AH912" s="361">
        <f>+VLOOKUP($E912,Emissions!$1:$1048576,MATCH(DATE(AH$2,1,1),Emissions!$A$1:$LI$1),FALSE)</f>
        <v>8.5463398600000004E-2</v>
      </c>
      <c r="AI912" s="361">
        <f>+VLOOKUP($E912,Emissions!$1:$1048576,MATCH(DATE(AI$2,1,1),Emissions!$A$1:$LI$1),FALSE)</f>
        <v>8.41346907E-2</v>
      </c>
      <c r="AJ912" s="361">
        <f>+VLOOKUP($E912,Emissions!$1:$1048576,MATCH(DATE(AJ$2,1,1),Emissions!$A$1:$LI$1),FALSE)</f>
        <v>8.28510316E-2</v>
      </c>
      <c r="AK912" s="361">
        <f>+VLOOKUP($E912,Emissions!$1:$1048576,MATCH(DATE(AK$2,1,1),Emissions!$A$1:$LI$1),FALSE)</f>
        <v>8.1611983499999999E-2</v>
      </c>
      <c r="AL912" s="361">
        <f>+VLOOKUP($E912,Emissions!$1:$1048576,MATCH(DATE(AL$2,1,1),Emissions!$A$1:$LI$1),FALSE)</f>
        <v>8.0415207099999997E-2</v>
      </c>
      <c r="AM912" s="361">
        <f>+VLOOKUP($E912,Emissions!$1:$1048576,MATCH(DATE(AM$2,1,1),Emissions!$A$1:$LI$1),FALSE)</f>
        <v>7.9257356299999998E-2</v>
      </c>
      <c r="AN912" s="361">
        <f>+VLOOKUP($E912,Emissions!$1:$1048576,MATCH(DATE(AN$2,1,1),Emissions!$A$1:$LI$1),FALSE)</f>
        <v>7.8134694300000002E-2</v>
      </c>
      <c r="AO912" s="361">
        <f>+VLOOKUP($E912,Emissions!$1:$1048576,MATCH(DATE(AO$2,1,1),Emissions!$A$1:$LI$1),FALSE)</f>
        <v>7.7043435100000002E-2</v>
      </c>
    </row>
    <row r="913" spans="1:41" ht="15" customHeight="1" x14ac:dyDescent="0.35">
      <c r="A913" s="411"/>
      <c r="B913" s="170"/>
      <c r="C913" s="114"/>
      <c r="D913" s="114" t="s">
        <v>1033</v>
      </c>
      <c r="E913" s="50" t="s">
        <v>3353</v>
      </c>
      <c r="F913" s="361">
        <f>+VLOOKUP($E913,Emissions!$1:$1048576,MATCH(DATE(F$2,1,1),Emissions!$A$1:$LI$1),FALSE)</f>
        <v>54.231141739999998</v>
      </c>
      <c r="G913" s="361">
        <f>+VLOOKUP($E913,Emissions!$1:$1048576,MATCH(DATE(G$2,1,1),Emissions!$A$1:$LI$1),FALSE)</f>
        <v>54.012669160000002</v>
      </c>
      <c r="H913" s="361">
        <f>+VLOOKUP($E913,Emissions!$1:$1048576,MATCH(DATE(H$2,1,1),Emissions!$A$1:$LI$1),FALSE)</f>
        <v>53.597788880000003</v>
      </c>
      <c r="I913" s="361">
        <f>+VLOOKUP($E913,Emissions!$1:$1048576,MATCH(DATE(I$2,1,1),Emissions!$A$1:$LI$1),FALSE)</f>
        <v>53.154255849999998</v>
      </c>
      <c r="J913" s="361">
        <f>+VLOOKUP($E913,Emissions!$1:$1048576,MATCH(DATE(J$2,1,1),Emissions!$A$1:$LI$1),FALSE)</f>
        <v>52.967926990000002</v>
      </c>
      <c r="K913" s="361">
        <f>+VLOOKUP($E913,Emissions!$1:$1048576,MATCH(DATE(K$2,1,1),Emissions!$A$1:$LI$1),FALSE)</f>
        <v>53.321091119999998</v>
      </c>
      <c r="L913" s="361">
        <f>+VLOOKUP($E913,Emissions!$1:$1048576,MATCH(DATE(L$2,1,1),Emissions!$A$1:$LI$1),FALSE)</f>
        <v>53.81351549</v>
      </c>
      <c r="M913" s="361">
        <f>+VLOOKUP($E913,Emissions!$1:$1048576,MATCH(DATE(M$2,1,1),Emissions!$A$1:$LI$1),FALSE)</f>
        <v>54.38452917</v>
      </c>
      <c r="N913" s="361">
        <f>+VLOOKUP($E913,Emissions!$1:$1048576,MATCH(DATE(N$2,1,1),Emissions!$A$1:$LI$1),FALSE)</f>
        <v>55.006271589999997</v>
      </c>
      <c r="O913" s="361">
        <f>+VLOOKUP($E913,Emissions!$1:$1048576,MATCH(DATE(O$2,1,1),Emissions!$A$1:$LI$1),FALSE)</f>
        <v>55.660453510000004</v>
      </c>
      <c r="P913" s="361">
        <f>+VLOOKUP($E913,Emissions!$1:$1048576,MATCH(DATE(P$2,1,1),Emissions!$A$1:$LI$1),FALSE)</f>
        <v>56.334018090000001</v>
      </c>
      <c r="Q913" s="361">
        <f>+VLOOKUP($E913,Emissions!$1:$1048576,MATCH(DATE(Q$2,1,1),Emissions!$A$1:$LI$1),FALSE)</f>
        <v>57.004439990000002</v>
      </c>
      <c r="R913" s="361">
        <f>+VLOOKUP($E913,Emissions!$1:$1048576,MATCH(DATE(R$2,1,1),Emissions!$A$1:$LI$1),FALSE)</f>
        <v>57.654405259999997</v>
      </c>
      <c r="S913" s="361">
        <f>+VLOOKUP($E913,Emissions!$1:$1048576,MATCH(DATE(S$2,1,1),Emissions!$A$1:$LI$1),FALSE)</f>
        <v>58.27088681</v>
      </c>
      <c r="T913" s="361">
        <f>+VLOOKUP($E913,Emissions!$1:$1048576,MATCH(DATE(T$2,1,1),Emissions!$A$1:$LI$1),FALSE)</f>
        <v>58.84442808</v>
      </c>
      <c r="U913" s="361">
        <f>+VLOOKUP($E913,Emissions!$1:$1048576,MATCH(DATE(U$2,1,1),Emissions!$A$1:$LI$1),FALSE)</f>
        <v>59.369475340000001</v>
      </c>
      <c r="V913" s="361">
        <f>+VLOOKUP($E913,Emissions!$1:$1048576,MATCH(DATE(V$2,1,1),Emissions!$A$1:$LI$1),FALSE)</f>
        <v>59.844985559999998</v>
      </c>
      <c r="W913" s="361">
        <f>+VLOOKUP($E913,Emissions!$1:$1048576,MATCH(DATE(W$2,1,1),Emissions!$A$1:$LI$1),FALSE)</f>
        <v>60.273693590000001</v>
      </c>
      <c r="X913" s="361">
        <f>+VLOOKUP($E913,Emissions!$1:$1048576,MATCH(DATE(X$2,1,1),Emissions!$A$1:$LI$1),FALSE)</f>
        <v>60.660641400000003</v>
      </c>
      <c r="Y913" s="361">
        <f>+VLOOKUP($E913,Emissions!$1:$1048576,MATCH(DATE(Y$2,1,1),Emissions!$A$1:$LI$1),FALSE)</f>
        <v>61.012040620000001</v>
      </c>
      <c r="Z913" s="361">
        <f>+VLOOKUP($E913,Emissions!$1:$1048576,MATCH(DATE(Z$2,1,1),Emissions!$A$1:$LI$1),FALSE)</f>
        <v>61.33171402</v>
      </c>
      <c r="AA913" s="361">
        <f>+VLOOKUP($E913,Emissions!$1:$1048576,MATCH(DATE(AA$2,1,1),Emissions!$A$1:$LI$1),FALSE)</f>
        <v>61.629824339999999</v>
      </c>
      <c r="AB913" s="361">
        <f>+VLOOKUP($E913,Emissions!$1:$1048576,MATCH(DATE(AB$2,1,1),Emissions!$A$1:$LI$1),FALSE)</f>
        <v>61.914560719999997</v>
      </c>
      <c r="AC913" s="361">
        <f>+VLOOKUP($E913,Emissions!$1:$1048576,MATCH(DATE(AC$2,1,1),Emissions!$A$1:$LI$1),FALSE)</f>
        <v>62.193398780000003</v>
      </c>
      <c r="AD913" s="361">
        <f>+VLOOKUP($E913,Emissions!$1:$1048576,MATCH(DATE(AD$2,1,1),Emissions!$A$1:$LI$1),FALSE)</f>
        <v>62.473023380000001</v>
      </c>
      <c r="AE913" s="361">
        <f>+VLOOKUP($E913,Emissions!$1:$1048576,MATCH(DATE(AE$2,1,1),Emissions!$A$1:$LI$1),FALSE)</f>
        <v>62.751373090000001</v>
      </c>
      <c r="AF913" s="361">
        <f>+VLOOKUP($E913,Emissions!$1:$1048576,MATCH(DATE(AF$2,1,1),Emissions!$A$1:$LI$1),FALSE)</f>
        <v>63.036904739999997</v>
      </c>
      <c r="AG913" s="361">
        <f>+VLOOKUP($E913,Emissions!$1:$1048576,MATCH(DATE(AG$2,1,1),Emissions!$A$1:$LI$1),FALSE)</f>
        <v>63.335603030000001</v>
      </c>
      <c r="AH913" s="361">
        <f>+VLOOKUP($E913,Emissions!$1:$1048576,MATCH(DATE(AH$2,1,1),Emissions!$A$1:$LI$1),FALSE)</f>
        <v>63.65290624</v>
      </c>
      <c r="AI913" s="361">
        <f>+VLOOKUP($E913,Emissions!$1:$1048576,MATCH(DATE(AI$2,1,1),Emissions!$A$1:$LI$1),FALSE)</f>
        <v>63.994067430000001</v>
      </c>
      <c r="AJ913" s="361">
        <f>+VLOOKUP($E913,Emissions!$1:$1048576,MATCH(DATE(AJ$2,1,1),Emissions!$A$1:$LI$1),FALSE)</f>
        <v>64.363182679999994</v>
      </c>
      <c r="AK913" s="361">
        <f>+VLOOKUP($E913,Emissions!$1:$1048576,MATCH(DATE(AK$2,1,1),Emissions!$A$1:$LI$1),FALSE)</f>
        <v>64.762450189999996</v>
      </c>
      <c r="AL913" s="361">
        <f>+VLOOKUP($E913,Emissions!$1:$1048576,MATCH(DATE(AL$2,1,1),Emissions!$A$1:$LI$1),FALSE)</f>
        <v>65.191999969999998</v>
      </c>
      <c r="AM913" s="361">
        <f>+VLOOKUP($E913,Emissions!$1:$1048576,MATCH(DATE(AM$2,1,1),Emissions!$A$1:$LI$1),FALSE)</f>
        <v>65.650054460000007</v>
      </c>
      <c r="AN913" s="361">
        <f>+VLOOKUP($E913,Emissions!$1:$1048576,MATCH(DATE(AN$2,1,1),Emissions!$A$1:$LI$1),FALSE)</f>
        <v>66.133231179999996</v>
      </c>
      <c r="AO913" s="361">
        <f>+VLOOKUP($E913,Emissions!$1:$1048576,MATCH(DATE(AO$2,1,1),Emissions!$A$1:$LI$1),FALSE)</f>
        <v>66.636855920000002</v>
      </c>
    </row>
    <row r="914" spans="1:41" ht="15" customHeight="1" x14ac:dyDescent="0.35">
      <c r="A914" s="411"/>
      <c r="B914" s="170"/>
      <c r="C914" s="114"/>
      <c r="D914" s="114" t="s">
        <v>1028</v>
      </c>
      <c r="E914" s="50" t="s">
        <v>3354</v>
      </c>
      <c r="F914" s="361">
        <f>+VLOOKUP($E914,Emissions!$1:$1048576,MATCH(DATE(F$2,1,1),Emissions!$A$1:$LI$1),FALSE)</f>
        <v>16.4550707</v>
      </c>
      <c r="G914" s="361">
        <f>+VLOOKUP($E914,Emissions!$1:$1048576,MATCH(DATE(G$2,1,1),Emissions!$A$1:$LI$1),FALSE)</f>
        <v>16.602003880000002</v>
      </c>
      <c r="H914" s="361">
        <f>+VLOOKUP($E914,Emissions!$1:$1048576,MATCH(DATE(H$2,1,1),Emissions!$A$1:$LI$1),FALSE)</f>
        <v>16.201653709999999</v>
      </c>
      <c r="I914" s="361">
        <f>+VLOOKUP($E914,Emissions!$1:$1048576,MATCH(DATE(I$2,1,1),Emissions!$A$1:$LI$1),FALSE)</f>
        <v>15.450467809999999</v>
      </c>
      <c r="J914" s="361">
        <f>+VLOOKUP($E914,Emissions!$1:$1048576,MATCH(DATE(J$2,1,1),Emissions!$A$1:$LI$1),FALSE)</f>
        <v>15.152611869999999</v>
      </c>
      <c r="K914" s="361">
        <f>+VLOOKUP($E914,Emissions!$1:$1048576,MATCH(DATE(K$2,1,1),Emissions!$A$1:$LI$1),FALSE)</f>
        <v>15.35912544</v>
      </c>
      <c r="L914" s="361">
        <f>+VLOOKUP($E914,Emissions!$1:$1048576,MATCH(DATE(L$2,1,1),Emissions!$A$1:$LI$1),FALSE)</f>
        <v>15.03087745</v>
      </c>
      <c r="M914" s="361">
        <f>+VLOOKUP($E914,Emissions!$1:$1048576,MATCH(DATE(M$2,1,1),Emissions!$A$1:$LI$1),FALSE)</f>
        <v>14.8725697</v>
      </c>
      <c r="N914" s="361">
        <f>+VLOOKUP($E914,Emissions!$1:$1048576,MATCH(DATE(N$2,1,1),Emissions!$A$1:$LI$1),FALSE)</f>
        <v>14.78003146</v>
      </c>
      <c r="O914" s="361">
        <f>+VLOOKUP($E914,Emissions!$1:$1048576,MATCH(DATE(O$2,1,1),Emissions!$A$1:$LI$1),FALSE)</f>
        <v>14.714457810000001</v>
      </c>
      <c r="P914" s="361">
        <f>+VLOOKUP($E914,Emissions!$1:$1048576,MATCH(DATE(P$2,1,1),Emissions!$A$1:$LI$1),FALSE)</f>
        <v>14.66650684</v>
      </c>
      <c r="Q914" s="361">
        <f>+VLOOKUP($E914,Emissions!$1:$1048576,MATCH(DATE(Q$2,1,1),Emissions!$A$1:$LI$1),FALSE)</f>
        <v>14.61678656</v>
      </c>
      <c r="R914" s="361">
        <f>+VLOOKUP($E914,Emissions!$1:$1048576,MATCH(DATE(R$2,1,1),Emissions!$A$1:$LI$1),FALSE)</f>
        <v>14.5648898</v>
      </c>
      <c r="S914" s="361">
        <f>+VLOOKUP($E914,Emissions!$1:$1048576,MATCH(DATE(S$2,1,1),Emissions!$A$1:$LI$1),FALSE)</f>
        <v>14.510890809999999</v>
      </c>
      <c r="T914" s="361">
        <f>+VLOOKUP($E914,Emissions!$1:$1048576,MATCH(DATE(T$2,1,1),Emissions!$A$1:$LI$1),FALSE)</f>
        <v>14.454982810000001</v>
      </c>
      <c r="U914" s="361">
        <f>+VLOOKUP($E914,Emissions!$1:$1048576,MATCH(DATE(U$2,1,1),Emissions!$A$1:$LI$1),FALSE)</f>
        <v>14.39620176</v>
      </c>
      <c r="V914" s="361">
        <f>+VLOOKUP($E914,Emissions!$1:$1048576,MATCH(DATE(V$2,1,1),Emissions!$A$1:$LI$1),FALSE)</f>
        <v>14.333474000000001</v>
      </c>
      <c r="W914" s="361">
        <f>+VLOOKUP($E914,Emissions!$1:$1048576,MATCH(DATE(W$2,1,1),Emissions!$A$1:$LI$1),FALSE)</f>
        <v>14.26638178</v>
      </c>
      <c r="X914" s="361">
        <f>+VLOOKUP($E914,Emissions!$1:$1048576,MATCH(DATE(X$2,1,1),Emissions!$A$1:$LI$1),FALSE)</f>
        <v>14.19498484</v>
      </c>
      <c r="Y914" s="361">
        <f>+VLOOKUP($E914,Emissions!$1:$1048576,MATCH(DATE(Y$2,1,1),Emissions!$A$1:$LI$1),FALSE)</f>
        <v>14.119720409999999</v>
      </c>
      <c r="Z914" s="361">
        <f>+VLOOKUP($E914,Emissions!$1:$1048576,MATCH(DATE(Z$2,1,1),Emissions!$A$1:$LI$1),FALSE)</f>
        <v>14.036362</v>
      </c>
      <c r="AA914" s="361">
        <f>+VLOOKUP($E914,Emissions!$1:$1048576,MATCH(DATE(AA$2,1,1),Emissions!$A$1:$LI$1),FALSE)</f>
        <v>13.95383417</v>
      </c>
      <c r="AB914" s="361">
        <f>+VLOOKUP($E914,Emissions!$1:$1048576,MATCH(DATE(AB$2,1,1),Emissions!$A$1:$LI$1),FALSE)</f>
        <v>13.8713949</v>
      </c>
      <c r="AC914" s="361">
        <f>+VLOOKUP($E914,Emissions!$1:$1048576,MATCH(DATE(AC$2,1,1),Emissions!$A$1:$LI$1),FALSE)</f>
        <v>13.78929387</v>
      </c>
      <c r="AD914" s="361">
        <f>+VLOOKUP($E914,Emissions!$1:$1048576,MATCH(DATE(AD$2,1,1),Emissions!$A$1:$LI$1),FALSE)</f>
        <v>13.70830005</v>
      </c>
      <c r="AE914" s="361">
        <f>+VLOOKUP($E914,Emissions!$1:$1048576,MATCH(DATE(AE$2,1,1),Emissions!$A$1:$LI$1),FALSE)</f>
        <v>13.61598369</v>
      </c>
      <c r="AF914" s="361">
        <f>+VLOOKUP($E914,Emissions!$1:$1048576,MATCH(DATE(AF$2,1,1),Emissions!$A$1:$LI$1),FALSE)</f>
        <v>13.52752096</v>
      </c>
      <c r="AG914" s="361">
        <f>+VLOOKUP($E914,Emissions!$1:$1048576,MATCH(DATE(AG$2,1,1),Emissions!$A$1:$LI$1),FALSE)</f>
        <v>13.44259976</v>
      </c>
      <c r="AH914" s="361">
        <f>+VLOOKUP($E914,Emissions!$1:$1048576,MATCH(DATE(AH$2,1,1),Emissions!$A$1:$LI$1),FALSE)</f>
        <v>13.36178256</v>
      </c>
      <c r="AI914" s="361">
        <f>+VLOOKUP($E914,Emissions!$1:$1048576,MATCH(DATE(AI$2,1,1),Emissions!$A$1:$LI$1),FALSE)</f>
        <v>13.28566227</v>
      </c>
      <c r="AJ914" s="361">
        <f>+VLOOKUP($E914,Emissions!$1:$1048576,MATCH(DATE(AJ$2,1,1),Emissions!$A$1:$LI$1),FALSE)</f>
        <v>13.214550669999999</v>
      </c>
      <c r="AK914" s="361">
        <f>+VLOOKUP($E914,Emissions!$1:$1048576,MATCH(DATE(AK$2,1,1),Emissions!$A$1:$LI$1),FALSE)</f>
        <v>13.148404149999999</v>
      </c>
      <c r="AL914" s="361">
        <f>+VLOOKUP($E914,Emissions!$1:$1048576,MATCH(DATE(AL$2,1,1),Emissions!$A$1:$LI$1),FALSE)</f>
        <v>13.08690623</v>
      </c>
      <c r="AM914" s="361">
        <f>+VLOOKUP($E914,Emissions!$1:$1048576,MATCH(DATE(AM$2,1,1),Emissions!$A$1:$LI$1),FALSE)</f>
        <v>13.029578600000001</v>
      </c>
      <c r="AN914" s="361">
        <f>+VLOOKUP($E914,Emissions!$1:$1048576,MATCH(DATE(AN$2,1,1),Emissions!$A$1:$LI$1),FALSE)</f>
        <v>12.97586291</v>
      </c>
      <c r="AO914" s="361">
        <f>+VLOOKUP($E914,Emissions!$1:$1048576,MATCH(DATE(AO$2,1,1),Emissions!$A$1:$LI$1),FALSE)</f>
        <v>12.924773800000001</v>
      </c>
    </row>
    <row r="915" spans="1:41" ht="15" customHeight="1" x14ac:dyDescent="0.35">
      <c r="A915" s="411"/>
      <c r="B915" s="170"/>
      <c r="C915" s="114"/>
      <c r="D915" s="114" t="s">
        <v>1029</v>
      </c>
      <c r="E915" s="50" t="s">
        <v>3355</v>
      </c>
      <c r="F915" s="361">
        <f>+VLOOKUP($E915,Emissions!$1:$1048576,MATCH(DATE(F$2,1,1),Emissions!$A$1:$LI$1),FALSE)</f>
        <v>25.46044586</v>
      </c>
      <c r="G915" s="361">
        <f>+VLOOKUP($E915,Emissions!$1:$1048576,MATCH(DATE(G$2,1,1),Emissions!$A$1:$LI$1),FALSE)</f>
        <v>25.22153621</v>
      </c>
      <c r="H915" s="361">
        <f>+VLOOKUP($E915,Emissions!$1:$1048576,MATCH(DATE(H$2,1,1),Emissions!$A$1:$LI$1),FALSE)</f>
        <v>24.36937541</v>
      </c>
      <c r="I915" s="361">
        <f>+VLOOKUP($E915,Emissions!$1:$1048576,MATCH(DATE(I$2,1,1),Emissions!$A$1:$LI$1),FALSE)</f>
        <v>23.6294729</v>
      </c>
      <c r="J915" s="361">
        <f>+VLOOKUP($E915,Emissions!$1:$1048576,MATCH(DATE(J$2,1,1),Emissions!$A$1:$LI$1),FALSE)</f>
        <v>23.571001370000001</v>
      </c>
      <c r="K915" s="361">
        <f>+VLOOKUP($E915,Emissions!$1:$1048576,MATCH(DATE(K$2,1,1),Emissions!$A$1:$LI$1),FALSE)</f>
        <v>23.813546760000001</v>
      </c>
      <c r="L915" s="361">
        <f>+VLOOKUP($E915,Emissions!$1:$1048576,MATCH(DATE(L$2,1,1),Emissions!$A$1:$LI$1),FALSE)</f>
        <v>23.515252719999999</v>
      </c>
      <c r="M915" s="361">
        <f>+VLOOKUP($E915,Emissions!$1:$1048576,MATCH(DATE(M$2,1,1),Emissions!$A$1:$LI$1),FALSE)</f>
        <v>23.409948020000002</v>
      </c>
      <c r="N915" s="361">
        <f>+VLOOKUP($E915,Emissions!$1:$1048576,MATCH(DATE(N$2,1,1),Emissions!$A$1:$LI$1),FALSE)</f>
        <v>23.37269195</v>
      </c>
      <c r="O915" s="361">
        <f>+VLOOKUP($E915,Emissions!$1:$1048576,MATCH(DATE(O$2,1,1),Emissions!$A$1:$LI$1),FALSE)</f>
        <v>23.362378710000002</v>
      </c>
      <c r="P915" s="361">
        <f>+VLOOKUP($E915,Emissions!$1:$1048576,MATCH(DATE(P$2,1,1),Emissions!$A$1:$LI$1),FALSE)</f>
        <v>23.377103030000001</v>
      </c>
      <c r="Q915" s="361">
        <f>+VLOOKUP($E915,Emissions!$1:$1048576,MATCH(DATE(Q$2,1,1),Emissions!$A$1:$LI$1),FALSE)</f>
        <v>23.38357993</v>
      </c>
      <c r="R915" s="361">
        <f>+VLOOKUP($E915,Emissions!$1:$1048576,MATCH(DATE(R$2,1,1),Emissions!$A$1:$LI$1),FALSE)</f>
        <v>23.383925359999999</v>
      </c>
      <c r="S915" s="361">
        <f>+VLOOKUP($E915,Emissions!$1:$1048576,MATCH(DATE(S$2,1,1),Emissions!$A$1:$LI$1),FALSE)</f>
        <v>23.379313289999999</v>
      </c>
      <c r="T915" s="361">
        <f>+VLOOKUP($E915,Emissions!$1:$1048576,MATCH(DATE(T$2,1,1),Emissions!$A$1:$LI$1),FALSE)</f>
        <v>23.370421189999998</v>
      </c>
      <c r="U915" s="361">
        <f>+VLOOKUP($E915,Emissions!$1:$1048576,MATCH(DATE(U$2,1,1),Emissions!$A$1:$LI$1),FALSE)</f>
        <v>23.35768182</v>
      </c>
      <c r="V915" s="361">
        <f>+VLOOKUP($E915,Emissions!$1:$1048576,MATCH(DATE(V$2,1,1),Emissions!$A$1:$LI$1),FALSE)</f>
        <v>23.341064920000001</v>
      </c>
      <c r="W915" s="361">
        <f>+VLOOKUP($E915,Emissions!$1:$1048576,MATCH(DATE(W$2,1,1),Emissions!$A$1:$LI$1),FALSE)</f>
        <v>23.317007950000001</v>
      </c>
      <c r="X915" s="361">
        <f>+VLOOKUP($E915,Emissions!$1:$1048576,MATCH(DATE(X$2,1,1),Emissions!$A$1:$LI$1),FALSE)</f>
        <v>23.28450175</v>
      </c>
      <c r="Y915" s="361">
        <f>+VLOOKUP($E915,Emissions!$1:$1048576,MATCH(DATE(Y$2,1,1),Emissions!$A$1:$LI$1),FALSE)</f>
        <v>23.2439575</v>
      </c>
      <c r="Z915" s="361">
        <f>+VLOOKUP($E915,Emissions!$1:$1048576,MATCH(DATE(Z$2,1,1),Emissions!$A$1:$LI$1),FALSE)</f>
        <v>23.186067269999999</v>
      </c>
      <c r="AA915" s="361">
        <f>+VLOOKUP($E915,Emissions!$1:$1048576,MATCH(DATE(AA$2,1,1),Emissions!$A$1:$LI$1),FALSE)</f>
        <v>23.12947041</v>
      </c>
      <c r="AB915" s="361">
        <f>+VLOOKUP($E915,Emissions!$1:$1048576,MATCH(DATE(AB$2,1,1),Emissions!$A$1:$LI$1),FALSE)</f>
        <v>23.07234708</v>
      </c>
      <c r="AC915" s="361">
        <f>+VLOOKUP($E915,Emissions!$1:$1048576,MATCH(DATE(AC$2,1,1),Emissions!$A$1:$LI$1),FALSE)</f>
        <v>23.01492446</v>
      </c>
      <c r="AD915" s="361">
        <f>+VLOOKUP($E915,Emissions!$1:$1048576,MATCH(DATE(AD$2,1,1),Emissions!$A$1:$LI$1),FALSE)</f>
        <v>22.958497059999999</v>
      </c>
      <c r="AE915" s="361">
        <f>+VLOOKUP($E915,Emissions!$1:$1048576,MATCH(DATE(AE$2,1,1),Emissions!$A$1:$LI$1),FALSE)</f>
        <v>22.876263309999999</v>
      </c>
      <c r="AF915" s="361">
        <f>+VLOOKUP($E915,Emissions!$1:$1048576,MATCH(DATE(AF$2,1,1),Emissions!$A$1:$LI$1),FALSE)</f>
        <v>22.800956339999999</v>
      </c>
      <c r="AG915" s="361">
        <f>+VLOOKUP($E915,Emissions!$1:$1048576,MATCH(DATE(AG$2,1,1),Emissions!$A$1:$LI$1),FALSE)</f>
        <v>22.731906989999999</v>
      </c>
      <c r="AH915" s="361">
        <f>+VLOOKUP($E915,Emissions!$1:$1048576,MATCH(DATE(AH$2,1,1),Emissions!$A$1:$LI$1),FALSE)</f>
        <v>22.669716619999999</v>
      </c>
      <c r="AI915" s="361">
        <f>+VLOOKUP($E915,Emissions!$1:$1048576,MATCH(DATE(AI$2,1,1),Emissions!$A$1:$LI$1),FALSE)</f>
        <v>22.615017590000001</v>
      </c>
      <c r="AJ915" s="361">
        <f>+VLOOKUP($E915,Emissions!$1:$1048576,MATCH(DATE(AJ$2,1,1),Emissions!$A$1:$LI$1),FALSE)</f>
        <v>22.568092790000001</v>
      </c>
      <c r="AK915" s="361">
        <f>+VLOOKUP($E915,Emissions!$1:$1048576,MATCH(DATE(AK$2,1,1),Emissions!$A$1:$LI$1),FALSE)</f>
        <v>22.528766699999998</v>
      </c>
      <c r="AL915" s="361">
        <f>+VLOOKUP($E915,Emissions!$1:$1048576,MATCH(DATE(AL$2,1,1),Emissions!$A$1:$LI$1),FALSE)</f>
        <v>22.496278570000001</v>
      </c>
      <c r="AM915" s="361">
        <f>+VLOOKUP($E915,Emissions!$1:$1048576,MATCH(DATE(AM$2,1,1),Emissions!$A$1:$LI$1),FALSE)</f>
        <v>22.46786462</v>
      </c>
      <c r="AN915" s="361">
        <f>+VLOOKUP($E915,Emissions!$1:$1048576,MATCH(DATE(AN$2,1,1),Emissions!$A$1:$LI$1),FALSE)</f>
        <v>22.442106689999999</v>
      </c>
      <c r="AO915" s="361">
        <f>+VLOOKUP($E915,Emissions!$1:$1048576,MATCH(DATE(AO$2,1,1),Emissions!$A$1:$LI$1),FALSE)</f>
        <v>22.418218469999999</v>
      </c>
    </row>
    <row r="916" spans="1:41" ht="15" customHeight="1" x14ac:dyDescent="0.35">
      <c r="A916" s="411"/>
      <c r="B916" s="170"/>
      <c r="C916" s="114"/>
      <c r="D916" s="114" t="s">
        <v>1030</v>
      </c>
      <c r="E916" s="50" t="s">
        <v>3348</v>
      </c>
      <c r="F916" s="361">
        <f>+VLOOKUP($E916,Emissions!$1:$1048576,MATCH(DATE(F$2,1,1),Emissions!$A$1:$LI$1),FALSE)</f>
        <v>4.8622128499999997</v>
      </c>
      <c r="G916" s="361">
        <f>+VLOOKUP($E916,Emissions!$1:$1048576,MATCH(DATE(G$2,1,1),Emissions!$A$1:$LI$1),FALSE)</f>
        <v>4.8569568280000004</v>
      </c>
      <c r="H916" s="361">
        <f>+VLOOKUP($E916,Emissions!$1:$1048576,MATCH(DATE(H$2,1,1),Emissions!$A$1:$LI$1),FALSE)</f>
        <v>4.8148626549999998</v>
      </c>
      <c r="I916" s="361">
        <f>+VLOOKUP($E916,Emissions!$1:$1048576,MATCH(DATE(I$2,1,1),Emissions!$A$1:$LI$1),FALSE)</f>
        <v>4.7792897559999998</v>
      </c>
      <c r="J916" s="361">
        <f>+VLOOKUP($E916,Emissions!$1:$1048576,MATCH(DATE(J$2,1,1),Emissions!$A$1:$LI$1),FALSE)</f>
        <v>4.7414138149999996</v>
      </c>
      <c r="K916" s="361">
        <f>+VLOOKUP($E916,Emissions!$1:$1048576,MATCH(DATE(K$2,1,1),Emissions!$A$1:$LI$1),FALSE)</f>
        <v>4.7091368339999997</v>
      </c>
      <c r="L916" s="361">
        <f>+VLOOKUP($E916,Emissions!$1:$1048576,MATCH(DATE(L$2,1,1),Emissions!$A$1:$LI$1),FALSE)</f>
        <v>4.6796594049999998</v>
      </c>
      <c r="M916" s="361">
        <f>+VLOOKUP($E916,Emissions!$1:$1048576,MATCH(DATE(M$2,1,1),Emissions!$A$1:$LI$1),FALSE)</f>
        <v>4.6517630609999996</v>
      </c>
      <c r="N916" s="361">
        <f>+VLOOKUP($E916,Emissions!$1:$1048576,MATCH(DATE(N$2,1,1),Emissions!$A$1:$LI$1),FALSE)</f>
        <v>4.624702246</v>
      </c>
      <c r="O916" s="361">
        <f>+VLOOKUP($E916,Emissions!$1:$1048576,MATCH(DATE(O$2,1,1),Emissions!$A$1:$LI$1),FALSE)</f>
        <v>4.5983229520000002</v>
      </c>
      <c r="P916" s="361">
        <f>+VLOOKUP($E916,Emissions!$1:$1048576,MATCH(DATE(P$2,1,1),Emissions!$A$1:$LI$1),FALSE)</f>
        <v>4.5744991720000003</v>
      </c>
      <c r="Q916" s="361">
        <f>+VLOOKUP($E916,Emissions!$1:$1048576,MATCH(DATE(Q$2,1,1),Emissions!$A$1:$LI$1),FALSE)</f>
        <v>4.5476380389999997</v>
      </c>
      <c r="R916" s="361">
        <f>+VLOOKUP($E916,Emissions!$1:$1048576,MATCH(DATE(R$2,1,1),Emissions!$A$1:$LI$1),FALSE)</f>
        <v>4.5201330799999999</v>
      </c>
      <c r="S916" s="361">
        <f>+VLOOKUP($E916,Emissions!$1:$1048576,MATCH(DATE(S$2,1,1),Emissions!$A$1:$LI$1),FALSE)</f>
        <v>4.4928162140000003</v>
      </c>
      <c r="T916" s="361">
        <f>+VLOOKUP($E916,Emissions!$1:$1048576,MATCH(DATE(T$2,1,1),Emissions!$A$1:$LI$1),FALSE)</f>
        <v>4.4658714430000002</v>
      </c>
      <c r="U916" s="361">
        <f>+VLOOKUP($E916,Emissions!$1:$1048576,MATCH(DATE(U$2,1,1),Emissions!$A$1:$LI$1),FALSE)</f>
        <v>4.4392776639999996</v>
      </c>
      <c r="V916" s="361">
        <f>+VLOOKUP($E916,Emissions!$1:$1048576,MATCH(DATE(V$2,1,1),Emissions!$A$1:$LI$1),FALSE)</f>
        <v>4.4125610320000002</v>
      </c>
      <c r="W916" s="361">
        <f>+VLOOKUP($E916,Emissions!$1:$1048576,MATCH(DATE(W$2,1,1),Emissions!$A$1:$LI$1),FALSE)</f>
        <v>4.3858641470000004</v>
      </c>
      <c r="X916" s="361">
        <f>+VLOOKUP($E916,Emissions!$1:$1048576,MATCH(DATE(X$2,1,1),Emissions!$A$1:$LI$1),FALSE)</f>
        <v>4.3593157199999997</v>
      </c>
      <c r="Y916" s="361">
        <f>+VLOOKUP($E916,Emissions!$1:$1048576,MATCH(DATE(Y$2,1,1),Emissions!$A$1:$LI$1),FALSE)</f>
        <v>4.3330221309999999</v>
      </c>
      <c r="Z916" s="361">
        <f>+VLOOKUP($E916,Emissions!$1:$1048576,MATCH(DATE(Z$2,1,1),Emissions!$A$1:$LI$1),FALSE)</f>
        <v>4.305857756</v>
      </c>
      <c r="AA916" s="361">
        <f>+VLOOKUP($E916,Emissions!$1:$1048576,MATCH(DATE(AA$2,1,1),Emissions!$A$1:$LI$1),FALSE)</f>
        <v>4.2797496559999999</v>
      </c>
      <c r="AB916" s="361">
        <f>+VLOOKUP($E916,Emissions!$1:$1048576,MATCH(DATE(AB$2,1,1),Emissions!$A$1:$LI$1),FALSE)</f>
        <v>4.2543071389999998</v>
      </c>
      <c r="AC916" s="361">
        <f>+VLOOKUP($E916,Emissions!$1:$1048576,MATCH(DATE(AC$2,1,1),Emissions!$A$1:$LI$1),FALSE)</f>
        <v>4.2293512250000003</v>
      </c>
      <c r="AD916" s="361">
        <f>+VLOOKUP($E916,Emissions!$1:$1048576,MATCH(DATE(AD$2,1,1),Emissions!$A$1:$LI$1),FALSE)</f>
        <v>4.2048173389999999</v>
      </c>
      <c r="AE916" s="361">
        <f>+VLOOKUP($E916,Emissions!$1:$1048576,MATCH(DATE(AE$2,1,1),Emissions!$A$1:$LI$1),FALSE)</f>
        <v>4.1774578350000002</v>
      </c>
      <c r="AF916" s="361">
        <f>+VLOOKUP($E916,Emissions!$1:$1048576,MATCH(DATE(AF$2,1,1),Emissions!$A$1:$LI$1),FALSE)</f>
        <v>4.153388863</v>
      </c>
      <c r="AG916" s="361">
        <f>+VLOOKUP($E916,Emissions!$1:$1048576,MATCH(DATE(AG$2,1,1),Emissions!$A$1:$LI$1),FALSE)</f>
        <v>4.1311100710000002</v>
      </c>
      <c r="AH916" s="361">
        <f>+VLOOKUP($E916,Emissions!$1:$1048576,MATCH(DATE(AH$2,1,1),Emissions!$A$1:$LI$1),FALSE)</f>
        <v>4.1097744089999999</v>
      </c>
      <c r="AI916" s="361">
        <f>+VLOOKUP($E916,Emissions!$1:$1048576,MATCH(DATE(AI$2,1,1),Emissions!$A$1:$LI$1),FALSE)</f>
        <v>4.0889116989999996</v>
      </c>
      <c r="AJ916" s="361">
        <f>+VLOOKUP($E916,Emissions!$1:$1048576,MATCH(DATE(AJ$2,1,1),Emissions!$A$1:$LI$1),FALSE)</f>
        <v>4.068292799</v>
      </c>
      <c r="AK916" s="361">
        <f>+VLOOKUP($E916,Emissions!$1:$1048576,MATCH(DATE(AK$2,1,1),Emissions!$A$1:$LI$1),FALSE)</f>
        <v>4.0478395310000002</v>
      </c>
      <c r="AL916" s="361">
        <f>+VLOOKUP($E916,Emissions!$1:$1048576,MATCH(DATE(AL$2,1,1),Emissions!$A$1:$LI$1),FALSE)</f>
        <v>4.0275595690000001</v>
      </c>
      <c r="AM916" s="361">
        <f>+VLOOKUP($E916,Emissions!$1:$1048576,MATCH(DATE(AM$2,1,1),Emissions!$A$1:$LI$1),FALSE)</f>
        <v>4.0075004630000004</v>
      </c>
      <c r="AN916" s="361">
        <f>+VLOOKUP($E916,Emissions!$1:$1048576,MATCH(DATE(AN$2,1,1),Emissions!$A$1:$LI$1),FALSE)</f>
        <v>3.9877198749999998</v>
      </c>
      <c r="AO916" s="361">
        <f>+VLOOKUP($E916,Emissions!$1:$1048576,MATCH(DATE(AO$2,1,1),Emissions!$A$1:$LI$1),FALSE)</f>
        <v>3.9682687759999999</v>
      </c>
    </row>
    <row r="917" spans="1:41" ht="15" customHeight="1" x14ac:dyDescent="0.35">
      <c r="A917" s="411"/>
      <c r="B917" s="170"/>
      <c r="C917" s="114"/>
      <c r="D917" s="114" t="s">
        <v>1032</v>
      </c>
      <c r="E917" s="50" t="s">
        <v>3356</v>
      </c>
      <c r="F917" s="361">
        <f>+VLOOKUP($E917,Emissions!$1:$1048576,MATCH(DATE(F$2,1,1),Emissions!$A$1:$LI$1),FALSE)</f>
        <v>28.001554169999999</v>
      </c>
      <c r="G917" s="361">
        <f>+VLOOKUP($E917,Emissions!$1:$1048576,MATCH(DATE(G$2,1,1),Emissions!$A$1:$LI$1),FALSE)</f>
        <v>27.68269493</v>
      </c>
      <c r="H917" s="361">
        <f>+VLOOKUP($E917,Emissions!$1:$1048576,MATCH(DATE(H$2,1,1),Emissions!$A$1:$LI$1),FALSE)</f>
        <v>27.343439920000002</v>
      </c>
      <c r="I917" s="361">
        <f>+VLOOKUP($E917,Emissions!$1:$1048576,MATCH(DATE(I$2,1,1),Emissions!$A$1:$LI$1),FALSE)</f>
        <v>26.95044249</v>
      </c>
      <c r="J917" s="361">
        <f>+VLOOKUP($E917,Emissions!$1:$1048576,MATCH(DATE(J$2,1,1),Emissions!$A$1:$LI$1),FALSE)</f>
        <v>26.704745259999999</v>
      </c>
      <c r="K917" s="361">
        <f>+VLOOKUP($E917,Emissions!$1:$1048576,MATCH(DATE(K$2,1,1),Emissions!$A$1:$LI$1),FALSE)</f>
        <v>26.519748249999999</v>
      </c>
      <c r="L917" s="361">
        <f>+VLOOKUP($E917,Emissions!$1:$1048576,MATCH(DATE(L$2,1,1),Emissions!$A$1:$LI$1),FALSE)</f>
        <v>26.366394629999999</v>
      </c>
      <c r="M917" s="361">
        <f>+VLOOKUP($E917,Emissions!$1:$1048576,MATCH(DATE(M$2,1,1),Emissions!$A$1:$LI$1),FALSE)</f>
        <v>26.22857776</v>
      </c>
      <c r="N917" s="361">
        <f>+VLOOKUP($E917,Emissions!$1:$1048576,MATCH(DATE(N$2,1,1),Emissions!$A$1:$LI$1),FALSE)</f>
        <v>26.09874443</v>
      </c>
      <c r="O917" s="361">
        <f>+VLOOKUP($E917,Emissions!$1:$1048576,MATCH(DATE(O$2,1,1),Emissions!$A$1:$LI$1),FALSE)</f>
        <v>25.973424720000001</v>
      </c>
      <c r="P917" s="361">
        <f>+VLOOKUP($E917,Emissions!$1:$1048576,MATCH(DATE(P$2,1,1),Emissions!$A$1:$LI$1),FALSE)</f>
        <v>25.865017680000001</v>
      </c>
      <c r="Q917" s="361">
        <f>+VLOOKUP($E917,Emissions!$1:$1048576,MATCH(DATE(Q$2,1,1),Emissions!$A$1:$LI$1),FALSE)</f>
        <v>25.75066473</v>
      </c>
      <c r="R917" s="361">
        <f>+VLOOKUP($E917,Emissions!$1:$1048576,MATCH(DATE(R$2,1,1),Emissions!$A$1:$LI$1),FALSE)</f>
        <v>25.634773429999999</v>
      </c>
      <c r="S917" s="361">
        <f>+VLOOKUP($E917,Emissions!$1:$1048576,MATCH(DATE(S$2,1,1),Emissions!$A$1:$LI$1),FALSE)</f>
        <v>25.519413140000001</v>
      </c>
      <c r="T917" s="361">
        <f>+VLOOKUP($E917,Emissions!$1:$1048576,MATCH(DATE(T$2,1,1),Emissions!$A$1:$LI$1),FALSE)</f>
        <v>25.40551997</v>
      </c>
      <c r="U917" s="361">
        <f>+VLOOKUP($E917,Emissions!$1:$1048576,MATCH(DATE(U$2,1,1),Emissions!$A$1:$LI$1),FALSE)</f>
        <v>25.29348959</v>
      </c>
      <c r="V917" s="361">
        <f>+VLOOKUP($E917,Emissions!$1:$1048576,MATCH(DATE(V$2,1,1),Emissions!$A$1:$LI$1),FALSE)</f>
        <v>25.183142499999999</v>
      </c>
      <c r="W917" s="361">
        <f>+VLOOKUP($E917,Emissions!$1:$1048576,MATCH(DATE(W$2,1,1),Emissions!$A$1:$LI$1),FALSE)</f>
        <v>25.074231470000001</v>
      </c>
      <c r="X917" s="361">
        <f>+VLOOKUP($E917,Emissions!$1:$1048576,MATCH(DATE(X$2,1,1),Emissions!$A$1:$LI$1),FALSE)</f>
        <v>24.967176049999999</v>
      </c>
      <c r="Y917" s="361">
        <f>+VLOOKUP($E917,Emissions!$1:$1048576,MATCH(DATE(Y$2,1,1),Emissions!$A$1:$LI$1),FALSE)</f>
        <v>24.862515250000001</v>
      </c>
      <c r="Z917" s="361">
        <f>+VLOOKUP($E917,Emissions!$1:$1048576,MATCH(DATE(Z$2,1,1),Emissions!$A$1:$LI$1),FALSE)</f>
        <v>24.751076860000001</v>
      </c>
      <c r="AA917" s="361">
        <f>+VLOOKUP($E917,Emissions!$1:$1048576,MATCH(DATE(AA$2,1,1),Emissions!$A$1:$LI$1),FALSE)</f>
        <v>24.647263890000001</v>
      </c>
      <c r="AB917" s="361">
        <f>+VLOOKUP($E917,Emissions!$1:$1048576,MATCH(DATE(AB$2,1,1),Emissions!$A$1:$LI$1),FALSE)</f>
        <v>24.54786348</v>
      </c>
      <c r="AC917" s="361">
        <f>+VLOOKUP($E917,Emissions!$1:$1048576,MATCH(DATE(AC$2,1,1),Emissions!$A$1:$LI$1),FALSE)</f>
        <v>24.451389979999998</v>
      </c>
      <c r="AD917" s="361">
        <f>+VLOOKUP($E917,Emissions!$1:$1048576,MATCH(DATE(AD$2,1,1),Emissions!$A$1:$LI$1),FALSE)</f>
        <v>24.357171999999998</v>
      </c>
      <c r="AE917" s="361">
        <f>+VLOOKUP($E917,Emissions!$1:$1048576,MATCH(DATE(AE$2,1,1),Emissions!$A$1:$LI$1),FALSE)</f>
        <v>24.239713139999999</v>
      </c>
      <c r="AF917" s="361">
        <f>+VLOOKUP($E917,Emissions!$1:$1048576,MATCH(DATE(AF$2,1,1),Emissions!$A$1:$LI$1),FALSE)</f>
        <v>24.127207339999998</v>
      </c>
      <c r="AG917" s="361">
        <f>+VLOOKUP($E917,Emissions!$1:$1048576,MATCH(DATE(AG$2,1,1),Emissions!$A$1:$LI$1),FALSE)</f>
        <v>24.018226680000001</v>
      </c>
      <c r="AH917" s="361">
        <f>+VLOOKUP($E917,Emissions!$1:$1048576,MATCH(DATE(AH$2,1,1),Emissions!$A$1:$LI$1),FALSE)</f>
        <v>23.911974910000001</v>
      </c>
      <c r="AI917" s="361">
        <f>+VLOOKUP($E917,Emissions!$1:$1048576,MATCH(DATE(AI$2,1,1),Emissions!$A$1:$LI$1),FALSE)</f>
        <v>23.807996840000001</v>
      </c>
      <c r="AJ917" s="361">
        <f>+VLOOKUP($E917,Emissions!$1:$1048576,MATCH(DATE(AJ$2,1,1),Emissions!$A$1:$LI$1),FALSE)</f>
        <v>23.706024240000001</v>
      </c>
      <c r="AK917" s="361">
        <f>+VLOOKUP($E917,Emissions!$1:$1048576,MATCH(DATE(AK$2,1,1),Emissions!$A$1:$LI$1),FALSE)</f>
        <v>23.605893829999999</v>
      </c>
      <c r="AL917" s="361">
        <f>+VLOOKUP($E917,Emissions!$1:$1048576,MATCH(DATE(AL$2,1,1),Emissions!$A$1:$LI$1),FALSE)</f>
        <v>23.507502909999999</v>
      </c>
      <c r="AM917" s="361">
        <f>+VLOOKUP($E917,Emissions!$1:$1048576,MATCH(DATE(AM$2,1,1),Emissions!$A$1:$LI$1),FALSE)</f>
        <v>23.410784360000001</v>
      </c>
      <c r="AN917" s="361">
        <f>+VLOOKUP($E917,Emissions!$1:$1048576,MATCH(DATE(AN$2,1,1),Emissions!$A$1:$LI$1),FALSE)</f>
        <v>23.315692080000002</v>
      </c>
      <c r="AO917" s="361">
        <f>+VLOOKUP($E917,Emissions!$1:$1048576,MATCH(DATE(AO$2,1,1),Emissions!$A$1:$LI$1),FALSE)</f>
        <v>23.222192140000001</v>
      </c>
    </row>
    <row r="918" spans="1:41" ht="15" customHeight="1" x14ac:dyDescent="0.35">
      <c r="A918" s="411"/>
      <c r="B918" s="170"/>
      <c r="C918" s="114" t="s">
        <v>1052</v>
      </c>
      <c r="D918" s="114"/>
      <c r="E918" s="50" t="s">
        <v>1107</v>
      </c>
      <c r="F918" s="361" t="e">
        <f>+VLOOKUP($E918,Emissions!$1:$1048576,MATCH(DATE(F$2,1,1),Emissions!$A$1:$LI$1),FALSE)</f>
        <v>#N/A</v>
      </c>
      <c r="G918" s="361" t="e">
        <f>+VLOOKUP($E918,Emissions!$1:$1048576,MATCH(DATE(G$2,1,1),Emissions!$A$1:$LI$1),FALSE)</f>
        <v>#N/A</v>
      </c>
      <c r="H918" s="361" t="e">
        <f>+VLOOKUP($E918,Emissions!$1:$1048576,MATCH(DATE(H$2,1,1),Emissions!$A$1:$LI$1),FALSE)</f>
        <v>#N/A</v>
      </c>
      <c r="I918" s="361" t="e">
        <f>+VLOOKUP($E918,Emissions!$1:$1048576,MATCH(DATE(I$2,1,1),Emissions!$A$1:$LI$1),FALSE)</f>
        <v>#N/A</v>
      </c>
      <c r="J918" s="361" t="e">
        <f>+VLOOKUP($E918,Emissions!$1:$1048576,MATCH(DATE(J$2,1,1),Emissions!$A$1:$LI$1),FALSE)</f>
        <v>#N/A</v>
      </c>
      <c r="K918" s="361" t="e">
        <f>+VLOOKUP($E918,Emissions!$1:$1048576,MATCH(DATE(K$2,1,1),Emissions!$A$1:$LI$1),FALSE)</f>
        <v>#N/A</v>
      </c>
      <c r="L918" s="361" t="e">
        <f>+VLOOKUP($E918,Emissions!$1:$1048576,MATCH(DATE(L$2,1,1),Emissions!$A$1:$LI$1),FALSE)</f>
        <v>#N/A</v>
      </c>
      <c r="M918" s="361" t="e">
        <f>+VLOOKUP($E918,Emissions!$1:$1048576,MATCH(DATE(M$2,1,1),Emissions!$A$1:$LI$1),FALSE)</f>
        <v>#N/A</v>
      </c>
      <c r="N918" s="361" t="e">
        <f>+VLOOKUP($E918,Emissions!$1:$1048576,MATCH(DATE(N$2,1,1),Emissions!$A$1:$LI$1),FALSE)</f>
        <v>#N/A</v>
      </c>
      <c r="O918" s="361" t="e">
        <f>+VLOOKUP($E918,Emissions!$1:$1048576,MATCH(DATE(O$2,1,1),Emissions!$A$1:$LI$1),FALSE)</f>
        <v>#N/A</v>
      </c>
      <c r="P918" s="361" t="e">
        <f>+VLOOKUP($E918,Emissions!$1:$1048576,MATCH(DATE(P$2,1,1),Emissions!$A$1:$LI$1),FALSE)</f>
        <v>#N/A</v>
      </c>
      <c r="Q918" s="361" t="e">
        <f>+VLOOKUP($E918,Emissions!$1:$1048576,MATCH(DATE(Q$2,1,1),Emissions!$A$1:$LI$1),FALSE)</f>
        <v>#N/A</v>
      </c>
      <c r="R918" s="361" t="e">
        <f>+VLOOKUP($E918,Emissions!$1:$1048576,MATCH(DATE(R$2,1,1),Emissions!$A$1:$LI$1),FALSE)</f>
        <v>#N/A</v>
      </c>
      <c r="S918" s="361" t="e">
        <f>+VLOOKUP($E918,Emissions!$1:$1048576,MATCH(DATE(S$2,1,1),Emissions!$A$1:$LI$1),FALSE)</f>
        <v>#N/A</v>
      </c>
      <c r="T918" s="361" t="e">
        <f>+VLOOKUP($E918,Emissions!$1:$1048576,MATCH(DATE(T$2,1,1),Emissions!$A$1:$LI$1),FALSE)</f>
        <v>#N/A</v>
      </c>
      <c r="U918" s="361" t="e">
        <f>+VLOOKUP($E918,Emissions!$1:$1048576,MATCH(DATE(U$2,1,1),Emissions!$A$1:$LI$1),FALSE)</f>
        <v>#N/A</v>
      </c>
      <c r="V918" s="361" t="e">
        <f>+VLOOKUP($E918,Emissions!$1:$1048576,MATCH(DATE(V$2,1,1),Emissions!$A$1:$LI$1),FALSE)</f>
        <v>#N/A</v>
      </c>
      <c r="W918" s="361" t="e">
        <f>+VLOOKUP($E918,Emissions!$1:$1048576,MATCH(DATE(W$2,1,1),Emissions!$A$1:$LI$1),FALSE)</f>
        <v>#N/A</v>
      </c>
      <c r="X918" s="361" t="e">
        <f>+VLOOKUP($E918,Emissions!$1:$1048576,MATCH(DATE(X$2,1,1),Emissions!$A$1:$LI$1),FALSE)</f>
        <v>#N/A</v>
      </c>
      <c r="Y918" s="361" t="e">
        <f>+VLOOKUP($E918,Emissions!$1:$1048576,MATCH(DATE(Y$2,1,1),Emissions!$A$1:$LI$1),FALSE)</f>
        <v>#N/A</v>
      </c>
      <c r="Z918" s="361" t="e">
        <f>+VLOOKUP($E918,Emissions!$1:$1048576,MATCH(DATE(Z$2,1,1),Emissions!$A$1:$LI$1),FALSE)</f>
        <v>#N/A</v>
      </c>
      <c r="AA918" s="361" t="e">
        <f>+VLOOKUP($E918,Emissions!$1:$1048576,MATCH(DATE(AA$2,1,1),Emissions!$A$1:$LI$1),FALSE)</f>
        <v>#N/A</v>
      </c>
      <c r="AB918" s="361" t="e">
        <f>+VLOOKUP($E918,Emissions!$1:$1048576,MATCH(DATE(AB$2,1,1),Emissions!$A$1:$LI$1),FALSE)</f>
        <v>#N/A</v>
      </c>
      <c r="AC918" s="361" t="e">
        <f>+VLOOKUP($E918,Emissions!$1:$1048576,MATCH(DATE(AC$2,1,1),Emissions!$A$1:$LI$1),FALSE)</f>
        <v>#N/A</v>
      </c>
      <c r="AD918" s="361" t="e">
        <f>+VLOOKUP($E918,Emissions!$1:$1048576,MATCH(DATE(AD$2,1,1),Emissions!$A$1:$LI$1),FALSE)</f>
        <v>#N/A</v>
      </c>
      <c r="AE918" s="361" t="e">
        <f>+VLOOKUP($E918,Emissions!$1:$1048576,MATCH(DATE(AE$2,1,1),Emissions!$A$1:$LI$1),FALSE)</f>
        <v>#N/A</v>
      </c>
      <c r="AF918" s="361" t="e">
        <f>+VLOOKUP($E918,Emissions!$1:$1048576,MATCH(DATE(AF$2,1,1),Emissions!$A$1:$LI$1),FALSE)</f>
        <v>#N/A</v>
      </c>
      <c r="AG918" s="361" t="e">
        <f>+VLOOKUP($E918,Emissions!$1:$1048576,MATCH(DATE(AG$2,1,1),Emissions!$A$1:$LI$1),FALSE)</f>
        <v>#N/A</v>
      </c>
      <c r="AH918" s="361" t="e">
        <f>+VLOOKUP($E918,Emissions!$1:$1048576,MATCH(DATE(AH$2,1,1),Emissions!$A$1:$LI$1),FALSE)</f>
        <v>#N/A</v>
      </c>
      <c r="AI918" s="361" t="e">
        <f>+VLOOKUP($E918,Emissions!$1:$1048576,MATCH(DATE(AI$2,1,1),Emissions!$A$1:$LI$1),FALSE)</f>
        <v>#N/A</v>
      </c>
      <c r="AJ918" s="361" t="e">
        <f>+VLOOKUP($E918,Emissions!$1:$1048576,MATCH(DATE(AJ$2,1,1),Emissions!$A$1:$LI$1),FALSE)</f>
        <v>#N/A</v>
      </c>
      <c r="AK918" s="361" t="e">
        <f>+VLOOKUP($E918,Emissions!$1:$1048576,MATCH(DATE(AK$2,1,1),Emissions!$A$1:$LI$1),FALSE)</f>
        <v>#N/A</v>
      </c>
      <c r="AL918" s="361" t="e">
        <f>+VLOOKUP($E918,Emissions!$1:$1048576,MATCH(DATE(AL$2,1,1),Emissions!$A$1:$LI$1),FALSE)</f>
        <v>#N/A</v>
      </c>
      <c r="AM918" s="361" t="e">
        <f>+VLOOKUP($E918,Emissions!$1:$1048576,MATCH(DATE(AM$2,1,1),Emissions!$A$1:$LI$1),FALSE)</f>
        <v>#N/A</v>
      </c>
      <c r="AN918" s="361" t="e">
        <f>+VLOOKUP($E918,Emissions!$1:$1048576,MATCH(DATE(AN$2,1,1),Emissions!$A$1:$LI$1),FALSE)</f>
        <v>#N/A</v>
      </c>
      <c r="AO918" s="361" t="e">
        <f>+VLOOKUP($E918,Emissions!$1:$1048576,MATCH(DATE(AO$2,1,1),Emissions!$A$1:$LI$1),FALSE)</f>
        <v>#N/A</v>
      </c>
    </row>
    <row r="919" spans="1:41" ht="15" customHeight="1" x14ac:dyDescent="0.35">
      <c r="A919" s="411"/>
      <c r="B919" s="170"/>
      <c r="C919" s="114" t="s">
        <v>167</v>
      </c>
      <c r="D919" s="114"/>
      <c r="E919" s="50" t="s">
        <v>1108</v>
      </c>
      <c r="F919" s="361" t="e">
        <f>+VLOOKUP($E919,Emissions!$1:$1048576,MATCH(DATE(F$2,1,1),Emissions!$A$1:$LI$1),FALSE)</f>
        <v>#N/A</v>
      </c>
      <c r="G919" s="361" t="e">
        <f>+VLOOKUP($E919,Emissions!$1:$1048576,MATCH(DATE(G$2,1,1),Emissions!$A$1:$LI$1),FALSE)</f>
        <v>#N/A</v>
      </c>
      <c r="H919" s="361" t="e">
        <f>+VLOOKUP($E919,Emissions!$1:$1048576,MATCH(DATE(H$2,1,1),Emissions!$A$1:$LI$1),FALSE)</f>
        <v>#N/A</v>
      </c>
      <c r="I919" s="361" t="e">
        <f>+VLOOKUP($E919,Emissions!$1:$1048576,MATCH(DATE(I$2,1,1),Emissions!$A$1:$LI$1),FALSE)</f>
        <v>#N/A</v>
      </c>
      <c r="J919" s="361" t="e">
        <f>+VLOOKUP($E919,Emissions!$1:$1048576,MATCH(DATE(J$2,1,1),Emissions!$A$1:$LI$1),FALSE)</f>
        <v>#N/A</v>
      </c>
      <c r="K919" s="361" t="e">
        <f>+VLOOKUP($E919,Emissions!$1:$1048576,MATCH(DATE(K$2,1,1),Emissions!$A$1:$LI$1),FALSE)</f>
        <v>#N/A</v>
      </c>
      <c r="L919" s="361" t="e">
        <f>+VLOOKUP($E919,Emissions!$1:$1048576,MATCH(DATE(L$2,1,1),Emissions!$A$1:$LI$1),FALSE)</f>
        <v>#N/A</v>
      </c>
      <c r="M919" s="361" t="e">
        <f>+VLOOKUP($E919,Emissions!$1:$1048576,MATCH(DATE(M$2,1,1),Emissions!$A$1:$LI$1),FALSE)</f>
        <v>#N/A</v>
      </c>
      <c r="N919" s="361" t="e">
        <f>+VLOOKUP($E919,Emissions!$1:$1048576,MATCH(DATE(N$2,1,1),Emissions!$A$1:$LI$1),FALSE)</f>
        <v>#N/A</v>
      </c>
      <c r="O919" s="361" t="e">
        <f>+VLOOKUP($E919,Emissions!$1:$1048576,MATCH(DATE(O$2,1,1),Emissions!$A$1:$LI$1),FALSE)</f>
        <v>#N/A</v>
      </c>
      <c r="P919" s="361" t="e">
        <f>+VLOOKUP($E919,Emissions!$1:$1048576,MATCH(DATE(P$2,1,1),Emissions!$A$1:$LI$1),FALSE)</f>
        <v>#N/A</v>
      </c>
      <c r="Q919" s="361" t="e">
        <f>+VLOOKUP($E919,Emissions!$1:$1048576,MATCH(DATE(Q$2,1,1),Emissions!$A$1:$LI$1),FALSE)</f>
        <v>#N/A</v>
      </c>
      <c r="R919" s="361" t="e">
        <f>+VLOOKUP($E919,Emissions!$1:$1048576,MATCH(DATE(R$2,1,1),Emissions!$A$1:$LI$1),FALSE)</f>
        <v>#N/A</v>
      </c>
      <c r="S919" s="361" t="e">
        <f>+VLOOKUP($E919,Emissions!$1:$1048576,MATCH(DATE(S$2,1,1),Emissions!$A$1:$LI$1),FALSE)</f>
        <v>#N/A</v>
      </c>
      <c r="T919" s="361" t="e">
        <f>+VLOOKUP($E919,Emissions!$1:$1048576,MATCH(DATE(T$2,1,1),Emissions!$A$1:$LI$1),FALSE)</f>
        <v>#N/A</v>
      </c>
      <c r="U919" s="361" t="e">
        <f>+VLOOKUP($E919,Emissions!$1:$1048576,MATCH(DATE(U$2,1,1),Emissions!$A$1:$LI$1),FALSE)</f>
        <v>#N/A</v>
      </c>
      <c r="V919" s="361" t="e">
        <f>+VLOOKUP($E919,Emissions!$1:$1048576,MATCH(DATE(V$2,1,1),Emissions!$A$1:$LI$1),FALSE)</f>
        <v>#N/A</v>
      </c>
      <c r="W919" s="361" t="e">
        <f>+VLOOKUP($E919,Emissions!$1:$1048576,MATCH(DATE(W$2,1,1),Emissions!$A$1:$LI$1),FALSE)</f>
        <v>#N/A</v>
      </c>
      <c r="X919" s="361" t="e">
        <f>+VLOOKUP($E919,Emissions!$1:$1048576,MATCH(DATE(X$2,1,1),Emissions!$A$1:$LI$1),FALSE)</f>
        <v>#N/A</v>
      </c>
      <c r="Y919" s="361" t="e">
        <f>+VLOOKUP($E919,Emissions!$1:$1048576,MATCH(DATE(Y$2,1,1),Emissions!$A$1:$LI$1),FALSE)</f>
        <v>#N/A</v>
      </c>
      <c r="Z919" s="361" t="e">
        <f>+VLOOKUP($E919,Emissions!$1:$1048576,MATCH(DATE(Z$2,1,1),Emissions!$A$1:$LI$1),FALSE)</f>
        <v>#N/A</v>
      </c>
      <c r="AA919" s="361" t="e">
        <f>+VLOOKUP($E919,Emissions!$1:$1048576,MATCH(DATE(AA$2,1,1),Emissions!$A$1:$LI$1),FALSE)</f>
        <v>#N/A</v>
      </c>
      <c r="AB919" s="361" t="e">
        <f>+VLOOKUP($E919,Emissions!$1:$1048576,MATCH(DATE(AB$2,1,1),Emissions!$A$1:$LI$1),FALSE)</f>
        <v>#N/A</v>
      </c>
      <c r="AC919" s="361" t="e">
        <f>+VLOOKUP($E919,Emissions!$1:$1048576,MATCH(DATE(AC$2,1,1),Emissions!$A$1:$LI$1),FALSE)</f>
        <v>#N/A</v>
      </c>
      <c r="AD919" s="361" t="e">
        <f>+VLOOKUP($E919,Emissions!$1:$1048576,MATCH(DATE(AD$2,1,1),Emissions!$A$1:$LI$1),FALSE)</f>
        <v>#N/A</v>
      </c>
      <c r="AE919" s="361" t="e">
        <f>+VLOOKUP($E919,Emissions!$1:$1048576,MATCH(DATE(AE$2,1,1),Emissions!$A$1:$LI$1),FALSE)</f>
        <v>#N/A</v>
      </c>
      <c r="AF919" s="361" t="e">
        <f>+VLOOKUP($E919,Emissions!$1:$1048576,MATCH(DATE(AF$2,1,1),Emissions!$A$1:$LI$1),FALSE)</f>
        <v>#N/A</v>
      </c>
      <c r="AG919" s="361" t="e">
        <f>+VLOOKUP($E919,Emissions!$1:$1048576,MATCH(DATE(AG$2,1,1),Emissions!$A$1:$LI$1),FALSE)</f>
        <v>#N/A</v>
      </c>
      <c r="AH919" s="361" t="e">
        <f>+VLOOKUP($E919,Emissions!$1:$1048576,MATCH(DATE(AH$2,1,1),Emissions!$A$1:$LI$1),FALSE)</f>
        <v>#N/A</v>
      </c>
      <c r="AI919" s="361" t="e">
        <f>+VLOOKUP($E919,Emissions!$1:$1048576,MATCH(DATE(AI$2,1,1),Emissions!$A$1:$LI$1),FALSE)</f>
        <v>#N/A</v>
      </c>
      <c r="AJ919" s="361" t="e">
        <f>+VLOOKUP($E919,Emissions!$1:$1048576,MATCH(DATE(AJ$2,1,1),Emissions!$A$1:$LI$1),FALSE)</f>
        <v>#N/A</v>
      </c>
      <c r="AK919" s="361" t="e">
        <f>+VLOOKUP($E919,Emissions!$1:$1048576,MATCH(DATE(AK$2,1,1),Emissions!$A$1:$LI$1),FALSE)</f>
        <v>#N/A</v>
      </c>
      <c r="AL919" s="361" t="e">
        <f>+VLOOKUP($E919,Emissions!$1:$1048576,MATCH(DATE(AL$2,1,1),Emissions!$A$1:$LI$1),FALSE)</f>
        <v>#N/A</v>
      </c>
      <c r="AM919" s="361" t="e">
        <f>+VLOOKUP($E919,Emissions!$1:$1048576,MATCH(DATE(AM$2,1,1),Emissions!$A$1:$LI$1),FALSE)</f>
        <v>#N/A</v>
      </c>
      <c r="AN919" s="361" t="e">
        <f>+VLOOKUP($E919,Emissions!$1:$1048576,MATCH(DATE(AN$2,1,1),Emissions!$A$1:$LI$1),FALSE)</f>
        <v>#N/A</v>
      </c>
      <c r="AO919" s="361" t="e">
        <f>+VLOOKUP($E919,Emissions!$1:$1048576,MATCH(DATE(AO$2,1,1),Emissions!$A$1:$LI$1),FALSE)</f>
        <v>#N/A</v>
      </c>
    </row>
    <row r="920" spans="1:41" ht="15" customHeight="1" x14ac:dyDescent="0.35">
      <c r="A920" s="411"/>
      <c r="B920" s="170"/>
      <c r="C920" s="114"/>
      <c r="D920" s="114"/>
      <c r="E920" s="50"/>
      <c r="F920" s="326"/>
      <c r="G920" s="326"/>
      <c r="H920" s="326"/>
      <c r="I920" s="326"/>
      <c r="J920" s="326"/>
      <c r="K920" s="326"/>
      <c r="L920" s="326"/>
      <c r="M920" s="326"/>
      <c r="N920" s="326"/>
      <c r="O920" s="326"/>
      <c r="P920" s="326"/>
      <c r="Q920" s="326"/>
      <c r="R920" s="326"/>
      <c r="S920" s="326"/>
      <c r="T920" s="326"/>
      <c r="U920" s="326"/>
      <c r="V920" s="326"/>
      <c r="W920" s="326"/>
      <c r="X920" s="326"/>
      <c r="Y920" s="326"/>
      <c r="Z920" s="326"/>
      <c r="AA920" s="326"/>
      <c r="AB920" s="326"/>
      <c r="AC920" s="326"/>
      <c r="AD920" s="326"/>
      <c r="AE920" s="326"/>
      <c r="AF920" s="326"/>
      <c r="AG920" s="326"/>
      <c r="AH920" s="326"/>
      <c r="AI920" s="326"/>
      <c r="AJ920" s="326"/>
      <c r="AK920" s="326"/>
      <c r="AL920" s="326"/>
      <c r="AM920" s="326"/>
      <c r="AN920" s="326"/>
      <c r="AO920" s="326"/>
    </row>
    <row r="921" spans="1:41" s="92" customFormat="1" ht="15" customHeight="1" x14ac:dyDescent="0.35">
      <c r="A921" s="411"/>
      <c r="B921" s="170"/>
      <c r="C921" s="147" t="s">
        <v>3331</v>
      </c>
      <c r="D921" s="147" t="s">
        <v>3006</v>
      </c>
      <c r="E921" s="136" t="s">
        <v>3357</v>
      </c>
      <c r="F921" s="327">
        <f>+VLOOKUP($E921,Emissions!$1:$1048576,MATCH(DATE(F$2,1,1),Emissions!$A$1:$LI$1),FALSE)</f>
        <v>219.2873026</v>
      </c>
      <c r="G921" s="327">
        <f>+VLOOKUP($E921,Emissions!$1:$1048576,MATCH(DATE(G$2,1,1),Emissions!$A$1:$LI$1),FALSE)</f>
        <v>221.09102780000001</v>
      </c>
      <c r="H921" s="327">
        <f>+VLOOKUP($E921,Emissions!$1:$1048576,MATCH(DATE(H$2,1,1),Emissions!$A$1:$LI$1),FALSE)</f>
        <v>221.90746669999999</v>
      </c>
      <c r="I921" s="327">
        <f>+VLOOKUP($E921,Emissions!$1:$1048576,MATCH(DATE(I$2,1,1),Emissions!$A$1:$LI$1),FALSE)</f>
        <v>221.87807789999999</v>
      </c>
      <c r="J921" s="327">
        <f>+VLOOKUP($E921,Emissions!$1:$1048576,MATCH(DATE(J$2,1,1),Emissions!$A$1:$LI$1),FALSE)</f>
        <v>223.7684228</v>
      </c>
      <c r="K921" s="327">
        <f>+VLOOKUP($E921,Emissions!$1:$1048576,MATCH(DATE(K$2,1,1),Emissions!$A$1:$LI$1),FALSE)</f>
        <v>229.12014389999999</v>
      </c>
      <c r="L921" s="327">
        <f>+VLOOKUP($E921,Emissions!$1:$1048576,MATCH(DATE(L$2,1,1),Emissions!$A$1:$LI$1),FALSE)</f>
        <v>234.7258607</v>
      </c>
      <c r="M921" s="327">
        <f>+VLOOKUP($E921,Emissions!$1:$1048576,MATCH(DATE(M$2,1,1),Emissions!$A$1:$LI$1),FALSE)</f>
        <v>241.1780377</v>
      </c>
      <c r="N921" s="327">
        <f>+VLOOKUP($E921,Emissions!$1:$1048576,MATCH(DATE(N$2,1,1),Emissions!$A$1:$LI$1),FALSE)</f>
        <v>248.18074480000001</v>
      </c>
      <c r="O921" s="327">
        <f>+VLOOKUP($E921,Emissions!$1:$1048576,MATCH(DATE(O$2,1,1),Emissions!$A$1:$LI$1),FALSE)</f>
        <v>255.30299429999999</v>
      </c>
      <c r="P921" s="327">
        <f>+VLOOKUP($E921,Emissions!$1:$1048576,MATCH(DATE(P$2,1,1),Emissions!$A$1:$LI$1),FALSE)</f>
        <v>262.07294309999997</v>
      </c>
      <c r="Q921" s="327">
        <f>+VLOOKUP($E921,Emissions!$1:$1048576,MATCH(DATE(Q$2,1,1),Emissions!$A$1:$LI$1),FALSE)</f>
        <v>269.40469450000001</v>
      </c>
      <c r="R921" s="327">
        <f>+VLOOKUP($E921,Emissions!$1:$1048576,MATCH(DATE(R$2,1,1),Emissions!$A$1:$LI$1),FALSE)</f>
        <v>276.24008679999997</v>
      </c>
      <c r="S921" s="327">
        <f>+VLOOKUP($E921,Emissions!$1:$1048576,MATCH(DATE(S$2,1,1),Emissions!$A$1:$LI$1),FALSE)</f>
        <v>282.65264509999997</v>
      </c>
      <c r="T921" s="327">
        <f>+VLOOKUP($E921,Emissions!$1:$1048576,MATCH(DATE(T$2,1,1),Emissions!$A$1:$LI$1),FALSE)</f>
        <v>288.75419410000001</v>
      </c>
      <c r="U921" s="327">
        <f>+VLOOKUP($E921,Emissions!$1:$1048576,MATCH(DATE(U$2,1,1),Emissions!$A$1:$LI$1),FALSE)</f>
        <v>294.68320110000002</v>
      </c>
      <c r="V921" s="327">
        <f>+VLOOKUP($E921,Emissions!$1:$1048576,MATCH(DATE(V$2,1,1),Emissions!$A$1:$LI$1),FALSE)</f>
        <v>300.58720160000001</v>
      </c>
      <c r="W921" s="327">
        <f>+VLOOKUP($E921,Emissions!$1:$1048576,MATCH(DATE(W$2,1,1),Emissions!$A$1:$LI$1),FALSE)</f>
        <v>306.67963730000002</v>
      </c>
      <c r="X921" s="327">
        <f>+VLOOKUP($E921,Emissions!$1:$1048576,MATCH(DATE(X$2,1,1),Emissions!$A$1:$LI$1),FALSE)</f>
        <v>313.03931349999999</v>
      </c>
      <c r="Y921" s="327">
        <f>+VLOOKUP($E921,Emissions!$1:$1048576,MATCH(DATE(Y$2,1,1),Emissions!$A$1:$LI$1),FALSE)</f>
        <v>319.750968</v>
      </c>
      <c r="Z921" s="327">
        <f>+VLOOKUP($E921,Emissions!$1:$1048576,MATCH(DATE(Z$2,1,1),Emissions!$A$1:$LI$1),FALSE)</f>
        <v>326.88168660000002</v>
      </c>
      <c r="AA921" s="327">
        <f>+VLOOKUP($E921,Emissions!$1:$1048576,MATCH(DATE(AA$2,1,1),Emissions!$A$1:$LI$1),FALSE)</f>
        <v>334.56530049999998</v>
      </c>
      <c r="AB921" s="327">
        <f>+VLOOKUP($E921,Emissions!$1:$1048576,MATCH(DATE(AB$2,1,1),Emissions!$A$1:$LI$1),FALSE)</f>
        <v>342.90147819999999</v>
      </c>
      <c r="AC921" s="327">
        <f>+VLOOKUP($E921,Emissions!$1:$1048576,MATCH(DATE(AC$2,1,1),Emissions!$A$1:$LI$1),FALSE)</f>
        <v>351.98939239999999</v>
      </c>
      <c r="AD921" s="327">
        <f>+VLOOKUP($E921,Emissions!$1:$1048576,MATCH(DATE(AD$2,1,1),Emissions!$A$1:$LI$1),FALSE)</f>
        <v>361.9346276</v>
      </c>
      <c r="AE921" s="327">
        <f>+VLOOKUP($E921,Emissions!$1:$1048576,MATCH(DATE(AE$2,1,1),Emissions!$A$1:$LI$1),FALSE)</f>
        <v>372.77189570000002</v>
      </c>
      <c r="AF921" s="327">
        <f>+VLOOKUP($E921,Emissions!$1:$1048576,MATCH(DATE(AF$2,1,1),Emissions!$A$1:$LI$1),FALSE)</f>
        <v>380.9292557</v>
      </c>
      <c r="AG921" s="327">
        <f>+VLOOKUP($E921,Emissions!$1:$1048576,MATCH(DATE(AG$2,1,1),Emissions!$A$1:$LI$1),FALSE)</f>
        <v>388.51964670000001</v>
      </c>
      <c r="AH921" s="327">
        <f>+VLOOKUP($E921,Emissions!$1:$1048576,MATCH(DATE(AH$2,1,1),Emissions!$A$1:$LI$1),FALSE)</f>
        <v>396.46384499999999</v>
      </c>
      <c r="AI921" s="327">
        <f>+VLOOKUP($E921,Emissions!$1:$1048576,MATCH(DATE(AI$2,1,1),Emissions!$A$1:$LI$1),FALSE)</f>
        <v>404.98309039999998</v>
      </c>
      <c r="AJ921" s="327">
        <f>+VLOOKUP($E921,Emissions!$1:$1048576,MATCH(DATE(AJ$2,1,1),Emissions!$A$1:$LI$1),FALSE)</f>
        <v>414.04253999999997</v>
      </c>
      <c r="AK921" s="327">
        <f>+VLOOKUP($E921,Emissions!$1:$1048576,MATCH(DATE(AK$2,1,1),Emissions!$A$1:$LI$1),FALSE)</f>
        <v>423.53415649999999</v>
      </c>
      <c r="AL921" s="327">
        <f>+VLOOKUP($E921,Emissions!$1:$1048576,MATCH(DATE(AL$2,1,1),Emissions!$A$1:$LI$1),FALSE)</f>
        <v>433.33803610000001</v>
      </c>
      <c r="AM921" s="327">
        <f>+VLOOKUP($E921,Emissions!$1:$1048576,MATCH(DATE(AM$2,1,1),Emissions!$A$1:$LI$1),FALSE)</f>
        <v>443.33701509999997</v>
      </c>
      <c r="AN921" s="327">
        <f>+VLOOKUP($E921,Emissions!$1:$1048576,MATCH(DATE(AN$2,1,1),Emissions!$A$1:$LI$1),FALSE)</f>
        <v>453.4186206</v>
      </c>
      <c r="AO921" s="327">
        <f>+VLOOKUP($E921,Emissions!$1:$1048576,MATCH(DATE(AO$2,1,1),Emissions!$A$1:$LI$1),FALSE)</f>
        <v>463.47421850000001</v>
      </c>
    </row>
    <row r="922" spans="1:41" s="92" customFormat="1" ht="15" customHeight="1" x14ac:dyDescent="0.35">
      <c r="A922" s="411"/>
      <c r="B922" s="170"/>
      <c r="C922" s="328"/>
      <c r="D922" s="147"/>
      <c r="E922" s="136"/>
      <c r="F922" s="327"/>
      <c r="G922" s="327"/>
      <c r="H922" s="327"/>
      <c r="I922" s="327"/>
      <c r="J922" s="327"/>
      <c r="K922" s="327"/>
      <c r="L922" s="327"/>
      <c r="M922" s="327"/>
      <c r="N922" s="327"/>
      <c r="O922" s="327"/>
      <c r="P922" s="327"/>
      <c r="Q922" s="327"/>
      <c r="R922" s="327"/>
      <c r="S922" s="327"/>
      <c r="T922" s="327"/>
      <c r="U922" s="327"/>
      <c r="V922" s="327"/>
      <c r="W922" s="327"/>
      <c r="X922" s="327"/>
      <c r="Y922" s="327"/>
      <c r="Z922" s="327"/>
      <c r="AA922" s="327"/>
      <c r="AB922" s="327"/>
      <c r="AC922" s="327"/>
      <c r="AD922" s="327"/>
      <c r="AE922" s="327"/>
      <c r="AF922" s="327"/>
      <c r="AG922" s="327"/>
      <c r="AH922" s="327"/>
      <c r="AI922" s="327"/>
      <c r="AJ922" s="327"/>
      <c r="AK922" s="327"/>
      <c r="AL922" s="327"/>
      <c r="AM922" s="327"/>
      <c r="AN922" s="327"/>
      <c r="AO922" s="327"/>
    </row>
    <row r="923" spans="1:41" s="92" customFormat="1" ht="15" customHeight="1" x14ac:dyDescent="0.35">
      <c r="A923" s="411"/>
      <c r="B923" s="170"/>
      <c r="C923" s="147" t="s">
        <v>3331</v>
      </c>
      <c r="D923" s="147" t="s">
        <v>1027</v>
      </c>
      <c r="E923" s="136" t="s">
        <v>3358</v>
      </c>
      <c r="F923" s="327">
        <f>+VLOOKUP($E923,Emissions!$1:$1048576,MATCH(DATE(F$2,1,1),Emissions!$A$1:$LI$1),FALSE)</f>
        <v>30.385027839999999</v>
      </c>
      <c r="G923" s="327">
        <f>+VLOOKUP($E923,Emissions!$1:$1048576,MATCH(DATE(G$2,1,1),Emissions!$A$1:$LI$1),FALSE)</f>
        <v>29.838650300000001</v>
      </c>
      <c r="H923" s="327">
        <f>+VLOOKUP($E923,Emissions!$1:$1048576,MATCH(DATE(H$2,1,1),Emissions!$A$1:$LI$1),FALSE)</f>
        <v>29.427383989999999</v>
      </c>
      <c r="I923" s="327">
        <f>+VLOOKUP($E923,Emissions!$1:$1048576,MATCH(DATE(I$2,1,1),Emissions!$A$1:$LI$1),FALSE)</f>
        <v>29.390621800000002</v>
      </c>
      <c r="J923" s="327">
        <f>+VLOOKUP($E923,Emissions!$1:$1048576,MATCH(DATE(J$2,1,1),Emissions!$A$1:$LI$1),FALSE)</f>
        <v>29.550854619999999</v>
      </c>
      <c r="K923" s="327">
        <f>+VLOOKUP($E923,Emissions!$1:$1048576,MATCH(DATE(K$2,1,1),Emissions!$A$1:$LI$1),FALSE)</f>
        <v>29.991592090000001</v>
      </c>
      <c r="L923" s="327">
        <f>+VLOOKUP($E923,Emissions!$1:$1048576,MATCH(DATE(L$2,1,1),Emissions!$A$1:$LI$1),FALSE)</f>
        <v>29.647595849999998</v>
      </c>
      <c r="M923" s="327">
        <f>+VLOOKUP($E923,Emissions!$1:$1048576,MATCH(DATE(M$2,1,1),Emissions!$A$1:$LI$1),FALSE)</f>
        <v>29.260767550000001</v>
      </c>
      <c r="N923" s="327">
        <f>+VLOOKUP($E923,Emissions!$1:$1048576,MATCH(DATE(N$2,1,1),Emissions!$A$1:$LI$1),FALSE)</f>
        <v>28.829252799999999</v>
      </c>
      <c r="O923" s="327">
        <f>+VLOOKUP($E923,Emissions!$1:$1048576,MATCH(DATE(O$2,1,1),Emissions!$A$1:$LI$1),FALSE)</f>
        <v>28.274129909999999</v>
      </c>
      <c r="P923" s="327">
        <f>+VLOOKUP($E923,Emissions!$1:$1048576,MATCH(DATE(P$2,1,1),Emissions!$A$1:$LI$1),FALSE)</f>
        <v>27.51134163</v>
      </c>
      <c r="Q923" s="327">
        <f>+VLOOKUP($E923,Emissions!$1:$1048576,MATCH(DATE(Q$2,1,1),Emissions!$A$1:$LI$1),FALSE)</f>
        <v>28.213229439999999</v>
      </c>
      <c r="R923" s="327">
        <f>+VLOOKUP($E923,Emissions!$1:$1048576,MATCH(DATE(R$2,1,1),Emissions!$A$1:$LI$1),FALSE)</f>
        <v>28.970108629999999</v>
      </c>
      <c r="S923" s="327">
        <f>+VLOOKUP($E923,Emissions!$1:$1048576,MATCH(DATE(S$2,1,1),Emissions!$A$1:$LI$1),FALSE)</f>
        <v>29.709235039999999</v>
      </c>
      <c r="T923" s="327">
        <f>+VLOOKUP($E923,Emissions!$1:$1048576,MATCH(DATE(T$2,1,1),Emissions!$A$1:$LI$1),FALSE)</f>
        <v>30.439036189999999</v>
      </c>
      <c r="U923" s="327">
        <f>+VLOOKUP($E923,Emissions!$1:$1048576,MATCH(DATE(U$2,1,1),Emissions!$A$1:$LI$1),FALSE)</f>
        <v>31.177141509999998</v>
      </c>
      <c r="V923" s="327">
        <f>+VLOOKUP($E923,Emissions!$1:$1048576,MATCH(DATE(V$2,1,1),Emissions!$A$1:$LI$1),FALSE)</f>
        <v>32.039611450000002</v>
      </c>
      <c r="W923" s="327">
        <f>+VLOOKUP($E923,Emissions!$1:$1048576,MATCH(DATE(W$2,1,1),Emissions!$A$1:$LI$1),FALSE)</f>
        <v>32.9549588</v>
      </c>
      <c r="X923" s="327">
        <f>+VLOOKUP($E923,Emissions!$1:$1048576,MATCH(DATE(X$2,1,1),Emissions!$A$1:$LI$1),FALSE)</f>
        <v>33.921809809999999</v>
      </c>
      <c r="Y923" s="327">
        <f>+VLOOKUP($E923,Emissions!$1:$1048576,MATCH(DATE(Y$2,1,1),Emissions!$A$1:$LI$1),FALSE)</f>
        <v>34.947437579999999</v>
      </c>
      <c r="Z923" s="327">
        <f>+VLOOKUP($E923,Emissions!$1:$1048576,MATCH(DATE(Z$2,1,1),Emissions!$A$1:$LI$1),FALSE)</f>
        <v>36.037876199999999</v>
      </c>
      <c r="AA923" s="327">
        <f>+VLOOKUP($E923,Emissions!$1:$1048576,MATCH(DATE(AA$2,1,1),Emissions!$A$1:$LI$1),FALSE)</f>
        <v>37.205037310000002</v>
      </c>
      <c r="AB923" s="327">
        <f>+VLOOKUP($E923,Emissions!$1:$1048576,MATCH(DATE(AB$2,1,1),Emissions!$A$1:$LI$1),FALSE)</f>
        <v>38.459095619999999</v>
      </c>
      <c r="AC923" s="327">
        <f>+VLOOKUP($E923,Emissions!$1:$1048576,MATCH(DATE(AC$2,1,1),Emissions!$A$1:$LI$1),FALSE)</f>
        <v>39.810637900000003</v>
      </c>
      <c r="AD923" s="327">
        <f>+VLOOKUP($E923,Emissions!$1:$1048576,MATCH(DATE(AD$2,1,1),Emissions!$A$1:$LI$1),FALSE)</f>
        <v>41.271265120000002</v>
      </c>
      <c r="AE923" s="327">
        <f>+VLOOKUP($E923,Emissions!$1:$1048576,MATCH(DATE(AE$2,1,1),Emissions!$A$1:$LI$1),FALSE)</f>
        <v>42.846626010000001</v>
      </c>
      <c r="AF923" s="327">
        <f>+VLOOKUP($E923,Emissions!$1:$1048576,MATCH(DATE(AF$2,1,1),Emissions!$A$1:$LI$1),FALSE)</f>
        <v>43.916763510000003</v>
      </c>
      <c r="AG923" s="327">
        <f>+VLOOKUP($E923,Emissions!$1:$1048576,MATCH(DATE(AG$2,1,1),Emissions!$A$1:$LI$1),FALSE)</f>
        <v>44.859718319999999</v>
      </c>
      <c r="AH923" s="327">
        <f>+VLOOKUP($E923,Emissions!$1:$1048576,MATCH(DATE(AH$2,1,1),Emissions!$A$1:$LI$1),FALSE)</f>
        <v>45.822084220000001</v>
      </c>
      <c r="AI923" s="327">
        <f>+VLOOKUP($E923,Emissions!$1:$1048576,MATCH(DATE(AI$2,1,1),Emissions!$A$1:$LI$1),FALSE)</f>
        <v>46.84004831</v>
      </c>
      <c r="AJ923" s="327">
        <f>+VLOOKUP($E923,Emissions!$1:$1048576,MATCH(DATE(AJ$2,1,1),Emissions!$A$1:$LI$1),FALSE)</f>
        <v>47.91151344</v>
      </c>
      <c r="AK923" s="327">
        <f>+VLOOKUP($E923,Emissions!$1:$1048576,MATCH(DATE(AK$2,1,1),Emissions!$A$1:$LI$1),FALSE)</f>
        <v>49.024167660000003</v>
      </c>
      <c r="AL923" s="327">
        <f>+VLOOKUP($E923,Emissions!$1:$1048576,MATCH(DATE(AL$2,1,1),Emissions!$A$1:$LI$1),FALSE)</f>
        <v>50.164647809999998</v>
      </c>
      <c r="AM923" s="327">
        <f>+VLOOKUP($E923,Emissions!$1:$1048576,MATCH(DATE(AM$2,1,1),Emissions!$A$1:$LI$1),FALSE)</f>
        <v>51.320606640000001</v>
      </c>
      <c r="AN923" s="327">
        <f>+VLOOKUP($E923,Emissions!$1:$1048576,MATCH(DATE(AN$2,1,1),Emissions!$A$1:$LI$1),FALSE)</f>
        <v>52.480882809999997</v>
      </c>
      <c r="AO923" s="327">
        <f>+VLOOKUP($E923,Emissions!$1:$1048576,MATCH(DATE(AO$2,1,1),Emissions!$A$1:$LI$1),FALSE)</f>
        <v>53.635222370000001</v>
      </c>
    </row>
    <row r="924" spans="1:41" s="92" customFormat="1" ht="15" customHeight="1" x14ac:dyDescent="0.35">
      <c r="A924" s="411"/>
      <c r="B924" s="170"/>
      <c r="C924" s="137" t="s">
        <v>3332</v>
      </c>
      <c r="D924" s="147" t="s">
        <v>1027</v>
      </c>
      <c r="E924" s="136" t="s">
        <v>3359</v>
      </c>
      <c r="F924" s="327">
        <f>+VLOOKUP($E924,Emissions!$1:$1048576,MATCH(DATE(F$2,1,1),Emissions!$A$1:$LI$1),FALSE)</f>
        <v>1.25315388E-2</v>
      </c>
      <c r="G924" s="327">
        <f>+VLOOKUP($E924,Emissions!$1:$1048576,MATCH(DATE(G$2,1,1),Emissions!$A$1:$LI$1),FALSE)</f>
        <v>1.23839303E-2</v>
      </c>
      <c r="H924" s="327">
        <f>+VLOOKUP($E924,Emissions!$1:$1048576,MATCH(DATE(H$2,1,1),Emissions!$A$1:$LI$1),FALSE)</f>
        <v>1.2281058500000001E-2</v>
      </c>
      <c r="I924" s="327">
        <f>+VLOOKUP($E924,Emissions!$1:$1048576,MATCH(DATE(I$2,1,1),Emissions!$A$1:$LI$1),FALSE)</f>
        <v>1.23028619E-2</v>
      </c>
      <c r="J924" s="327">
        <f>+VLOOKUP($E924,Emissions!$1:$1048576,MATCH(DATE(J$2,1,1),Emissions!$A$1:$LI$1),FALSE)</f>
        <v>1.2393911299999999E-2</v>
      </c>
      <c r="K924" s="327">
        <f>+VLOOKUP($E924,Emissions!$1:$1048576,MATCH(DATE(K$2,1,1),Emissions!$A$1:$LI$1),FALSE)</f>
        <v>1.26515112E-2</v>
      </c>
      <c r="L924" s="327">
        <f>+VLOOKUP($E924,Emissions!$1:$1048576,MATCH(DATE(L$2,1,1),Emissions!$A$1:$LI$1),FALSE)</f>
        <v>1.2980431799999999E-2</v>
      </c>
      <c r="M924" s="327">
        <f>+VLOOKUP($E924,Emissions!$1:$1048576,MATCH(DATE(M$2,1,1),Emissions!$A$1:$LI$1),FALSE)</f>
        <v>1.3342820199999999E-2</v>
      </c>
      <c r="N924" s="327">
        <f>+VLOOKUP($E924,Emissions!$1:$1048576,MATCH(DATE(N$2,1,1),Emissions!$A$1:$LI$1),FALSE)</f>
        <v>1.3729883E-2</v>
      </c>
      <c r="O924" s="327">
        <f>+VLOOKUP($E924,Emissions!$1:$1048576,MATCH(DATE(O$2,1,1),Emissions!$A$1:$LI$1),FALSE)</f>
        <v>1.4120622500000001E-2</v>
      </c>
      <c r="P924" s="327">
        <f>+VLOOKUP($E924,Emissions!$1:$1048576,MATCH(DATE(P$2,1,1),Emissions!$A$1:$LI$1),FALSE)</f>
        <v>1.4490644299999999E-2</v>
      </c>
      <c r="Q924" s="327">
        <f>+VLOOKUP($E924,Emissions!$1:$1048576,MATCH(DATE(Q$2,1,1),Emissions!$A$1:$LI$1),FALSE)</f>
        <v>1.48285272E-2</v>
      </c>
      <c r="R924" s="327">
        <f>+VLOOKUP($E924,Emissions!$1:$1048576,MATCH(DATE(R$2,1,1),Emissions!$A$1:$LI$1),FALSE)</f>
        <v>1.51306536E-2</v>
      </c>
      <c r="S924" s="327">
        <f>+VLOOKUP($E924,Emissions!$1:$1048576,MATCH(DATE(S$2,1,1),Emissions!$A$1:$LI$1),FALSE)</f>
        <v>1.5397997300000001E-2</v>
      </c>
      <c r="T924" s="327">
        <f>+VLOOKUP($E924,Emissions!$1:$1048576,MATCH(DATE(T$2,1,1),Emissions!$A$1:$LI$1),FALSE)</f>
        <v>1.5635030899999999E-2</v>
      </c>
      <c r="U924" s="327">
        <f>+VLOOKUP($E924,Emissions!$1:$1048576,MATCH(DATE(U$2,1,1),Emissions!$A$1:$LI$1),FALSE)</f>
        <v>1.5848614300000001E-2</v>
      </c>
      <c r="V924" s="327">
        <f>+VLOOKUP($E924,Emissions!$1:$1048576,MATCH(DATE(V$2,1,1),Emissions!$A$1:$LI$1),FALSE)</f>
        <v>1.6047175600000001E-2</v>
      </c>
      <c r="W924" s="327">
        <f>+VLOOKUP($E924,Emissions!$1:$1048576,MATCH(DATE(W$2,1,1),Emissions!$A$1:$LI$1),FALSE)</f>
        <v>1.6236822500000001E-2</v>
      </c>
      <c r="X924" s="327">
        <f>+VLOOKUP($E924,Emissions!$1:$1048576,MATCH(DATE(X$2,1,1),Emissions!$A$1:$LI$1),FALSE)</f>
        <v>1.64243588E-2</v>
      </c>
      <c r="Y924" s="327">
        <f>+VLOOKUP($E924,Emissions!$1:$1048576,MATCH(DATE(Y$2,1,1),Emissions!$A$1:$LI$1),FALSE)</f>
        <v>1.6616068500000001E-2</v>
      </c>
      <c r="Z924" s="327">
        <f>+VLOOKUP($E924,Emissions!$1:$1048576,MATCH(DATE(Z$2,1,1),Emissions!$A$1:$LI$1),FALSE)</f>
        <v>1.68155756E-2</v>
      </c>
      <c r="AA924" s="327">
        <f>+VLOOKUP($E924,Emissions!$1:$1048576,MATCH(DATE(AA$2,1,1),Emissions!$A$1:$LI$1),FALSE)</f>
        <v>1.7030673100000001E-2</v>
      </c>
      <c r="AB924" s="327">
        <f>+VLOOKUP($E924,Emissions!$1:$1048576,MATCH(DATE(AB$2,1,1),Emissions!$A$1:$LI$1),FALSE)</f>
        <v>1.7265787300000002E-2</v>
      </c>
      <c r="AC924" s="327">
        <f>+VLOOKUP($E924,Emissions!$1:$1048576,MATCH(DATE(AC$2,1,1),Emissions!$A$1:$LI$1),FALSE)</f>
        <v>1.75245214E-2</v>
      </c>
      <c r="AD924" s="327">
        <f>+VLOOKUP($E924,Emissions!$1:$1048576,MATCH(DATE(AD$2,1,1),Emissions!$A$1:$LI$1),FALSE)</f>
        <v>1.7809953E-2</v>
      </c>
      <c r="AE924" s="327">
        <f>+VLOOKUP($E924,Emissions!$1:$1048576,MATCH(DATE(AE$2,1,1),Emissions!$A$1:$LI$1),FALSE)</f>
        <v>1.8119049500000001E-2</v>
      </c>
      <c r="AF924" s="327">
        <f>+VLOOKUP($E924,Emissions!$1:$1048576,MATCH(DATE(AF$2,1,1),Emissions!$A$1:$LI$1),FALSE)</f>
        <v>1.8446917899999998E-2</v>
      </c>
      <c r="AG924" s="327">
        <f>+VLOOKUP($E924,Emissions!$1:$1048576,MATCH(DATE(AG$2,1,1),Emissions!$A$1:$LI$1),FALSE)</f>
        <v>1.88001008E-2</v>
      </c>
      <c r="AH924" s="327">
        <f>+VLOOKUP($E924,Emissions!$1:$1048576,MATCH(DATE(AH$2,1,1),Emissions!$A$1:$LI$1),FALSE)</f>
        <v>1.9182154600000001E-2</v>
      </c>
      <c r="AI924" s="327">
        <f>+VLOOKUP($E924,Emissions!$1:$1048576,MATCH(DATE(AI$2,1,1),Emissions!$A$1:$LI$1),FALSE)</f>
        <v>1.9592565100000001E-2</v>
      </c>
      <c r="AJ924" s="327">
        <f>+VLOOKUP($E924,Emissions!$1:$1048576,MATCH(DATE(AJ$2,1,1),Emissions!$A$1:$LI$1),FALSE)</f>
        <v>2.0028300200000002E-2</v>
      </c>
      <c r="AK924" s="327">
        <f>+VLOOKUP($E924,Emissions!$1:$1048576,MATCH(DATE(AK$2,1,1),Emissions!$A$1:$LI$1),FALSE)</f>
        <v>2.04851902E-2</v>
      </c>
      <c r="AL924" s="327">
        <f>+VLOOKUP($E924,Emissions!$1:$1048576,MATCH(DATE(AL$2,1,1),Emissions!$A$1:$LI$1),FALSE)</f>
        <v>2.0958621100000002E-2</v>
      </c>
      <c r="AM924" s="327">
        <f>+VLOOKUP($E924,Emissions!$1:$1048576,MATCH(DATE(AM$2,1,1),Emissions!$A$1:$LI$1),FALSE)</f>
        <v>2.1443718300000001E-2</v>
      </c>
      <c r="AN924" s="327">
        <f>+VLOOKUP($E924,Emissions!$1:$1048576,MATCH(DATE(AN$2,1,1),Emissions!$A$1:$LI$1),FALSE)</f>
        <v>2.19354353E-2</v>
      </c>
      <c r="AO924" s="327">
        <f>+VLOOKUP($E924,Emissions!$1:$1048576,MATCH(DATE(AO$2,1,1),Emissions!$A$1:$LI$1),FALSE)</f>
        <v>2.2428619100000002E-2</v>
      </c>
    </row>
    <row r="925" spans="1:41" ht="15" customHeight="1" x14ac:dyDescent="0.35">
      <c r="A925" s="411"/>
      <c r="B925" s="170"/>
      <c r="C925" s="138" t="s">
        <v>724</v>
      </c>
      <c r="D925" s="114" t="s">
        <v>1027</v>
      </c>
      <c r="E925" s="50" t="s">
        <v>3360</v>
      </c>
      <c r="F925" s="361">
        <f>+VLOOKUP($E925,Emissions!$1:$1048576,MATCH(DATE(F$2,1,1),Emissions!$A$1:$LI$1),FALSE)</f>
        <v>1.2038109199999999E-2</v>
      </c>
      <c r="G925" s="361">
        <f>+VLOOKUP($E925,Emissions!$1:$1048576,MATCH(DATE(G$2,1,1),Emissions!$A$1:$LI$1),FALSE)</f>
        <v>1.19072763E-2</v>
      </c>
      <c r="H925" s="361">
        <f>+VLOOKUP($E925,Emissions!$1:$1048576,MATCH(DATE(H$2,1,1),Emissions!$A$1:$LI$1),FALSE)</f>
        <v>1.18212513E-2</v>
      </c>
      <c r="I925" s="361">
        <f>+VLOOKUP($E925,Emissions!$1:$1048576,MATCH(DATE(I$2,1,1),Emissions!$A$1:$LI$1),FALSE)</f>
        <v>1.1856715300000001E-2</v>
      </c>
      <c r="J925" s="361">
        <f>+VLOOKUP($E925,Emissions!$1:$1048576,MATCH(DATE(J$2,1,1),Emissions!$A$1:$LI$1),FALSE)</f>
        <v>1.19569736E-2</v>
      </c>
      <c r="K925" s="361">
        <f>+VLOOKUP($E925,Emissions!$1:$1048576,MATCH(DATE(K$2,1,1),Emissions!$A$1:$LI$1),FALSE)</f>
        <v>1.2216444E-2</v>
      </c>
      <c r="L925" s="361">
        <f>+VLOOKUP($E925,Emissions!$1:$1048576,MATCH(DATE(L$2,1,1),Emissions!$A$1:$LI$1),FALSE)</f>
        <v>1.25435033E-2</v>
      </c>
      <c r="M925" s="361">
        <f>+VLOOKUP($E925,Emissions!$1:$1048576,MATCH(DATE(M$2,1,1),Emissions!$A$1:$LI$1),FALSE)</f>
        <v>1.29021582E-2</v>
      </c>
      <c r="N925" s="361">
        <f>+VLOOKUP($E925,Emissions!$1:$1048576,MATCH(DATE(N$2,1,1),Emissions!$A$1:$LI$1),FALSE)</f>
        <v>1.3284282600000001E-2</v>
      </c>
      <c r="O925" s="361">
        <f>+VLOOKUP($E925,Emissions!$1:$1048576,MATCH(DATE(O$2,1,1),Emissions!$A$1:$LI$1),FALSE)</f>
        <v>1.3669427E-2</v>
      </c>
      <c r="P925" s="361">
        <f>+VLOOKUP($E925,Emissions!$1:$1048576,MATCH(DATE(P$2,1,1),Emissions!$A$1:$LI$1),FALSE)</f>
        <v>1.4033555499999999E-2</v>
      </c>
      <c r="Q925" s="361">
        <f>+VLOOKUP($E925,Emissions!$1:$1048576,MATCH(DATE(Q$2,1,1),Emissions!$A$1:$LI$1),FALSE)</f>
        <v>1.43657375E-2</v>
      </c>
      <c r="R925" s="361">
        <f>+VLOOKUP($E925,Emissions!$1:$1048576,MATCH(DATE(R$2,1,1),Emissions!$A$1:$LI$1),FALSE)</f>
        <v>1.4662412499999999E-2</v>
      </c>
      <c r="S925" s="361">
        <f>+VLOOKUP($E925,Emissions!$1:$1048576,MATCH(DATE(S$2,1,1),Emissions!$A$1:$LI$1),FALSE)</f>
        <v>1.4924388300000001E-2</v>
      </c>
      <c r="T925" s="361">
        <f>+VLOOKUP($E925,Emissions!$1:$1048576,MATCH(DATE(T$2,1,1),Emissions!$A$1:$LI$1),FALSE)</f>
        <v>1.5155996499999999E-2</v>
      </c>
      <c r="U925" s="361">
        <f>+VLOOKUP($E925,Emissions!$1:$1048576,MATCH(DATE(U$2,1,1),Emissions!$A$1:$LI$1),FALSE)</f>
        <v>1.53639524E-2</v>
      </c>
      <c r="V925" s="361">
        <f>+VLOOKUP($E925,Emissions!$1:$1048576,MATCH(DATE(V$2,1,1),Emissions!$A$1:$LI$1),FALSE)</f>
        <v>1.55552895E-2</v>
      </c>
      <c r="W925" s="361">
        <f>+VLOOKUP($E925,Emissions!$1:$1048576,MATCH(DATE(W$2,1,1),Emissions!$A$1:$LI$1),FALSE)</f>
        <v>1.57369287E-2</v>
      </c>
      <c r="X925" s="361">
        <f>+VLOOKUP($E925,Emissions!$1:$1048576,MATCH(DATE(X$2,1,1),Emissions!$A$1:$LI$1),FALSE)</f>
        <v>1.5915841E-2</v>
      </c>
      <c r="Y925" s="361">
        <f>+VLOOKUP($E925,Emissions!$1:$1048576,MATCH(DATE(Y$2,1,1),Emissions!$A$1:$LI$1),FALSE)</f>
        <v>1.6098264099999999E-2</v>
      </c>
      <c r="Z925" s="361">
        <f>+VLOOKUP($E925,Emissions!$1:$1048576,MATCH(DATE(Z$2,1,1),Emissions!$A$1:$LI$1),FALSE)</f>
        <v>1.6287831900000001E-2</v>
      </c>
      <c r="AA925" s="361">
        <f>+VLOOKUP($E925,Emissions!$1:$1048576,MATCH(DATE(AA$2,1,1),Emissions!$A$1:$LI$1),FALSE)</f>
        <v>1.64920533E-2</v>
      </c>
      <c r="AB925" s="361">
        <f>+VLOOKUP($E925,Emissions!$1:$1048576,MATCH(DATE(AB$2,1,1),Emissions!$A$1:$LI$1),FALSE)</f>
        <v>1.6715227999999999E-2</v>
      </c>
      <c r="AC925" s="361">
        <f>+VLOOKUP($E925,Emissions!$1:$1048576,MATCH(DATE(AC$2,1,1),Emissions!$A$1:$LI$1),FALSE)</f>
        <v>1.6960811499999999E-2</v>
      </c>
      <c r="AD925" s="361">
        <f>+VLOOKUP($E925,Emissions!$1:$1048576,MATCH(DATE(AD$2,1,1),Emissions!$A$1:$LI$1),FALSE)</f>
        <v>1.7231688799999999E-2</v>
      </c>
      <c r="AE925" s="361">
        <f>+VLOOKUP($E925,Emissions!$1:$1048576,MATCH(DATE(AE$2,1,1),Emissions!$A$1:$LI$1),FALSE)</f>
        <v>1.75248985E-2</v>
      </c>
      <c r="AF925" s="361">
        <f>+VLOOKUP($E925,Emissions!$1:$1048576,MATCH(DATE(AF$2,1,1),Emissions!$A$1:$LI$1),FALSE)</f>
        <v>1.7844714000000001E-2</v>
      </c>
      <c r="AG925" s="361">
        <f>+VLOOKUP($E925,Emissions!$1:$1048576,MATCH(DATE(AG$2,1,1),Emissions!$A$1:$LI$1),FALSE)</f>
        <v>1.81925933E-2</v>
      </c>
      <c r="AH925" s="361">
        <f>+VLOOKUP($E925,Emissions!$1:$1048576,MATCH(DATE(AH$2,1,1),Emissions!$A$1:$LI$1),FALSE)</f>
        <v>1.8569421199999998E-2</v>
      </c>
      <c r="AI925" s="361">
        <f>+VLOOKUP($E925,Emissions!$1:$1048576,MATCH(DATE(AI$2,1,1),Emissions!$A$1:$LI$1),FALSE)</f>
        <v>1.8973919400000001E-2</v>
      </c>
      <c r="AJ925" s="361">
        <f>+VLOOKUP($E925,Emissions!$1:$1048576,MATCH(DATE(AJ$2,1,1),Emissions!$A$1:$LI$1),FALSE)</f>
        <v>1.9403010700000001E-2</v>
      </c>
      <c r="AK925" s="361">
        <f>+VLOOKUP($E925,Emissions!$1:$1048576,MATCH(DATE(AK$2,1,1),Emissions!$A$1:$LI$1),FALSE)</f>
        <v>1.98526802E-2</v>
      </c>
      <c r="AL925" s="361">
        <f>+VLOOKUP($E925,Emissions!$1:$1048576,MATCH(DATE(AL$2,1,1),Emissions!$A$1:$LI$1),FALSE)</f>
        <v>2.03184964E-2</v>
      </c>
      <c r="AM925" s="361">
        <f>+VLOOKUP($E925,Emissions!$1:$1048576,MATCH(DATE(AM$2,1,1),Emissions!$A$1:$LI$1),FALSE)</f>
        <v>2.07957517E-2</v>
      </c>
      <c r="AN925" s="361">
        <f>+VLOOKUP($E925,Emissions!$1:$1048576,MATCH(DATE(AN$2,1,1),Emissions!$A$1:$LI$1),FALSE)</f>
        <v>2.1279547100000001E-2</v>
      </c>
      <c r="AO925" s="361">
        <f>+VLOOKUP($E925,Emissions!$1:$1048576,MATCH(DATE(AO$2,1,1),Emissions!$A$1:$LI$1),FALSE)</f>
        <v>2.1764861100000001E-2</v>
      </c>
    </row>
    <row r="926" spans="1:41" ht="15" customHeight="1" x14ac:dyDescent="0.35">
      <c r="A926" s="411"/>
      <c r="B926" s="170"/>
      <c r="C926" s="138" t="s">
        <v>725</v>
      </c>
      <c r="D926" s="114" t="s">
        <v>1027</v>
      </c>
      <c r="E926" s="50" t="s">
        <v>3361</v>
      </c>
      <c r="F926" s="361">
        <f>+VLOOKUP($E926,Emissions!$1:$1048576,MATCH(DATE(F$2,1,1),Emissions!$A$1:$LI$1),FALSE)</f>
        <v>4.9342962699999997E-4</v>
      </c>
      <c r="G926" s="361">
        <f>+VLOOKUP($E926,Emissions!$1:$1048576,MATCH(DATE(G$2,1,1),Emissions!$A$1:$LI$1),FALSE)</f>
        <v>4.76653979E-4</v>
      </c>
      <c r="H926" s="361">
        <f>+VLOOKUP($E926,Emissions!$1:$1048576,MATCH(DATE(H$2,1,1),Emissions!$A$1:$LI$1),FALSE)</f>
        <v>4.5980722E-4</v>
      </c>
      <c r="I926" s="361">
        <f>+VLOOKUP($E926,Emissions!$1:$1048576,MATCH(DATE(I$2,1,1),Emissions!$A$1:$LI$1),FALSE)</f>
        <v>4.4614655800000001E-4</v>
      </c>
      <c r="J926" s="361">
        <f>+VLOOKUP($E926,Emissions!$1:$1048576,MATCH(DATE(J$2,1,1),Emissions!$A$1:$LI$1),FALSE)</f>
        <v>4.3693772300000002E-4</v>
      </c>
      <c r="K926" s="361">
        <f>+VLOOKUP($E926,Emissions!$1:$1048576,MATCH(DATE(K$2,1,1),Emissions!$A$1:$LI$1),FALSE)</f>
        <v>4.35067211E-4</v>
      </c>
      <c r="L926" s="361">
        <f>+VLOOKUP($E926,Emissions!$1:$1048576,MATCH(DATE(L$2,1,1),Emissions!$A$1:$LI$1),FALSE)</f>
        <v>4.3692852199999998E-4</v>
      </c>
      <c r="M926" s="361">
        <f>+VLOOKUP($E926,Emissions!$1:$1048576,MATCH(DATE(M$2,1,1),Emissions!$A$1:$LI$1),FALSE)</f>
        <v>4.4066192300000001E-4</v>
      </c>
      <c r="N926" s="361">
        <f>+VLOOKUP($E926,Emissions!$1:$1048576,MATCH(DATE(N$2,1,1),Emissions!$A$1:$LI$1),FALSE)</f>
        <v>4.4560040899999998E-4</v>
      </c>
      <c r="O926" s="361">
        <f>+VLOOKUP($E926,Emissions!$1:$1048576,MATCH(DATE(O$2,1,1),Emissions!$A$1:$LI$1),FALSE)</f>
        <v>4.51195432E-4</v>
      </c>
      <c r="P926" s="361">
        <f>+VLOOKUP($E926,Emissions!$1:$1048576,MATCH(DATE(P$2,1,1),Emissions!$A$1:$LI$1),FALSE)</f>
        <v>4.5708887300000001E-4</v>
      </c>
      <c r="Q926" s="361">
        <f>+VLOOKUP($E926,Emissions!$1:$1048576,MATCH(DATE(Q$2,1,1),Emissions!$A$1:$LI$1),FALSE)</f>
        <v>4.6278966700000001E-4</v>
      </c>
      <c r="R926" s="361">
        <f>+VLOOKUP($E926,Emissions!$1:$1048576,MATCH(DATE(R$2,1,1),Emissions!$A$1:$LI$1),FALSE)</f>
        <v>4.6824110200000002E-4</v>
      </c>
      <c r="S926" s="361">
        <f>+VLOOKUP($E926,Emissions!$1:$1048576,MATCH(DATE(S$2,1,1),Emissions!$A$1:$LI$1),FALSE)</f>
        <v>4.7360899800000001E-4</v>
      </c>
      <c r="T926" s="361">
        <f>+VLOOKUP($E926,Emissions!$1:$1048576,MATCH(DATE(T$2,1,1),Emissions!$A$1:$LI$1),FALSE)</f>
        <v>4.7903437999999998E-4</v>
      </c>
      <c r="U926" s="361">
        <f>+VLOOKUP($E926,Emissions!$1:$1048576,MATCH(DATE(U$2,1,1),Emissions!$A$1:$LI$1),FALSE)</f>
        <v>4.8466190199999997E-4</v>
      </c>
      <c r="V926" s="361">
        <f>+VLOOKUP($E926,Emissions!$1:$1048576,MATCH(DATE(V$2,1,1),Emissions!$A$1:$LI$1),FALSE)</f>
        <v>4.9188617600000003E-4</v>
      </c>
      <c r="W926" s="361">
        <f>+VLOOKUP($E926,Emissions!$1:$1048576,MATCH(DATE(W$2,1,1),Emissions!$A$1:$LI$1),FALSE)</f>
        <v>4.9989381099999996E-4</v>
      </c>
      <c r="X926" s="361">
        <f>+VLOOKUP($E926,Emissions!$1:$1048576,MATCH(DATE(X$2,1,1),Emissions!$A$1:$LI$1),FALSE)</f>
        <v>5.0851783400000003E-4</v>
      </c>
      <c r="Y926" s="361">
        <f>+VLOOKUP($E926,Emissions!$1:$1048576,MATCH(DATE(Y$2,1,1),Emissions!$A$1:$LI$1),FALSE)</f>
        <v>5.1780437E-4</v>
      </c>
      <c r="Z926" s="361">
        <f>+VLOOKUP($E926,Emissions!$1:$1048576,MATCH(DATE(Z$2,1,1),Emissions!$A$1:$LI$1),FALSE)</f>
        <v>5.2774374599999995E-4</v>
      </c>
      <c r="AA926" s="361">
        <f>+VLOOKUP($E926,Emissions!$1:$1048576,MATCH(DATE(AA$2,1,1),Emissions!$A$1:$LI$1),FALSE)</f>
        <v>5.3861975799999995E-4</v>
      </c>
      <c r="AB926" s="361">
        <f>+VLOOKUP($E926,Emissions!$1:$1048576,MATCH(DATE(AB$2,1,1),Emissions!$A$1:$LI$1),FALSE)</f>
        <v>5.5055925899999999E-4</v>
      </c>
      <c r="AC926" s="361">
        <f>+VLOOKUP($E926,Emissions!$1:$1048576,MATCH(DATE(AC$2,1,1),Emissions!$A$1:$LI$1),FALSE)</f>
        <v>5.6370987499999999E-4</v>
      </c>
      <c r="AD926" s="361">
        <f>+VLOOKUP($E926,Emissions!$1:$1048576,MATCH(DATE(AD$2,1,1),Emissions!$A$1:$LI$1),FALSE)</f>
        <v>5.7826417399999995E-4</v>
      </c>
      <c r="AE926" s="361">
        <f>+VLOOKUP($E926,Emissions!$1:$1048576,MATCH(DATE(AE$2,1,1),Emissions!$A$1:$LI$1),FALSE)</f>
        <v>5.9415103799999997E-4</v>
      </c>
      <c r="AF926" s="361">
        <f>+VLOOKUP($E926,Emissions!$1:$1048576,MATCH(DATE(AF$2,1,1),Emissions!$A$1:$LI$1),FALSE)</f>
        <v>6.0220387400000003E-4</v>
      </c>
      <c r="AG926" s="361">
        <f>+VLOOKUP($E926,Emissions!$1:$1048576,MATCH(DATE(AG$2,1,1),Emissions!$A$1:$LI$1),FALSE)</f>
        <v>6.0750757499999995E-4</v>
      </c>
      <c r="AH926" s="361">
        <f>+VLOOKUP($E926,Emissions!$1:$1048576,MATCH(DATE(AH$2,1,1),Emissions!$A$1:$LI$1),FALSE)</f>
        <v>6.1273343900000005E-4</v>
      </c>
      <c r="AI926" s="361">
        <f>+VLOOKUP($E926,Emissions!$1:$1048576,MATCH(DATE(AI$2,1,1),Emissions!$A$1:$LI$1),FALSE)</f>
        <v>6.1864576999999998E-4</v>
      </c>
      <c r="AJ926" s="361">
        <f>+VLOOKUP($E926,Emissions!$1:$1048576,MATCH(DATE(AJ$2,1,1),Emissions!$A$1:$LI$1),FALSE)</f>
        <v>6.2528951000000003E-4</v>
      </c>
      <c r="AK926" s="361">
        <f>+VLOOKUP($E926,Emissions!$1:$1048576,MATCH(DATE(AK$2,1,1),Emissions!$A$1:$LI$1),FALSE)</f>
        <v>6.3250995900000003E-4</v>
      </c>
      <c r="AL926" s="361">
        <f>+VLOOKUP($E926,Emissions!$1:$1048576,MATCH(DATE(AL$2,1,1),Emissions!$A$1:$LI$1),FALSE)</f>
        <v>6.4012474799999999E-4</v>
      </c>
      <c r="AM926" s="361">
        <f>+VLOOKUP($E926,Emissions!$1:$1048576,MATCH(DATE(AM$2,1,1),Emissions!$A$1:$LI$1),FALSE)</f>
        <v>6.47966633E-4</v>
      </c>
      <c r="AN926" s="361">
        <f>+VLOOKUP($E926,Emissions!$1:$1048576,MATCH(DATE(AN$2,1,1),Emissions!$A$1:$LI$1),FALSE)</f>
        <v>6.5588817700000003E-4</v>
      </c>
      <c r="AO926" s="361">
        <f>+VLOOKUP($E926,Emissions!$1:$1048576,MATCH(DATE(AO$2,1,1),Emissions!$A$1:$LI$1),FALSE)</f>
        <v>6.6375796899999999E-4</v>
      </c>
    </row>
    <row r="927" spans="1:41" s="92" customFormat="1" ht="15" customHeight="1" x14ac:dyDescent="0.35">
      <c r="A927" s="411"/>
      <c r="B927" s="170"/>
      <c r="C927" s="137" t="s">
        <v>3333</v>
      </c>
      <c r="D927" s="147" t="s">
        <v>1027</v>
      </c>
      <c r="E927" s="136" t="s">
        <v>3362</v>
      </c>
      <c r="F927" s="327">
        <f>+VLOOKUP($E927,Emissions!$1:$1048576,MATCH(DATE(F$2,1,1),Emissions!$A$1:$LI$1),FALSE)</f>
        <v>19.16349134</v>
      </c>
      <c r="G927" s="327">
        <f>+VLOOKUP($E927,Emissions!$1:$1048576,MATCH(DATE(G$2,1,1),Emissions!$A$1:$LI$1),FALSE)</f>
        <v>18.879562920000001</v>
      </c>
      <c r="H927" s="327">
        <f>+VLOOKUP($E927,Emissions!$1:$1048576,MATCH(DATE(H$2,1,1),Emissions!$A$1:$LI$1),FALSE)</f>
        <v>18.665758799999999</v>
      </c>
      <c r="I927" s="327">
        <f>+VLOOKUP($E927,Emissions!$1:$1048576,MATCH(DATE(I$2,1,1),Emissions!$A$1:$LI$1),FALSE)</f>
        <v>18.69509184</v>
      </c>
      <c r="J927" s="327">
        <f>+VLOOKUP($E927,Emissions!$1:$1048576,MATCH(DATE(J$2,1,1),Emissions!$A$1:$LI$1),FALSE)</f>
        <v>18.869107450000001</v>
      </c>
      <c r="K927" s="327">
        <f>+VLOOKUP($E927,Emissions!$1:$1048576,MATCH(DATE(K$2,1,1),Emissions!$A$1:$LI$1),FALSE)</f>
        <v>19.276538299999999</v>
      </c>
      <c r="L927" s="327">
        <f>+VLOOKUP($E927,Emissions!$1:$1048576,MATCH(DATE(L$2,1,1),Emissions!$A$1:$LI$1),FALSE)</f>
        <v>19.775348040000001</v>
      </c>
      <c r="M927" s="327">
        <f>+VLOOKUP($E927,Emissions!$1:$1048576,MATCH(DATE(M$2,1,1),Emissions!$A$1:$LI$1),FALSE)</f>
        <v>20.340304249999999</v>
      </c>
      <c r="N927" s="327">
        <f>+VLOOKUP($E927,Emissions!$1:$1048576,MATCH(DATE(N$2,1,1),Emissions!$A$1:$LI$1),FALSE)</f>
        <v>20.9503524</v>
      </c>
      <c r="O927" s="327">
        <f>+VLOOKUP($E927,Emissions!$1:$1048576,MATCH(DATE(O$2,1,1),Emissions!$A$1:$LI$1),FALSE)</f>
        <v>21.560741499999999</v>
      </c>
      <c r="P927" s="327">
        <f>+VLOOKUP($E927,Emissions!$1:$1048576,MATCH(DATE(P$2,1,1),Emissions!$A$1:$LI$1),FALSE)</f>
        <v>22.119770679999998</v>
      </c>
      <c r="Q927" s="327">
        <f>+VLOOKUP($E927,Emissions!$1:$1048576,MATCH(DATE(Q$2,1,1),Emissions!$A$1:$LI$1),FALSE)</f>
        <v>22.62363852</v>
      </c>
      <c r="R927" s="327">
        <f>+VLOOKUP($E927,Emissions!$1:$1048576,MATCH(DATE(R$2,1,1),Emissions!$A$1:$LI$1),FALSE)</f>
        <v>23.077671030000001</v>
      </c>
      <c r="S927" s="327">
        <f>+VLOOKUP($E927,Emissions!$1:$1048576,MATCH(DATE(S$2,1,1),Emissions!$A$1:$LI$1),FALSE)</f>
        <v>23.49251563</v>
      </c>
      <c r="T927" s="327">
        <f>+VLOOKUP($E927,Emissions!$1:$1048576,MATCH(DATE(T$2,1,1),Emissions!$A$1:$LI$1),FALSE)</f>
        <v>23.882049259999999</v>
      </c>
      <c r="U927" s="327">
        <f>+VLOOKUP($E927,Emissions!$1:$1048576,MATCH(DATE(U$2,1,1),Emissions!$A$1:$LI$1),FALSE)</f>
        <v>24.260968550000001</v>
      </c>
      <c r="V927" s="327">
        <f>+VLOOKUP($E927,Emissions!$1:$1048576,MATCH(DATE(V$2,1,1),Emissions!$A$1:$LI$1),FALSE)</f>
        <v>24.640856299999999</v>
      </c>
      <c r="W927" s="327">
        <f>+VLOOKUP($E927,Emissions!$1:$1048576,MATCH(DATE(W$2,1,1),Emissions!$A$1:$LI$1),FALSE)</f>
        <v>25.031005409999999</v>
      </c>
      <c r="X927" s="327">
        <f>+VLOOKUP($E927,Emissions!$1:$1048576,MATCH(DATE(X$2,1,1),Emissions!$A$1:$LI$1),FALSE)</f>
        <v>25.439980779999999</v>
      </c>
      <c r="Y927" s="327">
        <f>+VLOOKUP($E927,Emissions!$1:$1048576,MATCH(DATE(Y$2,1,1),Emissions!$A$1:$LI$1),FALSE)</f>
        <v>25.874542330000001</v>
      </c>
      <c r="Z927" s="327">
        <f>+VLOOKUP($E927,Emissions!$1:$1048576,MATCH(DATE(Z$2,1,1),Emissions!$A$1:$LI$1),FALSE)</f>
        <v>26.33931917</v>
      </c>
      <c r="AA927" s="327">
        <f>+VLOOKUP($E927,Emissions!$1:$1048576,MATCH(DATE(AA$2,1,1),Emissions!$A$1:$LI$1),FALSE)</f>
        <v>26.83993727</v>
      </c>
      <c r="AB927" s="327">
        <f>+VLOOKUP($E927,Emissions!$1:$1048576,MATCH(DATE(AB$2,1,1),Emissions!$A$1:$LI$1),FALSE)</f>
        <v>27.380824459999999</v>
      </c>
      <c r="AC927" s="327">
        <f>+VLOOKUP($E927,Emissions!$1:$1048576,MATCH(DATE(AC$2,1,1),Emissions!$A$1:$LI$1),FALSE)</f>
        <v>27.9653648</v>
      </c>
      <c r="AD927" s="327">
        <f>+VLOOKUP($E927,Emissions!$1:$1048576,MATCH(DATE(AD$2,1,1),Emissions!$A$1:$LI$1),FALSE)</f>
        <v>28.59601503</v>
      </c>
      <c r="AE927" s="327">
        <f>+VLOOKUP($E927,Emissions!$1:$1048576,MATCH(DATE(AE$2,1,1),Emissions!$A$1:$LI$1),FALSE)</f>
        <v>29.271984249999999</v>
      </c>
      <c r="AF927" s="327">
        <f>+VLOOKUP($E927,Emissions!$1:$1048576,MATCH(DATE(AF$2,1,1),Emissions!$A$1:$LI$1),FALSE)</f>
        <v>29.980951730000001</v>
      </c>
      <c r="AG927" s="327">
        <f>+VLOOKUP($E927,Emissions!$1:$1048576,MATCH(DATE(AG$2,1,1),Emissions!$A$1:$LI$1),FALSE)</f>
        <v>30.724526130000001</v>
      </c>
      <c r="AH927" s="327">
        <f>+VLOOKUP($E927,Emissions!$1:$1048576,MATCH(DATE(AH$2,1,1),Emissions!$A$1:$LI$1),FALSE)</f>
        <v>31.506013429999999</v>
      </c>
      <c r="AI927" s="327">
        <f>+VLOOKUP($E927,Emissions!$1:$1048576,MATCH(DATE(AI$2,1,1),Emissions!$A$1:$LI$1),FALSE)</f>
        <v>32.322936589999998</v>
      </c>
      <c r="AJ927" s="327">
        <f>+VLOOKUP($E927,Emissions!$1:$1048576,MATCH(DATE(AJ$2,1,1),Emissions!$A$1:$LI$1),FALSE)</f>
        <v>33.168708500000001</v>
      </c>
      <c r="AK927" s="327">
        <f>+VLOOKUP($E927,Emissions!$1:$1048576,MATCH(DATE(AK$2,1,1),Emissions!$A$1:$LI$1),FALSE)</f>
        <v>34.035610230000003</v>
      </c>
      <c r="AL927" s="327">
        <f>+VLOOKUP($E927,Emissions!$1:$1048576,MATCH(DATE(AL$2,1,1),Emissions!$A$1:$LI$1),FALSE)</f>
        <v>34.916254590000001</v>
      </c>
      <c r="AM927" s="327">
        <f>+VLOOKUP($E927,Emissions!$1:$1048576,MATCH(DATE(AM$2,1,1),Emissions!$A$1:$LI$1),FALSE)</f>
        <v>35.803713109999997</v>
      </c>
      <c r="AN927" s="327">
        <f>+VLOOKUP($E927,Emissions!$1:$1048576,MATCH(DATE(AN$2,1,1),Emissions!$A$1:$LI$1),FALSE)</f>
        <v>36.691428539999997</v>
      </c>
      <c r="AO927" s="327">
        <f>+VLOOKUP($E927,Emissions!$1:$1048576,MATCH(DATE(AO$2,1,1),Emissions!$A$1:$LI$1),FALSE)</f>
        <v>37.573089430000003</v>
      </c>
    </row>
    <row r="928" spans="1:41" ht="15" customHeight="1" x14ac:dyDescent="0.35">
      <c r="A928" s="411"/>
      <c r="B928" s="170"/>
      <c r="C928" s="138" t="s">
        <v>726</v>
      </c>
      <c r="D928" s="114" t="s">
        <v>1027</v>
      </c>
      <c r="E928" s="50" t="s">
        <v>3363</v>
      </c>
      <c r="F928" s="361">
        <f>+VLOOKUP($E928,Emissions!$1:$1048576,MATCH(DATE(F$2,1,1),Emissions!$A$1:$LI$1),FALSE)</f>
        <v>1.4166370349999999</v>
      </c>
      <c r="G928" s="361">
        <f>+VLOOKUP($E928,Emissions!$1:$1048576,MATCH(DATE(G$2,1,1),Emissions!$A$1:$LI$1),FALSE)</f>
        <v>1.3838077769999999</v>
      </c>
      <c r="H928" s="361">
        <f>+VLOOKUP($E928,Emissions!$1:$1048576,MATCH(DATE(H$2,1,1),Emissions!$A$1:$LI$1),FALSE)</f>
        <v>1.3538437940000001</v>
      </c>
      <c r="I928" s="361">
        <f>+VLOOKUP($E928,Emissions!$1:$1048576,MATCH(DATE(I$2,1,1),Emissions!$A$1:$LI$1),FALSE)</f>
        <v>1.3465653360000001</v>
      </c>
      <c r="J928" s="361">
        <f>+VLOOKUP($E928,Emissions!$1:$1048576,MATCH(DATE(J$2,1,1),Emissions!$A$1:$LI$1),FALSE)</f>
        <v>1.354222829</v>
      </c>
      <c r="K928" s="361">
        <f>+VLOOKUP($E928,Emissions!$1:$1048576,MATCH(DATE(K$2,1,1),Emissions!$A$1:$LI$1),FALSE)</f>
        <v>1.38309153</v>
      </c>
      <c r="L928" s="361">
        <f>+VLOOKUP($E928,Emissions!$1:$1048576,MATCH(DATE(L$2,1,1),Emissions!$A$1:$LI$1),FALSE)</f>
        <v>1.418550819</v>
      </c>
      <c r="M928" s="361">
        <f>+VLOOKUP($E928,Emissions!$1:$1048576,MATCH(DATE(M$2,1,1),Emissions!$A$1:$LI$1),FALSE)</f>
        <v>1.459391748</v>
      </c>
      <c r="N928" s="361">
        <f>+VLOOKUP($E928,Emissions!$1:$1048576,MATCH(DATE(N$2,1,1),Emissions!$A$1:$LI$1),FALSE)</f>
        <v>1.503657681</v>
      </c>
      <c r="O928" s="361">
        <f>+VLOOKUP($E928,Emissions!$1:$1048576,MATCH(DATE(O$2,1,1),Emissions!$A$1:$LI$1),FALSE)</f>
        <v>1.5489368889999999</v>
      </c>
      <c r="P928" s="361">
        <f>+VLOOKUP($E928,Emissions!$1:$1048576,MATCH(DATE(P$2,1,1),Emissions!$A$1:$LI$1),FALSE)</f>
        <v>1.5925111599999999</v>
      </c>
      <c r="Q928" s="361">
        <f>+VLOOKUP($E928,Emissions!$1:$1048576,MATCH(DATE(Q$2,1,1),Emissions!$A$1:$LI$1),FALSE)</f>
        <v>1.632354544</v>
      </c>
      <c r="R928" s="361">
        <f>+VLOOKUP($E928,Emissions!$1:$1048576,MATCH(DATE(R$2,1,1),Emissions!$A$1:$LI$1),FALSE)</f>
        <v>1.667644744</v>
      </c>
      <c r="S928" s="361">
        <f>+VLOOKUP($E928,Emissions!$1:$1048576,MATCH(DATE(S$2,1,1),Emissions!$A$1:$LI$1),FALSE)</f>
        <v>1.698164239</v>
      </c>
      <c r="T928" s="361">
        <f>+VLOOKUP($E928,Emissions!$1:$1048576,MATCH(DATE(T$2,1,1),Emissions!$A$1:$LI$1),FALSE)</f>
        <v>1.7242250079999999</v>
      </c>
      <c r="U928" s="361">
        <f>+VLOOKUP($E928,Emissions!$1:$1048576,MATCH(DATE(U$2,1,1),Emissions!$A$1:$LI$1),FALSE)</f>
        <v>1.7465338319999999</v>
      </c>
      <c r="V928" s="361">
        <f>+VLOOKUP($E928,Emissions!$1:$1048576,MATCH(DATE(V$2,1,1),Emissions!$A$1:$LI$1),FALSE)</f>
        <v>1.765892236</v>
      </c>
      <c r="W928" s="361">
        <f>+VLOOKUP($E928,Emissions!$1:$1048576,MATCH(DATE(W$2,1,1),Emissions!$A$1:$LI$1),FALSE)</f>
        <v>1.7831839979999999</v>
      </c>
      <c r="X928" s="361">
        <f>+VLOOKUP($E928,Emissions!$1:$1048576,MATCH(DATE(X$2,1,1),Emissions!$A$1:$LI$1),FALSE)</f>
        <v>1.799356561</v>
      </c>
      <c r="Y928" s="361">
        <f>+VLOOKUP($E928,Emissions!$1:$1048576,MATCH(DATE(Y$2,1,1),Emissions!$A$1:$LI$1),FALSE)</f>
        <v>1.815314402</v>
      </c>
      <c r="Z928" s="361">
        <f>+VLOOKUP($E928,Emissions!$1:$1048576,MATCH(DATE(Z$2,1,1),Emissions!$A$1:$LI$1),FALSE)</f>
        <v>1.831660453</v>
      </c>
      <c r="AA928" s="361">
        <f>+VLOOKUP($E928,Emissions!$1:$1048576,MATCH(DATE(AA$2,1,1),Emissions!$A$1:$LI$1),FALSE)</f>
        <v>1.849491644</v>
      </c>
      <c r="AB928" s="361">
        <f>+VLOOKUP($E928,Emissions!$1:$1048576,MATCH(DATE(AB$2,1,1),Emissions!$A$1:$LI$1),FALSE)</f>
        <v>1.8694231619999999</v>
      </c>
      <c r="AC928" s="361">
        <f>+VLOOKUP($E928,Emissions!$1:$1048576,MATCH(DATE(AC$2,1,1),Emissions!$A$1:$LI$1),FALSE)</f>
        <v>1.891983153</v>
      </c>
      <c r="AD928" s="361">
        <f>+VLOOKUP($E928,Emissions!$1:$1048576,MATCH(DATE(AD$2,1,1),Emissions!$A$1:$LI$1),FALSE)</f>
        <v>1.9176499060000001</v>
      </c>
      <c r="AE928" s="361">
        <f>+VLOOKUP($E928,Emissions!$1:$1048576,MATCH(DATE(AE$2,1,1),Emissions!$A$1:$LI$1),FALSE)</f>
        <v>1.946192822</v>
      </c>
      <c r="AF928" s="361">
        <f>+VLOOKUP($E928,Emissions!$1:$1048576,MATCH(DATE(AF$2,1,1),Emissions!$A$1:$LI$1),FALSE)</f>
        <v>1.9785187900000001</v>
      </c>
      <c r="AG928" s="361">
        <f>+VLOOKUP($E928,Emissions!$1:$1048576,MATCH(DATE(AG$2,1,1),Emissions!$A$1:$LI$1),FALSE)</f>
        <v>2.014789736</v>
      </c>
      <c r="AH928" s="361">
        <f>+VLOOKUP($E928,Emissions!$1:$1048576,MATCH(DATE(AH$2,1,1),Emissions!$A$1:$LI$1),FALSE)</f>
        <v>2.0550226610000002</v>
      </c>
      <c r="AI928" s="361">
        <f>+VLOOKUP($E928,Emissions!$1:$1048576,MATCH(DATE(AI$2,1,1),Emissions!$A$1:$LI$1),FALSE)</f>
        <v>2.0989569970000002</v>
      </c>
      <c r="AJ928" s="361">
        <f>+VLOOKUP($E928,Emissions!$1:$1048576,MATCH(DATE(AJ$2,1,1),Emissions!$A$1:$LI$1),FALSE)</f>
        <v>2.1461370240000002</v>
      </c>
      <c r="AK928" s="361">
        <f>+VLOOKUP($E928,Emissions!$1:$1048576,MATCH(DATE(AK$2,1,1),Emissions!$A$1:$LI$1),FALSE)</f>
        <v>2.1960079850000001</v>
      </c>
      <c r="AL928" s="361">
        <f>+VLOOKUP($E928,Emissions!$1:$1048576,MATCH(DATE(AL$2,1,1),Emissions!$A$1:$LI$1),FALSE)</f>
        <v>2.2479716949999999</v>
      </c>
      <c r="AM928" s="361">
        <f>+VLOOKUP($E928,Emissions!$1:$1048576,MATCH(DATE(AM$2,1,1),Emissions!$A$1:$LI$1),FALSE)</f>
        <v>2.3014027860000001</v>
      </c>
      <c r="AN928" s="361">
        <f>+VLOOKUP($E928,Emissions!$1:$1048576,MATCH(DATE(AN$2,1,1),Emissions!$A$1:$LI$1),FALSE)</f>
        <v>2.355655944</v>
      </c>
      <c r="AO928" s="361">
        <f>+VLOOKUP($E928,Emissions!$1:$1048576,MATCH(DATE(AO$2,1,1),Emissions!$A$1:$LI$1),FALSE)</f>
        <v>2.4100725879999998</v>
      </c>
    </row>
    <row r="929" spans="1:41" ht="15" customHeight="1" x14ac:dyDescent="0.35">
      <c r="A929" s="411"/>
      <c r="B929" s="170"/>
      <c r="C929" s="138" t="s">
        <v>727</v>
      </c>
      <c r="D929" s="114" t="s">
        <v>1027</v>
      </c>
      <c r="E929" s="50" t="s">
        <v>3364</v>
      </c>
      <c r="F929" s="361">
        <f>+VLOOKUP($E929,Emissions!$1:$1048576,MATCH(DATE(F$2,1,1),Emissions!$A$1:$LI$1),FALSE)</f>
        <v>2.4359181399999999E-2</v>
      </c>
      <c r="G929" s="361">
        <f>+VLOOKUP($E929,Emissions!$1:$1048576,MATCH(DATE(G$2,1,1),Emissions!$A$1:$LI$1),FALSE)</f>
        <v>2.4268548800000001E-2</v>
      </c>
      <c r="H929" s="361">
        <f>+VLOOKUP($E929,Emissions!$1:$1048576,MATCH(DATE(H$2,1,1),Emissions!$A$1:$LI$1),FALSE)</f>
        <v>2.37713952E-2</v>
      </c>
      <c r="I929" s="361">
        <f>+VLOOKUP($E929,Emissions!$1:$1048576,MATCH(DATE(I$2,1,1),Emissions!$A$1:$LI$1),FALSE)</f>
        <v>2.3322758900000001E-2</v>
      </c>
      <c r="J929" s="361">
        <f>+VLOOKUP($E929,Emissions!$1:$1048576,MATCH(DATE(J$2,1,1),Emissions!$A$1:$LI$1),FALSE)</f>
        <v>2.3278295000000001E-2</v>
      </c>
      <c r="K929" s="361">
        <f>+VLOOKUP($E929,Emissions!$1:$1048576,MATCH(DATE(K$2,1,1),Emissions!$A$1:$LI$1),FALSE)</f>
        <v>2.36104551E-2</v>
      </c>
      <c r="L929" s="361">
        <f>+VLOOKUP($E929,Emissions!$1:$1048576,MATCH(DATE(L$2,1,1),Emissions!$A$1:$LI$1),FALSE)</f>
        <v>2.41940553E-2</v>
      </c>
      <c r="M929" s="361">
        <f>+VLOOKUP($E929,Emissions!$1:$1048576,MATCH(DATE(M$2,1,1),Emissions!$A$1:$LI$1),FALSE)</f>
        <v>2.5080637499999999E-2</v>
      </c>
      <c r="N929" s="361">
        <f>+VLOOKUP($E929,Emissions!$1:$1048576,MATCH(DATE(N$2,1,1),Emissions!$A$1:$LI$1),FALSE)</f>
        <v>2.6170234800000001E-2</v>
      </c>
      <c r="O929" s="361">
        <f>+VLOOKUP($E929,Emissions!$1:$1048576,MATCH(DATE(O$2,1,1),Emissions!$A$1:$LI$1),FALSE)</f>
        <v>2.7307644799999999E-2</v>
      </c>
      <c r="P929" s="361">
        <f>+VLOOKUP($E929,Emissions!$1:$1048576,MATCH(DATE(P$2,1,1),Emissions!$A$1:$LI$1),FALSE)</f>
        <v>2.8300704600000001E-2</v>
      </c>
      <c r="Q929" s="361">
        <f>+VLOOKUP($E929,Emissions!$1:$1048576,MATCH(DATE(Q$2,1,1),Emissions!$A$1:$LI$1),FALSE)</f>
        <v>2.90100649E-2</v>
      </c>
      <c r="R929" s="361">
        <f>+VLOOKUP($E929,Emissions!$1:$1048576,MATCH(DATE(R$2,1,1),Emissions!$A$1:$LI$1),FALSE)</f>
        <v>2.9388019599999999E-2</v>
      </c>
      <c r="S929" s="361">
        <f>+VLOOKUP($E929,Emissions!$1:$1048576,MATCH(DATE(S$2,1,1),Emissions!$A$1:$LI$1),FALSE)</f>
        <v>2.94344312E-2</v>
      </c>
      <c r="T929" s="361">
        <f>+VLOOKUP($E929,Emissions!$1:$1048576,MATCH(DATE(T$2,1,1),Emissions!$A$1:$LI$1),FALSE)</f>
        <v>2.9194446700000001E-2</v>
      </c>
      <c r="U929" s="361">
        <f>+VLOOKUP($E929,Emissions!$1:$1048576,MATCH(DATE(U$2,1,1),Emissions!$A$1:$LI$1),FALSE)</f>
        <v>2.8740236200000002E-2</v>
      </c>
      <c r="V929" s="361">
        <f>+VLOOKUP($E929,Emissions!$1:$1048576,MATCH(DATE(V$2,1,1),Emissions!$A$1:$LI$1),FALSE)</f>
        <v>2.81339343E-2</v>
      </c>
      <c r="W929" s="361">
        <f>+VLOOKUP($E929,Emissions!$1:$1048576,MATCH(DATE(W$2,1,1),Emissions!$A$1:$LI$1),FALSE)</f>
        <v>2.7439650699999998E-2</v>
      </c>
      <c r="X929" s="361">
        <f>+VLOOKUP($E929,Emissions!$1:$1048576,MATCH(DATE(X$2,1,1),Emissions!$A$1:$LI$1),FALSE)</f>
        <v>2.67233199E-2</v>
      </c>
      <c r="Y929" s="361">
        <f>+VLOOKUP($E929,Emissions!$1:$1048576,MATCH(DATE(Y$2,1,1),Emissions!$A$1:$LI$1),FALSE)</f>
        <v>2.6044648900000002E-2</v>
      </c>
      <c r="Z929" s="361">
        <f>+VLOOKUP($E929,Emissions!$1:$1048576,MATCH(DATE(Z$2,1,1),Emissions!$A$1:$LI$1),FALSE)</f>
        <v>2.5457855299999999E-2</v>
      </c>
      <c r="AA929" s="361">
        <f>+VLOOKUP($E929,Emissions!$1:$1048576,MATCH(DATE(AA$2,1,1),Emissions!$A$1:$LI$1),FALSE)</f>
        <v>2.49989958E-2</v>
      </c>
      <c r="AB929" s="361">
        <f>+VLOOKUP($E929,Emissions!$1:$1048576,MATCH(DATE(AB$2,1,1),Emissions!$A$1:$LI$1),FALSE)</f>
        <v>2.4692232200000001E-2</v>
      </c>
      <c r="AC929" s="361">
        <f>+VLOOKUP($E929,Emissions!$1:$1048576,MATCH(DATE(AC$2,1,1),Emissions!$A$1:$LI$1),FALSE)</f>
        <v>2.45565461E-2</v>
      </c>
      <c r="AD929" s="361">
        <f>+VLOOKUP($E929,Emissions!$1:$1048576,MATCH(DATE(AD$2,1,1),Emissions!$A$1:$LI$1),FALSE)</f>
        <v>2.4611174E-2</v>
      </c>
      <c r="AE929" s="361">
        <f>+VLOOKUP($E929,Emissions!$1:$1048576,MATCH(DATE(AE$2,1,1),Emissions!$A$1:$LI$1),FALSE)</f>
        <v>2.48844646E-2</v>
      </c>
      <c r="AF929" s="361">
        <f>+VLOOKUP($E929,Emissions!$1:$1048576,MATCH(DATE(AF$2,1,1),Emissions!$A$1:$LI$1),FALSE)</f>
        <v>2.54309923E-2</v>
      </c>
      <c r="AG929" s="361">
        <f>+VLOOKUP($E929,Emissions!$1:$1048576,MATCH(DATE(AG$2,1,1),Emissions!$A$1:$LI$1),FALSE)</f>
        <v>2.6254420699999999E-2</v>
      </c>
      <c r="AH929" s="361">
        <f>+VLOOKUP($E929,Emissions!$1:$1048576,MATCH(DATE(AH$2,1,1),Emissions!$A$1:$LI$1),FALSE)</f>
        <v>2.7339364200000001E-2</v>
      </c>
      <c r="AI929" s="361">
        <f>+VLOOKUP($E929,Emissions!$1:$1048576,MATCH(DATE(AI$2,1,1),Emissions!$A$1:$LI$1),FALSE)</f>
        <v>2.8648861800000001E-2</v>
      </c>
      <c r="AJ929" s="361">
        <f>+VLOOKUP($E929,Emissions!$1:$1048576,MATCH(DATE(AJ$2,1,1),Emissions!$A$1:$LI$1),FALSE)</f>
        <v>3.0138265099999999E-2</v>
      </c>
      <c r="AK929" s="361">
        <f>+VLOOKUP($E929,Emissions!$1:$1048576,MATCH(DATE(AK$2,1,1),Emissions!$A$1:$LI$1),FALSE)</f>
        <v>3.1761815499999999E-2</v>
      </c>
      <c r="AL929" s="361">
        <f>+VLOOKUP($E929,Emissions!$1:$1048576,MATCH(DATE(AL$2,1,1),Emissions!$A$1:$LI$1),FALSE)</f>
        <v>3.3474769699999997E-2</v>
      </c>
      <c r="AM929" s="361">
        <f>+VLOOKUP($E929,Emissions!$1:$1048576,MATCH(DATE(AM$2,1,1),Emissions!$A$1:$LI$1),FALSE)</f>
        <v>3.5233171000000001E-2</v>
      </c>
      <c r="AN929" s="361">
        <f>+VLOOKUP($E929,Emissions!$1:$1048576,MATCH(DATE(AN$2,1,1),Emissions!$A$1:$LI$1),FALSE)</f>
        <v>3.6993234E-2</v>
      </c>
      <c r="AO929" s="361">
        <f>+VLOOKUP($E929,Emissions!$1:$1048576,MATCH(DATE(AO$2,1,1),Emissions!$A$1:$LI$1),FALSE)</f>
        <v>3.8711422799999999E-2</v>
      </c>
    </row>
    <row r="930" spans="1:41" ht="15" customHeight="1" x14ac:dyDescent="0.35">
      <c r="A930" s="411"/>
      <c r="B930" s="170"/>
      <c r="C930" s="138" t="s">
        <v>728</v>
      </c>
      <c r="D930" s="114" t="s">
        <v>1027</v>
      </c>
      <c r="E930" s="50" t="s">
        <v>3365</v>
      </c>
      <c r="F930" s="361">
        <f>+VLOOKUP($E930,Emissions!$1:$1048576,MATCH(DATE(F$2,1,1),Emissions!$A$1:$LI$1),FALSE)</f>
        <v>1.102889231</v>
      </c>
      <c r="G930" s="361">
        <f>+VLOOKUP($E930,Emissions!$1:$1048576,MATCH(DATE(G$2,1,1),Emissions!$A$1:$LI$1),FALSE)</f>
        <v>1.0498808479999999</v>
      </c>
      <c r="H930" s="361">
        <f>+VLOOKUP($E930,Emissions!$1:$1048576,MATCH(DATE(H$2,1,1),Emissions!$A$1:$LI$1),FALSE)</f>
        <v>1.0108980439999999</v>
      </c>
      <c r="I930" s="361">
        <f>+VLOOKUP($E930,Emissions!$1:$1048576,MATCH(DATE(I$2,1,1),Emissions!$A$1:$LI$1),FALSE)</f>
        <v>0.99989724339999997</v>
      </c>
      <c r="J930" s="361">
        <f>+VLOOKUP($E930,Emissions!$1:$1048576,MATCH(DATE(J$2,1,1),Emissions!$A$1:$LI$1),FALSE)</f>
        <v>0.99938016620000003</v>
      </c>
      <c r="K930" s="361">
        <f>+VLOOKUP($E930,Emissions!$1:$1048576,MATCH(DATE(K$2,1,1),Emissions!$A$1:$LI$1),FALSE)</f>
        <v>1.010981905</v>
      </c>
      <c r="L930" s="361">
        <f>+VLOOKUP($E930,Emissions!$1:$1048576,MATCH(DATE(L$2,1,1),Emissions!$A$1:$LI$1),FALSE)</f>
        <v>1.030652232</v>
      </c>
      <c r="M930" s="361">
        <f>+VLOOKUP($E930,Emissions!$1:$1048576,MATCH(DATE(M$2,1,1),Emissions!$A$1:$LI$1),FALSE)</f>
        <v>1.055658075</v>
      </c>
      <c r="N930" s="361">
        <f>+VLOOKUP($E930,Emissions!$1:$1048576,MATCH(DATE(N$2,1,1),Emissions!$A$1:$LI$1),FALSE)</f>
        <v>1.084154047</v>
      </c>
      <c r="O930" s="361">
        <f>+VLOOKUP($E930,Emissions!$1:$1048576,MATCH(DATE(O$2,1,1),Emissions!$A$1:$LI$1),FALSE)</f>
        <v>1.114285494</v>
      </c>
      <c r="P930" s="361">
        <f>+VLOOKUP($E930,Emissions!$1:$1048576,MATCH(DATE(P$2,1,1),Emissions!$A$1:$LI$1),FALSE)</f>
        <v>1.1440571639999999</v>
      </c>
      <c r="Q930" s="361">
        <f>+VLOOKUP($E930,Emissions!$1:$1048576,MATCH(DATE(Q$2,1,1),Emissions!$A$1:$LI$1),FALSE)</f>
        <v>1.172642003</v>
      </c>
      <c r="R930" s="361">
        <f>+VLOOKUP($E930,Emissions!$1:$1048576,MATCH(DATE(R$2,1,1),Emissions!$A$1:$LI$1),FALSE)</f>
        <v>1.199781682</v>
      </c>
      <c r="S930" s="361">
        <f>+VLOOKUP($E930,Emissions!$1:$1048576,MATCH(DATE(S$2,1,1),Emissions!$A$1:$LI$1),FALSE)</f>
        <v>1.225572785</v>
      </c>
      <c r="T930" s="361">
        <f>+VLOOKUP($E930,Emissions!$1:$1048576,MATCH(DATE(T$2,1,1),Emissions!$A$1:$LI$1),FALSE)</f>
        <v>1.2503379109999999</v>
      </c>
      <c r="U930" s="361">
        <f>+VLOOKUP($E930,Emissions!$1:$1048576,MATCH(DATE(U$2,1,1),Emissions!$A$1:$LI$1),FALSE)</f>
        <v>1.2745224390000001</v>
      </c>
      <c r="V930" s="361">
        <f>+VLOOKUP($E930,Emissions!$1:$1048576,MATCH(DATE(V$2,1,1),Emissions!$A$1:$LI$1),FALSE)</f>
        <v>1.2985690400000001</v>
      </c>
      <c r="W930" s="361">
        <f>+VLOOKUP($E930,Emissions!$1:$1048576,MATCH(DATE(W$2,1,1),Emissions!$A$1:$LI$1),FALSE)</f>
        <v>1.3228700849999999</v>
      </c>
      <c r="X930" s="361">
        <f>+VLOOKUP($E930,Emissions!$1:$1048576,MATCH(DATE(X$2,1,1),Emissions!$A$1:$LI$1),FALSE)</f>
        <v>1.3478216810000001</v>
      </c>
      <c r="Y930" s="361">
        <f>+VLOOKUP($E930,Emissions!$1:$1048576,MATCH(DATE(Y$2,1,1),Emissions!$A$1:$LI$1),FALSE)</f>
        <v>1.373782681</v>
      </c>
      <c r="Z930" s="361">
        <f>+VLOOKUP($E930,Emissions!$1:$1048576,MATCH(DATE(Z$2,1,1),Emissions!$A$1:$LI$1),FALSE)</f>
        <v>1.401005126</v>
      </c>
      <c r="AA930" s="361">
        <f>+VLOOKUP($E930,Emissions!$1:$1048576,MATCH(DATE(AA$2,1,1),Emissions!$A$1:$LI$1),FALSE)</f>
        <v>1.4298491820000001</v>
      </c>
      <c r="AB930" s="361">
        <f>+VLOOKUP($E930,Emissions!$1:$1048576,MATCH(DATE(AB$2,1,1),Emissions!$A$1:$LI$1),FALSE)</f>
        <v>1.4606026569999999</v>
      </c>
      <c r="AC930" s="361">
        <f>+VLOOKUP($E930,Emissions!$1:$1048576,MATCH(DATE(AC$2,1,1),Emissions!$A$1:$LI$1),FALSE)</f>
        <v>1.493514512</v>
      </c>
      <c r="AD930" s="361">
        <f>+VLOOKUP($E930,Emissions!$1:$1048576,MATCH(DATE(AD$2,1,1),Emissions!$A$1:$LI$1),FALSE)</f>
        <v>1.528806713</v>
      </c>
      <c r="AE930" s="361">
        <f>+VLOOKUP($E930,Emissions!$1:$1048576,MATCH(DATE(AE$2,1,1),Emissions!$A$1:$LI$1),FALSE)</f>
        <v>1.5664717889999999</v>
      </c>
      <c r="AF930" s="361">
        <f>+VLOOKUP($E930,Emissions!$1:$1048576,MATCH(DATE(AF$2,1,1),Emissions!$A$1:$LI$1),FALSE)</f>
        <v>1.6048790589999999</v>
      </c>
      <c r="AG930" s="361">
        <f>+VLOOKUP($E930,Emissions!$1:$1048576,MATCH(DATE(AG$2,1,1),Emissions!$A$1:$LI$1),FALSE)</f>
        <v>1.644033498</v>
      </c>
      <c r="AH930" s="361">
        <f>+VLOOKUP($E930,Emissions!$1:$1048576,MATCH(DATE(AH$2,1,1),Emissions!$A$1:$LI$1),FALSE)</f>
        <v>1.684318668</v>
      </c>
      <c r="AI930" s="361">
        <f>+VLOOKUP($E930,Emissions!$1:$1048576,MATCH(DATE(AI$2,1,1),Emissions!$A$1:$LI$1),FALSE)</f>
        <v>1.7258870850000001</v>
      </c>
      <c r="AJ930" s="361">
        <f>+VLOOKUP($E930,Emissions!$1:$1048576,MATCH(DATE(AJ$2,1,1),Emissions!$A$1:$LI$1),FALSE)</f>
        <v>1.7686498390000001</v>
      </c>
      <c r="AK930" s="361">
        <f>+VLOOKUP($E930,Emissions!$1:$1048576,MATCH(DATE(AK$2,1,1),Emissions!$A$1:$LI$1),FALSE)</f>
        <v>1.812381429</v>
      </c>
      <c r="AL930" s="361">
        <f>+VLOOKUP($E930,Emissions!$1:$1048576,MATCH(DATE(AL$2,1,1),Emissions!$A$1:$LI$1),FALSE)</f>
        <v>1.8567959199999999</v>
      </c>
      <c r="AM930" s="361">
        <f>+VLOOKUP($E930,Emissions!$1:$1048576,MATCH(DATE(AM$2,1,1),Emissions!$A$1:$LI$1),FALSE)</f>
        <v>1.9015784149999999</v>
      </c>
      <c r="AN930" s="361">
        <f>+VLOOKUP($E930,Emissions!$1:$1048576,MATCH(DATE(AN$2,1,1),Emissions!$A$1:$LI$1),FALSE)</f>
        <v>1.946399961</v>
      </c>
      <c r="AO930" s="361">
        <f>+VLOOKUP($E930,Emissions!$1:$1048576,MATCH(DATE(AO$2,1,1),Emissions!$A$1:$LI$1),FALSE)</f>
        <v>1.9909243240000001</v>
      </c>
    </row>
    <row r="931" spans="1:41" ht="15" customHeight="1" x14ac:dyDescent="0.35">
      <c r="A931" s="411"/>
      <c r="B931" s="170"/>
      <c r="C931" s="138" t="s">
        <v>729</v>
      </c>
      <c r="D931" s="114" t="s">
        <v>1027</v>
      </c>
      <c r="E931" s="50" t="s">
        <v>3366</v>
      </c>
      <c r="F931" s="361">
        <f>+VLOOKUP($E931,Emissions!$1:$1048576,MATCH(DATE(F$2,1,1),Emissions!$A$1:$LI$1),FALSE)</f>
        <v>6.6949704200000001E-2</v>
      </c>
      <c r="G931" s="361">
        <f>+VLOOKUP($E931,Emissions!$1:$1048576,MATCH(DATE(G$2,1,1),Emissions!$A$1:$LI$1),FALSE)</f>
        <v>6.2789435000000005E-2</v>
      </c>
      <c r="H931" s="361">
        <f>+VLOOKUP($E931,Emissions!$1:$1048576,MATCH(DATE(H$2,1,1),Emissions!$A$1:$LI$1),FALSE)</f>
        <v>5.9910094499999997E-2</v>
      </c>
      <c r="I931" s="361">
        <f>+VLOOKUP($E931,Emissions!$1:$1048576,MATCH(DATE(I$2,1,1),Emissions!$A$1:$LI$1),FALSE)</f>
        <v>5.9156316399999999E-2</v>
      </c>
      <c r="J931" s="361">
        <f>+VLOOKUP($E931,Emissions!$1:$1048576,MATCH(DATE(J$2,1,1),Emissions!$A$1:$LI$1),FALSE)</f>
        <v>5.9110224699999998E-2</v>
      </c>
      <c r="K931" s="361">
        <f>+VLOOKUP($E931,Emissions!$1:$1048576,MATCH(DATE(K$2,1,1),Emissions!$A$1:$LI$1),FALSE)</f>
        <v>5.9757097699999998E-2</v>
      </c>
      <c r="L931" s="361">
        <f>+VLOOKUP($E931,Emissions!$1:$1048576,MATCH(DATE(L$2,1,1),Emissions!$A$1:$LI$1),FALSE)</f>
        <v>6.0841448499999999E-2</v>
      </c>
      <c r="M931" s="361">
        <f>+VLOOKUP($E931,Emissions!$1:$1048576,MATCH(DATE(M$2,1,1),Emissions!$A$1:$LI$1),FALSE)</f>
        <v>6.2220857900000003E-2</v>
      </c>
      <c r="N931" s="361">
        <f>+VLOOKUP($E931,Emissions!$1:$1048576,MATCH(DATE(N$2,1,1),Emissions!$A$1:$LI$1),FALSE)</f>
        <v>6.3782152999999994E-2</v>
      </c>
      <c r="O931" s="361">
        <f>+VLOOKUP($E931,Emissions!$1:$1048576,MATCH(DATE(O$2,1,1),Emissions!$A$1:$LI$1),FALSE)</f>
        <v>6.5383539700000007E-2</v>
      </c>
      <c r="P931" s="361">
        <f>+VLOOKUP($E931,Emissions!$1:$1048576,MATCH(DATE(P$2,1,1),Emissions!$A$1:$LI$1),FALSE)</f>
        <v>6.6871413300000002E-2</v>
      </c>
      <c r="Q931" s="361">
        <f>+VLOOKUP($E931,Emissions!$1:$1048576,MATCH(DATE(Q$2,1,1),Emissions!$A$1:$LI$1),FALSE)</f>
        <v>6.8220337800000003E-2</v>
      </c>
      <c r="R931" s="361">
        <f>+VLOOKUP($E931,Emissions!$1:$1048576,MATCH(DATE(R$2,1,1),Emissions!$A$1:$LI$1),FALSE)</f>
        <v>6.9430110700000006E-2</v>
      </c>
      <c r="S931" s="361">
        <f>+VLOOKUP($E931,Emissions!$1:$1048576,MATCH(DATE(S$2,1,1),Emissions!$A$1:$LI$1),FALSE)</f>
        <v>7.0519116699999995E-2</v>
      </c>
      <c r="T931" s="361">
        <f>+VLOOKUP($E931,Emissions!$1:$1048576,MATCH(DATE(T$2,1,1),Emissions!$A$1:$LI$1),FALSE)</f>
        <v>7.1518501799999995E-2</v>
      </c>
      <c r="U931" s="361">
        <f>+VLOOKUP($E931,Emissions!$1:$1048576,MATCH(DATE(U$2,1,1),Emissions!$A$1:$LI$1),FALSE)</f>
        <v>7.2465343700000004E-2</v>
      </c>
      <c r="V931" s="361">
        <f>+VLOOKUP($E931,Emissions!$1:$1048576,MATCH(DATE(V$2,1,1),Emissions!$A$1:$LI$1),FALSE)</f>
        <v>7.3391345100000005E-2</v>
      </c>
      <c r="W931" s="361">
        <f>+VLOOKUP($E931,Emissions!$1:$1048576,MATCH(DATE(W$2,1,1),Emissions!$A$1:$LI$1),FALSE)</f>
        <v>7.4323844099999994E-2</v>
      </c>
      <c r="X931" s="361">
        <f>+VLOOKUP($E931,Emissions!$1:$1048576,MATCH(DATE(X$2,1,1),Emissions!$A$1:$LI$1),FALSE)</f>
        <v>7.52890004E-2</v>
      </c>
      <c r="Y931" s="361">
        <f>+VLOOKUP($E931,Emissions!$1:$1048576,MATCH(DATE(Y$2,1,1),Emissions!$A$1:$LI$1),FALSE)</f>
        <v>7.6308222600000003E-2</v>
      </c>
      <c r="Z931" s="361">
        <f>+VLOOKUP($E931,Emissions!$1:$1048576,MATCH(DATE(Z$2,1,1),Emissions!$A$1:$LI$1),FALSE)</f>
        <v>7.7394364699999996E-2</v>
      </c>
      <c r="AA931" s="361">
        <f>+VLOOKUP($E931,Emissions!$1:$1048576,MATCH(DATE(AA$2,1,1),Emissions!$A$1:$LI$1),FALSE)</f>
        <v>7.8569512999999994E-2</v>
      </c>
      <c r="AB931" s="361">
        <f>+VLOOKUP($E931,Emissions!$1:$1048576,MATCH(DATE(AB$2,1,1),Emissions!$A$1:$LI$1),FALSE)</f>
        <v>7.9848118400000001E-2</v>
      </c>
      <c r="AC931" s="361">
        <f>+VLOOKUP($E931,Emissions!$1:$1048576,MATCH(DATE(AC$2,1,1),Emissions!$A$1:$LI$1),FALSE)</f>
        <v>8.12410992E-2</v>
      </c>
      <c r="AD931" s="361">
        <f>+VLOOKUP($E931,Emissions!$1:$1048576,MATCH(DATE(AD$2,1,1),Emissions!$A$1:$LI$1),FALSE)</f>
        <v>8.2756516700000005E-2</v>
      </c>
      <c r="AE931" s="361">
        <f>+VLOOKUP($E931,Emissions!$1:$1048576,MATCH(DATE(AE$2,1,1),Emissions!$A$1:$LI$1),FALSE)</f>
        <v>8.4385677100000001E-2</v>
      </c>
      <c r="AF931" s="361">
        <f>+VLOOKUP($E931,Emissions!$1:$1048576,MATCH(DATE(AF$2,1,1),Emissions!$A$1:$LI$1),FALSE)</f>
        <v>8.6126423199999996E-2</v>
      </c>
      <c r="AG931" s="361">
        <f>+VLOOKUP($E931,Emissions!$1:$1048576,MATCH(DATE(AG$2,1,1),Emissions!$A$1:$LI$1),FALSE)</f>
        <v>8.79860487E-2</v>
      </c>
      <c r="AH931" s="361">
        <f>+VLOOKUP($E931,Emissions!$1:$1048576,MATCH(DATE(AH$2,1,1),Emissions!$A$1:$LI$1),FALSE)</f>
        <v>8.99707379E-2</v>
      </c>
      <c r="AI931" s="361">
        <f>+VLOOKUP($E931,Emissions!$1:$1048576,MATCH(DATE(AI$2,1,1),Emissions!$A$1:$LI$1),FALSE)</f>
        <v>9.2072256099999999E-2</v>
      </c>
      <c r="AJ931" s="361">
        <f>+VLOOKUP($E931,Emissions!$1:$1048576,MATCH(DATE(AJ$2,1,1),Emissions!$A$1:$LI$1),FALSE)</f>
        <v>9.4272197399999993E-2</v>
      </c>
      <c r="AK931" s="361">
        <f>+VLOOKUP($E931,Emissions!$1:$1048576,MATCH(DATE(AK$2,1,1),Emissions!$A$1:$LI$1),FALSE)</f>
        <v>9.6549076600000006E-2</v>
      </c>
      <c r="AL931" s="361">
        <f>+VLOOKUP($E931,Emissions!$1:$1048576,MATCH(DATE(AL$2,1,1),Emissions!$A$1:$LI$1),FALSE)</f>
        <v>9.8881778099999998E-2</v>
      </c>
      <c r="AM931" s="361">
        <f>+VLOOKUP($E931,Emissions!$1:$1048576,MATCH(DATE(AM$2,1,1),Emissions!$A$1:$LI$1),FALSE)</f>
        <v>0.1012498408</v>
      </c>
      <c r="AN931" s="361">
        <f>+VLOOKUP($E931,Emissions!$1:$1048576,MATCH(DATE(AN$2,1,1),Emissions!$A$1:$LI$1),FALSE)</f>
        <v>0.1036333624</v>
      </c>
      <c r="AO931" s="361">
        <f>+VLOOKUP($E931,Emissions!$1:$1048576,MATCH(DATE(AO$2,1,1),Emissions!$A$1:$LI$1),FALSE)</f>
        <v>0.106012836</v>
      </c>
    </row>
    <row r="932" spans="1:41" ht="15" customHeight="1" x14ac:dyDescent="0.35">
      <c r="A932" s="411"/>
      <c r="B932" s="170"/>
      <c r="C932" s="138" t="s">
        <v>730</v>
      </c>
      <c r="D932" s="114" t="s">
        <v>1027</v>
      </c>
      <c r="E932" s="50" t="s">
        <v>3367</v>
      </c>
      <c r="F932" s="361">
        <f>+VLOOKUP($E932,Emissions!$1:$1048576,MATCH(DATE(F$2,1,1),Emissions!$A$1:$LI$1),FALSE)</f>
        <v>1.1700154030000001</v>
      </c>
      <c r="G932" s="361">
        <f>+VLOOKUP($E932,Emissions!$1:$1048576,MATCH(DATE(G$2,1,1),Emissions!$A$1:$LI$1),FALSE)</f>
        <v>1.12463435</v>
      </c>
      <c r="H932" s="361">
        <f>+VLOOKUP($E932,Emissions!$1:$1048576,MATCH(DATE(H$2,1,1),Emissions!$A$1:$LI$1),FALSE)</f>
        <v>1.095027778</v>
      </c>
      <c r="I932" s="361">
        <f>+VLOOKUP($E932,Emissions!$1:$1048576,MATCH(DATE(I$2,1,1),Emissions!$A$1:$LI$1),FALSE)</f>
        <v>1.096595365</v>
      </c>
      <c r="J932" s="361">
        <f>+VLOOKUP($E932,Emissions!$1:$1048576,MATCH(DATE(J$2,1,1),Emissions!$A$1:$LI$1),FALSE)</f>
        <v>1.106457971</v>
      </c>
      <c r="K932" s="361">
        <f>+VLOOKUP($E932,Emissions!$1:$1048576,MATCH(DATE(K$2,1,1),Emissions!$A$1:$LI$1),FALSE)</f>
        <v>1.1249744909999999</v>
      </c>
      <c r="L932" s="361">
        <f>+VLOOKUP($E932,Emissions!$1:$1048576,MATCH(DATE(L$2,1,1),Emissions!$A$1:$LI$1),FALSE)</f>
        <v>1.1508442830000001</v>
      </c>
      <c r="M932" s="361">
        <f>+VLOOKUP($E932,Emissions!$1:$1048576,MATCH(DATE(M$2,1,1),Emissions!$A$1:$LI$1),FALSE)</f>
        <v>1.1814145149999999</v>
      </c>
      <c r="N932" s="361">
        <f>+VLOOKUP($E932,Emissions!$1:$1048576,MATCH(DATE(N$2,1,1),Emissions!$A$1:$LI$1),FALSE)</f>
        <v>1.2147939210000001</v>
      </c>
      <c r="O932" s="361">
        <f>+VLOOKUP($E932,Emissions!$1:$1048576,MATCH(DATE(O$2,1,1),Emissions!$A$1:$LI$1),FALSE)</f>
        <v>1.2478794419999999</v>
      </c>
      <c r="P932" s="361">
        <f>+VLOOKUP($E932,Emissions!$1:$1048576,MATCH(DATE(P$2,1,1),Emissions!$A$1:$LI$1),FALSE)</f>
        <v>1.2772593880000001</v>
      </c>
      <c r="Q932" s="361">
        <f>+VLOOKUP($E932,Emissions!$1:$1048576,MATCH(DATE(Q$2,1,1),Emissions!$A$1:$LI$1),FALSE)</f>
        <v>1.3030416730000001</v>
      </c>
      <c r="R932" s="361">
        <f>+VLOOKUP($E932,Emissions!$1:$1048576,MATCH(DATE(R$2,1,1),Emissions!$A$1:$LI$1),FALSE)</f>
        <v>1.3256606900000001</v>
      </c>
      <c r="S932" s="361">
        <f>+VLOOKUP($E932,Emissions!$1:$1048576,MATCH(DATE(S$2,1,1),Emissions!$A$1:$LI$1),FALSE)</f>
        <v>1.345808758</v>
      </c>
      <c r="T932" s="361">
        <f>+VLOOKUP($E932,Emissions!$1:$1048576,MATCH(DATE(T$2,1,1),Emissions!$A$1:$LI$1),FALSE)</f>
        <v>1.3643632699999999</v>
      </c>
      <c r="U932" s="361">
        <f>+VLOOKUP($E932,Emissions!$1:$1048576,MATCH(DATE(U$2,1,1),Emissions!$A$1:$LI$1),FALSE)</f>
        <v>1.3822414890000001</v>
      </c>
      <c r="V932" s="361">
        <f>+VLOOKUP($E932,Emissions!$1:$1048576,MATCH(DATE(V$2,1,1),Emissions!$A$1:$LI$1),FALSE)</f>
        <v>1.4001464480000001</v>
      </c>
      <c r="W932" s="361">
        <f>+VLOOKUP($E932,Emissions!$1:$1048576,MATCH(DATE(W$2,1,1),Emissions!$A$1:$LI$1),FALSE)</f>
        <v>1.4186366580000001</v>
      </c>
      <c r="X932" s="361">
        <f>+VLOOKUP($E932,Emissions!$1:$1048576,MATCH(DATE(X$2,1,1),Emissions!$A$1:$LI$1),FALSE)</f>
        <v>1.438216476</v>
      </c>
      <c r="Y932" s="361">
        <f>+VLOOKUP($E932,Emissions!$1:$1048576,MATCH(DATE(Y$2,1,1),Emissions!$A$1:$LI$1),FALSE)</f>
        <v>1.459263296</v>
      </c>
      <c r="Z932" s="361">
        <f>+VLOOKUP($E932,Emissions!$1:$1048576,MATCH(DATE(Z$2,1,1),Emissions!$A$1:$LI$1),FALSE)</f>
        <v>1.482022908</v>
      </c>
      <c r="AA932" s="361">
        <f>+VLOOKUP($E932,Emissions!$1:$1048576,MATCH(DATE(AA$2,1,1),Emissions!$A$1:$LI$1),FALSE)</f>
        <v>1.5068151890000001</v>
      </c>
      <c r="AB932" s="361">
        <f>+VLOOKUP($E932,Emissions!$1:$1048576,MATCH(DATE(AB$2,1,1),Emissions!$A$1:$LI$1),FALSE)</f>
        <v>1.5338769729999999</v>
      </c>
      <c r="AC932" s="361">
        <f>+VLOOKUP($E932,Emissions!$1:$1048576,MATCH(DATE(AC$2,1,1),Emissions!$A$1:$LI$1),FALSE)</f>
        <v>1.563374211</v>
      </c>
      <c r="AD932" s="361">
        <f>+VLOOKUP($E932,Emissions!$1:$1048576,MATCH(DATE(AD$2,1,1),Emissions!$A$1:$LI$1),FALSE)</f>
        <v>1.595407062</v>
      </c>
      <c r="AE932" s="361">
        <f>+VLOOKUP($E932,Emissions!$1:$1048576,MATCH(DATE(AE$2,1,1),Emissions!$A$1:$LI$1),FALSE)</f>
        <v>1.6298793490000001</v>
      </c>
      <c r="AF932" s="361">
        <f>+VLOOKUP($E932,Emissions!$1:$1048576,MATCH(DATE(AF$2,1,1),Emissions!$A$1:$LI$1),FALSE)</f>
        <v>1.666791071</v>
      </c>
      <c r="AG932" s="361">
        <f>+VLOOKUP($E932,Emissions!$1:$1048576,MATCH(DATE(AG$2,1,1),Emissions!$A$1:$LI$1),FALSE)</f>
        <v>1.7062199849999999</v>
      </c>
      <c r="AH932" s="361">
        <f>+VLOOKUP($E932,Emissions!$1:$1048576,MATCH(DATE(AH$2,1,1),Emissions!$A$1:$LI$1),FALSE)</f>
        <v>1.748205531</v>
      </c>
      <c r="AI932" s="361">
        <f>+VLOOKUP($E932,Emissions!$1:$1048576,MATCH(DATE(AI$2,1,1),Emissions!$A$1:$LI$1),FALSE)</f>
        <v>1.792474618</v>
      </c>
      <c r="AJ932" s="361">
        <f>+VLOOKUP($E932,Emissions!$1:$1048576,MATCH(DATE(AJ$2,1,1),Emissions!$A$1:$LI$1),FALSE)</f>
        <v>1.83855904</v>
      </c>
      <c r="AK932" s="361">
        <f>+VLOOKUP($E932,Emissions!$1:$1048576,MATCH(DATE(AK$2,1,1),Emissions!$A$1:$LI$1),FALSE)</f>
        <v>1.885964749</v>
      </c>
      <c r="AL932" s="361">
        <f>+VLOOKUP($E932,Emissions!$1:$1048576,MATCH(DATE(AL$2,1,1),Emissions!$A$1:$LI$1),FALSE)</f>
        <v>1.934240838</v>
      </c>
      <c r="AM932" s="361">
        <f>+VLOOKUP($E932,Emissions!$1:$1048576,MATCH(DATE(AM$2,1,1),Emissions!$A$1:$LI$1),FALSE)</f>
        <v>1.982972304</v>
      </c>
      <c r="AN932" s="361">
        <f>+VLOOKUP($E932,Emissions!$1:$1048576,MATCH(DATE(AN$2,1,1),Emissions!$A$1:$LI$1),FALSE)</f>
        <v>2.0317700919999999</v>
      </c>
      <c r="AO932" s="361">
        <f>+VLOOKUP($E932,Emissions!$1:$1048576,MATCH(DATE(AO$2,1,1),Emissions!$A$1:$LI$1),FALSE)</f>
        <v>2.0802627290000002</v>
      </c>
    </row>
    <row r="933" spans="1:41" ht="15" customHeight="1" x14ac:dyDescent="0.35">
      <c r="A933" s="411"/>
      <c r="B933" s="170"/>
      <c r="C933" s="138" t="s">
        <v>731</v>
      </c>
      <c r="D933" s="114" t="s">
        <v>1027</v>
      </c>
      <c r="E933" s="50" t="s">
        <v>3368</v>
      </c>
      <c r="F933" s="361">
        <f>+VLOOKUP($E933,Emissions!$1:$1048576,MATCH(DATE(F$2,1,1),Emissions!$A$1:$LI$1),FALSE)</f>
        <v>5.51781459E-4</v>
      </c>
      <c r="G933" s="361">
        <f>+VLOOKUP($E933,Emissions!$1:$1048576,MATCH(DATE(G$2,1,1),Emissions!$A$1:$LI$1),FALSE)</f>
        <v>5.4116626799999995E-4</v>
      </c>
      <c r="H933" s="361">
        <f>+VLOOKUP($E933,Emissions!$1:$1048576,MATCH(DATE(H$2,1,1),Emissions!$A$1:$LI$1),FALSE)</f>
        <v>5.3289084300000005E-4</v>
      </c>
      <c r="I933" s="361">
        <f>+VLOOKUP($E933,Emissions!$1:$1048576,MATCH(DATE(I$2,1,1),Emissions!$A$1:$LI$1),FALSE)</f>
        <v>5.3173154500000001E-4</v>
      </c>
      <c r="J933" s="361">
        <f>+VLOOKUP($E933,Emissions!$1:$1048576,MATCH(DATE(J$2,1,1),Emissions!$A$1:$LI$1),FALSE)</f>
        <v>5.3498630499999996E-4</v>
      </c>
      <c r="K933" s="361">
        <f>+VLOOKUP($E933,Emissions!$1:$1048576,MATCH(DATE(K$2,1,1),Emissions!$A$1:$LI$1),FALSE)</f>
        <v>5.4481668700000002E-4</v>
      </c>
      <c r="L933" s="361">
        <f>+VLOOKUP($E933,Emissions!$1:$1048576,MATCH(DATE(L$2,1,1),Emissions!$A$1:$LI$1),FALSE)</f>
        <v>5.5796972999999997E-4</v>
      </c>
      <c r="M933" s="361">
        <f>+VLOOKUP($E933,Emissions!$1:$1048576,MATCH(DATE(M$2,1,1),Emissions!$A$1:$LI$1),FALSE)</f>
        <v>5.7348740800000002E-4</v>
      </c>
      <c r="N933" s="361">
        <f>+VLOOKUP($E933,Emissions!$1:$1048576,MATCH(DATE(N$2,1,1),Emissions!$A$1:$LI$1),FALSE)</f>
        <v>5.9061699200000002E-4</v>
      </c>
      <c r="O933" s="361">
        <f>+VLOOKUP($E933,Emissions!$1:$1048576,MATCH(DATE(O$2,1,1),Emissions!$A$1:$LI$1),FALSE)</f>
        <v>6.07890958E-4</v>
      </c>
      <c r="P933" s="361">
        <f>+VLOOKUP($E933,Emissions!$1:$1048576,MATCH(DATE(P$2,1,1),Emissions!$A$1:$LI$1),FALSE)</f>
        <v>6.2361180599999997E-4</v>
      </c>
      <c r="Q933" s="361">
        <f>+VLOOKUP($E933,Emissions!$1:$1048576,MATCH(DATE(Q$2,1,1),Emissions!$A$1:$LI$1),FALSE)</f>
        <v>6.3757010799999996E-4</v>
      </c>
      <c r="R933" s="361">
        <f>+VLOOKUP($E933,Emissions!$1:$1048576,MATCH(DATE(R$2,1,1),Emissions!$A$1:$LI$1),FALSE)</f>
        <v>6.4982459000000005E-4</v>
      </c>
      <c r="S933" s="361">
        <f>+VLOOKUP($E933,Emissions!$1:$1048576,MATCH(DATE(S$2,1,1),Emissions!$A$1:$LI$1),FALSE)</f>
        <v>6.6061155900000001E-4</v>
      </c>
      <c r="T933" s="361">
        <f>+VLOOKUP($E933,Emissions!$1:$1048576,MATCH(DATE(T$2,1,1),Emissions!$A$1:$LI$1),FALSE)</f>
        <v>6.7031202299999996E-4</v>
      </c>
      <c r="U933" s="361">
        <f>+VLOOKUP($E933,Emissions!$1:$1048576,MATCH(DATE(U$2,1,1),Emissions!$A$1:$LI$1),FALSE)</f>
        <v>6.7937593500000002E-4</v>
      </c>
      <c r="V933" s="361">
        <f>+VLOOKUP($E933,Emissions!$1:$1048576,MATCH(DATE(V$2,1,1),Emissions!$A$1:$LI$1),FALSE)</f>
        <v>6.8816489999999999E-4</v>
      </c>
      <c r="W933" s="361">
        <f>+VLOOKUP($E933,Emissions!$1:$1048576,MATCH(DATE(W$2,1,1),Emissions!$A$1:$LI$1),FALSE)</f>
        <v>6.9699836399999995E-4</v>
      </c>
      <c r="X933" s="361">
        <f>+VLOOKUP($E933,Emissions!$1:$1048576,MATCH(DATE(X$2,1,1),Emissions!$A$1:$LI$1),FALSE)</f>
        <v>7.0620011899999999E-4</v>
      </c>
      <c r="Y933" s="361">
        <f>+VLOOKUP($E933,Emissions!$1:$1048576,MATCH(DATE(Y$2,1,1),Emissions!$A$1:$LI$1),FALSE)</f>
        <v>7.1605322699999998E-4</v>
      </c>
      <c r="Z933" s="361">
        <f>+VLOOKUP($E933,Emissions!$1:$1048576,MATCH(DATE(Z$2,1,1),Emissions!$A$1:$LI$1),FALSE)</f>
        <v>7.2678744799999995E-4</v>
      </c>
      <c r="AA933" s="361">
        <f>+VLOOKUP($E933,Emissions!$1:$1048576,MATCH(DATE(AA$2,1,1),Emissions!$A$1:$LI$1),FALSE)</f>
        <v>7.3864288999999999E-4</v>
      </c>
      <c r="AB933" s="361">
        <f>+VLOOKUP($E933,Emissions!$1:$1048576,MATCH(DATE(AB$2,1,1),Emissions!$A$1:$LI$1),FALSE)</f>
        <v>7.5180903800000005E-4</v>
      </c>
      <c r="AC933" s="361">
        <f>+VLOOKUP($E933,Emissions!$1:$1048576,MATCH(DATE(AC$2,1,1),Emissions!$A$1:$LI$1),FALSE)</f>
        <v>7.6643673100000001E-4</v>
      </c>
      <c r="AD933" s="361">
        <f>+VLOOKUP($E933,Emissions!$1:$1048576,MATCH(DATE(AD$2,1,1),Emissions!$A$1:$LI$1),FALSE)</f>
        <v>7.82652026E-4</v>
      </c>
      <c r="AE933" s="361">
        <f>+VLOOKUP($E933,Emissions!$1:$1048576,MATCH(DATE(AE$2,1,1),Emissions!$A$1:$LI$1),FALSE)</f>
        <v>8.0050591000000002E-4</v>
      </c>
      <c r="AF933" s="361">
        <f>+VLOOKUP($E933,Emissions!$1:$1048576,MATCH(DATE(AF$2,1,1),Emissions!$A$1:$LI$1),FALSE)</f>
        <v>8.1975689199999995E-4</v>
      </c>
      <c r="AG933" s="361">
        <f>+VLOOKUP($E933,Emissions!$1:$1048576,MATCH(DATE(AG$2,1,1),Emissions!$A$1:$LI$1),FALSE)</f>
        <v>8.4052089499999998E-4</v>
      </c>
      <c r="AH933" s="361">
        <f>+VLOOKUP($E933,Emissions!$1:$1048576,MATCH(DATE(AH$2,1,1),Emissions!$A$1:$LI$1),FALSE)</f>
        <v>8.6286620700000004E-4</v>
      </c>
      <c r="AI933" s="361">
        <f>+VLOOKUP($E933,Emissions!$1:$1048576,MATCH(DATE(AI$2,1,1),Emissions!$A$1:$LI$1),FALSE)</f>
        <v>8.8663113100000005E-4</v>
      </c>
      <c r="AJ933" s="361">
        <f>+VLOOKUP($E933,Emissions!$1:$1048576,MATCH(DATE(AJ$2,1,1),Emissions!$A$1:$LI$1),FALSE)</f>
        <v>9.1152568000000005E-4</v>
      </c>
      <c r="AK933" s="361">
        <f>+VLOOKUP($E933,Emissions!$1:$1048576,MATCH(DATE(AK$2,1,1),Emissions!$A$1:$LI$1),FALSE)</f>
        <v>9.3723564500000005E-4</v>
      </c>
      <c r="AL933" s="361">
        <f>+VLOOKUP($E933,Emissions!$1:$1048576,MATCH(DATE(AL$2,1,1),Emissions!$A$1:$LI$1),FALSE)</f>
        <v>9.6346686099999998E-4</v>
      </c>
      <c r="AM933" s="361">
        <f>+VLOOKUP($E933,Emissions!$1:$1048576,MATCH(DATE(AM$2,1,1),Emissions!$A$1:$LI$1),FALSE)</f>
        <v>9.8994618499999992E-4</v>
      </c>
      <c r="AN933" s="361">
        <f>+VLOOKUP($E933,Emissions!$1:$1048576,MATCH(DATE(AN$2,1,1),Emissions!$A$1:$LI$1),FALSE)</f>
        <v>1.0164162000000001E-3</v>
      </c>
      <c r="AO933" s="361">
        <f>+VLOOKUP($E933,Emissions!$1:$1048576,MATCH(DATE(AO$2,1,1),Emissions!$A$1:$LI$1),FALSE)</f>
        <v>1.04263074E-3</v>
      </c>
    </row>
    <row r="934" spans="1:41" ht="15" customHeight="1" x14ac:dyDescent="0.35">
      <c r="A934" s="411"/>
      <c r="B934" s="170"/>
      <c r="C934" s="138" t="s">
        <v>732</v>
      </c>
      <c r="D934" s="114" t="s">
        <v>1027</v>
      </c>
      <c r="E934" s="50" t="s">
        <v>3369</v>
      </c>
      <c r="F934" s="361">
        <f>+VLOOKUP($E934,Emissions!$1:$1048576,MATCH(DATE(F$2,1,1),Emissions!$A$1:$LI$1),FALSE)</f>
        <v>15.337799240000001</v>
      </c>
      <c r="G934" s="361">
        <f>+VLOOKUP($E934,Emissions!$1:$1048576,MATCH(DATE(G$2,1,1),Emissions!$A$1:$LI$1),FALSE)</f>
        <v>15.188849129999999</v>
      </c>
      <c r="H934" s="361">
        <f>+VLOOKUP($E934,Emissions!$1:$1048576,MATCH(DATE(H$2,1,1),Emissions!$A$1:$LI$1),FALSE)</f>
        <v>15.07652753</v>
      </c>
      <c r="I934" s="361">
        <f>+VLOOKUP($E934,Emissions!$1:$1048576,MATCH(DATE(I$2,1,1),Emissions!$A$1:$LI$1),FALSE)</f>
        <v>15.123223210000001</v>
      </c>
      <c r="J934" s="361">
        <f>+VLOOKUP($E934,Emissions!$1:$1048576,MATCH(DATE(J$2,1,1),Emissions!$A$1:$LI$1),FALSE)</f>
        <v>15.279576049999999</v>
      </c>
      <c r="K934" s="361">
        <f>+VLOOKUP($E934,Emissions!$1:$1048576,MATCH(DATE(K$2,1,1),Emissions!$A$1:$LI$1),FALSE)</f>
        <v>15.625678049999999</v>
      </c>
      <c r="L934" s="361">
        <f>+VLOOKUP($E934,Emissions!$1:$1048576,MATCH(DATE(L$2,1,1),Emissions!$A$1:$LI$1),FALSE)</f>
        <v>16.04026361</v>
      </c>
      <c r="M934" s="361">
        <f>+VLOOKUP($E934,Emissions!$1:$1048576,MATCH(DATE(M$2,1,1),Emissions!$A$1:$LI$1),FALSE)</f>
        <v>16.504808570000002</v>
      </c>
      <c r="N934" s="361">
        <f>+VLOOKUP($E934,Emissions!$1:$1048576,MATCH(DATE(N$2,1,1),Emissions!$A$1:$LI$1),FALSE)</f>
        <v>17.004214470000001</v>
      </c>
      <c r="O934" s="361">
        <f>+VLOOKUP($E934,Emissions!$1:$1048576,MATCH(DATE(O$2,1,1),Emissions!$A$1:$LI$1),FALSE)</f>
        <v>17.501559749999998</v>
      </c>
      <c r="P934" s="361">
        <f>+VLOOKUP($E934,Emissions!$1:$1048576,MATCH(DATE(P$2,1,1),Emissions!$A$1:$LI$1),FALSE)</f>
        <v>17.953809369999998</v>
      </c>
      <c r="Q934" s="361">
        <f>+VLOOKUP($E934,Emissions!$1:$1048576,MATCH(DATE(Q$2,1,1),Emissions!$A$1:$LI$1),FALSE)</f>
        <v>18.360090889999999</v>
      </c>
      <c r="R934" s="361">
        <f>+VLOOKUP($E934,Emissions!$1:$1048576,MATCH(DATE(R$2,1,1),Emissions!$A$1:$LI$1),FALSE)</f>
        <v>18.7264123</v>
      </c>
      <c r="S934" s="361">
        <f>+VLOOKUP($E934,Emissions!$1:$1048576,MATCH(DATE(S$2,1,1),Emissions!$A$1:$LI$1),FALSE)</f>
        <v>19.062797320000001</v>
      </c>
      <c r="T934" s="361">
        <f>+VLOOKUP($E934,Emissions!$1:$1048576,MATCH(DATE(T$2,1,1),Emissions!$A$1:$LI$1),FALSE)</f>
        <v>19.381482170000002</v>
      </c>
      <c r="U934" s="361">
        <f>+VLOOKUP($E934,Emissions!$1:$1048576,MATCH(DATE(U$2,1,1),Emissions!$A$1:$LI$1),FALSE)</f>
        <v>19.694925120000001</v>
      </c>
      <c r="V934" s="361">
        <f>+VLOOKUP($E934,Emissions!$1:$1048576,MATCH(DATE(V$2,1,1),Emissions!$A$1:$LI$1),FALSE)</f>
        <v>20.012622539999999</v>
      </c>
      <c r="W934" s="361">
        <f>+VLOOKUP($E934,Emissions!$1:$1048576,MATCH(DATE(W$2,1,1),Emissions!$A$1:$LI$1),FALSE)</f>
        <v>20.341901719999999</v>
      </c>
      <c r="X934" s="361">
        <f>+VLOOKUP($E934,Emissions!$1:$1048576,MATCH(DATE(X$2,1,1),Emissions!$A$1:$LI$1),FALSE)</f>
        <v>20.689347649999998</v>
      </c>
      <c r="Y934" s="361">
        <f>+VLOOKUP($E934,Emissions!$1:$1048576,MATCH(DATE(Y$2,1,1),Emissions!$A$1:$LI$1),FALSE)</f>
        <v>21.059963289999999</v>
      </c>
      <c r="Z934" s="361">
        <f>+VLOOKUP($E934,Emissions!$1:$1048576,MATCH(DATE(Z$2,1,1),Emissions!$A$1:$LI$1),FALSE)</f>
        <v>21.457177080000001</v>
      </c>
      <c r="AA934" s="361">
        <f>+VLOOKUP($E934,Emissions!$1:$1048576,MATCH(DATE(AA$2,1,1),Emissions!$A$1:$LI$1),FALSE)</f>
        <v>21.884753589999999</v>
      </c>
      <c r="AB934" s="361">
        <f>+VLOOKUP($E934,Emissions!$1:$1048576,MATCH(DATE(AB$2,1,1),Emissions!$A$1:$LI$1),FALSE)</f>
        <v>22.34591945</v>
      </c>
      <c r="AC934" s="361">
        <f>+VLOOKUP($E934,Emissions!$1:$1048576,MATCH(DATE(AC$2,1,1),Emissions!$A$1:$LI$1),FALSE)</f>
        <v>22.84306703</v>
      </c>
      <c r="AD934" s="361">
        <f>+VLOOKUP($E934,Emissions!$1:$1048576,MATCH(DATE(AD$2,1,1),Emissions!$A$1:$LI$1),FALSE)</f>
        <v>23.377808609999999</v>
      </c>
      <c r="AE934" s="361">
        <f>+VLOOKUP($E934,Emissions!$1:$1048576,MATCH(DATE(AE$2,1,1),Emissions!$A$1:$LI$1),FALSE)</f>
        <v>23.949649269999998</v>
      </c>
      <c r="AF934" s="361">
        <f>+VLOOKUP($E934,Emissions!$1:$1048576,MATCH(DATE(AF$2,1,1),Emissions!$A$1:$LI$1),FALSE)</f>
        <v>24.546929930000001</v>
      </c>
      <c r="AG934" s="361">
        <f>+VLOOKUP($E934,Emissions!$1:$1048576,MATCH(DATE(AG$2,1,1),Emissions!$A$1:$LI$1),FALSE)</f>
        <v>25.17099593</v>
      </c>
      <c r="AH934" s="361">
        <f>+VLOOKUP($E934,Emissions!$1:$1048576,MATCH(DATE(AH$2,1,1),Emissions!$A$1:$LI$1),FALSE)</f>
        <v>25.82472684</v>
      </c>
      <c r="AI934" s="361">
        <f>+VLOOKUP($E934,Emissions!$1:$1048576,MATCH(DATE(AI$2,1,1),Emissions!$A$1:$LI$1),FALSE)</f>
        <v>26.506102139999999</v>
      </c>
      <c r="AJ934" s="361">
        <f>+VLOOKUP($E934,Emissions!$1:$1048576,MATCH(DATE(AJ$2,1,1),Emissions!$A$1:$LI$1),FALSE)</f>
        <v>27.209652699999999</v>
      </c>
      <c r="AK934" s="361">
        <f>+VLOOKUP($E934,Emissions!$1:$1048576,MATCH(DATE(AK$2,1,1),Emissions!$A$1:$LI$1),FALSE)</f>
        <v>27.929043700000001</v>
      </c>
      <c r="AL934" s="361">
        <f>+VLOOKUP($E934,Emissions!$1:$1048576,MATCH(DATE(AL$2,1,1),Emissions!$A$1:$LI$1),FALSE)</f>
        <v>28.658327700000001</v>
      </c>
      <c r="AM934" s="361">
        <f>+VLOOKUP($E934,Emissions!$1:$1048576,MATCH(DATE(AM$2,1,1),Emissions!$A$1:$LI$1),FALSE)</f>
        <v>29.392031500000002</v>
      </c>
      <c r="AN934" s="361">
        <f>+VLOOKUP($E934,Emissions!$1:$1048576,MATCH(DATE(AN$2,1,1),Emissions!$A$1:$LI$1),FALSE)</f>
        <v>30.125058039999999</v>
      </c>
      <c r="AO934" s="361">
        <f>+VLOOKUP($E934,Emissions!$1:$1048576,MATCH(DATE(AO$2,1,1),Emissions!$A$1:$LI$1),FALSE)</f>
        <v>30.852556480000001</v>
      </c>
    </row>
    <row r="935" spans="1:41" ht="15" customHeight="1" x14ac:dyDescent="0.35">
      <c r="A935" s="411"/>
      <c r="B935" s="170"/>
      <c r="C935" s="138" t="s">
        <v>733</v>
      </c>
      <c r="D935" s="114" t="s">
        <v>1027</v>
      </c>
      <c r="E935" s="50" t="s">
        <v>3370</v>
      </c>
      <c r="F935" s="361">
        <f>+VLOOKUP($E935,Emissions!$1:$1048576,MATCH(DATE(F$2,1,1),Emissions!$A$1:$LI$1),FALSE)</f>
        <v>3.9546125000000001E-2</v>
      </c>
      <c r="G935" s="361">
        <f>+VLOOKUP($E935,Emissions!$1:$1048576,MATCH(DATE(G$2,1,1),Emissions!$A$1:$LI$1),FALSE)</f>
        <v>4.0337364000000001E-2</v>
      </c>
      <c r="H935" s="361">
        <f>+VLOOKUP($E935,Emissions!$1:$1048576,MATCH(DATE(H$2,1,1),Emissions!$A$1:$LI$1),FALSE)</f>
        <v>4.10082139E-2</v>
      </c>
      <c r="I935" s="361">
        <f>+VLOOKUP($E935,Emissions!$1:$1048576,MATCH(DATE(I$2,1,1),Emissions!$A$1:$LI$1),FALSE)</f>
        <v>4.16440914E-2</v>
      </c>
      <c r="J935" s="361">
        <f>+VLOOKUP($E935,Emissions!$1:$1048576,MATCH(DATE(J$2,1,1),Emissions!$A$1:$LI$1),FALSE)</f>
        <v>4.2416770499999999E-2</v>
      </c>
      <c r="K935" s="361">
        <f>+VLOOKUP($E935,Emissions!$1:$1048576,MATCH(DATE(K$2,1,1),Emissions!$A$1:$LI$1),FALSE)</f>
        <v>4.3733372399999998E-2</v>
      </c>
      <c r="L935" s="361">
        <f>+VLOOKUP($E935,Emissions!$1:$1048576,MATCH(DATE(L$2,1,1),Emissions!$A$1:$LI$1),FALSE)</f>
        <v>4.52061822E-2</v>
      </c>
      <c r="M935" s="361">
        <f>+VLOOKUP($E935,Emissions!$1:$1048576,MATCH(DATE(M$2,1,1),Emissions!$A$1:$LI$1),FALSE)</f>
        <v>4.6822482999999998E-2</v>
      </c>
      <c r="N935" s="361">
        <f>+VLOOKUP($E935,Emissions!$1:$1048576,MATCH(DATE(N$2,1,1),Emissions!$A$1:$LI$1),FALSE)</f>
        <v>4.8542397299999998E-2</v>
      </c>
      <c r="O935" s="361">
        <f>+VLOOKUP($E935,Emissions!$1:$1048576,MATCH(DATE(O$2,1,1),Emissions!$A$1:$LI$1),FALSE)</f>
        <v>5.0214632000000002E-2</v>
      </c>
      <c r="P935" s="361">
        <f>+VLOOKUP($E935,Emissions!$1:$1048576,MATCH(DATE(P$2,1,1),Emissions!$A$1:$LI$1),FALSE)</f>
        <v>5.1657481599999999E-2</v>
      </c>
      <c r="Q935" s="361">
        <f>+VLOOKUP($E935,Emissions!$1:$1048576,MATCH(DATE(Q$2,1,1),Emissions!$A$1:$LI$1),FALSE)</f>
        <v>5.2856292100000001E-2</v>
      </c>
      <c r="R935" s="361">
        <f>+VLOOKUP($E935,Emissions!$1:$1048576,MATCH(DATE(R$2,1,1),Emissions!$A$1:$LI$1),FALSE)</f>
        <v>5.3825171900000003E-2</v>
      </c>
      <c r="S935" s="361">
        <f>+VLOOKUP($E935,Emissions!$1:$1048576,MATCH(DATE(S$2,1,1),Emissions!$A$1:$LI$1),FALSE)</f>
        <v>5.4597847599999999E-2</v>
      </c>
      <c r="T935" s="361">
        <f>+VLOOKUP($E935,Emissions!$1:$1048576,MATCH(DATE(T$2,1,1),Emissions!$A$1:$LI$1),FALSE)</f>
        <v>5.5224688700000003E-2</v>
      </c>
      <c r="U935" s="361">
        <f>+VLOOKUP($E935,Emissions!$1:$1048576,MATCH(DATE(U$2,1,1),Emissions!$A$1:$LI$1),FALSE)</f>
        <v>5.5762330300000003E-2</v>
      </c>
      <c r="V935" s="361">
        <f>+VLOOKUP($E935,Emissions!$1:$1048576,MATCH(DATE(V$2,1,1),Emissions!$A$1:$LI$1),FALSE)</f>
        <v>5.6253347099999997E-2</v>
      </c>
      <c r="W935" s="361">
        <f>+VLOOKUP($E935,Emissions!$1:$1048576,MATCH(DATE(W$2,1,1),Emissions!$A$1:$LI$1),FALSE)</f>
        <v>5.6734550000000002E-2</v>
      </c>
      <c r="X935" s="361">
        <f>+VLOOKUP($E935,Emissions!$1:$1048576,MATCH(DATE(X$2,1,1),Emissions!$A$1:$LI$1),FALSE)</f>
        <v>5.7243013400000001E-2</v>
      </c>
      <c r="Y935" s="361">
        <f>+VLOOKUP($E935,Emissions!$1:$1048576,MATCH(DATE(Y$2,1,1),Emissions!$A$1:$LI$1),FALSE)</f>
        <v>5.7811251899999999E-2</v>
      </c>
      <c r="Z935" s="361">
        <f>+VLOOKUP($E935,Emissions!$1:$1048576,MATCH(DATE(Z$2,1,1),Emissions!$A$1:$LI$1),FALSE)</f>
        <v>5.8469956199999999E-2</v>
      </c>
      <c r="AA935" s="361">
        <f>+VLOOKUP($E935,Emissions!$1:$1048576,MATCH(DATE(AA$2,1,1),Emissions!$A$1:$LI$1),FALSE)</f>
        <v>5.9242903299999997E-2</v>
      </c>
      <c r="AB935" s="361">
        <f>+VLOOKUP($E935,Emissions!$1:$1048576,MATCH(DATE(AB$2,1,1),Emissions!$A$1:$LI$1),FALSE)</f>
        <v>6.0151026000000003E-2</v>
      </c>
      <c r="AC935" s="361">
        <f>+VLOOKUP($E935,Emissions!$1:$1048576,MATCH(DATE(AC$2,1,1),Emissions!$A$1:$LI$1),FALSE)</f>
        <v>6.1211509900000002E-2</v>
      </c>
      <c r="AD935" s="361">
        <f>+VLOOKUP($E935,Emissions!$1:$1048576,MATCH(DATE(AD$2,1,1),Emissions!$A$1:$LI$1),FALSE)</f>
        <v>6.2439705800000002E-2</v>
      </c>
      <c r="AE935" s="361">
        <f>+VLOOKUP($E935,Emissions!$1:$1048576,MATCH(DATE(AE$2,1,1),Emissions!$A$1:$LI$1),FALSE)</f>
        <v>6.3853771099999998E-2</v>
      </c>
      <c r="AF935" s="361">
        <f>+VLOOKUP($E935,Emissions!$1:$1048576,MATCH(DATE(AF$2,1,1),Emissions!$A$1:$LI$1),FALSE)</f>
        <v>6.5464080499999994E-2</v>
      </c>
      <c r="AG935" s="361">
        <f>+VLOOKUP($E935,Emissions!$1:$1048576,MATCH(DATE(AG$2,1,1),Emissions!$A$1:$LI$1),FALSE)</f>
        <v>6.7277780300000006E-2</v>
      </c>
      <c r="AH935" s="361">
        <f>+VLOOKUP($E935,Emissions!$1:$1048576,MATCH(DATE(AH$2,1,1),Emissions!$A$1:$LI$1),FALSE)</f>
        <v>6.9290142700000001E-2</v>
      </c>
      <c r="AI935" s="361">
        <f>+VLOOKUP($E935,Emissions!$1:$1048576,MATCH(DATE(AI$2,1,1),Emissions!$A$1:$LI$1),FALSE)</f>
        <v>7.14721314E-2</v>
      </c>
      <c r="AJ935" s="361">
        <f>+VLOOKUP($E935,Emissions!$1:$1048576,MATCH(DATE(AJ$2,1,1),Emissions!$A$1:$LI$1),FALSE)</f>
        <v>7.3783761899999994E-2</v>
      </c>
      <c r="AK935" s="361">
        <f>+VLOOKUP($E935,Emissions!$1:$1048576,MATCH(DATE(AK$2,1,1),Emissions!$A$1:$LI$1),FALSE)</f>
        <v>7.6184855800000006E-2</v>
      </c>
      <c r="AL935" s="361">
        <f>+VLOOKUP($E935,Emissions!$1:$1048576,MATCH(DATE(AL$2,1,1),Emissions!$A$1:$LI$1),FALSE)</f>
        <v>7.8638931300000006E-2</v>
      </c>
      <c r="AM935" s="361">
        <f>+VLOOKUP($E935,Emissions!$1:$1048576,MATCH(DATE(AM$2,1,1),Emissions!$A$1:$LI$1),FALSE)</f>
        <v>8.1112724499999997E-2</v>
      </c>
      <c r="AN935" s="361">
        <f>+VLOOKUP($E935,Emissions!$1:$1048576,MATCH(DATE(AN$2,1,1),Emissions!$A$1:$LI$1),FALSE)</f>
        <v>8.3575340600000006E-2</v>
      </c>
      <c r="AO935" s="361">
        <f>+VLOOKUP($E935,Emissions!$1:$1048576,MATCH(DATE(AO$2,1,1),Emissions!$A$1:$LI$1),FALSE)</f>
        <v>8.5997716700000004E-2</v>
      </c>
    </row>
    <row r="936" spans="1:41" ht="15" customHeight="1" x14ac:dyDescent="0.35">
      <c r="A936" s="411"/>
      <c r="B936" s="170"/>
      <c r="C936" s="138" t="s">
        <v>734</v>
      </c>
      <c r="D936" s="114" t="s">
        <v>1027</v>
      </c>
      <c r="E936" s="50" t="s">
        <v>3371</v>
      </c>
      <c r="F936" s="361">
        <f>+VLOOKUP($E936,Emissions!$1:$1048576,MATCH(DATE(F$2,1,1),Emissions!$A$1:$LI$1),FALSE)</f>
        <v>3.39276844E-3</v>
      </c>
      <c r="G936" s="361">
        <f>+VLOOKUP($E936,Emissions!$1:$1048576,MATCH(DATE(G$2,1,1),Emissions!$A$1:$LI$1),FALSE)</f>
        <v>3.1794976900000002E-3</v>
      </c>
      <c r="H936" s="361">
        <f>+VLOOKUP($E936,Emissions!$1:$1048576,MATCH(DATE(H$2,1,1),Emissions!$A$1:$LI$1),FALSE)</f>
        <v>3.0176919000000002E-3</v>
      </c>
      <c r="I936" s="361">
        <f>+VLOOKUP($E936,Emissions!$1:$1048576,MATCH(DATE(I$2,1,1),Emissions!$A$1:$LI$1),FALSE)</f>
        <v>2.9492126400000001E-3</v>
      </c>
      <c r="J936" s="361">
        <f>+VLOOKUP($E936,Emissions!$1:$1048576,MATCH(DATE(J$2,1,1),Emissions!$A$1:$LI$1),FALSE)</f>
        <v>2.9264724600000002E-3</v>
      </c>
      <c r="K936" s="361">
        <f>+VLOOKUP($E936,Emissions!$1:$1048576,MATCH(DATE(K$2,1,1),Emissions!$A$1:$LI$1),FALSE)</f>
        <v>2.9554169800000002E-3</v>
      </c>
      <c r="L936" s="361">
        <f>+VLOOKUP($E936,Emissions!$1:$1048576,MATCH(DATE(L$2,1,1),Emissions!$A$1:$LI$1),FALSE)</f>
        <v>3.0066881299999999E-3</v>
      </c>
      <c r="M936" s="361">
        <f>+VLOOKUP($E936,Emissions!$1:$1048576,MATCH(DATE(M$2,1,1),Emissions!$A$1:$LI$1),FALSE)</f>
        <v>3.0777520199999999E-3</v>
      </c>
      <c r="N936" s="361">
        <f>+VLOOKUP($E936,Emissions!$1:$1048576,MATCH(DATE(N$2,1,1),Emissions!$A$1:$LI$1),FALSE)</f>
        <v>3.1616781400000001E-3</v>
      </c>
      <c r="O936" s="361">
        <f>+VLOOKUP($E936,Emissions!$1:$1048576,MATCH(DATE(O$2,1,1),Emissions!$A$1:$LI$1),FALSE)</f>
        <v>3.2507177499999998E-3</v>
      </c>
      <c r="P936" s="361">
        <f>+VLOOKUP($E936,Emissions!$1:$1048576,MATCH(DATE(P$2,1,1),Emissions!$A$1:$LI$1),FALSE)</f>
        <v>3.3361026400000001E-3</v>
      </c>
      <c r="Q936" s="361">
        <f>+VLOOKUP($E936,Emissions!$1:$1048576,MATCH(DATE(Q$2,1,1),Emissions!$A$1:$LI$1),FALSE)</f>
        <v>3.4139524899999998E-3</v>
      </c>
      <c r="R936" s="361">
        <f>+VLOOKUP($E936,Emissions!$1:$1048576,MATCH(DATE(R$2,1,1),Emissions!$A$1:$LI$1),FALSE)</f>
        <v>3.48270228E-3</v>
      </c>
      <c r="S936" s="361">
        <f>+VLOOKUP($E936,Emissions!$1:$1048576,MATCH(DATE(S$2,1,1),Emissions!$A$1:$LI$1),FALSE)</f>
        <v>3.5422727000000002E-3</v>
      </c>
      <c r="T936" s="361">
        <f>+VLOOKUP($E936,Emissions!$1:$1048576,MATCH(DATE(T$2,1,1),Emissions!$A$1:$LI$1),FALSE)</f>
        <v>3.59382774E-3</v>
      </c>
      <c r="U936" s="361">
        <f>+VLOOKUP($E936,Emissions!$1:$1048576,MATCH(DATE(U$2,1,1),Emissions!$A$1:$LI$1),FALSE)</f>
        <v>3.6393042199999999E-3</v>
      </c>
      <c r="V936" s="361">
        <f>+VLOOKUP($E936,Emissions!$1:$1048576,MATCH(DATE(V$2,1,1),Emissions!$A$1:$LI$1),FALSE)</f>
        <v>3.6805210500000002E-3</v>
      </c>
      <c r="W936" s="361">
        <f>+VLOOKUP($E936,Emissions!$1:$1048576,MATCH(DATE(W$2,1,1),Emissions!$A$1:$LI$1),FALSE)</f>
        <v>3.7193052699999998E-3</v>
      </c>
      <c r="X936" s="361">
        <f>+VLOOKUP($E936,Emissions!$1:$1048576,MATCH(DATE(X$2,1,1),Emissions!$A$1:$LI$1),FALSE)</f>
        <v>3.75763751E-3</v>
      </c>
      <c r="Y936" s="361">
        <f>+VLOOKUP($E936,Emissions!$1:$1048576,MATCH(DATE(Y$2,1,1),Emissions!$A$1:$LI$1),FALSE)</f>
        <v>3.7974095900000001E-3</v>
      </c>
      <c r="Z936" s="361">
        <f>+VLOOKUP($E936,Emissions!$1:$1048576,MATCH(DATE(Z$2,1,1),Emissions!$A$1:$LI$1),FALSE)</f>
        <v>3.8402323700000001E-3</v>
      </c>
      <c r="AA936" s="361">
        <f>+VLOOKUP($E936,Emissions!$1:$1048576,MATCH(DATE(AA$2,1,1),Emissions!$A$1:$LI$1),FALSE)</f>
        <v>3.8879111700000002E-3</v>
      </c>
      <c r="AB936" s="361">
        <f>+VLOOKUP($E936,Emissions!$1:$1048576,MATCH(DATE(AB$2,1,1),Emissions!$A$1:$LI$1),FALSE)</f>
        <v>3.9417821699999998E-3</v>
      </c>
      <c r="AC936" s="361">
        <f>+VLOOKUP($E936,Emissions!$1:$1048576,MATCH(DATE(AC$2,1,1),Emissions!$A$1:$LI$1),FALSE)</f>
        <v>4.0029875899999998E-3</v>
      </c>
      <c r="AD936" s="361">
        <f>+VLOOKUP($E936,Emissions!$1:$1048576,MATCH(DATE(AD$2,1,1),Emissions!$A$1:$LI$1),FALSE)</f>
        <v>4.0725810200000004E-3</v>
      </c>
      <c r="AE936" s="361">
        <f>+VLOOKUP($E936,Emissions!$1:$1048576,MATCH(DATE(AE$2,1,1),Emissions!$A$1:$LI$1),FALSE)</f>
        <v>4.1510884199999999E-3</v>
      </c>
      <c r="AF936" s="361">
        <f>+VLOOKUP($E936,Emissions!$1:$1048576,MATCH(DATE(AF$2,1,1),Emissions!$A$1:$LI$1),FALSE)</f>
        <v>4.2390605499999998E-3</v>
      </c>
      <c r="AG936" s="361">
        <f>+VLOOKUP($E936,Emissions!$1:$1048576,MATCH(DATE(AG$2,1,1),Emissions!$A$1:$LI$1),FALSE)</f>
        <v>4.3367318000000002E-3</v>
      </c>
      <c r="AH936" s="361">
        <f>+VLOOKUP($E936,Emissions!$1:$1048576,MATCH(DATE(AH$2,1,1),Emissions!$A$1:$LI$1),FALSE)</f>
        <v>4.4440540000000002E-3</v>
      </c>
      <c r="AI936" s="361">
        <f>+VLOOKUP($E936,Emissions!$1:$1048576,MATCH(DATE(AI$2,1,1),Emissions!$A$1:$LI$1),FALSE)</f>
        <v>4.5600519800000003E-3</v>
      </c>
      <c r="AJ936" s="361">
        <f>+VLOOKUP($E936,Emissions!$1:$1048576,MATCH(DATE(AJ$2,1,1),Emissions!$A$1:$LI$1),FALSE)</f>
        <v>4.6832053299999997E-3</v>
      </c>
      <c r="AK936" s="361">
        <f>+VLOOKUP($E936,Emissions!$1:$1048576,MATCH(DATE(AK$2,1,1),Emissions!$A$1:$LI$1),FALSE)</f>
        <v>4.8118264699999998E-3</v>
      </c>
      <c r="AL936" s="361">
        <f>+VLOOKUP($E936,Emissions!$1:$1048576,MATCH(DATE(AL$2,1,1),Emissions!$A$1:$LI$1),FALSE)</f>
        <v>4.9442466800000001E-3</v>
      </c>
      <c r="AM936" s="361">
        <f>+VLOOKUP($E936,Emissions!$1:$1048576,MATCH(DATE(AM$2,1,1),Emissions!$A$1:$LI$1),FALSE)</f>
        <v>5.0788421199999996E-3</v>
      </c>
      <c r="AN936" s="361">
        <f>+VLOOKUP($E936,Emissions!$1:$1048576,MATCH(DATE(AN$2,1,1),Emissions!$A$1:$LI$1),FALSE)</f>
        <v>5.2140239600000004E-3</v>
      </c>
      <c r="AO936" s="361">
        <f>+VLOOKUP($E936,Emissions!$1:$1048576,MATCH(DATE(AO$2,1,1),Emissions!$A$1:$LI$1),FALSE)</f>
        <v>5.3482317399999998E-3</v>
      </c>
    </row>
    <row r="937" spans="1:41" ht="15" customHeight="1" x14ac:dyDescent="0.35">
      <c r="A937" s="411"/>
      <c r="B937" s="170"/>
      <c r="C937" s="138" t="s">
        <v>735</v>
      </c>
      <c r="D937" s="114" t="s">
        <v>1027</v>
      </c>
      <c r="E937" s="50" t="s">
        <v>3372</v>
      </c>
      <c r="F937" s="361">
        <f>+VLOOKUP($E937,Emissions!$1:$1048576,MATCH(DATE(F$2,1,1),Emissions!$A$1:$LI$1),FALSE)</f>
        <v>5.7282264600000003E-5</v>
      </c>
      <c r="G937" s="361">
        <f>+VLOOKUP($E937,Emissions!$1:$1048576,MATCH(DATE(G$2,1,1),Emissions!$A$1:$LI$1),FALSE)</f>
        <v>5.2727994299999999E-5</v>
      </c>
      <c r="H937" s="361">
        <f>+VLOOKUP($E937,Emissions!$1:$1048576,MATCH(DATE(H$2,1,1),Emissions!$A$1:$LI$1),FALSE)</f>
        <v>4.7295456899999999E-5</v>
      </c>
      <c r="I937" s="361">
        <f>+VLOOKUP($E937,Emissions!$1:$1048576,MATCH(DATE(I$2,1,1),Emissions!$A$1:$LI$1),FALSE)</f>
        <v>4.1320749200000003E-5</v>
      </c>
      <c r="J937" s="361">
        <f>+VLOOKUP($E937,Emissions!$1:$1048576,MATCH(DATE(J$2,1,1),Emissions!$A$1:$LI$1),FALSE)</f>
        <v>3.7772313899999998E-5</v>
      </c>
      <c r="K937" s="361">
        <f>+VLOOKUP($E937,Emissions!$1:$1048576,MATCH(DATE(K$2,1,1),Emissions!$A$1:$LI$1),FALSE)</f>
        <v>3.8712675100000003E-5</v>
      </c>
      <c r="L937" s="361">
        <f>+VLOOKUP($E937,Emissions!$1:$1048576,MATCH(DATE(L$2,1,1),Emissions!$A$1:$LI$1),FALSE)</f>
        <v>3.9212453500000001E-5</v>
      </c>
      <c r="M937" s="361">
        <f>+VLOOKUP($E937,Emissions!$1:$1048576,MATCH(DATE(M$2,1,1),Emissions!$A$1:$LI$1),FALSE)</f>
        <v>4.0303432399999998E-5</v>
      </c>
      <c r="N937" s="361">
        <f>+VLOOKUP($E937,Emissions!$1:$1048576,MATCH(DATE(N$2,1,1),Emissions!$A$1:$LI$1),FALSE)</f>
        <v>4.1871820999999999E-5</v>
      </c>
      <c r="O937" s="361">
        <f>+VLOOKUP($E937,Emissions!$1:$1048576,MATCH(DATE(O$2,1,1),Emissions!$A$1:$LI$1),FALSE)</f>
        <v>4.3785536899999999E-5</v>
      </c>
      <c r="P937" s="361">
        <f>+VLOOKUP($E937,Emissions!$1:$1048576,MATCH(DATE(P$2,1,1),Emissions!$A$1:$LI$1),FALSE)</f>
        <v>4.5878749600000002E-5</v>
      </c>
      <c r="Q937" s="361">
        <f>+VLOOKUP($E937,Emissions!$1:$1048576,MATCH(DATE(Q$2,1,1),Emissions!$A$1:$LI$1),FALSE)</f>
        <v>4.8004598200000002E-5</v>
      </c>
      <c r="R937" s="361">
        <f>+VLOOKUP($E937,Emissions!$1:$1048576,MATCH(DATE(R$2,1,1),Emissions!$A$1:$LI$1),FALSE)</f>
        <v>5.0027479500000002E-5</v>
      </c>
      <c r="S937" s="361">
        <f>+VLOOKUP($E937,Emissions!$1:$1048576,MATCH(DATE(S$2,1,1),Emissions!$A$1:$LI$1),FALSE)</f>
        <v>5.18486118E-5</v>
      </c>
      <c r="T937" s="361">
        <f>+VLOOKUP($E937,Emissions!$1:$1048576,MATCH(DATE(T$2,1,1),Emissions!$A$1:$LI$1),FALSE)</f>
        <v>5.3417491299999998E-5</v>
      </c>
      <c r="U937" s="361">
        <f>+VLOOKUP($E937,Emissions!$1:$1048576,MATCH(DATE(U$2,1,1),Emissions!$A$1:$LI$1),FALSE)</f>
        <v>5.47247642E-5</v>
      </c>
      <c r="V937" s="361">
        <f>+VLOOKUP($E937,Emissions!$1:$1048576,MATCH(DATE(V$2,1,1),Emissions!$A$1:$LI$1),FALSE)</f>
        <v>5.57811027E-5</v>
      </c>
      <c r="W937" s="361">
        <f>+VLOOKUP($E937,Emissions!$1:$1048576,MATCH(DATE(W$2,1,1),Emissions!$A$1:$LI$1),FALSE)</f>
        <v>5.6612308999999998E-5</v>
      </c>
      <c r="X937" s="361">
        <f>+VLOOKUP($E937,Emissions!$1:$1048576,MATCH(DATE(X$2,1,1),Emissions!$A$1:$LI$1),FALSE)</f>
        <v>5.7267803299999997E-5</v>
      </c>
      <c r="Y937" s="361">
        <f>+VLOOKUP($E937,Emissions!$1:$1048576,MATCH(DATE(Y$2,1,1),Emissions!$A$1:$LI$1),FALSE)</f>
        <v>5.7814092299999999E-5</v>
      </c>
      <c r="Z937" s="361">
        <f>+VLOOKUP($E937,Emissions!$1:$1048576,MATCH(DATE(Z$2,1,1),Emissions!$A$1:$LI$1),FALSE)</f>
        <v>5.8331740099999997E-5</v>
      </c>
      <c r="AA937" s="361">
        <f>+VLOOKUP($E937,Emissions!$1:$1048576,MATCH(DATE(AA$2,1,1),Emissions!$A$1:$LI$1),FALSE)</f>
        <v>5.8893044E-5</v>
      </c>
      <c r="AB937" s="361">
        <f>+VLOOKUP($E937,Emissions!$1:$1048576,MATCH(DATE(AB$2,1,1),Emissions!$A$1:$LI$1),FALSE)</f>
        <v>5.9564108900000001E-5</v>
      </c>
      <c r="AC937" s="361">
        <f>+VLOOKUP($E937,Emissions!$1:$1048576,MATCH(DATE(AC$2,1,1),Emissions!$A$1:$LI$1),FALSE)</f>
        <v>6.0410270699999999E-5</v>
      </c>
      <c r="AD937" s="361">
        <f>+VLOOKUP($E937,Emissions!$1:$1048576,MATCH(DATE(AD$2,1,1),Emissions!$A$1:$LI$1),FALSE)</f>
        <v>6.1502608500000003E-5</v>
      </c>
      <c r="AE937" s="361">
        <f>+VLOOKUP($E937,Emissions!$1:$1048576,MATCH(DATE(AE$2,1,1),Emissions!$A$1:$LI$1),FALSE)</f>
        <v>6.2928253299999998E-5</v>
      </c>
      <c r="AF937" s="361">
        <f>+VLOOKUP($E937,Emissions!$1:$1048576,MATCH(DATE(AF$2,1,1),Emissions!$A$1:$LI$1),FALSE)</f>
        <v>6.4634952499999994E-5</v>
      </c>
      <c r="AG937" s="361">
        <f>+VLOOKUP($E937,Emissions!$1:$1048576,MATCH(DATE(AG$2,1,1),Emissions!$A$1:$LI$1),FALSE)</f>
        <v>6.6622552899999994E-5</v>
      </c>
      <c r="AH937" s="361">
        <f>+VLOOKUP($E937,Emissions!$1:$1048576,MATCH(DATE(AH$2,1,1),Emissions!$A$1:$LI$1),FALSE)</f>
        <v>6.8904476400000005E-5</v>
      </c>
      <c r="AI937" s="361">
        <f>+VLOOKUP($E937,Emissions!$1:$1048576,MATCH(DATE(AI$2,1,1),Emissions!$A$1:$LI$1),FALSE)</f>
        <v>7.1470721400000004E-5</v>
      </c>
      <c r="AJ937" s="361">
        <f>+VLOOKUP($E937,Emissions!$1:$1048576,MATCH(DATE(AJ$2,1,1),Emissions!$A$1:$LI$1),FALSE)</f>
        <v>7.4295338299999999E-5</v>
      </c>
      <c r="AK937" s="361">
        <f>+VLOOKUP($E937,Emissions!$1:$1048576,MATCH(DATE(AK$2,1,1),Emissions!$A$1:$LI$1),FALSE)</f>
        <v>7.7339413199999999E-5</v>
      </c>
      <c r="AL937" s="361">
        <f>+VLOOKUP($E937,Emissions!$1:$1048576,MATCH(DATE(AL$2,1,1),Emissions!$A$1:$LI$1),FALSE)</f>
        <v>8.0552888400000006E-5</v>
      </c>
      <c r="AM937" s="361">
        <f>+VLOOKUP($E937,Emissions!$1:$1048576,MATCH(DATE(AM$2,1,1),Emissions!$A$1:$LI$1),FALSE)</f>
        <v>8.3875811099999996E-5</v>
      </c>
      <c r="AN937" s="361">
        <f>+VLOOKUP($E937,Emissions!$1:$1048576,MATCH(DATE(AN$2,1,1),Emissions!$A$1:$LI$1),FALSE)</f>
        <v>8.7239217700000004E-5</v>
      </c>
      <c r="AO937" s="361">
        <f>+VLOOKUP($E937,Emissions!$1:$1048576,MATCH(DATE(AO$2,1,1),Emissions!$A$1:$LI$1),FALSE)</f>
        <v>9.05669198E-5</v>
      </c>
    </row>
    <row r="938" spans="1:41" ht="15" customHeight="1" x14ac:dyDescent="0.35">
      <c r="A938" s="411"/>
      <c r="B938" s="170"/>
      <c r="C938" s="138" t="s">
        <v>736</v>
      </c>
      <c r="D938" s="114" t="s">
        <v>1027</v>
      </c>
      <c r="E938" s="50" t="s">
        <v>3373</v>
      </c>
      <c r="F938" s="361">
        <f>+VLOOKUP($E938,Emissions!$1:$1048576,MATCH(DATE(F$2,1,1),Emissions!$A$1:$LI$1),FALSE)</f>
        <v>1.2935852200000001E-3</v>
      </c>
      <c r="G938" s="361">
        <f>+VLOOKUP($E938,Emissions!$1:$1048576,MATCH(DATE(G$2,1,1),Emissions!$A$1:$LI$1),FALSE)</f>
        <v>1.2220753600000001E-3</v>
      </c>
      <c r="H938" s="361">
        <f>+VLOOKUP($E938,Emissions!$1:$1048576,MATCH(DATE(H$2,1,1),Emissions!$A$1:$LI$1),FALSE)</f>
        <v>1.17407247E-3</v>
      </c>
      <c r="I938" s="361">
        <f>+VLOOKUP($E938,Emissions!$1:$1048576,MATCH(DATE(I$2,1,1),Emissions!$A$1:$LI$1),FALSE)</f>
        <v>1.16525306E-3</v>
      </c>
      <c r="J938" s="361">
        <f>+VLOOKUP($E938,Emissions!$1:$1048576,MATCH(DATE(J$2,1,1),Emissions!$A$1:$LI$1),FALSE)</f>
        <v>1.1659089600000001E-3</v>
      </c>
      <c r="K938" s="361">
        <f>+VLOOKUP($E938,Emissions!$1:$1048576,MATCH(DATE(K$2,1,1),Emissions!$A$1:$LI$1),FALSE)</f>
        <v>1.17246037E-3</v>
      </c>
      <c r="L938" s="361">
        <f>+VLOOKUP($E938,Emissions!$1:$1048576,MATCH(DATE(L$2,1,1),Emissions!$A$1:$LI$1),FALSE)</f>
        <v>1.1915357499999999E-3</v>
      </c>
      <c r="M938" s="361">
        <f>+VLOOKUP($E938,Emissions!$1:$1048576,MATCH(DATE(M$2,1,1),Emissions!$A$1:$LI$1),FALSE)</f>
        <v>1.2158210599999999E-3</v>
      </c>
      <c r="N938" s="361">
        <f>+VLOOKUP($E938,Emissions!$1:$1048576,MATCH(DATE(N$2,1,1),Emissions!$A$1:$LI$1),FALSE)</f>
        <v>1.2433307900000001E-3</v>
      </c>
      <c r="O938" s="361">
        <f>+VLOOKUP($E938,Emissions!$1:$1048576,MATCH(DATE(O$2,1,1),Emissions!$A$1:$LI$1),FALSE)</f>
        <v>1.27171132E-3</v>
      </c>
      <c r="P938" s="361">
        <f>+VLOOKUP($E938,Emissions!$1:$1048576,MATCH(DATE(P$2,1,1),Emissions!$A$1:$LI$1),FALSE)</f>
        <v>1.29841089E-3</v>
      </c>
      <c r="Q938" s="361">
        <f>+VLOOKUP($E938,Emissions!$1:$1048576,MATCH(DATE(Q$2,1,1),Emissions!$A$1:$LI$1),FALSE)</f>
        <v>1.3231903400000001E-3</v>
      </c>
      <c r="R938" s="361">
        <f>+VLOOKUP($E938,Emissions!$1:$1048576,MATCH(DATE(R$2,1,1),Emissions!$A$1:$LI$1),FALSE)</f>
        <v>1.3457572400000001E-3</v>
      </c>
      <c r="S938" s="361">
        <f>+VLOOKUP($E938,Emissions!$1:$1048576,MATCH(DATE(S$2,1,1),Emissions!$A$1:$LI$1),FALSE)</f>
        <v>1.3664072000000001E-3</v>
      </c>
      <c r="T938" s="361">
        <f>+VLOOKUP($E938,Emissions!$1:$1048576,MATCH(DATE(T$2,1,1),Emissions!$A$1:$LI$1),FALSE)</f>
        <v>1.3857130300000001E-3</v>
      </c>
      <c r="U938" s="361">
        <f>+VLOOKUP($E938,Emissions!$1:$1048576,MATCH(DATE(U$2,1,1),Emissions!$A$1:$LI$1),FALSE)</f>
        <v>1.4043583E-3</v>
      </c>
      <c r="V938" s="361">
        <f>+VLOOKUP($E938,Emissions!$1:$1048576,MATCH(DATE(V$2,1,1),Emissions!$A$1:$LI$1),FALSE)</f>
        <v>1.4229456000000001E-3</v>
      </c>
      <c r="W938" s="361">
        <f>+VLOOKUP($E938,Emissions!$1:$1048576,MATCH(DATE(W$2,1,1),Emissions!$A$1:$LI$1),FALSE)</f>
        <v>1.4419917100000001E-3</v>
      </c>
      <c r="X938" s="361">
        <f>+VLOOKUP($E938,Emissions!$1:$1048576,MATCH(DATE(X$2,1,1),Emissions!$A$1:$LI$1),FALSE)</f>
        <v>1.46196905E-3</v>
      </c>
      <c r="Y938" s="361">
        <f>+VLOOKUP($E938,Emissions!$1:$1048576,MATCH(DATE(Y$2,1,1),Emissions!$A$1:$LI$1),FALSE)</f>
        <v>1.4832618499999999E-3</v>
      </c>
      <c r="Z938" s="361">
        <f>+VLOOKUP($E938,Emissions!$1:$1048576,MATCH(DATE(Z$2,1,1),Emissions!$A$1:$LI$1),FALSE)</f>
        <v>1.5060840199999999E-3</v>
      </c>
      <c r="AA938" s="361">
        <f>+VLOOKUP($E938,Emissions!$1:$1048576,MATCH(DATE(AA$2,1,1),Emissions!$A$1:$LI$1),FALSE)</f>
        <v>1.53080703E-3</v>
      </c>
      <c r="AB938" s="361">
        <f>+VLOOKUP($E938,Emissions!$1:$1048576,MATCH(DATE(AB$2,1,1),Emissions!$A$1:$LI$1),FALSE)</f>
        <v>1.55768647E-3</v>
      </c>
      <c r="AC938" s="361">
        <f>+VLOOKUP($E938,Emissions!$1:$1048576,MATCH(DATE(AC$2,1,1),Emissions!$A$1:$LI$1),FALSE)</f>
        <v>1.5869075300000001E-3</v>
      </c>
      <c r="AD938" s="361">
        <f>+VLOOKUP($E938,Emissions!$1:$1048576,MATCH(DATE(AD$2,1,1),Emissions!$A$1:$LI$1),FALSE)</f>
        <v>1.6186067499999999E-3</v>
      </c>
      <c r="AE938" s="361">
        <f>+VLOOKUP($E938,Emissions!$1:$1048576,MATCH(DATE(AE$2,1,1),Emissions!$A$1:$LI$1),FALSE)</f>
        <v>1.65258404E-3</v>
      </c>
      <c r="AF938" s="361">
        <f>+VLOOKUP($E938,Emissions!$1:$1048576,MATCH(DATE(AF$2,1,1),Emissions!$A$1:$LI$1),FALSE)</f>
        <v>1.6879300400000001E-3</v>
      </c>
      <c r="AG938" s="361">
        <f>+VLOOKUP($E938,Emissions!$1:$1048576,MATCH(DATE(AG$2,1,1),Emissions!$A$1:$LI$1),FALSE)</f>
        <v>1.72485305E-3</v>
      </c>
      <c r="AH938" s="361">
        <f>+VLOOKUP($E938,Emissions!$1:$1048576,MATCH(DATE(AH$2,1,1),Emissions!$A$1:$LI$1),FALSE)</f>
        <v>1.7636602600000001E-3</v>
      </c>
      <c r="AI938" s="361">
        <f>+VLOOKUP($E938,Emissions!$1:$1048576,MATCH(DATE(AI$2,1,1),Emissions!$A$1:$LI$1),FALSE)</f>
        <v>1.8043423600000001E-3</v>
      </c>
      <c r="AJ938" s="361">
        <f>+VLOOKUP($E938,Emissions!$1:$1048576,MATCH(DATE(AJ$2,1,1),Emissions!$A$1:$LI$1),FALSE)</f>
        <v>1.84664642E-3</v>
      </c>
      <c r="AK938" s="361">
        <f>+VLOOKUP($E938,Emissions!$1:$1048576,MATCH(DATE(AK$2,1,1),Emissions!$A$1:$LI$1),FALSE)</f>
        <v>1.8902199499999999E-3</v>
      </c>
      <c r="AL938" s="361">
        <f>+VLOOKUP($E938,Emissions!$1:$1048576,MATCH(DATE(AL$2,1,1),Emissions!$A$1:$LI$1),FALSE)</f>
        <v>1.9346930700000001E-3</v>
      </c>
      <c r="AM938" s="361">
        <f>+VLOOKUP($E938,Emissions!$1:$1048576,MATCH(DATE(AM$2,1,1),Emissions!$A$1:$LI$1),FALSE)</f>
        <v>1.97969968E-3</v>
      </c>
      <c r="AN938" s="361">
        <f>+VLOOKUP($E938,Emissions!$1:$1048576,MATCH(DATE(AN$2,1,1),Emissions!$A$1:$LI$1),FALSE)</f>
        <v>2.02488363E-3</v>
      </c>
      <c r="AO938" s="361">
        <f>+VLOOKUP($E938,Emissions!$1:$1048576,MATCH(DATE(AO$2,1,1),Emissions!$A$1:$LI$1),FALSE)</f>
        <v>2.06989966E-3</v>
      </c>
    </row>
    <row r="939" spans="1:41" s="92" customFormat="1" ht="15" customHeight="1" x14ac:dyDescent="0.35">
      <c r="A939" s="411"/>
      <c r="B939" s="170"/>
      <c r="C939" s="137" t="s">
        <v>3334</v>
      </c>
      <c r="D939" s="147" t="s">
        <v>1027</v>
      </c>
      <c r="E939" s="136" t="s">
        <v>3374</v>
      </c>
      <c r="F939" s="327">
        <f>+VLOOKUP($E939,Emissions!$1:$1048576,MATCH(DATE(F$2,1,1),Emissions!$A$1:$LI$1),FALSE)</f>
        <v>1.17961735E-2</v>
      </c>
      <c r="G939" s="327">
        <f>+VLOOKUP($E939,Emissions!$1:$1048576,MATCH(DATE(G$2,1,1),Emissions!$A$1:$LI$1),FALSE)</f>
        <v>1.18796314E-2</v>
      </c>
      <c r="H939" s="327">
        <f>+VLOOKUP($E939,Emissions!$1:$1048576,MATCH(DATE(H$2,1,1),Emissions!$A$1:$LI$1),FALSE)</f>
        <v>1.2032940799999999E-2</v>
      </c>
      <c r="I939" s="327">
        <f>+VLOOKUP($E939,Emissions!$1:$1048576,MATCH(DATE(I$2,1,1),Emissions!$A$1:$LI$1),FALSE)</f>
        <v>1.2264597E-2</v>
      </c>
      <c r="J939" s="327">
        <f>+VLOOKUP($E939,Emissions!$1:$1048576,MATCH(DATE(J$2,1,1),Emissions!$A$1:$LI$1),FALSE)</f>
        <v>1.24874989E-2</v>
      </c>
      <c r="K939" s="327">
        <f>+VLOOKUP($E939,Emissions!$1:$1048576,MATCH(DATE(K$2,1,1),Emissions!$A$1:$LI$1),FALSE)</f>
        <v>1.2746086699999999E-2</v>
      </c>
      <c r="L939" s="327">
        <f>+VLOOKUP($E939,Emissions!$1:$1048576,MATCH(DATE(L$2,1,1),Emissions!$A$1:$LI$1),FALSE)</f>
        <v>1.3125113799999999E-2</v>
      </c>
      <c r="M939" s="327">
        <f>+VLOOKUP($E939,Emissions!$1:$1048576,MATCH(DATE(M$2,1,1),Emissions!$A$1:$LI$1),FALSE)</f>
        <v>1.35137774E-2</v>
      </c>
      <c r="N939" s="327">
        <f>+VLOOKUP($E939,Emissions!$1:$1048576,MATCH(DATE(N$2,1,1),Emissions!$A$1:$LI$1),FALSE)</f>
        <v>1.3915539100000001E-2</v>
      </c>
      <c r="O939" s="327">
        <f>+VLOOKUP($E939,Emissions!$1:$1048576,MATCH(DATE(O$2,1,1),Emissions!$A$1:$LI$1),FALSE)</f>
        <v>1.43089633E-2</v>
      </c>
      <c r="P939" s="327">
        <f>+VLOOKUP($E939,Emissions!$1:$1048576,MATCH(DATE(P$2,1,1),Emissions!$A$1:$LI$1),FALSE)</f>
        <v>1.4668127899999999E-2</v>
      </c>
      <c r="Q939" s="327">
        <f>+VLOOKUP($E939,Emissions!$1:$1048576,MATCH(DATE(Q$2,1,1),Emissions!$A$1:$LI$1),FALSE)</f>
        <v>1.49894555E-2</v>
      </c>
      <c r="R939" s="327">
        <f>+VLOOKUP($E939,Emissions!$1:$1048576,MATCH(DATE(R$2,1,1),Emissions!$A$1:$LI$1),FALSE)</f>
        <v>1.52756473E-2</v>
      </c>
      <c r="S939" s="327">
        <f>+VLOOKUP($E939,Emissions!$1:$1048576,MATCH(DATE(S$2,1,1),Emissions!$A$1:$LI$1),FALSE)</f>
        <v>1.5532222599999999E-2</v>
      </c>
      <c r="T939" s="327">
        <f>+VLOOKUP($E939,Emissions!$1:$1048576,MATCH(DATE(T$2,1,1),Emissions!$A$1:$LI$1),FALSE)</f>
        <v>1.5766760500000001E-2</v>
      </c>
      <c r="U939" s="327">
        <f>+VLOOKUP($E939,Emissions!$1:$1048576,MATCH(DATE(U$2,1,1),Emissions!$A$1:$LI$1),FALSE)</f>
        <v>1.59878764E-2</v>
      </c>
      <c r="V939" s="327">
        <f>+VLOOKUP($E939,Emissions!$1:$1048576,MATCH(DATE(V$2,1,1),Emissions!$A$1:$LI$1),FALSE)</f>
        <v>1.6203227399999999E-2</v>
      </c>
      <c r="W939" s="327">
        <f>+VLOOKUP($E939,Emissions!$1:$1048576,MATCH(DATE(W$2,1,1),Emissions!$A$1:$LI$1),FALSE)</f>
        <v>1.64195603E-2</v>
      </c>
      <c r="X939" s="327">
        <f>+VLOOKUP($E939,Emissions!$1:$1048576,MATCH(DATE(X$2,1,1),Emissions!$A$1:$LI$1),FALSE)</f>
        <v>1.6643097700000001E-2</v>
      </c>
      <c r="Y939" s="327">
        <f>+VLOOKUP($E939,Emissions!$1:$1048576,MATCH(DATE(Y$2,1,1),Emissions!$A$1:$LI$1),FALSE)</f>
        <v>1.6878821700000001E-2</v>
      </c>
      <c r="Z939" s="327">
        <f>+VLOOKUP($E939,Emissions!$1:$1048576,MATCH(DATE(Z$2,1,1),Emissions!$A$1:$LI$1),FALSE)</f>
        <v>1.7129077999999999E-2</v>
      </c>
      <c r="AA939" s="327">
        <f>+VLOOKUP($E939,Emissions!$1:$1048576,MATCH(DATE(AA$2,1,1),Emissions!$A$1:$LI$1),FALSE)</f>
        <v>1.7399698500000001E-2</v>
      </c>
      <c r="AB939" s="327">
        <f>+VLOOKUP($E939,Emissions!$1:$1048576,MATCH(DATE(AB$2,1,1),Emissions!$A$1:$LI$1),FALSE)</f>
        <v>1.76937595E-2</v>
      </c>
      <c r="AC939" s="327">
        <f>+VLOOKUP($E939,Emissions!$1:$1048576,MATCH(DATE(AC$2,1,1),Emissions!$A$1:$LI$1),FALSE)</f>
        <v>1.8013535399999999E-2</v>
      </c>
      <c r="AD939" s="327">
        <f>+VLOOKUP($E939,Emissions!$1:$1048576,MATCH(DATE(AD$2,1,1),Emissions!$A$1:$LI$1),FALSE)</f>
        <v>1.8360552700000001E-2</v>
      </c>
      <c r="AE939" s="327">
        <f>+VLOOKUP($E939,Emissions!$1:$1048576,MATCH(DATE(AE$2,1,1),Emissions!$A$1:$LI$1),FALSE)</f>
        <v>1.8730800299999999E-2</v>
      </c>
      <c r="AF939" s="327">
        <f>+VLOOKUP($E939,Emissions!$1:$1048576,MATCH(DATE(AF$2,1,1),Emissions!$A$1:$LI$1),FALSE)</f>
        <v>1.91249475E-2</v>
      </c>
      <c r="AG939" s="327">
        <f>+VLOOKUP($E939,Emissions!$1:$1048576,MATCH(DATE(AG$2,1,1),Emissions!$A$1:$LI$1),FALSE)</f>
        <v>1.95446445E-2</v>
      </c>
      <c r="AH939" s="327">
        <f>+VLOOKUP($E939,Emissions!$1:$1048576,MATCH(DATE(AH$2,1,1),Emissions!$A$1:$LI$1),FALSE)</f>
        <v>1.9991288699999998E-2</v>
      </c>
      <c r="AI939" s="327">
        <f>+VLOOKUP($E939,Emissions!$1:$1048576,MATCH(DATE(AI$2,1,1),Emissions!$A$1:$LI$1),FALSE)</f>
        <v>2.04634738E-2</v>
      </c>
      <c r="AJ939" s="327">
        <f>+VLOOKUP($E939,Emissions!$1:$1048576,MATCH(DATE(AJ$2,1,1),Emissions!$A$1:$LI$1),FALSE)</f>
        <v>2.09576403E-2</v>
      </c>
      <c r="AK939" s="327">
        <f>+VLOOKUP($E939,Emissions!$1:$1048576,MATCH(DATE(AK$2,1,1),Emissions!$A$1:$LI$1),FALSE)</f>
        <v>2.1469459600000001E-2</v>
      </c>
      <c r="AL939" s="327">
        <f>+VLOOKUP($E939,Emissions!$1:$1048576,MATCH(DATE(AL$2,1,1),Emissions!$A$1:$LI$1),FALSE)</f>
        <v>2.1994528999999999E-2</v>
      </c>
      <c r="AM939" s="327">
        <f>+VLOOKUP($E939,Emissions!$1:$1048576,MATCH(DATE(AM$2,1,1),Emissions!$A$1:$LI$1),FALSE)</f>
        <v>2.2528450500000002E-2</v>
      </c>
      <c r="AN939" s="327">
        <f>+VLOOKUP($E939,Emissions!$1:$1048576,MATCH(DATE(AN$2,1,1),Emissions!$A$1:$LI$1),FALSE)</f>
        <v>2.30668557E-2</v>
      </c>
      <c r="AO939" s="327">
        <f>+VLOOKUP($E939,Emissions!$1:$1048576,MATCH(DATE(AO$2,1,1),Emissions!$A$1:$LI$1),FALSE)</f>
        <v>2.3605405100000001E-2</v>
      </c>
    </row>
    <row r="940" spans="1:41" ht="15" customHeight="1" x14ac:dyDescent="0.35">
      <c r="A940" s="411"/>
      <c r="B940" s="170"/>
      <c r="C940" s="138" t="s">
        <v>602</v>
      </c>
      <c r="D940" s="114" t="s">
        <v>1027</v>
      </c>
      <c r="E940" s="50" t="s">
        <v>3375</v>
      </c>
      <c r="F940" s="361">
        <f>+VLOOKUP($E940,Emissions!$1:$1048576,MATCH(DATE(F$2,1,1),Emissions!$A$1:$LI$1),FALSE)</f>
        <v>4.9302395199999998E-4</v>
      </c>
      <c r="G940" s="361">
        <f>+VLOOKUP($E940,Emissions!$1:$1048576,MATCH(DATE(G$2,1,1),Emissions!$A$1:$LI$1),FALSE)</f>
        <v>4.9145150000000002E-4</v>
      </c>
      <c r="H940" s="361">
        <f>+VLOOKUP($E940,Emissions!$1:$1048576,MATCH(DATE(H$2,1,1),Emissions!$A$1:$LI$1),FALSE)</f>
        <v>4.9260626499999995E-4</v>
      </c>
      <c r="I940" s="361">
        <f>+VLOOKUP($E940,Emissions!$1:$1048576,MATCH(DATE(I$2,1,1),Emissions!$A$1:$LI$1),FALSE)</f>
        <v>4.98952351E-4</v>
      </c>
      <c r="J940" s="361">
        <f>+VLOOKUP($E940,Emissions!$1:$1048576,MATCH(DATE(J$2,1,1),Emissions!$A$1:$LI$1),FALSE)</f>
        <v>5.05731118E-4</v>
      </c>
      <c r="K940" s="361">
        <f>+VLOOKUP($E940,Emissions!$1:$1048576,MATCH(DATE(K$2,1,1),Emissions!$A$1:$LI$1),FALSE)</f>
        <v>5.1356144999999999E-4</v>
      </c>
      <c r="L940" s="361">
        <f>+VLOOKUP($E940,Emissions!$1:$1048576,MATCH(DATE(L$2,1,1),Emissions!$A$1:$LI$1),FALSE)</f>
        <v>5.2518884499999998E-4</v>
      </c>
      <c r="M940" s="361">
        <f>+VLOOKUP($E940,Emissions!$1:$1048576,MATCH(DATE(M$2,1,1),Emissions!$A$1:$LI$1),FALSE)</f>
        <v>5.3724453200000002E-4</v>
      </c>
      <c r="N940" s="361">
        <f>+VLOOKUP($E940,Emissions!$1:$1048576,MATCH(DATE(N$2,1,1),Emissions!$A$1:$LI$1),FALSE)</f>
        <v>5.4970648099999999E-4</v>
      </c>
      <c r="O940" s="361">
        <f>+VLOOKUP($E940,Emissions!$1:$1048576,MATCH(DATE(O$2,1,1),Emissions!$A$1:$LI$1),FALSE)</f>
        <v>5.6199297899999997E-4</v>
      </c>
      <c r="P940" s="361">
        <f>+VLOOKUP($E940,Emissions!$1:$1048576,MATCH(DATE(P$2,1,1),Emissions!$A$1:$LI$1),FALSE)</f>
        <v>5.7338345200000005E-4</v>
      </c>
      <c r="Q940" s="361">
        <f>+VLOOKUP($E940,Emissions!$1:$1048576,MATCH(DATE(Q$2,1,1),Emissions!$A$1:$LI$1),FALSE)</f>
        <v>5.8368365099999999E-4</v>
      </c>
      <c r="R940" s="361">
        <f>+VLOOKUP($E940,Emissions!$1:$1048576,MATCH(DATE(R$2,1,1),Emissions!$A$1:$LI$1),FALSE)</f>
        <v>5.92925788E-4</v>
      </c>
      <c r="S940" s="361">
        <f>+VLOOKUP($E940,Emissions!$1:$1048576,MATCH(DATE(S$2,1,1),Emissions!$A$1:$LI$1),FALSE)</f>
        <v>6.0125170800000001E-4</v>
      </c>
      <c r="T940" s="361">
        <f>+VLOOKUP($E940,Emissions!$1:$1048576,MATCH(DATE(T$2,1,1),Emissions!$A$1:$LI$1),FALSE)</f>
        <v>6.0887792499999995E-4</v>
      </c>
      <c r="U940" s="361">
        <f>+VLOOKUP($E940,Emissions!$1:$1048576,MATCH(DATE(U$2,1,1),Emissions!$A$1:$LI$1),FALSE)</f>
        <v>6.1606149399999997E-4</v>
      </c>
      <c r="V940" s="361">
        <f>+VLOOKUP($E940,Emissions!$1:$1048576,MATCH(DATE(V$2,1,1),Emissions!$A$1:$LI$1),FALSE)</f>
        <v>6.2304322799999995E-4</v>
      </c>
      <c r="W940" s="361">
        <f>+VLOOKUP($E940,Emissions!$1:$1048576,MATCH(DATE(W$2,1,1),Emissions!$A$1:$LI$1),FALSE)</f>
        <v>6.3003360099999999E-4</v>
      </c>
      <c r="X940" s="361">
        <f>+VLOOKUP($E940,Emissions!$1:$1048576,MATCH(DATE(X$2,1,1),Emissions!$A$1:$LI$1),FALSE)</f>
        <v>6.3722852599999995E-4</v>
      </c>
      <c r="Y940" s="361">
        <f>+VLOOKUP($E940,Emissions!$1:$1048576,MATCH(DATE(Y$2,1,1),Emissions!$A$1:$LI$1),FALSE)</f>
        <v>6.4479006199999998E-4</v>
      </c>
      <c r="Z940" s="361">
        <f>+VLOOKUP($E940,Emissions!$1:$1048576,MATCH(DATE(Z$2,1,1),Emissions!$A$1:$LI$1),FALSE)</f>
        <v>6.5280008800000001E-4</v>
      </c>
      <c r="AA940" s="361">
        <f>+VLOOKUP($E940,Emissions!$1:$1048576,MATCH(DATE(AA$2,1,1),Emissions!$A$1:$LI$1),FALSE)</f>
        <v>6.6143714900000002E-4</v>
      </c>
      <c r="AB940" s="361">
        <f>+VLOOKUP($E940,Emissions!$1:$1048576,MATCH(DATE(AB$2,1,1),Emissions!$A$1:$LI$1),FALSE)</f>
        <v>6.7080268500000005E-4</v>
      </c>
      <c r="AC940" s="361">
        <f>+VLOOKUP($E940,Emissions!$1:$1048576,MATCH(DATE(AC$2,1,1),Emissions!$A$1:$LI$1),FALSE)</f>
        <v>6.8097091099999997E-4</v>
      </c>
      <c r="AD940" s="361">
        <f>+VLOOKUP($E940,Emissions!$1:$1048576,MATCH(DATE(AD$2,1,1),Emissions!$A$1:$LI$1),FALSE)</f>
        <v>6.9199436599999998E-4</v>
      </c>
      <c r="AE940" s="361">
        <f>+VLOOKUP($E940,Emissions!$1:$1048576,MATCH(DATE(AE$2,1,1),Emissions!$A$1:$LI$1),FALSE)</f>
        <v>7.0376034900000001E-4</v>
      </c>
      <c r="AF940" s="361">
        <f>+VLOOKUP($E940,Emissions!$1:$1048576,MATCH(DATE(AF$2,1,1),Emissions!$A$1:$LI$1),FALSE)</f>
        <v>7.1612660199999996E-4</v>
      </c>
      <c r="AG940" s="361">
        <f>+VLOOKUP($E940,Emissions!$1:$1048576,MATCH(DATE(AG$2,1,1),Emissions!$A$1:$LI$1),FALSE)</f>
        <v>7.2917112499999996E-4</v>
      </c>
      <c r="AH940" s="361">
        <f>+VLOOKUP($E940,Emissions!$1:$1048576,MATCH(DATE(AH$2,1,1),Emissions!$A$1:$LI$1),FALSE)</f>
        <v>7.4296828099999995E-4</v>
      </c>
      <c r="AI940" s="361">
        <f>+VLOOKUP($E940,Emissions!$1:$1048576,MATCH(DATE(AI$2,1,1),Emissions!$A$1:$LI$1),FALSE)</f>
        <v>7.57494934E-4</v>
      </c>
      <c r="AJ940" s="361">
        <f>+VLOOKUP($E940,Emissions!$1:$1048576,MATCH(DATE(AJ$2,1,1),Emissions!$A$1:$LI$1),FALSE)</f>
        <v>7.7265285000000005E-4</v>
      </c>
      <c r="AK940" s="361">
        <f>+VLOOKUP($E940,Emissions!$1:$1048576,MATCH(DATE(AK$2,1,1),Emissions!$A$1:$LI$1),FALSE)</f>
        <v>7.8831214900000005E-4</v>
      </c>
      <c r="AL940" s="361">
        <f>+VLOOKUP($E940,Emissions!$1:$1048576,MATCH(DATE(AL$2,1,1),Emissions!$A$1:$LI$1),FALSE)</f>
        <v>8.0433599300000003E-4</v>
      </c>
      <c r="AM940" s="361">
        <f>+VLOOKUP($E940,Emissions!$1:$1048576,MATCH(DATE(AM$2,1,1),Emissions!$A$1:$LI$1),FALSE)</f>
        <v>8.2058697899999998E-4</v>
      </c>
      <c r="AN940" s="361">
        <f>+VLOOKUP($E940,Emissions!$1:$1048576,MATCH(DATE(AN$2,1,1),Emissions!$A$1:$LI$1),FALSE)</f>
        <v>8.3692975199999996E-4</v>
      </c>
      <c r="AO940" s="361">
        <f>+VLOOKUP($E940,Emissions!$1:$1048576,MATCH(DATE(AO$2,1,1),Emissions!$A$1:$LI$1),FALSE)</f>
        <v>8.5323205100000001E-4</v>
      </c>
    </row>
    <row r="941" spans="1:41" ht="15" customHeight="1" x14ac:dyDescent="0.35">
      <c r="A941" s="411"/>
      <c r="B941" s="170"/>
      <c r="C941" s="138" t="s">
        <v>603</v>
      </c>
      <c r="D941" s="114" t="s">
        <v>1027</v>
      </c>
      <c r="E941" s="50" t="s">
        <v>3376</v>
      </c>
      <c r="F941" s="361">
        <f>+VLOOKUP($E941,Emissions!$1:$1048576,MATCH(DATE(F$2,1,1),Emissions!$A$1:$LI$1),FALSE)</f>
        <v>4.9224652799999997E-3</v>
      </c>
      <c r="G941" s="361">
        <f>+VLOOKUP($E941,Emissions!$1:$1048576,MATCH(DATE(G$2,1,1),Emissions!$A$1:$LI$1),FALSE)</f>
        <v>4.9051419099999998E-3</v>
      </c>
      <c r="H941" s="361">
        <f>+VLOOKUP($E941,Emissions!$1:$1048576,MATCH(DATE(H$2,1,1),Emissions!$A$1:$LI$1),FALSE)</f>
        <v>4.91746419E-3</v>
      </c>
      <c r="I941" s="361">
        <f>+VLOOKUP($E941,Emissions!$1:$1048576,MATCH(DATE(I$2,1,1),Emissions!$A$1:$LI$1),FALSE)</f>
        <v>4.9850167799999996E-3</v>
      </c>
      <c r="J941" s="361">
        <f>+VLOOKUP($E941,Emissions!$1:$1048576,MATCH(DATE(J$2,1,1),Emissions!$A$1:$LI$1),FALSE)</f>
        <v>5.0560589300000002E-3</v>
      </c>
      <c r="K941" s="361">
        <f>+VLOOKUP($E941,Emissions!$1:$1048576,MATCH(DATE(K$2,1,1),Emissions!$A$1:$LI$1),FALSE)</f>
        <v>5.1314161300000001E-3</v>
      </c>
      <c r="L941" s="361">
        <f>+VLOOKUP($E941,Emissions!$1:$1048576,MATCH(DATE(L$2,1,1),Emissions!$A$1:$LI$1),FALSE)</f>
        <v>5.2469218899999998E-3</v>
      </c>
      <c r="M941" s="361">
        <f>+VLOOKUP($E941,Emissions!$1:$1048576,MATCH(DATE(M$2,1,1),Emissions!$A$1:$LI$1),FALSE)</f>
        <v>5.3666075400000002E-3</v>
      </c>
      <c r="N941" s="361">
        <f>+VLOOKUP($E941,Emissions!$1:$1048576,MATCH(DATE(N$2,1,1),Emissions!$A$1:$LI$1),FALSE)</f>
        <v>5.4902170200000003E-3</v>
      </c>
      <c r="O941" s="361">
        <f>+VLOOKUP($E941,Emissions!$1:$1048576,MATCH(DATE(O$2,1,1),Emissions!$A$1:$LI$1),FALSE)</f>
        <v>5.6120257300000002E-3</v>
      </c>
      <c r="P941" s="361">
        <f>+VLOOKUP($E941,Emissions!$1:$1048576,MATCH(DATE(P$2,1,1),Emissions!$A$1:$LI$1),FALSE)</f>
        <v>5.7249809699999998E-3</v>
      </c>
      <c r="Q941" s="361">
        <f>+VLOOKUP($E941,Emissions!$1:$1048576,MATCH(DATE(Q$2,1,1),Emissions!$A$1:$LI$1),FALSE)</f>
        <v>5.8272411799999996E-3</v>
      </c>
      <c r="R941" s="361">
        <f>+VLOOKUP($E941,Emissions!$1:$1048576,MATCH(DATE(R$2,1,1),Emissions!$A$1:$LI$1),FALSE)</f>
        <v>5.9192323500000003E-3</v>
      </c>
      <c r="S941" s="361">
        <f>+VLOOKUP($E941,Emissions!$1:$1048576,MATCH(DATE(S$2,1,1),Emissions!$A$1:$LI$1),FALSE)</f>
        <v>6.0024321599999996E-3</v>
      </c>
      <c r="T941" s="361">
        <f>+VLOOKUP($E941,Emissions!$1:$1048576,MATCH(DATE(T$2,1,1),Emissions!$A$1:$LI$1),FALSE)</f>
        <v>6.0790086500000003E-3</v>
      </c>
      <c r="U941" s="361">
        <f>+VLOOKUP($E941,Emissions!$1:$1048576,MATCH(DATE(U$2,1,1),Emissions!$A$1:$LI$1),FALSE)</f>
        <v>6.1514958100000001E-3</v>
      </c>
      <c r="V941" s="361">
        <f>+VLOOKUP($E941,Emissions!$1:$1048576,MATCH(DATE(V$2,1,1),Emissions!$A$1:$LI$1),FALSE)</f>
        <v>6.2222563000000003E-3</v>
      </c>
      <c r="W941" s="361">
        <f>+VLOOKUP($E941,Emissions!$1:$1048576,MATCH(DATE(W$2,1,1),Emissions!$A$1:$LI$1),FALSE)</f>
        <v>6.2933445899999996E-3</v>
      </c>
      <c r="X941" s="361">
        <f>+VLOOKUP($E941,Emissions!$1:$1048576,MATCH(DATE(X$2,1,1),Emissions!$A$1:$LI$1),FALSE)</f>
        <v>6.3666552499999996E-3</v>
      </c>
      <c r="Y941" s="361">
        <f>+VLOOKUP($E941,Emissions!$1:$1048576,MATCH(DATE(Y$2,1,1),Emissions!$A$1:$LI$1),FALSE)</f>
        <v>6.4437351600000001E-3</v>
      </c>
      <c r="Z941" s="361">
        <f>+VLOOKUP($E941,Emissions!$1:$1048576,MATCH(DATE(Z$2,1,1),Emissions!$A$1:$LI$1),FALSE)</f>
        <v>6.5253171099999997E-3</v>
      </c>
      <c r="AA941" s="361">
        <f>+VLOOKUP($E941,Emissions!$1:$1048576,MATCH(DATE(AA$2,1,1),Emissions!$A$1:$LI$1),FALSE)</f>
        <v>6.6131202899999998E-3</v>
      </c>
      <c r="AB941" s="361">
        <f>+VLOOKUP($E941,Emissions!$1:$1048576,MATCH(DATE(AB$2,1,1),Emissions!$A$1:$LI$1),FALSE)</f>
        <v>6.70810127E-3</v>
      </c>
      <c r="AC941" s="361">
        <f>+VLOOKUP($E941,Emissions!$1:$1048576,MATCH(DATE(AC$2,1,1),Emissions!$A$1:$LI$1),FALSE)</f>
        <v>6.8109467599999996E-3</v>
      </c>
      <c r="AD941" s="361">
        <f>+VLOOKUP($E941,Emissions!$1:$1048576,MATCH(DATE(AD$2,1,1),Emissions!$A$1:$LI$1),FALSE)</f>
        <v>6.9221217099999996E-3</v>
      </c>
      <c r="AE941" s="361">
        <f>+VLOOKUP($E941,Emissions!$1:$1048576,MATCH(DATE(AE$2,1,1),Emissions!$A$1:$LI$1),FALSE)</f>
        <v>7.0404129599999999E-3</v>
      </c>
      <c r="AF941" s="361">
        <f>+VLOOKUP($E941,Emissions!$1:$1048576,MATCH(DATE(AF$2,1,1),Emissions!$A$1:$LI$1),FALSE)</f>
        <v>7.1643752700000004E-3</v>
      </c>
      <c r="AG941" s="361">
        <f>+VLOOKUP($E941,Emissions!$1:$1048576,MATCH(DATE(AG$2,1,1),Emissions!$A$1:$LI$1),FALSE)</f>
        <v>7.2947988100000001E-3</v>
      </c>
      <c r="AH941" s="361">
        <f>+VLOOKUP($E941,Emissions!$1:$1048576,MATCH(DATE(AH$2,1,1),Emissions!$A$1:$LI$1),FALSE)</f>
        <v>7.4324477299999997E-3</v>
      </c>
      <c r="AI941" s="361">
        <f>+VLOOKUP($E941,Emissions!$1:$1048576,MATCH(DATE(AI$2,1,1),Emissions!$A$1:$LI$1),FALSE)</f>
        <v>7.5771309700000001E-3</v>
      </c>
      <c r="AJ941" s="361">
        <f>+VLOOKUP($E941,Emissions!$1:$1048576,MATCH(DATE(AJ$2,1,1),Emissions!$A$1:$LI$1),FALSE)</f>
        <v>7.7279117899999999E-3</v>
      </c>
      <c r="AK941" s="361">
        <f>+VLOOKUP($E941,Emissions!$1:$1048576,MATCH(DATE(AK$2,1,1),Emissions!$A$1:$LI$1),FALSE)</f>
        <v>7.8835401800000007E-3</v>
      </c>
      <c r="AL941" s="361">
        <f>+VLOOKUP($E941,Emissions!$1:$1048576,MATCH(DATE(AL$2,1,1),Emissions!$A$1:$LI$1),FALSE)</f>
        <v>8.0426995300000009E-3</v>
      </c>
      <c r="AM941" s="361">
        <f>+VLOOKUP($E941,Emissions!$1:$1048576,MATCH(DATE(AM$2,1,1),Emissions!$A$1:$LI$1),FALSE)</f>
        <v>8.2040698300000006E-3</v>
      </c>
      <c r="AN941" s="361">
        <f>+VLOOKUP($E941,Emissions!$1:$1048576,MATCH(DATE(AN$2,1,1),Emissions!$A$1:$LI$1),FALSE)</f>
        <v>8.3663530199999999E-3</v>
      </c>
      <c r="AO941" s="361">
        <f>+VLOOKUP($E941,Emissions!$1:$1048576,MATCH(DATE(AO$2,1,1),Emissions!$A$1:$LI$1),FALSE)</f>
        <v>8.5282817300000001E-3</v>
      </c>
    </row>
    <row r="942" spans="1:41" ht="15" customHeight="1" x14ac:dyDescent="0.35">
      <c r="A942" s="411"/>
      <c r="B942" s="170"/>
      <c r="C942" s="138" t="s">
        <v>604</v>
      </c>
      <c r="D942" s="114" t="s">
        <v>1027</v>
      </c>
      <c r="E942" s="50" t="s">
        <v>3377</v>
      </c>
      <c r="F942" s="361">
        <f>+VLOOKUP($E942,Emissions!$1:$1048576,MATCH(DATE(F$2,1,1),Emissions!$A$1:$LI$1),FALSE)</f>
        <v>8.7374598099999997E-4</v>
      </c>
      <c r="G942" s="361">
        <f>+VLOOKUP($E942,Emissions!$1:$1048576,MATCH(DATE(G$2,1,1),Emissions!$A$1:$LI$1),FALSE)</f>
        <v>8.9800810199999997E-4</v>
      </c>
      <c r="H942" s="361">
        <f>+VLOOKUP($E942,Emissions!$1:$1048576,MATCH(DATE(H$2,1,1),Emissions!$A$1:$LI$1),FALSE)</f>
        <v>9.2459836700000005E-4</v>
      </c>
      <c r="I942" s="361">
        <f>+VLOOKUP($E942,Emissions!$1:$1048576,MATCH(DATE(I$2,1,1),Emissions!$A$1:$LI$1),FALSE)</f>
        <v>9.5191053699999995E-4</v>
      </c>
      <c r="J942" s="361">
        <f>+VLOOKUP($E942,Emissions!$1:$1048576,MATCH(DATE(J$2,1,1),Emissions!$A$1:$LI$1),FALSE)</f>
        <v>9.7746170200000001E-4</v>
      </c>
      <c r="K942" s="361">
        <f>+VLOOKUP($E942,Emissions!$1:$1048576,MATCH(DATE(K$2,1,1),Emissions!$A$1:$LI$1),FALSE)</f>
        <v>1.0085819199999999E-3</v>
      </c>
      <c r="L942" s="361">
        <f>+VLOOKUP($E942,Emissions!$1:$1048576,MATCH(DATE(L$2,1,1),Emissions!$A$1:$LI$1),FALSE)</f>
        <v>1.04452139E-3</v>
      </c>
      <c r="M942" s="361">
        <f>+VLOOKUP($E942,Emissions!$1:$1048576,MATCH(DATE(M$2,1,1),Emissions!$A$1:$LI$1),FALSE)</f>
        <v>1.0818772899999999E-3</v>
      </c>
      <c r="N942" s="361">
        <f>+VLOOKUP($E942,Emissions!$1:$1048576,MATCH(DATE(N$2,1,1),Emissions!$A$1:$LI$1),FALSE)</f>
        <v>1.1203540000000001E-3</v>
      </c>
      <c r="O942" s="361">
        <f>+VLOOKUP($E942,Emissions!$1:$1048576,MATCH(DATE(O$2,1,1),Emissions!$A$1:$LI$1),FALSE)</f>
        <v>1.15658709E-3</v>
      </c>
      <c r="P942" s="361">
        <f>+VLOOKUP($E942,Emissions!$1:$1048576,MATCH(DATE(P$2,1,1),Emissions!$A$1:$LI$1),FALSE)</f>
        <v>1.1866871499999999E-3</v>
      </c>
      <c r="Q942" s="361">
        <f>+VLOOKUP($E942,Emissions!$1:$1048576,MATCH(DATE(Q$2,1,1),Emissions!$A$1:$LI$1),FALSE)</f>
        <v>1.2117269899999999E-3</v>
      </c>
      <c r="R942" s="361">
        <f>+VLOOKUP($E942,Emissions!$1:$1048576,MATCH(DATE(R$2,1,1),Emissions!$A$1:$LI$1),FALSE)</f>
        <v>1.2327718699999999E-3</v>
      </c>
      <c r="S942" s="361">
        <f>+VLOOKUP($E942,Emissions!$1:$1048576,MATCH(DATE(S$2,1,1),Emissions!$A$1:$LI$1),FALSE)</f>
        <v>1.2510274099999999E-3</v>
      </c>
      <c r="T942" s="361">
        <f>+VLOOKUP($E942,Emissions!$1:$1048576,MATCH(DATE(T$2,1,1),Emissions!$A$1:$LI$1),FALSE)</f>
        <v>1.2678046099999999E-3</v>
      </c>
      <c r="U942" s="361">
        <f>+VLOOKUP($E942,Emissions!$1:$1048576,MATCH(DATE(U$2,1,1),Emissions!$A$1:$LI$1),FALSE)</f>
        <v>1.28433764E-3</v>
      </c>
      <c r="V942" s="361">
        <f>+VLOOKUP($E942,Emissions!$1:$1048576,MATCH(DATE(V$2,1,1),Emissions!$A$1:$LI$1),FALSE)</f>
        <v>1.3014635000000001E-3</v>
      </c>
      <c r="W942" s="361">
        <f>+VLOOKUP($E942,Emissions!$1:$1048576,MATCH(DATE(W$2,1,1),Emissions!$A$1:$LI$1),FALSE)</f>
        <v>1.3197804100000001E-3</v>
      </c>
      <c r="X942" s="361">
        <f>+VLOOKUP($E942,Emissions!$1:$1048576,MATCH(DATE(X$2,1,1),Emissions!$A$1:$LI$1),FALSE)</f>
        <v>1.3397998899999999E-3</v>
      </c>
      <c r="Y942" s="361">
        <f>+VLOOKUP($E942,Emissions!$1:$1048576,MATCH(DATE(Y$2,1,1),Emissions!$A$1:$LI$1),FALSE)</f>
        <v>1.3618657399999999E-3</v>
      </c>
      <c r="Z942" s="361">
        <f>+VLOOKUP($E942,Emissions!$1:$1048576,MATCH(DATE(Z$2,1,1),Emissions!$A$1:$LI$1),FALSE)</f>
        <v>1.38625573E-3</v>
      </c>
      <c r="AA942" s="361">
        <f>+VLOOKUP($E942,Emissions!$1:$1048576,MATCH(DATE(AA$2,1,1),Emissions!$A$1:$LI$1),FALSE)</f>
        <v>1.41314683E-3</v>
      </c>
      <c r="AB942" s="361">
        <f>+VLOOKUP($E942,Emissions!$1:$1048576,MATCH(DATE(AB$2,1,1),Emissions!$A$1:$LI$1),FALSE)</f>
        <v>1.4427324399999999E-3</v>
      </c>
      <c r="AC942" s="361">
        <f>+VLOOKUP($E942,Emissions!$1:$1048576,MATCH(DATE(AC$2,1,1),Emissions!$A$1:$LI$1),FALSE)</f>
        <v>1.47513404E-3</v>
      </c>
      <c r="AD942" s="361">
        <f>+VLOOKUP($E942,Emissions!$1:$1048576,MATCH(DATE(AD$2,1,1),Emissions!$A$1:$LI$1),FALSE)</f>
        <v>1.51040424E-3</v>
      </c>
      <c r="AE942" s="361">
        <f>+VLOOKUP($E942,Emissions!$1:$1048576,MATCH(DATE(AE$2,1,1),Emissions!$A$1:$LI$1),FALSE)</f>
        <v>1.5486175200000001E-3</v>
      </c>
      <c r="AF942" s="361">
        <f>+VLOOKUP($E942,Emissions!$1:$1048576,MATCH(DATE(AF$2,1,1),Emissions!$A$1:$LI$1),FALSE)</f>
        <v>1.58977013E-3</v>
      </c>
      <c r="AG942" s="361">
        <f>+VLOOKUP($E942,Emissions!$1:$1048576,MATCH(DATE(AG$2,1,1),Emissions!$A$1:$LI$1),FALSE)</f>
        <v>1.63388724E-3</v>
      </c>
      <c r="AH942" s="361">
        <f>+VLOOKUP($E942,Emissions!$1:$1048576,MATCH(DATE(AH$2,1,1),Emissions!$A$1:$LI$1),FALSE)</f>
        <v>1.6808951699999999E-3</v>
      </c>
      <c r="AI942" s="361">
        <f>+VLOOKUP($E942,Emissions!$1:$1048576,MATCH(DATE(AI$2,1,1),Emissions!$A$1:$LI$1),FALSE)</f>
        <v>1.73032304E-3</v>
      </c>
      <c r="AJ942" s="361">
        <f>+VLOOKUP($E942,Emissions!$1:$1048576,MATCH(DATE(AJ$2,1,1),Emissions!$A$1:$LI$1),FALSE)</f>
        <v>1.7815082600000001E-3</v>
      </c>
      <c r="AK942" s="361">
        <f>+VLOOKUP($E942,Emissions!$1:$1048576,MATCH(DATE(AK$2,1,1),Emissions!$A$1:$LI$1),FALSE)</f>
        <v>1.83381742E-3</v>
      </c>
      <c r="AL942" s="361">
        <f>+VLOOKUP($E942,Emissions!$1:$1048576,MATCH(DATE(AL$2,1,1),Emissions!$A$1:$LI$1),FALSE)</f>
        <v>1.8867164300000001E-3</v>
      </c>
      <c r="AM942" s="361">
        <f>+VLOOKUP($E942,Emissions!$1:$1048576,MATCH(DATE(AM$2,1,1),Emissions!$A$1:$LI$1),FALSE)</f>
        <v>1.93974295E-3</v>
      </c>
      <c r="AN942" s="361">
        <f>+VLOOKUP($E942,Emissions!$1:$1048576,MATCH(DATE(AN$2,1,1),Emissions!$A$1:$LI$1),FALSE)</f>
        <v>1.9924834300000002E-3</v>
      </c>
      <c r="AO942" s="361">
        <f>+VLOOKUP($E942,Emissions!$1:$1048576,MATCH(DATE(AO$2,1,1),Emissions!$A$1:$LI$1),FALSE)</f>
        <v>2.0445570200000002E-3</v>
      </c>
    </row>
    <row r="943" spans="1:41" ht="15" customHeight="1" x14ac:dyDescent="0.35">
      <c r="A943" s="411"/>
      <c r="B943" s="170"/>
      <c r="C943" s="138" t="s">
        <v>605</v>
      </c>
      <c r="D943" s="114" t="s">
        <v>1027</v>
      </c>
      <c r="E943" s="50" t="s">
        <v>3378</v>
      </c>
      <c r="F943" s="361">
        <f>+VLOOKUP($E943,Emissions!$1:$1048576,MATCH(DATE(F$2,1,1),Emissions!$A$1:$LI$1),FALSE)</f>
        <v>5.50693828E-3</v>
      </c>
      <c r="G943" s="361">
        <f>+VLOOKUP($E943,Emissions!$1:$1048576,MATCH(DATE(G$2,1,1),Emissions!$A$1:$LI$1),FALSE)</f>
        <v>5.58502988E-3</v>
      </c>
      <c r="H943" s="361">
        <f>+VLOOKUP($E943,Emissions!$1:$1048576,MATCH(DATE(H$2,1,1),Emissions!$A$1:$LI$1),FALSE)</f>
        <v>5.6982719899999999E-3</v>
      </c>
      <c r="I943" s="361">
        <f>+VLOOKUP($E943,Emissions!$1:$1048576,MATCH(DATE(I$2,1,1),Emissions!$A$1:$LI$1),FALSE)</f>
        <v>5.8287173400000001E-3</v>
      </c>
      <c r="J943" s="361">
        <f>+VLOOKUP($E943,Emissions!$1:$1048576,MATCH(DATE(J$2,1,1),Emissions!$A$1:$LI$1),FALSE)</f>
        <v>5.9482471499999997E-3</v>
      </c>
      <c r="K943" s="361">
        <f>+VLOOKUP($E943,Emissions!$1:$1048576,MATCH(DATE(K$2,1,1),Emissions!$A$1:$LI$1),FALSE)</f>
        <v>6.0925271699999997E-3</v>
      </c>
      <c r="L943" s="361">
        <f>+VLOOKUP($E943,Emissions!$1:$1048576,MATCH(DATE(L$2,1,1),Emissions!$A$1:$LI$1),FALSE)</f>
        <v>6.3084817000000001E-3</v>
      </c>
      <c r="M943" s="361">
        <f>+VLOOKUP($E943,Emissions!$1:$1048576,MATCH(DATE(M$2,1,1),Emissions!$A$1:$LI$1),FALSE)</f>
        <v>6.5280480499999996E-3</v>
      </c>
      <c r="N943" s="361">
        <f>+VLOOKUP($E943,Emissions!$1:$1048576,MATCH(DATE(N$2,1,1),Emissions!$A$1:$LI$1),FALSE)</f>
        <v>6.7552615599999997E-3</v>
      </c>
      <c r="O943" s="361">
        <f>+VLOOKUP($E943,Emissions!$1:$1048576,MATCH(DATE(O$2,1,1),Emissions!$A$1:$LI$1),FALSE)</f>
        <v>6.97835746E-3</v>
      </c>
      <c r="P943" s="361">
        <f>+VLOOKUP($E943,Emissions!$1:$1048576,MATCH(DATE(P$2,1,1),Emissions!$A$1:$LI$1),FALSE)</f>
        <v>7.1830763800000003E-3</v>
      </c>
      <c r="Q943" s="361">
        <f>+VLOOKUP($E943,Emissions!$1:$1048576,MATCH(DATE(Q$2,1,1),Emissions!$A$1:$LI$1),FALSE)</f>
        <v>7.3668036399999999E-3</v>
      </c>
      <c r="R943" s="361">
        <f>+VLOOKUP($E943,Emissions!$1:$1048576,MATCH(DATE(R$2,1,1),Emissions!$A$1:$LI$1),FALSE)</f>
        <v>7.5307173199999997E-3</v>
      </c>
      <c r="S943" s="361">
        <f>+VLOOKUP($E943,Emissions!$1:$1048576,MATCH(DATE(S$2,1,1),Emissions!$A$1:$LI$1),FALSE)</f>
        <v>7.6775113200000002E-3</v>
      </c>
      <c r="T943" s="361">
        <f>+VLOOKUP($E943,Emissions!$1:$1048576,MATCH(DATE(T$2,1,1),Emissions!$A$1:$LI$1),FALSE)</f>
        <v>7.8110692900000001E-3</v>
      </c>
      <c r="U943" s="361">
        <f>+VLOOKUP($E943,Emissions!$1:$1048576,MATCH(DATE(U$2,1,1),Emissions!$A$1:$LI$1),FALSE)</f>
        <v>7.93598142E-3</v>
      </c>
      <c r="V943" s="361">
        <f>+VLOOKUP($E943,Emissions!$1:$1048576,MATCH(DATE(V$2,1,1),Emissions!$A$1:$LI$1),FALSE)</f>
        <v>8.0564643399999997E-3</v>
      </c>
      <c r="W943" s="361">
        <f>+VLOOKUP($E943,Emissions!$1:$1048576,MATCH(DATE(W$2,1,1),Emissions!$A$1:$LI$1),FALSE)</f>
        <v>8.1764017400000003E-3</v>
      </c>
      <c r="X943" s="361">
        <f>+VLOOKUP($E943,Emissions!$1:$1048576,MATCH(DATE(X$2,1,1),Emissions!$A$1:$LI$1),FALSE)</f>
        <v>8.2994140599999995E-3</v>
      </c>
      <c r="Y943" s="361">
        <f>+VLOOKUP($E943,Emissions!$1:$1048576,MATCH(DATE(Y$2,1,1),Emissions!$A$1:$LI$1),FALSE)</f>
        <v>8.4284307700000002E-3</v>
      </c>
      <c r="Z943" s="361">
        <f>+VLOOKUP($E943,Emissions!$1:$1048576,MATCH(DATE(Z$2,1,1),Emissions!$A$1:$LI$1),FALSE)</f>
        <v>8.5647051099999993E-3</v>
      </c>
      <c r="AA943" s="361">
        <f>+VLOOKUP($E943,Emissions!$1:$1048576,MATCH(DATE(AA$2,1,1),Emissions!$A$1:$LI$1),FALSE)</f>
        <v>8.7119942399999997E-3</v>
      </c>
      <c r="AB943" s="361">
        <f>+VLOOKUP($E943,Emissions!$1:$1048576,MATCH(DATE(AB$2,1,1),Emissions!$A$1:$LI$1),FALSE)</f>
        <v>8.8721230800000005E-3</v>
      </c>
      <c r="AC943" s="361">
        <f>+VLOOKUP($E943,Emissions!$1:$1048576,MATCH(DATE(AC$2,1,1),Emissions!$A$1:$LI$1),FALSE)</f>
        <v>9.0464836499999993E-3</v>
      </c>
      <c r="AD943" s="361">
        <f>+VLOOKUP($E943,Emissions!$1:$1048576,MATCH(DATE(AD$2,1,1),Emissions!$A$1:$LI$1),FALSE)</f>
        <v>9.2360324099999992E-3</v>
      </c>
      <c r="AE943" s="361">
        <f>+VLOOKUP($E943,Emissions!$1:$1048576,MATCH(DATE(AE$2,1,1),Emissions!$A$1:$LI$1),FALSE)</f>
        <v>9.4380094600000006E-3</v>
      </c>
      <c r="AF943" s="361">
        <f>+VLOOKUP($E943,Emissions!$1:$1048576,MATCH(DATE(AF$2,1,1),Emissions!$A$1:$LI$1),FALSE)</f>
        <v>9.6546754500000005E-3</v>
      </c>
      <c r="AG943" s="361">
        <f>+VLOOKUP($E943,Emissions!$1:$1048576,MATCH(DATE(AG$2,1,1),Emissions!$A$1:$LI$1),FALSE)</f>
        <v>9.8867872999999998E-3</v>
      </c>
      <c r="AH943" s="361">
        <f>+VLOOKUP($E943,Emissions!$1:$1048576,MATCH(DATE(AH$2,1,1),Emissions!$A$1:$LI$1),FALSE)</f>
        <v>1.01349775E-2</v>
      </c>
      <c r="AI943" s="361">
        <f>+VLOOKUP($E943,Emissions!$1:$1048576,MATCH(DATE(AI$2,1,1),Emissions!$A$1:$LI$1),FALSE)</f>
        <v>1.0398524899999999E-2</v>
      </c>
      <c r="AJ943" s="361">
        <f>+VLOOKUP($E943,Emissions!$1:$1048576,MATCH(DATE(AJ$2,1,1),Emissions!$A$1:$LI$1),FALSE)</f>
        <v>1.0675567400000001E-2</v>
      </c>
      <c r="AK943" s="361">
        <f>+VLOOKUP($E943,Emissions!$1:$1048576,MATCH(DATE(AK$2,1,1),Emissions!$A$1:$LI$1),FALSE)</f>
        <v>1.09637898E-2</v>
      </c>
      <c r="AL943" s="361">
        <f>+VLOOKUP($E943,Emissions!$1:$1048576,MATCH(DATE(AL$2,1,1),Emissions!$A$1:$LI$1),FALSE)</f>
        <v>1.1260777E-2</v>
      </c>
      <c r="AM943" s="361">
        <f>+VLOOKUP($E943,Emissions!$1:$1048576,MATCH(DATE(AM$2,1,1),Emissions!$A$1:$LI$1),FALSE)</f>
        <v>1.15640507E-2</v>
      </c>
      <c r="AN943" s="361">
        <f>+VLOOKUP($E943,Emissions!$1:$1048576,MATCH(DATE(AN$2,1,1),Emissions!$A$1:$LI$1),FALSE)</f>
        <v>1.1871089499999999E-2</v>
      </c>
      <c r="AO943" s="361">
        <f>+VLOOKUP($E943,Emissions!$1:$1048576,MATCH(DATE(AO$2,1,1),Emissions!$A$1:$LI$1),FALSE)</f>
        <v>1.2179334300000001E-2</v>
      </c>
    </row>
    <row r="944" spans="1:41" s="92" customFormat="1" ht="15" customHeight="1" x14ac:dyDescent="0.35">
      <c r="A944" s="411"/>
      <c r="B944" s="170"/>
      <c r="C944" s="137" t="s">
        <v>3335</v>
      </c>
      <c r="D944" s="147" t="s">
        <v>1027</v>
      </c>
      <c r="E944" s="136" t="s">
        <v>3379</v>
      </c>
      <c r="F944" s="327">
        <f>+VLOOKUP($E944,Emissions!$1:$1048576,MATCH(DATE(F$2,1,1),Emissions!$A$1:$LI$1),FALSE)</f>
        <v>0.49940780759999998</v>
      </c>
      <c r="G944" s="327">
        <f>+VLOOKUP($E944,Emissions!$1:$1048576,MATCH(DATE(G$2,1,1),Emissions!$A$1:$LI$1),FALSE)</f>
        <v>0.47059238399999997</v>
      </c>
      <c r="H944" s="327">
        <f>+VLOOKUP($E944,Emissions!$1:$1048576,MATCH(DATE(H$2,1,1),Emissions!$A$1:$LI$1),FALSE)</f>
        <v>0.44821357239999998</v>
      </c>
      <c r="I944" s="327">
        <f>+VLOOKUP($E944,Emissions!$1:$1048576,MATCH(DATE(I$2,1,1),Emissions!$A$1:$LI$1),FALSE)</f>
        <v>0.43859600539999999</v>
      </c>
      <c r="J944" s="327">
        <f>+VLOOKUP($E944,Emissions!$1:$1048576,MATCH(DATE(J$2,1,1),Emissions!$A$1:$LI$1),FALSE)</f>
        <v>0.43509847130000001</v>
      </c>
      <c r="K944" s="327">
        <f>+VLOOKUP($E944,Emissions!$1:$1048576,MATCH(DATE(K$2,1,1),Emissions!$A$1:$LI$1),FALSE)</f>
        <v>0.43755890390000002</v>
      </c>
      <c r="L944" s="327">
        <f>+VLOOKUP($E944,Emissions!$1:$1048576,MATCH(DATE(L$2,1,1),Emissions!$A$1:$LI$1),FALSE)</f>
        <v>0.44400832480000002</v>
      </c>
      <c r="M944" s="327">
        <f>+VLOOKUP($E944,Emissions!$1:$1048576,MATCH(DATE(M$2,1,1),Emissions!$A$1:$LI$1),FALSE)</f>
        <v>0.453327959</v>
      </c>
      <c r="N944" s="327">
        <f>+VLOOKUP($E944,Emissions!$1:$1048576,MATCH(DATE(N$2,1,1),Emissions!$A$1:$LI$1),FALSE)</f>
        <v>0.46446946449999998</v>
      </c>
      <c r="O944" s="327">
        <f>+VLOOKUP($E944,Emissions!$1:$1048576,MATCH(DATE(O$2,1,1),Emissions!$A$1:$LI$1),FALSE)</f>
        <v>0.4765341669</v>
      </c>
      <c r="P944" s="327">
        <f>+VLOOKUP($E944,Emissions!$1:$1048576,MATCH(DATE(P$2,1,1),Emissions!$A$1:$LI$1),FALSE)</f>
        <v>0.4885610239</v>
      </c>
      <c r="Q944" s="327">
        <f>+VLOOKUP($E944,Emissions!$1:$1048576,MATCH(DATE(Q$2,1,1),Emissions!$A$1:$LI$1),FALSE)</f>
        <v>0.49980965469999999</v>
      </c>
      <c r="R944" s="327">
        <f>+VLOOKUP($E944,Emissions!$1:$1048576,MATCH(DATE(R$2,1,1),Emissions!$A$1:$LI$1),FALSE)</f>
        <v>0.50996365740000005</v>
      </c>
      <c r="S944" s="327">
        <f>+VLOOKUP($E944,Emissions!$1:$1048576,MATCH(DATE(S$2,1,1),Emissions!$A$1:$LI$1),FALSE)</f>
        <v>0.51891275449999996</v>
      </c>
      <c r="T944" s="327">
        <f>+VLOOKUP($E944,Emissions!$1:$1048576,MATCH(DATE(T$2,1,1),Emissions!$A$1:$LI$1),FALSE)</f>
        <v>0.52671507480000002</v>
      </c>
      <c r="U944" s="327">
        <f>+VLOOKUP($E944,Emissions!$1:$1048576,MATCH(DATE(U$2,1,1),Emissions!$A$1:$LI$1),FALSE)</f>
        <v>0.53355106949999997</v>
      </c>
      <c r="V944" s="327">
        <f>+VLOOKUP($E944,Emissions!$1:$1048576,MATCH(DATE(V$2,1,1),Emissions!$A$1:$LI$1),FALSE)</f>
        <v>0.53962268960000004</v>
      </c>
      <c r="W944" s="327">
        <f>+VLOOKUP($E944,Emissions!$1:$1048576,MATCH(DATE(W$2,1,1),Emissions!$A$1:$LI$1),FALSE)</f>
        <v>0.54516020369999996</v>
      </c>
      <c r="X944" s="327">
        <f>+VLOOKUP($E944,Emissions!$1:$1048576,MATCH(DATE(X$2,1,1),Emissions!$A$1:$LI$1),FALSE)</f>
        <v>0.55042703839999996</v>
      </c>
      <c r="Y944" s="327">
        <f>+VLOOKUP($E944,Emissions!$1:$1048576,MATCH(DATE(Y$2,1,1),Emissions!$A$1:$LI$1),FALSE)</f>
        <v>0.55568709439999997</v>
      </c>
      <c r="Z944" s="327">
        <f>+VLOOKUP($E944,Emissions!$1:$1048576,MATCH(DATE(Z$2,1,1),Emissions!$A$1:$LI$1),FALSE)</f>
        <v>0.56114641060000003</v>
      </c>
      <c r="AA944" s="327">
        <f>+VLOOKUP($E944,Emissions!$1:$1048576,MATCH(DATE(AA$2,1,1),Emissions!$A$1:$LI$1),FALSE)</f>
        <v>0.56709979259999999</v>
      </c>
      <c r="AB944" s="327">
        <f>+VLOOKUP($E944,Emissions!$1:$1048576,MATCH(DATE(AB$2,1,1),Emissions!$A$1:$LI$1),FALSE)</f>
        <v>0.57373896499999999</v>
      </c>
      <c r="AC944" s="327">
        <f>+VLOOKUP($E944,Emissions!$1:$1048576,MATCH(DATE(AC$2,1,1),Emissions!$A$1:$LI$1),FALSE)</f>
        <v>0.58123070590000003</v>
      </c>
      <c r="AD944" s="327">
        <f>+VLOOKUP($E944,Emissions!$1:$1048576,MATCH(DATE(AD$2,1,1),Emissions!$A$1:$LI$1),FALSE)</f>
        <v>0.58973201659999996</v>
      </c>
      <c r="AE944" s="327">
        <f>+VLOOKUP($E944,Emissions!$1:$1048576,MATCH(DATE(AE$2,1,1),Emissions!$A$1:$LI$1),FALSE)</f>
        <v>0.59925835240000003</v>
      </c>
      <c r="AF944" s="327">
        <f>+VLOOKUP($E944,Emissions!$1:$1048576,MATCH(DATE(AF$2,1,1),Emissions!$A$1:$LI$1),FALSE)</f>
        <v>0.60988584430000004</v>
      </c>
      <c r="AG944" s="327">
        <f>+VLOOKUP($E944,Emissions!$1:$1048576,MATCH(DATE(AG$2,1,1),Emissions!$A$1:$LI$1),FALSE)</f>
        <v>0.62171541809999997</v>
      </c>
      <c r="AH944" s="327">
        <f>+VLOOKUP($E944,Emissions!$1:$1048576,MATCH(DATE(AH$2,1,1),Emissions!$A$1:$LI$1),FALSE)</f>
        <v>0.63478076480000001</v>
      </c>
      <c r="AI944" s="327">
        <f>+VLOOKUP($E944,Emissions!$1:$1048576,MATCH(DATE(AI$2,1,1),Emissions!$A$1:$LI$1),FALSE)</f>
        <v>0.64898465049999998</v>
      </c>
      <c r="AJ944" s="327">
        <f>+VLOOKUP($E944,Emissions!$1:$1048576,MATCH(DATE(AJ$2,1,1),Emissions!$A$1:$LI$1),FALSE)</f>
        <v>0.66415498340000001</v>
      </c>
      <c r="AK944" s="327">
        <f>+VLOOKUP($E944,Emissions!$1:$1048576,MATCH(DATE(AK$2,1,1),Emissions!$A$1:$LI$1),FALSE)</f>
        <v>0.68009111479999995</v>
      </c>
      <c r="AL944" s="327">
        <f>+VLOOKUP($E944,Emissions!$1:$1048576,MATCH(DATE(AL$2,1,1),Emissions!$A$1:$LI$1),FALSE)</f>
        <v>0.6965878043</v>
      </c>
      <c r="AM944" s="327">
        <f>+VLOOKUP($E944,Emissions!$1:$1048576,MATCH(DATE(AM$2,1,1),Emissions!$A$1:$LI$1),FALSE)</f>
        <v>0.71344137549999997</v>
      </c>
      <c r="AN944" s="327">
        <f>+VLOOKUP($E944,Emissions!$1:$1048576,MATCH(DATE(AN$2,1,1),Emissions!$A$1:$LI$1),FALSE)</f>
        <v>0.73045002439999995</v>
      </c>
      <c r="AO944" s="327">
        <f>+VLOOKUP($E944,Emissions!$1:$1048576,MATCH(DATE(AO$2,1,1),Emissions!$A$1:$LI$1),FALSE)</f>
        <v>0.74741371690000002</v>
      </c>
    </row>
    <row r="945" spans="1:41" ht="15" customHeight="1" x14ac:dyDescent="0.35">
      <c r="A945" s="411"/>
      <c r="B945" s="170"/>
      <c r="C945" s="138" t="s">
        <v>606</v>
      </c>
      <c r="D945" s="114" t="s">
        <v>1027</v>
      </c>
      <c r="E945" s="50" t="s">
        <v>3380</v>
      </c>
      <c r="F945" s="361">
        <f>+VLOOKUP($E945,Emissions!$1:$1048576,MATCH(DATE(F$2,1,1),Emissions!$A$1:$LI$1),FALSE)</f>
        <v>0.44557360280000002</v>
      </c>
      <c r="G945" s="361">
        <f>+VLOOKUP($E945,Emissions!$1:$1048576,MATCH(DATE(G$2,1,1),Emissions!$A$1:$LI$1),FALSE)</f>
        <v>0.4198368992</v>
      </c>
      <c r="H945" s="361">
        <f>+VLOOKUP($E945,Emissions!$1:$1048576,MATCH(DATE(H$2,1,1),Emissions!$A$1:$LI$1),FALSE)</f>
        <v>0.39992608699999999</v>
      </c>
      <c r="I945" s="361">
        <f>+VLOOKUP($E945,Emissions!$1:$1048576,MATCH(DATE(I$2,1,1),Emissions!$A$1:$LI$1),FALSE)</f>
        <v>0.39145587809999999</v>
      </c>
      <c r="J945" s="361">
        <f>+VLOOKUP($E945,Emissions!$1:$1048576,MATCH(DATE(J$2,1,1),Emissions!$A$1:$LI$1),FALSE)</f>
        <v>0.38851046589999999</v>
      </c>
      <c r="K945" s="361">
        <f>+VLOOKUP($E945,Emissions!$1:$1048576,MATCH(DATE(K$2,1,1),Emissions!$A$1:$LI$1),FALSE)</f>
        <v>0.39105497379999998</v>
      </c>
      <c r="L945" s="361">
        <f>+VLOOKUP($E945,Emissions!$1:$1048576,MATCH(DATE(L$2,1,1),Emissions!$A$1:$LI$1),FALSE)</f>
        <v>0.3972595317</v>
      </c>
      <c r="M945" s="361">
        <f>+VLOOKUP($E945,Emissions!$1:$1048576,MATCH(DATE(M$2,1,1),Emissions!$A$1:$LI$1),FALSE)</f>
        <v>0.40609212729999999</v>
      </c>
      <c r="N945" s="361">
        <f>+VLOOKUP($E945,Emissions!$1:$1048576,MATCH(DATE(N$2,1,1),Emissions!$A$1:$LI$1),FALSE)</f>
        <v>0.41659903510000001</v>
      </c>
      <c r="O945" s="361">
        <f>+VLOOKUP($E945,Emissions!$1:$1048576,MATCH(DATE(O$2,1,1),Emissions!$A$1:$LI$1),FALSE)</f>
        <v>0.4279373554</v>
      </c>
      <c r="P945" s="361">
        <f>+VLOOKUP($E945,Emissions!$1:$1048576,MATCH(DATE(P$2,1,1),Emissions!$A$1:$LI$1),FALSE)</f>
        <v>0.43919802679999997</v>
      </c>
      <c r="Q945" s="361">
        <f>+VLOOKUP($E945,Emissions!$1:$1048576,MATCH(DATE(Q$2,1,1),Emissions!$A$1:$LI$1),FALSE)</f>
        <v>0.44968422590000001</v>
      </c>
      <c r="R945" s="361">
        <f>+VLOOKUP($E945,Emissions!$1:$1048576,MATCH(DATE(R$2,1,1),Emissions!$A$1:$LI$1),FALSE)</f>
        <v>0.45910526019999998</v>
      </c>
      <c r="S945" s="361">
        <f>+VLOOKUP($E945,Emissions!$1:$1048576,MATCH(DATE(S$2,1,1),Emissions!$A$1:$LI$1),FALSE)</f>
        <v>0.46736525629999998</v>
      </c>
      <c r="T945" s="361">
        <f>+VLOOKUP($E945,Emissions!$1:$1048576,MATCH(DATE(T$2,1,1),Emissions!$A$1:$LI$1),FALSE)</f>
        <v>0.4745269392</v>
      </c>
      <c r="U945" s="361">
        <f>+VLOOKUP($E945,Emissions!$1:$1048576,MATCH(DATE(U$2,1,1),Emissions!$A$1:$LI$1),FALSE)</f>
        <v>0.48076798250000002</v>
      </c>
      <c r="V945" s="361">
        <f>+VLOOKUP($E945,Emissions!$1:$1048576,MATCH(DATE(V$2,1,1),Emissions!$A$1:$LI$1),FALSE)</f>
        <v>0.48628535610000001</v>
      </c>
      <c r="W945" s="361">
        <f>+VLOOKUP($E945,Emissions!$1:$1048576,MATCH(DATE(W$2,1,1),Emissions!$A$1:$LI$1),FALSE)</f>
        <v>0.49130181979999998</v>
      </c>
      <c r="X945" s="361">
        <f>+VLOOKUP($E945,Emissions!$1:$1048576,MATCH(DATE(X$2,1,1),Emissions!$A$1:$LI$1),FALSE)</f>
        <v>0.49607007920000001</v>
      </c>
      <c r="Y945" s="361">
        <f>+VLOOKUP($E945,Emissions!$1:$1048576,MATCH(DATE(Y$2,1,1),Emissions!$A$1:$LI$1),FALSE)</f>
        <v>0.5008416389</v>
      </c>
      <c r="Z945" s="361">
        <f>+VLOOKUP($E945,Emissions!$1:$1048576,MATCH(DATE(Z$2,1,1),Emissions!$A$1:$LI$1),FALSE)</f>
        <v>0.5058102914</v>
      </c>
      <c r="AA945" s="361">
        <f>+VLOOKUP($E945,Emissions!$1:$1048576,MATCH(DATE(AA$2,1,1),Emissions!$A$1:$LI$1),FALSE)</f>
        <v>0.51125670199999995</v>
      </c>
      <c r="AB945" s="361">
        <f>+VLOOKUP($E945,Emissions!$1:$1048576,MATCH(DATE(AB$2,1,1),Emissions!$A$1:$LI$1),FALSE)</f>
        <v>0.51736211080000005</v>
      </c>
      <c r="AC945" s="361">
        <f>+VLOOKUP($E945,Emissions!$1:$1048576,MATCH(DATE(AC$2,1,1),Emissions!$A$1:$LI$1),FALSE)</f>
        <v>0.52428341909999998</v>
      </c>
      <c r="AD945" s="361">
        <f>+VLOOKUP($E945,Emissions!$1:$1048576,MATCH(DATE(AD$2,1,1),Emissions!$A$1:$LI$1),FALSE)</f>
        <v>0.53216751809999996</v>
      </c>
      <c r="AE945" s="361">
        <f>+VLOOKUP($E945,Emissions!$1:$1048576,MATCH(DATE(AE$2,1,1),Emissions!$A$1:$LI$1),FALSE)</f>
        <v>0.54102229469999996</v>
      </c>
      <c r="AF945" s="361">
        <f>+VLOOKUP($E945,Emissions!$1:$1048576,MATCH(DATE(AF$2,1,1),Emissions!$A$1:$LI$1),FALSE)</f>
        <v>0.55091874630000004</v>
      </c>
      <c r="AG945" s="361">
        <f>+VLOOKUP($E945,Emissions!$1:$1048576,MATCH(DATE(AG$2,1,1),Emissions!$A$1:$LI$1),FALSE)</f>
        <v>0.56195252389999995</v>
      </c>
      <c r="AH945" s="361">
        <f>+VLOOKUP($E945,Emissions!$1:$1048576,MATCH(DATE(AH$2,1,1),Emissions!$A$1:$LI$1),FALSE)</f>
        <v>0.57415684749999996</v>
      </c>
      <c r="AI945" s="361">
        <f>+VLOOKUP($E945,Emissions!$1:$1048576,MATCH(DATE(AI$2,1,1),Emissions!$A$1:$LI$1),FALSE)</f>
        <v>0.5874404432</v>
      </c>
      <c r="AJ945" s="361">
        <f>+VLOOKUP($E945,Emissions!$1:$1048576,MATCH(DATE(AJ$2,1,1),Emissions!$A$1:$LI$1),FALSE)</f>
        <v>0.60163999879999996</v>
      </c>
      <c r="AK945" s="361">
        <f>+VLOOKUP($E945,Emissions!$1:$1048576,MATCH(DATE(AK$2,1,1),Emissions!$A$1:$LI$1),FALSE)</f>
        <v>0.61656451960000003</v>
      </c>
      <c r="AL945" s="361">
        <f>+VLOOKUP($E945,Emissions!$1:$1048576,MATCH(DATE(AL$2,1,1),Emissions!$A$1:$LI$1),FALSE)</f>
        <v>0.63201844340000002</v>
      </c>
      <c r="AM945" s="361">
        <f>+VLOOKUP($E945,Emissions!$1:$1048576,MATCH(DATE(AM$2,1,1),Emissions!$A$1:$LI$1),FALSE)</f>
        <v>0.64780758800000005</v>
      </c>
      <c r="AN945" s="361">
        <f>+VLOOKUP($E945,Emissions!$1:$1048576,MATCH(DATE(AN$2,1,1),Emissions!$A$1:$LI$1),FALSE)</f>
        <v>0.66373949740000004</v>
      </c>
      <c r="AO945" s="361">
        <f>+VLOOKUP($E945,Emissions!$1:$1048576,MATCH(DATE(AO$2,1,1),Emissions!$A$1:$LI$1),FALSE)</f>
        <v>0.67962333890000004</v>
      </c>
    </row>
    <row r="946" spans="1:41" ht="15" customHeight="1" x14ac:dyDescent="0.35">
      <c r="A946" s="411"/>
      <c r="B946" s="170"/>
      <c r="C946" s="138" t="s">
        <v>607</v>
      </c>
      <c r="D946" s="114" t="s">
        <v>1027</v>
      </c>
      <c r="E946" s="50" t="s">
        <v>3381</v>
      </c>
      <c r="F946" s="361">
        <f>+VLOOKUP($E946,Emissions!$1:$1048576,MATCH(DATE(F$2,1,1),Emissions!$A$1:$LI$1),FALSE)</f>
        <v>5.38342048E-2</v>
      </c>
      <c r="G946" s="361">
        <f>+VLOOKUP($E946,Emissions!$1:$1048576,MATCH(DATE(G$2,1,1),Emissions!$A$1:$LI$1),FALSE)</f>
        <v>5.07554848E-2</v>
      </c>
      <c r="H946" s="361">
        <f>+VLOOKUP($E946,Emissions!$1:$1048576,MATCH(DATE(H$2,1,1),Emissions!$A$1:$LI$1),FALSE)</f>
        <v>4.8287485400000003E-2</v>
      </c>
      <c r="I946" s="361">
        <f>+VLOOKUP($E946,Emissions!$1:$1048576,MATCH(DATE(I$2,1,1),Emissions!$A$1:$LI$1),FALSE)</f>
        <v>4.7140127300000001E-2</v>
      </c>
      <c r="J946" s="361">
        <f>+VLOOKUP($E946,Emissions!$1:$1048576,MATCH(DATE(J$2,1,1),Emissions!$A$1:$LI$1),FALSE)</f>
        <v>4.65880054E-2</v>
      </c>
      <c r="K946" s="361">
        <f>+VLOOKUP($E946,Emissions!$1:$1048576,MATCH(DATE(K$2,1,1),Emissions!$A$1:$LI$1),FALSE)</f>
        <v>4.6503930200000002E-2</v>
      </c>
      <c r="L946" s="361">
        <f>+VLOOKUP($E946,Emissions!$1:$1048576,MATCH(DATE(L$2,1,1),Emissions!$A$1:$LI$1),FALSE)</f>
        <v>4.6748793099999998E-2</v>
      </c>
      <c r="M946" s="361">
        <f>+VLOOKUP($E946,Emissions!$1:$1048576,MATCH(DATE(M$2,1,1),Emissions!$A$1:$LI$1),FALSE)</f>
        <v>4.7235831800000003E-2</v>
      </c>
      <c r="N946" s="361">
        <f>+VLOOKUP($E946,Emissions!$1:$1048576,MATCH(DATE(N$2,1,1),Emissions!$A$1:$LI$1),FALSE)</f>
        <v>4.7870429399999997E-2</v>
      </c>
      <c r="O946" s="361">
        <f>+VLOOKUP($E946,Emissions!$1:$1048576,MATCH(DATE(O$2,1,1),Emissions!$A$1:$LI$1),FALSE)</f>
        <v>4.8596811500000003E-2</v>
      </c>
      <c r="P946" s="361">
        <f>+VLOOKUP($E946,Emissions!$1:$1048576,MATCH(DATE(P$2,1,1),Emissions!$A$1:$LI$1),FALSE)</f>
        <v>4.93629971E-2</v>
      </c>
      <c r="Q946" s="361">
        <f>+VLOOKUP($E946,Emissions!$1:$1048576,MATCH(DATE(Q$2,1,1),Emissions!$A$1:$LI$1),FALSE)</f>
        <v>5.0125428800000003E-2</v>
      </c>
      <c r="R946" s="361">
        <f>+VLOOKUP($E946,Emissions!$1:$1048576,MATCH(DATE(R$2,1,1),Emissions!$A$1:$LI$1),FALSE)</f>
        <v>5.0858397200000002E-2</v>
      </c>
      <c r="S946" s="361">
        <f>+VLOOKUP($E946,Emissions!$1:$1048576,MATCH(DATE(S$2,1,1),Emissions!$A$1:$LI$1),FALSE)</f>
        <v>5.1547498099999998E-2</v>
      </c>
      <c r="T946" s="361">
        <f>+VLOOKUP($E946,Emissions!$1:$1048576,MATCH(DATE(T$2,1,1),Emissions!$A$1:$LI$1),FALSE)</f>
        <v>5.2188135500000003E-2</v>
      </c>
      <c r="U946" s="361">
        <f>+VLOOKUP($E946,Emissions!$1:$1048576,MATCH(DATE(U$2,1,1),Emissions!$A$1:$LI$1),FALSE)</f>
        <v>5.2783086999999999E-2</v>
      </c>
      <c r="V946" s="361">
        <f>+VLOOKUP($E946,Emissions!$1:$1048576,MATCH(DATE(V$2,1,1),Emissions!$A$1:$LI$1),FALSE)</f>
        <v>5.3337333399999999E-2</v>
      </c>
      <c r="W946" s="361">
        <f>+VLOOKUP($E946,Emissions!$1:$1048576,MATCH(DATE(W$2,1,1),Emissions!$A$1:$LI$1),FALSE)</f>
        <v>5.3858383900000001E-2</v>
      </c>
      <c r="X946" s="361">
        <f>+VLOOKUP($E946,Emissions!$1:$1048576,MATCH(DATE(X$2,1,1),Emissions!$A$1:$LI$1),FALSE)</f>
        <v>5.43569593E-2</v>
      </c>
      <c r="Y946" s="361">
        <f>+VLOOKUP($E946,Emissions!$1:$1048576,MATCH(DATE(Y$2,1,1),Emissions!$A$1:$LI$1),FALSE)</f>
        <v>5.4845455500000001E-2</v>
      </c>
      <c r="Z946" s="361">
        <f>+VLOOKUP($E946,Emissions!$1:$1048576,MATCH(DATE(Z$2,1,1),Emissions!$A$1:$LI$1),FALSE)</f>
        <v>5.5336119099999997E-2</v>
      </c>
      <c r="AA946" s="361">
        <f>+VLOOKUP($E946,Emissions!$1:$1048576,MATCH(DATE(AA$2,1,1),Emissions!$A$1:$LI$1),FALSE)</f>
        <v>5.5843090499999998E-2</v>
      </c>
      <c r="AB946" s="361">
        <f>+VLOOKUP($E946,Emissions!$1:$1048576,MATCH(DATE(AB$2,1,1),Emissions!$A$1:$LI$1),FALSE)</f>
        <v>5.63768542E-2</v>
      </c>
      <c r="AC946" s="361">
        <f>+VLOOKUP($E946,Emissions!$1:$1048576,MATCH(DATE(AC$2,1,1),Emissions!$A$1:$LI$1),FALSE)</f>
        <v>5.6947286799999997E-2</v>
      </c>
      <c r="AD946" s="361">
        <f>+VLOOKUP($E946,Emissions!$1:$1048576,MATCH(DATE(AD$2,1,1),Emissions!$A$1:$LI$1),FALSE)</f>
        <v>5.75644986E-2</v>
      </c>
      <c r="AE946" s="361">
        <f>+VLOOKUP($E946,Emissions!$1:$1048576,MATCH(DATE(AE$2,1,1),Emissions!$A$1:$LI$1),FALSE)</f>
        <v>5.8236057799999998E-2</v>
      </c>
      <c r="AF946" s="361">
        <f>+VLOOKUP($E946,Emissions!$1:$1048576,MATCH(DATE(AF$2,1,1),Emissions!$A$1:$LI$1),FALSE)</f>
        <v>5.8967098000000003E-2</v>
      </c>
      <c r="AG946" s="361">
        <f>+VLOOKUP($E946,Emissions!$1:$1048576,MATCH(DATE(AG$2,1,1),Emissions!$A$1:$LI$1),FALSE)</f>
        <v>5.97628942E-2</v>
      </c>
      <c r="AH946" s="361">
        <f>+VLOOKUP($E946,Emissions!$1:$1048576,MATCH(DATE(AH$2,1,1),Emissions!$A$1:$LI$1),FALSE)</f>
        <v>6.0623917300000003E-2</v>
      </c>
      <c r="AI946" s="361">
        <f>+VLOOKUP($E946,Emissions!$1:$1048576,MATCH(DATE(AI$2,1,1),Emissions!$A$1:$LI$1),FALSE)</f>
        <v>6.1544207300000001E-2</v>
      </c>
      <c r="AJ946" s="361">
        <f>+VLOOKUP($E946,Emissions!$1:$1048576,MATCH(DATE(AJ$2,1,1),Emissions!$A$1:$LI$1),FALSE)</f>
        <v>6.2514984699999998E-2</v>
      </c>
      <c r="AK946" s="361">
        <f>+VLOOKUP($E946,Emissions!$1:$1048576,MATCH(DATE(AK$2,1,1),Emissions!$A$1:$LI$1),FALSE)</f>
        <v>6.3526595199999994E-2</v>
      </c>
      <c r="AL946" s="361">
        <f>+VLOOKUP($E946,Emissions!$1:$1048576,MATCH(DATE(AL$2,1,1),Emissions!$A$1:$LI$1),FALSE)</f>
        <v>6.4569361000000006E-2</v>
      </c>
      <c r="AM946" s="361">
        <f>+VLOOKUP($E946,Emissions!$1:$1048576,MATCH(DATE(AM$2,1,1),Emissions!$A$1:$LI$1),FALSE)</f>
        <v>6.5633787499999999E-2</v>
      </c>
      <c r="AN946" s="361">
        <f>+VLOOKUP($E946,Emissions!$1:$1048576,MATCH(DATE(AN$2,1,1),Emissions!$A$1:$LI$1),FALSE)</f>
        <v>6.6710527000000006E-2</v>
      </c>
      <c r="AO946" s="361">
        <f>+VLOOKUP($E946,Emissions!$1:$1048576,MATCH(DATE(AO$2,1,1),Emissions!$A$1:$LI$1),FALSE)</f>
        <v>6.7790377999999998E-2</v>
      </c>
    </row>
    <row r="947" spans="1:41" s="92" customFormat="1" ht="15" customHeight="1" x14ac:dyDescent="0.35">
      <c r="A947" s="411"/>
      <c r="B947" s="170"/>
      <c r="C947" s="137" t="s">
        <v>3336</v>
      </c>
      <c r="D947" s="147" t="s">
        <v>1027</v>
      </c>
      <c r="E947" s="136" t="s">
        <v>3382</v>
      </c>
      <c r="F947" s="327">
        <f>+VLOOKUP($E947,Emissions!$1:$1048576,MATCH(DATE(F$2,1,1),Emissions!$A$1:$LI$1),FALSE)</f>
        <v>0.84441377149999997</v>
      </c>
      <c r="G947" s="327">
        <f>+VLOOKUP($E947,Emissions!$1:$1048576,MATCH(DATE(G$2,1,1),Emissions!$A$1:$LI$1),FALSE)</f>
        <v>0.77446214999999996</v>
      </c>
      <c r="H947" s="327">
        <f>+VLOOKUP($E947,Emissions!$1:$1048576,MATCH(DATE(H$2,1,1),Emissions!$A$1:$LI$1),FALSE)</f>
        <v>0.73049225790000005</v>
      </c>
      <c r="I947" s="327">
        <f>+VLOOKUP($E947,Emissions!$1:$1048576,MATCH(DATE(I$2,1,1),Emissions!$A$1:$LI$1),FALSE)</f>
        <v>0.7208290517</v>
      </c>
      <c r="J947" s="327">
        <f>+VLOOKUP($E947,Emissions!$1:$1048576,MATCH(DATE(J$2,1,1),Emissions!$A$1:$LI$1),FALSE)</f>
        <v>0.71411455710000005</v>
      </c>
      <c r="K947" s="327">
        <f>+VLOOKUP($E947,Emissions!$1:$1048576,MATCH(DATE(K$2,1,1),Emissions!$A$1:$LI$1),FALSE)</f>
        <v>0.69713903089999996</v>
      </c>
      <c r="L947" s="327">
        <f>+VLOOKUP($E947,Emissions!$1:$1048576,MATCH(DATE(L$2,1,1),Emissions!$A$1:$LI$1),FALSE)</f>
        <v>0.70268652249999997</v>
      </c>
      <c r="M947" s="327">
        <f>+VLOOKUP($E947,Emissions!$1:$1048576,MATCH(DATE(M$2,1,1),Emissions!$A$1:$LI$1),FALSE)</f>
        <v>0.71227685630000004</v>
      </c>
      <c r="N947" s="327">
        <f>+VLOOKUP($E947,Emissions!$1:$1048576,MATCH(DATE(N$2,1,1),Emissions!$A$1:$LI$1),FALSE)</f>
        <v>0.72428095100000001</v>
      </c>
      <c r="O947" s="327">
        <f>+VLOOKUP($E947,Emissions!$1:$1048576,MATCH(DATE(O$2,1,1),Emissions!$A$1:$LI$1),FALSE)</f>
        <v>0.7373277734</v>
      </c>
      <c r="P947" s="327">
        <f>+VLOOKUP($E947,Emissions!$1:$1048576,MATCH(DATE(P$2,1,1),Emissions!$A$1:$LI$1),FALSE)</f>
        <v>0.75016613269999999</v>
      </c>
      <c r="Q947" s="327">
        <f>+VLOOKUP($E947,Emissions!$1:$1048576,MATCH(DATE(Q$2,1,1),Emissions!$A$1:$LI$1),FALSE)</f>
        <v>0.76229866390000001</v>
      </c>
      <c r="R947" s="327">
        <f>+VLOOKUP($E947,Emissions!$1:$1048576,MATCH(DATE(R$2,1,1),Emissions!$A$1:$LI$1),FALSE)</f>
        <v>0.77360348420000002</v>
      </c>
      <c r="S947" s="327">
        <f>+VLOOKUP($E947,Emissions!$1:$1048576,MATCH(DATE(S$2,1,1),Emissions!$A$1:$LI$1),FALSE)</f>
        <v>0.78418325259999999</v>
      </c>
      <c r="T947" s="327">
        <f>+VLOOKUP($E947,Emissions!$1:$1048576,MATCH(DATE(T$2,1,1),Emissions!$A$1:$LI$1),FALSE)</f>
        <v>0.79421675479999998</v>
      </c>
      <c r="U947" s="327">
        <f>+VLOOKUP($E947,Emissions!$1:$1048576,MATCH(DATE(U$2,1,1),Emissions!$A$1:$LI$1),FALSE)</f>
        <v>0.80392739639999999</v>
      </c>
      <c r="V947" s="327">
        <f>+VLOOKUP($E947,Emissions!$1:$1048576,MATCH(DATE(V$2,1,1),Emissions!$A$1:$LI$1),FALSE)</f>
        <v>0.81337381649999996</v>
      </c>
      <c r="W947" s="327">
        <f>+VLOOKUP($E947,Emissions!$1:$1048576,MATCH(DATE(W$2,1,1),Emissions!$A$1:$LI$1),FALSE)</f>
        <v>0.82293093839999998</v>
      </c>
      <c r="X947" s="327">
        <f>+VLOOKUP($E947,Emissions!$1:$1048576,MATCH(DATE(X$2,1,1),Emissions!$A$1:$LI$1),FALSE)</f>
        <v>0.83279268289999997</v>
      </c>
      <c r="Y947" s="327">
        <f>+VLOOKUP($E947,Emissions!$1:$1048576,MATCH(DATE(Y$2,1,1),Emissions!$A$1:$LI$1),FALSE)</f>
        <v>0.84310279269999999</v>
      </c>
      <c r="Z947" s="327">
        <f>+VLOOKUP($E947,Emissions!$1:$1048576,MATCH(DATE(Z$2,1,1),Emissions!$A$1:$LI$1),FALSE)</f>
        <v>0.85394925850000003</v>
      </c>
      <c r="AA947" s="327">
        <f>+VLOOKUP($E947,Emissions!$1:$1048576,MATCH(DATE(AA$2,1,1),Emissions!$A$1:$LI$1),FALSE)</f>
        <v>0.86551551530000004</v>
      </c>
      <c r="AB947" s="327">
        <f>+VLOOKUP($E947,Emissions!$1:$1048576,MATCH(DATE(AB$2,1,1),Emissions!$A$1:$LI$1),FALSE)</f>
        <v>0.87793294489999996</v>
      </c>
      <c r="AC947" s="327">
        <f>+VLOOKUP($E947,Emissions!$1:$1048576,MATCH(DATE(AC$2,1,1),Emissions!$A$1:$LI$1),FALSE)</f>
        <v>0.89131352009999998</v>
      </c>
      <c r="AD947" s="327">
        <f>+VLOOKUP($E947,Emissions!$1:$1048576,MATCH(DATE(AD$2,1,1),Emissions!$A$1:$LI$1),FALSE)</f>
        <v>0.90575790099999998</v>
      </c>
      <c r="AE947" s="327">
        <f>+VLOOKUP($E947,Emissions!$1:$1048576,MATCH(DATE(AE$2,1,1),Emissions!$A$1:$LI$1),FALSE)</f>
        <v>0.92123498510000001</v>
      </c>
      <c r="AF947" s="327">
        <f>+VLOOKUP($E947,Emissions!$1:$1048576,MATCH(DATE(AF$2,1,1),Emissions!$A$1:$LI$1),FALSE)</f>
        <v>0.93609844330000003</v>
      </c>
      <c r="AG947" s="327">
        <f>+VLOOKUP($E947,Emissions!$1:$1048576,MATCH(DATE(AG$2,1,1),Emissions!$A$1:$LI$1),FALSE)</f>
        <v>0.95115003899999995</v>
      </c>
      <c r="AH947" s="327">
        <f>+VLOOKUP($E947,Emissions!$1:$1048576,MATCH(DATE(AH$2,1,1),Emissions!$A$1:$LI$1),FALSE)</f>
        <v>0.96696479499999999</v>
      </c>
      <c r="AI947" s="327">
        <f>+VLOOKUP($E947,Emissions!$1:$1048576,MATCH(DATE(AI$2,1,1),Emissions!$A$1:$LI$1),FALSE)</f>
        <v>0.98367927550000001</v>
      </c>
      <c r="AJ947" s="327">
        <f>+VLOOKUP($E947,Emissions!$1:$1048576,MATCH(DATE(AJ$2,1,1),Emissions!$A$1:$LI$1),FALSE)</f>
        <v>1.001207856</v>
      </c>
      <c r="AK947" s="327">
        <f>+VLOOKUP($E947,Emissions!$1:$1048576,MATCH(DATE(AK$2,1,1),Emissions!$A$1:$LI$1),FALSE)</f>
        <v>1.0193924240000001</v>
      </c>
      <c r="AL947" s="327">
        <f>+VLOOKUP($E947,Emissions!$1:$1048576,MATCH(DATE(AL$2,1,1),Emissions!$A$1:$LI$1),FALSE)</f>
        <v>1.0380636839999999</v>
      </c>
      <c r="AM947" s="327">
        <f>+VLOOKUP($E947,Emissions!$1:$1048576,MATCH(DATE(AM$2,1,1),Emissions!$A$1:$LI$1),FALSE)</f>
        <v>1.057054323</v>
      </c>
      <c r="AN947" s="327">
        <f>+VLOOKUP($E947,Emissions!$1:$1048576,MATCH(DATE(AN$2,1,1),Emissions!$A$1:$LI$1),FALSE)</f>
        <v>1.0762010930000001</v>
      </c>
      <c r="AO947" s="327">
        <f>+VLOOKUP($E947,Emissions!$1:$1048576,MATCH(DATE(AO$2,1,1),Emissions!$A$1:$LI$1),FALSE)</f>
        <v>1.095342805</v>
      </c>
    </row>
    <row r="948" spans="1:41" ht="15" customHeight="1" x14ac:dyDescent="0.35">
      <c r="A948" s="411"/>
      <c r="B948" s="170"/>
      <c r="C948" s="138" t="s">
        <v>455</v>
      </c>
      <c r="D948" s="114" t="s">
        <v>1027</v>
      </c>
      <c r="E948" s="50" t="s">
        <v>3383</v>
      </c>
      <c r="F948" s="361">
        <f>+VLOOKUP($E948,Emissions!$1:$1048576,MATCH(DATE(F$2,1,1),Emissions!$A$1:$LI$1),FALSE)</f>
        <v>0.84441377149999997</v>
      </c>
      <c r="G948" s="361">
        <f>+VLOOKUP($E948,Emissions!$1:$1048576,MATCH(DATE(G$2,1,1),Emissions!$A$1:$LI$1),FALSE)</f>
        <v>0.77446214999999996</v>
      </c>
      <c r="H948" s="361">
        <f>+VLOOKUP($E948,Emissions!$1:$1048576,MATCH(DATE(H$2,1,1),Emissions!$A$1:$LI$1),FALSE)</f>
        <v>0.73049225790000005</v>
      </c>
      <c r="I948" s="361">
        <f>+VLOOKUP($E948,Emissions!$1:$1048576,MATCH(DATE(I$2,1,1),Emissions!$A$1:$LI$1),FALSE)</f>
        <v>0.7208290517</v>
      </c>
      <c r="J948" s="361">
        <f>+VLOOKUP($E948,Emissions!$1:$1048576,MATCH(DATE(J$2,1,1),Emissions!$A$1:$LI$1),FALSE)</f>
        <v>0.71411455710000005</v>
      </c>
      <c r="K948" s="361">
        <f>+VLOOKUP($E948,Emissions!$1:$1048576,MATCH(DATE(K$2,1,1),Emissions!$A$1:$LI$1),FALSE)</f>
        <v>0.69713903089999996</v>
      </c>
      <c r="L948" s="361">
        <f>+VLOOKUP($E948,Emissions!$1:$1048576,MATCH(DATE(L$2,1,1),Emissions!$A$1:$LI$1),FALSE)</f>
        <v>0.70268652249999997</v>
      </c>
      <c r="M948" s="361">
        <f>+VLOOKUP($E948,Emissions!$1:$1048576,MATCH(DATE(M$2,1,1),Emissions!$A$1:$LI$1),FALSE)</f>
        <v>0.71227685630000004</v>
      </c>
      <c r="N948" s="361">
        <f>+VLOOKUP($E948,Emissions!$1:$1048576,MATCH(DATE(N$2,1,1),Emissions!$A$1:$LI$1),FALSE)</f>
        <v>0.72428095100000001</v>
      </c>
      <c r="O948" s="361">
        <f>+VLOOKUP($E948,Emissions!$1:$1048576,MATCH(DATE(O$2,1,1),Emissions!$A$1:$LI$1),FALSE)</f>
        <v>0.7373277734</v>
      </c>
      <c r="P948" s="361">
        <f>+VLOOKUP($E948,Emissions!$1:$1048576,MATCH(DATE(P$2,1,1),Emissions!$A$1:$LI$1),FALSE)</f>
        <v>0.75016613269999999</v>
      </c>
      <c r="Q948" s="361">
        <f>+VLOOKUP($E948,Emissions!$1:$1048576,MATCH(DATE(Q$2,1,1),Emissions!$A$1:$LI$1),FALSE)</f>
        <v>0.76229866390000001</v>
      </c>
      <c r="R948" s="361">
        <f>+VLOOKUP($E948,Emissions!$1:$1048576,MATCH(DATE(R$2,1,1),Emissions!$A$1:$LI$1),FALSE)</f>
        <v>0.77360348420000002</v>
      </c>
      <c r="S948" s="361">
        <f>+VLOOKUP($E948,Emissions!$1:$1048576,MATCH(DATE(S$2,1,1),Emissions!$A$1:$LI$1),FALSE)</f>
        <v>0.78418325259999999</v>
      </c>
      <c r="T948" s="361">
        <f>+VLOOKUP($E948,Emissions!$1:$1048576,MATCH(DATE(T$2,1,1),Emissions!$A$1:$LI$1),FALSE)</f>
        <v>0.79421675479999998</v>
      </c>
      <c r="U948" s="361">
        <f>+VLOOKUP($E948,Emissions!$1:$1048576,MATCH(DATE(U$2,1,1),Emissions!$A$1:$LI$1),FALSE)</f>
        <v>0.80392739639999999</v>
      </c>
      <c r="V948" s="361">
        <f>+VLOOKUP($E948,Emissions!$1:$1048576,MATCH(DATE(V$2,1,1),Emissions!$A$1:$LI$1),FALSE)</f>
        <v>0.81337381649999996</v>
      </c>
      <c r="W948" s="361">
        <f>+VLOOKUP($E948,Emissions!$1:$1048576,MATCH(DATE(W$2,1,1),Emissions!$A$1:$LI$1),FALSE)</f>
        <v>0.82293093839999998</v>
      </c>
      <c r="X948" s="361">
        <f>+VLOOKUP($E948,Emissions!$1:$1048576,MATCH(DATE(X$2,1,1),Emissions!$A$1:$LI$1),FALSE)</f>
        <v>0.83279268289999997</v>
      </c>
      <c r="Y948" s="361">
        <f>+VLOOKUP($E948,Emissions!$1:$1048576,MATCH(DATE(Y$2,1,1),Emissions!$A$1:$LI$1),FALSE)</f>
        <v>0.84310279269999999</v>
      </c>
      <c r="Z948" s="361">
        <f>+VLOOKUP($E948,Emissions!$1:$1048576,MATCH(DATE(Z$2,1,1),Emissions!$A$1:$LI$1),FALSE)</f>
        <v>0.85394925850000003</v>
      </c>
      <c r="AA948" s="361">
        <f>+VLOOKUP($E948,Emissions!$1:$1048576,MATCH(DATE(AA$2,1,1),Emissions!$A$1:$LI$1),FALSE)</f>
        <v>0.86551551530000004</v>
      </c>
      <c r="AB948" s="361">
        <f>+VLOOKUP($E948,Emissions!$1:$1048576,MATCH(DATE(AB$2,1,1),Emissions!$A$1:$LI$1),FALSE)</f>
        <v>0.87793294489999996</v>
      </c>
      <c r="AC948" s="361">
        <f>+VLOOKUP($E948,Emissions!$1:$1048576,MATCH(DATE(AC$2,1,1),Emissions!$A$1:$LI$1),FALSE)</f>
        <v>0.89131352009999998</v>
      </c>
      <c r="AD948" s="361">
        <f>+VLOOKUP($E948,Emissions!$1:$1048576,MATCH(DATE(AD$2,1,1),Emissions!$A$1:$LI$1),FALSE)</f>
        <v>0.90575790099999998</v>
      </c>
      <c r="AE948" s="361">
        <f>+VLOOKUP($E948,Emissions!$1:$1048576,MATCH(DATE(AE$2,1,1),Emissions!$A$1:$LI$1),FALSE)</f>
        <v>0.92123498510000001</v>
      </c>
      <c r="AF948" s="361">
        <f>+VLOOKUP($E948,Emissions!$1:$1048576,MATCH(DATE(AF$2,1,1),Emissions!$A$1:$LI$1),FALSE)</f>
        <v>0.93609844330000003</v>
      </c>
      <c r="AG948" s="361">
        <f>+VLOOKUP($E948,Emissions!$1:$1048576,MATCH(DATE(AG$2,1,1),Emissions!$A$1:$LI$1),FALSE)</f>
        <v>0.95115003899999995</v>
      </c>
      <c r="AH948" s="361">
        <f>+VLOOKUP($E948,Emissions!$1:$1048576,MATCH(DATE(AH$2,1,1),Emissions!$A$1:$LI$1),FALSE)</f>
        <v>0.96696479499999999</v>
      </c>
      <c r="AI948" s="361">
        <f>+VLOOKUP($E948,Emissions!$1:$1048576,MATCH(DATE(AI$2,1,1),Emissions!$A$1:$LI$1),FALSE)</f>
        <v>0.98367927550000001</v>
      </c>
      <c r="AJ948" s="361">
        <f>+VLOOKUP($E948,Emissions!$1:$1048576,MATCH(DATE(AJ$2,1,1),Emissions!$A$1:$LI$1),FALSE)</f>
        <v>1.001207856</v>
      </c>
      <c r="AK948" s="361">
        <f>+VLOOKUP($E948,Emissions!$1:$1048576,MATCH(DATE(AK$2,1,1),Emissions!$A$1:$LI$1),FALSE)</f>
        <v>1.0193924240000001</v>
      </c>
      <c r="AL948" s="361">
        <f>+VLOOKUP($E948,Emissions!$1:$1048576,MATCH(DATE(AL$2,1,1),Emissions!$A$1:$LI$1),FALSE)</f>
        <v>1.0380636839999999</v>
      </c>
      <c r="AM948" s="361">
        <f>+VLOOKUP($E948,Emissions!$1:$1048576,MATCH(DATE(AM$2,1,1),Emissions!$A$1:$LI$1),FALSE)</f>
        <v>1.057054323</v>
      </c>
      <c r="AN948" s="361">
        <f>+VLOOKUP($E948,Emissions!$1:$1048576,MATCH(DATE(AN$2,1,1),Emissions!$A$1:$LI$1),FALSE)</f>
        <v>1.0762010930000001</v>
      </c>
      <c r="AO948" s="361">
        <f>+VLOOKUP($E948,Emissions!$1:$1048576,MATCH(DATE(AO$2,1,1),Emissions!$A$1:$LI$1),FALSE)</f>
        <v>1.095342805</v>
      </c>
    </row>
    <row r="949" spans="1:41" ht="15" customHeight="1" x14ac:dyDescent="0.35">
      <c r="A949" s="411"/>
      <c r="B949" s="170"/>
      <c r="C949" s="138" t="s">
        <v>456</v>
      </c>
      <c r="D949" s="114" t="s">
        <v>1027</v>
      </c>
      <c r="E949" s="50" t="s">
        <v>3384</v>
      </c>
      <c r="F949" s="361">
        <f>+VLOOKUP($E949,Emissions!$1:$1048576,MATCH(DATE(F$2,1,1),Emissions!$A$1:$LI$1),FALSE)</f>
        <v>0</v>
      </c>
      <c r="G949" s="361">
        <f>+VLOOKUP($E949,Emissions!$1:$1048576,MATCH(DATE(G$2,1,1),Emissions!$A$1:$LI$1),FALSE)</f>
        <v>0</v>
      </c>
      <c r="H949" s="361">
        <f>+VLOOKUP($E949,Emissions!$1:$1048576,MATCH(DATE(H$2,1,1),Emissions!$A$1:$LI$1),FALSE)</f>
        <v>0</v>
      </c>
      <c r="I949" s="361">
        <f>+VLOOKUP($E949,Emissions!$1:$1048576,MATCH(DATE(I$2,1,1),Emissions!$A$1:$LI$1),FALSE)</f>
        <v>0</v>
      </c>
      <c r="J949" s="361">
        <f>+VLOOKUP($E949,Emissions!$1:$1048576,MATCH(DATE(J$2,1,1),Emissions!$A$1:$LI$1),FALSE)</f>
        <v>0</v>
      </c>
      <c r="K949" s="361">
        <f>+VLOOKUP($E949,Emissions!$1:$1048576,MATCH(DATE(K$2,1,1),Emissions!$A$1:$LI$1),FALSE)</f>
        <v>0</v>
      </c>
      <c r="L949" s="361">
        <f>+VLOOKUP($E949,Emissions!$1:$1048576,MATCH(DATE(L$2,1,1),Emissions!$A$1:$LI$1),FALSE)</f>
        <v>0</v>
      </c>
      <c r="M949" s="361">
        <f>+VLOOKUP($E949,Emissions!$1:$1048576,MATCH(DATE(M$2,1,1),Emissions!$A$1:$LI$1),FALSE)</f>
        <v>0</v>
      </c>
      <c r="N949" s="361">
        <f>+VLOOKUP($E949,Emissions!$1:$1048576,MATCH(DATE(N$2,1,1),Emissions!$A$1:$LI$1),FALSE)</f>
        <v>0</v>
      </c>
      <c r="O949" s="361">
        <f>+VLOOKUP($E949,Emissions!$1:$1048576,MATCH(DATE(O$2,1,1),Emissions!$A$1:$LI$1),FALSE)</f>
        <v>0</v>
      </c>
      <c r="P949" s="361">
        <f>+VLOOKUP($E949,Emissions!$1:$1048576,MATCH(DATE(P$2,1,1),Emissions!$A$1:$LI$1),FALSE)</f>
        <v>0</v>
      </c>
      <c r="Q949" s="361">
        <f>+VLOOKUP($E949,Emissions!$1:$1048576,MATCH(DATE(Q$2,1,1),Emissions!$A$1:$LI$1),FALSE)</f>
        <v>0</v>
      </c>
      <c r="R949" s="361">
        <f>+VLOOKUP($E949,Emissions!$1:$1048576,MATCH(DATE(R$2,1,1),Emissions!$A$1:$LI$1),FALSE)</f>
        <v>0</v>
      </c>
      <c r="S949" s="361">
        <f>+VLOOKUP($E949,Emissions!$1:$1048576,MATCH(DATE(S$2,1,1),Emissions!$A$1:$LI$1),FALSE)</f>
        <v>0</v>
      </c>
      <c r="T949" s="361">
        <f>+VLOOKUP($E949,Emissions!$1:$1048576,MATCH(DATE(T$2,1,1),Emissions!$A$1:$LI$1),FALSE)</f>
        <v>0</v>
      </c>
      <c r="U949" s="361">
        <f>+VLOOKUP($E949,Emissions!$1:$1048576,MATCH(DATE(U$2,1,1),Emissions!$A$1:$LI$1),FALSE)</f>
        <v>0</v>
      </c>
      <c r="V949" s="361">
        <f>+VLOOKUP($E949,Emissions!$1:$1048576,MATCH(DATE(V$2,1,1),Emissions!$A$1:$LI$1),FALSE)</f>
        <v>0</v>
      </c>
      <c r="W949" s="361">
        <f>+VLOOKUP($E949,Emissions!$1:$1048576,MATCH(DATE(W$2,1,1),Emissions!$A$1:$LI$1),FALSE)</f>
        <v>0</v>
      </c>
      <c r="X949" s="361">
        <f>+VLOOKUP($E949,Emissions!$1:$1048576,MATCH(DATE(X$2,1,1),Emissions!$A$1:$LI$1),FALSE)</f>
        <v>0</v>
      </c>
      <c r="Y949" s="361">
        <f>+VLOOKUP($E949,Emissions!$1:$1048576,MATCH(DATE(Y$2,1,1),Emissions!$A$1:$LI$1),FALSE)</f>
        <v>0</v>
      </c>
      <c r="Z949" s="361">
        <f>+VLOOKUP($E949,Emissions!$1:$1048576,MATCH(DATE(Z$2,1,1),Emissions!$A$1:$LI$1),FALSE)</f>
        <v>0</v>
      </c>
      <c r="AA949" s="361">
        <f>+VLOOKUP($E949,Emissions!$1:$1048576,MATCH(DATE(AA$2,1,1),Emissions!$A$1:$LI$1),FALSE)</f>
        <v>0</v>
      </c>
      <c r="AB949" s="361">
        <f>+VLOOKUP($E949,Emissions!$1:$1048576,MATCH(DATE(AB$2,1,1),Emissions!$A$1:$LI$1),FALSE)</f>
        <v>0</v>
      </c>
      <c r="AC949" s="361">
        <f>+VLOOKUP($E949,Emissions!$1:$1048576,MATCH(DATE(AC$2,1,1),Emissions!$A$1:$LI$1),FALSE)</f>
        <v>0</v>
      </c>
      <c r="AD949" s="361">
        <f>+VLOOKUP($E949,Emissions!$1:$1048576,MATCH(DATE(AD$2,1,1),Emissions!$A$1:$LI$1),FALSE)</f>
        <v>0</v>
      </c>
      <c r="AE949" s="361">
        <f>+VLOOKUP($E949,Emissions!$1:$1048576,MATCH(DATE(AE$2,1,1),Emissions!$A$1:$LI$1),FALSE)</f>
        <v>0</v>
      </c>
      <c r="AF949" s="361">
        <f>+VLOOKUP($E949,Emissions!$1:$1048576,MATCH(DATE(AF$2,1,1),Emissions!$A$1:$LI$1),FALSE)</f>
        <v>0</v>
      </c>
      <c r="AG949" s="361">
        <f>+VLOOKUP($E949,Emissions!$1:$1048576,MATCH(DATE(AG$2,1,1),Emissions!$A$1:$LI$1),FALSE)</f>
        <v>0</v>
      </c>
      <c r="AH949" s="361">
        <f>+VLOOKUP($E949,Emissions!$1:$1048576,MATCH(DATE(AH$2,1,1),Emissions!$A$1:$LI$1),FALSE)</f>
        <v>0</v>
      </c>
      <c r="AI949" s="361">
        <f>+VLOOKUP($E949,Emissions!$1:$1048576,MATCH(DATE(AI$2,1,1),Emissions!$A$1:$LI$1),FALSE)</f>
        <v>0</v>
      </c>
      <c r="AJ949" s="361">
        <f>+VLOOKUP($E949,Emissions!$1:$1048576,MATCH(DATE(AJ$2,1,1),Emissions!$A$1:$LI$1),FALSE)</f>
        <v>0</v>
      </c>
      <c r="AK949" s="361">
        <f>+VLOOKUP($E949,Emissions!$1:$1048576,MATCH(DATE(AK$2,1,1),Emissions!$A$1:$LI$1),FALSE)</f>
        <v>0</v>
      </c>
      <c r="AL949" s="361">
        <f>+VLOOKUP($E949,Emissions!$1:$1048576,MATCH(DATE(AL$2,1,1),Emissions!$A$1:$LI$1),FALSE)</f>
        <v>0</v>
      </c>
      <c r="AM949" s="361">
        <f>+VLOOKUP($E949,Emissions!$1:$1048576,MATCH(DATE(AM$2,1,1),Emissions!$A$1:$LI$1),FALSE)</f>
        <v>0</v>
      </c>
      <c r="AN949" s="361">
        <f>+VLOOKUP($E949,Emissions!$1:$1048576,MATCH(DATE(AN$2,1,1),Emissions!$A$1:$LI$1),FALSE)</f>
        <v>0</v>
      </c>
      <c r="AO949" s="361">
        <f>+VLOOKUP($E949,Emissions!$1:$1048576,MATCH(DATE(AO$2,1,1),Emissions!$A$1:$LI$1),FALSE)</f>
        <v>0</v>
      </c>
    </row>
    <row r="950" spans="1:41" ht="15" customHeight="1" x14ac:dyDescent="0.35">
      <c r="A950" s="411"/>
      <c r="B950" s="170"/>
      <c r="C950" s="138" t="s">
        <v>459</v>
      </c>
      <c r="D950" s="114" t="s">
        <v>1027</v>
      </c>
      <c r="E950" s="50" t="s">
        <v>3385</v>
      </c>
      <c r="F950" s="361">
        <f>+VLOOKUP($E950,Emissions!$1:$1048576,MATCH(DATE(F$2,1,1),Emissions!$A$1:$LI$1),FALSE)</f>
        <v>0</v>
      </c>
      <c r="G950" s="361">
        <f>+VLOOKUP($E950,Emissions!$1:$1048576,MATCH(DATE(G$2,1,1),Emissions!$A$1:$LI$1),FALSE)</f>
        <v>0</v>
      </c>
      <c r="H950" s="361">
        <f>+VLOOKUP($E950,Emissions!$1:$1048576,MATCH(DATE(H$2,1,1),Emissions!$A$1:$LI$1),FALSE)</f>
        <v>0</v>
      </c>
      <c r="I950" s="361">
        <f>+VLOOKUP($E950,Emissions!$1:$1048576,MATCH(DATE(I$2,1,1),Emissions!$A$1:$LI$1),FALSE)</f>
        <v>0</v>
      </c>
      <c r="J950" s="361">
        <f>+VLOOKUP($E950,Emissions!$1:$1048576,MATCH(DATE(J$2,1,1),Emissions!$A$1:$LI$1),FALSE)</f>
        <v>0</v>
      </c>
      <c r="K950" s="361">
        <f>+VLOOKUP($E950,Emissions!$1:$1048576,MATCH(DATE(K$2,1,1),Emissions!$A$1:$LI$1),FALSE)</f>
        <v>0</v>
      </c>
      <c r="L950" s="361">
        <f>+VLOOKUP($E950,Emissions!$1:$1048576,MATCH(DATE(L$2,1,1),Emissions!$A$1:$LI$1),FALSE)</f>
        <v>0</v>
      </c>
      <c r="M950" s="361">
        <f>+VLOOKUP($E950,Emissions!$1:$1048576,MATCH(DATE(M$2,1,1),Emissions!$A$1:$LI$1),FALSE)</f>
        <v>0</v>
      </c>
      <c r="N950" s="361">
        <f>+VLOOKUP($E950,Emissions!$1:$1048576,MATCH(DATE(N$2,1,1),Emissions!$A$1:$LI$1),FALSE)</f>
        <v>0</v>
      </c>
      <c r="O950" s="361">
        <f>+VLOOKUP($E950,Emissions!$1:$1048576,MATCH(DATE(O$2,1,1),Emissions!$A$1:$LI$1),FALSE)</f>
        <v>0</v>
      </c>
      <c r="P950" s="361">
        <f>+VLOOKUP($E950,Emissions!$1:$1048576,MATCH(DATE(P$2,1,1),Emissions!$A$1:$LI$1),FALSE)</f>
        <v>0</v>
      </c>
      <c r="Q950" s="361">
        <f>+VLOOKUP($E950,Emissions!$1:$1048576,MATCH(DATE(Q$2,1,1),Emissions!$A$1:$LI$1),FALSE)</f>
        <v>0</v>
      </c>
      <c r="R950" s="361">
        <f>+VLOOKUP($E950,Emissions!$1:$1048576,MATCH(DATE(R$2,1,1),Emissions!$A$1:$LI$1),FALSE)</f>
        <v>0</v>
      </c>
      <c r="S950" s="361">
        <f>+VLOOKUP($E950,Emissions!$1:$1048576,MATCH(DATE(S$2,1,1),Emissions!$A$1:$LI$1),FALSE)</f>
        <v>0</v>
      </c>
      <c r="T950" s="361">
        <f>+VLOOKUP($E950,Emissions!$1:$1048576,MATCH(DATE(T$2,1,1),Emissions!$A$1:$LI$1),FALSE)</f>
        <v>0</v>
      </c>
      <c r="U950" s="361">
        <f>+VLOOKUP($E950,Emissions!$1:$1048576,MATCH(DATE(U$2,1,1),Emissions!$A$1:$LI$1),FALSE)</f>
        <v>0</v>
      </c>
      <c r="V950" s="361">
        <f>+VLOOKUP($E950,Emissions!$1:$1048576,MATCH(DATE(V$2,1,1),Emissions!$A$1:$LI$1),FALSE)</f>
        <v>0</v>
      </c>
      <c r="W950" s="361">
        <f>+VLOOKUP($E950,Emissions!$1:$1048576,MATCH(DATE(W$2,1,1),Emissions!$A$1:$LI$1),FALSE)</f>
        <v>0</v>
      </c>
      <c r="X950" s="361">
        <f>+VLOOKUP($E950,Emissions!$1:$1048576,MATCH(DATE(X$2,1,1),Emissions!$A$1:$LI$1),FALSE)</f>
        <v>0</v>
      </c>
      <c r="Y950" s="361">
        <f>+VLOOKUP($E950,Emissions!$1:$1048576,MATCH(DATE(Y$2,1,1),Emissions!$A$1:$LI$1),FALSE)</f>
        <v>0</v>
      </c>
      <c r="Z950" s="361">
        <f>+VLOOKUP($E950,Emissions!$1:$1048576,MATCH(DATE(Z$2,1,1),Emissions!$A$1:$LI$1),FALSE)</f>
        <v>0</v>
      </c>
      <c r="AA950" s="361">
        <f>+VLOOKUP($E950,Emissions!$1:$1048576,MATCH(DATE(AA$2,1,1),Emissions!$A$1:$LI$1),FALSE)</f>
        <v>0</v>
      </c>
      <c r="AB950" s="361">
        <f>+VLOOKUP($E950,Emissions!$1:$1048576,MATCH(DATE(AB$2,1,1),Emissions!$A$1:$LI$1),FALSE)</f>
        <v>0</v>
      </c>
      <c r="AC950" s="361">
        <f>+VLOOKUP($E950,Emissions!$1:$1048576,MATCH(DATE(AC$2,1,1),Emissions!$A$1:$LI$1),FALSE)</f>
        <v>0</v>
      </c>
      <c r="AD950" s="361">
        <f>+VLOOKUP($E950,Emissions!$1:$1048576,MATCH(DATE(AD$2,1,1),Emissions!$A$1:$LI$1),FALSE)</f>
        <v>0</v>
      </c>
      <c r="AE950" s="361">
        <f>+VLOOKUP($E950,Emissions!$1:$1048576,MATCH(DATE(AE$2,1,1),Emissions!$A$1:$LI$1),FALSE)</f>
        <v>0</v>
      </c>
      <c r="AF950" s="361">
        <f>+VLOOKUP($E950,Emissions!$1:$1048576,MATCH(DATE(AF$2,1,1),Emissions!$A$1:$LI$1),FALSE)</f>
        <v>0</v>
      </c>
      <c r="AG950" s="361">
        <f>+VLOOKUP($E950,Emissions!$1:$1048576,MATCH(DATE(AG$2,1,1),Emissions!$A$1:$LI$1),FALSE)</f>
        <v>0</v>
      </c>
      <c r="AH950" s="361">
        <f>+VLOOKUP($E950,Emissions!$1:$1048576,MATCH(DATE(AH$2,1,1),Emissions!$A$1:$LI$1),FALSE)</f>
        <v>0</v>
      </c>
      <c r="AI950" s="361">
        <f>+VLOOKUP($E950,Emissions!$1:$1048576,MATCH(DATE(AI$2,1,1),Emissions!$A$1:$LI$1),FALSE)</f>
        <v>0</v>
      </c>
      <c r="AJ950" s="361">
        <f>+VLOOKUP($E950,Emissions!$1:$1048576,MATCH(DATE(AJ$2,1,1),Emissions!$A$1:$LI$1),FALSE)</f>
        <v>0</v>
      </c>
      <c r="AK950" s="361">
        <f>+VLOOKUP($E950,Emissions!$1:$1048576,MATCH(DATE(AK$2,1,1),Emissions!$A$1:$LI$1),FALSE)</f>
        <v>0</v>
      </c>
      <c r="AL950" s="361">
        <f>+VLOOKUP($E950,Emissions!$1:$1048576,MATCH(DATE(AL$2,1,1),Emissions!$A$1:$LI$1),FALSE)</f>
        <v>0</v>
      </c>
      <c r="AM950" s="361">
        <f>+VLOOKUP($E950,Emissions!$1:$1048576,MATCH(DATE(AM$2,1,1),Emissions!$A$1:$LI$1),FALSE)</f>
        <v>0</v>
      </c>
      <c r="AN950" s="361">
        <f>+VLOOKUP($E950,Emissions!$1:$1048576,MATCH(DATE(AN$2,1,1),Emissions!$A$1:$LI$1),FALSE)</f>
        <v>0</v>
      </c>
      <c r="AO950" s="361">
        <f>+VLOOKUP($E950,Emissions!$1:$1048576,MATCH(DATE(AO$2,1,1),Emissions!$A$1:$LI$1),FALSE)</f>
        <v>0</v>
      </c>
    </row>
    <row r="951" spans="1:41" ht="15" customHeight="1" x14ac:dyDescent="0.35">
      <c r="A951" s="411"/>
      <c r="B951" s="170"/>
      <c r="C951" s="138" t="s">
        <v>460</v>
      </c>
      <c r="D951" s="114" t="s">
        <v>1027</v>
      </c>
      <c r="E951" s="50" t="s">
        <v>3386</v>
      </c>
      <c r="F951" s="361">
        <f>+VLOOKUP($E951,Emissions!$1:$1048576,MATCH(DATE(F$2,1,1),Emissions!$A$1:$LI$1),FALSE)</f>
        <v>0</v>
      </c>
      <c r="G951" s="361">
        <f>+VLOOKUP($E951,Emissions!$1:$1048576,MATCH(DATE(G$2,1,1),Emissions!$A$1:$LI$1),FALSE)</f>
        <v>0</v>
      </c>
      <c r="H951" s="361">
        <f>+VLOOKUP($E951,Emissions!$1:$1048576,MATCH(DATE(H$2,1,1),Emissions!$A$1:$LI$1),FALSE)</f>
        <v>0</v>
      </c>
      <c r="I951" s="361">
        <f>+VLOOKUP($E951,Emissions!$1:$1048576,MATCH(DATE(I$2,1,1),Emissions!$A$1:$LI$1),FALSE)</f>
        <v>0</v>
      </c>
      <c r="J951" s="361">
        <f>+VLOOKUP($E951,Emissions!$1:$1048576,MATCH(DATE(J$2,1,1),Emissions!$A$1:$LI$1),FALSE)</f>
        <v>0</v>
      </c>
      <c r="K951" s="361">
        <f>+VLOOKUP($E951,Emissions!$1:$1048576,MATCH(DATE(K$2,1,1),Emissions!$A$1:$LI$1),FALSE)</f>
        <v>0</v>
      </c>
      <c r="L951" s="361">
        <f>+VLOOKUP($E951,Emissions!$1:$1048576,MATCH(DATE(L$2,1,1),Emissions!$A$1:$LI$1),FALSE)</f>
        <v>0</v>
      </c>
      <c r="M951" s="361">
        <f>+VLOOKUP($E951,Emissions!$1:$1048576,MATCH(DATE(M$2,1,1),Emissions!$A$1:$LI$1),FALSE)</f>
        <v>0</v>
      </c>
      <c r="N951" s="361">
        <f>+VLOOKUP($E951,Emissions!$1:$1048576,MATCH(DATE(N$2,1,1),Emissions!$A$1:$LI$1),FALSE)</f>
        <v>0</v>
      </c>
      <c r="O951" s="361">
        <f>+VLOOKUP($E951,Emissions!$1:$1048576,MATCH(DATE(O$2,1,1),Emissions!$A$1:$LI$1),FALSE)</f>
        <v>0</v>
      </c>
      <c r="P951" s="361">
        <f>+VLOOKUP($E951,Emissions!$1:$1048576,MATCH(DATE(P$2,1,1),Emissions!$A$1:$LI$1),FALSE)</f>
        <v>0</v>
      </c>
      <c r="Q951" s="361">
        <f>+VLOOKUP($E951,Emissions!$1:$1048576,MATCH(DATE(Q$2,1,1),Emissions!$A$1:$LI$1),FALSE)</f>
        <v>0</v>
      </c>
      <c r="R951" s="361">
        <f>+VLOOKUP($E951,Emissions!$1:$1048576,MATCH(DATE(R$2,1,1),Emissions!$A$1:$LI$1),FALSE)</f>
        <v>0</v>
      </c>
      <c r="S951" s="361">
        <f>+VLOOKUP($E951,Emissions!$1:$1048576,MATCH(DATE(S$2,1,1),Emissions!$A$1:$LI$1),FALSE)</f>
        <v>0</v>
      </c>
      <c r="T951" s="361">
        <f>+VLOOKUP($E951,Emissions!$1:$1048576,MATCH(DATE(T$2,1,1),Emissions!$A$1:$LI$1),FALSE)</f>
        <v>0</v>
      </c>
      <c r="U951" s="361">
        <f>+VLOOKUP($E951,Emissions!$1:$1048576,MATCH(DATE(U$2,1,1),Emissions!$A$1:$LI$1),FALSE)</f>
        <v>0</v>
      </c>
      <c r="V951" s="361">
        <f>+VLOOKUP($E951,Emissions!$1:$1048576,MATCH(DATE(V$2,1,1),Emissions!$A$1:$LI$1),FALSE)</f>
        <v>0</v>
      </c>
      <c r="W951" s="361">
        <f>+VLOOKUP($E951,Emissions!$1:$1048576,MATCH(DATE(W$2,1,1),Emissions!$A$1:$LI$1),FALSE)</f>
        <v>0</v>
      </c>
      <c r="X951" s="361">
        <f>+VLOOKUP($E951,Emissions!$1:$1048576,MATCH(DATE(X$2,1,1),Emissions!$A$1:$LI$1),FALSE)</f>
        <v>0</v>
      </c>
      <c r="Y951" s="361">
        <f>+VLOOKUP($E951,Emissions!$1:$1048576,MATCH(DATE(Y$2,1,1),Emissions!$A$1:$LI$1),FALSE)</f>
        <v>0</v>
      </c>
      <c r="Z951" s="361">
        <f>+VLOOKUP($E951,Emissions!$1:$1048576,MATCH(DATE(Z$2,1,1),Emissions!$A$1:$LI$1),FALSE)</f>
        <v>0</v>
      </c>
      <c r="AA951" s="361">
        <f>+VLOOKUP($E951,Emissions!$1:$1048576,MATCH(DATE(AA$2,1,1),Emissions!$A$1:$LI$1),FALSE)</f>
        <v>0</v>
      </c>
      <c r="AB951" s="361">
        <f>+VLOOKUP($E951,Emissions!$1:$1048576,MATCH(DATE(AB$2,1,1),Emissions!$A$1:$LI$1),FALSE)</f>
        <v>0</v>
      </c>
      <c r="AC951" s="361">
        <f>+VLOOKUP($E951,Emissions!$1:$1048576,MATCH(DATE(AC$2,1,1),Emissions!$A$1:$LI$1),FALSE)</f>
        <v>0</v>
      </c>
      <c r="AD951" s="361">
        <f>+VLOOKUP($E951,Emissions!$1:$1048576,MATCH(DATE(AD$2,1,1),Emissions!$A$1:$LI$1),FALSE)</f>
        <v>0</v>
      </c>
      <c r="AE951" s="361">
        <f>+VLOOKUP($E951,Emissions!$1:$1048576,MATCH(DATE(AE$2,1,1),Emissions!$A$1:$LI$1),FALSE)</f>
        <v>0</v>
      </c>
      <c r="AF951" s="361">
        <f>+VLOOKUP($E951,Emissions!$1:$1048576,MATCH(DATE(AF$2,1,1),Emissions!$A$1:$LI$1),FALSE)</f>
        <v>0</v>
      </c>
      <c r="AG951" s="361">
        <f>+VLOOKUP($E951,Emissions!$1:$1048576,MATCH(DATE(AG$2,1,1),Emissions!$A$1:$LI$1),FALSE)</f>
        <v>0</v>
      </c>
      <c r="AH951" s="361">
        <f>+VLOOKUP($E951,Emissions!$1:$1048576,MATCH(DATE(AH$2,1,1),Emissions!$A$1:$LI$1),FALSE)</f>
        <v>0</v>
      </c>
      <c r="AI951" s="361">
        <f>+VLOOKUP($E951,Emissions!$1:$1048576,MATCH(DATE(AI$2,1,1),Emissions!$A$1:$LI$1),FALSE)</f>
        <v>0</v>
      </c>
      <c r="AJ951" s="361">
        <f>+VLOOKUP($E951,Emissions!$1:$1048576,MATCH(DATE(AJ$2,1,1),Emissions!$A$1:$LI$1),FALSE)</f>
        <v>0</v>
      </c>
      <c r="AK951" s="361">
        <f>+VLOOKUP($E951,Emissions!$1:$1048576,MATCH(DATE(AK$2,1,1),Emissions!$A$1:$LI$1),FALSE)</f>
        <v>0</v>
      </c>
      <c r="AL951" s="361">
        <f>+VLOOKUP($E951,Emissions!$1:$1048576,MATCH(DATE(AL$2,1,1),Emissions!$A$1:$LI$1),FALSE)</f>
        <v>0</v>
      </c>
      <c r="AM951" s="361">
        <f>+VLOOKUP($E951,Emissions!$1:$1048576,MATCH(DATE(AM$2,1,1),Emissions!$A$1:$LI$1),FALSE)</f>
        <v>0</v>
      </c>
      <c r="AN951" s="361">
        <f>+VLOOKUP($E951,Emissions!$1:$1048576,MATCH(DATE(AN$2,1,1),Emissions!$A$1:$LI$1),FALSE)</f>
        <v>0</v>
      </c>
      <c r="AO951" s="361">
        <f>+VLOOKUP($E951,Emissions!$1:$1048576,MATCH(DATE(AO$2,1,1),Emissions!$A$1:$LI$1),FALSE)</f>
        <v>0</v>
      </c>
    </row>
    <row r="952" spans="1:41" s="92" customFormat="1" ht="15" customHeight="1" x14ac:dyDescent="0.35">
      <c r="A952" s="411"/>
      <c r="B952" s="170"/>
      <c r="C952" s="137" t="s">
        <v>3337</v>
      </c>
      <c r="D952" s="147" t="s">
        <v>1027</v>
      </c>
      <c r="E952" s="136" t="s">
        <v>3387</v>
      </c>
      <c r="F952" s="327">
        <f>+VLOOKUP($E952,Emissions!$1:$1048576,MATCH(DATE(F$2,1,1),Emissions!$A$1:$LI$1),FALSE)</f>
        <v>9.8533872139999996</v>
      </c>
      <c r="G952" s="327">
        <f>+VLOOKUP($E952,Emissions!$1:$1048576,MATCH(DATE(G$2,1,1),Emissions!$A$1:$LI$1),FALSE)</f>
        <v>9.6897692919999994</v>
      </c>
      <c r="H952" s="327">
        <f>+VLOOKUP($E952,Emissions!$1:$1048576,MATCH(DATE(H$2,1,1),Emissions!$A$1:$LI$1),FALSE)</f>
        <v>9.5586053559999993</v>
      </c>
      <c r="I952" s="327">
        <f>+VLOOKUP($E952,Emissions!$1:$1048576,MATCH(DATE(I$2,1,1),Emissions!$A$1:$LI$1),FALSE)</f>
        <v>9.511537444</v>
      </c>
      <c r="J952" s="327">
        <f>+VLOOKUP($E952,Emissions!$1:$1048576,MATCH(DATE(J$2,1,1),Emissions!$A$1:$LI$1),FALSE)</f>
        <v>9.5076527330000005</v>
      </c>
      <c r="K952" s="327">
        <f>+VLOOKUP($E952,Emissions!$1:$1048576,MATCH(DATE(K$2,1,1),Emissions!$A$1:$LI$1),FALSE)</f>
        <v>9.5549582490000002</v>
      </c>
      <c r="L952" s="327">
        <f>+VLOOKUP($E952,Emissions!$1:$1048576,MATCH(DATE(L$2,1,1),Emissions!$A$1:$LI$1),FALSE)</f>
        <v>8.6994474129999997</v>
      </c>
      <c r="M952" s="327">
        <f>+VLOOKUP($E952,Emissions!$1:$1048576,MATCH(DATE(M$2,1,1),Emissions!$A$1:$LI$1),FALSE)</f>
        <v>7.7280018879999997</v>
      </c>
      <c r="N952" s="327">
        <f>+VLOOKUP($E952,Emissions!$1:$1048576,MATCH(DATE(N$2,1,1),Emissions!$A$1:$LI$1),FALSE)</f>
        <v>6.6625045549999999</v>
      </c>
      <c r="O952" s="327">
        <f>+VLOOKUP($E952,Emissions!$1:$1048576,MATCH(DATE(O$2,1,1),Emissions!$A$1:$LI$1),FALSE)</f>
        <v>5.4710968900000001</v>
      </c>
      <c r="P952" s="327">
        <f>+VLOOKUP($E952,Emissions!$1:$1048576,MATCH(DATE(P$2,1,1),Emissions!$A$1:$LI$1),FALSE)</f>
        <v>4.1236850179999998</v>
      </c>
      <c r="Q952" s="327">
        <f>+VLOOKUP($E952,Emissions!$1:$1048576,MATCH(DATE(Q$2,1,1),Emissions!$A$1:$LI$1),FALSE)</f>
        <v>4.2976646130000002</v>
      </c>
      <c r="R952" s="327">
        <f>+VLOOKUP($E952,Emissions!$1:$1048576,MATCH(DATE(R$2,1,1),Emissions!$A$1:$LI$1),FALSE)</f>
        <v>4.5784641539999997</v>
      </c>
      <c r="S952" s="327">
        <f>+VLOOKUP($E952,Emissions!$1:$1048576,MATCH(DATE(S$2,1,1),Emissions!$A$1:$LI$1),FALSE)</f>
        <v>4.8826931770000002</v>
      </c>
      <c r="T952" s="327">
        <f>+VLOOKUP($E952,Emissions!$1:$1048576,MATCH(DATE(T$2,1,1),Emissions!$A$1:$LI$1),FALSE)</f>
        <v>5.204653306</v>
      </c>
      <c r="U952" s="327">
        <f>+VLOOKUP($E952,Emissions!$1:$1048576,MATCH(DATE(U$2,1,1),Emissions!$A$1:$LI$1),FALSE)</f>
        <v>5.5468580019999996</v>
      </c>
      <c r="V952" s="327">
        <f>+VLOOKUP($E952,Emissions!$1:$1048576,MATCH(DATE(V$2,1,1),Emissions!$A$1:$LI$1),FALSE)</f>
        <v>6.0135082459999998</v>
      </c>
      <c r="W952" s="327">
        <f>+VLOOKUP($E952,Emissions!$1:$1048576,MATCH(DATE(W$2,1,1),Emissions!$A$1:$LI$1),FALSE)</f>
        <v>6.5232058650000004</v>
      </c>
      <c r="X952" s="327">
        <f>+VLOOKUP($E952,Emissions!$1:$1048576,MATCH(DATE(X$2,1,1),Emissions!$A$1:$LI$1),FALSE)</f>
        <v>7.0655418560000003</v>
      </c>
      <c r="Y952" s="327">
        <f>+VLOOKUP($E952,Emissions!$1:$1048576,MATCH(DATE(Y$2,1,1),Emissions!$A$1:$LI$1),FALSE)</f>
        <v>7.6406104719999997</v>
      </c>
      <c r="Z952" s="327">
        <f>+VLOOKUP($E952,Emissions!$1:$1048576,MATCH(DATE(Z$2,1,1),Emissions!$A$1:$LI$1),FALSE)</f>
        <v>8.2495167069999997</v>
      </c>
      <c r="AA952" s="327">
        <f>+VLOOKUP($E952,Emissions!$1:$1048576,MATCH(DATE(AA$2,1,1),Emissions!$A$1:$LI$1),FALSE)</f>
        <v>8.8980543650000001</v>
      </c>
      <c r="AB952" s="327">
        <f>+VLOOKUP($E952,Emissions!$1:$1048576,MATCH(DATE(AB$2,1,1),Emissions!$A$1:$LI$1),FALSE)</f>
        <v>9.5916397100000008</v>
      </c>
      <c r="AC952" s="327">
        <f>+VLOOKUP($E952,Emissions!$1:$1048576,MATCH(DATE(AC$2,1,1),Emissions!$A$1:$LI$1),FALSE)</f>
        <v>10.33719082</v>
      </c>
      <c r="AD952" s="327">
        <f>+VLOOKUP($E952,Emissions!$1:$1048576,MATCH(DATE(AD$2,1,1),Emissions!$A$1:$LI$1),FALSE)</f>
        <v>11.143589670000001</v>
      </c>
      <c r="AE952" s="327">
        <f>+VLOOKUP($E952,Emissions!$1:$1048576,MATCH(DATE(AE$2,1,1),Emissions!$A$1:$LI$1),FALSE)</f>
        <v>12.01729856</v>
      </c>
      <c r="AF952" s="327">
        <f>+VLOOKUP($E952,Emissions!$1:$1048576,MATCH(DATE(AF$2,1,1),Emissions!$A$1:$LI$1),FALSE)</f>
        <v>12.35225563</v>
      </c>
      <c r="AG952" s="327">
        <f>+VLOOKUP($E952,Emissions!$1:$1048576,MATCH(DATE(AG$2,1,1),Emissions!$A$1:$LI$1),FALSE)</f>
        <v>12.52398198</v>
      </c>
      <c r="AH952" s="327">
        <f>+VLOOKUP($E952,Emissions!$1:$1048576,MATCH(DATE(AH$2,1,1),Emissions!$A$1:$LI$1),FALSE)</f>
        <v>12.675151789999999</v>
      </c>
      <c r="AI952" s="327">
        <f>+VLOOKUP($E952,Emissions!$1:$1048576,MATCH(DATE(AI$2,1,1),Emissions!$A$1:$LI$1),FALSE)</f>
        <v>12.844391760000001</v>
      </c>
      <c r="AJ952" s="327">
        <f>+VLOOKUP($E952,Emissions!$1:$1048576,MATCH(DATE(AJ$2,1,1),Emissions!$A$1:$LI$1),FALSE)</f>
        <v>13.03645616</v>
      </c>
      <c r="AK952" s="327">
        <f>+VLOOKUP($E952,Emissions!$1:$1048576,MATCH(DATE(AK$2,1,1),Emissions!$A$1:$LI$1),FALSE)</f>
        <v>13.24711924</v>
      </c>
      <c r="AL952" s="327">
        <f>+VLOOKUP($E952,Emissions!$1:$1048576,MATCH(DATE(AL$2,1,1),Emissions!$A$1:$LI$1),FALSE)</f>
        <v>13.470788580000001</v>
      </c>
      <c r="AM952" s="327">
        <f>+VLOOKUP($E952,Emissions!$1:$1048576,MATCH(DATE(AM$2,1,1),Emissions!$A$1:$LI$1),FALSE)</f>
        <v>13.70242567</v>
      </c>
      <c r="AN952" s="327">
        <f>+VLOOKUP($E952,Emissions!$1:$1048576,MATCH(DATE(AN$2,1,1),Emissions!$A$1:$LI$1),FALSE)</f>
        <v>13.937800859999999</v>
      </c>
      <c r="AO952" s="327">
        <f>+VLOOKUP($E952,Emissions!$1:$1048576,MATCH(DATE(AO$2,1,1),Emissions!$A$1:$LI$1),FALSE)</f>
        <v>14.173342399999999</v>
      </c>
    </row>
    <row r="953" spans="1:41" ht="15" customHeight="1" x14ac:dyDescent="0.35">
      <c r="A953" s="411"/>
      <c r="B953" s="170"/>
      <c r="C953" s="138" t="s">
        <v>463</v>
      </c>
      <c r="D953" s="114" t="s">
        <v>1027</v>
      </c>
      <c r="E953" s="50" t="s">
        <v>3388</v>
      </c>
      <c r="F953" s="361">
        <f>+VLOOKUP($E953,Emissions!$1:$1048576,MATCH(DATE(F$2,1,1),Emissions!$A$1:$LI$1),FALSE)</f>
        <v>0</v>
      </c>
      <c r="G953" s="361">
        <f>+VLOOKUP($E953,Emissions!$1:$1048576,MATCH(DATE(G$2,1,1),Emissions!$A$1:$LI$1),FALSE)</f>
        <v>0</v>
      </c>
      <c r="H953" s="361">
        <f>+VLOOKUP($E953,Emissions!$1:$1048576,MATCH(DATE(H$2,1,1),Emissions!$A$1:$LI$1),FALSE)</f>
        <v>0</v>
      </c>
      <c r="I953" s="361">
        <f>+VLOOKUP($E953,Emissions!$1:$1048576,MATCH(DATE(I$2,1,1),Emissions!$A$1:$LI$1),FALSE)</f>
        <v>0</v>
      </c>
      <c r="J953" s="361">
        <f>+VLOOKUP($E953,Emissions!$1:$1048576,MATCH(DATE(J$2,1,1),Emissions!$A$1:$LI$1),FALSE)</f>
        <v>0</v>
      </c>
      <c r="K953" s="361">
        <f>+VLOOKUP($E953,Emissions!$1:$1048576,MATCH(DATE(K$2,1,1),Emissions!$A$1:$LI$1),FALSE)</f>
        <v>0</v>
      </c>
      <c r="L953" s="361">
        <f>+VLOOKUP($E953,Emissions!$1:$1048576,MATCH(DATE(L$2,1,1),Emissions!$A$1:$LI$1),FALSE)</f>
        <v>0</v>
      </c>
      <c r="M953" s="361">
        <f>+VLOOKUP($E953,Emissions!$1:$1048576,MATCH(DATE(M$2,1,1),Emissions!$A$1:$LI$1),FALSE)</f>
        <v>0</v>
      </c>
      <c r="N953" s="361">
        <f>+VLOOKUP($E953,Emissions!$1:$1048576,MATCH(DATE(N$2,1,1),Emissions!$A$1:$LI$1),FALSE)</f>
        <v>0</v>
      </c>
      <c r="O953" s="361">
        <f>+VLOOKUP($E953,Emissions!$1:$1048576,MATCH(DATE(O$2,1,1),Emissions!$A$1:$LI$1),FALSE)</f>
        <v>0</v>
      </c>
      <c r="P953" s="361">
        <f>+VLOOKUP($E953,Emissions!$1:$1048576,MATCH(DATE(P$2,1,1),Emissions!$A$1:$LI$1),FALSE)</f>
        <v>0</v>
      </c>
      <c r="Q953" s="361">
        <f>+VLOOKUP($E953,Emissions!$1:$1048576,MATCH(DATE(Q$2,1,1),Emissions!$A$1:$LI$1),FALSE)</f>
        <v>0</v>
      </c>
      <c r="R953" s="361">
        <f>+VLOOKUP($E953,Emissions!$1:$1048576,MATCH(DATE(R$2,1,1),Emissions!$A$1:$LI$1),FALSE)</f>
        <v>0</v>
      </c>
      <c r="S953" s="361">
        <f>+VLOOKUP($E953,Emissions!$1:$1048576,MATCH(DATE(S$2,1,1),Emissions!$A$1:$LI$1),FALSE)</f>
        <v>0</v>
      </c>
      <c r="T953" s="361">
        <f>+VLOOKUP($E953,Emissions!$1:$1048576,MATCH(DATE(T$2,1,1),Emissions!$A$1:$LI$1),FALSE)</f>
        <v>0</v>
      </c>
      <c r="U953" s="361">
        <f>+VLOOKUP($E953,Emissions!$1:$1048576,MATCH(DATE(U$2,1,1),Emissions!$A$1:$LI$1),FALSE)</f>
        <v>0</v>
      </c>
      <c r="V953" s="361">
        <f>+VLOOKUP($E953,Emissions!$1:$1048576,MATCH(DATE(V$2,1,1),Emissions!$A$1:$LI$1),FALSE)</f>
        <v>0</v>
      </c>
      <c r="W953" s="361">
        <f>+VLOOKUP($E953,Emissions!$1:$1048576,MATCH(DATE(W$2,1,1),Emissions!$A$1:$LI$1),FALSE)</f>
        <v>0</v>
      </c>
      <c r="X953" s="361">
        <f>+VLOOKUP($E953,Emissions!$1:$1048576,MATCH(DATE(X$2,1,1),Emissions!$A$1:$LI$1),FALSE)</f>
        <v>0</v>
      </c>
      <c r="Y953" s="361">
        <f>+VLOOKUP($E953,Emissions!$1:$1048576,MATCH(DATE(Y$2,1,1),Emissions!$A$1:$LI$1),FALSE)</f>
        <v>0</v>
      </c>
      <c r="Z953" s="361">
        <f>+VLOOKUP($E953,Emissions!$1:$1048576,MATCH(DATE(Z$2,1,1),Emissions!$A$1:$LI$1),FALSE)</f>
        <v>0</v>
      </c>
      <c r="AA953" s="361">
        <f>+VLOOKUP($E953,Emissions!$1:$1048576,MATCH(DATE(AA$2,1,1),Emissions!$A$1:$LI$1),FALSE)</f>
        <v>0</v>
      </c>
      <c r="AB953" s="361">
        <f>+VLOOKUP($E953,Emissions!$1:$1048576,MATCH(DATE(AB$2,1,1),Emissions!$A$1:$LI$1),FALSE)</f>
        <v>0</v>
      </c>
      <c r="AC953" s="361">
        <f>+VLOOKUP($E953,Emissions!$1:$1048576,MATCH(DATE(AC$2,1,1),Emissions!$A$1:$LI$1),FALSE)</f>
        <v>0</v>
      </c>
      <c r="AD953" s="361">
        <f>+VLOOKUP($E953,Emissions!$1:$1048576,MATCH(DATE(AD$2,1,1),Emissions!$A$1:$LI$1),FALSE)</f>
        <v>0</v>
      </c>
      <c r="AE953" s="361">
        <f>+VLOOKUP($E953,Emissions!$1:$1048576,MATCH(DATE(AE$2,1,1),Emissions!$A$1:$LI$1),FALSE)</f>
        <v>0</v>
      </c>
      <c r="AF953" s="361">
        <f>+VLOOKUP($E953,Emissions!$1:$1048576,MATCH(DATE(AF$2,1,1),Emissions!$A$1:$LI$1),FALSE)</f>
        <v>0</v>
      </c>
      <c r="AG953" s="361">
        <f>+VLOOKUP($E953,Emissions!$1:$1048576,MATCH(DATE(AG$2,1,1),Emissions!$A$1:$LI$1),FALSE)</f>
        <v>0</v>
      </c>
      <c r="AH953" s="361">
        <f>+VLOOKUP($E953,Emissions!$1:$1048576,MATCH(DATE(AH$2,1,1),Emissions!$A$1:$LI$1),FALSE)</f>
        <v>0</v>
      </c>
      <c r="AI953" s="361">
        <f>+VLOOKUP($E953,Emissions!$1:$1048576,MATCH(DATE(AI$2,1,1),Emissions!$A$1:$LI$1),FALSE)</f>
        <v>0</v>
      </c>
      <c r="AJ953" s="361">
        <f>+VLOOKUP($E953,Emissions!$1:$1048576,MATCH(DATE(AJ$2,1,1),Emissions!$A$1:$LI$1),FALSE)</f>
        <v>0</v>
      </c>
      <c r="AK953" s="361">
        <f>+VLOOKUP($E953,Emissions!$1:$1048576,MATCH(DATE(AK$2,1,1),Emissions!$A$1:$LI$1),FALSE)</f>
        <v>0</v>
      </c>
      <c r="AL953" s="361">
        <f>+VLOOKUP($E953,Emissions!$1:$1048576,MATCH(DATE(AL$2,1,1),Emissions!$A$1:$LI$1),FALSE)</f>
        <v>0</v>
      </c>
      <c r="AM953" s="361">
        <f>+VLOOKUP($E953,Emissions!$1:$1048576,MATCH(DATE(AM$2,1,1),Emissions!$A$1:$LI$1),FALSE)</f>
        <v>0</v>
      </c>
      <c r="AN953" s="361">
        <f>+VLOOKUP($E953,Emissions!$1:$1048576,MATCH(DATE(AN$2,1,1),Emissions!$A$1:$LI$1),FALSE)</f>
        <v>0</v>
      </c>
      <c r="AO953" s="361">
        <f>+VLOOKUP($E953,Emissions!$1:$1048576,MATCH(DATE(AO$2,1,1),Emissions!$A$1:$LI$1),FALSE)</f>
        <v>0</v>
      </c>
    </row>
    <row r="954" spans="1:41" ht="15" customHeight="1" x14ac:dyDescent="0.35">
      <c r="A954" s="411"/>
      <c r="B954" s="170"/>
      <c r="C954" s="138" t="s">
        <v>464</v>
      </c>
      <c r="D954" s="114" t="s">
        <v>1027</v>
      </c>
      <c r="E954" s="50" t="s">
        <v>3389</v>
      </c>
      <c r="F954" s="361">
        <f>+VLOOKUP($E954,Emissions!$1:$1048576,MATCH(DATE(F$2,1,1),Emissions!$A$1:$LI$1),FALSE)</f>
        <v>0</v>
      </c>
      <c r="G954" s="361">
        <f>+VLOOKUP($E954,Emissions!$1:$1048576,MATCH(DATE(G$2,1,1),Emissions!$A$1:$LI$1),FALSE)</f>
        <v>0</v>
      </c>
      <c r="H954" s="361">
        <f>+VLOOKUP($E954,Emissions!$1:$1048576,MATCH(DATE(H$2,1,1),Emissions!$A$1:$LI$1),FALSE)</f>
        <v>0</v>
      </c>
      <c r="I954" s="361">
        <f>+VLOOKUP($E954,Emissions!$1:$1048576,MATCH(DATE(I$2,1,1),Emissions!$A$1:$LI$1),FALSE)</f>
        <v>0</v>
      </c>
      <c r="J954" s="361">
        <f>+VLOOKUP($E954,Emissions!$1:$1048576,MATCH(DATE(J$2,1,1),Emissions!$A$1:$LI$1),FALSE)</f>
        <v>0</v>
      </c>
      <c r="K954" s="361">
        <f>+VLOOKUP($E954,Emissions!$1:$1048576,MATCH(DATE(K$2,1,1),Emissions!$A$1:$LI$1),FALSE)</f>
        <v>0</v>
      </c>
      <c r="L954" s="361">
        <f>+VLOOKUP($E954,Emissions!$1:$1048576,MATCH(DATE(L$2,1,1),Emissions!$A$1:$LI$1),FALSE)</f>
        <v>0</v>
      </c>
      <c r="M954" s="361">
        <f>+VLOOKUP($E954,Emissions!$1:$1048576,MATCH(DATE(M$2,1,1),Emissions!$A$1:$LI$1),FALSE)</f>
        <v>0</v>
      </c>
      <c r="N954" s="361">
        <f>+VLOOKUP($E954,Emissions!$1:$1048576,MATCH(DATE(N$2,1,1),Emissions!$A$1:$LI$1),FALSE)</f>
        <v>0</v>
      </c>
      <c r="O954" s="361">
        <f>+VLOOKUP($E954,Emissions!$1:$1048576,MATCH(DATE(O$2,1,1),Emissions!$A$1:$LI$1),FALSE)</f>
        <v>0</v>
      </c>
      <c r="P954" s="361">
        <f>+VLOOKUP($E954,Emissions!$1:$1048576,MATCH(DATE(P$2,1,1),Emissions!$A$1:$LI$1),FALSE)</f>
        <v>0</v>
      </c>
      <c r="Q954" s="361">
        <f>+VLOOKUP($E954,Emissions!$1:$1048576,MATCH(DATE(Q$2,1,1),Emissions!$A$1:$LI$1),FALSE)</f>
        <v>0</v>
      </c>
      <c r="R954" s="361">
        <f>+VLOOKUP($E954,Emissions!$1:$1048576,MATCH(DATE(R$2,1,1),Emissions!$A$1:$LI$1),FALSE)</f>
        <v>0</v>
      </c>
      <c r="S954" s="361">
        <f>+VLOOKUP($E954,Emissions!$1:$1048576,MATCH(DATE(S$2,1,1),Emissions!$A$1:$LI$1),FALSE)</f>
        <v>0</v>
      </c>
      <c r="T954" s="361">
        <f>+VLOOKUP($E954,Emissions!$1:$1048576,MATCH(DATE(T$2,1,1),Emissions!$A$1:$LI$1),FALSE)</f>
        <v>0</v>
      </c>
      <c r="U954" s="361">
        <f>+VLOOKUP($E954,Emissions!$1:$1048576,MATCH(DATE(U$2,1,1),Emissions!$A$1:$LI$1),FALSE)</f>
        <v>0</v>
      </c>
      <c r="V954" s="361">
        <f>+VLOOKUP($E954,Emissions!$1:$1048576,MATCH(DATE(V$2,1,1),Emissions!$A$1:$LI$1),FALSE)</f>
        <v>0</v>
      </c>
      <c r="W954" s="361">
        <f>+VLOOKUP($E954,Emissions!$1:$1048576,MATCH(DATE(W$2,1,1),Emissions!$A$1:$LI$1),FALSE)</f>
        <v>0</v>
      </c>
      <c r="X954" s="361">
        <f>+VLOOKUP($E954,Emissions!$1:$1048576,MATCH(DATE(X$2,1,1),Emissions!$A$1:$LI$1),FALSE)</f>
        <v>0</v>
      </c>
      <c r="Y954" s="361">
        <f>+VLOOKUP($E954,Emissions!$1:$1048576,MATCH(DATE(Y$2,1,1),Emissions!$A$1:$LI$1),FALSE)</f>
        <v>0</v>
      </c>
      <c r="Z954" s="361">
        <f>+VLOOKUP($E954,Emissions!$1:$1048576,MATCH(DATE(Z$2,1,1),Emissions!$A$1:$LI$1),FALSE)</f>
        <v>0</v>
      </c>
      <c r="AA954" s="361">
        <f>+VLOOKUP($E954,Emissions!$1:$1048576,MATCH(DATE(AA$2,1,1),Emissions!$A$1:$LI$1),FALSE)</f>
        <v>0</v>
      </c>
      <c r="AB954" s="361">
        <f>+VLOOKUP($E954,Emissions!$1:$1048576,MATCH(DATE(AB$2,1,1),Emissions!$A$1:$LI$1),FALSE)</f>
        <v>0</v>
      </c>
      <c r="AC954" s="361">
        <f>+VLOOKUP($E954,Emissions!$1:$1048576,MATCH(DATE(AC$2,1,1),Emissions!$A$1:$LI$1),FALSE)</f>
        <v>0</v>
      </c>
      <c r="AD954" s="361">
        <f>+VLOOKUP($E954,Emissions!$1:$1048576,MATCH(DATE(AD$2,1,1),Emissions!$A$1:$LI$1),FALSE)</f>
        <v>0</v>
      </c>
      <c r="AE954" s="361">
        <f>+VLOOKUP($E954,Emissions!$1:$1048576,MATCH(DATE(AE$2,1,1),Emissions!$A$1:$LI$1),FALSE)</f>
        <v>0</v>
      </c>
      <c r="AF954" s="361">
        <f>+VLOOKUP($E954,Emissions!$1:$1048576,MATCH(DATE(AF$2,1,1),Emissions!$A$1:$LI$1),FALSE)</f>
        <v>0</v>
      </c>
      <c r="AG954" s="361">
        <f>+VLOOKUP($E954,Emissions!$1:$1048576,MATCH(DATE(AG$2,1,1),Emissions!$A$1:$LI$1),FALSE)</f>
        <v>0</v>
      </c>
      <c r="AH954" s="361">
        <f>+VLOOKUP($E954,Emissions!$1:$1048576,MATCH(DATE(AH$2,1,1),Emissions!$A$1:$LI$1),FALSE)</f>
        <v>0</v>
      </c>
      <c r="AI954" s="361">
        <f>+VLOOKUP($E954,Emissions!$1:$1048576,MATCH(DATE(AI$2,1,1),Emissions!$A$1:$LI$1),FALSE)</f>
        <v>0</v>
      </c>
      <c r="AJ954" s="361">
        <f>+VLOOKUP($E954,Emissions!$1:$1048576,MATCH(DATE(AJ$2,1,1),Emissions!$A$1:$LI$1),FALSE)</f>
        <v>0</v>
      </c>
      <c r="AK954" s="361">
        <f>+VLOOKUP($E954,Emissions!$1:$1048576,MATCH(DATE(AK$2,1,1),Emissions!$A$1:$LI$1),FALSE)</f>
        <v>0</v>
      </c>
      <c r="AL954" s="361">
        <f>+VLOOKUP($E954,Emissions!$1:$1048576,MATCH(DATE(AL$2,1,1),Emissions!$A$1:$LI$1),FALSE)</f>
        <v>0</v>
      </c>
      <c r="AM954" s="361">
        <f>+VLOOKUP($E954,Emissions!$1:$1048576,MATCH(DATE(AM$2,1,1),Emissions!$A$1:$LI$1),FALSE)</f>
        <v>0</v>
      </c>
      <c r="AN954" s="361">
        <f>+VLOOKUP($E954,Emissions!$1:$1048576,MATCH(DATE(AN$2,1,1),Emissions!$A$1:$LI$1),FALSE)</f>
        <v>0</v>
      </c>
      <c r="AO954" s="361">
        <f>+VLOOKUP($E954,Emissions!$1:$1048576,MATCH(DATE(AO$2,1,1),Emissions!$A$1:$LI$1),FALSE)</f>
        <v>0</v>
      </c>
    </row>
    <row r="955" spans="1:41" ht="15" customHeight="1" x14ac:dyDescent="0.35">
      <c r="A955" s="411"/>
      <c r="B955" s="170"/>
      <c r="C955" s="138" t="s">
        <v>465</v>
      </c>
      <c r="D955" s="114" t="s">
        <v>1027</v>
      </c>
      <c r="E955" s="50" t="s">
        <v>3390</v>
      </c>
      <c r="F955" s="361">
        <f>+VLOOKUP($E955,Emissions!$1:$1048576,MATCH(DATE(F$2,1,1),Emissions!$A$1:$LI$1),FALSE)</f>
        <v>0</v>
      </c>
      <c r="G955" s="361">
        <f>+VLOOKUP($E955,Emissions!$1:$1048576,MATCH(DATE(G$2,1,1),Emissions!$A$1:$LI$1),FALSE)</f>
        <v>0</v>
      </c>
      <c r="H955" s="361">
        <f>+VLOOKUP($E955,Emissions!$1:$1048576,MATCH(DATE(H$2,1,1),Emissions!$A$1:$LI$1),FALSE)</f>
        <v>0</v>
      </c>
      <c r="I955" s="361">
        <f>+VLOOKUP($E955,Emissions!$1:$1048576,MATCH(DATE(I$2,1,1),Emissions!$A$1:$LI$1),FALSE)</f>
        <v>0</v>
      </c>
      <c r="J955" s="361">
        <f>+VLOOKUP($E955,Emissions!$1:$1048576,MATCH(DATE(J$2,1,1),Emissions!$A$1:$LI$1),FALSE)</f>
        <v>0</v>
      </c>
      <c r="K955" s="361">
        <f>+VLOOKUP($E955,Emissions!$1:$1048576,MATCH(DATE(K$2,1,1),Emissions!$A$1:$LI$1),FALSE)</f>
        <v>0</v>
      </c>
      <c r="L955" s="361">
        <f>+VLOOKUP($E955,Emissions!$1:$1048576,MATCH(DATE(L$2,1,1),Emissions!$A$1:$LI$1),FALSE)</f>
        <v>0</v>
      </c>
      <c r="M955" s="361">
        <f>+VLOOKUP($E955,Emissions!$1:$1048576,MATCH(DATE(M$2,1,1),Emissions!$A$1:$LI$1),FALSE)</f>
        <v>0</v>
      </c>
      <c r="N955" s="361">
        <f>+VLOOKUP($E955,Emissions!$1:$1048576,MATCH(DATE(N$2,1,1),Emissions!$A$1:$LI$1),FALSE)</f>
        <v>0</v>
      </c>
      <c r="O955" s="361">
        <f>+VLOOKUP($E955,Emissions!$1:$1048576,MATCH(DATE(O$2,1,1),Emissions!$A$1:$LI$1),FALSE)</f>
        <v>0</v>
      </c>
      <c r="P955" s="361">
        <f>+VLOOKUP($E955,Emissions!$1:$1048576,MATCH(DATE(P$2,1,1),Emissions!$A$1:$LI$1),FALSE)</f>
        <v>0</v>
      </c>
      <c r="Q955" s="361">
        <f>+VLOOKUP($E955,Emissions!$1:$1048576,MATCH(DATE(Q$2,1,1),Emissions!$A$1:$LI$1),FALSE)</f>
        <v>0</v>
      </c>
      <c r="R955" s="361">
        <f>+VLOOKUP($E955,Emissions!$1:$1048576,MATCH(DATE(R$2,1,1),Emissions!$A$1:$LI$1),FALSE)</f>
        <v>0</v>
      </c>
      <c r="S955" s="361">
        <f>+VLOOKUP($E955,Emissions!$1:$1048576,MATCH(DATE(S$2,1,1),Emissions!$A$1:$LI$1),FALSE)</f>
        <v>0</v>
      </c>
      <c r="T955" s="361">
        <f>+VLOOKUP($E955,Emissions!$1:$1048576,MATCH(DATE(T$2,1,1),Emissions!$A$1:$LI$1),FALSE)</f>
        <v>0</v>
      </c>
      <c r="U955" s="361">
        <f>+VLOOKUP($E955,Emissions!$1:$1048576,MATCH(DATE(U$2,1,1),Emissions!$A$1:$LI$1),FALSE)</f>
        <v>0</v>
      </c>
      <c r="V955" s="361">
        <f>+VLOOKUP($E955,Emissions!$1:$1048576,MATCH(DATE(V$2,1,1),Emissions!$A$1:$LI$1),FALSE)</f>
        <v>0</v>
      </c>
      <c r="W955" s="361">
        <f>+VLOOKUP($E955,Emissions!$1:$1048576,MATCH(DATE(W$2,1,1),Emissions!$A$1:$LI$1),FALSE)</f>
        <v>0</v>
      </c>
      <c r="X955" s="361">
        <f>+VLOOKUP($E955,Emissions!$1:$1048576,MATCH(DATE(X$2,1,1),Emissions!$A$1:$LI$1),FALSE)</f>
        <v>0</v>
      </c>
      <c r="Y955" s="361">
        <f>+VLOOKUP($E955,Emissions!$1:$1048576,MATCH(DATE(Y$2,1,1),Emissions!$A$1:$LI$1),FALSE)</f>
        <v>0</v>
      </c>
      <c r="Z955" s="361">
        <f>+VLOOKUP($E955,Emissions!$1:$1048576,MATCH(DATE(Z$2,1,1),Emissions!$A$1:$LI$1),FALSE)</f>
        <v>0</v>
      </c>
      <c r="AA955" s="361">
        <f>+VLOOKUP($E955,Emissions!$1:$1048576,MATCH(DATE(AA$2,1,1),Emissions!$A$1:$LI$1),FALSE)</f>
        <v>0</v>
      </c>
      <c r="AB955" s="361">
        <f>+VLOOKUP($E955,Emissions!$1:$1048576,MATCH(DATE(AB$2,1,1),Emissions!$A$1:$LI$1),FALSE)</f>
        <v>0</v>
      </c>
      <c r="AC955" s="361">
        <f>+VLOOKUP($E955,Emissions!$1:$1048576,MATCH(DATE(AC$2,1,1),Emissions!$A$1:$LI$1),FALSE)</f>
        <v>0</v>
      </c>
      <c r="AD955" s="361">
        <f>+VLOOKUP($E955,Emissions!$1:$1048576,MATCH(DATE(AD$2,1,1),Emissions!$A$1:$LI$1),FALSE)</f>
        <v>0</v>
      </c>
      <c r="AE955" s="361">
        <f>+VLOOKUP($E955,Emissions!$1:$1048576,MATCH(DATE(AE$2,1,1),Emissions!$A$1:$LI$1),FALSE)</f>
        <v>0</v>
      </c>
      <c r="AF955" s="361">
        <f>+VLOOKUP($E955,Emissions!$1:$1048576,MATCH(DATE(AF$2,1,1),Emissions!$A$1:$LI$1),FALSE)</f>
        <v>0</v>
      </c>
      <c r="AG955" s="361">
        <f>+VLOOKUP($E955,Emissions!$1:$1048576,MATCH(DATE(AG$2,1,1),Emissions!$A$1:$LI$1),FALSE)</f>
        <v>0</v>
      </c>
      <c r="AH955" s="361">
        <f>+VLOOKUP($E955,Emissions!$1:$1048576,MATCH(DATE(AH$2,1,1),Emissions!$A$1:$LI$1),FALSE)</f>
        <v>0</v>
      </c>
      <c r="AI955" s="361">
        <f>+VLOOKUP($E955,Emissions!$1:$1048576,MATCH(DATE(AI$2,1,1),Emissions!$A$1:$LI$1),FALSE)</f>
        <v>0</v>
      </c>
      <c r="AJ955" s="361">
        <f>+VLOOKUP($E955,Emissions!$1:$1048576,MATCH(DATE(AJ$2,1,1),Emissions!$A$1:$LI$1),FALSE)</f>
        <v>0</v>
      </c>
      <c r="AK955" s="361">
        <f>+VLOOKUP($E955,Emissions!$1:$1048576,MATCH(DATE(AK$2,1,1),Emissions!$A$1:$LI$1),FALSE)</f>
        <v>0</v>
      </c>
      <c r="AL955" s="361">
        <f>+VLOOKUP($E955,Emissions!$1:$1048576,MATCH(DATE(AL$2,1,1),Emissions!$A$1:$LI$1),FALSE)</f>
        <v>0</v>
      </c>
      <c r="AM955" s="361">
        <f>+VLOOKUP($E955,Emissions!$1:$1048576,MATCH(DATE(AM$2,1,1),Emissions!$A$1:$LI$1),FALSE)</f>
        <v>0</v>
      </c>
      <c r="AN955" s="361">
        <f>+VLOOKUP($E955,Emissions!$1:$1048576,MATCH(DATE(AN$2,1,1),Emissions!$A$1:$LI$1),FALSE)</f>
        <v>0</v>
      </c>
      <c r="AO955" s="361">
        <f>+VLOOKUP($E955,Emissions!$1:$1048576,MATCH(DATE(AO$2,1,1),Emissions!$A$1:$LI$1),FALSE)</f>
        <v>0</v>
      </c>
    </row>
    <row r="956" spans="1:41" ht="15" customHeight="1" x14ac:dyDescent="0.35">
      <c r="A956" s="411"/>
      <c r="B956" s="170"/>
      <c r="C956" s="138" t="s">
        <v>466</v>
      </c>
      <c r="D956" s="114" t="s">
        <v>1027</v>
      </c>
      <c r="E956" s="50" t="s">
        <v>3391</v>
      </c>
      <c r="F956" s="361">
        <f>+VLOOKUP($E956,Emissions!$1:$1048576,MATCH(DATE(F$2,1,1),Emissions!$A$1:$LI$1),FALSE)</f>
        <v>7.8726325240000001</v>
      </c>
      <c r="G956" s="361">
        <f>+VLOOKUP($E956,Emissions!$1:$1048576,MATCH(DATE(G$2,1,1),Emissions!$A$1:$LI$1),FALSE)</f>
        <v>7.8547664770000001</v>
      </c>
      <c r="H956" s="361">
        <f>+VLOOKUP($E956,Emissions!$1:$1048576,MATCH(DATE(H$2,1,1),Emissions!$A$1:$LI$1),FALSE)</f>
        <v>7.8306260070000002</v>
      </c>
      <c r="I956" s="361">
        <f>+VLOOKUP($E956,Emissions!$1:$1048576,MATCH(DATE(I$2,1,1),Emissions!$A$1:$LI$1),FALSE)</f>
        <v>7.8291343920000003</v>
      </c>
      <c r="J956" s="361">
        <f>+VLOOKUP($E956,Emissions!$1:$1048576,MATCH(DATE(J$2,1,1),Emissions!$A$1:$LI$1),FALSE)</f>
        <v>7.8532284370000003</v>
      </c>
      <c r="K956" s="361">
        <f>+VLOOKUP($E956,Emissions!$1:$1048576,MATCH(DATE(K$2,1,1),Emissions!$A$1:$LI$1),FALSE)</f>
        <v>7.9141370020000004</v>
      </c>
      <c r="L956" s="361">
        <f>+VLOOKUP($E956,Emissions!$1:$1048576,MATCH(DATE(L$2,1,1),Emissions!$A$1:$LI$1),FALSE)</f>
        <v>6.8969748080000004</v>
      </c>
      <c r="M956" s="361">
        <f>+VLOOKUP($E956,Emissions!$1:$1048576,MATCH(DATE(M$2,1,1),Emissions!$A$1:$LI$1),FALSE)</f>
        <v>5.7197598520000001</v>
      </c>
      <c r="N956" s="361">
        <f>+VLOOKUP($E956,Emissions!$1:$1048576,MATCH(DATE(N$2,1,1),Emissions!$A$1:$LI$1),FALSE)</f>
        <v>4.4211399460000003</v>
      </c>
      <c r="O956" s="361">
        <f>+VLOOKUP($E956,Emissions!$1:$1048576,MATCH(DATE(O$2,1,1),Emissions!$A$1:$LI$1),FALSE)</f>
        <v>2.971437522</v>
      </c>
      <c r="P956" s="361">
        <f>+VLOOKUP($E956,Emissions!$1:$1048576,MATCH(DATE(P$2,1,1),Emissions!$A$1:$LI$1),FALSE)</f>
        <v>1.340115237</v>
      </c>
      <c r="Q956" s="361">
        <f>+VLOOKUP($E956,Emissions!$1:$1048576,MATCH(DATE(Q$2,1,1),Emissions!$A$1:$LI$1),FALSE)</f>
        <v>1.28818473</v>
      </c>
      <c r="R956" s="361">
        <f>+VLOOKUP($E956,Emissions!$1:$1048576,MATCH(DATE(R$2,1,1),Emissions!$A$1:$LI$1),FALSE)</f>
        <v>1.338299162</v>
      </c>
      <c r="S956" s="361">
        <f>+VLOOKUP($E956,Emissions!$1:$1048576,MATCH(DATE(S$2,1,1),Emissions!$A$1:$LI$1),FALSE)</f>
        <v>1.3945524629999999</v>
      </c>
      <c r="T956" s="361">
        <f>+VLOOKUP($E956,Emissions!$1:$1048576,MATCH(DATE(T$2,1,1),Emissions!$A$1:$LI$1),FALSE)</f>
        <v>1.4474108640000001</v>
      </c>
      <c r="U956" s="361">
        <f>+VLOOKUP($E956,Emissions!$1:$1048576,MATCH(DATE(U$2,1,1),Emissions!$A$1:$LI$1),FALSE)</f>
        <v>1.4967098000000001</v>
      </c>
      <c r="V956" s="361">
        <f>+VLOOKUP($E956,Emissions!$1:$1048576,MATCH(DATE(V$2,1,1),Emissions!$A$1:$LI$1),FALSE)</f>
        <v>1.572522636</v>
      </c>
      <c r="W956" s="361">
        <f>+VLOOKUP($E956,Emissions!$1:$1048576,MATCH(DATE(W$2,1,1),Emissions!$A$1:$LI$1),FALSE)</f>
        <v>1.6507992789999999</v>
      </c>
      <c r="X956" s="361">
        <f>+VLOOKUP($E956,Emissions!$1:$1048576,MATCH(DATE(X$2,1,1),Emissions!$A$1:$LI$1),FALSE)</f>
        <v>1.7293730789999999</v>
      </c>
      <c r="Y956" s="361">
        <f>+VLOOKUP($E956,Emissions!$1:$1048576,MATCH(DATE(Y$2,1,1),Emissions!$A$1:$LI$1),FALSE)</f>
        <v>1.809174456</v>
      </c>
      <c r="Z956" s="361">
        <f>+VLOOKUP($E956,Emissions!$1:$1048576,MATCH(DATE(Z$2,1,1),Emissions!$A$1:$LI$1),FALSE)</f>
        <v>1.8914603860000001</v>
      </c>
      <c r="AA956" s="361">
        <f>+VLOOKUP($E956,Emissions!$1:$1048576,MATCH(DATE(AA$2,1,1),Emissions!$A$1:$LI$1),FALSE)</f>
        <v>1.9780398640000001</v>
      </c>
      <c r="AB956" s="361">
        <f>+VLOOKUP($E956,Emissions!$1:$1048576,MATCH(DATE(AB$2,1,1),Emissions!$A$1:$LI$1),FALSE)</f>
        <v>2.0705441059999998</v>
      </c>
      <c r="AC956" s="361">
        <f>+VLOOKUP($E956,Emissions!$1:$1048576,MATCH(DATE(AC$2,1,1),Emissions!$A$1:$LI$1),FALSE)</f>
        <v>2.1705982879999999</v>
      </c>
      <c r="AD956" s="361">
        <f>+VLOOKUP($E956,Emissions!$1:$1048576,MATCH(DATE(AD$2,1,1),Emissions!$A$1:$LI$1),FALSE)</f>
        <v>2.2798774860000002</v>
      </c>
      <c r="AE956" s="361">
        <f>+VLOOKUP($E956,Emissions!$1:$1048576,MATCH(DATE(AE$2,1,1),Emissions!$A$1:$LI$1),FALSE)</f>
        <v>2.3995226779999999</v>
      </c>
      <c r="AF956" s="361">
        <f>+VLOOKUP($E956,Emissions!$1:$1048576,MATCH(DATE(AF$2,1,1),Emissions!$A$1:$LI$1),FALSE)</f>
        <v>2.4660795439999998</v>
      </c>
      <c r="AG956" s="361">
        <f>+VLOOKUP($E956,Emissions!$1:$1048576,MATCH(DATE(AG$2,1,1),Emissions!$A$1:$LI$1),FALSE)</f>
        <v>2.5041313440000001</v>
      </c>
      <c r="AH956" s="361">
        <f>+VLOOKUP($E956,Emissions!$1:$1048576,MATCH(DATE(AH$2,1,1),Emissions!$A$1:$LI$1),FALSE)</f>
        <v>2.5377905009999999</v>
      </c>
      <c r="AI956" s="361">
        <f>+VLOOKUP($E956,Emissions!$1:$1048576,MATCH(DATE(AI$2,1,1),Emissions!$A$1:$LI$1),FALSE)</f>
        <v>2.5748230300000001</v>
      </c>
      <c r="AJ956" s="361">
        <f>+VLOOKUP($E956,Emissions!$1:$1048576,MATCH(DATE(AJ$2,1,1),Emissions!$A$1:$LI$1),FALSE)</f>
        <v>2.6163194860000001</v>
      </c>
      <c r="AK956" s="361">
        <f>+VLOOKUP($E956,Emissions!$1:$1048576,MATCH(DATE(AK$2,1,1),Emissions!$A$1:$LI$1),FALSE)</f>
        <v>2.6614576269999999</v>
      </c>
      <c r="AL956" s="361">
        <f>+VLOOKUP($E956,Emissions!$1:$1048576,MATCH(DATE(AL$2,1,1),Emissions!$A$1:$LI$1),FALSE)</f>
        <v>2.7090979590000002</v>
      </c>
      <c r="AM956" s="361">
        <f>+VLOOKUP($E956,Emissions!$1:$1048576,MATCH(DATE(AM$2,1,1),Emissions!$A$1:$LI$1),FALSE)</f>
        <v>2.758205448</v>
      </c>
      <c r="AN956" s="361">
        <f>+VLOOKUP($E956,Emissions!$1:$1048576,MATCH(DATE(AN$2,1,1),Emissions!$A$1:$LI$1),FALSE)</f>
        <v>2.8079120130000002</v>
      </c>
      <c r="AO956" s="361">
        <f>+VLOOKUP($E956,Emissions!$1:$1048576,MATCH(DATE(AO$2,1,1),Emissions!$A$1:$LI$1),FALSE)</f>
        <v>2.8574881090000002</v>
      </c>
    </row>
    <row r="957" spans="1:41" ht="15" customHeight="1" x14ac:dyDescent="0.35">
      <c r="A957" s="411"/>
      <c r="B957" s="170"/>
      <c r="C957" s="138" t="s">
        <v>467</v>
      </c>
      <c r="D957" s="114" t="s">
        <v>1027</v>
      </c>
      <c r="E957" s="50" t="s">
        <v>3392</v>
      </c>
      <c r="F957" s="361">
        <f>+VLOOKUP($E957,Emissions!$1:$1048576,MATCH(DATE(F$2,1,1),Emissions!$A$1:$LI$1),FALSE)</f>
        <v>0</v>
      </c>
      <c r="G957" s="361">
        <f>+VLOOKUP($E957,Emissions!$1:$1048576,MATCH(DATE(G$2,1,1),Emissions!$A$1:$LI$1),FALSE)</f>
        <v>0</v>
      </c>
      <c r="H957" s="361">
        <f>+VLOOKUP($E957,Emissions!$1:$1048576,MATCH(DATE(H$2,1,1),Emissions!$A$1:$LI$1),FALSE)</f>
        <v>0</v>
      </c>
      <c r="I957" s="361">
        <f>+VLOOKUP($E957,Emissions!$1:$1048576,MATCH(DATE(I$2,1,1),Emissions!$A$1:$LI$1),FALSE)</f>
        <v>0</v>
      </c>
      <c r="J957" s="361">
        <f>+VLOOKUP($E957,Emissions!$1:$1048576,MATCH(DATE(J$2,1,1),Emissions!$A$1:$LI$1),FALSE)</f>
        <v>0</v>
      </c>
      <c r="K957" s="361">
        <f>+VLOOKUP($E957,Emissions!$1:$1048576,MATCH(DATE(K$2,1,1),Emissions!$A$1:$LI$1),FALSE)</f>
        <v>0</v>
      </c>
      <c r="L957" s="361">
        <f>+VLOOKUP($E957,Emissions!$1:$1048576,MATCH(DATE(L$2,1,1),Emissions!$A$1:$LI$1),FALSE)</f>
        <v>0</v>
      </c>
      <c r="M957" s="361">
        <f>+VLOOKUP($E957,Emissions!$1:$1048576,MATCH(DATE(M$2,1,1),Emissions!$A$1:$LI$1),FALSE)</f>
        <v>0</v>
      </c>
      <c r="N957" s="361">
        <f>+VLOOKUP($E957,Emissions!$1:$1048576,MATCH(DATE(N$2,1,1),Emissions!$A$1:$LI$1),FALSE)</f>
        <v>0</v>
      </c>
      <c r="O957" s="361">
        <f>+VLOOKUP($E957,Emissions!$1:$1048576,MATCH(DATE(O$2,1,1),Emissions!$A$1:$LI$1),FALSE)</f>
        <v>0</v>
      </c>
      <c r="P957" s="361">
        <f>+VLOOKUP($E957,Emissions!$1:$1048576,MATCH(DATE(P$2,1,1),Emissions!$A$1:$LI$1),FALSE)</f>
        <v>0</v>
      </c>
      <c r="Q957" s="361">
        <f>+VLOOKUP($E957,Emissions!$1:$1048576,MATCH(DATE(Q$2,1,1),Emissions!$A$1:$LI$1),FALSE)</f>
        <v>0</v>
      </c>
      <c r="R957" s="361">
        <f>+VLOOKUP($E957,Emissions!$1:$1048576,MATCH(DATE(R$2,1,1),Emissions!$A$1:$LI$1),FALSE)</f>
        <v>0</v>
      </c>
      <c r="S957" s="361">
        <f>+VLOOKUP($E957,Emissions!$1:$1048576,MATCH(DATE(S$2,1,1),Emissions!$A$1:$LI$1),FALSE)</f>
        <v>0</v>
      </c>
      <c r="T957" s="361">
        <f>+VLOOKUP($E957,Emissions!$1:$1048576,MATCH(DATE(T$2,1,1),Emissions!$A$1:$LI$1),FALSE)</f>
        <v>0</v>
      </c>
      <c r="U957" s="361">
        <f>+VLOOKUP($E957,Emissions!$1:$1048576,MATCH(DATE(U$2,1,1),Emissions!$A$1:$LI$1),FALSE)</f>
        <v>0</v>
      </c>
      <c r="V957" s="361">
        <f>+VLOOKUP($E957,Emissions!$1:$1048576,MATCH(DATE(V$2,1,1),Emissions!$A$1:$LI$1),FALSE)</f>
        <v>0</v>
      </c>
      <c r="W957" s="361">
        <f>+VLOOKUP($E957,Emissions!$1:$1048576,MATCH(DATE(W$2,1,1),Emissions!$A$1:$LI$1),FALSE)</f>
        <v>0</v>
      </c>
      <c r="X957" s="361">
        <f>+VLOOKUP($E957,Emissions!$1:$1048576,MATCH(DATE(X$2,1,1),Emissions!$A$1:$LI$1),FALSE)</f>
        <v>0</v>
      </c>
      <c r="Y957" s="361">
        <f>+VLOOKUP($E957,Emissions!$1:$1048576,MATCH(DATE(Y$2,1,1),Emissions!$A$1:$LI$1),FALSE)</f>
        <v>0</v>
      </c>
      <c r="Z957" s="361">
        <f>+VLOOKUP($E957,Emissions!$1:$1048576,MATCH(DATE(Z$2,1,1),Emissions!$A$1:$LI$1),FALSE)</f>
        <v>0</v>
      </c>
      <c r="AA957" s="361">
        <f>+VLOOKUP($E957,Emissions!$1:$1048576,MATCH(DATE(AA$2,1,1),Emissions!$A$1:$LI$1),FALSE)</f>
        <v>0</v>
      </c>
      <c r="AB957" s="361">
        <f>+VLOOKUP($E957,Emissions!$1:$1048576,MATCH(DATE(AB$2,1,1),Emissions!$A$1:$LI$1),FALSE)</f>
        <v>0</v>
      </c>
      <c r="AC957" s="361">
        <f>+VLOOKUP($E957,Emissions!$1:$1048576,MATCH(DATE(AC$2,1,1),Emissions!$A$1:$LI$1),FALSE)</f>
        <v>0</v>
      </c>
      <c r="AD957" s="361">
        <f>+VLOOKUP($E957,Emissions!$1:$1048576,MATCH(DATE(AD$2,1,1),Emissions!$A$1:$LI$1),FALSE)</f>
        <v>0</v>
      </c>
      <c r="AE957" s="361">
        <f>+VLOOKUP($E957,Emissions!$1:$1048576,MATCH(DATE(AE$2,1,1),Emissions!$A$1:$LI$1),FALSE)</f>
        <v>0</v>
      </c>
      <c r="AF957" s="361">
        <f>+VLOOKUP($E957,Emissions!$1:$1048576,MATCH(DATE(AF$2,1,1),Emissions!$A$1:$LI$1),FALSE)</f>
        <v>0</v>
      </c>
      <c r="AG957" s="361">
        <f>+VLOOKUP($E957,Emissions!$1:$1048576,MATCH(DATE(AG$2,1,1),Emissions!$A$1:$LI$1),FALSE)</f>
        <v>0</v>
      </c>
      <c r="AH957" s="361">
        <f>+VLOOKUP($E957,Emissions!$1:$1048576,MATCH(DATE(AH$2,1,1),Emissions!$A$1:$LI$1),FALSE)</f>
        <v>0</v>
      </c>
      <c r="AI957" s="361">
        <f>+VLOOKUP($E957,Emissions!$1:$1048576,MATCH(DATE(AI$2,1,1),Emissions!$A$1:$LI$1),FALSE)</f>
        <v>0</v>
      </c>
      <c r="AJ957" s="361">
        <f>+VLOOKUP($E957,Emissions!$1:$1048576,MATCH(DATE(AJ$2,1,1),Emissions!$A$1:$LI$1),FALSE)</f>
        <v>0</v>
      </c>
      <c r="AK957" s="361">
        <f>+VLOOKUP($E957,Emissions!$1:$1048576,MATCH(DATE(AK$2,1,1),Emissions!$A$1:$LI$1),FALSE)</f>
        <v>0</v>
      </c>
      <c r="AL957" s="361">
        <f>+VLOOKUP($E957,Emissions!$1:$1048576,MATCH(DATE(AL$2,1,1),Emissions!$A$1:$LI$1),FALSE)</f>
        <v>0</v>
      </c>
      <c r="AM957" s="361">
        <f>+VLOOKUP($E957,Emissions!$1:$1048576,MATCH(DATE(AM$2,1,1),Emissions!$A$1:$LI$1),FALSE)</f>
        <v>0</v>
      </c>
      <c r="AN957" s="361">
        <f>+VLOOKUP($E957,Emissions!$1:$1048576,MATCH(DATE(AN$2,1,1),Emissions!$A$1:$LI$1),FALSE)</f>
        <v>0</v>
      </c>
      <c r="AO957" s="361">
        <f>+VLOOKUP($E957,Emissions!$1:$1048576,MATCH(DATE(AO$2,1,1),Emissions!$A$1:$LI$1),FALSE)</f>
        <v>0</v>
      </c>
    </row>
    <row r="958" spans="1:41" ht="15" customHeight="1" x14ac:dyDescent="0.35">
      <c r="A958" s="411"/>
      <c r="B958" s="170"/>
      <c r="C958" s="138" t="s">
        <v>468</v>
      </c>
      <c r="D958" s="114" t="s">
        <v>1027</v>
      </c>
      <c r="E958" s="50" t="s">
        <v>3393</v>
      </c>
      <c r="F958" s="361">
        <f>+VLOOKUP($E958,Emissions!$1:$1048576,MATCH(DATE(F$2,1,1),Emissions!$A$1:$LI$1),FALSE)</f>
        <v>0</v>
      </c>
      <c r="G958" s="361">
        <f>+VLOOKUP($E958,Emissions!$1:$1048576,MATCH(DATE(G$2,1,1),Emissions!$A$1:$LI$1),FALSE)</f>
        <v>0</v>
      </c>
      <c r="H958" s="361">
        <f>+VLOOKUP($E958,Emissions!$1:$1048576,MATCH(DATE(H$2,1,1),Emissions!$A$1:$LI$1),FALSE)</f>
        <v>0</v>
      </c>
      <c r="I958" s="361">
        <f>+VLOOKUP($E958,Emissions!$1:$1048576,MATCH(DATE(I$2,1,1),Emissions!$A$1:$LI$1),FALSE)</f>
        <v>0</v>
      </c>
      <c r="J958" s="361">
        <f>+VLOOKUP($E958,Emissions!$1:$1048576,MATCH(DATE(J$2,1,1),Emissions!$A$1:$LI$1),FALSE)</f>
        <v>0</v>
      </c>
      <c r="K958" s="361">
        <f>+VLOOKUP($E958,Emissions!$1:$1048576,MATCH(DATE(K$2,1,1),Emissions!$A$1:$LI$1),FALSE)</f>
        <v>0</v>
      </c>
      <c r="L958" s="361">
        <f>+VLOOKUP($E958,Emissions!$1:$1048576,MATCH(DATE(L$2,1,1),Emissions!$A$1:$LI$1),FALSE)</f>
        <v>0</v>
      </c>
      <c r="M958" s="361">
        <f>+VLOOKUP($E958,Emissions!$1:$1048576,MATCH(DATE(M$2,1,1),Emissions!$A$1:$LI$1),FALSE)</f>
        <v>0</v>
      </c>
      <c r="N958" s="361">
        <f>+VLOOKUP($E958,Emissions!$1:$1048576,MATCH(DATE(N$2,1,1),Emissions!$A$1:$LI$1),FALSE)</f>
        <v>0</v>
      </c>
      <c r="O958" s="361">
        <f>+VLOOKUP($E958,Emissions!$1:$1048576,MATCH(DATE(O$2,1,1),Emissions!$A$1:$LI$1),FALSE)</f>
        <v>0</v>
      </c>
      <c r="P958" s="361">
        <f>+VLOOKUP($E958,Emissions!$1:$1048576,MATCH(DATE(P$2,1,1),Emissions!$A$1:$LI$1),FALSE)</f>
        <v>0</v>
      </c>
      <c r="Q958" s="361">
        <f>+VLOOKUP($E958,Emissions!$1:$1048576,MATCH(DATE(Q$2,1,1),Emissions!$A$1:$LI$1),FALSE)</f>
        <v>0</v>
      </c>
      <c r="R958" s="361">
        <f>+VLOOKUP($E958,Emissions!$1:$1048576,MATCH(DATE(R$2,1,1),Emissions!$A$1:$LI$1),FALSE)</f>
        <v>0</v>
      </c>
      <c r="S958" s="361">
        <f>+VLOOKUP($E958,Emissions!$1:$1048576,MATCH(DATE(S$2,1,1),Emissions!$A$1:$LI$1),FALSE)</f>
        <v>0</v>
      </c>
      <c r="T958" s="361">
        <f>+VLOOKUP($E958,Emissions!$1:$1048576,MATCH(DATE(T$2,1,1),Emissions!$A$1:$LI$1),FALSE)</f>
        <v>0</v>
      </c>
      <c r="U958" s="361">
        <f>+VLOOKUP($E958,Emissions!$1:$1048576,MATCH(DATE(U$2,1,1),Emissions!$A$1:$LI$1),FALSE)</f>
        <v>0</v>
      </c>
      <c r="V958" s="361">
        <f>+VLOOKUP($E958,Emissions!$1:$1048576,MATCH(DATE(V$2,1,1),Emissions!$A$1:$LI$1),FALSE)</f>
        <v>0</v>
      </c>
      <c r="W958" s="361">
        <f>+VLOOKUP($E958,Emissions!$1:$1048576,MATCH(DATE(W$2,1,1),Emissions!$A$1:$LI$1),FALSE)</f>
        <v>0</v>
      </c>
      <c r="X958" s="361">
        <f>+VLOOKUP($E958,Emissions!$1:$1048576,MATCH(DATE(X$2,1,1),Emissions!$A$1:$LI$1),FALSE)</f>
        <v>0</v>
      </c>
      <c r="Y958" s="361">
        <f>+VLOOKUP($E958,Emissions!$1:$1048576,MATCH(DATE(Y$2,1,1),Emissions!$A$1:$LI$1),FALSE)</f>
        <v>0</v>
      </c>
      <c r="Z958" s="361">
        <f>+VLOOKUP($E958,Emissions!$1:$1048576,MATCH(DATE(Z$2,1,1),Emissions!$A$1:$LI$1),FALSE)</f>
        <v>0</v>
      </c>
      <c r="AA958" s="361">
        <f>+VLOOKUP($E958,Emissions!$1:$1048576,MATCH(DATE(AA$2,1,1),Emissions!$A$1:$LI$1),FALSE)</f>
        <v>0</v>
      </c>
      <c r="AB958" s="361">
        <f>+VLOOKUP($E958,Emissions!$1:$1048576,MATCH(DATE(AB$2,1,1),Emissions!$A$1:$LI$1),FALSE)</f>
        <v>0</v>
      </c>
      <c r="AC958" s="361">
        <f>+VLOOKUP($E958,Emissions!$1:$1048576,MATCH(DATE(AC$2,1,1),Emissions!$A$1:$LI$1),FALSE)</f>
        <v>0</v>
      </c>
      <c r="AD958" s="361">
        <f>+VLOOKUP($E958,Emissions!$1:$1048576,MATCH(DATE(AD$2,1,1),Emissions!$A$1:$LI$1),FALSE)</f>
        <v>0</v>
      </c>
      <c r="AE958" s="361">
        <f>+VLOOKUP($E958,Emissions!$1:$1048576,MATCH(DATE(AE$2,1,1),Emissions!$A$1:$LI$1),FALSE)</f>
        <v>0</v>
      </c>
      <c r="AF958" s="361">
        <f>+VLOOKUP($E958,Emissions!$1:$1048576,MATCH(DATE(AF$2,1,1),Emissions!$A$1:$LI$1),FALSE)</f>
        <v>0</v>
      </c>
      <c r="AG958" s="361">
        <f>+VLOOKUP($E958,Emissions!$1:$1048576,MATCH(DATE(AG$2,1,1),Emissions!$A$1:$LI$1),FALSE)</f>
        <v>0</v>
      </c>
      <c r="AH958" s="361">
        <f>+VLOOKUP($E958,Emissions!$1:$1048576,MATCH(DATE(AH$2,1,1),Emissions!$A$1:$LI$1),FALSE)</f>
        <v>0</v>
      </c>
      <c r="AI958" s="361">
        <f>+VLOOKUP($E958,Emissions!$1:$1048576,MATCH(DATE(AI$2,1,1),Emissions!$A$1:$LI$1),FALSE)</f>
        <v>0</v>
      </c>
      <c r="AJ958" s="361">
        <f>+VLOOKUP($E958,Emissions!$1:$1048576,MATCH(DATE(AJ$2,1,1),Emissions!$A$1:$LI$1),FALSE)</f>
        <v>0</v>
      </c>
      <c r="AK958" s="361">
        <f>+VLOOKUP($E958,Emissions!$1:$1048576,MATCH(DATE(AK$2,1,1),Emissions!$A$1:$LI$1),FALSE)</f>
        <v>0</v>
      </c>
      <c r="AL958" s="361">
        <f>+VLOOKUP($E958,Emissions!$1:$1048576,MATCH(DATE(AL$2,1,1),Emissions!$A$1:$LI$1),FALSE)</f>
        <v>0</v>
      </c>
      <c r="AM958" s="361">
        <f>+VLOOKUP($E958,Emissions!$1:$1048576,MATCH(DATE(AM$2,1,1),Emissions!$A$1:$LI$1),FALSE)</f>
        <v>0</v>
      </c>
      <c r="AN958" s="361">
        <f>+VLOOKUP($E958,Emissions!$1:$1048576,MATCH(DATE(AN$2,1,1),Emissions!$A$1:$LI$1),FALSE)</f>
        <v>0</v>
      </c>
      <c r="AO958" s="361">
        <f>+VLOOKUP($E958,Emissions!$1:$1048576,MATCH(DATE(AO$2,1,1),Emissions!$A$1:$LI$1),FALSE)</f>
        <v>0</v>
      </c>
    </row>
    <row r="959" spans="1:41" ht="15" customHeight="1" x14ac:dyDescent="0.35">
      <c r="A959" s="411"/>
      <c r="B959" s="170"/>
      <c r="C959" s="138" t="s">
        <v>469</v>
      </c>
      <c r="D959" s="114" t="s">
        <v>1027</v>
      </c>
      <c r="E959" s="50" t="s">
        <v>3394</v>
      </c>
      <c r="F959" s="361">
        <f>+VLOOKUP($E959,Emissions!$1:$1048576,MATCH(DATE(F$2,1,1),Emissions!$A$1:$LI$1),FALSE)</f>
        <v>0</v>
      </c>
      <c r="G959" s="361">
        <f>+VLOOKUP($E959,Emissions!$1:$1048576,MATCH(DATE(G$2,1,1),Emissions!$A$1:$LI$1),FALSE)</f>
        <v>0</v>
      </c>
      <c r="H959" s="361">
        <f>+VLOOKUP($E959,Emissions!$1:$1048576,MATCH(DATE(H$2,1,1),Emissions!$A$1:$LI$1),FALSE)</f>
        <v>0</v>
      </c>
      <c r="I959" s="361">
        <f>+VLOOKUP($E959,Emissions!$1:$1048576,MATCH(DATE(I$2,1,1),Emissions!$A$1:$LI$1),FALSE)</f>
        <v>0</v>
      </c>
      <c r="J959" s="361">
        <f>+VLOOKUP($E959,Emissions!$1:$1048576,MATCH(DATE(J$2,1,1),Emissions!$A$1:$LI$1),FALSE)</f>
        <v>0</v>
      </c>
      <c r="K959" s="361">
        <f>+VLOOKUP($E959,Emissions!$1:$1048576,MATCH(DATE(K$2,1,1),Emissions!$A$1:$LI$1),FALSE)</f>
        <v>0</v>
      </c>
      <c r="L959" s="361">
        <f>+VLOOKUP($E959,Emissions!$1:$1048576,MATCH(DATE(L$2,1,1),Emissions!$A$1:$LI$1),FALSE)</f>
        <v>0</v>
      </c>
      <c r="M959" s="361">
        <f>+VLOOKUP($E959,Emissions!$1:$1048576,MATCH(DATE(M$2,1,1),Emissions!$A$1:$LI$1),FALSE)</f>
        <v>0</v>
      </c>
      <c r="N959" s="361">
        <f>+VLOOKUP($E959,Emissions!$1:$1048576,MATCH(DATE(N$2,1,1),Emissions!$A$1:$LI$1),FALSE)</f>
        <v>0</v>
      </c>
      <c r="O959" s="361">
        <f>+VLOOKUP($E959,Emissions!$1:$1048576,MATCH(DATE(O$2,1,1),Emissions!$A$1:$LI$1),FALSE)</f>
        <v>0</v>
      </c>
      <c r="P959" s="361">
        <f>+VLOOKUP($E959,Emissions!$1:$1048576,MATCH(DATE(P$2,1,1),Emissions!$A$1:$LI$1),FALSE)</f>
        <v>0</v>
      </c>
      <c r="Q959" s="361">
        <f>+VLOOKUP($E959,Emissions!$1:$1048576,MATCH(DATE(Q$2,1,1),Emissions!$A$1:$LI$1),FALSE)</f>
        <v>0</v>
      </c>
      <c r="R959" s="361">
        <f>+VLOOKUP($E959,Emissions!$1:$1048576,MATCH(DATE(R$2,1,1),Emissions!$A$1:$LI$1),FALSE)</f>
        <v>0</v>
      </c>
      <c r="S959" s="361">
        <f>+VLOOKUP($E959,Emissions!$1:$1048576,MATCH(DATE(S$2,1,1),Emissions!$A$1:$LI$1),FALSE)</f>
        <v>0</v>
      </c>
      <c r="T959" s="361">
        <f>+VLOOKUP($E959,Emissions!$1:$1048576,MATCH(DATE(T$2,1,1),Emissions!$A$1:$LI$1),FALSE)</f>
        <v>0</v>
      </c>
      <c r="U959" s="361">
        <f>+VLOOKUP($E959,Emissions!$1:$1048576,MATCH(DATE(U$2,1,1),Emissions!$A$1:$LI$1),FALSE)</f>
        <v>0</v>
      </c>
      <c r="V959" s="361">
        <f>+VLOOKUP($E959,Emissions!$1:$1048576,MATCH(DATE(V$2,1,1),Emissions!$A$1:$LI$1),FALSE)</f>
        <v>0</v>
      </c>
      <c r="W959" s="361">
        <f>+VLOOKUP($E959,Emissions!$1:$1048576,MATCH(DATE(W$2,1,1),Emissions!$A$1:$LI$1),FALSE)</f>
        <v>0</v>
      </c>
      <c r="X959" s="361">
        <f>+VLOOKUP($E959,Emissions!$1:$1048576,MATCH(DATE(X$2,1,1),Emissions!$A$1:$LI$1),FALSE)</f>
        <v>0</v>
      </c>
      <c r="Y959" s="361">
        <f>+VLOOKUP($E959,Emissions!$1:$1048576,MATCH(DATE(Y$2,1,1),Emissions!$A$1:$LI$1),FALSE)</f>
        <v>0</v>
      </c>
      <c r="Z959" s="361">
        <f>+VLOOKUP($E959,Emissions!$1:$1048576,MATCH(DATE(Z$2,1,1),Emissions!$A$1:$LI$1),FALSE)</f>
        <v>0</v>
      </c>
      <c r="AA959" s="361">
        <f>+VLOOKUP($E959,Emissions!$1:$1048576,MATCH(DATE(AA$2,1,1),Emissions!$A$1:$LI$1),FALSE)</f>
        <v>0</v>
      </c>
      <c r="AB959" s="361">
        <f>+VLOOKUP($E959,Emissions!$1:$1048576,MATCH(DATE(AB$2,1,1),Emissions!$A$1:$LI$1),FALSE)</f>
        <v>0</v>
      </c>
      <c r="AC959" s="361">
        <f>+VLOOKUP($E959,Emissions!$1:$1048576,MATCH(DATE(AC$2,1,1),Emissions!$A$1:$LI$1),FALSE)</f>
        <v>0</v>
      </c>
      <c r="AD959" s="361">
        <f>+VLOOKUP($E959,Emissions!$1:$1048576,MATCH(DATE(AD$2,1,1),Emissions!$A$1:$LI$1),FALSE)</f>
        <v>0</v>
      </c>
      <c r="AE959" s="361">
        <f>+VLOOKUP($E959,Emissions!$1:$1048576,MATCH(DATE(AE$2,1,1),Emissions!$A$1:$LI$1),FALSE)</f>
        <v>0</v>
      </c>
      <c r="AF959" s="361">
        <f>+VLOOKUP($E959,Emissions!$1:$1048576,MATCH(DATE(AF$2,1,1),Emissions!$A$1:$LI$1),FALSE)</f>
        <v>0</v>
      </c>
      <c r="AG959" s="361">
        <f>+VLOOKUP($E959,Emissions!$1:$1048576,MATCH(DATE(AG$2,1,1),Emissions!$A$1:$LI$1),FALSE)</f>
        <v>0</v>
      </c>
      <c r="AH959" s="361">
        <f>+VLOOKUP($E959,Emissions!$1:$1048576,MATCH(DATE(AH$2,1,1),Emissions!$A$1:$LI$1),FALSE)</f>
        <v>0</v>
      </c>
      <c r="AI959" s="361">
        <f>+VLOOKUP($E959,Emissions!$1:$1048576,MATCH(DATE(AI$2,1,1),Emissions!$A$1:$LI$1),FALSE)</f>
        <v>0</v>
      </c>
      <c r="AJ959" s="361">
        <f>+VLOOKUP($E959,Emissions!$1:$1048576,MATCH(DATE(AJ$2,1,1),Emissions!$A$1:$LI$1),FALSE)</f>
        <v>0</v>
      </c>
      <c r="AK959" s="361">
        <f>+VLOOKUP($E959,Emissions!$1:$1048576,MATCH(DATE(AK$2,1,1),Emissions!$A$1:$LI$1),FALSE)</f>
        <v>0</v>
      </c>
      <c r="AL959" s="361">
        <f>+VLOOKUP($E959,Emissions!$1:$1048576,MATCH(DATE(AL$2,1,1),Emissions!$A$1:$LI$1),FALSE)</f>
        <v>0</v>
      </c>
      <c r="AM959" s="361">
        <f>+VLOOKUP($E959,Emissions!$1:$1048576,MATCH(DATE(AM$2,1,1),Emissions!$A$1:$LI$1),FALSE)</f>
        <v>0</v>
      </c>
      <c r="AN959" s="361">
        <f>+VLOOKUP($E959,Emissions!$1:$1048576,MATCH(DATE(AN$2,1,1),Emissions!$A$1:$LI$1),FALSE)</f>
        <v>0</v>
      </c>
      <c r="AO959" s="361">
        <f>+VLOOKUP($E959,Emissions!$1:$1048576,MATCH(DATE(AO$2,1,1),Emissions!$A$1:$LI$1),FALSE)</f>
        <v>0</v>
      </c>
    </row>
    <row r="960" spans="1:41" ht="15" customHeight="1" x14ac:dyDescent="0.35">
      <c r="A960" s="411"/>
      <c r="B960" s="170"/>
      <c r="C960" s="138" t="s">
        <v>470</v>
      </c>
      <c r="D960" s="114" t="s">
        <v>1027</v>
      </c>
      <c r="E960" s="50" t="s">
        <v>3395</v>
      </c>
      <c r="F960" s="361">
        <f>+VLOOKUP($E960,Emissions!$1:$1048576,MATCH(DATE(F$2,1,1),Emissions!$A$1:$LI$1),FALSE)</f>
        <v>1.9807546899999999</v>
      </c>
      <c r="G960" s="361">
        <f>+VLOOKUP($E960,Emissions!$1:$1048576,MATCH(DATE(G$2,1,1),Emissions!$A$1:$LI$1),FALSE)</f>
        <v>1.835002815</v>
      </c>
      <c r="H960" s="361">
        <f>+VLOOKUP($E960,Emissions!$1:$1048576,MATCH(DATE(H$2,1,1),Emissions!$A$1:$LI$1),FALSE)</f>
        <v>1.72797935</v>
      </c>
      <c r="I960" s="361">
        <f>+VLOOKUP($E960,Emissions!$1:$1048576,MATCH(DATE(I$2,1,1),Emissions!$A$1:$LI$1),FALSE)</f>
        <v>1.682403052</v>
      </c>
      <c r="J960" s="361">
        <f>+VLOOKUP($E960,Emissions!$1:$1048576,MATCH(DATE(J$2,1,1),Emissions!$A$1:$LI$1),FALSE)</f>
        <v>1.6544242950000001</v>
      </c>
      <c r="K960" s="361">
        <f>+VLOOKUP($E960,Emissions!$1:$1048576,MATCH(DATE(K$2,1,1),Emissions!$A$1:$LI$1),FALSE)</f>
        <v>1.6408212470000001</v>
      </c>
      <c r="L960" s="361">
        <f>+VLOOKUP($E960,Emissions!$1:$1048576,MATCH(DATE(L$2,1,1),Emissions!$A$1:$LI$1),FALSE)</f>
        <v>1.8024726049999999</v>
      </c>
      <c r="M960" s="361">
        <f>+VLOOKUP($E960,Emissions!$1:$1048576,MATCH(DATE(M$2,1,1),Emissions!$A$1:$LI$1),FALSE)</f>
        <v>2.008242036</v>
      </c>
      <c r="N960" s="361">
        <f>+VLOOKUP($E960,Emissions!$1:$1048576,MATCH(DATE(N$2,1,1),Emissions!$A$1:$LI$1),FALSE)</f>
        <v>2.2413646090000001</v>
      </c>
      <c r="O960" s="361">
        <f>+VLOOKUP($E960,Emissions!$1:$1048576,MATCH(DATE(O$2,1,1),Emissions!$A$1:$LI$1),FALSE)</f>
        <v>2.4996593680000001</v>
      </c>
      <c r="P960" s="361">
        <f>+VLOOKUP($E960,Emissions!$1:$1048576,MATCH(DATE(P$2,1,1),Emissions!$A$1:$LI$1),FALSE)</f>
        <v>2.7835697819999998</v>
      </c>
      <c r="Q960" s="361">
        <f>+VLOOKUP($E960,Emissions!$1:$1048576,MATCH(DATE(Q$2,1,1),Emissions!$A$1:$LI$1),FALSE)</f>
        <v>3.0094798819999999</v>
      </c>
      <c r="R960" s="361">
        <f>+VLOOKUP($E960,Emissions!$1:$1048576,MATCH(DATE(R$2,1,1),Emissions!$A$1:$LI$1),FALSE)</f>
        <v>3.240164992</v>
      </c>
      <c r="S960" s="361">
        <f>+VLOOKUP($E960,Emissions!$1:$1048576,MATCH(DATE(S$2,1,1),Emissions!$A$1:$LI$1),FALSE)</f>
        <v>3.488140714</v>
      </c>
      <c r="T960" s="361">
        <f>+VLOOKUP($E960,Emissions!$1:$1048576,MATCH(DATE(T$2,1,1),Emissions!$A$1:$LI$1),FALSE)</f>
        <v>3.7572424409999998</v>
      </c>
      <c r="U960" s="361">
        <f>+VLOOKUP($E960,Emissions!$1:$1048576,MATCH(DATE(U$2,1,1),Emissions!$A$1:$LI$1),FALSE)</f>
        <v>4.0501482019999999</v>
      </c>
      <c r="V960" s="361">
        <f>+VLOOKUP($E960,Emissions!$1:$1048576,MATCH(DATE(V$2,1,1),Emissions!$A$1:$LI$1),FALSE)</f>
        <v>4.4409856100000002</v>
      </c>
      <c r="W960" s="361">
        <f>+VLOOKUP($E960,Emissions!$1:$1048576,MATCH(DATE(W$2,1,1),Emissions!$A$1:$LI$1),FALSE)</f>
        <v>4.8724065860000003</v>
      </c>
      <c r="X960" s="361">
        <f>+VLOOKUP($E960,Emissions!$1:$1048576,MATCH(DATE(X$2,1,1),Emissions!$A$1:$LI$1),FALSE)</f>
        <v>5.3361687770000001</v>
      </c>
      <c r="Y960" s="361">
        <f>+VLOOKUP($E960,Emissions!$1:$1048576,MATCH(DATE(Y$2,1,1),Emissions!$A$1:$LI$1),FALSE)</f>
        <v>5.8314360159999996</v>
      </c>
      <c r="Z960" s="361">
        <f>+VLOOKUP($E960,Emissions!$1:$1048576,MATCH(DATE(Z$2,1,1),Emissions!$A$1:$LI$1),FALSE)</f>
        <v>6.3580563210000003</v>
      </c>
      <c r="AA960" s="361">
        <f>+VLOOKUP($E960,Emissions!$1:$1048576,MATCH(DATE(AA$2,1,1),Emissions!$A$1:$LI$1),FALSE)</f>
        <v>6.9200145009999998</v>
      </c>
      <c r="AB960" s="361">
        <f>+VLOOKUP($E960,Emissions!$1:$1048576,MATCH(DATE(AB$2,1,1),Emissions!$A$1:$LI$1),FALSE)</f>
        <v>7.5210956040000001</v>
      </c>
      <c r="AC960" s="361">
        <f>+VLOOKUP($E960,Emissions!$1:$1048576,MATCH(DATE(AC$2,1,1),Emissions!$A$1:$LI$1),FALSE)</f>
        <v>8.1665925309999992</v>
      </c>
      <c r="AD960" s="361">
        <f>+VLOOKUP($E960,Emissions!$1:$1048576,MATCH(DATE(AD$2,1,1),Emissions!$A$1:$LI$1),FALSE)</f>
        <v>8.8637121830000005</v>
      </c>
      <c r="AE960" s="361">
        <f>+VLOOKUP($E960,Emissions!$1:$1048576,MATCH(DATE(AE$2,1,1),Emissions!$A$1:$LI$1),FALSE)</f>
        <v>9.6177758870000005</v>
      </c>
      <c r="AF960" s="361">
        <f>+VLOOKUP($E960,Emissions!$1:$1048576,MATCH(DATE(AF$2,1,1),Emissions!$A$1:$LI$1),FALSE)</f>
        <v>9.8861760820000004</v>
      </c>
      <c r="AG960" s="361">
        <f>+VLOOKUP($E960,Emissions!$1:$1048576,MATCH(DATE(AG$2,1,1),Emissions!$A$1:$LI$1),FALSE)</f>
        <v>10.01985064</v>
      </c>
      <c r="AH960" s="361">
        <f>+VLOOKUP($E960,Emissions!$1:$1048576,MATCH(DATE(AH$2,1,1),Emissions!$A$1:$LI$1),FALSE)</f>
        <v>10.137361289999999</v>
      </c>
      <c r="AI960" s="361">
        <f>+VLOOKUP($E960,Emissions!$1:$1048576,MATCH(DATE(AI$2,1,1),Emissions!$A$1:$LI$1),FALSE)</f>
        <v>10.26956873</v>
      </c>
      <c r="AJ960" s="361">
        <f>+VLOOKUP($E960,Emissions!$1:$1048576,MATCH(DATE(AJ$2,1,1),Emissions!$A$1:$LI$1),FALSE)</f>
        <v>10.42013667</v>
      </c>
      <c r="AK960" s="361">
        <f>+VLOOKUP($E960,Emissions!$1:$1048576,MATCH(DATE(AK$2,1,1),Emissions!$A$1:$LI$1),FALSE)</f>
        <v>10.585661610000001</v>
      </c>
      <c r="AL960" s="361">
        <f>+VLOOKUP($E960,Emissions!$1:$1048576,MATCH(DATE(AL$2,1,1),Emissions!$A$1:$LI$1),FALSE)</f>
        <v>10.76169062</v>
      </c>
      <c r="AM960" s="361">
        <f>+VLOOKUP($E960,Emissions!$1:$1048576,MATCH(DATE(AM$2,1,1),Emissions!$A$1:$LI$1),FALSE)</f>
        <v>10.94422022</v>
      </c>
      <c r="AN960" s="361">
        <f>+VLOOKUP($E960,Emissions!$1:$1048576,MATCH(DATE(AN$2,1,1),Emissions!$A$1:$LI$1),FALSE)</f>
        <v>11.12988885</v>
      </c>
      <c r="AO960" s="361">
        <f>+VLOOKUP($E960,Emissions!$1:$1048576,MATCH(DATE(AO$2,1,1),Emissions!$A$1:$LI$1),FALSE)</f>
        <v>11.315854290000001</v>
      </c>
    </row>
    <row r="961" spans="1:41" ht="15" customHeight="1" x14ac:dyDescent="0.35">
      <c r="A961" s="411"/>
      <c r="B961" s="170"/>
      <c r="C961" s="167" t="s">
        <v>471</v>
      </c>
      <c r="D961" s="114" t="s">
        <v>1027</v>
      </c>
      <c r="E961" s="50" t="s">
        <v>3396</v>
      </c>
      <c r="F961" s="361">
        <f>+VLOOKUP($E961,Emissions!$1:$1048576,MATCH(DATE(F$2,1,1),Emissions!$A$1:$LI$1),FALSE)</f>
        <v>0</v>
      </c>
      <c r="G961" s="361">
        <f>+VLOOKUP($E961,Emissions!$1:$1048576,MATCH(DATE(G$2,1,1),Emissions!$A$1:$LI$1),FALSE)</f>
        <v>0</v>
      </c>
      <c r="H961" s="361">
        <f>+VLOOKUP($E961,Emissions!$1:$1048576,MATCH(DATE(H$2,1,1),Emissions!$A$1:$LI$1),FALSE)</f>
        <v>0</v>
      </c>
      <c r="I961" s="361">
        <f>+VLOOKUP($E961,Emissions!$1:$1048576,MATCH(DATE(I$2,1,1),Emissions!$A$1:$LI$1),FALSE)</f>
        <v>0</v>
      </c>
      <c r="J961" s="361">
        <f>+VLOOKUP($E961,Emissions!$1:$1048576,MATCH(DATE(J$2,1,1),Emissions!$A$1:$LI$1),FALSE)</f>
        <v>0</v>
      </c>
      <c r="K961" s="361">
        <f>+VLOOKUP($E961,Emissions!$1:$1048576,MATCH(DATE(K$2,1,1),Emissions!$A$1:$LI$1),FALSE)</f>
        <v>0</v>
      </c>
      <c r="L961" s="361">
        <f>+VLOOKUP($E961,Emissions!$1:$1048576,MATCH(DATE(L$2,1,1),Emissions!$A$1:$LI$1),FALSE)</f>
        <v>0</v>
      </c>
      <c r="M961" s="361">
        <f>+VLOOKUP($E961,Emissions!$1:$1048576,MATCH(DATE(M$2,1,1),Emissions!$A$1:$LI$1),FALSE)</f>
        <v>0</v>
      </c>
      <c r="N961" s="361">
        <f>+VLOOKUP($E961,Emissions!$1:$1048576,MATCH(DATE(N$2,1,1),Emissions!$A$1:$LI$1),FALSE)</f>
        <v>0</v>
      </c>
      <c r="O961" s="361">
        <f>+VLOOKUP($E961,Emissions!$1:$1048576,MATCH(DATE(O$2,1,1),Emissions!$A$1:$LI$1),FALSE)</f>
        <v>0</v>
      </c>
      <c r="P961" s="361">
        <f>+VLOOKUP($E961,Emissions!$1:$1048576,MATCH(DATE(P$2,1,1),Emissions!$A$1:$LI$1),FALSE)</f>
        <v>0</v>
      </c>
      <c r="Q961" s="361">
        <f>+VLOOKUP($E961,Emissions!$1:$1048576,MATCH(DATE(Q$2,1,1),Emissions!$A$1:$LI$1),FALSE)</f>
        <v>0</v>
      </c>
      <c r="R961" s="361">
        <f>+VLOOKUP($E961,Emissions!$1:$1048576,MATCH(DATE(R$2,1,1),Emissions!$A$1:$LI$1),FALSE)</f>
        <v>0</v>
      </c>
      <c r="S961" s="361">
        <f>+VLOOKUP($E961,Emissions!$1:$1048576,MATCH(DATE(S$2,1,1),Emissions!$A$1:$LI$1),FALSE)</f>
        <v>0</v>
      </c>
      <c r="T961" s="361">
        <f>+VLOOKUP($E961,Emissions!$1:$1048576,MATCH(DATE(T$2,1,1),Emissions!$A$1:$LI$1),FALSE)</f>
        <v>0</v>
      </c>
      <c r="U961" s="361">
        <f>+VLOOKUP($E961,Emissions!$1:$1048576,MATCH(DATE(U$2,1,1),Emissions!$A$1:$LI$1),FALSE)</f>
        <v>0</v>
      </c>
      <c r="V961" s="361">
        <f>+VLOOKUP($E961,Emissions!$1:$1048576,MATCH(DATE(V$2,1,1),Emissions!$A$1:$LI$1),FALSE)</f>
        <v>0</v>
      </c>
      <c r="W961" s="361">
        <f>+VLOOKUP($E961,Emissions!$1:$1048576,MATCH(DATE(W$2,1,1),Emissions!$A$1:$LI$1),FALSE)</f>
        <v>0</v>
      </c>
      <c r="X961" s="361">
        <f>+VLOOKUP($E961,Emissions!$1:$1048576,MATCH(DATE(X$2,1,1),Emissions!$A$1:$LI$1),FALSE)</f>
        <v>0</v>
      </c>
      <c r="Y961" s="361">
        <f>+VLOOKUP($E961,Emissions!$1:$1048576,MATCH(DATE(Y$2,1,1),Emissions!$A$1:$LI$1),FALSE)</f>
        <v>0</v>
      </c>
      <c r="Z961" s="361">
        <f>+VLOOKUP($E961,Emissions!$1:$1048576,MATCH(DATE(Z$2,1,1),Emissions!$A$1:$LI$1),FALSE)</f>
        <v>0</v>
      </c>
      <c r="AA961" s="361">
        <f>+VLOOKUP($E961,Emissions!$1:$1048576,MATCH(DATE(AA$2,1,1),Emissions!$A$1:$LI$1),FALSE)</f>
        <v>0</v>
      </c>
      <c r="AB961" s="361">
        <f>+VLOOKUP($E961,Emissions!$1:$1048576,MATCH(DATE(AB$2,1,1),Emissions!$A$1:$LI$1),FALSE)</f>
        <v>0</v>
      </c>
      <c r="AC961" s="361">
        <f>+VLOOKUP($E961,Emissions!$1:$1048576,MATCH(DATE(AC$2,1,1),Emissions!$A$1:$LI$1),FALSE)</f>
        <v>0</v>
      </c>
      <c r="AD961" s="361">
        <f>+VLOOKUP($E961,Emissions!$1:$1048576,MATCH(DATE(AD$2,1,1),Emissions!$A$1:$LI$1),FALSE)</f>
        <v>0</v>
      </c>
      <c r="AE961" s="361">
        <f>+VLOOKUP($E961,Emissions!$1:$1048576,MATCH(DATE(AE$2,1,1),Emissions!$A$1:$LI$1),FALSE)</f>
        <v>0</v>
      </c>
      <c r="AF961" s="361">
        <f>+VLOOKUP($E961,Emissions!$1:$1048576,MATCH(DATE(AF$2,1,1),Emissions!$A$1:$LI$1),FALSE)</f>
        <v>0</v>
      </c>
      <c r="AG961" s="361">
        <f>+VLOOKUP($E961,Emissions!$1:$1048576,MATCH(DATE(AG$2,1,1),Emissions!$A$1:$LI$1),FALSE)</f>
        <v>0</v>
      </c>
      <c r="AH961" s="361">
        <f>+VLOOKUP($E961,Emissions!$1:$1048576,MATCH(DATE(AH$2,1,1),Emissions!$A$1:$LI$1),FALSE)</f>
        <v>0</v>
      </c>
      <c r="AI961" s="361">
        <f>+VLOOKUP($E961,Emissions!$1:$1048576,MATCH(DATE(AI$2,1,1),Emissions!$A$1:$LI$1),FALSE)</f>
        <v>0</v>
      </c>
      <c r="AJ961" s="361">
        <f>+VLOOKUP($E961,Emissions!$1:$1048576,MATCH(DATE(AJ$2,1,1),Emissions!$A$1:$LI$1),FALSE)</f>
        <v>0</v>
      </c>
      <c r="AK961" s="361">
        <f>+VLOOKUP($E961,Emissions!$1:$1048576,MATCH(DATE(AK$2,1,1),Emissions!$A$1:$LI$1),FALSE)</f>
        <v>0</v>
      </c>
      <c r="AL961" s="361">
        <f>+VLOOKUP($E961,Emissions!$1:$1048576,MATCH(DATE(AL$2,1,1),Emissions!$A$1:$LI$1),FALSE)</f>
        <v>0</v>
      </c>
      <c r="AM961" s="361">
        <f>+VLOOKUP($E961,Emissions!$1:$1048576,MATCH(DATE(AM$2,1,1),Emissions!$A$1:$LI$1),FALSE)</f>
        <v>0</v>
      </c>
      <c r="AN961" s="361">
        <f>+VLOOKUP($E961,Emissions!$1:$1048576,MATCH(DATE(AN$2,1,1),Emissions!$A$1:$LI$1),FALSE)</f>
        <v>0</v>
      </c>
      <c r="AO961" s="361">
        <f>+VLOOKUP($E961,Emissions!$1:$1048576,MATCH(DATE(AO$2,1,1),Emissions!$A$1:$LI$1),FALSE)</f>
        <v>0</v>
      </c>
    </row>
    <row r="962" spans="1:41" ht="15" customHeight="1" x14ac:dyDescent="0.35">
      <c r="A962" s="411"/>
      <c r="B962" s="170"/>
      <c r="C962" s="166"/>
      <c r="D962" s="114"/>
      <c r="E962" s="166"/>
      <c r="F962" s="361"/>
      <c r="G962" s="361"/>
      <c r="H962" s="361"/>
      <c r="I962" s="361"/>
      <c r="J962" s="361"/>
      <c r="K962" s="361"/>
      <c r="L962" s="361"/>
      <c r="M962" s="361"/>
      <c r="N962" s="361"/>
      <c r="O962" s="361"/>
      <c r="P962" s="361"/>
      <c r="Q962" s="361"/>
      <c r="R962" s="361"/>
      <c r="S962" s="361"/>
      <c r="T962" s="361"/>
      <c r="U962" s="361"/>
      <c r="V962" s="361"/>
      <c r="W962" s="361"/>
      <c r="X962" s="361"/>
      <c r="Y962" s="361"/>
      <c r="Z962" s="361"/>
      <c r="AA962" s="361"/>
      <c r="AB962" s="361"/>
      <c r="AC962" s="361"/>
      <c r="AD962" s="361"/>
      <c r="AE962" s="361"/>
      <c r="AF962" s="361"/>
      <c r="AG962" s="361"/>
      <c r="AH962" s="361"/>
      <c r="AI962" s="361"/>
      <c r="AJ962" s="361"/>
      <c r="AK962" s="361"/>
      <c r="AL962" s="361"/>
      <c r="AM962" s="361"/>
      <c r="AN962" s="361"/>
      <c r="AO962" s="361"/>
    </row>
    <row r="963" spans="1:41" s="92" customFormat="1" ht="15" customHeight="1" x14ac:dyDescent="0.35">
      <c r="A963" s="411"/>
      <c r="B963" s="170"/>
      <c r="C963" s="147" t="s">
        <v>3331</v>
      </c>
      <c r="D963" s="147" t="s">
        <v>1399</v>
      </c>
      <c r="E963" s="136" t="s">
        <v>3344</v>
      </c>
      <c r="F963" s="327">
        <f>+VLOOKUP($E963,Emissions!$1:$1048576,MATCH(DATE(F$2,1,1),Emissions!$A$1:$LI$1),FALSE)</f>
        <v>12.295808790000001</v>
      </c>
      <c r="G963" s="327">
        <f>+VLOOKUP($E963,Emissions!$1:$1048576,MATCH(DATE(G$2,1,1),Emissions!$A$1:$LI$1),FALSE)</f>
        <v>12.42470093</v>
      </c>
      <c r="H963" s="327">
        <f>+VLOOKUP($E963,Emissions!$1:$1048576,MATCH(DATE(H$2,1,1),Emissions!$A$1:$LI$1),FALSE)</f>
        <v>12.52122571</v>
      </c>
      <c r="I963" s="327">
        <f>+VLOOKUP($E963,Emissions!$1:$1048576,MATCH(DATE(I$2,1,1),Emissions!$A$1:$LI$1),FALSE)</f>
        <v>12.566532110000001</v>
      </c>
      <c r="J963" s="327">
        <f>+VLOOKUP($E963,Emissions!$1:$1048576,MATCH(DATE(J$2,1,1),Emissions!$A$1:$LI$1),FALSE)</f>
        <v>12.65332744</v>
      </c>
      <c r="K963" s="327">
        <f>+VLOOKUP($E963,Emissions!$1:$1048576,MATCH(DATE(K$2,1,1),Emissions!$A$1:$LI$1),FALSE)</f>
        <v>12.84014771</v>
      </c>
      <c r="L963" s="327">
        <f>+VLOOKUP($E963,Emissions!$1:$1048576,MATCH(DATE(L$2,1,1),Emissions!$A$1:$LI$1),FALSE)</f>
        <v>13.070859909999999</v>
      </c>
      <c r="M963" s="327">
        <f>+VLOOKUP($E963,Emissions!$1:$1048576,MATCH(DATE(M$2,1,1),Emissions!$A$1:$LI$1),FALSE)</f>
        <v>13.34162589</v>
      </c>
      <c r="N963" s="327">
        <f>+VLOOKUP($E963,Emissions!$1:$1048576,MATCH(DATE(N$2,1,1),Emissions!$A$1:$LI$1),FALSE)</f>
        <v>13.63335056</v>
      </c>
      <c r="O963" s="327">
        <f>+VLOOKUP($E963,Emissions!$1:$1048576,MATCH(DATE(O$2,1,1),Emissions!$A$1:$LI$1),FALSE)</f>
        <v>13.92748905</v>
      </c>
      <c r="P963" s="327">
        <f>+VLOOKUP($E963,Emissions!$1:$1048576,MATCH(DATE(P$2,1,1),Emissions!$A$1:$LI$1),FALSE)</f>
        <v>14.20520939</v>
      </c>
      <c r="Q963" s="327">
        <f>+VLOOKUP($E963,Emissions!$1:$1048576,MATCH(DATE(Q$2,1,1),Emissions!$A$1:$LI$1),FALSE)</f>
        <v>14.46038877</v>
      </c>
      <c r="R963" s="327">
        <f>+VLOOKUP($E963,Emissions!$1:$1048576,MATCH(DATE(R$2,1,1),Emissions!$A$1:$LI$1),FALSE)</f>
        <v>14.69308483</v>
      </c>
      <c r="S963" s="327">
        <f>+VLOOKUP($E963,Emissions!$1:$1048576,MATCH(DATE(S$2,1,1),Emissions!$A$1:$LI$1),FALSE)</f>
        <v>14.906963230000001</v>
      </c>
      <c r="T963" s="327">
        <f>+VLOOKUP($E963,Emissions!$1:$1048576,MATCH(DATE(T$2,1,1),Emissions!$A$1:$LI$1),FALSE)</f>
        <v>15.10673197</v>
      </c>
      <c r="U963" s="327">
        <f>+VLOOKUP($E963,Emissions!$1:$1048576,MATCH(DATE(U$2,1,1),Emissions!$A$1:$LI$1),FALSE)</f>
        <v>15.29765029</v>
      </c>
      <c r="V963" s="327">
        <f>+VLOOKUP($E963,Emissions!$1:$1048576,MATCH(DATE(V$2,1,1),Emissions!$A$1:$LI$1),FALSE)</f>
        <v>15.48167516</v>
      </c>
      <c r="W963" s="327">
        <f>+VLOOKUP($E963,Emissions!$1:$1048576,MATCH(DATE(W$2,1,1),Emissions!$A$1:$LI$1),FALSE)</f>
        <v>15.6664181</v>
      </c>
      <c r="X963" s="327">
        <f>+VLOOKUP($E963,Emissions!$1:$1048576,MATCH(DATE(X$2,1,1),Emissions!$A$1:$LI$1),FALSE)</f>
        <v>15.85602628</v>
      </c>
      <c r="Y963" s="327">
        <f>+VLOOKUP($E963,Emissions!$1:$1048576,MATCH(DATE(Y$2,1,1),Emissions!$A$1:$LI$1),FALSE)</f>
        <v>16.053608959999998</v>
      </c>
      <c r="Z963" s="327">
        <f>+VLOOKUP($E963,Emissions!$1:$1048576,MATCH(DATE(Z$2,1,1),Emissions!$A$1:$LI$1),FALSE)</f>
        <v>16.261123699999999</v>
      </c>
      <c r="AA963" s="327">
        <f>+VLOOKUP($E963,Emissions!$1:$1048576,MATCH(DATE(AA$2,1,1),Emissions!$A$1:$LI$1),FALSE)</f>
        <v>16.48229534</v>
      </c>
      <c r="AB963" s="327">
        <f>+VLOOKUP($E963,Emissions!$1:$1048576,MATCH(DATE(AB$2,1,1),Emissions!$A$1:$LI$1),FALSE)</f>
        <v>16.719774269999998</v>
      </c>
      <c r="AC963" s="327">
        <f>+VLOOKUP($E963,Emissions!$1:$1048576,MATCH(DATE(AC$2,1,1),Emissions!$A$1:$LI$1),FALSE)</f>
        <v>16.975802309999999</v>
      </c>
      <c r="AD963" s="327">
        <f>+VLOOKUP($E963,Emissions!$1:$1048576,MATCH(DATE(AD$2,1,1),Emissions!$A$1:$LI$1),FALSE)</f>
        <v>17.252380970000001</v>
      </c>
      <c r="AE963" s="327">
        <f>+VLOOKUP($E963,Emissions!$1:$1048576,MATCH(DATE(AE$2,1,1),Emissions!$A$1:$LI$1),FALSE)</f>
        <v>17.548956530000002</v>
      </c>
      <c r="AF963" s="327">
        <f>+VLOOKUP($E963,Emissions!$1:$1048576,MATCH(DATE(AF$2,1,1),Emissions!$A$1:$LI$1),FALSE)</f>
        <v>17.835071660000001</v>
      </c>
      <c r="AG963" s="327">
        <f>+VLOOKUP($E963,Emissions!$1:$1048576,MATCH(DATE(AG$2,1,1),Emissions!$A$1:$LI$1),FALSE)</f>
        <v>18.125591310000001</v>
      </c>
      <c r="AH963" s="327">
        <f>+VLOOKUP($E963,Emissions!$1:$1048576,MATCH(DATE(AH$2,1,1),Emissions!$A$1:$LI$1),FALSE)</f>
        <v>18.431165450000002</v>
      </c>
      <c r="AI963" s="327">
        <f>+VLOOKUP($E963,Emissions!$1:$1048576,MATCH(DATE(AI$2,1,1),Emissions!$A$1:$LI$1),FALSE)</f>
        <v>18.754235120000001</v>
      </c>
      <c r="AJ963" s="327">
        <f>+VLOOKUP($E963,Emissions!$1:$1048576,MATCH(DATE(AJ$2,1,1),Emissions!$A$1:$LI$1),FALSE)</f>
        <v>19.093068949999999</v>
      </c>
      <c r="AK963" s="327">
        <f>+VLOOKUP($E963,Emissions!$1:$1048576,MATCH(DATE(AK$2,1,1),Emissions!$A$1:$LI$1),FALSE)</f>
        <v>19.444570169999999</v>
      </c>
      <c r="AL963" s="327">
        <f>+VLOOKUP($E963,Emissions!$1:$1048576,MATCH(DATE(AL$2,1,1),Emissions!$A$1:$LI$1),FALSE)</f>
        <v>19.805430489999999</v>
      </c>
      <c r="AM963" s="327">
        <f>+VLOOKUP($E963,Emissions!$1:$1048576,MATCH(DATE(AM$2,1,1),Emissions!$A$1:$LI$1),FALSE)</f>
        <v>20.17237828</v>
      </c>
      <c r="AN963" s="327">
        <f>+VLOOKUP($E963,Emissions!$1:$1048576,MATCH(DATE(AN$2,1,1),Emissions!$A$1:$LI$1),FALSE)</f>
        <v>20.54221849</v>
      </c>
      <c r="AO963" s="327">
        <f>+VLOOKUP($E963,Emissions!$1:$1048576,MATCH(DATE(AO$2,1,1),Emissions!$A$1:$LI$1),FALSE)</f>
        <v>20.911796710000001</v>
      </c>
    </row>
    <row r="964" spans="1:41" s="92" customFormat="1" ht="15" customHeight="1" x14ac:dyDescent="0.35">
      <c r="A964" s="411"/>
      <c r="B964" s="170"/>
      <c r="C964" s="137" t="s">
        <v>3332</v>
      </c>
      <c r="D964" s="147" t="s">
        <v>1399</v>
      </c>
      <c r="E964" s="136" t="s">
        <v>3397</v>
      </c>
      <c r="F964" s="327">
        <f>+VLOOKUP($E964,Emissions!$1:$1048576,MATCH(DATE(F$2,1,1),Emissions!$A$1:$LI$1),FALSE)</f>
        <v>1.5851819400000002E-2</v>
      </c>
      <c r="G964" s="327">
        <f>+VLOOKUP($E964,Emissions!$1:$1048576,MATCH(DATE(G$2,1,1),Emissions!$A$1:$LI$1),FALSE)</f>
        <v>1.62109301E-2</v>
      </c>
      <c r="H964" s="327">
        <f>+VLOOKUP($E964,Emissions!$1:$1048576,MATCH(DATE(H$2,1,1),Emissions!$A$1:$LI$1),FALSE)</f>
        <v>1.63743607E-2</v>
      </c>
      <c r="I964" s="327">
        <f>+VLOOKUP($E964,Emissions!$1:$1048576,MATCH(DATE(I$2,1,1),Emissions!$A$1:$LI$1),FALSE)</f>
        <v>1.63354385E-2</v>
      </c>
      <c r="J964" s="327">
        <f>+VLOOKUP($E964,Emissions!$1:$1048576,MATCH(DATE(J$2,1,1),Emissions!$A$1:$LI$1),FALSE)</f>
        <v>1.6490351699999999E-2</v>
      </c>
      <c r="K964" s="327">
        <f>+VLOOKUP($E964,Emissions!$1:$1048576,MATCH(DATE(K$2,1,1),Emissions!$A$1:$LI$1),FALSE)</f>
        <v>1.72037422E-2</v>
      </c>
      <c r="L964" s="327">
        <f>+VLOOKUP($E964,Emissions!$1:$1048576,MATCH(DATE(L$2,1,1),Emissions!$A$1:$LI$1),FALSE)</f>
        <v>1.76697995E-2</v>
      </c>
      <c r="M964" s="327">
        <f>+VLOOKUP($E964,Emissions!$1:$1048576,MATCH(DATE(M$2,1,1),Emissions!$A$1:$LI$1),FALSE)</f>
        <v>1.8185783099999998E-2</v>
      </c>
      <c r="N964" s="327">
        <f>+VLOOKUP($E964,Emissions!$1:$1048576,MATCH(DATE(N$2,1,1),Emissions!$A$1:$LI$1),FALSE)</f>
        <v>1.8732764799999999E-2</v>
      </c>
      <c r="O964" s="327">
        <f>+VLOOKUP($E964,Emissions!$1:$1048576,MATCH(DATE(O$2,1,1),Emissions!$A$1:$LI$1),FALSE)</f>
        <v>1.9282984199999999E-2</v>
      </c>
      <c r="P964" s="327">
        <f>+VLOOKUP($E964,Emissions!$1:$1048576,MATCH(DATE(P$2,1,1),Emissions!$A$1:$LI$1),FALSE)</f>
        <v>1.9803397100000002E-2</v>
      </c>
      <c r="Q964" s="327">
        <f>+VLOOKUP($E964,Emissions!$1:$1048576,MATCH(DATE(Q$2,1,1),Emissions!$A$1:$LI$1),FALSE)</f>
        <v>2.0278488800000001E-2</v>
      </c>
      <c r="R964" s="327">
        <f>+VLOOKUP($E964,Emissions!$1:$1048576,MATCH(DATE(R$2,1,1),Emissions!$A$1:$LI$1),FALSE)</f>
        <v>2.0703105900000001E-2</v>
      </c>
      <c r="S964" s="327">
        <f>+VLOOKUP($E964,Emissions!$1:$1048576,MATCH(DATE(S$2,1,1),Emissions!$A$1:$LI$1),FALSE)</f>
        <v>2.10782646E-2</v>
      </c>
      <c r="T964" s="327">
        <f>+VLOOKUP($E964,Emissions!$1:$1048576,MATCH(DATE(T$2,1,1),Emissions!$A$1:$LI$1),FALSE)</f>
        <v>2.1409840100000001E-2</v>
      </c>
      <c r="U964" s="327">
        <f>+VLOOKUP($E964,Emissions!$1:$1048576,MATCH(DATE(U$2,1,1),Emissions!$A$1:$LI$1),FALSE)</f>
        <v>2.17070823E-2</v>
      </c>
      <c r="V964" s="327">
        <f>+VLOOKUP($E964,Emissions!$1:$1048576,MATCH(DATE(V$2,1,1),Emissions!$A$1:$LI$1),FALSE)</f>
        <v>2.1981088999999999E-2</v>
      </c>
      <c r="W964" s="327">
        <f>+VLOOKUP($E964,Emissions!$1:$1048576,MATCH(DATE(W$2,1,1),Emissions!$A$1:$LI$1),FALSE)</f>
        <v>2.2240519300000001E-2</v>
      </c>
      <c r="X964" s="327">
        <f>+VLOOKUP($E964,Emissions!$1:$1048576,MATCH(DATE(X$2,1,1),Emissions!$A$1:$LI$1),FALSE)</f>
        <v>2.2494865400000001E-2</v>
      </c>
      <c r="Y964" s="327">
        <f>+VLOOKUP($E964,Emissions!$1:$1048576,MATCH(DATE(Y$2,1,1),Emissions!$A$1:$LI$1),FALSE)</f>
        <v>2.2752905E-2</v>
      </c>
      <c r="Z964" s="327">
        <f>+VLOOKUP($E964,Emissions!$1:$1048576,MATCH(DATE(Z$2,1,1),Emissions!$A$1:$LI$1),FALSE)</f>
        <v>2.3019840499999999E-2</v>
      </c>
      <c r="AA964" s="327">
        <f>+VLOOKUP($E964,Emissions!$1:$1048576,MATCH(DATE(AA$2,1,1),Emissions!$A$1:$LI$1),FALSE)</f>
        <v>2.3306557799999999E-2</v>
      </c>
      <c r="AB964" s="327">
        <f>+VLOOKUP($E964,Emissions!$1:$1048576,MATCH(DATE(AB$2,1,1),Emissions!$A$1:$LI$1),FALSE)</f>
        <v>2.3619368299999999E-2</v>
      </c>
      <c r="AC964" s="327">
        <f>+VLOOKUP($E964,Emissions!$1:$1048576,MATCH(DATE(AC$2,1,1),Emissions!$A$1:$LI$1),FALSE)</f>
        <v>2.39634601E-2</v>
      </c>
      <c r="AD964" s="327">
        <f>+VLOOKUP($E964,Emissions!$1:$1048576,MATCH(DATE(AD$2,1,1),Emissions!$A$1:$LI$1),FALSE)</f>
        <v>2.434331E-2</v>
      </c>
      <c r="AE964" s="327">
        <f>+VLOOKUP($E964,Emissions!$1:$1048576,MATCH(DATE(AE$2,1,1),Emissions!$A$1:$LI$1),FALSE)</f>
        <v>2.4755132400000001E-2</v>
      </c>
      <c r="AF964" s="327">
        <f>+VLOOKUP($E964,Emissions!$1:$1048576,MATCH(DATE(AF$2,1,1),Emissions!$A$1:$LI$1),FALSE)</f>
        <v>2.5195314399999998E-2</v>
      </c>
      <c r="AG964" s="327">
        <f>+VLOOKUP($E964,Emissions!$1:$1048576,MATCH(DATE(AG$2,1,1),Emissions!$A$1:$LI$1),FALSE)</f>
        <v>2.5671507100000001E-2</v>
      </c>
      <c r="AH964" s="327">
        <f>+VLOOKUP($E964,Emissions!$1:$1048576,MATCH(DATE(AH$2,1,1),Emissions!$A$1:$LI$1),FALSE)</f>
        <v>2.6187989299999999E-2</v>
      </c>
      <c r="AI964" s="327">
        <f>+VLOOKUP($E964,Emissions!$1:$1048576,MATCH(DATE(AI$2,1,1),Emissions!$A$1:$LI$1),FALSE)</f>
        <v>2.6743997700000001E-2</v>
      </c>
      <c r="AJ964" s="327">
        <f>+VLOOKUP($E964,Emissions!$1:$1048576,MATCH(DATE(AJ$2,1,1),Emissions!$A$1:$LI$1),FALSE)</f>
        <v>2.7335489599999999E-2</v>
      </c>
      <c r="AK964" s="327">
        <f>+VLOOKUP($E964,Emissions!$1:$1048576,MATCH(DATE(AK$2,1,1),Emissions!$A$1:$LI$1),FALSE)</f>
        <v>2.7956878300000002E-2</v>
      </c>
      <c r="AL964" s="327">
        <f>+VLOOKUP($E964,Emissions!$1:$1048576,MATCH(DATE(AL$2,1,1),Emissions!$A$1:$LI$1),FALSE)</f>
        <v>2.8601931300000001E-2</v>
      </c>
      <c r="AM964" s="327">
        <f>+VLOOKUP($E964,Emissions!$1:$1048576,MATCH(DATE(AM$2,1,1),Emissions!$A$1:$LI$1),FALSE)</f>
        <v>2.92640066E-2</v>
      </c>
      <c r="AN964" s="327">
        <f>+VLOOKUP($E964,Emissions!$1:$1048576,MATCH(DATE(AN$2,1,1),Emissions!$A$1:$LI$1),FALSE)</f>
        <v>2.99361733E-2</v>
      </c>
      <c r="AO964" s="327">
        <f>+VLOOKUP($E964,Emissions!$1:$1048576,MATCH(DATE(AO$2,1,1),Emissions!$A$1:$LI$1),FALSE)</f>
        <v>3.0611301399999999E-2</v>
      </c>
    </row>
    <row r="965" spans="1:41" ht="15" customHeight="1" x14ac:dyDescent="0.35">
      <c r="A965" s="411"/>
      <c r="B965" s="170"/>
      <c r="C965" s="138" t="s">
        <v>724</v>
      </c>
      <c r="D965" s="114" t="s">
        <v>1399</v>
      </c>
      <c r="E965" s="50" t="s">
        <v>3398</v>
      </c>
      <c r="F965" s="361">
        <f>+VLOOKUP($E965,Emissions!$1:$1048576,MATCH(DATE(F$2,1,1),Emissions!$A$1:$LI$1),FALSE)</f>
        <v>1.53657347E-2</v>
      </c>
      <c r="G965" s="361">
        <f>+VLOOKUP($E965,Emissions!$1:$1048576,MATCH(DATE(G$2,1,1),Emissions!$A$1:$LI$1),FALSE)</f>
        <v>1.57247841E-2</v>
      </c>
      <c r="H965" s="361">
        <f>+VLOOKUP($E965,Emissions!$1:$1048576,MATCH(DATE(H$2,1,1),Emissions!$A$1:$LI$1),FALSE)</f>
        <v>1.5896513800000001E-2</v>
      </c>
      <c r="I965" s="361">
        <f>+VLOOKUP($E965,Emissions!$1:$1048576,MATCH(DATE(I$2,1,1),Emissions!$A$1:$LI$1),FALSE)</f>
        <v>1.5873633299999999E-2</v>
      </c>
      <c r="J965" s="361">
        <f>+VLOOKUP($E965,Emissions!$1:$1048576,MATCH(DATE(J$2,1,1),Emissions!$A$1:$LI$1),FALSE)</f>
        <v>1.6037174099999999E-2</v>
      </c>
      <c r="K965" s="361">
        <f>+VLOOKUP($E965,Emissions!$1:$1048576,MATCH(DATE(K$2,1,1),Emissions!$A$1:$LI$1),FALSE)</f>
        <v>1.6742864499999999E-2</v>
      </c>
      <c r="L965" s="361">
        <f>+VLOOKUP($E965,Emissions!$1:$1048576,MATCH(DATE(L$2,1,1),Emissions!$A$1:$LI$1),FALSE)</f>
        <v>1.72064691E-2</v>
      </c>
      <c r="M965" s="361">
        <f>+VLOOKUP($E965,Emissions!$1:$1048576,MATCH(DATE(M$2,1,1),Emissions!$A$1:$LI$1),FALSE)</f>
        <v>1.77179422E-2</v>
      </c>
      <c r="N965" s="361">
        <f>+VLOOKUP($E965,Emissions!$1:$1048576,MATCH(DATE(N$2,1,1),Emissions!$A$1:$LI$1),FALSE)</f>
        <v>1.82592263E-2</v>
      </c>
      <c r="O965" s="361">
        <f>+VLOOKUP($E965,Emissions!$1:$1048576,MATCH(DATE(O$2,1,1),Emissions!$A$1:$LI$1),FALSE)</f>
        <v>1.88031117E-2</v>
      </c>
      <c r="P965" s="361">
        <f>+VLOOKUP($E965,Emissions!$1:$1048576,MATCH(DATE(P$2,1,1),Emissions!$A$1:$LI$1),FALSE)</f>
        <v>1.9316918400000001E-2</v>
      </c>
      <c r="Q965" s="361">
        <f>+VLOOKUP($E965,Emissions!$1:$1048576,MATCH(DATE(Q$2,1,1),Emissions!$A$1:$LI$1),FALSE)</f>
        <v>1.97856473E-2</v>
      </c>
      <c r="R965" s="361">
        <f>+VLOOKUP($E965,Emissions!$1:$1048576,MATCH(DATE(R$2,1,1),Emissions!$A$1:$LI$1),FALSE)</f>
        <v>2.0204205699999998E-2</v>
      </c>
      <c r="S965" s="361">
        <f>+VLOOKUP($E965,Emissions!$1:$1048576,MATCH(DATE(S$2,1,1),Emissions!$A$1:$LI$1),FALSE)</f>
        <v>2.0573435899999999E-2</v>
      </c>
      <c r="T965" s="361">
        <f>+VLOOKUP($E965,Emissions!$1:$1048576,MATCH(DATE(T$2,1,1),Emissions!$A$1:$LI$1),FALSE)</f>
        <v>2.0899065599999999E-2</v>
      </c>
      <c r="U965" s="361">
        <f>+VLOOKUP($E965,Emissions!$1:$1048576,MATCH(DATE(U$2,1,1),Emissions!$A$1:$LI$1),FALSE)</f>
        <v>2.1190192100000001E-2</v>
      </c>
      <c r="V965" s="361">
        <f>+VLOOKUP($E965,Emissions!$1:$1048576,MATCH(DATE(V$2,1,1),Emissions!$A$1:$LI$1),FALSE)</f>
        <v>2.1456426899999999E-2</v>
      </c>
      <c r="W965" s="361">
        <f>+VLOOKUP($E965,Emissions!$1:$1048576,MATCH(DATE(W$2,1,1),Emissions!$A$1:$LI$1),FALSE)</f>
        <v>2.1707296300000001E-2</v>
      </c>
      <c r="X965" s="361">
        <f>+VLOOKUP($E965,Emissions!$1:$1048576,MATCH(DATE(X$2,1,1),Emissions!$A$1:$LI$1),FALSE)</f>
        <v>2.1952469499999998E-2</v>
      </c>
      <c r="Y965" s="361">
        <f>+VLOOKUP($E965,Emissions!$1:$1048576,MATCH(DATE(Y$2,1,1),Emissions!$A$1:$LI$1),FALSE)</f>
        <v>2.2200673000000001E-2</v>
      </c>
      <c r="Z965" s="361">
        <f>+VLOOKUP($E965,Emissions!$1:$1048576,MATCH(DATE(Z$2,1,1),Emissions!$A$1:$LI$1),FALSE)</f>
        <v>2.24571158E-2</v>
      </c>
      <c r="AA965" s="361">
        <f>+VLOOKUP($E965,Emissions!$1:$1048576,MATCH(DATE(AA$2,1,1),Emissions!$A$1:$LI$1),FALSE)</f>
        <v>2.27323766E-2</v>
      </c>
      <c r="AB965" s="361">
        <f>+VLOOKUP($E965,Emissions!$1:$1048576,MATCH(DATE(AB$2,1,1),Emissions!$A$1:$LI$1),FALSE)</f>
        <v>2.3032626699999999E-2</v>
      </c>
      <c r="AC965" s="361">
        <f>+VLOOKUP($E965,Emissions!$1:$1048576,MATCH(DATE(AC$2,1,1),Emissions!$A$1:$LI$1),FALSE)</f>
        <v>2.3362891399999999E-2</v>
      </c>
      <c r="AD965" s="361">
        <f>+VLOOKUP($E965,Emissions!$1:$1048576,MATCH(DATE(AD$2,1,1),Emissions!$A$1:$LI$1),FALSE)</f>
        <v>2.37274359E-2</v>
      </c>
      <c r="AE965" s="361">
        <f>+VLOOKUP($E965,Emissions!$1:$1048576,MATCH(DATE(AE$2,1,1),Emissions!$A$1:$LI$1),FALSE)</f>
        <v>2.4122542300000001E-2</v>
      </c>
      <c r="AF965" s="361">
        <f>+VLOOKUP($E965,Emissions!$1:$1048576,MATCH(DATE(AF$2,1,1),Emissions!$A$1:$LI$1),FALSE)</f>
        <v>2.4554348E-2</v>
      </c>
      <c r="AG965" s="361">
        <f>+VLOOKUP($E965,Emissions!$1:$1048576,MATCH(DATE(AG$2,1,1),Emissions!$A$1:$LI$1),FALSE)</f>
        <v>2.5025079799999999E-2</v>
      </c>
      <c r="AH965" s="361">
        <f>+VLOOKUP($E965,Emissions!$1:$1048576,MATCH(DATE(AH$2,1,1),Emissions!$A$1:$LI$1),FALSE)</f>
        <v>2.5536166700000001E-2</v>
      </c>
      <c r="AI965" s="361">
        <f>+VLOOKUP($E965,Emissions!$1:$1048576,MATCH(DATE(AI$2,1,1),Emissions!$A$1:$LI$1),FALSE)</f>
        <v>2.6086027899999999E-2</v>
      </c>
      <c r="AJ965" s="361">
        <f>+VLOOKUP($E965,Emissions!$1:$1048576,MATCH(DATE(AJ$2,1,1),Emissions!$A$1:$LI$1),FALSE)</f>
        <v>2.6670570500000001E-2</v>
      </c>
      <c r="AK965" s="361">
        <f>+VLOOKUP($E965,Emissions!$1:$1048576,MATCH(DATE(AK$2,1,1),Emissions!$A$1:$LI$1),FALSE)</f>
        <v>2.7284371000000002E-2</v>
      </c>
      <c r="AL965" s="361">
        <f>+VLOOKUP($E965,Emissions!$1:$1048576,MATCH(DATE(AL$2,1,1),Emissions!$A$1:$LI$1),FALSE)</f>
        <v>2.79213902E-2</v>
      </c>
      <c r="AM965" s="361">
        <f>+VLOOKUP($E965,Emissions!$1:$1048576,MATCH(DATE(AM$2,1,1),Emissions!$A$1:$LI$1),FALSE)</f>
        <v>2.85751648E-2</v>
      </c>
      <c r="AN965" s="361">
        <f>+VLOOKUP($E965,Emissions!$1:$1048576,MATCH(DATE(AN$2,1,1),Emissions!$A$1:$LI$1),FALSE)</f>
        <v>2.92389225E-2</v>
      </c>
      <c r="AO965" s="361">
        <f>+VLOOKUP($E965,Emissions!$1:$1048576,MATCH(DATE(AO$2,1,1),Emissions!$A$1:$LI$1),FALSE)</f>
        <v>2.9905675499999999E-2</v>
      </c>
    </row>
    <row r="966" spans="1:41" ht="15" customHeight="1" x14ac:dyDescent="0.35">
      <c r="A966" s="411"/>
      <c r="B966" s="170"/>
      <c r="C966" s="138" t="s">
        <v>725</v>
      </c>
      <c r="D966" s="114" t="s">
        <v>1399</v>
      </c>
      <c r="E966" s="50" t="s">
        <v>3399</v>
      </c>
      <c r="F966" s="361">
        <f>+VLOOKUP($E966,Emissions!$1:$1048576,MATCH(DATE(F$2,1,1),Emissions!$A$1:$LI$1),FALSE)</f>
        <v>4.8608467299999998E-4</v>
      </c>
      <c r="G966" s="361">
        <f>+VLOOKUP($E966,Emissions!$1:$1048576,MATCH(DATE(G$2,1,1),Emissions!$A$1:$LI$1),FALSE)</f>
        <v>4.8614596999999997E-4</v>
      </c>
      <c r="H966" s="361">
        <f>+VLOOKUP($E966,Emissions!$1:$1048576,MATCH(DATE(H$2,1,1),Emissions!$A$1:$LI$1),FALSE)</f>
        <v>4.7784694000000002E-4</v>
      </c>
      <c r="I966" s="361">
        <f>+VLOOKUP($E966,Emissions!$1:$1048576,MATCH(DATE(I$2,1,1),Emissions!$A$1:$LI$1),FALSE)</f>
        <v>4.6180515400000001E-4</v>
      </c>
      <c r="J966" s="361">
        <f>+VLOOKUP($E966,Emissions!$1:$1048576,MATCH(DATE(J$2,1,1),Emissions!$A$1:$LI$1),FALSE)</f>
        <v>4.5317762800000001E-4</v>
      </c>
      <c r="K966" s="361">
        <f>+VLOOKUP($E966,Emissions!$1:$1048576,MATCH(DATE(K$2,1,1),Emissions!$A$1:$LI$1),FALSE)</f>
        <v>4.60877705E-4</v>
      </c>
      <c r="L966" s="361">
        <f>+VLOOKUP($E966,Emissions!$1:$1048576,MATCH(DATE(L$2,1,1),Emissions!$A$1:$LI$1),FALSE)</f>
        <v>4.6333037899999997E-4</v>
      </c>
      <c r="M966" s="361">
        <f>+VLOOKUP($E966,Emissions!$1:$1048576,MATCH(DATE(M$2,1,1),Emissions!$A$1:$LI$1),FALSE)</f>
        <v>4.6784087499999999E-4</v>
      </c>
      <c r="N966" s="361">
        <f>+VLOOKUP($E966,Emissions!$1:$1048576,MATCH(DATE(N$2,1,1),Emissions!$A$1:$LI$1),FALSE)</f>
        <v>4.7353846100000002E-4</v>
      </c>
      <c r="O966" s="361">
        <f>+VLOOKUP($E966,Emissions!$1:$1048576,MATCH(DATE(O$2,1,1),Emissions!$A$1:$LI$1),FALSE)</f>
        <v>4.79872463E-4</v>
      </c>
      <c r="P966" s="361">
        <f>+VLOOKUP($E966,Emissions!$1:$1048576,MATCH(DATE(P$2,1,1),Emissions!$A$1:$LI$1),FALSE)</f>
        <v>4.8647869700000002E-4</v>
      </c>
      <c r="Q966" s="361">
        <f>+VLOOKUP($E966,Emissions!$1:$1048576,MATCH(DATE(Q$2,1,1),Emissions!$A$1:$LI$1),FALSE)</f>
        <v>4.9284147100000001E-4</v>
      </c>
      <c r="R966" s="361">
        <f>+VLOOKUP($E966,Emissions!$1:$1048576,MATCH(DATE(R$2,1,1),Emissions!$A$1:$LI$1),FALSE)</f>
        <v>4.98900227E-4</v>
      </c>
      <c r="S966" s="361">
        <f>+VLOOKUP($E966,Emissions!$1:$1048576,MATCH(DATE(S$2,1,1),Emissions!$A$1:$LI$1),FALSE)</f>
        <v>5.0482877799999995E-4</v>
      </c>
      <c r="T966" s="361">
        <f>+VLOOKUP($E966,Emissions!$1:$1048576,MATCH(DATE(T$2,1,1),Emissions!$A$1:$LI$1),FALSE)</f>
        <v>5.1077458600000002E-4</v>
      </c>
      <c r="U966" s="361">
        <f>+VLOOKUP($E966,Emissions!$1:$1048576,MATCH(DATE(U$2,1,1),Emissions!$A$1:$LI$1),FALSE)</f>
        <v>5.1689011399999997E-4</v>
      </c>
      <c r="V966" s="361">
        <f>+VLOOKUP($E966,Emissions!$1:$1048576,MATCH(DATE(V$2,1,1),Emissions!$A$1:$LI$1),FALSE)</f>
        <v>5.2466205399999996E-4</v>
      </c>
      <c r="W966" s="361">
        <f>+VLOOKUP($E966,Emissions!$1:$1048576,MATCH(DATE(W$2,1,1),Emissions!$A$1:$LI$1),FALSE)</f>
        <v>5.3322304200000004E-4</v>
      </c>
      <c r="X966" s="361">
        <f>+VLOOKUP($E966,Emissions!$1:$1048576,MATCH(DATE(X$2,1,1),Emissions!$A$1:$LI$1),FALSE)</f>
        <v>5.4239589699999998E-4</v>
      </c>
      <c r="Y966" s="361">
        <f>+VLOOKUP($E966,Emissions!$1:$1048576,MATCH(DATE(Y$2,1,1),Emissions!$A$1:$LI$1),FALSE)</f>
        <v>5.5223196799999996E-4</v>
      </c>
      <c r="Z966" s="361">
        <f>+VLOOKUP($E966,Emissions!$1:$1048576,MATCH(DATE(Z$2,1,1),Emissions!$A$1:$LI$1),FALSE)</f>
        <v>5.6272472199999995E-4</v>
      </c>
      <c r="AA966" s="361">
        <f>+VLOOKUP($E966,Emissions!$1:$1048576,MATCH(DATE(AA$2,1,1),Emissions!$A$1:$LI$1),FALSE)</f>
        <v>5.7418120600000004E-4</v>
      </c>
      <c r="AB966" s="361">
        <f>+VLOOKUP($E966,Emissions!$1:$1048576,MATCH(DATE(AB$2,1,1),Emissions!$A$1:$LI$1),FALSE)</f>
        <v>5.8674158600000004E-4</v>
      </c>
      <c r="AC966" s="361">
        <f>+VLOOKUP($E966,Emissions!$1:$1048576,MATCH(DATE(AC$2,1,1),Emissions!$A$1:$LI$1),FALSE)</f>
        <v>6.0056871499999996E-4</v>
      </c>
      <c r="AD966" s="361">
        <f>+VLOOKUP($E966,Emissions!$1:$1048576,MATCH(DATE(AD$2,1,1),Emissions!$A$1:$LI$1),FALSE)</f>
        <v>6.1587408399999997E-4</v>
      </c>
      <c r="AE966" s="361">
        <f>+VLOOKUP($E966,Emissions!$1:$1048576,MATCH(DATE(AE$2,1,1),Emissions!$A$1:$LI$1),FALSE)</f>
        <v>6.3259018900000004E-4</v>
      </c>
      <c r="AF966" s="361">
        <f>+VLOOKUP($E966,Emissions!$1:$1048576,MATCH(DATE(AF$2,1,1),Emissions!$A$1:$LI$1),FALSE)</f>
        <v>6.4096641099999996E-4</v>
      </c>
      <c r="AG966" s="361">
        <f>+VLOOKUP($E966,Emissions!$1:$1048576,MATCH(DATE(AG$2,1,1),Emissions!$A$1:$LI$1),FALSE)</f>
        <v>6.4642731400000003E-4</v>
      </c>
      <c r="AH966" s="361">
        <f>+VLOOKUP($E966,Emissions!$1:$1048576,MATCH(DATE(AH$2,1,1),Emissions!$A$1:$LI$1),FALSE)</f>
        <v>6.5182268000000003E-4</v>
      </c>
      <c r="AI966" s="361">
        <f>+VLOOKUP($E966,Emissions!$1:$1048576,MATCH(DATE(AI$2,1,1),Emissions!$A$1:$LI$1),FALSE)</f>
        <v>6.5796980600000003E-4</v>
      </c>
      <c r="AJ966" s="361">
        <f>+VLOOKUP($E966,Emissions!$1:$1048576,MATCH(DATE(AJ$2,1,1),Emissions!$A$1:$LI$1),FALSE)</f>
        <v>6.6491907099999997E-4</v>
      </c>
      <c r="AK966" s="361">
        <f>+VLOOKUP($E966,Emissions!$1:$1048576,MATCH(DATE(AK$2,1,1),Emissions!$A$1:$LI$1),FALSE)</f>
        <v>6.72507361E-4</v>
      </c>
      <c r="AL966" s="361">
        <f>+VLOOKUP($E966,Emissions!$1:$1048576,MATCH(DATE(AL$2,1,1),Emissions!$A$1:$LI$1),FALSE)</f>
        <v>6.8054109600000005E-4</v>
      </c>
      <c r="AM966" s="361">
        <f>+VLOOKUP($E966,Emissions!$1:$1048576,MATCH(DATE(AM$2,1,1),Emissions!$A$1:$LI$1),FALSE)</f>
        <v>6.8884174599999999E-4</v>
      </c>
      <c r="AN966" s="361">
        <f>+VLOOKUP($E966,Emissions!$1:$1048576,MATCH(DATE(AN$2,1,1),Emissions!$A$1:$LI$1),FALSE)</f>
        <v>6.9725082000000004E-4</v>
      </c>
      <c r="AO966" s="361">
        <f>+VLOOKUP($E966,Emissions!$1:$1048576,MATCH(DATE(AO$2,1,1),Emissions!$A$1:$LI$1),FALSE)</f>
        <v>7.0562588700000001E-4</v>
      </c>
    </row>
    <row r="967" spans="1:41" s="92" customFormat="1" ht="15" customHeight="1" x14ac:dyDescent="0.35">
      <c r="A967" s="411"/>
      <c r="B967" s="170"/>
      <c r="C967" s="137" t="s">
        <v>3333</v>
      </c>
      <c r="D967" s="147" t="s">
        <v>1399</v>
      </c>
      <c r="E967" s="136" t="s">
        <v>3400</v>
      </c>
      <c r="F967" s="327">
        <f>+VLOOKUP($E967,Emissions!$1:$1048576,MATCH(DATE(F$2,1,1),Emissions!$A$1:$LI$1),FALSE)</f>
        <v>9.1528930600000002E-2</v>
      </c>
      <c r="G967" s="327">
        <f>+VLOOKUP($E967,Emissions!$1:$1048576,MATCH(DATE(G$2,1,1),Emissions!$A$1:$LI$1),FALSE)</f>
        <v>9.3630469999999993E-2</v>
      </c>
      <c r="H967" s="327">
        <f>+VLOOKUP($E967,Emissions!$1:$1048576,MATCH(DATE(H$2,1,1),Emissions!$A$1:$LI$1),FALSE)</f>
        <v>9.3420667299999996E-2</v>
      </c>
      <c r="I967" s="327">
        <f>+VLOOKUP($E967,Emissions!$1:$1048576,MATCH(DATE(I$2,1,1),Emissions!$A$1:$LI$1),FALSE)</f>
        <v>9.0893638700000001E-2</v>
      </c>
      <c r="J967" s="327">
        <f>+VLOOKUP($E967,Emissions!$1:$1048576,MATCH(DATE(J$2,1,1),Emissions!$A$1:$LI$1),FALSE)</f>
        <v>9.0359128999999996E-2</v>
      </c>
      <c r="K967" s="327">
        <f>+VLOOKUP($E967,Emissions!$1:$1048576,MATCH(DATE(K$2,1,1),Emissions!$A$1:$LI$1),FALSE)</f>
        <v>9.4921983599999996E-2</v>
      </c>
      <c r="L967" s="327">
        <f>+VLOOKUP($E967,Emissions!$1:$1048576,MATCH(DATE(L$2,1,1),Emissions!$A$1:$LI$1),FALSE)</f>
        <v>9.7517946300000005E-2</v>
      </c>
      <c r="M967" s="327">
        <f>+VLOOKUP($E967,Emissions!$1:$1048576,MATCH(DATE(M$2,1,1),Emissions!$A$1:$LI$1),FALSE)</f>
        <v>0.1006453539</v>
      </c>
      <c r="N967" s="327">
        <f>+VLOOKUP($E967,Emissions!$1:$1048576,MATCH(DATE(N$2,1,1),Emissions!$A$1:$LI$1),FALSE)</f>
        <v>0.1041489303</v>
      </c>
      <c r="O967" s="327">
        <f>+VLOOKUP($E967,Emissions!$1:$1048576,MATCH(DATE(O$2,1,1),Emissions!$A$1:$LI$1),FALSE)</f>
        <v>0.1077992084</v>
      </c>
      <c r="P967" s="327">
        <f>+VLOOKUP($E967,Emissions!$1:$1048576,MATCH(DATE(P$2,1,1),Emissions!$A$1:$LI$1),FALSE)</f>
        <v>0.1113095373</v>
      </c>
      <c r="Q967" s="327">
        <f>+VLOOKUP($E967,Emissions!$1:$1048576,MATCH(DATE(Q$2,1,1),Emissions!$A$1:$LI$1),FALSE)</f>
        <v>0.11456355980000001</v>
      </c>
      <c r="R967" s="327">
        <f>+VLOOKUP($E967,Emissions!$1:$1048576,MATCH(DATE(R$2,1,1),Emissions!$A$1:$LI$1),FALSE)</f>
        <v>0.117491304</v>
      </c>
      <c r="S967" s="327">
        <f>+VLOOKUP($E967,Emissions!$1:$1048576,MATCH(DATE(S$2,1,1),Emissions!$A$1:$LI$1),FALSE)</f>
        <v>0.1200691024</v>
      </c>
      <c r="T967" s="327">
        <f>+VLOOKUP($E967,Emissions!$1:$1048576,MATCH(DATE(T$2,1,1),Emissions!$A$1:$LI$1),FALSE)</f>
        <v>0.1223210691</v>
      </c>
      <c r="U967" s="327">
        <f>+VLOOKUP($E967,Emissions!$1:$1048576,MATCH(DATE(U$2,1,1),Emissions!$A$1:$LI$1),FALSE)</f>
        <v>0.1243046691</v>
      </c>
      <c r="V967" s="327">
        <f>+VLOOKUP($E967,Emissions!$1:$1048576,MATCH(DATE(V$2,1,1),Emissions!$A$1:$LI$1),FALSE)</f>
        <v>0.12607888140000001</v>
      </c>
      <c r="W967" s="327">
        <f>+VLOOKUP($E967,Emissions!$1:$1048576,MATCH(DATE(W$2,1,1),Emissions!$A$1:$LI$1),FALSE)</f>
        <v>0.12770552860000001</v>
      </c>
      <c r="X967" s="327">
        <f>+VLOOKUP($E967,Emissions!$1:$1048576,MATCH(DATE(X$2,1,1),Emissions!$A$1:$LI$1),FALSE)</f>
        <v>0.12925885340000001</v>
      </c>
      <c r="Y967" s="327">
        <f>+VLOOKUP($E967,Emissions!$1:$1048576,MATCH(DATE(Y$2,1,1),Emissions!$A$1:$LI$1),FALSE)</f>
        <v>0.13081632130000001</v>
      </c>
      <c r="Z967" s="327">
        <f>+VLOOKUP($E967,Emissions!$1:$1048576,MATCH(DATE(Z$2,1,1),Emissions!$A$1:$LI$1),FALSE)</f>
        <v>0.1324536432</v>
      </c>
      <c r="AA967" s="327">
        <f>+VLOOKUP($E967,Emissions!$1:$1048576,MATCH(DATE(AA$2,1,1),Emissions!$A$1:$LI$1),FALSE)</f>
        <v>0.1342472888</v>
      </c>
      <c r="AB967" s="327">
        <f>+VLOOKUP($E967,Emissions!$1:$1048576,MATCH(DATE(AB$2,1,1),Emissions!$A$1:$LI$1),FALSE)</f>
        <v>0.13625994020000001</v>
      </c>
      <c r="AC967" s="327">
        <f>+VLOOKUP($E967,Emissions!$1:$1048576,MATCH(DATE(AC$2,1,1),Emissions!$A$1:$LI$1),FALSE)</f>
        <v>0.1385488392</v>
      </c>
      <c r="AD967" s="327">
        <f>+VLOOKUP($E967,Emissions!$1:$1048576,MATCH(DATE(AD$2,1,1),Emissions!$A$1:$LI$1),FALSE)</f>
        <v>0.14117119519999999</v>
      </c>
      <c r="AE967" s="327">
        <f>+VLOOKUP($E967,Emissions!$1:$1048576,MATCH(DATE(AE$2,1,1),Emissions!$A$1:$LI$1),FALSE)</f>
        <v>0.1441781728</v>
      </c>
      <c r="AF967" s="327">
        <f>+VLOOKUP($E967,Emissions!$1:$1048576,MATCH(DATE(AF$2,1,1),Emissions!$A$1:$LI$1),FALSE)</f>
        <v>0.14753067480000001</v>
      </c>
      <c r="AG967" s="327">
        <f>+VLOOKUP($E967,Emissions!$1:$1048576,MATCH(DATE(AG$2,1,1),Emissions!$A$1:$LI$1),FALSE)</f>
        <v>0.15123593090000001</v>
      </c>
      <c r="AH967" s="327">
        <f>+VLOOKUP($E967,Emissions!$1:$1048576,MATCH(DATE(AH$2,1,1),Emissions!$A$1:$LI$1),FALSE)</f>
        <v>0.1553074676</v>
      </c>
      <c r="AI967" s="327">
        <f>+VLOOKUP($E967,Emissions!$1:$1048576,MATCH(DATE(AI$2,1,1),Emissions!$A$1:$LI$1),FALSE)</f>
        <v>0.15972247689999999</v>
      </c>
      <c r="AJ967" s="327">
        <f>+VLOOKUP($E967,Emissions!$1:$1048576,MATCH(DATE(AJ$2,1,1),Emissions!$A$1:$LI$1),FALSE)</f>
        <v>0.16443437529999999</v>
      </c>
      <c r="AK967" s="327">
        <f>+VLOOKUP($E967,Emissions!$1:$1048576,MATCH(DATE(AK$2,1,1),Emissions!$A$1:$LI$1),FALSE)</f>
        <v>0.1693850542</v>
      </c>
      <c r="AL967" s="327">
        <f>+VLOOKUP($E967,Emissions!$1:$1048576,MATCH(DATE(AL$2,1,1),Emissions!$A$1:$LI$1),FALSE)</f>
        <v>0.17451079680000001</v>
      </c>
      <c r="AM967" s="327">
        <f>+VLOOKUP($E967,Emissions!$1:$1048576,MATCH(DATE(AM$2,1,1),Emissions!$A$1:$LI$1),FALSE)</f>
        <v>0.17974331939999999</v>
      </c>
      <c r="AN967" s="327">
        <f>+VLOOKUP($E967,Emissions!$1:$1048576,MATCH(DATE(AN$2,1,1),Emissions!$A$1:$LI$1),FALSE)</f>
        <v>0.18500999709999999</v>
      </c>
      <c r="AO967" s="327">
        <f>+VLOOKUP($E967,Emissions!$1:$1048576,MATCH(DATE(AO$2,1,1),Emissions!$A$1:$LI$1),FALSE)</f>
        <v>0.1902346523</v>
      </c>
    </row>
    <row r="968" spans="1:41" ht="15" customHeight="1" x14ac:dyDescent="0.35">
      <c r="A968" s="411"/>
      <c r="B968" s="170"/>
      <c r="C968" s="138" t="s">
        <v>726</v>
      </c>
      <c r="D968" s="114" t="s">
        <v>1399</v>
      </c>
      <c r="E968" s="50" t="s">
        <v>3401</v>
      </c>
      <c r="F968" s="361">
        <f>+VLOOKUP($E968,Emissions!$1:$1048576,MATCH(DATE(F$2,1,1),Emissions!$A$1:$LI$1),FALSE)</f>
        <v>1.1311619700000001E-2</v>
      </c>
      <c r="G968" s="361">
        <f>+VLOOKUP($E968,Emissions!$1:$1048576,MATCH(DATE(G$2,1,1),Emissions!$A$1:$LI$1),FALSE)</f>
        <v>1.14989077E-2</v>
      </c>
      <c r="H968" s="361">
        <f>+VLOOKUP($E968,Emissions!$1:$1048576,MATCH(DATE(H$2,1,1),Emissions!$A$1:$LI$1),FALSE)</f>
        <v>1.150925E-2</v>
      </c>
      <c r="I968" s="361">
        <f>+VLOOKUP($E968,Emissions!$1:$1048576,MATCH(DATE(I$2,1,1),Emissions!$A$1:$LI$1),FALSE)</f>
        <v>1.1418494E-2</v>
      </c>
      <c r="J968" s="361">
        <f>+VLOOKUP($E968,Emissions!$1:$1048576,MATCH(DATE(J$2,1,1),Emissions!$A$1:$LI$1),FALSE)</f>
        <v>1.15202185E-2</v>
      </c>
      <c r="K968" s="361">
        <f>+VLOOKUP($E968,Emissions!$1:$1048576,MATCH(DATE(K$2,1,1),Emissions!$A$1:$LI$1),FALSE)</f>
        <v>1.2051421600000001E-2</v>
      </c>
      <c r="L968" s="361">
        <f>+VLOOKUP($E968,Emissions!$1:$1048576,MATCH(DATE(L$2,1,1),Emissions!$A$1:$LI$1),FALSE)</f>
        <v>1.2381935199999999E-2</v>
      </c>
      <c r="M968" s="361">
        <f>+VLOOKUP($E968,Emissions!$1:$1048576,MATCH(DATE(M$2,1,1),Emissions!$A$1:$LI$1),FALSE)</f>
        <v>1.27593093E-2</v>
      </c>
      <c r="N968" s="361">
        <f>+VLOOKUP($E968,Emissions!$1:$1048576,MATCH(DATE(N$2,1,1),Emissions!$A$1:$LI$1),FALSE)</f>
        <v>1.3162709999999999E-2</v>
      </c>
      <c r="O968" s="361">
        <f>+VLOOKUP($E968,Emissions!$1:$1048576,MATCH(DATE(O$2,1,1),Emissions!$A$1:$LI$1),FALSE)</f>
        <v>1.35722736E-2</v>
      </c>
      <c r="P968" s="361">
        <f>+VLOOKUP($E968,Emissions!$1:$1048576,MATCH(DATE(P$2,1,1),Emissions!$A$1:$LI$1),FALSE)</f>
        <v>1.39648988E-2</v>
      </c>
      <c r="Q968" s="361">
        <f>+VLOOKUP($E968,Emissions!$1:$1048576,MATCH(DATE(Q$2,1,1),Emissions!$A$1:$LI$1),FALSE)</f>
        <v>1.4323180499999999E-2</v>
      </c>
      <c r="R968" s="361">
        <f>+VLOOKUP($E968,Emissions!$1:$1048576,MATCH(DATE(R$2,1,1),Emissions!$A$1:$LI$1),FALSE)</f>
        <v>1.4640017199999999E-2</v>
      </c>
      <c r="S968" s="361">
        <f>+VLOOKUP($E968,Emissions!$1:$1048576,MATCH(DATE(S$2,1,1),Emissions!$A$1:$LI$1),FALSE)</f>
        <v>1.49134978E-2</v>
      </c>
      <c r="T968" s="361">
        <f>+VLOOKUP($E968,Emissions!$1:$1048576,MATCH(DATE(T$2,1,1),Emissions!$A$1:$LI$1),FALSE)</f>
        <v>1.51463356E-2</v>
      </c>
      <c r="U968" s="361">
        <f>+VLOOKUP($E968,Emissions!$1:$1048576,MATCH(DATE(U$2,1,1),Emissions!$A$1:$LI$1),FALSE)</f>
        <v>1.53447338E-2</v>
      </c>
      <c r="V968" s="361">
        <f>+VLOOKUP($E968,Emissions!$1:$1048576,MATCH(DATE(V$2,1,1),Emissions!$A$1:$LI$1),FALSE)</f>
        <v>1.55157548E-2</v>
      </c>
      <c r="W968" s="361">
        <f>+VLOOKUP($E968,Emissions!$1:$1048576,MATCH(DATE(W$2,1,1),Emissions!$A$1:$LI$1),FALSE)</f>
        <v>1.5667212699999999E-2</v>
      </c>
      <c r="X968" s="361">
        <f>+VLOOKUP($E968,Emissions!$1:$1048576,MATCH(DATE(X$2,1,1),Emissions!$A$1:$LI$1),FALSE)</f>
        <v>1.5807515899999999E-2</v>
      </c>
      <c r="Y968" s="361">
        <f>+VLOOKUP($E968,Emissions!$1:$1048576,MATCH(DATE(Y$2,1,1),Emissions!$A$1:$LI$1),FALSE)</f>
        <v>1.5944728799999999E-2</v>
      </c>
      <c r="Z968" s="361">
        <f>+VLOOKUP($E968,Emissions!$1:$1048576,MATCH(DATE(Z$2,1,1),Emissions!$A$1:$LI$1),FALSE)</f>
        <v>1.6084303599999999E-2</v>
      </c>
      <c r="AA968" s="361">
        <f>+VLOOKUP($E968,Emissions!$1:$1048576,MATCH(DATE(AA$2,1,1),Emissions!$A$1:$LI$1),FALSE)</f>
        <v>1.6236038599999999E-2</v>
      </c>
      <c r="AB968" s="361">
        <f>+VLOOKUP($E968,Emissions!$1:$1048576,MATCH(DATE(AB$2,1,1),Emissions!$A$1:$LI$1),FALSE)</f>
        <v>1.6405503200000001E-2</v>
      </c>
      <c r="AC968" s="361">
        <f>+VLOOKUP($E968,Emissions!$1:$1048576,MATCH(DATE(AC$2,1,1),Emissions!$A$1:$LI$1),FALSE)</f>
        <v>1.65975059E-2</v>
      </c>
      <c r="AD968" s="361">
        <f>+VLOOKUP($E968,Emissions!$1:$1048576,MATCH(DATE(AD$2,1,1),Emissions!$A$1:$LI$1),FALSE)</f>
        <v>1.68164266E-2</v>
      </c>
      <c r="AE968" s="361">
        <f>+VLOOKUP($E968,Emissions!$1:$1048576,MATCH(DATE(AE$2,1,1),Emissions!$A$1:$LI$1),FALSE)</f>
        <v>1.7060463599999999E-2</v>
      </c>
      <c r="AF968" s="361">
        <f>+VLOOKUP($E968,Emissions!$1:$1048576,MATCH(DATE(AF$2,1,1),Emissions!$A$1:$LI$1),FALSE)</f>
        <v>1.7337716999999999E-2</v>
      </c>
      <c r="AG968" s="361">
        <f>+VLOOKUP($E968,Emissions!$1:$1048576,MATCH(DATE(AG$2,1,1),Emissions!$A$1:$LI$1),FALSE)</f>
        <v>1.7649729900000001E-2</v>
      </c>
      <c r="AH968" s="361">
        <f>+VLOOKUP($E968,Emissions!$1:$1048576,MATCH(DATE(AH$2,1,1),Emissions!$A$1:$LI$1),FALSE)</f>
        <v>1.79967701E-2</v>
      </c>
      <c r="AI968" s="361">
        <f>+VLOOKUP($E968,Emissions!$1:$1048576,MATCH(DATE(AI$2,1,1),Emissions!$A$1:$LI$1),FALSE)</f>
        <v>1.8376653699999999E-2</v>
      </c>
      <c r="AJ968" s="361">
        <f>+VLOOKUP($E968,Emissions!$1:$1048576,MATCH(DATE(AJ$2,1,1),Emissions!$A$1:$LI$1),FALSE)</f>
        <v>1.8785466300000001E-2</v>
      </c>
      <c r="AK968" s="361">
        <f>+VLOOKUP($E968,Emissions!$1:$1048576,MATCH(DATE(AK$2,1,1),Emissions!$A$1:$LI$1),FALSE)</f>
        <v>1.9218403500000002E-2</v>
      </c>
      <c r="AL968" s="361">
        <f>+VLOOKUP($E968,Emissions!$1:$1048576,MATCH(DATE(AL$2,1,1),Emissions!$A$1:$LI$1),FALSE)</f>
        <v>1.96702565E-2</v>
      </c>
      <c r="AM968" s="361">
        <f>+VLOOKUP($E968,Emissions!$1:$1048576,MATCH(DATE(AM$2,1,1),Emissions!$A$1:$LI$1),FALSE)</f>
        <v>2.0135553099999998E-2</v>
      </c>
      <c r="AN968" s="361">
        <f>+VLOOKUP($E968,Emissions!$1:$1048576,MATCH(DATE(AN$2,1,1),Emissions!$A$1:$LI$1),FALSE)</f>
        <v>2.0608620300000002E-2</v>
      </c>
      <c r="AO968" s="361">
        <f>+VLOOKUP($E968,Emissions!$1:$1048576,MATCH(DATE(AO$2,1,1),Emissions!$A$1:$LI$1),FALSE)</f>
        <v>2.1083641600000001E-2</v>
      </c>
    </row>
    <row r="969" spans="1:41" ht="15" customHeight="1" x14ac:dyDescent="0.35">
      <c r="A969" s="411"/>
      <c r="B969" s="170"/>
      <c r="C969" s="138" t="s">
        <v>727</v>
      </c>
      <c r="D969" s="114" t="s">
        <v>1399</v>
      </c>
      <c r="E969" s="50" t="s">
        <v>3402</v>
      </c>
      <c r="F969" s="361">
        <f>+VLOOKUP($E969,Emissions!$1:$1048576,MATCH(DATE(F$2,1,1),Emissions!$A$1:$LI$1),FALSE)</f>
        <v>2.3563608400000002E-3</v>
      </c>
      <c r="G969" s="361">
        <f>+VLOOKUP($E969,Emissions!$1:$1048576,MATCH(DATE(G$2,1,1),Emissions!$A$1:$LI$1),FALSE)</f>
        <v>2.38444604E-3</v>
      </c>
      <c r="H969" s="361">
        <f>+VLOOKUP($E969,Emissions!$1:$1048576,MATCH(DATE(H$2,1,1),Emissions!$A$1:$LI$1),FALSE)</f>
        <v>2.3409561E-3</v>
      </c>
      <c r="I969" s="361">
        <f>+VLOOKUP($E969,Emissions!$1:$1048576,MATCH(DATE(I$2,1,1),Emissions!$A$1:$LI$1),FALSE)</f>
        <v>2.2726017200000001E-3</v>
      </c>
      <c r="J969" s="361">
        <f>+VLOOKUP($E969,Emissions!$1:$1048576,MATCH(DATE(J$2,1,1),Emissions!$A$1:$LI$1),FALSE)</f>
        <v>2.2645782400000001E-3</v>
      </c>
      <c r="K969" s="361">
        <f>+VLOOKUP($E969,Emissions!$1:$1048576,MATCH(DATE(K$2,1,1),Emissions!$A$1:$LI$1),FALSE)</f>
        <v>2.34060889E-3</v>
      </c>
      <c r="L969" s="361">
        <f>+VLOOKUP($E969,Emissions!$1:$1048576,MATCH(DATE(L$2,1,1),Emissions!$A$1:$LI$1),FALSE)</f>
        <v>2.39427639E-3</v>
      </c>
      <c r="M969" s="361">
        <f>+VLOOKUP($E969,Emissions!$1:$1048576,MATCH(DATE(M$2,1,1),Emissions!$A$1:$LI$1),FALSE)</f>
        <v>2.4809162100000001E-3</v>
      </c>
      <c r="N969" s="361">
        <f>+VLOOKUP($E969,Emissions!$1:$1048576,MATCH(DATE(N$2,1,1),Emissions!$A$1:$LI$1),FALSE)</f>
        <v>2.5884696599999999E-3</v>
      </c>
      <c r="O969" s="361">
        <f>+VLOOKUP($E969,Emissions!$1:$1048576,MATCH(DATE(O$2,1,1),Emissions!$A$1:$LI$1),FALSE)</f>
        <v>2.70141195E-3</v>
      </c>
      <c r="P969" s="361">
        <f>+VLOOKUP($E969,Emissions!$1:$1048576,MATCH(DATE(P$2,1,1),Emissions!$A$1:$LI$1),FALSE)</f>
        <v>2.8005608700000001E-3</v>
      </c>
      <c r="Q969" s="361">
        <f>+VLOOKUP($E969,Emissions!$1:$1048576,MATCH(DATE(Q$2,1,1),Emissions!$A$1:$LI$1),FALSE)</f>
        <v>2.8719338500000002E-3</v>
      </c>
      <c r="R969" s="361">
        <f>+VLOOKUP($E969,Emissions!$1:$1048576,MATCH(DATE(R$2,1,1),Emissions!$A$1:$LI$1),FALSE)</f>
        <v>2.9105909599999999E-3</v>
      </c>
      <c r="S969" s="361">
        <f>+VLOOKUP($E969,Emissions!$1:$1048576,MATCH(DATE(S$2,1,1),Emissions!$A$1:$LI$1),FALSE)</f>
        <v>2.9163162800000001E-3</v>
      </c>
      <c r="T969" s="361">
        <f>+VLOOKUP($E969,Emissions!$1:$1048576,MATCH(DATE(T$2,1,1),Emissions!$A$1:$LI$1),FALSE)</f>
        <v>2.89342778E-3</v>
      </c>
      <c r="U969" s="361">
        <f>+VLOOKUP($E969,Emissions!$1:$1048576,MATCH(DATE(U$2,1,1),Emissions!$A$1:$LI$1),FALSE)</f>
        <v>2.8489837700000002E-3</v>
      </c>
      <c r="V969" s="361">
        <f>+VLOOKUP($E969,Emissions!$1:$1048576,MATCH(DATE(V$2,1,1),Emissions!$A$1:$LI$1),FALSE)</f>
        <v>2.7891018899999999E-3</v>
      </c>
      <c r="W969" s="361">
        <f>+VLOOKUP($E969,Emissions!$1:$1048576,MATCH(DATE(W$2,1,1),Emissions!$A$1:$LI$1),FALSE)</f>
        <v>2.7201368199999999E-3</v>
      </c>
      <c r="X969" s="361">
        <f>+VLOOKUP($E969,Emissions!$1:$1048576,MATCH(DATE(X$2,1,1),Emissions!$A$1:$LI$1),FALSE)</f>
        <v>2.6486542299999998E-3</v>
      </c>
      <c r="Y969" s="361">
        <f>+VLOOKUP($E969,Emissions!$1:$1048576,MATCH(DATE(Y$2,1,1),Emissions!$A$1:$LI$1),FALSE)</f>
        <v>2.5806192999999998E-3</v>
      </c>
      <c r="Z969" s="361">
        <f>+VLOOKUP($E969,Emissions!$1:$1048576,MATCH(DATE(Z$2,1,1),Emissions!$A$1:$LI$1),FALSE)</f>
        <v>2.52146069E-3</v>
      </c>
      <c r="AA969" s="361">
        <f>+VLOOKUP($E969,Emissions!$1:$1048576,MATCH(DATE(AA$2,1,1),Emissions!$A$1:$LI$1),FALSE)</f>
        <v>2.4747996600000001E-3</v>
      </c>
      <c r="AB969" s="361">
        <f>+VLOOKUP($E969,Emissions!$1:$1048576,MATCH(DATE(AB$2,1,1),Emissions!$A$1:$LI$1),FALSE)</f>
        <v>2.4430694100000001E-3</v>
      </c>
      <c r="AC969" s="361">
        <f>+VLOOKUP($E969,Emissions!$1:$1048576,MATCH(DATE(AC$2,1,1),Emissions!$A$1:$LI$1),FALSE)</f>
        <v>2.4281811400000001E-3</v>
      </c>
      <c r="AD969" s="361">
        <f>+VLOOKUP($E969,Emissions!$1:$1048576,MATCH(DATE(AD$2,1,1),Emissions!$A$1:$LI$1),FALSE)</f>
        <v>2.43206494E-3</v>
      </c>
      <c r="AE969" s="361">
        <f>+VLOOKUP($E969,Emissions!$1:$1048576,MATCH(DATE(AE$2,1,1),Emissions!$A$1:$LI$1),FALSE)</f>
        <v>2.4575533499999998E-3</v>
      </c>
      <c r="AF969" s="361">
        <f>+VLOOKUP($E969,Emissions!$1:$1048576,MATCH(DATE(AF$2,1,1),Emissions!$A$1:$LI$1),FALSE)</f>
        <v>2.5100415600000001E-3</v>
      </c>
      <c r="AG969" s="361">
        <f>+VLOOKUP($E969,Emissions!$1:$1048576,MATCH(DATE(AG$2,1,1),Emissions!$A$1:$LI$1),FALSE)</f>
        <v>2.5898883099999999E-3</v>
      </c>
      <c r="AH969" s="361">
        <f>+VLOOKUP($E969,Emissions!$1:$1048576,MATCH(DATE(AH$2,1,1),Emissions!$A$1:$LI$1),FALSE)</f>
        <v>2.6955793100000001E-3</v>
      </c>
      <c r="AI969" s="361">
        <f>+VLOOKUP($E969,Emissions!$1:$1048576,MATCH(DATE(AI$2,1,1),Emissions!$A$1:$LI$1),FALSE)</f>
        <v>2.8234805500000001E-3</v>
      </c>
      <c r="AJ969" s="361">
        <f>+VLOOKUP($E969,Emissions!$1:$1048576,MATCH(DATE(AJ$2,1,1),Emissions!$A$1:$LI$1),FALSE)</f>
        <v>2.96920933E-3</v>
      </c>
      <c r="AK969" s="361">
        <f>+VLOOKUP($E969,Emissions!$1:$1048576,MATCH(DATE(AK$2,1,1),Emissions!$A$1:$LI$1),FALSE)</f>
        <v>3.1282797799999998E-3</v>
      </c>
      <c r="AL969" s="361">
        <f>+VLOOKUP($E969,Emissions!$1:$1048576,MATCH(DATE(AL$2,1,1),Emissions!$A$1:$LI$1),FALSE)</f>
        <v>3.29630777E-3</v>
      </c>
      <c r="AM969" s="361">
        <f>+VLOOKUP($E969,Emissions!$1:$1048576,MATCH(DATE(AM$2,1,1),Emissions!$A$1:$LI$1),FALSE)</f>
        <v>3.4689835099999998E-3</v>
      </c>
      <c r="AN969" s="361">
        <f>+VLOOKUP($E969,Emissions!$1:$1048576,MATCH(DATE(AN$2,1,1),Emissions!$A$1:$LI$1),FALSE)</f>
        <v>3.6420064400000001E-3</v>
      </c>
      <c r="AO969" s="361">
        <f>+VLOOKUP($E969,Emissions!$1:$1048576,MATCH(DATE(AO$2,1,1),Emissions!$A$1:$LI$1),FALSE)</f>
        <v>3.8110892799999999E-3</v>
      </c>
    </row>
    <row r="970" spans="1:41" ht="15" customHeight="1" x14ac:dyDescent="0.35">
      <c r="A970" s="411"/>
      <c r="B970" s="170"/>
      <c r="C970" s="138" t="s">
        <v>728</v>
      </c>
      <c r="D970" s="114" t="s">
        <v>1399</v>
      </c>
      <c r="E970" s="50" t="s">
        <v>3403</v>
      </c>
      <c r="F970" s="361">
        <f>+VLOOKUP($E970,Emissions!$1:$1048576,MATCH(DATE(F$2,1,1),Emissions!$A$1:$LI$1),FALSE)</f>
        <v>6.1628021299999997E-3</v>
      </c>
      <c r="G970" s="361">
        <f>+VLOOKUP($E970,Emissions!$1:$1048576,MATCH(DATE(G$2,1,1),Emissions!$A$1:$LI$1),FALSE)</f>
        <v>6.3102682199999999E-3</v>
      </c>
      <c r="H970" s="361">
        <f>+VLOOKUP($E970,Emissions!$1:$1048576,MATCH(DATE(H$2,1,1),Emissions!$A$1:$LI$1),FALSE)</f>
        <v>6.37915198E-3</v>
      </c>
      <c r="I970" s="361">
        <f>+VLOOKUP($E970,Emissions!$1:$1048576,MATCH(DATE(I$2,1,1),Emissions!$A$1:$LI$1),FALSE)</f>
        <v>6.3734544799999996E-3</v>
      </c>
      <c r="J970" s="361">
        <f>+VLOOKUP($E970,Emissions!$1:$1048576,MATCH(DATE(J$2,1,1),Emissions!$A$1:$LI$1),FALSE)</f>
        <v>6.4427841400000003E-3</v>
      </c>
      <c r="K970" s="361">
        <f>+VLOOKUP($E970,Emissions!$1:$1048576,MATCH(DATE(K$2,1,1),Emissions!$A$1:$LI$1),FALSE)</f>
        <v>6.7288304599999998E-3</v>
      </c>
      <c r="L970" s="361">
        <f>+VLOOKUP($E970,Emissions!$1:$1048576,MATCH(DATE(L$2,1,1),Emissions!$A$1:$LI$1),FALSE)</f>
        <v>6.9062466199999997E-3</v>
      </c>
      <c r="M970" s="361">
        <f>+VLOOKUP($E970,Emissions!$1:$1048576,MATCH(DATE(M$2,1,1),Emissions!$A$1:$LI$1),FALSE)</f>
        <v>7.1080324200000003E-3</v>
      </c>
      <c r="N970" s="361">
        <f>+VLOOKUP($E970,Emissions!$1:$1048576,MATCH(DATE(N$2,1,1),Emissions!$A$1:$LI$1),FALSE)</f>
        <v>7.3244872100000002E-3</v>
      </c>
      <c r="O970" s="361">
        <f>+VLOOKUP($E970,Emissions!$1:$1048576,MATCH(DATE(O$2,1,1),Emissions!$A$1:$LI$1),FALSE)</f>
        <v>7.5456709399999997E-3</v>
      </c>
      <c r="P970" s="361">
        <f>+VLOOKUP($E970,Emissions!$1:$1048576,MATCH(DATE(P$2,1,1),Emissions!$A$1:$LI$1),FALSE)</f>
        <v>7.7598324300000004E-3</v>
      </c>
      <c r="Q970" s="361">
        <f>+VLOOKUP($E970,Emissions!$1:$1048576,MATCH(DATE(Q$2,1,1),Emissions!$A$1:$LI$1),FALSE)</f>
        <v>7.9625765099999996E-3</v>
      </c>
      <c r="R970" s="361">
        <f>+VLOOKUP($E970,Emissions!$1:$1048576,MATCH(DATE(R$2,1,1),Emissions!$A$1:$LI$1),FALSE)</f>
        <v>8.1530134000000008E-3</v>
      </c>
      <c r="S970" s="361">
        <f>+VLOOKUP($E970,Emissions!$1:$1048576,MATCH(DATE(S$2,1,1),Emissions!$A$1:$LI$1),FALSE)</f>
        <v>8.3324253199999997E-3</v>
      </c>
      <c r="T970" s="361">
        <f>+VLOOKUP($E970,Emissions!$1:$1048576,MATCH(DATE(T$2,1,1),Emissions!$A$1:$LI$1),FALSE)</f>
        <v>8.5034645499999992E-3</v>
      </c>
      <c r="U970" s="361">
        <f>+VLOOKUP($E970,Emissions!$1:$1048576,MATCH(DATE(U$2,1,1),Emissions!$A$1:$LI$1),FALSE)</f>
        <v>8.6694995600000001E-3</v>
      </c>
      <c r="V970" s="361">
        <f>+VLOOKUP($E970,Emissions!$1:$1048576,MATCH(DATE(V$2,1,1),Emissions!$A$1:$LI$1),FALSE)</f>
        <v>8.8337919000000004E-3</v>
      </c>
      <c r="W970" s="361">
        <f>+VLOOKUP($E970,Emissions!$1:$1048576,MATCH(DATE(W$2,1,1),Emissions!$A$1:$LI$1),FALSE)</f>
        <v>8.9991957800000001E-3</v>
      </c>
      <c r="X970" s="361">
        <f>+VLOOKUP($E970,Emissions!$1:$1048576,MATCH(DATE(X$2,1,1),Emissions!$A$1:$LI$1),FALSE)</f>
        <v>9.1685438199999997E-3</v>
      </c>
      <c r="Y970" s="361">
        <f>+VLOOKUP($E970,Emissions!$1:$1048576,MATCH(DATE(Y$2,1,1),Emissions!$A$1:$LI$1),FALSE)</f>
        <v>9.3443815000000003E-3</v>
      </c>
      <c r="Z970" s="361">
        <f>+VLOOKUP($E970,Emissions!$1:$1048576,MATCH(DATE(Z$2,1,1),Emissions!$A$1:$LI$1),FALSE)</f>
        <v>9.5285043000000007E-3</v>
      </c>
      <c r="AA970" s="361">
        <f>+VLOOKUP($E970,Emissions!$1:$1048576,MATCH(DATE(AA$2,1,1),Emissions!$A$1:$LI$1),FALSE)</f>
        <v>9.7234249599999992E-3</v>
      </c>
      <c r="AB970" s="361">
        <f>+VLOOKUP($E970,Emissions!$1:$1048576,MATCH(DATE(AB$2,1,1),Emissions!$A$1:$LI$1),FALSE)</f>
        <v>9.9311502499999996E-3</v>
      </c>
      <c r="AC970" s="361">
        <f>+VLOOKUP($E970,Emissions!$1:$1048576,MATCH(DATE(AC$2,1,1),Emissions!$A$1:$LI$1),FALSE)</f>
        <v>1.01534129E-2</v>
      </c>
      <c r="AD970" s="361">
        <f>+VLOOKUP($E970,Emissions!$1:$1048576,MATCH(DATE(AD$2,1,1),Emissions!$A$1:$LI$1),FALSE)</f>
        <v>1.0391756199999999E-2</v>
      </c>
      <c r="AE970" s="361">
        <f>+VLOOKUP($E970,Emissions!$1:$1048576,MATCH(DATE(AE$2,1,1),Emissions!$A$1:$LI$1),FALSE)</f>
        <v>1.06461617E-2</v>
      </c>
      <c r="AF970" s="361">
        <f>+VLOOKUP($E970,Emissions!$1:$1048576,MATCH(DATE(AF$2,1,1),Emissions!$A$1:$LI$1),FALSE)</f>
        <v>1.09055687E-2</v>
      </c>
      <c r="AG970" s="361">
        <f>+VLOOKUP($E970,Emissions!$1:$1048576,MATCH(DATE(AG$2,1,1),Emissions!$A$1:$LI$1),FALSE)</f>
        <v>1.11700324E-2</v>
      </c>
      <c r="AH970" s="361">
        <f>+VLOOKUP($E970,Emissions!$1:$1048576,MATCH(DATE(AH$2,1,1),Emissions!$A$1:$LI$1),FALSE)</f>
        <v>1.1442177899999999E-2</v>
      </c>
      <c r="AI970" s="361">
        <f>+VLOOKUP($E970,Emissions!$1:$1048576,MATCH(DATE(AI$2,1,1),Emissions!$A$1:$LI$1),FALSE)</f>
        <v>1.1723055E-2</v>
      </c>
      <c r="AJ970" s="361">
        <f>+VLOOKUP($E970,Emissions!$1:$1048576,MATCH(DATE(AJ$2,1,1),Emissions!$A$1:$LI$1),FALSE)</f>
        <v>1.20120681E-2</v>
      </c>
      <c r="AK970" s="361">
        <f>+VLOOKUP($E970,Emissions!$1:$1048576,MATCH(DATE(AK$2,1,1),Emissions!$A$1:$LI$1),FALSE)</f>
        <v>1.2307689700000001E-2</v>
      </c>
      <c r="AL970" s="361">
        <f>+VLOOKUP($E970,Emissions!$1:$1048576,MATCH(DATE(AL$2,1,1),Emissions!$A$1:$LI$1),FALSE)</f>
        <v>1.2607978000000001E-2</v>
      </c>
      <c r="AM970" s="361">
        <f>+VLOOKUP($E970,Emissions!$1:$1048576,MATCH(DATE(AM$2,1,1),Emissions!$A$1:$LI$1),FALSE)</f>
        <v>1.29107922E-2</v>
      </c>
      <c r="AN970" s="361">
        <f>+VLOOKUP($E970,Emissions!$1:$1048576,MATCH(DATE(AN$2,1,1),Emissions!$A$1:$LI$1),FALSE)</f>
        <v>1.32138929E-2</v>
      </c>
      <c r="AO970" s="361">
        <f>+VLOOKUP($E970,Emissions!$1:$1048576,MATCH(DATE(AO$2,1,1),Emissions!$A$1:$LI$1),FALSE)</f>
        <v>1.35149894E-2</v>
      </c>
    </row>
    <row r="971" spans="1:41" ht="15" customHeight="1" x14ac:dyDescent="0.35">
      <c r="A971" s="411"/>
      <c r="B971" s="170"/>
      <c r="C971" s="138" t="s">
        <v>729</v>
      </c>
      <c r="D971" s="114" t="s">
        <v>1399</v>
      </c>
      <c r="E971" s="50" t="s">
        <v>3404</v>
      </c>
      <c r="F971" s="361">
        <f>+VLOOKUP($E971,Emissions!$1:$1048576,MATCH(DATE(F$2,1,1),Emissions!$A$1:$LI$1),FALSE)</f>
        <v>3.3518868400000002E-3</v>
      </c>
      <c r="G971" s="361">
        <f>+VLOOKUP($E971,Emissions!$1:$1048576,MATCH(DATE(G$2,1,1),Emissions!$A$1:$LI$1),FALSE)</f>
        <v>3.4573493200000002E-3</v>
      </c>
      <c r="H971" s="361">
        <f>+VLOOKUP($E971,Emissions!$1:$1048576,MATCH(DATE(H$2,1,1),Emissions!$A$1:$LI$1),FALSE)</f>
        <v>3.52155826E-3</v>
      </c>
      <c r="I971" s="361">
        <f>+VLOOKUP($E971,Emissions!$1:$1048576,MATCH(DATE(I$2,1,1),Emissions!$A$1:$LI$1),FALSE)</f>
        <v>3.5430882400000001E-3</v>
      </c>
      <c r="J971" s="361">
        <f>+VLOOKUP($E971,Emissions!$1:$1048576,MATCH(DATE(J$2,1,1),Emissions!$A$1:$LI$1),FALSE)</f>
        <v>3.6014483899999999E-3</v>
      </c>
      <c r="K971" s="361">
        <f>+VLOOKUP($E971,Emissions!$1:$1048576,MATCH(DATE(K$2,1,1),Emissions!$A$1:$LI$1),FALSE)</f>
        <v>3.7776879099999999E-3</v>
      </c>
      <c r="L971" s="361">
        <f>+VLOOKUP($E971,Emissions!$1:$1048576,MATCH(DATE(L$2,1,1),Emissions!$A$1:$LI$1),FALSE)</f>
        <v>3.8851493899999998E-3</v>
      </c>
      <c r="M971" s="361">
        <f>+VLOOKUP($E971,Emissions!$1:$1048576,MATCH(DATE(M$2,1,1),Emissions!$A$1:$LI$1),FALSE)</f>
        <v>4.0011494199999999E-3</v>
      </c>
      <c r="N971" s="361">
        <f>+VLOOKUP($E971,Emissions!$1:$1048576,MATCH(DATE(N$2,1,1),Emissions!$A$1:$LI$1),FALSE)</f>
        <v>4.12149635E-3</v>
      </c>
      <c r="O971" s="361">
        <f>+VLOOKUP($E971,Emissions!$1:$1048576,MATCH(DATE(O$2,1,1),Emissions!$A$1:$LI$1),FALSE)</f>
        <v>4.2391388100000002E-3</v>
      </c>
      <c r="P971" s="361">
        <f>+VLOOKUP($E971,Emissions!$1:$1048576,MATCH(DATE(P$2,1,1),Emissions!$A$1:$LI$1),FALSE)</f>
        <v>4.3455659499999997E-3</v>
      </c>
      <c r="Q971" s="361">
        <f>+VLOOKUP($E971,Emissions!$1:$1048576,MATCH(DATE(Q$2,1,1),Emissions!$A$1:$LI$1),FALSE)</f>
        <v>4.4401479299999999E-3</v>
      </c>
      <c r="R971" s="361">
        <f>+VLOOKUP($E971,Emissions!$1:$1048576,MATCH(DATE(R$2,1,1),Emissions!$A$1:$LI$1),FALSE)</f>
        <v>4.5236331800000001E-3</v>
      </c>
      <c r="S971" s="361">
        <f>+VLOOKUP($E971,Emissions!$1:$1048576,MATCH(DATE(S$2,1,1),Emissions!$A$1:$LI$1),FALSE)</f>
        <v>4.5977884300000002E-3</v>
      </c>
      <c r="T971" s="361">
        <f>+VLOOKUP($E971,Emissions!$1:$1048576,MATCH(DATE(T$2,1,1),Emissions!$A$1:$LI$1),FALSE)</f>
        <v>4.6650676100000003E-3</v>
      </c>
      <c r="U971" s="361">
        <f>+VLOOKUP($E971,Emissions!$1:$1048576,MATCH(DATE(U$2,1,1),Emissions!$A$1:$LI$1),FALSE)</f>
        <v>4.7282013799999998E-3</v>
      </c>
      <c r="V971" s="361">
        <f>+VLOOKUP($E971,Emissions!$1:$1048576,MATCH(DATE(V$2,1,1),Emissions!$A$1:$LI$1),FALSE)</f>
        <v>4.7894860199999998E-3</v>
      </c>
      <c r="W971" s="361">
        <f>+VLOOKUP($E971,Emissions!$1:$1048576,MATCH(DATE(W$2,1,1),Emissions!$A$1:$LI$1),FALSE)</f>
        <v>4.8508698799999998E-3</v>
      </c>
      <c r="X971" s="361">
        <f>+VLOOKUP($E971,Emissions!$1:$1048576,MATCH(DATE(X$2,1,1),Emissions!$A$1:$LI$1),FALSE)</f>
        <v>4.9141767499999997E-3</v>
      </c>
      <c r="Y971" s="361">
        <f>+VLOOKUP($E971,Emissions!$1:$1048576,MATCH(DATE(Y$2,1,1),Emissions!$A$1:$LI$1),FALSE)</f>
        <v>4.9808847300000002E-3</v>
      </c>
      <c r="Z971" s="361">
        <f>+VLOOKUP($E971,Emissions!$1:$1048576,MATCH(DATE(Z$2,1,1),Emissions!$A$1:$LI$1),FALSE)</f>
        <v>5.0518862300000002E-3</v>
      </c>
      <c r="AA971" s="361">
        <f>+VLOOKUP($E971,Emissions!$1:$1048576,MATCH(DATE(AA$2,1,1),Emissions!$A$1:$LI$1),FALSE)</f>
        <v>5.1286579299999998E-3</v>
      </c>
      <c r="AB971" s="361">
        <f>+VLOOKUP($E971,Emissions!$1:$1048576,MATCH(DATE(AB$2,1,1),Emissions!$A$1:$LI$1),FALSE)</f>
        <v>5.2121642999999997E-3</v>
      </c>
      <c r="AC971" s="361">
        <f>+VLOOKUP($E971,Emissions!$1:$1048576,MATCH(DATE(AC$2,1,1),Emissions!$A$1:$LI$1),FALSE)</f>
        <v>5.30312883E-3</v>
      </c>
      <c r="AD971" s="361">
        <f>+VLOOKUP($E971,Emissions!$1:$1048576,MATCH(DATE(AD$2,1,1),Emissions!$A$1:$LI$1),FALSE)</f>
        <v>5.4020806899999999E-3</v>
      </c>
      <c r="AE971" s="361">
        <f>+VLOOKUP($E971,Emissions!$1:$1048576,MATCH(DATE(AE$2,1,1),Emissions!$A$1:$LI$1),FALSE)</f>
        <v>5.5084469499999998E-3</v>
      </c>
      <c r="AF971" s="361">
        <f>+VLOOKUP($E971,Emissions!$1:$1048576,MATCH(DATE(AF$2,1,1),Emissions!$A$1:$LI$1),FALSE)</f>
        <v>5.6220809700000002E-3</v>
      </c>
      <c r="AG971" s="361">
        <f>+VLOOKUP($E971,Emissions!$1:$1048576,MATCH(DATE(AG$2,1,1),Emissions!$A$1:$LI$1),FALSE)</f>
        <v>5.74345234E-3</v>
      </c>
      <c r="AH971" s="361">
        <f>+VLOOKUP($E971,Emissions!$1:$1048576,MATCH(DATE(AH$2,1,1),Emissions!$A$1:$LI$1),FALSE)</f>
        <v>5.8729574499999998E-3</v>
      </c>
      <c r="AI971" s="361">
        <f>+VLOOKUP($E971,Emissions!$1:$1048576,MATCH(DATE(AI$2,1,1),Emissions!$A$1:$LI$1),FALSE)</f>
        <v>6.0100512299999997E-3</v>
      </c>
      <c r="AJ971" s="361">
        <f>+VLOOKUP($E971,Emissions!$1:$1048576,MATCH(DATE(AJ$2,1,1),Emissions!$A$1:$LI$1),FALSE)</f>
        <v>6.1535249600000001E-3</v>
      </c>
      <c r="AK971" s="361">
        <f>+VLOOKUP($E971,Emissions!$1:$1048576,MATCH(DATE(AK$2,1,1),Emissions!$A$1:$LI$1),FALSE)</f>
        <v>6.3019697799999996E-3</v>
      </c>
      <c r="AL971" s="361">
        <f>+VLOOKUP($E971,Emissions!$1:$1048576,MATCH(DATE(AL$2,1,1),Emissions!$A$1:$LI$1),FALSE)</f>
        <v>6.4540024600000002E-3</v>
      </c>
      <c r="AM971" s="361">
        <f>+VLOOKUP($E971,Emissions!$1:$1048576,MATCH(DATE(AM$2,1,1),Emissions!$A$1:$LI$1),FALSE)</f>
        <v>6.60828439E-3</v>
      </c>
      <c r="AN971" s="361">
        <f>+VLOOKUP($E971,Emissions!$1:$1048576,MATCH(DATE(AN$2,1,1),Emissions!$A$1:$LI$1),FALSE)</f>
        <v>6.76351573E-3</v>
      </c>
      <c r="AO971" s="361">
        <f>+VLOOKUP($E971,Emissions!$1:$1048576,MATCH(DATE(AO$2,1,1),Emissions!$A$1:$LI$1),FALSE)</f>
        <v>6.9184248600000003E-3</v>
      </c>
    </row>
    <row r="972" spans="1:41" ht="15" customHeight="1" x14ac:dyDescent="0.35">
      <c r="A972" s="411"/>
      <c r="B972" s="170"/>
      <c r="C972" s="138" t="s">
        <v>730</v>
      </c>
      <c r="D972" s="114" t="s">
        <v>1399</v>
      </c>
      <c r="E972" s="50" t="s">
        <v>3405</v>
      </c>
      <c r="F972" s="361">
        <f>+VLOOKUP($E972,Emissions!$1:$1048576,MATCH(DATE(F$2,1,1),Emissions!$A$1:$LI$1),FALSE)</f>
        <v>2.00540934E-2</v>
      </c>
      <c r="G972" s="361">
        <f>+VLOOKUP($E972,Emissions!$1:$1048576,MATCH(DATE(G$2,1,1),Emissions!$A$1:$LI$1),FALSE)</f>
        <v>2.0785360499999999E-2</v>
      </c>
      <c r="H972" s="361">
        <f>+VLOOKUP($E972,Emissions!$1:$1048576,MATCH(DATE(H$2,1,1),Emissions!$A$1:$LI$1),FALSE)</f>
        <v>2.1285980999999999E-2</v>
      </c>
      <c r="I972" s="361">
        <f>+VLOOKUP($E972,Emissions!$1:$1048576,MATCH(DATE(I$2,1,1),Emissions!$A$1:$LI$1),FALSE)</f>
        <v>2.15325403E-2</v>
      </c>
      <c r="J972" s="361">
        <f>+VLOOKUP($E972,Emissions!$1:$1048576,MATCH(DATE(J$2,1,1),Emissions!$A$1:$LI$1),FALSE)</f>
        <v>2.1976576800000001E-2</v>
      </c>
      <c r="K972" s="361">
        <f>+VLOOKUP($E972,Emissions!$1:$1048576,MATCH(DATE(K$2,1,1),Emissions!$A$1:$LI$1),FALSE)</f>
        <v>2.30928416E-2</v>
      </c>
      <c r="L972" s="361">
        <f>+VLOOKUP($E972,Emissions!$1:$1048576,MATCH(DATE(L$2,1,1),Emissions!$A$1:$LI$1),FALSE)</f>
        <v>2.3786495099999999E-2</v>
      </c>
      <c r="M972" s="361">
        <f>+VLOOKUP($E972,Emissions!$1:$1048576,MATCH(DATE(M$2,1,1),Emissions!$A$1:$LI$1),FALSE)</f>
        <v>2.45380844E-2</v>
      </c>
      <c r="N972" s="361">
        <f>+VLOOKUP($E972,Emissions!$1:$1048576,MATCH(DATE(N$2,1,1),Emissions!$A$1:$LI$1),FALSE)</f>
        <v>2.5317662500000001E-2</v>
      </c>
      <c r="O972" s="361">
        <f>+VLOOKUP($E972,Emissions!$1:$1048576,MATCH(DATE(O$2,1,1),Emissions!$A$1:$LI$1),FALSE)</f>
        <v>2.6069176199999999E-2</v>
      </c>
      <c r="P972" s="361">
        <f>+VLOOKUP($E972,Emissions!$1:$1048576,MATCH(DATE(P$2,1,1),Emissions!$A$1:$LI$1),FALSE)</f>
        <v>2.6727156299999999E-2</v>
      </c>
      <c r="Q972" s="361">
        <f>+VLOOKUP($E972,Emissions!$1:$1048576,MATCH(DATE(Q$2,1,1),Emissions!$A$1:$LI$1),FALSE)</f>
        <v>2.7297910299999999E-2</v>
      </c>
      <c r="R972" s="361">
        <f>+VLOOKUP($E972,Emissions!$1:$1048576,MATCH(DATE(R$2,1,1),Emissions!$A$1:$LI$1),FALSE)</f>
        <v>2.7793550899999998E-2</v>
      </c>
      <c r="S972" s="361">
        <f>+VLOOKUP($E972,Emissions!$1:$1048576,MATCH(DATE(S$2,1,1),Emissions!$A$1:$LI$1),FALSE)</f>
        <v>2.8230833699999999E-2</v>
      </c>
      <c r="T972" s="361">
        <f>+VLOOKUP($E972,Emissions!$1:$1048576,MATCH(DATE(T$2,1,1),Emissions!$A$1:$LI$1),FALSE)</f>
        <v>2.8629832399999999E-2</v>
      </c>
      <c r="U972" s="361">
        <f>+VLOOKUP($E972,Emissions!$1:$1048576,MATCH(DATE(U$2,1,1),Emissions!$A$1:$LI$1),FALSE)</f>
        <v>2.9011036800000001E-2</v>
      </c>
      <c r="V972" s="361">
        <f>+VLOOKUP($E972,Emissions!$1:$1048576,MATCH(DATE(V$2,1,1),Emissions!$A$1:$LI$1),FALSE)</f>
        <v>2.9390118100000001E-2</v>
      </c>
      <c r="W972" s="361">
        <f>+VLOOKUP($E972,Emissions!$1:$1048576,MATCH(DATE(W$2,1,1),Emissions!$A$1:$LI$1),FALSE)</f>
        <v>2.97794719E-2</v>
      </c>
      <c r="X972" s="361">
        <f>+VLOOKUP($E972,Emissions!$1:$1048576,MATCH(DATE(X$2,1,1),Emissions!$A$1:$LI$1),FALSE)</f>
        <v>3.0190180300000001E-2</v>
      </c>
      <c r="Y972" s="361">
        <f>+VLOOKUP($E972,Emissions!$1:$1048576,MATCH(DATE(Y$2,1,1),Emissions!$A$1:$LI$1),FALSE)</f>
        <v>3.0630533500000001E-2</v>
      </c>
      <c r="Z972" s="361">
        <f>+VLOOKUP($E972,Emissions!$1:$1048576,MATCH(DATE(Z$2,1,1),Emissions!$A$1:$LI$1),FALSE)</f>
        <v>3.1105969599999998E-2</v>
      </c>
      <c r="AA972" s="361">
        <f>+VLOOKUP($E972,Emissions!$1:$1048576,MATCH(DATE(AA$2,1,1),Emissions!$A$1:$LI$1),FALSE)</f>
        <v>3.1623414900000001E-2</v>
      </c>
      <c r="AB972" s="361">
        <f>+VLOOKUP($E972,Emissions!$1:$1048576,MATCH(DATE(AB$2,1,1),Emissions!$A$1:$LI$1),FALSE)</f>
        <v>3.21880025E-2</v>
      </c>
      <c r="AC972" s="361">
        <f>+VLOOKUP($E972,Emissions!$1:$1048576,MATCH(DATE(AC$2,1,1),Emissions!$A$1:$LI$1),FALSE)</f>
        <v>3.2803342100000001E-2</v>
      </c>
      <c r="AD972" s="361">
        <f>+VLOOKUP($E972,Emissions!$1:$1048576,MATCH(DATE(AD$2,1,1),Emissions!$A$1:$LI$1),FALSE)</f>
        <v>3.3471641400000002E-2</v>
      </c>
      <c r="AE972" s="361">
        <f>+VLOOKUP($E972,Emissions!$1:$1048576,MATCH(DATE(AE$2,1,1),Emissions!$A$1:$LI$1),FALSE)</f>
        <v>3.4190978300000001E-2</v>
      </c>
      <c r="AF972" s="361">
        <f>+VLOOKUP($E972,Emissions!$1:$1048576,MATCH(DATE(AF$2,1,1),Emissions!$A$1:$LI$1),FALSE)</f>
        <v>3.4961411400000003E-2</v>
      </c>
      <c r="AG972" s="361">
        <f>+VLOOKUP($E972,Emissions!$1:$1048576,MATCH(DATE(AG$2,1,1),Emissions!$A$1:$LI$1),FALSE)</f>
        <v>3.5784617999999997E-2</v>
      </c>
      <c r="AH972" s="361">
        <f>+VLOOKUP($E972,Emissions!$1:$1048576,MATCH(DATE(AH$2,1,1),Emissions!$A$1:$LI$1),FALSE)</f>
        <v>3.6661466599999998E-2</v>
      </c>
      <c r="AI972" s="361">
        <f>+VLOOKUP($E972,Emissions!$1:$1048576,MATCH(DATE(AI$2,1,1),Emissions!$A$1:$LI$1),FALSE)</f>
        <v>3.7586258599999998E-2</v>
      </c>
      <c r="AJ972" s="361">
        <f>+VLOOKUP($E972,Emissions!$1:$1048576,MATCH(DATE(AJ$2,1,1),Emissions!$A$1:$LI$1),FALSE)</f>
        <v>3.8549192900000001E-2</v>
      </c>
      <c r="AK972" s="361">
        <f>+VLOOKUP($E972,Emissions!$1:$1048576,MATCH(DATE(AK$2,1,1),Emissions!$A$1:$LI$1),FALSE)</f>
        <v>3.9539917100000002E-2</v>
      </c>
      <c r="AL972" s="361">
        <f>+VLOOKUP($E972,Emissions!$1:$1048576,MATCH(DATE(AL$2,1,1),Emissions!$A$1:$LI$1),FALSE)</f>
        <v>4.0548974600000003E-2</v>
      </c>
      <c r="AM972" s="361">
        <f>+VLOOKUP($E972,Emissions!$1:$1048576,MATCH(DATE(AM$2,1,1),Emissions!$A$1:$LI$1),FALSE)</f>
        <v>4.1567654599999997E-2</v>
      </c>
      <c r="AN972" s="361">
        <f>+VLOOKUP($E972,Emissions!$1:$1048576,MATCH(DATE(AN$2,1,1),Emissions!$A$1:$LI$1),FALSE)</f>
        <v>4.2587783499999997E-2</v>
      </c>
      <c r="AO972" s="361">
        <f>+VLOOKUP($E972,Emissions!$1:$1048576,MATCH(DATE(AO$2,1,1),Emissions!$A$1:$LI$1),FALSE)</f>
        <v>4.36015508E-2</v>
      </c>
    </row>
    <row r="973" spans="1:41" ht="15" customHeight="1" x14ac:dyDescent="0.35">
      <c r="A973" s="411"/>
      <c r="B973" s="170"/>
      <c r="C973" s="138" t="s">
        <v>731</v>
      </c>
      <c r="D973" s="114" t="s">
        <v>1399</v>
      </c>
      <c r="E973" s="50" t="s">
        <v>3406</v>
      </c>
      <c r="F973" s="361">
        <f>+VLOOKUP($E973,Emissions!$1:$1048576,MATCH(DATE(F$2,1,1),Emissions!$A$1:$LI$1),FALSE)</f>
        <v>3.8930956899999999E-3</v>
      </c>
      <c r="G973" s="361">
        <f>+VLOOKUP($E973,Emissions!$1:$1048576,MATCH(DATE(G$2,1,1),Emissions!$A$1:$LI$1),FALSE)</f>
        <v>3.9922333799999998E-3</v>
      </c>
      <c r="H973" s="361">
        <f>+VLOOKUP($E973,Emissions!$1:$1048576,MATCH(DATE(H$2,1,1),Emissions!$A$1:$LI$1),FALSE)</f>
        <v>4.0382166000000001E-3</v>
      </c>
      <c r="I973" s="361">
        <f>+VLOOKUP($E973,Emissions!$1:$1048576,MATCH(DATE(I$2,1,1),Emissions!$A$1:$LI$1),FALSE)</f>
        <v>4.0307668699999999E-3</v>
      </c>
      <c r="J973" s="361">
        <f>+VLOOKUP($E973,Emissions!$1:$1048576,MATCH(DATE(J$2,1,1),Emissions!$A$1:$LI$1),FALSE)</f>
        <v>4.0741852300000001E-3</v>
      </c>
      <c r="K973" s="361">
        <f>+VLOOKUP($E973,Emissions!$1:$1048576,MATCH(DATE(K$2,1,1),Emissions!$A$1:$LI$1),FALSE)</f>
        <v>4.2450150900000001E-3</v>
      </c>
      <c r="L973" s="361">
        <f>+VLOOKUP($E973,Emissions!$1:$1048576,MATCH(DATE(L$2,1,1),Emissions!$A$1:$LI$1),FALSE)</f>
        <v>4.3593383100000004E-3</v>
      </c>
      <c r="M973" s="361">
        <f>+VLOOKUP($E973,Emissions!$1:$1048576,MATCH(DATE(M$2,1,1),Emissions!$A$1:$LI$1),FALSE)</f>
        <v>4.4905444499999999E-3</v>
      </c>
      <c r="N973" s="361">
        <f>+VLOOKUP($E973,Emissions!$1:$1048576,MATCH(DATE(N$2,1,1),Emissions!$A$1:$LI$1),FALSE)</f>
        <v>4.6322610100000003E-3</v>
      </c>
      <c r="O973" s="361">
        <f>+VLOOKUP($E973,Emissions!$1:$1048576,MATCH(DATE(O$2,1,1),Emissions!$A$1:$LI$1),FALSE)</f>
        <v>4.7736254999999998E-3</v>
      </c>
      <c r="P973" s="361">
        <f>+VLOOKUP($E973,Emissions!$1:$1048576,MATCH(DATE(P$2,1,1),Emissions!$A$1:$LI$1),FALSE)</f>
        <v>4.9017002899999999E-3</v>
      </c>
      <c r="Q973" s="361">
        <f>+VLOOKUP($E973,Emissions!$1:$1048576,MATCH(DATE(Q$2,1,1),Emissions!$A$1:$LI$1),FALSE)</f>
        <v>5.0150721699999999E-3</v>
      </c>
      <c r="R973" s="361">
        <f>+VLOOKUP($E973,Emissions!$1:$1048576,MATCH(DATE(R$2,1,1),Emissions!$A$1:$LI$1),FALSE)</f>
        <v>5.1143409499999999E-3</v>
      </c>
      <c r="S973" s="361">
        <f>+VLOOKUP($E973,Emissions!$1:$1048576,MATCH(DATE(S$2,1,1),Emissions!$A$1:$LI$1),FALSE)</f>
        <v>5.2014494300000004E-3</v>
      </c>
      <c r="T973" s="361">
        <f>+VLOOKUP($E973,Emissions!$1:$1048576,MATCH(DATE(T$2,1,1),Emissions!$A$1:$LI$1),FALSE)</f>
        <v>5.2794540300000001E-3</v>
      </c>
      <c r="U973" s="361">
        <f>+VLOOKUP($E973,Emissions!$1:$1048576,MATCH(DATE(U$2,1,1),Emissions!$A$1:$LI$1),FALSE)</f>
        <v>5.3519443200000004E-3</v>
      </c>
      <c r="V973" s="361">
        <f>+VLOOKUP($E973,Emissions!$1:$1048576,MATCH(DATE(V$2,1,1),Emissions!$A$1:$LI$1),FALSE)</f>
        <v>5.4218074799999997E-3</v>
      </c>
      <c r="W973" s="361">
        <f>+VLOOKUP($E973,Emissions!$1:$1048576,MATCH(DATE(W$2,1,1),Emissions!$A$1:$LI$1),FALSE)</f>
        <v>5.4915950599999999E-3</v>
      </c>
      <c r="X973" s="361">
        <f>+VLOOKUP($E973,Emissions!$1:$1048576,MATCH(DATE(X$2,1,1),Emissions!$A$1:$LI$1),FALSE)</f>
        <v>5.5638934600000002E-3</v>
      </c>
      <c r="Y973" s="361">
        <f>+VLOOKUP($E973,Emissions!$1:$1048576,MATCH(DATE(Y$2,1,1),Emissions!$A$1:$LI$1),FALSE)</f>
        <v>5.6409708099999997E-3</v>
      </c>
      <c r="Z973" s="361">
        <f>+VLOOKUP($E973,Emissions!$1:$1048576,MATCH(DATE(Z$2,1,1),Emissions!$A$1:$LI$1),FALSE)</f>
        <v>5.7246810199999996E-3</v>
      </c>
      <c r="AA973" s="361">
        <f>+VLOOKUP($E973,Emissions!$1:$1048576,MATCH(DATE(AA$2,1,1),Emissions!$A$1:$LI$1),FALSE)</f>
        <v>5.8169592599999998E-3</v>
      </c>
      <c r="AB973" s="361">
        <f>+VLOOKUP($E973,Emissions!$1:$1048576,MATCH(DATE(AB$2,1,1),Emissions!$A$1:$LI$1),FALSE)</f>
        <v>5.9193419800000003E-3</v>
      </c>
      <c r="AC973" s="361">
        <f>+VLOOKUP($E973,Emissions!$1:$1048576,MATCH(DATE(AC$2,1,1),Emissions!$A$1:$LI$1),FALSE)</f>
        <v>6.03306233E-3</v>
      </c>
      <c r="AD973" s="361">
        <f>+VLOOKUP($E973,Emissions!$1:$1048576,MATCH(DATE(AD$2,1,1),Emissions!$A$1:$LI$1),FALSE)</f>
        <v>6.15916182E-3</v>
      </c>
      <c r="AE973" s="361">
        <f>+VLOOKUP($E973,Emissions!$1:$1048576,MATCH(DATE(AE$2,1,1),Emissions!$A$1:$LI$1),FALSE)</f>
        <v>6.2981021500000001E-3</v>
      </c>
      <c r="AF973" s="361">
        <f>+VLOOKUP($E973,Emissions!$1:$1048576,MATCH(DATE(AF$2,1,1),Emissions!$A$1:$LI$1),FALSE)</f>
        <v>6.4480261300000003E-3</v>
      </c>
      <c r="AG973" s="361">
        <f>+VLOOKUP($E973,Emissions!$1:$1048576,MATCH(DATE(AG$2,1,1),Emissions!$A$1:$LI$1),FALSE)</f>
        <v>6.6098847199999996E-3</v>
      </c>
      <c r="AH973" s="361">
        <f>+VLOOKUP($E973,Emissions!$1:$1048576,MATCH(DATE(AH$2,1,1),Emissions!$A$1:$LI$1),FALSE)</f>
        <v>6.7842531599999999E-3</v>
      </c>
      <c r="AI973" s="361">
        <f>+VLOOKUP($E973,Emissions!$1:$1048576,MATCH(DATE(AI$2,1,1),Emissions!$A$1:$LI$1),FALSE)</f>
        <v>6.9698929399999998E-3</v>
      </c>
      <c r="AJ973" s="361">
        <f>+VLOOKUP($E973,Emissions!$1:$1048576,MATCH(DATE(AJ$2,1,1),Emissions!$A$1:$LI$1),FALSE)</f>
        <v>7.1645512E-3</v>
      </c>
      <c r="AK973" s="361">
        <f>+VLOOKUP($E973,Emissions!$1:$1048576,MATCH(DATE(AK$2,1,1),Emissions!$A$1:$LI$1),FALSE)</f>
        <v>7.3657781200000003E-3</v>
      </c>
      <c r="AL973" s="361">
        <f>+VLOOKUP($E973,Emissions!$1:$1048576,MATCH(DATE(AL$2,1,1),Emissions!$A$1:$LI$1),FALSE)</f>
        <v>7.5712740100000002E-3</v>
      </c>
      <c r="AM973" s="361">
        <f>+VLOOKUP($E973,Emissions!$1:$1048576,MATCH(DATE(AM$2,1,1),Emissions!$A$1:$LI$1),FALSE)</f>
        <v>7.7788961999999996E-3</v>
      </c>
      <c r="AN973" s="361">
        <f>+VLOOKUP($E973,Emissions!$1:$1048576,MATCH(DATE(AN$2,1,1),Emissions!$A$1:$LI$1),FALSE)</f>
        <v>7.9866168699999993E-3</v>
      </c>
      <c r="AO973" s="361">
        <f>+VLOOKUP($E973,Emissions!$1:$1048576,MATCH(DATE(AO$2,1,1),Emissions!$A$1:$LI$1),FALSE)</f>
        <v>8.1924875900000003E-3</v>
      </c>
    </row>
    <row r="974" spans="1:41" ht="15" customHeight="1" x14ac:dyDescent="0.35">
      <c r="A974" s="411"/>
      <c r="B974" s="170"/>
      <c r="C974" s="138" t="s">
        <v>732</v>
      </c>
      <c r="D974" s="114" t="s">
        <v>1399</v>
      </c>
      <c r="E974" s="50" t="s">
        <v>3407</v>
      </c>
      <c r="F974" s="361">
        <f>+VLOOKUP($E974,Emissions!$1:$1048576,MATCH(DATE(F$2,1,1),Emissions!$A$1:$LI$1),FALSE)</f>
        <v>1.1209235600000001E-2</v>
      </c>
      <c r="G974" s="361">
        <f>+VLOOKUP($E974,Emissions!$1:$1048576,MATCH(DATE(G$2,1,1),Emissions!$A$1:$LI$1),FALSE)</f>
        <v>1.1545642300000001E-2</v>
      </c>
      <c r="H974" s="361">
        <f>+VLOOKUP($E974,Emissions!$1:$1048576,MATCH(DATE(H$2,1,1),Emissions!$A$1:$LI$1),FALSE)</f>
        <v>1.17232482E-2</v>
      </c>
      <c r="I974" s="361">
        <f>+VLOOKUP($E974,Emissions!$1:$1048576,MATCH(DATE(I$2,1,1),Emissions!$A$1:$LI$1),FALSE)</f>
        <v>1.1753992200000001E-2</v>
      </c>
      <c r="J974" s="361">
        <f>+VLOOKUP($E974,Emissions!$1:$1048576,MATCH(DATE(J$2,1,1),Emissions!$A$1:$LI$1),FALSE)</f>
        <v>1.1930243599999999E-2</v>
      </c>
      <c r="K974" s="361">
        <f>+VLOOKUP($E974,Emissions!$1:$1048576,MATCH(DATE(K$2,1,1),Emissions!$A$1:$LI$1),FALSE)</f>
        <v>1.25101815E-2</v>
      </c>
      <c r="L974" s="361">
        <f>+VLOOKUP($E974,Emissions!$1:$1048576,MATCH(DATE(L$2,1,1),Emissions!$A$1:$LI$1),FALSE)</f>
        <v>1.2873505E-2</v>
      </c>
      <c r="M974" s="361">
        <f>+VLOOKUP($E974,Emissions!$1:$1048576,MATCH(DATE(M$2,1,1),Emissions!$A$1:$LI$1),FALSE)</f>
        <v>1.32742313E-2</v>
      </c>
      <c r="N974" s="361">
        <f>+VLOOKUP($E974,Emissions!$1:$1048576,MATCH(DATE(N$2,1,1),Emissions!$A$1:$LI$1),FALSE)</f>
        <v>1.36963958E-2</v>
      </c>
      <c r="O974" s="361">
        <f>+VLOOKUP($E974,Emissions!$1:$1048576,MATCH(DATE(O$2,1,1),Emissions!$A$1:$LI$1),FALSE)</f>
        <v>1.41121843E-2</v>
      </c>
      <c r="P974" s="361">
        <f>+VLOOKUP($E974,Emissions!$1:$1048576,MATCH(DATE(P$2,1,1),Emissions!$A$1:$LI$1),FALSE)</f>
        <v>1.44880902E-2</v>
      </c>
      <c r="Q974" s="361">
        <f>+VLOOKUP($E974,Emissions!$1:$1048576,MATCH(DATE(Q$2,1,1),Emissions!$A$1:$LI$1),FALSE)</f>
        <v>1.4824126599999999E-2</v>
      </c>
      <c r="R974" s="361">
        <f>+VLOOKUP($E974,Emissions!$1:$1048576,MATCH(DATE(R$2,1,1),Emissions!$A$1:$LI$1),FALSE)</f>
        <v>1.5125558000000001E-2</v>
      </c>
      <c r="S974" s="361">
        <f>+VLOOKUP($E974,Emissions!$1:$1048576,MATCH(DATE(S$2,1,1),Emissions!$A$1:$LI$1),FALSE)</f>
        <v>1.5400719199999999E-2</v>
      </c>
      <c r="T974" s="361">
        <f>+VLOOKUP($E974,Emissions!$1:$1048576,MATCH(DATE(T$2,1,1),Emissions!$A$1:$LI$1),FALSE)</f>
        <v>1.56596507E-2</v>
      </c>
      <c r="U974" s="361">
        <f>+VLOOKUP($E974,Emissions!$1:$1048576,MATCH(DATE(U$2,1,1),Emissions!$A$1:$LI$1),FALSE)</f>
        <v>1.5912539E-2</v>
      </c>
      <c r="V974" s="361">
        <f>+VLOOKUP($E974,Emissions!$1:$1048576,MATCH(DATE(V$2,1,1),Emissions!$A$1:$LI$1),FALSE)</f>
        <v>1.6167153E-2</v>
      </c>
      <c r="W974" s="361">
        <f>+VLOOKUP($E974,Emissions!$1:$1048576,MATCH(DATE(W$2,1,1),Emissions!$A$1:$LI$1),FALSE)</f>
        <v>1.6429495200000001E-2</v>
      </c>
      <c r="X974" s="361">
        <f>+VLOOKUP($E974,Emissions!$1:$1048576,MATCH(DATE(X$2,1,1),Emissions!$A$1:$LI$1),FALSE)</f>
        <v>1.6704971799999999E-2</v>
      </c>
      <c r="Y974" s="361">
        <f>+VLOOKUP($E974,Emissions!$1:$1048576,MATCH(DATE(Y$2,1,1),Emissions!$A$1:$LI$1),FALSE)</f>
        <v>1.69977228E-2</v>
      </c>
      <c r="Z974" s="361">
        <f>+VLOOKUP($E974,Emissions!$1:$1048576,MATCH(DATE(Z$2,1,1),Emissions!$A$1:$LI$1),FALSE)</f>
        <v>1.7310644399999998E-2</v>
      </c>
      <c r="AA974" s="361">
        <f>+VLOOKUP($E974,Emissions!$1:$1048576,MATCH(DATE(AA$2,1,1),Emissions!$A$1:$LI$1),FALSE)</f>
        <v>1.7646908699999998E-2</v>
      </c>
      <c r="AB974" s="361">
        <f>+VLOOKUP($E974,Emissions!$1:$1048576,MATCH(DATE(AB$2,1,1),Emissions!$A$1:$LI$1),FALSE)</f>
        <v>1.8009260900000001E-2</v>
      </c>
      <c r="AC974" s="361">
        <f>+VLOOKUP($E974,Emissions!$1:$1048576,MATCH(DATE(AC$2,1,1),Emissions!$A$1:$LI$1),FALSE)</f>
        <v>1.8399783999999999E-2</v>
      </c>
      <c r="AD974" s="361">
        <f>+VLOOKUP($E974,Emissions!$1:$1048576,MATCH(DATE(AD$2,1,1),Emissions!$A$1:$LI$1),FALSE)</f>
        <v>1.88199527E-2</v>
      </c>
      <c r="AE974" s="361">
        <f>+VLOOKUP($E974,Emissions!$1:$1048576,MATCH(DATE(AE$2,1,1),Emissions!$A$1:$LI$1),FALSE)</f>
        <v>1.9269595899999999E-2</v>
      </c>
      <c r="AF974" s="361">
        <f>+VLOOKUP($E974,Emissions!$1:$1048576,MATCH(DATE(AF$2,1,1),Emissions!$A$1:$LI$1),FALSE)</f>
        <v>1.97394982E-2</v>
      </c>
      <c r="AG974" s="361">
        <f>+VLOOKUP($E974,Emissions!$1:$1048576,MATCH(DATE(AG$2,1,1),Emissions!$A$1:$LI$1),FALSE)</f>
        <v>2.02309003E-2</v>
      </c>
      <c r="AH974" s="361">
        <f>+VLOOKUP($E974,Emissions!$1:$1048576,MATCH(DATE(AH$2,1,1),Emissions!$A$1:$LI$1),FALSE)</f>
        <v>2.07462707E-2</v>
      </c>
      <c r="AI974" s="361">
        <f>+VLOOKUP($E974,Emissions!$1:$1048576,MATCH(DATE(AI$2,1,1),Emissions!$A$1:$LI$1),FALSE)</f>
        <v>2.1284115700000002E-2</v>
      </c>
      <c r="AJ974" s="361">
        <f>+VLOOKUP($E974,Emissions!$1:$1048576,MATCH(DATE(AJ$2,1,1),Emissions!$A$1:$LI$1),FALSE)</f>
        <v>2.18401475E-2</v>
      </c>
      <c r="AK974" s="361">
        <f>+VLOOKUP($E974,Emissions!$1:$1048576,MATCH(DATE(AK$2,1,1),Emissions!$A$1:$LI$1),FALSE)</f>
        <v>2.24093572E-2</v>
      </c>
      <c r="AL974" s="361">
        <f>+VLOOKUP($E974,Emissions!$1:$1048576,MATCH(DATE(AL$2,1,1),Emissions!$A$1:$LI$1),FALSE)</f>
        <v>2.2987019300000001E-2</v>
      </c>
      <c r="AM974" s="361">
        <f>+VLOOKUP($E974,Emissions!$1:$1048576,MATCH(DATE(AM$2,1,1),Emissions!$A$1:$LI$1),FALSE)</f>
        <v>2.3568757799999999E-2</v>
      </c>
      <c r="AN974" s="361">
        <f>+VLOOKUP($E974,Emissions!$1:$1048576,MATCH(DATE(AN$2,1,1),Emissions!$A$1:$LI$1),FALSE)</f>
        <v>2.4150466700000001E-2</v>
      </c>
      <c r="AO974" s="361">
        <f>+VLOOKUP($E974,Emissions!$1:$1048576,MATCH(DATE(AO$2,1,1),Emissions!$A$1:$LI$1),FALSE)</f>
        <v>2.47282048E-2</v>
      </c>
    </row>
    <row r="975" spans="1:41" ht="15" customHeight="1" x14ac:dyDescent="0.35">
      <c r="A975" s="411"/>
      <c r="B975" s="170"/>
      <c r="C975" s="138" t="s">
        <v>733</v>
      </c>
      <c r="D975" s="114" t="s">
        <v>1399</v>
      </c>
      <c r="E975" s="50" t="s">
        <v>3408</v>
      </c>
      <c r="F975" s="361">
        <f>+VLOOKUP($E975,Emissions!$1:$1048576,MATCH(DATE(F$2,1,1),Emissions!$A$1:$LI$1),FALSE)</f>
        <v>2.4208640800000001E-3</v>
      </c>
      <c r="G975" s="361">
        <f>+VLOOKUP($E975,Emissions!$1:$1048576,MATCH(DATE(G$2,1,1),Emissions!$A$1:$LI$1),FALSE)</f>
        <v>2.5087681200000001E-3</v>
      </c>
      <c r="H975" s="361">
        <f>+VLOOKUP($E975,Emissions!$1:$1048576,MATCH(DATE(H$2,1,1),Emissions!$A$1:$LI$1),FALSE)</f>
        <v>2.5569608400000002E-3</v>
      </c>
      <c r="I975" s="361">
        <f>+VLOOKUP($E975,Emissions!$1:$1048576,MATCH(DATE(I$2,1,1),Emissions!$A$1:$LI$1),FALSE)</f>
        <v>2.5695139200000001E-3</v>
      </c>
      <c r="J975" s="361">
        <f>+VLOOKUP($E975,Emissions!$1:$1048576,MATCH(DATE(J$2,1,1),Emissions!$A$1:$LI$1),FALSE)</f>
        <v>2.6130865199999998E-3</v>
      </c>
      <c r="K975" s="361">
        <f>+VLOOKUP($E975,Emissions!$1:$1048576,MATCH(DATE(K$2,1,1),Emissions!$A$1:$LI$1),FALSE)</f>
        <v>2.7457443699999999E-3</v>
      </c>
      <c r="L975" s="361">
        <f>+VLOOKUP($E975,Emissions!$1:$1048576,MATCH(DATE(L$2,1,1),Emissions!$A$1:$LI$1),FALSE)</f>
        <v>2.8333761099999999E-3</v>
      </c>
      <c r="M975" s="361">
        <f>+VLOOKUP($E975,Emissions!$1:$1048576,MATCH(DATE(M$2,1,1),Emissions!$A$1:$LI$1),FALSE)</f>
        <v>2.93345634E-3</v>
      </c>
      <c r="N975" s="361">
        <f>+VLOOKUP($E975,Emissions!$1:$1048576,MATCH(DATE(N$2,1,1),Emissions!$A$1:$LI$1),FALSE)</f>
        <v>3.0409899400000002E-3</v>
      </c>
      <c r="O975" s="361">
        <f>+VLOOKUP($E975,Emissions!$1:$1048576,MATCH(DATE(O$2,1,1),Emissions!$A$1:$LI$1),FALSE)</f>
        <v>3.14629053E-3</v>
      </c>
      <c r="P975" s="361">
        <f>+VLOOKUP($E975,Emissions!$1:$1048576,MATCH(DATE(P$2,1,1),Emissions!$A$1:$LI$1),FALSE)</f>
        <v>3.23775949E-3</v>
      </c>
      <c r="Q975" s="361">
        <f>+VLOOKUP($E975,Emissions!$1:$1048576,MATCH(DATE(Q$2,1,1),Emissions!$A$1:$LI$1),FALSE)</f>
        <v>3.3142576999999999E-3</v>
      </c>
      <c r="R975" s="361">
        <f>+VLOOKUP($E975,Emissions!$1:$1048576,MATCH(DATE(R$2,1,1),Emissions!$A$1:$LI$1),FALSE)</f>
        <v>3.37644393E-3</v>
      </c>
      <c r="S975" s="361">
        <f>+VLOOKUP($E975,Emissions!$1:$1048576,MATCH(DATE(S$2,1,1),Emissions!$A$1:$LI$1),FALSE)</f>
        <v>3.42623144E-3</v>
      </c>
      <c r="T975" s="361">
        <f>+VLOOKUP($E975,Emissions!$1:$1048576,MATCH(DATE(T$2,1,1),Emissions!$A$1:$LI$1),FALSE)</f>
        <v>3.4666229300000001E-3</v>
      </c>
      <c r="U975" s="361">
        <f>+VLOOKUP($E975,Emissions!$1:$1048576,MATCH(DATE(U$2,1,1),Emissions!$A$1:$LI$1),FALSE)</f>
        <v>3.5010651999999999E-3</v>
      </c>
      <c r="V975" s="361">
        <f>+VLOOKUP($E975,Emissions!$1:$1048576,MATCH(DATE(V$2,1,1),Emissions!$A$1:$LI$1),FALSE)</f>
        <v>3.5321629499999998E-3</v>
      </c>
      <c r="W975" s="361">
        <f>+VLOOKUP($E975,Emissions!$1:$1048576,MATCH(DATE(W$2,1,1),Emissions!$A$1:$LI$1),FALSE)</f>
        <v>3.5621911799999999E-3</v>
      </c>
      <c r="X975" s="361">
        <f>+VLOOKUP($E975,Emissions!$1:$1048576,MATCH(DATE(X$2,1,1),Emissions!$A$1:$LI$1),FALSE)</f>
        <v>3.5934697E-3</v>
      </c>
      <c r="Y975" s="361">
        <f>+VLOOKUP($E975,Emissions!$1:$1048576,MATCH(DATE(Y$2,1,1),Emissions!$A$1:$LI$1),FALSE)</f>
        <v>3.6280552500000001E-3</v>
      </c>
      <c r="Z975" s="361">
        <f>+VLOOKUP($E975,Emissions!$1:$1048576,MATCH(DATE(Z$2,1,1),Emissions!$A$1:$LI$1),FALSE)</f>
        <v>3.6679119599999999E-3</v>
      </c>
      <c r="AA975" s="361">
        <f>+VLOOKUP($E975,Emissions!$1:$1048576,MATCH(DATE(AA$2,1,1),Emissions!$A$1:$LI$1),FALSE)</f>
        <v>3.71457747E-3</v>
      </c>
      <c r="AB975" s="361">
        <f>+VLOOKUP($E975,Emissions!$1:$1048576,MATCH(DATE(AB$2,1,1),Emissions!$A$1:$LI$1),FALSE)</f>
        <v>3.7694164099999999E-3</v>
      </c>
      <c r="AC975" s="361">
        <f>+VLOOKUP($E975,Emissions!$1:$1048576,MATCH(DATE(AC$2,1,1),Emissions!$A$1:$LI$1),FALSE)</f>
        <v>3.8335634399999999E-3</v>
      </c>
      <c r="AD975" s="361">
        <f>+VLOOKUP($E975,Emissions!$1:$1048576,MATCH(DATE(AD$2,1,1),Emissions!$A$1:$LI$1),FALSE)</f>
        <v>3.9080458799999997E-3</v>
      </c>
      <c r="AE975" s="361">
        <f>+VLOOKUP($E975,Emissions!$1:$1048576,MATCH(DATE(AE$2,1,1),Emissions!$A$1:$LI$1),FALSE)</f>
        <v>3.99408578E-3</v>
      </c>
      <c r="AF975" s="361">
        <f>+VLOOKUP($E975,Emissions!$1:$1048576,MATCH(DATE(AF$2,1,1),Emissions!$A$1:$LI$1),FALSE)</f>
        <v>4.0923901999999996E-3</v>
      </c>
      <c r="AG975" s="361">
        <f>+VLOOKUP($E975,Emissions!$1:$1048576,MATCH(DATE(AG$2,1,1),Emissions!$A$1:$LI$1),FALSE)</f>
        <v>4.2034579299999996E-3</v>
      </c>
      <c r="AH975" s="361">
        <f>+VLOOKUP($E975,Emissions!$1:$1048576,MATCH(DATE(AH$2,1,1),Emissions!$A$1:$LI$1),FALSE)</f>
        <v>4.3270469000000001E-3</v>
      </c>
      <c r="AI975" s="361">
        <f>+VLOOKUP($E975,Emissions!$1:$1048576,MATCH(DATE(AI$2,1,1),Emissions!$A$1:$LI$1),FALSE)</f>
        <v>4.4613927200000004E-3</v>
      </c>
      <c r="AJ975" s="361">
        <f>+VLOOKUP($E975,Emissions!$1:$1048576,MATCH(DATE(AJ$2,1,1),Emissions!$A$1:$LI$1),FALSE)</f>
        <v>4.6040428200000002E-3</v>
      </c>
      <c r="AK975" s="361">
        <f>+VLOOKUP($E975,Emissions!$1:$1048576,MATCH(DATE(AK$2,1,1),Emissions!$A$1:$LI$1),FALSE)</f>
        <v>4.7525254299999996E-3</v>
      </c>
      <c r="AL975" s="361">
        <f>+VLOOKUP($E975,Emissions!$1:$1048576,MATCH(DATE(AL$2,1,1),Emissions!$A$1:$LI$1),FALSE)</f>
        <v>4.9045895299999996E-3</v>
      </c>
      <c r="AM975" s="361">
        <f>+VLOOKUP($E975,Emissions!$1:$1048576,MATCH(DATE(AM$2,1,1),Emissions!$A$1:$LI$1),FALSE)</f>
        <v>5.05817235E-3</v>
      </c>
      <c r="AN975" s="361">
        <f>+VLOOKUP($E975,Emissions!$1:$1048576,MATCH(DATE(AN$2,1,1),Emissions!$A$1:$LI$1),FALSE)</f>
        <v>5.2113444700000004E-3</v>
      </c>
      <c r="AO975" s="361">
        <f>+VLOOKUP($E975,Emissions!$1:$1048576,MATCH(DATE(AO$2,1,1),Emissions!$A$1:$LI$1),FALSE)</f>
        <v>5.36227514E-3</v>
      </c>
    </row>
    <row r="976" spans="1:41" ht="15" customHeight="1" x14ac:dyDescent="0.35">
      <c r="A976" s="411"/>
      <c r="B976" s="170"/>
      <c r="C976" s="138" t="s">
        <v>734</v>
      </c>
      <c r="D976" s="114" t="s">
        <v>1399</v>
      </c>
      <c r="E976" s="50" t="s">
        <v>3409</v>
      </c>
      <c r="F976" s="361">
        <f>+VLOOKUP($E976,Emissions!$1:$1048576,MATCH(DATE(F$2,1,1),Emissions!$A$1:$LI$1),FALSE)</f>
        <v>3.6407223099999999E-3</v>
      </c>
      <c r="G976" s="361">
        <f>+VLOOKUP($E976,Emissions!$1:$1048576,MATCH(DATE(G$2,1,1),Emissions!$A$1:$LI$1),FALSE)</f>
        <v>3.7339481199999999E-3</v>
      </c>
      <c r="H976" s="361">
        <f>+VLOOKUP($E976,Emissions!$1:$1048576,MATCH(DATE(H$2,1,1),Emissions!$A$1:$LI$1),FALSE)</f>
        <v>3.7697300400000001E-3</v>
      </c>
      <c r="I976" s="361">
        <f>+VLOOKUP($E976,Emissions!$1:$1048576,MATCH(DATE(I$2,1,1),Emissions!$A$1:$LI$1),FALSE)</f>
        <v>3.7495839000000002E-3</v>
      </c>
      <c r="J976" s="361">
        <f>+VLOOKUP($E976,Emissions!$1:$1048576,MATCH(DATE(J$2,1,1),Emissions!$A$1:$LI$1),FALSE)</f>
        <v>3.7818336500000001E-3</v>
      </c>
      <c r="K976" s="361">
        <f>+VLOOKUP($E976,Emissions!$1:$1048576,MATCH(DATE(K$2,1,1),Emissions!$A$1:$LI$1),FALSE)</f>
        <v>3.9581918299999999E-3</v>
      </c>
      <c r="L976" s="361">
        <f>+VLOOKUP($E976,Emissions!$1:$1048576,MATCH(DATE(L$2,1,1),Emissions!$A$1:$LI$1),FALSE)</f>
        <v>4.0655829299999996E-3</v>
      </c>
      <c r="M976" s="361">
        <f>+VLOOKUP($E976,Emissions!$1:$1048576,MATCH(DATE(M$2,1,1),Emissions!$A$1:$LI$1),FALSE)</f>
        <v>4.1895556600000002E-3</v>
      </c>
      <c r="N976" s="361">
        <f>+VLOOKUP($E976,Emissions!$1:$1048576,MATCH(DATE(N$2,1,1),Emissions!$A$1:$LI$1),FALSE)</f>
        <v>4.3237058E-3</v>
      </c>
      <c r="O976" s="361">
        <f>+VLOOKUP($E976,Emissions!$1:$1048576,MATCH(DATE(O$2,1,1),Emissions!$A$1:$LI$1),FALSE)</f>
        <v>4.4595895600000003E-3</v>
      </c>
      <c r="P976" s="361">
        <f>+VLOOKUP($E976,Emissions!$1:$1048576,MATCH(DATE(P$2,1,1),Emissions!$A$1:$LI$1),FALSE)</f>
        <v>4.5866309799999999E-3</v>
      </c>
      <c r="Q976" s="361">
        <f>+VLOOKUP($E976,Emissions!$1:$1048576,MATCH(DATE(Q$2,1,1),Emissions!$A$1:$LI$1),FALSE)</f>
        <v>4.7005030199999999E-3</v>
      </c>
      <c r="R976" s="361">
        <f>+VLOOKUP($E976,Emissions!$1:$1048576,MATCH(DATE(R$2,1,1),Emissions!$A$1:$LI$1),FALSE)</f>
        <v>4.79978933E-3</v>
      </c>
      <c r="S976" s="361">
        <f>+VLOOKUP($E976,Emissions!$1:$1048576,MATCH(DATE(S$2,1,1),Emissions!$A$1:$LI$1),FALSE)</f>
        <v>4.8849322099999998E-3</v>
      </c>
      <c r="T976" s="361">
        <f>+VLOOKUP($E976,Emissions!$1:$1048576,MATCH(DATE(T$2,1,1),Emissions!$A$1:$LI$1),FALSE)</f>
        <v>4.9579506799999999E-3</v>
      </c>
      <c r="U976" s="361">
        <f>+VLOOKUP($E976,Emissions!$1:$1048576,MATCH(DATE(U$2,1,1),Emissions!$A$1:$LI$1),FALSE)</f>
        <v>5.0218259600000002E-3</v>
      </c>
      <c r="V976" s="361">
        <f>+VLOOKUP($E976,Emissions!$1:$1048576,MATCH(DATE(V$2,1,1),Emissions!$A$1:$LI$1),FALSE)</f>
        <v>5.0792965799999999E-3</v>
      </c>
      <c r="W976" s="361">
        <f>+VLOOKUP($E976,Emissions!$1:$1048576,MATCH(DATE(W$2,1,1),Emissions!$A$1:$LI$1),FALSE)</f>
        <v>5.1330508300000003E-3</v>
      </c>
      <c r="X976" s="361">
        <f>+VLOOKUP($E976,Emissions!$1:$1048576,MATCH(DATE(X$2,1,1),Emissions!$A$1:$LI$1),FALSE)</f>
        <v>5.1859419300000001E-3</v>
      </c>
      <c r="Y976" s="361">
        <f>+VLOOKUP($E976,Emissions!$1:$1048576,MATCH(DATE(Y$2,1,1),Emissions!$A$1:$LI$1),FALSE)</f>
        <v>5.2406648200000001E-3</v>
      </c>
      <c r="Z976" s="361">
        <f>+VLOOKUP($E976,Emissions!$1:$1048576,MATCH(DATE(Z$2,1,1),Emissions!$A$1:$LI$1),FALSE)</f>
        <v>5.2994992499999999E-3</v>
      </c>
      <c r="AA976" s="361">
        <f>+VLOOKUP($E976,Emissions!$1:$1048576,MATCH(DATE(AA$2,1,1),Emissions!$A$1:$LI$1),FALSE)</f>
        <v>5.3649742299999997E-3</v>
      </c>
      <c r="AB976" s="361">
        <f>+VLOOKUP($E976,Emissions!$1:$1048576,MATCH(DATE(AB$2,1,1),Emissions!$A$1:$LI$1),FALSE)</f>
        <v>5.4389568500000001E-3</v>
      </c>
      <c r="AC976" s="361">
        <f>+VLOOKUP($E976,Emissions!$1:$1048576,MATCH(DATE(AC$2,1,1),Emissions!$A$1:$LI$1),FALSE)</f>
        <v>5.5230359499999996E-3</v>
      </c>
      <c r="AD976" s="361">
        <f>+VLOOKUP($E976,Emissions!$1:$1048576,MATCH(DATE(AD$2,1,1),Emissions!$A$1:$LI$1),FALSE)</f>
        <v>5.6186700000000001E-3</v>
      </c>
      <c r="AE976" s="361">
        <f>+VLOOKUP($E976,Emissions!$1:$1048576,MATCH(DATE(AE$2,1,1),Emissions!$A$1:$LI$1),FALSE)</f>
        <v>5.7265818599999997E-3</v>
      </c>
      <c r="AF976" s="361">
        <f>+VLOOKUP($E976,Emissions!$1:$1048576,MATCH(DATE(AF$2,1,1),Emissions!$A$1:$LI$1),FALSE)</f>
        <v>5.8475266600000004E-3</v>
      </c>
      <c r="AG976" s="361">
        <f>+VLOOKUP($E976,Emissions!$1:$1048576,MATCH(DATE(AG$2,1,1),Emissions!$A$1:$LI$1),FALSE)</f>
        <v>5.9818219199999998E-3</v>
      </c>
      <c r="AH976" s="361">
        <f>+VLOOKUP($E976,Emissions!$1:$1048576,MATCH(DATE(AH$2,1,1),Emissions!$A$1:$LI$1),FALSE)</f>
        <v>6.1293944399999998E-3</v>
      </c>
      <c r="AI976" s="361">
        <f>+VLOOKUP($E976,Emissions!$1:$1048576,MATCH(DATE(AI$2,1,1),Emissions!$A$1:$LI$1),FALSE)</f>
        <v>6.2888918399999997E-3</v>
      </c>
      <c r="AJ976" s="361">
        <f>+VLOOKUP($E976,Emissions!$1:$1048576,MATCH(DATE(AJ$2,1,1),Emissions!$A$1:$LI$1),FALSE)</f>
        <v>6.4582099300000001E-3</v>
      </c>
      <c r="AK976" s="361">
        <f>+VLOOKUP($E976,Emissions!$1:$1048576,MATCH(DATE(AK$2,1,1),Emissions!$A$1:$LI$1),FALSE)</f>
        <v>6.63501482E-3</v>
      </c>
      <c r="AL976" s="361">
        <f>+VLOOKUP($E976,Emissions!$1:$1048576,MATCH(DATE(AL$2,1,1),Emissions!$A$1:$LI$1),FALSE)</f>
        <v>6.8170000799999998E-3</v>
      </c>
      <c r="AM976" s="361">
        <f>+VLOOKUP($E976,Emissions!$1:$1048576,MATCH(DATE(AM$2,1,1),Emissions!$A$1:$LI$1),FALSE)</f>
        <v>7.0019230599999999E-3</v>
      </c>
      <c r="AN976" s="361">
        <f>+VLOOKUP($E976,Emissions!$1:$1048576,MATCH(DATE(AN$2,1,1),Emissions!$A$1:$LI$1),FALSE)</f>
        <v>7.1875916100000003E-3</v>
      </c>
      <c r="AO976" s="361">
        <f>+VLOOKUP($E976,Emissions!$1:$1048576,MATCH(DATE(AO$2,1,1),Emissions!$A$1:$LI$1),FALSE)</f>
        <v>7.3718551800000002E-3</v>
      </c>
    </row>
    <row r="977" spans="1:41" ht="15" customHeight="1" x14ac:dyDescent="0.35">
      <c r="A977" s="411"/>
      <c r="B977" s="170"/>
      <c r="C977" s="138" t="s">
        <v>735</v>
      </c>
      <c r="D977" s="114" t="s">
        <v>1399</v>
      </c>
      <c r="E977" s="50" t="s">
        <v>3410</v>
      </c>
      <c r="F977" s="361">
        <f>+VLOOKUP($E977,Emissions!$1:$1048576,MATCH(DATE(F$2,1,1),Emissions!$A$1:$LI$1),FALSE)</f>
        <v>2.56422639E-2</v>
      </c>
      <c r="G977" s="361">
        <f>+VLOOKUP($E977,Emissions!$1:$1048576,MATCH(DATE(G$2,1,1),Emissions!$A$1:$LI$1),FALSE)</f>
        <v>2.5892642699999999E-2</v>
      </c>
      <c r="H977" s="361">
        <f>+VLOOKUP($E977,Emissions!$1:$1048576,MATCH(DATE(H$2,1,1),Emissions!$A$1:$LI$1),FALSE)</f>
        <v>2.47531239E-2</v>
      </c>
      <c r="I977" s="361">
        <f>+VLOOKUP($E977,Emissions!$1:$1048576,MATCH(DATE(I$2,1,1),Emissions!$A$1:$LI$1),FALSE)</f>
        <v>2.2098173299999999E-2</v>
      </c>
      <c r="J977" s="361">
        <f>+VLOOKUP($E977,Emissions!$1:$1048576,MATCH(DATE(J$2,1,1),Emissions!$A$1:$LI$1),FALSE)</f>
        <v>2.0580910500000001E-2</v>
      </c>
      <c r="K977" s="361">
        <f>+VLOOKUP($E977,Emissions!$1:$1048576,MATCH(DATE(K$2,1,1),Emissions!$A$1:$LI$1),FALSE)</f>
        <v>2.1836231599999999E-2</v>
      </c>
      <c r="L977" s="361">
        <f>+VLOOKUP($E977,Emissions!$1:$1048576,MATCH(DATE(L$2,1,1),Emissions!$A$1:$LI$1),FALSE)</f>
        <v>2.2356943600000002E-2</v>
      </c>
      <c r="M977" s="361">
        <f>+VLOOKUP($E977,Emissions!$1:$1048576,MATCH(DATE(M$2,1,1),Emissions!$A$1:$LI$1),FALSE)</f>
        <v>2.31512252E-2</v>
      </c>
      <c r="N977" s="361">
        <f>+VLOOKUP($E977,Emissions!$1:$1048576,MATCH(DATE(N$2,1,1),Emissions!$A$1:$LI$1),FALSE)</f>
        <v>2.41761528E-2</v>
      </c>
      <c r="O977" s="361">
        <f>+VLOOKUP($E977,Emissions!$1:$1048576,MATCH(DATE(O$2,1,1),Emissions!$A$1:$LI$1),FALSE)</f>
        <v>2.53700964E-2</v>
      </c>
      <c r="P977" s="361">
        <f>+VLOOKUP($E977,Emissions!$1:$1048576,MATCH(DATE(P$2,1,1),Emissions!$A$1:$LI$1),FALSE)</f>
        <v>2.6646161500000001E-2</v>
      </c>
      <c r="Q977" s="361">
        <f>+VLOOKUP($E977,Emissions!$1:$1048576,MATCH(DATE(Q$2,1,1),Emissions!$A$1:$LI$1),FALSE)</f>
        <v>2.7924947499999998E-2</v>
      </c>
      <c r="R977" s="361">
        <f>+VLOOKUP($E977,Emissions!$1:$1048576,MATCH(DATE(R$2,1,1),Emissions!$A$1:$LI$1),FALSE)</f>
        <v>2.9131603999999998E-2</v>
      </c>
      <c r="S977" s="361">
        <f>+VLOOKUP($E977,Emissions!$1:$1048576,MATCH(DATE(S$2,1,1),Emissions!$A$1:$LI$1),FALSE)</f>
        <v>3.0211541099999999E-2</v>
      </c>
      <c r="T977" s="361">
        <f>+VLOOKUP($E977,Emissions!$1:$1048576,MATCH(DATE(T$2,1,1),Emissions!$A$1:$LI$1),FALSE)</f>
        <v>3.11375848E-2</v>
      </c>
      <c r="U977" s="361">
        <f>+VLOOKUP($E977,Emissions!$1:$1048576,MATCH(DATE(U$2,1,1),Emissions!$A$1:$LI$1),FALSE)</f>
        <v>3.1906065800000001E-2</v>
      </c>
      <c r="V977" s="361">
        <f>+VLOOKUP($E977,Emissions!$1:$1048576,MATCH(DATE(V$2,1,1),Emissions!$A$1:$LI$1),FALSE)</f>
        <v>3.25246176E-2</v>
      </c>
      <c r="W977" s="361">
        <f>+VLOOKUP($E977,Emissions!$1:$1048576,MATCH(DATE(W$2,1,1),Emissions!$A$1:$LI$1),FALSE)</f>
        <v>3.30093848E-2</v>
      </c>
      <c r="X977" s="361">
        <f>+VLOOKUP($E977,Emissions!$1:$1048576,MATCH(DATE(X$2,1,1),Emissions!$A$1:$LI$1),FALSE)</f>
        <v>3.3390016600000003E-2</v>
      </c>
      <c r="Y977" s="361">
        <f>+VLOOKUP($E977,Emissions!$1:$1048576,MATCH(DATE(Y$2,1,1),Emissions!$A$1:$LI$1),FALSE)</f>
        <v>3.3705897399999997E-2</v>
      </c>
      <c r="Z977" s="361">
        <f>+VLOOKUP($E977,Emissions!$1:$1048576,MATCH(DATE(Z$2,1,1),Emissions!$A$1:$LI$1),FALSE)</f>
        <v>3.4004410700000001E-2</v>
      </c>
      <c r="AA977" s="361">
        <f>+VLOOKUP($E977,Emissions!$1:$1048576,MATCH(DATE(AA$2,1,1),Emissions!$A$1:$LI$1),FALSE)</f>
        <v>3.4327970999999999E-2</v>
      </c>
      <c r="AB977" s="361">
        <f>+VLOOKUP($E977,Emissions!$1:$1048576,MATCH(DATE(AB$2,1,1),Emissions!$A$1:$LI$1),FALSE)</f>
        <v>3.4715264000000003E-2</v>
      </c>
      <c r="AC977" s="361">
        <f>+VLOOKUP($E977,Emissions!$1:$1048576,MATCH(DATE(AC$2,1,1),Emissions!$A$1:$LI$1),FALSE)</f>
        <v>3.5204434100000001E-2</v>
      </c>
      <c r="AD977" s="361">
        <f>+VLOOKUP($E977,Emissions!$1:$1048576,MATCH(DATE(AD$2,1,1),Emissions!$A$1:$LI$1),FALSE)</f>
        <v>3.5836898300000003E-2</v>
      </c>
      <c r="AE977" s="361">
        <f>+VLOOKUP($E977,Emissions!$1:$1048576,MATCH(DATE(AE$2,1,1),Emissions!$A$1:$LI$1),FALSE)</f>
        <v>3.6663350400000003E-2</v>
      </c>
      <c r="AF977" s="361">
        <f>+VLOOKUP($E977,Emissions!$1:$1048576,MATCH(DATE(AF$2,1,1),Emissions!$A$1:$LI$1),FALSE)</f>
        <v>3.7653255699999999E-2</v>
      </c>
      <c r="AG977" s="361">
        <f>+VLOOKUP($E977,Emissions!$1:$1048576,MATCH(DATE(AG$2,1,1),Emissions!$A$1:$LI$1),FALSE)</f>
        <v>3.88064324E-2</v>
      </c>
      <c r="AH977" s="361">
        <f>+VLOOKUP($E977,Emissions!$1:$1048576,MATCH(DATE(AH$2,1,1),Emissions!$A$1:$LI$1),FALSE)</f>
        <v>4.0130595400000003E-2</v>
      </c>
      <c r="AI977" s="361">
        <f>+VLOOKUP($E977,Emissions!$1:$1048576,MATCH(DATE(AI$2,1,1),Emissions!$A$1:$LI$1),FALSE)</f>
        <v>4.1619810100000001E-2</v>
      </c>
      <c r="AJ977" s="361">
        <f>+VLOOKUP($E977,Emissions!$1:$1048576,MATCH(DATE(AJ$2,1,1),Emissions!$A$1:$LI$1),FALSE)</f>
        <v>4.32588546E-2</v>
      </c>
      <c r="AK977" s="361">
        <f>+VLOOKUP($E977,Emissions!$1:$1048576,MATCH(DATE(AK$2,1,1),Emissions!$A$1:$LI$1),FALSE)</f>
        <v>4.50249686E-2</v>
      </c>
      <c r="AL977" s="361">
        <f>+VLOOKUP($E977,Emissions!$1:$1048576,MATCH(DATE(AL$2,1,1),Emissions!$A$1:$LI$1),FALSE)</f>
        <v>4.6888921700000002E-2</v>
      </c>
      <c r="AM977" s="361">
        <f>+VLOOKUP($E977,Emissions!$1:$1048576,MATCH(DATE(AM$2,1,1),Emissions!$A$1:$LI$1),FALSE)</f>
        <v>4.8815750499999998E-2</v>
      </c>
      <c r="AN977" s="361">
        <f>+VLOOKUP($E977,Emissions!$1:$1048576,MATCH(DATE(AN$2,1,1),Emissions!$A$1:$LI$1),FALSE)</f>
        <v>5.0765281699999998E-2</v>
      </c>
      <c r="AO977" s="361">
        <f>+VLOOKUP($E977,Emissions!$1:$1048576,MATCH(DATE(AO$2,1,1),Emissions!$A$1:$LI$1),FALSE)</f>
        <v>5.2693179399999998E-2</v>
      </c>
    </row>
    <row r="978" spans="1:41" ht="15" customHeight="1" x14ac:dyDescent="0.35">
      <c r="A978" s="411"/>
      <c r="B978" s="170"/>
      <c r="C978" s="138" t="s">
        <v>736</v>
      </c>
      <c r="D978" s="114" t="s">
        <v>1399</v>
      </c>
      <c r="E978" s="50" t="s">
        <v>3411</v>
      </c>
      <c r="F978" s="361">
        <f>+VLOOKUP($E978,Emissions!$1:$1048576,MATCH(DATE(F$2,1,1),Emissions!$A$1:$LI$1),FALSE)</f>
        <v>1.4859860700000001E-3</v>
      </c>
      <c r="G978" s="361">
        <f>+VLOOKUP($E978,Emissions!$1:$1048576,MATCH(DATE(G$2,1,1),Emissions!$A$1:$LI$1),FALSE)</f>
        <v>1.5209036999999999E-3</v>
      </c>
      <c r="H978" s="361">
        <f>+VLOOKUP($E978,Emissions!$1:$1048576,MATCH(DATE(H$2,1,1),Emissions!$A$1:$LI$1),FALSE)</f>
        <v>1.5424903699999999E-3</v>
      </c>
      <c r="I978" s="361">
        <f>+VLOOKUP($E978,Emissions!$1:$1048576,MATCH(DATE(I$2,1,1),Emissions!$A$1:$LI$1),FALSE)</f>
        <v>1.55142977E-3</v>
      </c>
      <c r="J978" s="361">
        <f>+VLOOKUP($E978,Emissions!$1:$1048576,MATCH(DATE(J$2,1,1),Emissions!$A$1:$LI$1),FALSE)</f>
        <v>1.5732634E-3</v>
      </c>
      <c r="K978" s="361">
        <f>+VLOOKUP($E978,Emissions!$1:$1048576,MATCH(DATE(K$2,1,1),Emissions!$A$1:$LI$1),FALSE)</f>
        <v>1.6352287600000001E-3</v>
      </c>
      <c r="L978" s="361">
        <f>+VLOOKUP($E978,Emissions!$1:$1048576,MATCH(DATE(L$2,1,1),Emissions!$A$1:$LI$1),FALSE)</f>
        <v>1.6750976200000001E-3</v>
      </c>
      <c r="M978" s="361">
        <f>+VLOOKUP($E978,Emissions!$1:$1048576,MATCH(DATE(M$2,1,1),Emissions!$A$1:$LI$1),FALSE)</f>
        <v>1.7188492300000001E-3</v>
      </c>
      <c r="N978" s="361">
        <f>+VLOOKUP($E978,Emissions!$1:$1048576,MATCH(DATE(N$2,1,1),Emissions!$A$1:$LI$1),FALSE)</f>
        <v>1.7645992199999999E-3</v>
      </c>
      <c r="O978" s="361">
        <f>+VLOOKUP($E978,Emissions!$1:$1048576,MATCH(DATE(O$2,1,1),Emissions!$A$1:$LI$1),FALSE)</f>
        <v>1.8097506099999999E-3</v>
      </c>
      <c r="P978" s="361">
        <f>+VLOOKUP($E978,Emissions!$1:$1048576,MATCH(DATE(P$2,1,1),Emissions!$A$1:$LI$1),FALSE)</f>
        <v>1.8511805E-3</v>
      </c>
      <c r="Q978" s="361">
        <f>+VLOOKUP($E978,Emissions!$1:$1048576,MATCH(DATE(Q$2,1,1),Emissions!$A$1:$LI$1),FALSE)</f>
        <v>1.88890375E-3</v>
      </c>
      <c r="R978" s="361">
        <f>+VLOOKUP($E978,Emissions!$1:$1048576,MATCH(DATE(R$2,1,1),Emissions!$A$1:$LI$1),FALSE)</f>
        <v>1.92276216E-3</v>
      </c>
      <c r="S978" s="361">
        <f>+VLOOKUP($E978,Emissions!$1:$1048576,MATCH(DATE(S$2,1,1),Emissions!$A$1:$LI$1),FALSE)</f>
        <v>1.9533674500000001E-3</v>
      </c>
      <c r="T978" s="361">
        <f>+VLOOKUP($E978,Emissions!$1:$1048576,MATCH(DATE(T$2,1,1),Emissions!$A$1:$LI$1),FALSE)</f>
        <v>1.98167783E-3</v>
      </c>
      <c r="U978" s="361">
        <f>+VLOOKUP($E978,Emissions!$1:$1048576,MATCH(DATE(U$2,1,1),Emissions!$A$1:$LI$1),FALSE)</f>
        <v>2.0087734099999998E-3</v>
      </c>
      <c r="V978" s="361">
        <f>+VLOOKUP($E978,Emissions!$1:$1048576,MATCH(DATE(V$2,1,1),Emissions!$A$1:$LI$1),FALSE)</f>
        <v>2.03559106E-3</v>
      </c>
      <c r="W978" s="361">
        <f>+VLOOKUP($E978,Emissions!$1:$1048576,MATCH(DATE(W$2,1,1),Emissions!$A$1:$LI$1),FALSE)</f>
        <v>2.0629244600000002E-3</v>
      </c>
      <c r="X978" s="361">
        <f>+VLOOKUP($E978,Emissions!$1:$1048576,MATCH(DATE(X$2,1,1),Emissions!$A$1:$LI$1),FALSE)</f>
        <v>2.0914888799999998E-3</v>
      </c>
      <c r="Y978" s="361">
        <f>+VLOOKUP($E978,Emissions!$1:$1048576,MATCH(DATE(Y$2,1,1),Emissions!$A$1:$LI$1),FALSE)</f>
        <v>2.1218623900000001E-3</v>
      </c>
      <c r="Z978" s="361">
        <f>+VLOOKUP($E978,Emissions!$1:$1048576,MATCH(DATE(Z$2,1,1),Emissions!$A$1:$LI$1),FALSE)</f>
        <v>2.15437142E-3</v>
      </c>
      <c r="AA978" s="361">
        <f>+VLOOKUP($E978,Emissions!$1:$1048576,MATCH(DATE(AA$2,1,1),Emissions!$A$1:$LI$1),FALSE)</f>
        <v>2.1895620700000001E-3</v>
      </c>
      <c r="AB978" s="361">
        <f>+VLOOKUP($E978,Emissions!$1:$1048576,MATCH(DATE(AB$2,1,1),Emissions!$A$1:$LI$1),FALSE)</f>
        <v>2.2278103500000001E-3</v>
      </c>
      <c r="AC978" s="361">
        <f>+VLOOKUP($E978,Emissions!$1:$1048576,MATCH(DATE(AC$2,1,1),Emissions!$A$1:$LI$1),FALSE)</f>
        <v>2.2693884400000002E-3</v>
      </c>
      <c r="AD978" s="361">
        <f>+VLOOKUP($E978,Emissions!$1:$1048576,MATCH(DATE(AD$2,1,1),Emissions!$A$1:$LI$1),FALSE)</f>
        <v>2.31449678E-3</v>
      </c>
      <c r="AE978" s="361">
        <f>+VLOOKUP($E978,Emissions!$1:$1048576,MATCH(DATE(AE$2,1,1),Emissions!$A$1:$LI$1),FALSE)</f>
        <v>2.3628528300000001E-3</v>
      </c>
      <c r="AF978" s="361">
        <f>+VLOOKUP($E978,Emissions!$1:$1048576,MATCH(DATE(AF$2,1,1),Emissions!$A$1:$LI$1),FALSE)</f>
        <v>2.4131583299999999E-3</v>
      </c>
      <c r="AG978" s="361">
        <f>+VLOOKUP($E978,Emissions!$1:$1048576,MATCH(DATE(AG$2,1,1),Emissions!$A$1:$LI$1),FALSE)</f>
        <v>2.4657125500000001E-3</v>
      </c>
      <c r="AH978" s="361">
        <f>+VLOOKUP($E978,Emissions!$1:$1048576,MATCH(DATE(AH$2,1,1),Emissions!$A$1:$LI$1),FALSE)</f>
        <v>2.5209556300000002E-3</v>
      </c>
      <c r="AI978" s="361">
        <f>+VLOOKUP($E978,Emissions!$1:$1048576,MATCH(DATE(AI$2,1,1),Emissions!$A$1:$LI$1),FALSE)</f>
        <v>2.57887457E-3</v>
      </c>
      <c r="AJ978" s="361">
        <f>+VLOOKUP($E978,Emissions!$1:$1048576,MATCH(DATE(AJ$2,1,1),Emissions!$A$1:$LI$1),FALSE)</f>
        <v>2.6391075399999999E-3</v>
      </c>
      <c r="AK978" s="361">
        <f>+VLOOKUP($E978,Emissions!$1:$1048576,MATCH(DATE(AK$2,1,1),Emissions!$A$1:$LI$1),FALSE)</f>
        <v>2.7011501400000001E-3</v>
      </c>
      <c r="AL978" s="361">
        <f>+VLOOKUP($E978,Emissions!$1:$1048576,MATCH(DATE(AL$2,1,1),Emissions!$A$1:$LI$1),FALSE)</f>
        <v>2.7644729099999999E-3</v>
      </c>
      <c r="AM978" s="361">
        <f>+VLOOKUP($E978,Emissions!$1:$1048576,MATCH(DATE(AM$2,1,1),Emissions!$A$1:$LI$1),FALSE)</f>
        <v>2.8285517599999999E-3</v>
      </c>
      <c r="AN978" s="361">
        <f>+VLOOKUP($E978,Emissions!$1:$1048576,MATCH(DATE(AN$2,1,1),Emissions!$A$1:$LI$1),FALSE)</f>
        <v>2.8928769099999998E-3</v>
      </c>
      <c r="AO978" s="361">
        <f>+VLOOKUP($E978,Emissions!$1:$1048576,MATCH(DATE(AO$2,1,1),Emissions!$A$1:$LI$1),FALSE)</f>
        <v>2.9569542199999999E-3</v>
      </c>
    </row>
    <row r="979" spans="1:41" s="92" customFormat="1" ht="15" customHeight="1" x14ac:dyDescent="0.35">
      <c r="A979" s="411"/>
      <c r="B979" s="170"/>
      <c r="C979" s="137" t="s">
        <v>3334</v>
      </c>
      <c r="D979" s="147" t="s">
        <v>1399</v>
      </c>
      <c r="E979" s="136" t="s">
        <v>3412</v>
      </c>
      <c r="F979" s="327">
        <f>+VLOOKUP($E979,Emissions!$1:$1048576,MATCH(DATE(F$2,1,1),Emissions!$A$1:$LI$1),FALSE)</f>
        <v>5.9640076700000003E-2</v>
      </c>
      <c r="G979" s="327">
        <f>+VLOOKUP($E979,Emissions!$1:$1048576,MATCH(DATE(G$2,1,1),Emissions!$A$1:$LI$1),FALSE)</f>
        <v>6.1132840899999999E-2</v>
      </c>
      <c r="H979" s="327">
        <f>+VLOOKUP($E979,Emissions!$1:$1048576,MATCH(DATE(H$2,1,1),Emissions!$A$1:$LI$1),FALSE)</f>
        <v>6.22687065E-2</v>
      </c>
      <c r="I979" s="327">
        <f>+VLOOKUP($E979,Emissions!$1:$1048576,MATCH(DATE(I$2,1,1),Emissions!$A$1:$LI$1),FALSE)</f>
        <v>6.2813566200000004E-2</v>
      </c>
      <c r="J979" s="327">
        <f>+VLOOKUP($E979,Emissions!$1:$1048576,MATCH(DATE(J$2,1,1),Emissions!$A$1:$LI$1),FALSE)</f>
        <v>6.38008397E-2</v>
      </c>
      <c r="K979" s="327">
        <f>+VLOOKUP($E979,Emissions!$1:$1048576,MATCH(DATE(K$2,1,1),Emissions!$A$1:$LI$1),FALSE)</f>
        <v>6.6110845599999996E-2</v>
      </c>
      <c r="L979" s="327">
        <f>+VLOOKUP($E979,Emissions!$1:$1048576,MATCH(DATE(L$2,1,1),Emissions!$A$1:$LI$1),FALSE)</f>
        <v>6.8171593899999994E-2</v>
      </c>
      <c r="M979" s="327">
        <f>+VLOOKUP($E979,Emissions!$1:$1048576,MATCH(DATE(M$2,1,1),Emissions!$A$1:$LI$1),FALSE)</f>
        <v>7.0376505300000003E-2</v>
      </c>
      <c r="N979" s="327">
        <f>+VLOOKUP($E979,Emissions!$1:$1048576,MATCH(DATE(N$2,1,1),Emissions!$A$1:$LI$1),FALSE)</f>
        <v>7.2707930300000001E-2</v>
      </c>
      <c r="O979" s="327">
        <f>+VLOOKUP($E979,Emissions!$1:$1048576,MATCH(DATE(O$2,1,1),Emissions!$A$1:$LI$1),FALSE)</f>
        <v>7.5028766299999994E-2</v>
      </c>
      <c r="P979" s="327">
        <f>+VLOOKUP($E979,Emissions!$1:$1048576,MATCH(DATE(P$2,1,1),Emissions!$A$1:$LI$1),FALSE)</f>
        <v>7.7177259799999995E-2</v>
      </c>
      <c r="Q979" s="327">
        <f>+VLOOKUP($E979,Emissions!$1:$1048576,MATCH(DATE(Q$2,1,1),Emissions!$A$1:$LI$1),FALSE)</f>
        <v>7.9121449699999999E-2</v>
      </c>
      <c r="R979" s="327">
        <f>+VLOOKUP($E979,Emissions!$1:$1048576,MATCH(DATE(R$2,1,1),Emissions!$A$1:$LI$1),FALSE)</f>
        <v>8.0868188800000004E-2</v>
      </c>
      <c r="S979" s="327">
        <f>+VLOOKUP($E979,Emissions!$1:$1048576,MATCH(DATE(S$2,1,1),Emissions!$A$1:$LI$1),FALSE)</f>
        <v>8.2441250800000004E-2</v>
      </c>
      <c r="T979" s="327">
        <f>+VLOOKUP($E979,Emissions!$1:$1048576,MATCH(DATE(T$2,1,1),Emissions!$A$1:$LI$1),FALSE)</f>
        <v>8.3878049800000007E-2</v>
      </c>
      <c r="U979" s="327">
        <f>+VLOOKUP($E979,Emissions!$1:$1048576,MATCH(DATE(U$2,1,1),Emissions!$A$1:$LI$1),FALSE)</f>
        <v>8.5224263499999994E-2</v>
      </c>
      <c r="V979" s="327">
        <f>+VLOOKUP($E979,Emissions!$1:$1048576,MATCH(DATE(V$2,1,1),Emissions!$A$1:$LI$1),FALSE)</f>
        <v>8.6521931799999993E-2</v>
      </c>
      <c r="W979" s="327">
        <f>+VLOOKUP($E979,Emissions!$1:$1048576,MATCH(DATE(W$2,1,1),Emissions!$A$1:$LI$1),FALSE)</f>
        <v>8.7809898400000003E-2</v>
      </c>
      <c r="X979" s="327">
        <f>+VLOOKUP($E979,Emissions!$1:$1048576,MATCH(DATE(X$2,1,1),Emissions!$A$1:$LI$1),FALSE)</f>
        <v>8.9124962799999999E-2</v>
      </c>
      <c r="Y979" s="327">
        <f>+VLOOKUP($E979,Emissions!$1:$1048576,MATCH(DATE(Y$2,1,1),Emissions!$A$1:$LI$1),FALSE)</f>
        <v>9.04972993E-2</v>
      </c>
      <c r="Z979" s="327">
        <f>+VLOOKUP($E979,Emissions!$1:$1048576,MATCH(DATE(Z$2,1,1),Emissions!$A$1:$LI$1),FALSE)</f>
        <v>9.1940922699999997E-2</v>
      </c>
      <c r="AA979" s="327">
        <f>+VLOOKUP($E979,Emissions!$1:$1048576,MATCH(DATE(AA$2,1,1),Emissions!$A$1:$LI$1),FALSE)</f>
        <v>9.3494552600000003E-2</v>
      </c>
      <c r="AB979" s="327">
        <f>+VLOOKUP($E979,Emissions!$1:$1048576,MATCH(DATE(AB$2,1,1),Emissions!$A$1:$LI$1),FALSE)</f>
        <v>9.5178231500000002E-2</v>
      </c>
      <c r="AC979" s="327">
        <f>+VLOOKUP($E979,Emissions!$1:$1048576,MATCH(DATE(AC$2,1,1),Emissions!$A$1:$LI$1),FALSE)</f>
        <v>9.7007679400000005E-2</v>
      </c>
      <c r="AD979" s="327">
        <f>+VLOOKUP($E979,Emissions!$1:$1048576,MATCH(DATE(AD$2,1,1),Emissions!$A$1:$LI$1),FALSE)</f>
        <v>9.8994373199999999E-2</v>
      </c>
      <c r="AE979" s="327">
        <f>+VLOOKUP($E979,Emissions!$1:$1048576,MATCH(DATE(AE$2,1,1),Emissions!$A$1:$LI$1),FALSE)</f>
        <v>0.10111360110000001</v>
      </c>
      <c r="AF979" s="327">
        <f>+VLOOKUP($E979,Emissions!$1:$1048576,MATCH(DATE(AF$2,1,1),Emissions!$A$1:$LI$1),FALSE)</f>
        <v>0.1033865217</v>
      </c>
      <c r="AG979" s="327">
        <f>+VLOOKUP($E979,Emissions!$1:$1048576,MATCH(DATE(AG$2,1,1),Emissions!$A$1:$LI$1),FALSE)</f>
        <v>0.1058228567</v>
      </c>
      <c r="AH979" s="327">
        <f>+VLOOKUP($E979,Emissions!$1:$1048576,MATCH(DATE(AH$2,1,1),Emissions!$A$1:$LI$1),FALSE)</f>
        <v>0.1084308412</v>
      </c>
      <c r="AI979" s="327">
        <f>+VLOOKUP($E979,Emissions!$1:$1048576,MATCH(DATE(AI$2,1,1),Emissions!$A$1:$LI$1),FALSE)</f>
        <v>0.1112035987</v>
      </c>
      <c r="AJ979" s="327">
        <f>+VLOOKUP($E979,Emissions!$1:$1048576,MATCH(DATE(AJ$2,1,1),Emissions!$A$1:$LI$1),FALSE)</f>
        <v>0.11412190160000001</v>
      </c>
      <c r="AK979" s="327">
        <f>+VLOOKUP($E979,Emissions!$1:$1048576,MATCH(DATE(AK$2,1,1),Emissions!$A$1:$LI$1),FALSE)</f>
        <v>0.11716169529999999</v>
      </c>
      <c r="AL979" s="327">
        <f>+VLOOKUP($E979,Emissions!$1:$1048576,MATCH(DATE(AL$2,1,1),Emissions!$A$1:$LI$1),FALSE)</f>
        <v>0.1202978624</v>
      </c>
      <c r="AM979" s="327">
        <f>+VLOOKUP($E979,Emissions!$1:$1048576,MATCH(DATE(AM$2,1,1),Emissions!$A$1:$LI$1),FALSE)</f>
        <v>0.1235045448</v>
      </c>
      <c r="AN979" s="327">
        <f>+VLOOKUP($E979,Emissions!$1:$1048576,MATCH(DATE(AN$2,1,1),Emissions!$A$1:$LI$1),FALSE)</f>
        <v>0.126755279</v>
      </c>
      <c r="AO979" s="327">
        <f>+VLOOKUP($E979,Emissions!$1:$1048576,MATCH(DATE(AO$2,1,1),Emissions!$A$1:$LI$1),FALSE)</f>
        <v>0.130023005</v>
      </c>
    </row>
    <row r="980" spans="1:41" ht="15" customHeight="1" x14ac:dyDescent="0.35">
      <c r="A980" s="411"/>
      <c r="B980" s="170"/>
      <c r="C980" s="138" t="s">
        <v>602</v>
      </c>
      <c r="D980" s="114" t="s">
        <v>1399</v>
      </c>
      <c r="E980" s="50" t="s">
        <v>3413</v>
      </c>
      <c r="F980" s="361">
        <f>+VLOOKUP($E980,Emissions!$1:$1048576,MATCH(DATE(F$2,1,1),Emissions!$A$1:$LI$1),FALSE)</f>
        <v>5.1623806599999998E-4</v>
      </c>
      <c r="G980" s="361">
        <f>+VLOOKUP($E980,Emissions!$1:$1048576,MATCH(DATE(G$2,1,1),Emissions!$A$1:$LI$1),FALSE)</f>
        <v>5.2805187199999996E-4</v>
      </c>
      <c r="H980" s="361">
        <f>+VLOOKUP($E980,Emissions!$1:$1048576,MATCH(DATE(H$2,1,1),Emissions!$A$1:$LI$1),FALSE)</f>
        <v>5.3522344100000001E-4</v>
      </c>
      <c r="I980" s="361">
        <f>+VLOOKUP($E980,Emissions!$1:$1048576,MATCH(DATE(I$2,1,1),Emissions!$A$1:$LI$1),FALSE)</f>
        <v>5.37974592E-4</v>
      </c>
      <c r="J980" s="361">
        <f>+VLOOKUP($E980,Emissions!$1:$1048576,MATCH(DATE(J$2,1,1),Emissions!$A$1:$LI$1),FALSE)</f>
        <v>5.4525802899999995E-4</v>
      </c>
      <c r="K980" s="361">
        <f>+VLOOKUP($E980,Emissions!$1:$1048576,MATCH(DATE(K$2,1,1),Emissions!$A$1:$LI$1),FALSE)</f>
        <v>5.6504616600000003E-4</v>
      </c>
      <c r="L980" s="361">
        <f>+VLOOKUP($E980,Emissions!$1:$1048576,MATCH(DATE(L$2,1,1),Emissions!$A$1:$LI$1),FALSE)</f>
        <v>5.7758936500000005E-4</v>
      </c>
      <c r="M980" s="361">
        <f>+VLOOKUP($E980,Emissions!$1:$1048576,MATCH(DATE(M$2,1,1),Emissions!$A$1:$LI$1),FALSE)</f>
        <v>5.9102923400000001E-4</v>
      </c>
      <c r="N980" s="361">
        <f>+VLOOKUP($E980,Emissions!$1:$1048576,MATCH(DATE(N$2,1,1),Emissions!$A$1:$LI$1),FALSE)</f>
        <v>6.0497868300000003E-4</v>
      </c>
      <c r="O980" s="361">
        <f>+VLOOKUP($E980,Emissions!$1:$1048576,MATCH(DATE(O$2,1,1),Emissions!$A$1:$LI$1),FALSE)</f>
        <v>6.18786534E-4</v>
      </c>
      <c r="P980" s="361">
        <f>+VLOOKUP($E980,Emissions!$1:$1048576,MATCH(DATE(P$2,1,1),Emissions!$A$1:$LI$1),FALSE)</f>
        <v>6.31641857E-4</v>
      </c>
      <c r="Q980" s="361">
        <f>+VLOOKUP($E980,Emissions!$1:$1048576,MATCH(DATE(Q$2,1,1),Emissions!$A$1:$LI$1),FALSE)</f>
        <v>6.4330953100000005E-4</v>
      </c>
      <c r="R980" s="361">
        <f>+VLOOKUP($E980,Emissions!$1:$1048576,MATCH(DATE(R$2,1,1),Emissions!$A$1:$LI$1),FALSE)</f>
        <v>6.5380112500000001E-4</v>
      </c>
      <c r="S980" s="361">
        <f>+VLOOKUP($E980,Emissions!$1:$1048576,MATCH(DATE(S$2,1,1),Emissions!$A$1:$LI$1),FALSE)</f>
        <v>6.6325060199999997E-4</v>
      </c>
      <c r="T980" s="361">
        <f>+VLOOKUP($E980,Emissions!$1:$1048576,MATCH(DATE(T$2,1,1),Emissions!$A$1:$LI$1),FALSE)</f>
        <v>6.7187889599999999E-4</v>
      </c>
      <c r="U980" s="361">
        <f>+VLOOKUP($E980,Emissions!$1:$1048576,MATCH(DATE(U$2,1,1),Emissions!$A$1:$LI$1),FALSE)</f>
        <v>6.7995731299999996E-4</v>
      </c>
      <c r="V980" s="361">
        <f>+VLOOKUP($E980,Emissions!$1:$1048576,MATCH(DATE(V$2,1,1),Emissions!$A$1:$LI$1),FALSE)</f>
        <v>6.8774380800000002E-4</v>
      </c>
      <c r="W980" s="361">
        <f>+VLOOKUP($E980,Emissions!$1:$1048576,MATCH(DATE(W$2,1,1),Emissions!$A$1:$LI$1),FALSE)</f>
        <v>6.9546671300000002E-4</v>
      </c>
      <c r="X980" s="361">
        <f>+VLOOKUP($E980,Emissions!$1:$1048576,MATCH(DATE(X$2,1,1),Emissions!$A$1:$LI$1),FALSE)</f>
        <v>7.0334200300000002E-4</v>
      </c>
      <c r="Y980" s="361">
        <f>+VLOOKUP($E980,Emissions!$1:$1048576,MATCH(DATE(Y$2,1,1),Emissions!$A$1:$LI$1),FALSE)</f>
        <v>7.1155162800000003E-4</v>
      </c>
      <c r="Z980" s="361">
        <f>+VLOOKUP($E980,Emissions!$1:$1048576,MATCH(DATE(Z$2,1,1),Emissions!$A$1:$LI$1),FALSE)</f>
        <v>7.2019254500000002E-4</v>
      </c>
      <c r="AA980" s="361">
        <f>+VLOOKUP($E980,Emissions!$1:$1048576,MATCH(DATE(AA$2,1,1),Emissions!$A$1:$LI$1),FALSE)</f>
        <v>7.29469856E-4</v>
      </c>
      <c r="AB980" s="361">
        <f>+VLOOKUP($E980,Emissions!$1:$1048576,MATCH(DATE(AB$2,1,1),Emissions!$A$1:$LI$1),FALSE)</f>
        <v>7.39504755E-4</v>
      </c>
      <c r="AC980" s="361">
        <f>+VLOOKUP($E980,Emissions!$1:$1048576,MATCH(DATE(AC$2,1,1),Emissions!$A$1:$LI$1),FALSE)</f>
        <v>7.5038951299999997E-4</v>
      </c>
      <c r="AD980" s="361">
        <f>+VLOOKUP($E980,Emissions!$1:$1048576,MATCH(DATE(AD$2,1,1),Emissions!$A$1:$LI$1),FALSE)</f>
        <v>7.6219390600000005E-4</v>
      </c>
      <c r="AE980" s="361">
        <f>+VLOOKUP($E980,Emissions!$1:$1048576,MATCH(DATE(AE$2,1,1),Emissions!$A$1:$LI$1),FALSE)</f>
        <v>7.7480875200000002E-4</v>
      </c>
      <c r="AF980" s="361">
        <f>+VLOOKUP($E980,Emissions!$1:$1048576,MATCH(DATE(AF$2,1,1),Emissions!$A$1:$LI$1),FALSE)</f>
        <v>7.8808830300000003E-4</v>
      </c>
      <c r="AG980" s="361">
        <f>+VLOOKUP($E980,Emissions!$1:$1048576,MATCH(DATE(AG$2,1,1),Emissions!$A$1:$LI$1),FALSE)</f>
        <v>8.0212811600000001E-4</v>
      </c>
      <c r="AH980" s="361">
        <f>+VLOOKUP($E980,Emissions!$1:$1048576,MATCH(DATE(AH$2,1,1),Emissions!$A$1:$LI$1),FALSE)</f>
        <v>8.1701920600000004E-4</v>
      </c>
      <c r="AI980" s="361">
        <f>+VLOOKUP($E980,Emissions!$1:$1048576,MATCH(DATE(AI$2,1,1),Emissions!$A$1:$LI$1),FALSE)</f>
        <v>8.3274373900000002E-4</v>
      </c>
      <c r="AJ980" s="361">
        <f>+VLOOKUP($E980,Emissions!$1:$1048576,MATCH(DATE(AJ$2,1,1),Emissions!$A$1:$LI$1),FALSE)</f>
        <v>8.4919953900000004E-4</v>
      </c>
      <c r="AK980" s="361">
        <f>+VLOOKUP($E980,Emissions!$1:$1048576,MATCH(DATE(AK$2,1,1),Emissions!$A$1:$LI$1),FALSE)</f>
        <v>8.6624776499999998E-4</v>
      </c>
      <c r="AL980" s="361">
        <f>+VLOOKUP($E980,Emissions!$1:$1048576,MATCH(DATE(AL$2,1,1),Emissions!$A$1:$LI$1),FALSE)</f>
        <v>8.8374000300000003E-4</v>
      </c>
      <c r="AM980" s="361">
        <f>+VLOOKUP($E980,Emissions!$1:$1048576,MATCH(DATE(AM$2,1,1),Emissions!$A$1:$LI$1),FALSE)</f>
        <v>9.0152526800000004E-4</v>
      </c>
      <c r="AN980" s="361">
        <f>+VLOOKUP($E980,Emissions!$1:$1048576,MATCH(DATE(AN$2,1,1),Emissions!$A$1:$LI$1),FALSE)</f>
        <v>9.1945286499999998E-4</v>
      </c>
      <c r="AO980" s="361">
        <f>+VLOOKUP($E980,Emissions!$1:$1048576,MATCH(DATE(AO$2,1,1),Emissions!$A$1:$LI$1),FALSE)</f>
        <v>9.3737357799999999E-4</v>
      </c>
    </row>
    <row r="981" spans="1:41" ht="15" customHeight="1" x14ac:dyDescent="0.35">
      <c r="A981" s="411"/>
      <c r="B981" s="170"/>
      <c r="C981" s="138" t="s">
        <v>603</v>
      </c>
      <c r="D981" s="114" t="s">
        <v>1399</v>
      </c>
      <c r="E981" s="50" t="s">
        <v>3414</v>
      </c>
      <c r="F981" s="361">
        <f>+VLOOKUP($E981,Emissions!$1:$1048576,MATCH(DATE(F$2,1,1),Emissions!$A$1:$LI$1),FALSE)</f>
        <v>5.1542338300000004E-3</v>
      </c>
      <c r="G981" s="361">
        <f>+VLOOKUP($E981,Emissions!$1:$1048576,MATCH(DATE(G$2,1,1),Emissions!$A$1:$LI$1),FALSE)</f>
        <v>5.2704409000000002E-3</v>
      </c>
      <c r="H981" s="361">
        <f>+VLOOKUP($E981,Emissions!$1:$1048576,MATCH(DATE(H$2,1,1),Emissions!$A$1:$LI$1),FALSE)</f>
        <v>5.3428852900000001E-3</v>
      </c>
      <c r="I981" s="361">
        <f>+VLOOKUP($E981,Emissions!$1:$1048576,MATCH(DATE(I$2,1,1),Emissions!$A$1:$LI$1),FALSE)</f>
        <v>5.3748799099999998E-3</v>
      </c>
      <c r="J981" s="361">
        <f>+VLOOKUP($E981,Emissions!$1:$1048576,MATCH(DATE(J$2,1,1),Emissions!$A$1:$LI$1),FALSE)</f>
        <v>5.4512232499999997E-3</v>
      </c>
      <c r="K981" s="361">
        <f>+VLOOKUP($E981,Emissions!$1:$1048576,MATCH(DATE(K$2,1,1),Emissions!$A$1:$LI$1),FALSE)</f>
        <v>5.64583524E-3</v>
      </c>
      <c r="L981" s="361">
        <f>+VLOOKUP($E981,Emissions!$1:$1048576,MATCH(DATE(L$2,1,1),Emissions!$A$1:$LI$1),FALSE)</f>
        <v>5.7704242399999996E-3</v>
      </c>
      <c r="M981" s="361">
        <f>+VLOOKUP($E981,Emissions!$1:$1048576,MATCH(DATE(M$2,1,1),Emissions!$A$1:$LI$1),FALSE)</f>
        <v>5.9038626300000003E-3</v>
      </c>
      <c r="N981" s="361">
        <f>+VLOOKUP($E981,Emissions!$1:$1048576,MATCH(DATE(N$2,1,1),Emissions!$A$1:$LI$1),FALSE)</f>
        <v>6.0422428499999998E-3</v>
      </c>
      <c r="O981" s="361">
        <f>+VLOOKUP($E981,Emissions!$1:$1048576,MATCH(DATE(O$2,1,1),Emissions!$A$1:$LI$1),FALSE)</f>
        <v>6.17915468E-3</v>
      </c>
      <c r="P981" s="361">
        <f>+VLOOKUP($E981,Emissions!$1:$1048576,MATCH(DATE(P$2,1,1),Emissions!$A$1:$LI$1),FALSE)</f>
        <v>6.3066574500000002E-3</v>
      </c>
      <c r="Q981" s="361">
        <f>+VLOOKUP($E981,Emissions!$1:$1048576,MATCH(DATE(Q$2,1,1),Emissions!$A$1:$LI$1),FALSE)</f>
        <v>6.4225116299999998E-3</v>
      </c>
      <c r="R981" s="361">
        <f>+VLOOKUP($E981,Emissions!$1:$1048576,MATCH(DATE(R$2,1,1),Emissions!$A$1:$LI$1),FALSE)</f>
        <v>6.5269481199999998E-3</v>
      </c>
      <c r="S981" s="361">
        <f>+VLOOKUP($E981,Emissions!$1:$1048576,MATCH(DATE(S$2,1,1),Emissions!$A$1:$LI$1),FALSE)</f>
        <v>6.6213727899999998E-3</v>
      </c>
      <c r="T981" s="361">
        <f>+VLOOKUP($E981,Emissions!$1:$1048576,MATCH(DATE(T$2,1,1),Emissions!$A$1:$LI$1),FALSE)</f>
        <v>6.7079988899999997E-3</v>
      </c>
      <c r="U981" s="361">
        <f>+VLOOKUP($E981,Emissions!$1:$1048576,MATCH(DATE(U$2,1,1),Emissions!$A$1:$LI$1),FALSE)</f>
        <v>6.7894995800000003E-3</v>
      </c>
      <c r="V981" s="361">
        <f>+VLOOKUP($E981,Emissions!$1:$1048576,MATCH(DATE(V$2,1,1),Emissions!$A$1:$LI$1),FALSE)</f>
        <v>6.8684043500000002E-3</v>
      </c>
      <c r="W981" s="361">
        <f>+VLOOKUP($E981,Emissions!$1:$1048576,MATCH(DATE(W$2,1,1),Emissions!$A$1:$LI$1),FALSE)</f>
        <v>6.9469407999999998E-3</v>
      </c>
      <c r="X981" s="361">
        <f>+VLOOKUP($E981,Emissions!$1:$1048576,MATCH(DATE(X$2,1,1),Emissions!$A$1:$LI$1),FALSE)</f>
        <v>7.0271969799999999E-3</v>
      </c>
      <c r="Y981" s="361">
        <f>+VLOOKUP($E981,Emissions!$1:$1048576,MATCH(DATE(Y$2,1,1),Emissions!$A$1:$LI$1),FALSE)</f>
        <v>7.1109105100000004E-3</v>
      </c>
      <c r="Z981" s="361">
        <f>+VLOOKUP($E981,Emissions!$1:$1048576,MATCH(DATE(Z$2,1,1),Emissions!$A$1:$LI$1),FALSE)</f>
        <v>7.1989554899999997E-3</v>
      </c>
      <c r="AA981" s="361">
        <f>+VLOOKUP($E981,Emissions!$1:$1048576,MATCH(DATE(AA$2,1,1),Emissions!$A$1:$LI$1),FALSE)</f>
        <v>7.2933094199999996E-3</v>
      </c>
      <c r="AB981" s="361">
        <f>+VLOOKUP($E981,Emissions!$1:$1048576,MATCH(DATE(AB$2,1,1),Emissions!$A$1:$LI$1),FALSE)</f>
        <v>7.3951202199999998E-3</v>
      </c>
      <c r="AC981" s="361">
        <f>+VLOOKUP($E981,Emissions!$1:$1048576,MATCH(DATE(AC$2,1,1),Emissions!$A$1:$LI$1),FALSE)</f>
        <v>7.5052494300000003E-3</v>
      </c>
      <c r="AD981" s="361">
        <f>+VLOOKUP($E981,Emissions!$1:$1048576,MATCH(DATE(AD$2,1,1),Emissions!$A$1:$LI$1),FALSE)</f>
        <v>7.6243283899999998E-3</v>
      </c>
      <c r="AE981" s="361">
        <f>+VLOOKUP($E981,Emissions!$1:$1048576,MATCH(DATE(AE$2,1,1),Emissions!$A$1:$LI$1),FALSE)</f>
        <v>7.7511707900000002E-3</v>
      </c>
      <c r="AF981" s="361">
        <f>+VLOOKUP($E981,Emissions!$1:$1048576,MATCH(DATE(AF$2,1,1),Emissions!$A$1:$LI$1),FALSE)</f>
        <v>7.8842947299999997E-3</v>
      </c>
      <c r="AG981" s="361">
        <f>+VLOOKUP($E981,Emissions!$1:$1048576,MATCH(DATE(AG$2,1,1),Emissions!$A$1:$LI$1),FALSE)</f>
        <v>8.0246674800000008E-3</v>
      </c>
      <c r="AH981" s="361">
        <f>+VLOOKUP($E981,Emissions!$1:$1048576,MATCH(DATE(AH$2,1,1),Emissions!$A$1:$LI$1),FALSE)</f>
        <v>8.1732221899999992E-3</v>
      </c>
      <c r="AI981" s="361">
        <f>+VLOOKUP($E981,Emissions!$1:$1048576,MATCH(DATE(AI$2,1,1),Emissions!$A$1:$LI$1),FALSE)</f>
        <v>8.3298251800000001E-3</v>
      </c>
      <c r="AJ981" s="361">
        <f>+VLOOKUP($E981,Emissions!$1:$1048576,MATCH(DATE(AJ$2,1,1),Emissions!$A$1:$LI$1),FALSE)</f>
        <v>8.4935049499999995E-3</v>
      </c>
      <c r="AK981" s="361">
        <f>+VLOOKUP($E981,Emissions!$1:$1048576,MATCH(DATE(AK$2,1,1),Emissions!$A$1:$LI$1),FALSE)</f>
        <v>8.66292676E-3</v>
      </c>
      <c r="AL981" s="361">
        <f>+VLOOKUP($E981,Emissions!$1:$1048576,MATCH(DATE(AL$2,1,1),Emissions!$A$1:$LI$1),FALSE)</f>
        <v>8.8366632400000006E-3</v>
      </c>
      <c r="AM981" s="361">
        <f>+VLOOKUP($E981,Emissions!$1:$1048576,MATCH(DATE(AM$2,1,1),Emissions!$A$1:$LI$1),FALSE)</f>
        <v>9.0132637599999992E-3</v>
      </c>
      <c r="AN981" s="361">
        <f>+VLOOKUP($E981,Emissions!$1:$1048576,MATCH(DATE(AN$2,1,1),Emissions!$A$1:$LI$1),FALSE)</f>
        <v>9.1912821500000005E-3</v>
      </c>
      <c r="AO981" s="361">
        <f>+VLOOKUP($E981,Emissions!$1:$1048576,MATCH(DATE(AO$2,1,1),Emissions!$A$1:$LI$1),FALSE)</f>
        <v>9.3692868399999994E-3</v>
      </c>
    </row>
    <row r="982" spans="1:41" ht="15" customHeight="1" x14ac:dyDescent="0.35">
      <c r="A982" s="411"/>
      <c r="B982" s="170"/>
      <c r="C982" s="138" t="s">
        <v>604</v>
      </c>
      <c r="D982" s="114" t="s">
        <v>1399</v>
      </c>
      <c r="E982" s="50" t="s">
        <v>3415</v>
      </c>
      <c r="F982" s="361">
        <f>+VLOOKUP($E982,Emissions!$1:$1048576,MATCH(DATE(F$2,1,1),Emissions!$A$1:$LI$1),FALSE)</f>
        <v>2.3734845000000001E-3</v>
      </c>
      <c r="G982" s="361">
        <f>+VLOOKUP($E982,Emissions!$1:$1048576,MATCH(DATE(G$2,1,1),Emissions!$A$1:$LI$1),FALSE)</f>
        <v>2.4779204400000002E-3</v>
      </c>
      <c r="H982" s="361">
        <f>+VLOOKUP($E982,Emissions!$1:$1048576,MATCH(DATE(H$2,1,1),Emissions!$A$1:$LI$1),FALSE)</f>
        <v>2.5573818300000002E-3</v>
      </c>
      <c r="I982" s="361">
        <f>+VLOOKUP($E982,Emissions!$1:$1048576,MATCH(DATE(I$2,1,1),Emissions!$A$1:$LI$1),FALSE)</f>
        <v>2.6051910300000001E-3</v>
      </c>
      <c r="J982" s="361">
        <f>+VLOOKUP($E982,Emissions!$1:$1048576,MATCH(DATE(J$2,1,1),Emissions!$A$1:$LI$1),FALSE)</f>
        <v>2.6706932399999999E-3</v>
      </c>
      <c r="K982" s="361">
        <f>+VLOOKUP($E982,Emissions!$1:$1048576,MATCH(DATE(K$2,1,1),Emissions!$A$1:$LI$1),FALSE)</f>
        <v>2.8078806400000001E-3</v>
      </c>
      <c r="L982" s="361">
        <f>+VLOOKUP($E982,Emissions!$1:$1048576,MATCH(DATE(L$2,1,1),Emissions!$A$1:$LI$1),FALSE)</f>
        <v>2.9028532199999999E-3</v>
      </c>
      <c r="M982" s="361">
        <f>+VLOOKUP($E982,Emissions!$1:$1048576,MATCH(DATE(M$2,1,1),Emissions!$A$1:$LI$1),FALSE)</f>
        <v>3.0053263599999999E-3</v>
      </c>
      <c r="N982" s="361">
        <f>+VLOOKUP($E982,Emissions!$1:$1048576,MATCH(DATE(N$2,1,1),Emissions!$A$1:$LI$1),FALSE)</f>
        <v>3.1119325000000001E-3</v>
      </c>
      <c r="O982" s="361">
        <f>+VLOOKUP($E982,Emissions!$1:$1048576,MATCH(DATE(O$2,1,1),Emissions!$A$1:$LI$1),FALSE)</f>
        <v>3.2131028499999999E-3</v>
      </c>
      <c r="P982" s="361">
        <f>+VLOOKUP($E982,Emissions!$1:$1048576,MATCH(DATE(P$2,1,1),Emissions!$A$1:$LI$1),FALSE)</f>
        <v>3.2978027399999999E-3</v>
      </c>
      <c r="Q982" s="361">
        <f>+VLOOKUP($E982,Emissions!$1:$1048576,MATCH(DATE(Q$2,1,1),Emissions!$A$1:$LI$1),FALSE)</f>
        <v>3.36878002E-3</v>
      </c>
      <c r="R982" s="361">
        <f>+VLOOKUP($E982,Emissions!$1:$1048576,MATCH(DATE(R$2,1,1),Emissions!$A$1:$LI$1),FALSE)</f>
        <v>3.4287641600000002E-3</v>
      </c>
      <c r="S982" s="361">
        <f>+VLOOKUP($E982,Emissions!$1:$1048576,MATCH(DATE(S$2,1,1),Emissions!$A$1:$LI$1),FALSE)</f>
        <v>3.4809047300000001E-3</v>
      </c>
      <c r="T982" s="361">
        <f>+VLOOKUP($E982,Emissions!$1:$1048576,MATCH(DATE(T$2,1,1),Emissions!$A$1:$LI$1),FALSE)</f>
        <v>3.5286917300000002E-3</v>
      </c>
      <c r="U982" s="361">
        <f>+VLOOKUP($E982,Emissions!$1:$1048576,MATCH(DATE(U$2,1,1),Emissions!$A$1:$LI$1),FALSE)</f>
        <v>3.5754511199999998E-3</v>
      </c>
      <c r="V982" s="361">
        <f>+VLOOKUP($E982,Emissions!$1:$1048576,MATCH(DATE(V$2,1,1),Emissions!$A$1:$LI$1),FALSE)</f>
        <v>3.6234411200000002E-3</v>
      </c>
      <c r="W982" s="361">
        <f>+VLOOKUP($E982,Emissions!$1:$1048576,MATCH(DATE(W$2,1,1),Emissions!$A$1:$LI$1),FALSE)</f>
        <v>3.6742842600000001E-3</v>
      </c>
      <c r="X982" s="361">
        <f>+VLOOKUP($E982,Emissions!$1:$1048576,MATCH(DATE(X$2,1,1),Emissions!$A$1:$LI$1),FALSE)</f>
        <v>3.7293879699999998E-3</v>
      </c>
      <c r="Y982" s="361">
        <f>+VLOOKUP($E982,Emissions!$1:$1048576,MATCH(DATE(Y$2,1,1),Emissions!$A$1:$LI$1),FALSE)</f>
        <v>3.78971541E-3</v>
      </c>
      <c r="Z982" s="361">
        <f>+VLOOKUP($E982,Emissions!$1:$1048576,MATCH(DATE(Z$2,1,1),Emissions!$A$1:$LI$1),FALSE)</f>
        <v>3.8560698900000001E-3</v>
      </c>
      <c r="AA982" s="361">
        <f>+VLOOKUP($E982,Emissions!$1:$1048576,MATCH(DATE(AA$2,1,1),Emissions!$A$1:$LI$1),FALSE)</f>
        <v>3.9289849099999998E-3</v>
      </c>
      <c r="AB982" s="361">
        <f>+VLOOKUP($E982,Emissions!$1:$1048576,MATCH(DATE(AB$2,1,1),Emissions!$A$1:$LI$1),FALSE)</f>
        <v>4.0090490700000004E-3</v>
      </c>
      <c r="AC982" s="361">
        <f>+VLOOKUP($E982,Emissions!$1:$1048576,MATCH(DATE(AC$2,1,1),Emissions!$A$1:$LI$1),FALSE)</f>
        <v>4.09666072E-3</v>
      </c>
      <c r="AD982" s="361">
        <f>+VLOOKUP($E982,Emissions!$1:$1048576,MATCH(DATE(AD$2,1,1),Emissions!$A$1:$LI$1),FALSE)</f>
        <v>4.1920392199999998E-3</v>
      </c>
      <c r="AE982" s="361">
        <f>+VLOOKUP($E982,Emissions!$1:$1048576,MATCH(DATE(AE$2,1,1),Emissions!$A$1:$LI$1),FALSE)</f>
        <v>4.2954895599999999E-3</v>
      </c>
      <c r="AF982" s="361">
        <f>+VLOOKUP($E982,Emissions!$1:$1048576,MATCH(DATE(AF$2,1,1),Emissions!$A$1:$LI$1),FALSE)</f>
        <v>4.4070728899999996E-3</v>
      </c>
      <c r="AG982" s="361">
        <f>+VLOOKUP($E982,Emissions!$1:$1048576,MATCH(DATE(AG$2,1,1),Emissions!$A$1:$LI$1),FALSE)</f>
        <v>4.5269249199999997E-3</v>
      </c>
      <c r="AH982" s="361">
        <f>+VLOOKUP($E982,Emissions!$1:$1048576,MATCH(DATE(AH$2,1,1),Emissions!$A$1:$LI$1),FALSE)</f>
        <v>4.6549081199999997E-3</v>
      </c>
      <c r="AI982" s="361">
        <f>+VLOOKUP($E982,Emissions!$1:$1048576,MATCH(DATE(AI$2,1,1),Emissions!$A$1:$LI$1),FALSE)</f>
        <v>4.7897779999999997E-3</v>
      </c>
      <c r="AJ982" s="361">
        <f>+VLOOKUP($E982,Emissions!$1:$1048576,MATCH(DATE(AJ$2,1,1),Emissions!$A$1:$LI$1),FALSE)</f>
        <v>4.9297508400000002E-3</v>
      </c>
      <c r="AK982" s="361">
        <f>+VLOOKUP($E982,Emissions!$1:$1048576,MATCH(DATE(AK$2,1,1),Emissions!$A$1:$LI$1),FALSE)</f>
        <v>5.0731128800000002E-3</v>
      </c>
      <c r="AL982" s="361">
        <f>+VLOOKUP($E982,Emissions!$1:$1048576,MATCH(DATE(AL$2,1,1),Emissions!$A$1:$LI$1),FALSE)</f>
        <v>5.21841187E-3</v>
      </c>
      <c r="AM982" s="361">
        <f>+VLOOKUP($E982,Emissions!$1:$1048576,MATCH(DATE(AM$2,1,1),Emissions!$A$1:$LI$1),FALSE)</f>
        <v>5.3643791600000001E-3</v>
      </c>
      <c r="AN982" s="361">
        <f>+VLOOKUP($E982,Emissions!$1:$1048576,MATCH(DATE(AN$2,1,1),Emissions!$A$1:$LI$1),FALSE)</f>
        <v>5.5098649400000003E-3</v>
      </c>
      <c r="AO982" s="361">
        <f>+VLOOKUP($E982,Emissions!$1:$1048576,MATCH(DATE(AO$2,1,1),Emissions!$A$1:$LI$1),FALSE)</f>
        <v>5.6537933400000002E-3</v>
      </c>
    </row>
    <row r="983" spans="1:41" ht="15" customHeight="1" x14ac:dyDescent="0.35">
      <c r="A983" s="411"/>
      <c r="B983" s="170"/>
      <c r="C983" s="138" t="s">
        <v>605</v>
      </c>
      <c r="D983" s="114" t="s">
        <v>1399</v>
      </c>
      <c r="E983" s="50" t="s">
        <v>3416</v>
      </c>
      <c r="F983" s="361">
        <f>+VLOOKUP($E983,Emissions!$1:$1048576,MATCH(DATE(F$2,1,1),Emissions!$A$1:$LI$1),FALSE)</f>
        <v>5.1596120299999999E-2</v>
      </c>
      <c r="G983" s="361">
        <f>+VLOOKUP($E983,Emissions!$1:$1048576,MATCH(DATE(G$2,1,1),Emissions!$A$1:$LI$1),FALSE)</f>
        <v>5.28564277E-2</v>
      </c>
      <c r="H983" s="361">
        <f>+VLOOKUP($E983,Emissions!$1:$1048576,MATCH(DATE(H$2,1,1),Emissions!$A$1:$LI$1),FALSE)</f>
        <v>5.3833216000000003E-2</v>
      </c>
      <c r="I983" s="361">
        <f>+VLOOKUP($E983,Emissions!$1:$1048576,MATCH(DATE(I$2,1,1),Emissions!$A$1:$LI$1),FALSE)</f>
        <v>5.4295520700000002E-2</v>
      </c>
      <c r="J983" s="361">
        <f>+VLOOKUP($E983,Emissions!$1:$1048576,MATCH(DATE(J$2,1,1),Emissions!$A$1:$LI$1),FALSE)</f>
        <v>5.5133665200000001E-2</v>
      </c>
      <c r="K983" s="361">
        <f>+VLOOKUP($E983,Emissions!$1:$1048576,MATCH(DATE(K$2,1,1),Emissions!$A$1:$LI$1),FALSE)</f>
        <v>5.7092083600000003E-2</v>
      </c>
      <c r="L983" s="361">
        <f>+VLOOKUP($E983,Emissions!$1:$1048576,MATCH(DATE(L$2,1,1),Emissions!$A$1:$LI$1),FALSE)</f>
        <v>5.89207271E-2</v>
      </c>
      <c r="M983" s="361">
        <f>+VLOOKUP($E983,Emissions!$1:$1048576,MATCH(DATE(M$2,1,1),Emissions!$A$1:$LI$1),FALSE)</f>
        <v>6.0876287100000002E-2</v>
      </c>
      <c r="N983" s="361">
        <f>+VLOOKUP($E983,Emissions!$1:$1048576,MATCH(DATE(N$2,1,1),Emissions!$A$1:$LI$1),FALSE)</f>
        <v>6.2948776200000001E-2</v>
      </c>
      <c r="O983" s="361">
        <f>+VLOOKUP($E983,Emissions!$1:$1048576,MATCH(DATE(O$2,1,1),Emissions!$A$1:$LI$1),FALSE)</f>
        <v>6.5017722200000003E-2</v>
      </c>
      <c r="P983" s="361">
        <f>+VLOOKUP($E983,Emissions!$1:$1048576,MATCH(DATE(P$2,1,1),Emissions!$A$1:$LI$1),FALSE)</f>
        <v>6.6941157799999998E-2</v>
      </c>
      <c r="Q983" s="361">
        <f>+VLOOKUP($E983,Emissions!$1:$1048576,MATCH(DATE(Q$2,1,1),Emissions!$A$1:$LI$1),FALSE)</f>
        <v>6.8686848600000003E-2</v>
      </c>
      <c r="R983" s="361">
        <f>+VLOOKUP($E983,Emissions!$1:$1048576,MATCH(DATE(R$2,1,1),Emissions!$A$1:$LI$1),FALSE)</f>
        <v>7.0258675399999998E-2</v>
      </c>
      <c r="S983" s="361">
        <f>+VLOOKUP($E983,Emissions!$1:$1048576,MATCH(DATE(S$2,1,1),Emissions!$A$1:$LI$1),FALSE)</f>
        <v>7.16757227E-2</v>
      </c>
      <c r="T983" s="361">
        <f>+VLOOKUP($E983,Emissions!$1:$1048576,MATCH(DATE(T$2,1,1),Emissions!$A$1:$LI$1),FALSE)</f>
        <v>7.29694803E-2</v>
      </c>
      <c r="U983" s="361">
        <f>+VLOOKUP($E983,Emissions!$1:$1048576,MATCH(DATE(U$2,1,1),Emissions!$A$1:$LI$1),FALSE)</f>
        <v>7.4179355500000002E-2</v>
      </c>
      <c r="V983" s="361">
        <f>+VLOOKUP($E983,Emissions!$1:$1048576,MATCH(DATE(V$2,1,1),Emissions!$A$1:$LI$1),FALSE)</f>
        <v>7.5342342500000006E-2</v>
      </c>
      <c r="W983" s="361">
        <f>+VLOOKUP($E983,Emissions!$1:$1048576,MATCH(DATE(W$2,1,1),Emissions!$A$1:$LI$1),FALSE)</f>
        <v>7.6493206600000002E-2</v>
      </c>
      <c r="X983" s="361">
        <f>+VLOOKUP($E983,Emissions!$1:$1048576,MATCH(DATE(X$2,1,1),Emissions!$A$1:$LI$1),FALSE)</f>
        <v>7.7665035899999998E-2</v>
      </c>
      <c r="Y983" s="361">
        <f>+VLOOKUP($E983,Emissions!$1:$1048576,MATCH(DATE(Y$2,1,1),Emissions!$A$1:$LI$1),FALSE)</f>
        <v>7.8885121799999999E-2</v>
      </c>
      <c r="Z983" s="361">
        <f>+VLOOKUP($E983,Emissions!$1:$1048576,MATCH(DATE(Z$2,1,1),Emissions!$A$1:$LI$1),FALSE)</f>
        <v>8.0165704700000007E-2</v>
      </c>
      <c r="AA983" s="361">
        <f>+VLOOKUP($E983,Emissions!$1:$1048576,MATCH(DATE(AA$2,1,1),Emissions!$A$1:$LI$1),FALSE)</f>
        <v>8.1542788399999996E-2</v>
      </c>
      <c r="AB983" s="361">
        <f>+VLOOKUP($E983,Emissions!$1:$1048576,MATCH(DATE(AB$2,1,1),Emissions!$A$1:$LI$1),FALSE)</f>
        <v>8.30345574E-2</v>
      </c>
      <c r="AC983" s="361">
        <f>+VLOOKUP($E983,Emissions!$1:$1048576,MATCH(DATE(AC$2,1,1),Emissions!$A$1:$LI$1),FALSE)</f>
        <v>8.4655379700000005E-2</v>
      </c>
      <c r="AD983" s="361">
        <f>+VLOOKUP($E983,Emissions!$1:$1048576,MATCH(DATE(AD$2,1,1),Emissions!$A$1:$LI$1),FALSE)</f>
        <v>8.6415811699999998E-2</v>
      </c>
      <c r="AE983" s="361">
        <f>+VLOOKUP($E983,Emissions!$1:$1048576,MATCH(DATE(AE$2,1,1),Emissions!$A$1:$LI$1),FALSE)</f>
        <v>8.8292131999999995E-2</v>
      </c>
      <c r="AF983" s="361">
        <f>+VLOOKUP($E983,Emissions!$1:$1048576,MATCH(DATE(AF$2,1,1),Emissions!$A$1:$LI$1),FALSE)</f>
        <v>9.0307065800000003E-2</v>
      </c>
      <c r="AG983" s="361">
        <f>+VLOOKUP($E983,Emissions!$1:$1048576,MATCH(DATE(AG$2,1,1),Emissions!$A$1:$LI$1),FALSE)</f>
        <v>9.2469136199999996E-2</v>
      </c>
      <c r="AH983" s="361">
        <f>+VLOOKUP($E983,Emissions!$1:$1048576,MATCH(DATE(AH$2,1,1),Emissions!$A$1:$LI$1),FALSE)</f>
        <v>9.4785691699999994E-2</v>
      </c>
      <c r="AI983" s="361">
        <f>+VLOOKUP($E983,Emissions!$1:$1048576,MATCH(DATE(AI$2,1,1),Emissions!$A$1:$LI$1),FALSE)</f>
        <v>9.7251251799999994E-2</v>
      </c>
      <c r="AJ983" s="361">
        <f>+VLOOKUP($E983,Emissions!$1:$1048576,MATCH(DATE(AJ$2,1,1),Emissions!$A$1:$LI$1),FALSE)</f>
        <v>9.9849446199999997E-2</v>
      </c>
      <c r="AK983" s="361">
        <f>+VLOOKUP($E983,Emissions!$1:$1048576,MATCH(DATE(AK$2,1,1),Emissions!$A$1:$LI$1),FALSE)</f>
        <v>0.1025594078</v>
      </c>
      <c r="AL983" s="361">
        <f>+VLOOKUP($E983,Emissions!$1:$1048576,MATCH(DATE(AL$2,1,1),Emissions!$A$1:$LI$1),FALSE)</f>
        <v>0.10535904729999999</v>
      </c>
      <c r="AM983" s="361">
        <f>+VLOOKUP($E983,Emissions!$1:$1048576,MATCH(DATE(AM$2,1,1),Emissions!$A$1:$LI$1),FALSE)</f>
        <v>0.10822537660000001</v>
      </c>
      <c r="AN983" s="361">
        <f>+VLOOKUP($E983,Emissions!$1:$1048576,MATCH(DATE(AN$2,1,1),Emissions!$A$1:$LI$1),FALSE)</f>
        <v>0.111134679</v>
      </c>
      <c r="AO983" s="361">
        <f>+VLOOKUP($E983,Emissions!$1:$1048576,MATCH(DATE(AO$2,1,1),Emissions!$A$1:$LI$1),FALSE)</f>
        <v>0.1140625512</v>
      </c>
    </row>
    <row r="984" spans="1:41" s="92" customFormat="1" ht="15" customHeight="1" x14ac:dyDescent="0.35">
      <c r="A984" s="411"/>
      <c r="B984" s="170"/>
      <c r="C984" s="137" t="s">
        <v>3335</v>
      </c>
      <c r="D984" s="147" t="s">
        <v>1399</v>
      </c>
      <c r="E984" s="136" t="s">
        <v>3417</v>
      </c>
      <c r="F984" s="327">
        <f>+VLOOKUP($E984,Emissions!$1:$1048576,MATCH(DATE(F$2,1,1),Emissions!$A$1:$LI$1),FALSE)</f>
        <v>0.17283884729999999</v>
      </c>
      <c r="G984" s="327">
        <f>+VLOOKUP($E984,Emissions!$1:$1048576,MATCH(DATE(G$2,1,1),Emissions!$A$1:$LI$1),FALSE)</f>
        <v>0.17498698770000001</v>
      </c>
      <c r="H984" s="327">
        <f>+VLOOKUP($E984,Emissions!$1:$1048576,MATCH(DATE(H$2,1,1),Emissions!$A$1:$LI$1),FALSE)</f>
        <v>0.1747281021</v>
      </c>
      <c r="I984" s="327">
        <f>+VLOOKUP($E984,Emissions!$1:$1048576,MATCH(DATE(I$2,1,1),Emissions!$A$1:$LI$1),FALSE)</f>
        <v>0.17248648089999999</v>
      </c>
      <c r="J984" s="327">
        <f>+VLOOKUP($E984,Emissions!$1:$1048576,MATCH(DATE(J$2,1,1),Emissions!$A$1:$LI$1),FALSE)</f>
        <v>0.1726671602</v>
      </c>
      <c r="K984" s="327">
        <f>+VLOOKUP($E984,Emissions!$1:$1048576,MATCH(DATE(K$2,1,1),Emissions!$A$1:$LI$1),FALSE)</f>
        <v>0.17789171479999999</v>
      </c>
      <c r="L984" s="327">
        <f>+VLOOKUP($E984,Emissions!$1:$1048576,MATCH(DATE(L$2,1,1),Emissions!$A$1:$LI$1),FALSE)</f>
        <v>0.1811039368</v>
      </c>
      <c r="M984" s="327">
        <f>+VLOOKUP($E984,Emissions!$1:$1048576,MATCH(DATE(M$2,1,1),Emissions!$A$1:$LI$1),FALSE)</f>
        <v>0.18512068309999999</v>
      </c>
      <c r="N984" s="327">
        <f>+VLOOKUP($E984,Emissions!$1:$1048576,MATCH(DATE(N$2,1,1),Emissions!$A$1:$LI$1),FALSE)</f>
        <v>0.1896239918</v>
      </c>
      <c r="O984" s="327">
        <f>+VLOOKUP($E984,Emissions!$1:$1048576,MATCH(DATE(O$2,1,1),Emissions!$A$1:$LI$1),FALSE)</f>
        <v>0.1943556236</v>
      </c>
      <c r="P984" s="327">
        <f>+VLOOKUP($E984,Emissions!$1:$1048576,MATCH(DATE(P$2,1,1),Emissions!$A$1:$LI$1),FALSE)</f>
        <v>0.19902312820000001</v>
      </c>
      <c r="Q984" s="327">
        <f>+VLOOKUP($E984,Emissions!$1:$1048576,MATCH(DATE(Q$2,1,1),Emissions!$A$1:$LI$1),FALSE)</f>
        <v>0.20339255249999999</v>
      </c>
      <c r="R984" s="327">
        <f>+VLOOKUP($E984,Emissions!$1:$1048576,MATCH(DATE(R$2,1,1),Emissions!$A$1:$LI$1),FALSE)</f>
        <v>0.20736248299999999</v>
      </c>
      <c r="S984" s="327">
        <f>+VLOOKUP($E984,Emissions!$1:$1048576,MATCH(DATE(S$2,1,1),Emissions!$A$1:$LI$1),FALSE)</f>
        <v>0.2108979647</v>
      </c>
      <c r="T984" s="327">
        <f>+VLOOKUP($E984,Emissions!$1:$1048576,MATCH(DATE(T$2,1,1),Emissions!$A$1:$LI$1),FALSE)</f>
        <v>0.21401988750000001</v>
      </c>
      <c r="U984" s="327">
        <f>+VLOOKUP($E984,Emissions!$1:$1048576,MATCH(DATE(U$2,1,1),Emissions!$A$1:$LI$1),FALSE)</f>
        <v>0.21679014999999999</v>
      </c>
      <c r="V984" s="327">
        <f>+VLOOKUP($E984,Emissions!$1:$1048576,MATCH(DATE(V$2,1,1),Emissions!$A$1:$LI$1),FALSE)</f>
        <v>0.2192775109</v>
      </c>
      <c r="W984" s="327">
        <f>+VLOOKUP($E984,Emissions!$1:$1048576,MATCH(DATE(W$2,1,1),Emissions!$A$1:$LI$1),FALSE)</f>
        <v>0.221560444</v>
      </c>
      <c r="X984" s="327">
        <f>+VLOOKUP($E984,Emissions!$1:$1048576,MATCH(DATE(X$2,1,1),Emissions!$A$1:$LI$1),FALSE)</f>
        <v>0.2237297737</v>
      </c>
      <c r="Y984" s="327">
        <f>+VLOOKUP($E984,Emissions!$1:$1048576,MATCH(DATE(Y$2,1,1),Emissions!$A$1:$LI$1),FALSE)</f>
        <v>0.2258778337</v>
      </c>
      <c r="Z984" s="327">
        <f>+VLOOKUP($E984,Emissions!$1:$1048576,MATCH(DATE(Z$2,1,1),Emissions!$A$1:$LI$1),FALSE)</f>
        <v>0.22807996480000001</v>
      </c>
      <c r="AA984" s="327">
        <f>+VLOOKUP($E984,Emissions!$1:$1048576,MATCH(DATE(AA$2,1,1),Emissions!$A$1:$LI$1),FALSE)</f>
        <v>0.23043848040000001</v>
      </c>
      <c r="AB984" s="327">
        <f>+VLOOKUP($E984,Emissions!$1:$1048576,MATCH(DATE(AB$2,1,1),Emissions!$A$1:$LI$1),FALSE)</f>
        <v>0.23302176129999999</v>
      </c>
      <c r="AC984" s="327">
        <f>+VLOOKUP($E984,Emissions!$1:$1048576,MATCH(DATE(AC$2,1,1),Emissions!$A$1:$LI$1),FALSE)</f>
        <v>0.23589018319999999</v>
      </c>
      <c r="AD984" s="327">
        <f>+VLOOKUP($E984,Emissions!$1:$1048576,MATCH(DATE(AD$2,1,1),Emissions!$A$1:$LI$1),FALSE)</f>
        <v>0.23910153149999999</v>
      </c>
      <c r="AE984" s="327">
        <f>+VLOOKUP($E984,Emissions!$1:$1048576,MATCH(DATE(AE$2,1,1),Emissions!$A$1:$LI$1),FALSE)</f>
        <v>0.24267048390000001</v>
      </c>
      <c r="AF984" s="327">
        <f>+VLOOKUP($E984,Emissions!$1:$1048576,MATCH(DATE(AF$2,1,1),Emissions!$A$1:$LI$1),FALSE)</f>
        <v>0.24662545720000001</v>
      </c>
      <c r="AG984" s="327">
        <f>+VLOOKUP($E984,Emissions!$1:$1048576,MATCH(DATE(AG$2,1,1),Emissions!$A$1:$LI$1),FALSE)</f>
        <v>0.25100194479999999</v>
      </c>
      <c r="AH984" s="327">
        <f>+VLOOKUP($E984,Emissions!$1:$1048576,MATCH(DATE(AH$2,1,1),Emissions!$A$1:$LI$1),FALSE)</f>
        <v>0.2558103732</v>
      </c>
      <c r="AI984" s="327">
        <f>+VLOOKUP($E984,Emissions!$1:$1048576,MATCH(DATE(AI$2,1,1),Emissions!$A$1:$LI$1),FALSE)</f>
        <v>0.26101607259999998</v>
      </c>
      <c r="AJ984" s="327">
        <f>+VLOOKUP($E984,Emissions!$1:$1048576,MATCH(DATE(AJ$2,1,1),Emissions!$A$1:$LI$1),FALSE)</f>
        <v>0.26655963379999997</v>
      </c>
      <c r="AK984" s="327">
        <f>+VLOOKUP($E984,Emissions!$1:$1048576,MATCH(DATE(AK$2,1,1),Emissions!$A$1:$LI$1),FALSE)</f>
        <v>0.27237241140000001</v>
      </c>
      <c r="AL984" s="327">
        <f>+VLOOKUP($E984,Emissions!$1:$1048576,MATCH(DATE(AL$2,1,1),Emissions!$A$1:$LI$1),FALSE)</f>
        <v>0.27838435919999999</v>
      </c>
      <c r="AM984" s="327">
        <f>+VLOOKUP($E984,Emissions!$1:$1048576,MATCH(DATE(AM$2,1,1),Emissions!$A$1:$LI$1),FALSE)</f>
        <v>0.28452603570000001</v>
      </c>
      <c r="AN984" s="327">
        <f>+VLOOKUP($E984,Emissions!$1:$1048576,MATCH(DATE(AN$2,1,1),Emissions!$A$1:$LI$1),FALSE)</f>
        <v>0.2907286536</v>
      </c>
      <c r="AO984" s="327">
        <f>+VLOOKUP($E984,Emissions!$1:$1048576,MATCH(DATE(AO$2,1,1),Emissions!$A$1:$LI$1),FALSE)</f>
        <v>0.29692405779999997</v>
      </c>
    </row>
    <row r="985" spans="1:41" ht="15" customHeight="1" x14ac:dyDescent="0.35">
      <c r="A985" s="411"/>
      <c r="B985" s="170"/>
      <c r="C985" s="138" t="s">
        <v>606</v>
      </c>
      <c r="D985" s="114" t="s">
        <v>1399</v>
      </c>
      <c r="E985" s="50" t="s">
        <v>3418</v>
      </c>
      <c r="F985" s="361">
        <f>+VLOOKUP($E985,Emissions!$1:$1048576,MATCH(DATE(F$2,1,1),Emissions!$A$1:$LI$1),FALSE)</f>
        <v>0.1013391248</v>
      </c>
      <c r="G985" s="361">
        <f>+VLOOKUP($E985,Emissions!$1:$1048576,MATCH(DATE(G$2,1,1),Emissions!$A$1:$LI$1),FALSE)</f>
        <v>0.10318698900000001</v>
      </c>
      <c r="H985" s="361">
        <f>+VLOOKUP($E985,Emissions!$1:$1048576,MATCH(DATE(H$2,1,1),Emissions!$A$1:$LI$1),FALSE)</f>
        <v>0.1035726656</v>
      </c>
      <c r="I985" s="361">
        <f>+VLOOKUP($E985,Emissions!$1:$1048576,MATCH(DATE(I$2,1,1),Emissions!$A$1:$LI$1),FALSE)</f>
        <v>0.1027233813</v>
      </c>
      <c r="J985" s="361">
        <f>+VLOOKUP($E985,Emissions!$1:$1048576,MATCH(DATE(J$2,1,1),Emissions!$A$1:$LI$1),FALSE)</f>
        <v>0.10329546520000001</v>
      </c>
      <c r="K985" s="361">
        <f>+VLOOKUP($E985,Emissions!$1:$1048576,MATCH(DATE(K$2,1,1),Emissions!$A$1:$LI$1),FALSE)</f>
        <v>0.1072606512</v>
      </c>
      <c r="L985" s="361">
        <f>+VLOOKUP($E985,Emissions!$1:$1048576,MATCH(DATE(L$2,1,1),Emissions!$A$1:$LI$1),FALSE)</f>
        <v>0.1098110711</v>
      </c>
      <c r="M985" s="361">
        <f>+VLOOKUP($E985,Emissions!$1:$1048576,MATCH(DATE(M$2,1,1),Emissions!$A$1:$LI$1),FALSE)</f>
        <v>0.11286935889999999</v>
      </c>
      <c r="N985" s="361">
        <f>+VLOOKUP($E985,Emissions!$1:$1048576,MATCH(DATE(N$2,1,1),Emissions!$A$1:$LI$1),FALSE)</f>
        <v>0.11623249369999999</v>
      </c>
      <c r="O985" s="361">
        <f>+VLOOKUP($E985,Emissions!$1:$1048576,MATCH(DATE(O$2,1,1),Emissions!$A$1:$LI$1),FALSE)</f>
        <v>0.1197132384</v>
      </c>
      <c r="P985" s="361">
        <f>+VLOOKUP($E985,Emissions!$1:$1048576,MATCH(DATE(P$2,1,1),Emissions!$A$1:$LI$1),FALSE)</f>
        <v>0.12308958020000001</v>
      </c>
      <c r="Q985" s="361">
        <f>+VLOOKUP($E985,Emissions!$1:$1048576,MATCH(DATE(Q$2,1,1),Emissions!$A$1:$LI$1),FALSE)</f>
        <v>0.1261883396</v>
      </c>
      <c r="R985" s="361">
        <f>+VLOOKUP($E985,Emissions!$1:$1048576,MATCH(DATE(R$2,1,1),Emissions!$A$1:$LI$1),FALSE)</f>
        <v>0.12894360590000001</v>
      </c>
      <c r="S985" s="361">
        <f>+VLOOKUP($E985,Emissions!$1:$1048576,MATCH(DATE(S$2,1,1),Emissions!$A$1:$LI$1),FALSE)</f>
        <v>0.13133990440000001</v>
      </c>
      <c r="T985" s="361">
        <f>+VLOOKUP($E985,Emissions!$1:$1048576,MATCH(DATE(T$2,1,1),Emissions!$A$1:$LI$1),FALSE)</f>
        <v>0.13340335819999999</v>
      </c>
      <c r="U985" s="361">
        <f>+VLOOKUP($E985,Emissions!$1:$1048576,MATCH(DATE(U$2,1,1),Emissions!$A$1:$LI$1),FALSE)</f>
        <v>0.13519026379999999</v>
      </c>
      <c r="V985" s="361">
        <f>+VLOOKUP($E985,Emissions!$1:$1048576,MATCH(DATE(V$2,1,1),Emissions!$A$1:$LI$1),FALSE)</f>
        <v>0.13676073659999999</v>
      </c>
      <c r="W985" s="361">
        <f>+VLOOKUP($E985,Emissions!$1:$1048576,MATCH(DATE(W$2,1,1),Emissions!$A$1:$LI$1),FALSE)</f>
        <v>0.13818093279999999</v>
      </c>
      <c r="X985" s="361">
        <f>+VLOOKUP($E985,Emissions!$1:$1048576,MATCH(DATE(X$2,1,1),Emissions!$A$1:$LI$1),FALSE)</f>
        <v>0.1395245225</v>
      </c>
      <c r="Y985" s="361">
        <f>+VLOOKUP($E985,Emissions!$1:$1048576,MATCH(DATE(Y$2,1,1),Emissions!$A$1:$LI$1),FALSE)</f>
        <v>0.14086415839999999</v>
      </c>
      <c r="Z985" s="361">
        <f>+VLOOKUP($E985,Emissions!$1:$1048576,MATCH(DATE(Z$2,1,1),Emissions!$A$1:$LI$1),FALSE)</f>
        <v>0.14225575100000001</v>
      </c>
      <c r="AA985" s="361">
        <f>+VLOOKUP($E985,Emissions!$1:$1048576,MATCH(DATE(AA$2,1,1),Emissions!$A$1:$LI$1),FALSE)</f>
        <v>0.1437792641</v>
      </c>
      <c r="AB985" s="361">
        <f>+VLOOKUP($E985,Emissions!$1:$1048576,MATCH(DATE(AB$2,1,1),Emissions!$A$1:$LI$1),FALSE)</f>
        <v>0.1454864062</v>
      </c>
      <c r="AC985" s="361">
        <f>+VLOOKUP($E985,Emissions!$1:$1048576,MATCH(DATE(AC$2,1,1),Emissions!$A$1:$LI$1),FALSE)</f>
        <v>0.14742182600000001</v>
      </c>
      <c r="AD985" s="361">
        <f>+VLOOKUP($E985,Emissions!$1:$1048576,MATCH(DATE(AD$2,1,1),Emissions!$A$1:$LI$1),FALSE)</f>
        <v>0.14962720600000001</v>
      </c>
      <c r="AE985" s="361">
        <f>+VLOOKUP($E985,Emissions!$1:$1048576,MATCH(DATE(AE$2,1,1),Emissions!$A$1:$LI$1),FALSE)</f>
        <v>0.15210503510000001</v>
      </c>
      <c r="AF985" s="361">
        <f>+VLOOKUP($E985,Emissions!$1:$1048576,MATCH(DATE(AF$2,1,1),Emissions!$A$1:$LI$1),FALSE)</f>
        <v>0.15487541260000001</v>
      </c>
      <c r="AG985" s="361">
        <f>+VLOOKUP($E985,Emissions!$1:$1048576,MATCH(DATE(AG$2,1,1),Emissions!$A$1:$LI$1),FALSE)</f>
        <v>0.15796531580000001</v>
      </c>
      <c r="AH985" s="361">
        <f>+VLOOKUP($E985,Emissions!$1:$1048576,MATCH(DATE(AH$2,1,1),Emissions!$A$1:$LI$1),FALSE)</f>
        <v>0.16138413970000001</v>
      </c>
      <c r="AI985" s="361">
        <f>+VLOOKUP($E985,Emissions!$1:$1048576,MATCH(DATE(AI$2,1,1),Emissions!$A$1:$LI$1),FALSE)</f>
        <v>0.16510624530000001</v>
      </c>
      <c r="AJ985" s="361">
        <f>+VLOOKUP($E985,Emissions!$1:$1048576,MATCH(DATE(AJ$2,1,1),Emissions!$A$1:$LI$1),FALSE)</f>
        <v>0.16908571319999999</v>
      </c>
      <c r="AK985" s="361">
        <f>+VLOOKUP($E985,Emissions!$1:$1048576,MATCH(DATE(AK$2,1,1),Emissions!$A$1:$LI$1),FALSE)</f>
        <v>0.1732688235</v>
      </c>
      <c r="AL985" s="361">
        <f>+VLOOKUP($E985,Emissions!$1:$1048576,MATCH(DATE(AL$2,1,1),Emissions!$A$1:$LI$1),FALSE)</f>
        <v>0.1776005611</v>
      </c>
      <c r="AM985" s="361">
        <f>+VLOOKUP($E985,Emissions!$1:$1048576,MATCH(DATE(AM$2,1,1),Emissions!$A$1:$LI$1),FALSE)</f>
        <v>0.18202629479999999</v>
      </c>
      <c r="AN985" s="361">
        <f>+VLOOKUP($E985,Emissions!$1:$1048576,MATCH(DATE(AN$2,1,1),Emissions!$A$1:$LI$1),FALSE)</f>
        <v>0.1864918787</v>
      </c>
      <c r="AO985" s="361">
        <f>+VLOOKUP($E985,Emissions!$1:$1048576,MATCH(DATE(AO$2,1,1),Emissions!$A$1:$LI$1),FALSE)</f>
        <v>0.1909436266</v>
      </c>
    </row>
    <row r="986" spans="1:41" ht="15" customHeight="1" x14ac:dyDescent="0.35">
      <c r="A986" s="411"/>
      <c r="B986" s="170"/>
      <c r="C986" s="138" t="s">
        <v>607</v>
      </c>
      <c r="D986" s="114" t="s">
        <v>1399</v>
      </c>
      <c r="E986" s="50" t="s">
        <v>3419</v>
      </c>
      <c r="F986" s="361">
        <f>+VLOOKUP($E986,Emissions!$1:$1048576,MATCH(DATE(F$2,1,1),Emissions!$A$1:$LI$1),FALSE)</f>
        <v>7.1499722500000001E-2</v>
      </c>
      <c r="G986" s="361">
        <f>+VLOOKUP($E986,Emissions!$1:$1048576,MATCH(DATE(G$2,1,1),Emissions!$A$1:$LI$1),FALSE)</f>
        <v>7.1799998700000006E-2</v>
      </c>
      <c r="H986" s="361">
        <f>+VLOOKUP($E986,Emissions!$1:$1048576,MATCH(DATE(H$2,1,1),Emissions!$A$1:$LI$1),FALSE)</f>
        <v>7.1155436599999997E-2</v>
      </c>
      <c r="I986" s="361">
        <f>+VLOOKUP($E986,Emissions!$1:$1048576,MATCH(DATE(I$2,1,1),Emissions!$A$1:$LI$1),FALSE)</f>
        <v>6.9763099600000003E-2</v>
      </c>
      <c r="J986" s="361">
        <f>+VLOOKUP($E986,Emissions!$1:$1048576,MATCH(DATE(J$2,1,1),Emissions!$A$1:$LI$1),FALSE)</f>
        <v>6.9371694900000003E-2</v>
      </c>
      <c r="K986" s="361">
        <f>+VLOOKUP($E986,Emissions!$1:$1048576,MATCH(DATE(K$2,1,1),Emissions!$A$1:$LI$1),FALSE)</f>
        <v>7.0631063600000002E-2</v>
      </c>
      <c r="L986" s="361">
        <f>+VLOOKUP($E986,Emissions!$1:$1048576,MATCH(DATE(L$2,1,1),Emissions!$A$1:$LI$1),FALSE)</f>
        <v>7.1292865799999994E-2</v>
      </c>
      <c r="M986" s="361">
        <f>+VLOOKUP($E986,Emissions!$1:$1048576,MATCH(DATE(M$2,1,1),Emissions!$A$1:$LI$1),FALSE)</f>
        <v>7.2251324199999994E-2</v>
      </c>
      <c r="N986" s="361">
        <f>+VLOOKUP($E986,Emissions!$1:$1048576,MATCH(DATE(N$2,1,1),Emissions!$A$1:$LI$1),FALSE)</f>
        <v>7.3391498099999994E-2</v>
      </c>
      <c r="O986" s="361">
        <f>+VLOOKUP($E986,Emissions!$1:$1048576,MATCH(DATE(O$2,1,1),Emissions!$A$1:$LI$1),FALSE)</f>
        <v>7.4642385300000003E-2</v>
      </c>
      <c r="P986" s="361">
        <f>+VLOOKUP($E986,Emissions!$1:$1048576,MATCH(DATE(P$2,1,1),Emissions!$A$1:$LI$1),FALSE)</f>
        <v>7.5933548099999998E-2</v>
      </c>
      <c r="Q986" s="361">
        <f>+VLOOKUP($E986,Emissions!$1:$1048576,MATCH(DATE(Q$2,1,1),Emissions!$A$1:$LI$1),FALSE)</f>
        <v>7.7204212899999999E-2</v>
      </c>
      <c r="R986" s="361">
        <f>+VLOOKUP($E986,Emissions!$1:$1048576,MATCH(DATE(R$2,1,1),Emissions!$A$1:$LI$1),FALSE)</f>
        <v>7.8418877200000001E-2</v>
      </c>
      <c r="S986" s="361">
        <f>+VLOOKUP($E986,Emissions!$1:$1048576,MATCH(DATE(S$2,1,1),Emissions!$A$1:$LI$1),FALSE)</f>
        <v>7.9558060299999997E-2</v>
      </c>
      <c r="T986" s="361">
        <f>+VLOOKUP($E986,Emissions!$1:$1048576,MATCH(DATE(T$2,1,1),Emissions!$A$1:$LI$1),FALSE)</f>
        <v>8.0616529300000003E-2</v>
      </c>
      <c r="U986" s="361">
        <f>+VLOOKUP($E986,Emissions!$1:$1048576,MATCH(DATE(U$2,1,1),Emissions!$A$1:$LI$1),FALSE)</f>
        <v>8.1599886100000005E-2</v>
      </c>
      <c r="V986" s="361">
        <f>+VLOOKUP($E986,Emissions!$1:$1048576,MATCH(DATE(V$2,1,1),Emissions!$A$1:$LI$1),FALSE)</f>
        <v>8.2516774299999998E-2</v>
      </c>
      <c r="W986" s="361">
        <f>+VLOOKUP($E986,Emissions!$1:$1048576,MATCH(DATE(W$2,1,1),Emissions!$A$1:$LI$1),FALSE)</f>
        <v>8.3379511200000006E-2</v>
      </c>
      <c r="X986" s="361">
        <f>+VLOOKUP($E986,Emissions!$1:$1048576,MATCH(DATE(X$2,1,1),Emissions!$A$1:$LI$1),FALSE)</f>
        <v>8.4205251199999998E-2</v>
      </c>
      <c r="Y986" s="361">
        <f>+VLOOKUP($E986,Emissions!$1:$1048576,MATCH(DATE(Y$2,1,1),Emissions!$A$1:$LI$1),FALSE)</f>
        <v>8.5013675299999994E-2</v>
      </c>
      <c r="Z986" s="361">
        <f>+VLOOKUP($E986,Emissions!$1:$1048576,MATCH(DATE(Z$2,1,1),Emissions!$A$1:$LI$1),FALSE)</f>
        <v>8.5824213799999993E-2</v>
      </c>
      <c r="AA986" s="361">
        <f>+VLOOKUP($E986,Emissions!$1:$1048576,MATCH(DATE(AA$2,1,1),Emissions!$A$1:$LI$1),FALSE)</f>
        <v>8.6659216299999994E-2</v>
      </c>
      <c r="AB986" s="361">
        <f>+VLOOKUP($E986,Emissions!$1:$1048576,MATCH(DATE(AB$2,1,1),Emissions!$A$1:$LI$1),FALSE)</f>
        <v>8.7535355100000004E-2</v>
      </c>
      <c r="AC986" s="361">
        <f>+VLOOKUP($E986,Emissions!$1:$1048576,MATCH(DATE(AC$2,1,1),Emissions!$A$1:$LI$1),FALSE)</f>
        <v>8.84683572E-2</v>
      </c>
      <c r="AD986" s="361">
        <f>+VLOOKUP($E986,Emissions!$1:$1048576,MATCH(DATE(AD$2,1,1),Emissions!$A$1:$LI$1),FALSE)</f>
        <v>8.9474325399999999E-2</v>
      </c>
      <c r="AE986" s="361">
        <f>+VLOOKUP($E986,Emissions!$1:$1048576,MATCH(DATE(AE$2,1,1),Emissions!$A$1:$LI$1),FALSE)</f>
        <v>9.0565448800000004E-2</v>
      </c>
      <c r="AF986" s="361">
        <f>+VLOOKUP($E986,Emissions!$1:$1048576,MATCH(DATE(AF$2,1,1),Emissions!$A$1:$LI$1),FALSE)</f>
        <v>9.1750044599999997E-2</v>
      </c>
      <c r="AG986" s="361">
        <f>+VLOOKUP($E986,Emissions!$1:$1048576,MATCH(DATE(AG$2,1,1),Emissions!$A$1:$LI$1),FALSE)</f>
        <v>9.3036628999999996E-2</v>
      </c>
      <c r="AH986" s="361">
        <f>+VLOOKUP($E986,Emissions!$1:$1048576,MATCH(DATE(AH$2,1,1),Emissions!$A$1:$LI$1),FALSE)</f>
        <v>9.4426233400000004E-2</v>
      </c>
      <c r="AI986" s="361">
        <f>+VLOOKUP($E986,Emissions!$1:$1048576,MATCH(DATE(AI$2,1,1),Emissions!$A$1:$LI$1),FALSE)</f>
        <v>9.59098273E-2</v>
      </c>
      <c r="AJ986" s="361">
        <f>+VLOOKUP($E986,Emissions!$1:$1048576,MATCH(DATE(AJ$2,1,1),Emissions!$A$1:$LI$1),FALSE)</f>
        <v>9.74739206E-2</v>
      </c>
      <c r="AK986" s="361">
        <f>+VLOOKUP($E986,Emissions!$1:$1048576,MATCH(DATE(AK$2,1,1),Emissions!$A$1:$LI$1),FALSE)</f>
        <v>9.9103588000000006E-2</v>
      </c>
      <c r="AL986" s="361">
        <f>+VLOOKUP($E986,Emissions!$1:$1048576,MATCH(DATE(AL$2,1,1),Emissions!$A$1:$LI$1),FALSE)</f>
        <v>0.1007837981</v>
      </c>
      <c r="AM986" s="361">
        <f>+VLOOKUP($E986,Emissions!$1:$1048576,MATCH(DATE(AM$2,1,1),Emissions!$A$1:$LI$1),FALSE)</f>
        <v>0.1024997409</v>
      </c>
      <c r="AN986" s="361">
        <f>+VLOOKUP($E986,Emissions!$1:$1048576,MATCH(DATE(AN$2,1,1),Emissions!$A$1:$LI$1),FALSE)</f>
        <v>0.1042367749</v>
      </c>
      <c r="AO986" s="361">
        <f>+VLOOKUP($E986,Emissions!$1:$1048576,MATCH(DATE(AO$2,1,1),Emissions!$A$1:$LI$1),FALSE)</f>
        <v>0.1059804312</v>
      </c>
    </row>
    <row r="987" spans="1:41" s="92" customFormat="1" ht="15" customHeight="1" x14ac:dyDescent="0.35">
      <c r="A987" s="411"/>
      <c r="B987" s="170"/>
      <c r="C987" s="137" t="s">
        <v>3336</v>
      </c>
      <c r="D987" s="147" t="s">
        <v>1399</v>
      </c>
      <c r="E987" s="136" t="s">
        <v>3420</v>
      </c>
      <c r="F987" s="327">
        <f>+VLOOKUP($E987,Emissions!$1:$1048576,MATCH(DATE(F$2,1,1),Emissions!$A$1:$LI$1),FALSE)</f>
        <v>11.955949110000001</v>
      </c>
      <c r="G987" s="327">
        <f>+VLOOKUP($E987,Emissions!$1:$1048576,MATCH(DATE(G$2,1,1),Emissions!$A$1:$LI$1),FALSE)</f>
        <v>12.0787397</v>
      </c>
      <c r="H987" s="327">
        <f>+VLOOKUP($E987,Emissions!$1:$1048576,MATCH(DATE(H$2,1,1),Emissions!$A$1:$LI$1),FALSE)</f>
        <v>12.17443387</v>
      </c>
      <c r="I987" s="327">
        <f>+VLOOKUP($E987,Emissions!$1:$1048576,MATCH(DATE(I$2,1,1),Emissions!$A$1:$LI$1),FALSE)</f>
        <v>12.22400298</v>
      </c>
      <c r="J987" s="327">
        <f>+VLOOKUP($E987,Emissions!$1:$1048576,MATCH(DATE(J$2,1,1),Emissions!$A$1:$LI$1),FALSE)</f>
        <v>12.31000996</v>
      </c>
      <c r="K987" s="327">
        <f>+VLOOKUP($E987,Emissions!$1:$1048576,MATCH(DATE(K$2,1,1),Emissions!$A$1:$LI$1),FALSE)</f>
        <v>12.48401943</v>
      </c>
      <c r="L987" s="327">
        <f>+VLOOKUP($E987,Emissions!$1:$1048576,MATCH(DATE(L$2,1,1),Emissions!$A$1:$LI$1),FALSE)</f>
        <v>12.70639663</v>
      </c>
      <c r="M987" s="327">
        <f>+VLOOKUP($E987,Emissions!$1:$1048576,MATCH(DATE(M$2,1,1),Emissions!$A$1:$LI$1),FALSE)</f>
        <v>12.967297569999999</v>
      </c>
      <c r="N987" s="327">
        <f>+VLOOKUP($E987,Emissions!$1:$1048576,MATCH(DATE(N$2,1,1),Emissions!$A$1:$LI$1),FALSE)</f>
        <v>13.24813694</v>
      </c>
      <c r="O987" s="327">
        <f>+VLOOKUP($E987,Emissions!$1:$1048576,MATCH(DATE(O$2,1,1),Emissions!$A$1:$LI$1),FALSE)</f>
        <v>13.53102247</v>
      </c>
      <c r="P987" s="327">
        <f>+VLOOKUP($E987,Emissions!$1:$1048576,MATCH(DATE(P$2,1,1),Emissions!$A$1:$LI$1),FALSE)</f>
        <v>13.79789607</v>
      </c>
      <c r="Q987" s="327">
        <f>+VLOOKUP($E987,Emissions!$1:$1048576,MATCH(DATE(Q$2,1,1),Emissions!$A$1:$LI$1),FALSE)</f>
        <v>14.043032719999999</v>
      </c>
      <c r="R987" s="327">
        <f>+VLOOKUP($E987,Emissions!$1:$1048576,MATCH(DATE(R$2,1,1),Emissions!$A$1:$LI$1),FALSE)</f>
        <v>14.266659750000001</v>
      </c>
      <c r="S987" s="327">
        <f>+VLOOKUP($E987,Emissions!$1:$1048576,MATCH(DATE(S$2,1,1),Emissions!$A$1:$LI$1),FALSE)</f>
        <v>14.472476650000001</v>
      </c>
      <c r="T987" s="327">
        <f>+VLOOKUP($E987,Emissions!$1:$1048576,MATCH(DATE(T$2,1,1),Emissions!$A$1:$LI$1),FALSE)</f>
        <v>14.665103119999999</v>
      </c>
      <c r="U987" s="327">
        <f>+VLOOKUP($E987,Emissions!$1:$1048576,MATCH(DATE(U$2,1,1),Emissions!$A$1:$LI$1),FALSE)</f>
        <v>14.84962413</v>
      </c>
      <c r="V987" s="327">
        <f>+VLOOKUP($E987,Emissions!$1:$1048576,MATCH(DATE(V$2,1,1),Emissions!$A$1:$LI$1),FALSE)</f>
        <v>15.027815739999999</v>
      </c>
      <c r="W987" s="327">
        <f>+VLOOKUP($E987,Emissions!$1:$1048576,MATCH(DATE(W$2,1,1),Emissions!$A$1:$LI$1),FALSE)</f>
        <v>15.20710171</v>
      </c>
      <c r="X987" s="327">
        <f>+VLOOKUP($E987,Emissions!$1:$1048576,MATCH(DATE(X$2,1,1),Emissions!$A$1:$LI$1),FALSE)</f>
        <v>15.39141783</v>
      </c>
      <c r="Y987" s="327">
        <f>+VLOOKUP($E987,Emissions!$1:$1048576,MATCH(DATE(Y$2,1,1),Emissions!$A$1:$LI$1),FALSE)</f>
        <v>15.583664600000001</v>
      </c>
      <c r="Z987" s="327">
        <f>+VLOOKUP($E987,Emissions!$1:$1048576,MATCH(DATE(Z$2,1,1),Emissions!$A$1:$LI$1),FALSE)</f>
        <v>15.785629330000001</v>
      </c>
      <c r="AA987" s="327">
        <f>+VLOOKUP($E987,Emissions!$1:$1048576,MATCH(DATE(AA$2,1,1),Emissions!$A$1:$LI$1),FALSE)</f>
        <v>16.000808459999998</v>
      </c>
      <c r="AB987" s="327">
        <f>+VLOOKUP($E987,Emissions!$1:$1048576,MATCH(DATE(AB$2,1,1),Emissions!$A$1:$LI$1),FALSE)</f>
        <v>16.23169497</v>
      </c>
      <c r="AC987" s="327">
        <f>+VLOOKUP($E987,Emissions!$1:$1048576,MATCH(DATE(AC$2,1,1),Emissions!$A$1:$LI$1),FALSE)</f>
        <v>16.48039215</v>
      </c>
      <c r="AD987" s="327">
        <f>+VLOOKUP($E987,Emissions!$1:$1048576,MATCH(DATE(AD$2,1,1),Emissions!$A$1:$LI$1),FALSE)</f>
        <v>16.748770560000001</v>
      </c>
      <c r="AE987" s="327">
        <f>+VLOOKUP($E987,Emissions!$1:$1048576,MATCH(DATE(AE$2,1,1),Emissions!$A$1:$LI$1),FALSE)</f>
        <v>17.036239139999999</v>
      </c>
      <c r="AF987" s="327">
        <f>+VLOOKUP($E987,Emissions!$1:$1048576,MATCH(DATE(AF$2,1,1),Emissions!$A$1:$LI$1),FALSE)</f>
        <v>17.312333689999999</v>
      </c>
      <c r="AG987" s="327">
        <f>+VLOOKUP($E987,Emissions!$1:$1048576,MATCH(DATE(AG$2,1,1),Emissions!$A$1:$LI$1),FALSE)</f>
        <v>17.591859070000002</v>
      </c>
      <c r="AH987" s="327">
        <f>+VLOOKUP($E987,Emissions!$1:$1048576,MATCH(DATE(AH$2,1,1),Emissions!$A$1:$LI$1),FALSE)</f>
        <v>17.885428780000002</v>
      </c>
      <c r="AI987" s="327">
        <f>+VLOOKUP($E987,Emissions!$1:$1048576,MATCH(DATE(AI$2,1,1),Emissions!$A$1:$LI$1),FALSE)</f>
        <v>18.195548970000001</v>
      </c>
      <c r="AJ987" s="327">
        <f>+VLOOKUP($E987,Emissions!$1:$1048576,MATCH(DATE(AJ$2,1,1),Emissions!$A$1:$LI$1),FALSE)</f>
        <v>18.520617550000001</v>
      </c>
      <c r="AK987" s="327">
        <f>+VLOOKUP($E987,Emissions!$1:$1048576,MATCH(DATE(AK$2,1,1),Emissions!$A$1:$LI$1),FALSE)</f>
        <v>18.857694129999999</v>
      </c>
      <c r="AL987" s="327">
        <f>+VLOOKUP($E987,Emissions!$1:$1048576,MATCH(DATE(AL$2,1,1),Emissions!$A$1:$LI$1),FALSE)</f>
        <v>19.203635540000001</v>
      </c>
      <c r="AM987" s="327">
        <f>+VLOOKUP($E987,Emissions!$1:$1048576,MATCH(DATE(AM$2,1,1),Emissions!$A$1:$LI$1),FALSE)</f>
        <v>19.55534037</v>
      </c>
      <c r="AN987" s="327">
        <f>+VLOOKUP($E987,Emissions!$1:$1048576,MATCH(DATE(AN$2,1,1),Emissions!$A$1:$LI$1),FALSE)</f>
        <v>19.909788389999999</v>
      </c>
      <c r="AO987" s="327">
        <f>+VLOOKUP($E987,Emissions!$1:$1048576,MATCH(DATE(AO$2,1,1),Emissions!$A$1:$LI$1),FALSE)</f>
        <v>20.264003689999999</v>
      </c>
    </row>
    <row r="988" spans="1:41" ht="15" customHeight="1" x14ac:dyDescent="0.35">
      <c r="A988" s="411"/>
      <c r="B988" s="170"/>
      <c r="C988" s="138" t="s">
        <v>455</v>
      </c>
      <c r="D988" s="114" t="s">
        <v>1399</v>
      </c>
      <c r="E988" s="50" t="s">
        <v>3421</v>
      </c>
      <c r="F988" s="361">
        <f>+VLOOKUP($E988,Emissions!$1:$1048576,MATCH(DATE(F$2,1,1),Emissions!$A$1:$LI$1),FALSE)</f>
        <v>11.955949110000001</v>
      </c>
      <c r="G988" s="361">
        <f>+VLOOKUP($E988,Emissions!$1:$1048576,MATCH(DATE(G$2,1,1),Emissions!$A$1:$LI$1),FALSE)</f>
        <v>12.0787397</v>
      </c>
      <c r="H988" s="361">
        <f>+VLOOKUP($E988,Emissions!$1:$1048576,MATCH(DATE(H$2,1,1),Emissions!$A$1:$LI$1),FALSE)</f>
        <v>12.17443387</v>
      </c>
      <c r="I988" s="361">
        <f>+VLOOKUP($E988,Emissions!$1:$1048576,MATCH(DATE(I$2,1,1),Emissions!$A$1:$LI$1),FALSE)</f>
        <v>12.22400298</v>
      </c>
      <c r="J988" s="361">
        <f>+VLOOKUP($E988,Emissions!$1:$1048576,MATCH(DATE(J$2,1,1),Emissions!$A$1:$LI$1),FALSE)</f>
        <v>12.31000996</v>
      </c>
      <c r="K988" s="361">
        <f>+VLOOKUP($E988,Emissions!$1:$1048576,MATCH(DATE(K$2,1,1),Emissions!$A$1:$LI$1),FALSE)</f>
        <v>12.48401943</v>
      </c>
      <c r="L988" s="361">
        <f>+VLOOKUP($E988,Emissions!$1:$1048576,MATCH(DATE(L$2,1,1),Emissions!$A$1:$LI$1),FALSE)</f>
        <v>12.70639663</v>
      </c>
      <c r="M988" s="361">
        <f>+VLOOKUP($E988,Emissions!$1:$1048576,MATCH(DATE(M$2,1,1),Emissions!$A$1:$LI$1),FALSE)</f>
        <v>12.967297569999999</v>
      </c>
      <c r="N988" s="361">
        <f>+VLOOKUP($E988,Emissions!$1:$1048576,MATCH(DATE(N$2,1,1),Emissions!$A$1:$LI$1),FALSE)</f>
        <v>13.24813694</v>
      </c>
      <c r="O988" s="361">
        <f>+VLOOKUP($E988,Emissions!$1:$1048576,MATCH(DATE(O$2,1,1),Emissions!$A$1:$LI$1),FALSE)</f>
        <v>13.53102247</v>
      </c>
      <c r="P988" s="361">
        <f>+VLOOKUP($E988,Emissions!$1:$1048576,MATCH(DATE(P$2,1,1),Emissions!$A$1:$LI$1),FALSE)</f>
        <v>13.79789607</v>
      </c>
      <c r="Q988" s="361">
        <f>+VLOOKUP($E988,Emissions!$1:$1048576,MATCH(DATE(Q$2,1,1),Emissions!$A$1:$LI$1),FALSE)</f>
        <v>14.043032719999999</v>
      </c>
      <c r="R988" s="361">
        <f>+VLOOKUP($E988,Emissions!$1:$1048576,MATCH(DATE(R$2,1,1),Emissions!$A$1:$LI$1),FALSE)</f>
        <v>14.266659750000001</v>
      </c>
      <c r="S988" s="361">
        <f>+VLOOKUP($E988,Emissions!$1:$1048576,MATCH(DATE(S$2,1,1),Emissions!$A$1:$LI$1),FALSE)</f>
        <v>14.472476650000001</v>
      </c>
      <c r="T988" s="361">
        <f>+VLOOKUP($E988,Emissions!$1:$1048576,MATCH(DATE(T$2,1,1),Emissions!$A$1:$LI$1),FALSE)</f>
        <v>14.665103119999999</v>
      </c>
      <c r="U988" s="361">
        <f>+VLOOKUP($E988,Emissions!$1:$1048576,MATCH(DATE(U$2,1,1),Emissions!$A$1:$LI$1),FALSE)</f>
        <v>14.84962413</v>
      </c>
      <c r="V988" s="361">
        <f>+VLOOKUP($E988,Emissions!$1:$1048576,MATCH(DATE(V$2,1,1),Emissions!$A$1:$LI$1),FALSE)</f>
        <v>15.027815739999999</v>
      </c>
      <c r="W988" s="361">
        <f>+VLOOKUP($E988,Emissions!$1:$1048576,MATCH(DATE(W$2,1,1),Emissions!$A$1:$LI$1),FALSE)</f>
        <v>15.20710171</v>
      </c>
      <c r="X988" s="361">
        <f>+VLOOKUP($E988,Emissions!$1:$1048576,MATCH(DATE(X$2,1,1),Emissions!$A$1:$LI$1),FALSE)</f>
        <v>15.39141783</v>
      </c>
      <c r="Y988" s="361">
        <f>+VLOOKUP($E988,Emissions!$1:$1048576,MATCH(DATE(Y$2,1,1),Emissions!$A$1:$LI$1),FALSE)</f>
        <v>15.583664600000001</v>
      </c>
      <c r="Z988" s="361">
        <f>+VLOOKUP($E988,Emissions!$1:$1048576,MATCH(DATE(Z$2,1,1),Emissions!$A$1:$LI$1),FALSE)</f>
        <v>15.785629330000001</v>
      </c>
      <c r="AA988" s="361">
        <f>+VLOOKUP($E988,Emissions!$1:$1048576,MATCH(DATE(AA$2,1,1),Emissions!$A$1:$LI$1),FALSE)</f>
        <v>16.000808459999998</v>
      </c>
      <c r="AB988" s="361">
        <f>+VLOOKUP($E988,Emissions!$1:$1048576,MATCH(DATE(AB$2,1,1),Emissions!$A$1:$LI$1),FALSE)</f>
        <v>16.23169497</v>
      </c>
      <c r="AC988" s="361">
        <f>+VLOOKUP($E988,Emissions!$1:$1048576,MATCH(DATE(AC$2,1,1),Emissions!$A$1:$LI$1),FALSE)</f>
        <v>16.48039215</v>
      </c>
      <c r="AD988" s="361">
        <f>+VLOOKUP($E988,Emissions!$1:$1048576,MATCH(DATE(AD$2,1,1),Emissions!$A$1:$LI$1),FALSE)</f>
        <v>16.748770560000001</v>
      </c>
      <c r="AE988" s="361">
        <f>+VLOOKUP($E988,Emissions!$1:$1048576,MATCH(DATE(AE$2,1,1),Emissions!$A$1:$LI$1),FALSE)</f>
        <v>17.036239139999999</v>
      </c>
      <c r="AF988" s="361">
        <f>+VLOOKUP($E988,Emissions!$1:$1048576,MATCH(DATE(AF$2,1,1),Emissions!$A$1:$LI$1),FALSE)</f>
        <v>17.312333689999999</v>
      </c>
      <c r="AG988" s="361">
        <f>+VLOOKUP($E988,Emissions!$1:$1048576,MATCH(DATE(AG$2,1,1),Emissions!$A$1:$LI$1),FALSE)</f>
        <v>17.591859070000002</v>
      </c>
      <c r="AH988" s="361">
        <f>+VLOOKUP($E988,Emissions!$1:$1048576,MATCH(DATE(AH$2,1,1),Emissions!$A$1:$LI$1),FALSE)</f>
        <v>17.885428780000002</v>
      </c>
      <c r="AI988" s="361">
        <f>+VLOOKUP($E988,Emissions!$1:$1048576,MATCH(DATE(AI$2,1,1),Emissions!$A$1:$LI$1),FALSE)</f>
        <v>18.195548970000001</v>
      </c>
      <c r="AJ988" s="361">
        <f>+VLOOKUP($E988,Emissions!$1:$1048576,MATCH(DATE(AJ$2,1,1),Emissions!$A$1:$LI$1),FALSE)</f>
        <v>18.520617550000001</v>
      </c>
      <c r="AK988" s="361">
        <f>+VLOOKUP($E988,Emissions!$1:$1048576,MATCH(DATE(AK$2,1,1),Emissions!$A$1:$LI$1),FALSE)</f>
        <v>18.857694129999999</v>
      </c>
      <c r="AL988" s="361">
        <f>+VLOOKUP($E988,Emissions!$1:$1048576,MATCH(DATE(AL$2,1,1),Emissions!$A$1:$LI$1),FALSE)</f>
        <v>19.203635540000001</v>
      </c>
      <c r="AM988" s="361">
        <f>+VLOOKUP($E988,Emissions!$1:$1048576,MATCH(DATE(AM$2,1,1),Emissions!$A$1:$LI$1),FALSE)</f>
        <v>19.55534037</v>
      </c>
      <c r="AN988" s="361">
        <f>+VLOOKUP($E988,Emissions!$1:$1048576,MATCH(DATE(AN$2,1,1),Emissions!$A$1:$LI$1),FALSE)</f>
        <v>19.909788389999999</v>
      </c>
      <c r="AO988" s="361">
        <f>+VLOOKUP($E988,Emissions!$1:$1048576,MATCH(DATE(AO$2,1,1),Emissions!$A$1:$LI$1),FALSE)</f>
        <v>20.264003689999999</v>
      </c>
    </row>
    <row r="989" spans="1:41" ht="15" customHeight="1" x14ac:dyDescent="0.35">
      <c r="A989" s="411"/>
      <c r="B989" s="170"/>
      <c r="C989" s="138" t="s">
        <v>456</v>
      </c>
      <c r="D989" s="114" t="s">
        <v>1399</v>
      </c>
      <c r="E989" s="50" t="s">
        <v>3422</v>
      </c>
      <c r="F989" s="361">
        <f>+VLOOKUP($E989,Emissions!$1:$1048576,MATCH(DATE(F$2,1,1),Emissions!$A$1:$LI$1),FALSE)</f>
        <v>0</v>
      </c>
      <c r="G989" s="361">
        <f>+VLOOKUP($E989,Emissions!$1:$1048576,MATCH(DATE(G$2,1,1),Emissions!$A$1:$LI$1),FALSE)</f>
        <v>0</v>
      </c>
      <c r="H989" s="361">
        <f>+VLOOKUP($E989,Emissions!$1:$1048576,MATCH(DATE(H$2,1,1),Emissions!$A$1:$LI$1),FALSE)</f>
        <v>0</v>
      </c>
      <c r="I989" s="361">
        <f>+VLOOKUP($E989,Emissions!$1:$1048576,MATCH(DATE(I$2,1,1),Emissions!$A$1:$LI$1),FALSE)</f>
        <v>0</v>
      </c>
      <c r="J989" s="361">
        <f>+VLOOKUP($E989,Emissions!$1:$1048576,MATCH(DATE(J$2,1,1),Emissions!$A$1:$LI$1),FALSE)</f>
        <v>0</v>
      </c>
      <c r="K989" s="361">
        <f>+VLOOKUP($E989,Emissions!$1:$1048576,MATCH(DATE(K$2,1,1),Emissions!$A$1:$LI$1),FALSE)</f>
        <v>0</v>
      </c>
      <c r="L989" s="361">
        <f>+VLOOKUP($E989,Emissions!$1:$1048576,MATCH(DATE(L$2,1,1),Emissions!$A$1:$LI$1),FALSE)</f>
        <v>0</v>
      </c>
      <c r="M989" s="361">
        <f>+VLOOKUP($E989,Emissions!$1:$1048576,MATCH(DATE(M$2,1,1),Emissions!$A$1:$LI$1),FALSE)</f>
        <v>0</v>
      </c>
      <c r="N989" s="361">
        <f>+VLOOKUP($E989,Emissions!$1:$1048576,MATCH(DATE(N$2,1,1),Emissions!$A$1:$LI$1),FALSE)</f>
        <v>0</v>
      </c>
      <c r="O989" s="361">
        <f>+VLOOKUP($E989,Emissions!$1:$1048576,MATCH(DATE(O$2,1,1),Emissions!$A$1:$LI$1),FALSE)</f>
        <v>0</v>
      </c>
      <c r="P989" s="361">
        <f>+VLOOKUP($E989,Emissions!$1:$1048576,MATCH(DATE(P$2,1,1),Emissions!$A$1:$LI$1),FALSE)</f>
        <v>0</v>
      </c>
      <c r="Q989" s="361">
        <f>+VLOOKUP($E989,Emissions!$1:$1048576,MATCH(DATE(Q$2,1,1),Emissions!$A$1:$LI$1),FALSE)</f>
        <v>0</v>
      </c>
      <c r="R989" s="361">
        <f>+VLOOKUP($E989,Emissions!$1:$1048576,MATCH(DATE(R$2,1,1),Emissions!$A$1:$LI$1),FALSE)</f>
        <v>0</v>
      </c>
      <c r="S989" s="361">
        <f>+VLOOKUP($E989,Emissions!$1:$1048576,MATCH(DATE(S$2,1,1),Emissions!$A$1:$LI$1),FALSE)</f>
        <v>0</v>
      </c>
      <c r="T989" s="361">
        <f>+VLOOKUP($E989,Emissions!$1:$1048576,MATCH(DATE(T$2,1,1),Emissions!$A$1:$LI$1),FALSE)</f>
        <v>0</v>
      </c>
      <c r="U989" s="361">
        <f>+VLOOKUP($E989,Emissions!$1:$1048576,MATCH(DATE(U$2,1,1),Emissions!$A$1:$LI$1),FALSE)</f>
        <v>0</v>
      </c>
      <c r="V989" s="361">
        <f>+VLOOKUP($E989,Emissions!$1:$1048576,MATCH(DATE(V$2,1,1),Emissions!$A$1:$LI$1),FALSE)</f>
        <v>0</v>
      </c>
      <c r="W989" s="361">
        <f>+VLOOKUP($E989,Emissions!$1:$1048576,MATCH(DATE(W$2,1,1),Emissions!$A$1:$LI$1),FALSE)</f>
        <v>0</v>
      </c>
      <c r="X989" s="361">
        <f>+VLOOKUP($E989,Emissions!$1:$1048576,MATCH(DATE(X$2,1,1),Emissions!$A$1:$LI$1),FALSE)</f>
        <v>0</v>
      </c>
      <c r="Y989" s="361">
        <f>+VLOOKUP($E989,Emissions!$1:$1048576,MATCH(DATE(Y$2,1,1),Emissions!$A$1:$LI$1),FALSE)</f>
        <v>0</v>
      </c>
      <c r="Z989" s="361">
        <f>+VLOOKUP($E989,Emissions!$1:$1048576,MATCH(DATE(Z$2,1,1),Emissions!$A$1:$LI$1),FALSE)</f>
        <v>0</v>
      </c>
      <c r="AA989" s="361">
        <f>+VLOOKUP($E989,Emissions!$1:$1048576,MATCH(DATE(AA$2,1,1),Emissions!$A$1:$LI$1),FALSE)</f>
        <v>0</v>
      </c>
      <c r="AB989" s="361">
        <f>+VLOOKUP($E989,Emissions!$1:$1048576,MATCH(DATE(AB$2,1,1),Emissions!$A$1:$LI$1),FALSE)</f>
        <v>0</v>
      </c>
      <c r="AC989" s="361">
        <f>+VLOOKUP($E989,Emissions!$1:$1048576,MATCH(DATE(AC$2,1,1),Emissions!$A$1:$LI$1),FALSE)</f>
        <v>0</v>
      </c>
      <c r="AD989" s="361">
        <f>+VLOOKUP($E989,Emissions!$1:$1048576,MATCH(DATE(AD$2,1,1),Emissions!$A$1:$LI$1),FALSE)</f>
        <v>0</v>
      </c>
      <c r="AE989" s="361">
        <f>+VLOOKUP($E989,Emissions!$1:$1048576,MATCH(DATE(AE$2,1,1),Emissions!$A$1:$LI$1),FALSE)</f>
        <v>0</v>
      </c>
      <c r="AF989" s="361">
        <f>+VLOOKUP($E989,Emissions!$1:$1048576,MATCH(DATE(AF$2,1,1),Emissions!$A$1:$LI$1),FALSE)</f>
        <v>0</v>
      </c>
      <c r="AG989" s="361">
        <f>+VLOOKUP($E989,Emissions!$1:$1048576,MATCH(DATE(AG$2,1,1),Emissions!$A$1:$LI$1),FALSE)</f>
        <v>0</v>
      </c>
      <c r="AH989" s="361">
        <f>+VLOOKUP($E989,Emissions!$1:$1048576,MATCH(DATE(AH$2,1,1),Emissions!$A$1:$LI$1),FALSE)</f>
        <v>0</v>
      </c>
      <c r="AI989" s="361">
        <f>+VLOOKUP($E989,Emissions!$1:$1048576,MATCH(DATE(AI$2,1,1),Emissions!$A$1:$LI$1),FALSE)</f>
        <v>0</v>
      </c>
      <c r="AJ989" s="361">
        <f>+VLOOKUP($E989,Emissions!$1:$1048576,MATCH(DATE(AJ$2,1,1),Emissions!$A$1:$LI$1),FALSE)</f>
        <v>0</v>
      </c>
      <c r="AK989" s="361">
        <f>+VLOOKUP($E989,Emissions!$1:$1048576,MATCH(DATE(AK$2,1,1),Emissions!$A$1:$LI$1),FALSE)</f>
        <v>0</v>
      </c>
      <c r="AL989" s="361">
        <f>+VLOOKUP($E989,Emissions!$1:$1048576,MATCH(DATE(AL$2,1,1),Emissions!$A$1:$LI$1),FALSE)</f>
        <v>0</v>
      </c>
      <c r="AM989" s="361">
        <f>+VLOOKUP($E989,Emissions!$1:$1048576,MATCH(DATE(AM$2,1,1),Emissions!$A$1:$LI$1),FALSE)</f>
        <v>0</v>
      </c>
      <c r="AN989" s="361">
        <f>+VLOOKUP($E989,Emissions!$1:$1048576,MATCH(DATE(AN$2,1,1),Emissions!$A$1:$LI$1),FALSE)</f>
        <v>0</v>
      </c>
      <c r="AO989" s="361">
        <f>+VLOOKUP($E989,Emissions!$1:$1048576,MATCH(DATE(AO$2,1,1),Emissions!$A$1:$LI$1),FALSE)</f>
        <v>0</v>
      </c>
    </row>
    <row r="990" spans="1:41" ht="15" customHeight="1" x14ac:dyDescent="0.35">
      <c r="A990" s="411"/>
      <c r="B990" s="170"/>
      <c r="C990" s="138" t="s">
        <v>459</v>
      </c>
      <c r="D990" s="114" t="s">
        <v>1399</v>
      </c>
      <c r="E990" s="50" t="s">
        <v>3423</v>
      </c>
      <c r="F990" s="361">
        <f>+VLOOKUP($E990,Emissions!$1:$1048576,MATCH(DATE(F$2,1,1),Emissions!$A$1:$LI$1),FALSE)</f>
        <v>0</v>
      </c>
      <c r="G990" s="361">
        <f>+VLOOKUP($E990,Emissions!$1:$1048576,MATCH(DATE(G$2,1,1),Emissions!$A$1:$LI$1),FALSE)</f>
        <v>0</v>
      </c>
      <c r="H990" s="361">
        <f>+VLOOKUP($E990,Emissions!$1:$1048576,MATCH(DATE(H$2,1,1),Emissions!$A$1:$LI$1),FALSE)</f>
        <v>0</v>
      </c>
      <c r="I990" s="361">
        <f>+VLOOKUP($E990,Emissions!$1:$1048576,MATCH(DATE(I$2,1,1),Emissions!$A$1:$LI$1),FALSE)</f>
        <v>0</v>
      </c>
      <c r="J990" s="361">
        <f>+VLOOKUP($E990,Emissions!$1:$1048576,MATCH(DATE(J$2,1,1),Emissions!$A$1:$LI$1),FALSE)</f>
        <v>0</v>
      </c>
      <c r="K990" s="361">
        <f>+VLOOKUP($E990,Emissions!$1:$1048576,MATCH(DATE(K$2,1,1),Emissions!$A$1:$LI$1),FALSE)</f>
        <v>0</v>
      </c>
      <c r="L990" s="361">
        <f>+VLOOKUP($E990,Emissions!$1:$1048576,MATCH(DATE(L$2,1,1),Emissions!$A$1:$LI$1),FALSE)</f>
        <v>0</v>
      </c>
      <c r="M990" s="361">
        <f>+VLOOKUP($E990,Emissions!$1:$1048576,MATCH(DATE(M$2,1,1),Emissions!$A$1:$LI$1),FALSE)</f>
        <v>0</v>
      </c>
      <c r="N990" s="361">
        <f>+VLOOKUP($E990,Emissions!$1:$1048576,MATCH(DATE(N$2,1,1),Emissions!$A$1:$LI$1),FALSE)</f>
        <v>0</v>
      </c>
      <c r="O990" s="361">
        <f>+VLOOKUP($E990,Emissions!$1:$1048576,MATCH(DATE(O$2,1,1),Emissions!$A$1:$LI$1),FALSE)</f>
        <v>0</v>
      </c>
      <c r="P990" s="361">
        <f>+VLOOKUP($E990,Emissions!$1:$1048576,MATCH(DATE(P$2,1,1),Emissions!$A$1:$LI$1),FALSE)</f>
        <v>0</v>
      </c>
      <c r="Q990" s="361">
        <f>+VLOOKUP($E990,Emissions!$1:$1048576,MATCH(DATE(Q$2,1,1),Emissions!$A$1:$LI$1),FALSE)</f>
        <v>0</v>
      </c>
      <c r="R990" s="361">
        <f>+VLOOKUP($E990,Emissions!$1:$1048576,MATCH(DATE(R$2,1,1),Emissions!$A$1:$LI$1),FALSE)</f>
        <v>0</v>
      </c>
      <c r="S990" s="361">
        <f>+VLOOKUP($E990,Emissions!$1:$1048576,MATCH(DATE(S$2,1,1),Emissions!$A$1:$LI$1),FALSE)</f>
        <v>0</v>
      </c>
      <c r="T990" s="361">
        <f>+VLOOKUP($E990,Emissions!$1:$1048576,MATCH(DATE(T$2,1,1),Emissions!$A$1:$LI$1),FALSE)</f>
        <v>0</v>
      </c>
      <c r="U990" s="361">
        <f>+VLOOKUP($E990,Emissions!$1:$1048576,MATCH(DATE(U$2,1,1),Emissions!$A$1:$LI$1),FALSE)</f>
        <v>0</v>
      </c>
      <c r="V990" s="361">
        <f>+VLOOKUP($E990,Emissions!$1:$1048576,MATCH(DATE(V$2,1,1),Emissions!$A$1:$LI$1),FALSE)</f>
        <v>0</v>
      </c>
      <c r="W990" s="361">
        <f>+VLOOKUP($E990,Emissions!$1:$1048576,MATCH(DATE(W$2,1,1),Emissions!$A$1:$LI$1),FALSE)</f>
        <v>0</v>
      </c>
      <c r="X990" s="361">
        <f>+VLOOKUP($E990,Emissions!$1:$1048576,MATCH(DATE(X$2,1,1),Emissions!$A$1:$LI$1),FALSE)</f>
        <v>0</v>
      </c>
      <c r="Y990" s="361">
        <f>+VLOOKUP($E990,Emissions!$1:$1048576,MATCH(DATE(Y$2,1,1),Emissions!$A$1:$LI$1),FALSE)</f>
        <v>0</v>
      </c>
      <c r="Z990" s="361">
        <f>+VLOOKUP($E990,Emissions!$1:$1048576,MATCH(DATE(Z$2,1,1),Emissions!$A$1:$LI$1),FALSE)</f>
        <v>0</v>
      </c>
      <c r="AA990" s="361">
        <f>+VLOOKUP($E990,Emissions!$1:$1048576,MATCH(DATE(AA$2,1,1),Emissions!$A$1:$LI$1),FALSE)</f>
        <v>0</v>
      </c>
      <c r="AB990" s="361">
        <f>+VLOOKUP($E990,Emissions!$1:$1048576,MATCH(DATE(AB$2,1,1),Emissions!$A$1:$LI$1),FALSE)</f>
        <v>0</v>
      </c>
      <c r="AC990" s="361">
        <f>+VLOOKUP($E990,Emissions!$1:$1048576,MATCH(DATE(AC$2,1,1),Emissions!$A$1:$LI$1),FALSE)</f>
        <v>0</v>
      </c>
      <c r="AD990" s="361">
        <f>+VLOOKUP($E990,Emissions!$1:$1048576,MATCH(DATE(AD$2,1,1),Emissions!$A$1:$LI$1),FALSE)</f>
        <v>0</v>
      </c>
      <c r="AE990" s="361">
        <f>+VLOOKUP($E990,Emissions!$1:$1048576,MATCH(DATE(AE$2,1,1),Emissions!$A$1:$LI$1),FALSE)</f>
        <v>0</v>
      </c>
      <c r="AF990" s="361">
        <f>+VLOOKUP($E990,Emissions!$1:$1048576,MATCH(DATE(AF$2,1,1),Emissions!$A$1:$LI$1),FALSE)</f>
        <v>0</v>
      </c>
      <c r="AG990" s="361">
        <f>+VLOOKUP($E990,Emissions!$1:$1048576,MATCH(DATE(AG$2,1,1),Emissions!$A$1:$LI$1),FALSE)</f>
        <v>0</v>
      </c>
      <c r="AH990" s="361">
        <f>+VLOOKUP($E990,Emissions!$1:$1048576,MATCH(DATE(AH$2,1,1),Emissions!$A$1:$LI$1),FALSE)</f>
        <v>0</v>
      </c>
      <c r="AI990" s="361">
        <f>+VLOOKUP($E990,Emissions!$1:$1048576,MATCH(DATE(AI$2,1,1),Emissions!$A$1:$LI$1),FALSE)</f>
        <v>0</v>
      </c>
      <c r="AJ990" s="361">
        <f>+VLOOKUP($E990,Emissions!$1:$1048576,MATCH(DATE(AJ$2,1,1),Emissions!$A$1:$LI$1),FALSE)</f>
        <v>0</v>
      </c>
      <c r="AK990" s="361">
        <f>+VLOOKUP($E990,Emissions!$1:$1048576,MATCH(DATE(AK$2,1,1),Emissions!$A$1:$LI$1),FALSE)</f>
        <v>0</v>
      </c>
      <c r="AL990" s="361">
        <f>+VLOOKUP($E990,Emissions!$1:$1048576,MATCH(DATE(AL$2,1,1),Emissions!$A$1:$LI$1),FALSE)</f>
        <v>0</v>
      </c>
      <c r="AM990" s="361">
        <f>+VLOOKUP($E990,Emissions!$1:$1048576,MATCH(DATE(AM$2,1,1),Emissions!$A$1:$LI$1),FALSE)</f>
        <v>0</v>
      </c>
      <c r="AN990" s="361">
        <f>+VLOOKUP($E990,Emissions!$1:$1048576,MATCH(DATE(AN$2,1,1),Emissions!$A$1:$LI$1),FALSE)</f>
        <v>0</v>
      </c>
      <c r="AO990" s="361">
        <f>+VLOOKUP($E990,Emissions!$1:$1048576,MATCH(DATE(AO$2,1,1),Emissions!$A$1:$LI$1),FALSE)</f>
        <v>0</v>
      </c>
    </row>
    <row r="991" spans="1:41" ht="15" customHeight="1" x14ac:dyDescent="0.35">
      <c r="A991" s="411"/>
      <c r="B991" s="170"/>
      <c r="C991" s="138" t="s">
        <v>460</v>
      </c>
      <c r="D991" s="114" t="s">
        <v>1399</v>
      </c>
      <c r="E991" s="50" t="s">
        <v>3424</v>
      </c>
      <c r="F991" s="361">
        <f>+VLOOKUP($E991,Emissions!$1:$1048576,MATCH(DATE(F$2,1,1),Emissions!$A$1:$LI$1),FALSE)</f>
        <v>0</v>
      </c>
      <c r="G991" s="361">
        <f>+VLOOKUP($E991,Emissions!$1:$1048576,MATCH(DATE(G$2,1,1),Emissions!$A$1:$LI$1),FALSE)</f>
        <v>0</v>
      </c>
      <c r="H991" s="361">
        <f>+VLOOKUP($E991,Emissions!$1:$1048576,MATCH(DATE(H$2,1,1),Emissions!$A$1:$LI$1),FALSE)</f>
        <v>0</v>
      </c>
      <c r="I991" s="361">
        <f>+VLOOKUP($E991,Emissions!$1:$1048576,MATCH(DATE(I$2,1,1),Emissions!$A$1:$LI$1),FALSE)</f>
        <v>0</v>
      </c>
      <c r="J991" s="361">
        <f>+VLOOKUP($E991,Emissions!$1:$1048576,MATCH(DATE(J$2,1,1),Emissions!$A$1:$LI$1),FALSE)</f>
        <v>0</v>
      </c>
      <c r="K991" s="361">
        <f>+VLOOKUP($E991,Emissions!$1:$1048576,MATCH(DATE(K$2,1,1),Emissions!$A$1:$LI$1),FALSE)</f>
        <v>0</v>
      </c>
      <c r="L991" s="361">
        <f>+VLOOKUP($E991,Emissions!$1:$1048576,MATCH(DATE(L$2,1,1),Emissions!$A$1:$LI$1),FALSE)</f>
        <v>0</v>
      </c>
      <c r="M991" s="361">
        <f>+VLOOKUP($E991,Emissions!$1:$1048576,MATCH(DATE(M$2,1,1),Emissions!$A$1:$LI$1),FALSE)</f>
        <v>0</v>
      </c>
      <c r="N991" s="361">
        <f>+VLOOKUP($E991,Emissions!$1:$1048576,MATCH(DATE(N$2,1,1),Emissions!$A$1:$LI$1),FALSE)</f>
        <v>0</v>
      </c>
      <c r="O991" s="361">
        <f>+VLOOKUP($E991,Emissions!$1:$1048576,MATCH(DATE(O$2,1,1),Emissions!$A$1:$LI$1),FALSE)</f>
        <v>0</v>
      </c>
      <c r="P991" s="361">
        <f>+VLOOKUP($E991,Emissions!$1:$1048576,MATCH(DATE(P$2,1,1),Emissions!$A$1:$LI$1),FALSE)</f>
        <v>0</v>
      </c>
      <c r="Q991" s="361">
        <f>+VLOOKUP($E991,Emissions!$1:$1048576,MATCH(DATE(Q$2,1,1),Emissions!$A$1:$LI$1),FALSE)</f>
        <v>0</v>
      </c>
      <c r="R991" s="361">
        <f>+VLOOKUP($E991,Emissions!$1:$1048576,MATCH(DATE(R$2,1,1),Emissions!$A$1:$LI$1),FALSE)</f>
        <v>0</v>
      </c>
      <c r="S991" s="361">
        <f>+VLOOKUP($E991,Emissions!$1:$1048576,MATCH(DATE(S$2,1,1),Emissions!$A$1:$LI$1),FALSE)</f>
        <v>0</v>
      </c>
      <c r="T991" s="361">
        <f>+VLOOKUP($E991,Emissions!$1:$1048576,MATCH(DATE(T$2,1,1),Emissions!$A$1:$LI$1),FALSE)</f>
        <v>0</v>
      </c>
      <c r="U991" s="361">
        <f>+VLOOKUP($E991,Emissions!$1:$1048576,MATCH(DATE(U$2,1,1),Emissions!$A$1:$LI$1),FALSE)</f>
        <v>0</v>
      </c>
      <c r="V991" s="361">
        <f>+VLOOKUP($E991,Emissions!$1:$1048576,MATCH(DATE(V$2,1,1),Emissions!$A$1:$LI$1),FALSE)</f>
        <v>0</v>
      </c>
      <c r="W991" s="361">
        <f>+VLOOKUP($E991,Emissions!$1:$1048576,MATCH(DATE(W$2,1,1),Emissions!$A$1:$LI$1),FALSE)</f>
        <v>0</v>
      </c>
      <c r="X991" s="361">
        <f>+VLOOKUP($E991,Emissions!$1:$1048576,MATCH(DATE(X$2,1,1),Emissions!$A$1:$LI$1),FALSE)</f>
        <v>0</v>
      </c>
      <c r="Y991" s="361">
        <f>+VLOOKUP($E991,Emissions!$1:$1048576,MATCH(DATE(Y$2,1,1),Emissions!$A$1:$LI$1),FALSE)</f>
        <v>0</v>
      </c>
      <c r="Z991" s="361">
        <f>+VLOOKUP($E991,Emissions!$1:$1048576,MATCH(DATE(Z$2,1,1),Emissions!$A$1:$LI$1),FALSE)</f>
        <v>0</v>
      </c>
      <c r="AA991" s="361">
        <f>+VLOOKUP($E991,Emissions!$1:$1048576,MATCH(DATE(AA$2,1,1),Emissions!$A$1:$LI$1),FALSE)</f>
        <v>0</v>
      </c>
      <c r="AB991" s="361">
        <f>+VLOOKUP($E991,Emissions!$1:$1048576,MATCH(DATE(AB$2,1,1),Emissions!$A$1:$LI$1),FALSE)</f>
        <v>0</v>
      </c>
      <c r="AC991" s="361">
        <f>+VLOOKUP($E991,Emissions!$1:$1048576,MATCH(DATE(AC$2,1,1),Emissions!$A$1:$LI$1),FALSE)</f>
        <v>0</v>
      </c>
      <c r="AD991" s="361">
        <f>+VLOOKUP($E991,Emissions!$1:$1048576,MATCH(DATE(AD$2,1,1),Emissions!$A$1:$LI$1),FALSE)</f>
        <v>0</v>
      </c>
      <c r="AE991" s="361">
        <f>+VLOOKUP($E991,Emissions!$1:$1048576,MATCH(DATE(AE$2,1,1),Emissions!$A$1:$LI$1),FALSE)</f>
        <v>0</v>
      </c>
      <c r="AF991" s="361">
        <f>+VLOOKUP($E991,Emissions!$1:$1048576,MATCH(DATE(AF$2,1,1),Emissions!$A$1:$LI$1),FALSE)</f>
        <v>0</v>
      </c>
      <c r="AG991" s="361">
        <f>+VLOOKUP($E991,Emissions!$1:$1048576,MATCH(DATE(AG$2,1,1),Emissions!$A$1:$LI$1),FALSE)</f>
        <v>0</v>
      </c>
      <c r="AH991" s="361">
        <f>+VLOOKUP($E991,Emissions!$1:$1048576,MATCH(DATE(AH$2,1,1),Emissions!$A$1:$LI$1),FALSE)</f>
        <v>0</v>
      </c>
      <c r="AI991" s="361">
        <f>+VLOOKUP($E991,Emissions!$1:$1048576,MATCH(DATE(AI$2,1,1),Emissions!$A$1:$LI$1),FALSE)</f>
        <v>0</v>
      </c>
      <c r="AJ991" s="361">
        <f>+VLOOKUP($E991,Emissions!$1:$1048576,MATCH(DATE(AJ$2,1,1),Emissions!$A$1:$LI$1),FALSE)</f>
        <v>0</v>
      </c>
      <c r="AK991" s="361">
        <f>+VLOOKUP($E991,Emissions!$1:$1048576,MATCH(DATE(AK$2,1,1),Emissions!$A$1:$LI$1),FALSE)</f>
        <v>0</v>
      </c>
      <c r="AL991" s="361">
        <f>+VLOOKUP($E991,Emissions!$1:$1048576,MATCH(DATE(AL$2,1,1),Emissions!$A$1:$LI$1),FALSE)</f>
        <v>0</v>
      </c>
      <c r="AM991" s="361">
        <f>+VLOOKUP($E991,Emissions!$1:$1048576,MATCH(DATE(AM$2,1,1),Emissions!$A$1:$LI$1),FALSE)</f>
        <v>0</v>
      </c>
      <c r="AN991" s="361">
        <f>+VLOOKUP($E991,Emissions!$1:$1048576,MATCH(DATE(AN$2,1,1),Emissions!$A$1:$LI$1),FALSE)</f>
        <v>0</v>
      </c>
      <c r="AO991" s="361">
        <f>+VLOOKUP($E991,Emissions!$1:$1048576,MATCH(DATE(AO$2,1,1),Emissions!$A$1:$LI$1),FALSE)</f>
        <v>0</v>
      </c>
    </row>
    <row r="992" spans="1:41" s="92" customFormat="1" ht="15" customHeight="1" x14ac:dyDescent="0.35">
      <c r="A992" s="411"/>
      <c r="B992" s="170"/>
      <c r="C992" s="137" t="s">
        <v>3337</v>
      </c>
      <c r="D992" s="147" t="s">
        <v>1399</v>
      </c>
      <c r="E992" s="136" t="s">
        <v>3425</v>
      </c>
      <c r="F992" s="327">
        <f>+VLOOKUP($E992,Emissions!$1:$1048576,MATCH(DATE(F$2,1,1),Emissions!$A$1:$LI$1),FALSE)</f>
        <v>0</v>
      </c>
      <c r="G992" s="327">
        <f>+VLOOKUP($E992,Emissions!$1:$1048576,MATCH(DATE(G$2,1,1),Emissions!$A$1:$LI$1),FALSE)</f>
        <v>0</v>
      </c>
      <c r="H992" s="327">
        <f>+VLOOKUP($E992,Emissions!$1:$1048576,MATCH(DATE(H$2,1,1),Emissions!$A$1:$LI$1),FALSE)</f>
        <v>0</v>
      </c>
      <c r="I992" s="327">
        <f>+VLOOKUP($E992,Emissions!$1:$1048576,MATCH(DATE(I$2,1,1),Emissions!$A$1:$LI$1),FALSE)</f>
        <v>0</v>
      </c>
      <c r="J992" s="327">
        <f>+VLOOKUP($E992,Emissions!$1:$1048576,MATCH(DATE(J$2,1,1),Emissions!$A$1:$LI$1),FALSE)</f>
        <v>0</v>
      </c>
      <c r="K992" s="327">
        <f>+VLOOKUP($E992,Emissions!$1:$1048576,MATCH(DATE(K$2,1,1),Emissions!$A$1:$LI$1),FALSE)</f>
        <v>0</v>
      </c>
      <c r="L992" s="327">
        <f>+VLOOKUP($E992,Emissions!$1:$1048576,MATCH(DATE(L$2,1,1),Emissions!$A$1:$LI$1),FALSE)</f>
        <v>0</v>
      </c>
      <c r="M992" s="327">
        <f>+VLOOKUP($E992,Emissions!$1:$1048576,MATCH(DATE(M$2,1,1),Emissions!$A$1:$LI$1),FALSE)</f>
        <v>0</v>
      </c>
      <c r="N992" s="327">
        <f>+VLOOKUP($E992,Emissions!$1:$1048576,MATCH(DATE(N$2,1,1),Emissions!$A$1:$LI$1),FALSE)</f>
        <v>0</v>
      </c>
      <c r="O992" s="327">
        <f>+VLOOKUP($E992,Emissions!$1:$1048576,MATCH(DATE(O$2,1,1),Emissions!$A$1:$LI$1),FALSE)</f>
        <v>0</v>
      </c>
      <c r="P992" s="327">
        <f>+VLOOKUP($E992,Emissions!$1:$1048576,MATCH(DATE(P$2,1,1),Emissions!$A$1:$LI$1),FALSE)</f>
        <v>0</v>
      </c>
      <c r="Q992" s="327">
        <f>+VLOOKUP($E992,Emissions!$1:$1048576,MATCH(DATE(Q$2,1,1),Emissions!$A$1:$LI$1),FALSE)</f>
        <v>0</v>
      </c>
      <c r="R992" s="327">
        <f>+VLOOKUP($E992,Emissions!$1:$1048576,MATCH(DATE(R$2,1,1),Emissions!$A$1:$LI$1),FALSE)</f>
        <v>0</v>
      </c>
      <c r="S992" s="327">
        <f>+VLOOKUP($E992,Emissions!$1:$1048576,MATCH(DATE(S$2,1,1),Emissions!$A$1:$LI$1),FALSE)</f>
        <v>0</v>
      </c>
      <c r="T992" s="327">
        <f>+VLOOKUP($E992,Emissions!$1:$1048576,MATCH(DATE(T$2,1,1),Emissions!$A$1:$LI$1),FALSE)</f>
        <v>0</v>
      </c>
      <c r="U992" s="327">
        <f>+VLOOKUP($E992,Emissions!$1:$1048576,MATCH(DATE(U$2,1,1),Emissions!$A$1:$LI$1),FALSE)</f>
        <v>0</v>
      </c>
      <c r="V992" s="327">
        <f>+VLOOKUP($E992,Emissions!$1:$1048576,MATCH(DATE(V$2,1,1),Emissions!$A$1:$LI$1),FALSE)</f>
        <v>0</v>
      </c>
      <c r="W992" s="327">
        <f>+VLOOKUP($E992,Emissions!$1:$1048576,MATCH(DATE(W$2,1,1),Emissions!$A$1:$LI$1),FALSE)</f>
        <v>0</v>
      </c>
      <c r="X992" s="327">
        <f>+VLOOKUP($E992,Emissions!$1:$1048576,MATCH(DATE(X$2,1,1),Emissions!$A$1:$LI$1),FALSE)</f>
        <v>0</v>
      </c>
      <c r="Y992" s="327">
        <f>+VLOOKUP($E992,Emissions!$1:$1048576,MATCH(DATE(Y$2,1,1),Emissions!$A$1:$LI$1),FALSE)</f>
        <v>0</v>
      </c>
      <c r="Z992" s="327">
        <f>+VLOOKUP($E992,Emissions!$1:$1048576,MATCH(DATE(Z$2,1,1),Emissions!$A$1:$LI$1),FALSE)</f>
        <v>0</v>
      </c>
      <c r="AA992" s="327">
        <f>+VLOOKUP($E992,Emissions!$1:$1048576,MATCH(DATE(AA$2,1,1),Emissions!$A$1:$LI$1),FALSE)</f>
        <v>0</v>
      </c>
      <c r="AB992" s="327">
        <f>+VLOOKUP($E992,Emissions!$1:$1048576,MATCH(DATE(AB$2,1,1),Emissions!$A$1:$LI$1),FALSE)</f>
        <v>0</v>
      </c>
      <c r="AC992" s="327">
        <f>+VLOOKUP($E992,Emissions!$1:$1048576,MATCH(DATE(AC$2,1,1),Emissions!$A$1:$LI$1),FALSE)</f>
        <v>0</v>
      </c>
      <c r="AD992" s="327">
        <f>+VLOOKUP($E992,Emissions!$1:$1048576,MATCH(DATE(AD$2,1,1),Emissions!$A$1:$LI$1),FALSE)</f>
        <v>0</v>
      </c>
      <c r="AE992" s="327">
        <f>+VLOOKUP($E992,Emissions!$1:$1048576,MATCH(DATE(AE$2,1,1),Emissions!$A$1:$LI$1),FALSE)</f>
        <v>0</v>
      </c>
      <c r="AF992" s="327">
        <f>+VLOOKUP($E992,Emissions!$1:$1048576,MATCH(DATE(AF$2,1,1),Emissions!$A$1:$LI$1),FALSE)</f>
        <v>0</v>
      </c>
      <c r="AG992" s="327">
        <f>+VLOOKUP($E992,Emissions!$1:$1048576,MATCH(DATE(AG$2,1,1),Emissions!$A$1:$LI$1),FALSE)</f>
        <v>0</v>
      </c>
      <c r="AH992" s="327">
        <f>+VLOOKUP($E992,Emissions!$1:$1048576,MATCH(DATE(AH$2,1,1),Emissions!$A$1:$LI$1),FALSE)</f>
        <v>0</v>
      </c>
      <c r="AI992" s="327">
        <f>+VLOOKUP($E992,Emissions!$1:$1048576,MATCH(DATE(AI$2,1,1),Emissions!$A$1:$LI$1),FALSE)</f>
        <v>0</v>
      </c>
      <c r="AJ992" s="327">
        <f>+VLOOKUP($E992,Emissions!$1:$1048576,MATCH(DATE(AJ$2,1,1),Emissions!$A$1:$LI$1),FALSE)</f>
        <v>0</v>
      </c>
      <c r="AK992" s="327">
        <f>+VLOOKUP($E992,Emissions!$1:$1048576,MATCH(DATE(AK$2,1,1),Emissions!$A$1:$LI$1),FALSE)</f>
        <v>0</v>
      </c>
      <c r="AL992" s="327">
        <f>+VLOOKUP($E992,Emissions!$1:$1048576,MATCH(DATE(AL$2,1,1),Emissions!$A$1:$LI$1),FALSE)</f>
        <v>0</v>
      </c>
      <c r="AM992" s="327">
        <f>+VLOOKUP($E992,Emissions!$1:$1048576,MATCH(DATE(AM$2,1,1),Emissions!$A$1:$LI$1),FALSE)</f>
        <v>0</v>
      </c>
      <c r="AN992" s="327">
        <f>+VLOOKUP($E992,Emissions!$1:$1048576,MATCH(DATE(AN$2,1,1),Emissions!$A$1:$LI$1),FALSE)</f>
        <v>0</v>
      </c>
      <c r="AO992" s="327">
        <f>+VLOOKUP($E992,Emissions!$1:$1048576,MATCH(DATE(AO$2,1,1),Emissions!$A$1:$LI$1),FALSE)</f>
        <v>0</v>
      </c>
    </row>
    <row r="993" spans="1:41" ht="15" customHeight="1" x14ac:dyDescent="0.35">
      <c r="A993" s="411"/>
      <c r="B993" s="170"/>
      <c r="C993" s="138" t="s">
        <v>463</v>
      </c>
      <c r="D993" s="114" t="s">
        <v>1399</v>
      </c>
      <c r="E993" s="50" t="s">
        <v>3426</v>
      </c>
      <c r="F993" s="361">
        <f>+VLOOKUP($E993,Emissions!$1:$1048576,MATCH(DATE(F$2,1,1),Emissions!$A$1:$LI$1),FALSE)</f>
        <v>0</v>
      </c>
      <c r="G993" s="361">
        <f>+VLOOKUP($E993,Emissions!$1:$1048576,MATCH(DATE(G$2,1,1),Emissions!$A$1:$LI$1),FALSE)</f>
        <v>0</v>
      </c>
      <c r="H993" s="361">
        <f>+VLOOKUP($E993,Emissions!$1:$1048576,MATCH(DATE(H$2,1,1),Emissions!$A$1:$LI$1),FALSE)</f>
        <v>0</v>
      </c>
      <c r="I993" s="361">
        <f>+VLOOKUP($E993,Emissions!$1:$1048576,MATCH(DATE(I$2,1,1),Emissions!$A$1:$LI$1),FALSE)</f>
        <v>0</v>
      </c>
      <c r="J993" s="361">
        <f>+VLOOKUP($E993,Emissions!$1:$1048576,MATCH(DATE(J$2,1,1),Emissions!$A$1:$LI$1),FALSE)</f>
        <v>0</v>
      </c>
      <c r="K993" s="361">
        <f>+VLOOKUP($E993,Emissions!$1:$1048576,MATCH(DATE(K$2,1,1),Emissions!$A$1:$LI$1),FALSE)</f>
        <v>0</v>
      </c>
      <c r="L993" s="361">
        <f>+VLOOKUP($E993,Emissions!$1:$1048576,MATCH(DATE(L$2,1,1),Emissions!$A$1:$LI$1),FALSE)</f>
        <v>0</v>
      </c>
      <c r="M993" s="361">
        <f>+VLOOKUP($E993,Emissions!$1:$1048576,MATCH(DATE(M$2,1,1),Emissions!$A$1:$LI$1),FALSE)</f>
        <v>0</v>
      </c>
      <c r="N993" s="361">
        <f>+VLOOKUP($E993,Emissions!$1:$1048576,MATCH(DATE(N$2,1,1),Emissions!$A$1:$LI$1),FALSE)</f>
        <v>0</v>
      </c>
      <c r="O993" s="361">
        <f>+VLOOKUP($E993,Emissions!$1:$1048576,MATCH(DATE(O$2,1,1),Emissions!$A$1:$LI$1),FALSE)</f>
        <v>0</v>
      </c>
      <c r="P993" s="361">
        <f>+VLOOKUP($E993,Emissions!$1:$1048576,MATCH(DATE(P$2,1,1),Emissions!$A$1:$LI$1),FALSE)</f>
        <v>0</v>
      </c>
      <c r="Q993" s="361">
        <f>+VLOOKUP($E993,Emissions!$1:$1048576,MATCH(DATE(Q$2,1,1),Emissions!$A$1:$LI$1),FALSE)</f>
        <v>0</v>
      </c>
      <c r="R993" s="361">
        <f>+VLOOKUP($E993,Emissions!$1:$1048576,MATCH(DATE(R$2,1,1),Emissions!$A$1:$LI$1),FALSE)</f>
        <v>0</v>
      </c>
      <c r="S993" s="361">
        <f>+VLOOKUP($E993,Emissions!$1:$1048576,MATCH(DATE(S$2,1,1),Emissions!$A$1:$LI$1),FALSE)</f>
        <v>0</v>
      </c>
      <c r="T993" s="361">
        <f>+VLOOKUP($E993,Emissions!$1:$1048576,MATCH(DATE(T$2,1,1),Emissions!$A$1:$LI$1),FALSE)</f>
        <v>0</v>
      </c>
      <c r="U993" s="361">
        <f>+VLOOKUP($E993,Emissions!$1:$1048576,MATCH(DATE(U$2,1,1),Emissions!$A$1:$LI$1),FALSE)</f>
        <v>0</v>
      </c>
      <c r="V993" s="361">
        <f>+VLOOKUP($E993,Emissions!$1:$1048576,MATCH(DATE(V$2,1,1),Emissions!$A$1:$LI$1),FALSE)</f>
        <v>0</v>
      </c>
      <c r="W993" s="361">
        <f>+VLOOKUP($E993,Emissions!$1:$1048576,MATCH(DATE(W$2,1,1),Emissions!$A$1:$LI$1),FALSE)</f>
        <v>0</v>
      </c>
      <c r="X993" s="361">
        <f>+VLOOKUP($E993,Emissions!$1:$1048576,MATCH(DATE(X$2,1,1),Emissions!$A$1:$LI$1),FALSE)</f>
        <v>0</v>
      </c>
      <c r="Y993" s="361">
        <f>+VLOOKUP($E993,Emissions!$1:$1048576,MATCH(DATE(Y$2,1,1),Emissions!$A$1:$LI$1),FALSE)</f>
        <v>0</v>
      </c>
      <c r="Z993" s="361">
        <f>+VLOOKUP($E993,Emissions!$1:$1048576,MATCH(DATE(Z$2,1,1),Emissions!$A$1:$LI$1),FALSE)</f>
        <v>0</v>
      </c>
      <c r="AA993" s="361">
        <f>+VLOOKUP($E993,Emissions!$1:$1048576,MATCH(DATE(AA$2,1,1),Emissions!$A$1:$LI$1),FALSE)</f>
        <v>0</v>
      </c>
      <c r="AB993" s="361">
        <f>+VLOOKUP($E993,Emissions!$1:$1048576,MATCH(DATE(AB$2,1,1),Emissions!$A$1:$LI$1),FALSE)</f>
        <v>0</v>
      </c>
      <c r="AC993" s="361">
        <f>+VLOOKUP($E993,Emissions!$1:$1048576,MATCH(DATE(AC$2,1,1),Emissions!$A$1:$LI$1),FALSE)</f>
        <v>0</v>
      </c>
      <c r="AD993" s="361">
        <f>+VLOOKUP($E993,Emissions!$1:$1048576,MATCH(DATE(AD$2,1,1),Emissions!$A$1:$LI$1),FALSE)</f>
        <v>0</v>
      </c>
      <c r="AE993" s="361">
        <f>+VLOOKUP($E993,Emissions!$1:$1048576,MATCH(DATE(AE$2,1,1),Emissions!$A$1:$LI$1),FALSE)</f>
        <v>0</v>
      </c>
      <c r="AF993" s="361">
        <f>+VLOOKUP($E993,Emissions!$1:$1048576,MATCH(DATE(AF$2,1,1),Emissions!$A$1:$LI$1),FALSE)</f>
        <v>0</v>
      </c>
      <c r="AG993" s="361">
        <f>+VLOOKUP($E993,Emissions!$1:$1048576,MATCH(DATE(AG$2,1,1),Emissions!$A$1:$LI$1),FALSE)</f>
        <v>0</v>
      </c>
      <c r="AH993" s="361">
        <f>+VLOOKUP($E993,Emissions!$1:$1048576,MATCH(DATE(AH$2,1,1),Emissions!$A$1:$LI$1),FALSE)</f>
        <v>0</v>
      </c>
      <c r="AI993" s="361">
        <f>+VLOOKUP($E993,Emissions!$1:$1048576,MATCH(DATE(AI$2,1,1),Emissions!$A$1:$LI$1),FALSE)</f>
        <v>0</v>
      </c>
      <c r="AJ993" s="361">
        <f>+VLOOKUP($E993,Emissions!$1:$1048576,MATCH(DATE(AJ$2,1,1),Emissions!$A$1:$LI$1),FALSE)</f>
        <v>0</v>
      </c>
      <c r="AK993" s="361">
        <f>+VLOOKUP($E993,Emissions!$1:$1048576,MATCH(DATE(AK$2,1,1),Emissions!$A$1:$LI$1),FALSE)</f>
        <v>0</v>
      </c>
      <c r="AL993" s="361">
        <f>+VLOOKUP($E993,Emissions!$1:$1048576,MATCH(DATE(AL$2,1,1),Emissions!$A$1:$LI$1),FALSE)</f>
        <v>0</v>
      </c>
      <c r="AM993" s="361">
        <f>+VLOOKUP($E993,Emissions!$1:$1048576,MATCH(DATE(AM$2,1,1),Emissions!$A$1:$LI$1),FALSE)</f>
        <v>0</v>
      </c>
      <c r="AN993" s="361">
        <f>+VLOOKUP($E993,Emissions!$1:$1048576,MATCH(DATE(AN$2,1,1),Emissions!$A$1:$LI$1),FALSE)</f>
        <v>0</v>
      </c>
      <c r="AO993" s="361">
        <f>+VLOOKUP($E993,Emissions!$1:$1048576,MATCH(DATE(AO$2,1,1),Emissions!$A$1:$LI$1),FALSE)</f>
        <v>0</v>
      </c>
    </row>
    <row r="994" spans="1:41" ht="15" customHeight="1" x14ac:dyDescent="0.35">
      <c r="A994" s="411"/>
      <c r="B994" s="170"/>
      <c r="C994" s="138" t="s">
        <v>464</v>
      </c>
      <c r="D994" s="114" t="s">
        <v>1399</v>
      </c>
      <c r="E994" s="50" t="s">
        <v>3427</v>
      </c>
      <c r="F994" s="361">
        <f>+VLOOKUP($E994,Emissions!$1:$1048576,MATCH(DATE(F$2,1,1),Emissions!$A$1:$LI$1),FALSE)</f>
        <v>0</v>
      </c>
      <c r="G994" s="361">
        <f>+VLOOKUP($E994,Emissions!$1:$1048576,MATCH(DATE(G$2,1,1),Emissions!$A$1:$LI$1),FALSE)</f>
        <v>0</v>
      </c>
      <c r="H994" s="361">
        <f>+VLOOKUP($E994,Emissions!$1:$1048576,MATCH(DATE(H$2,1,1),Emissions!$A$1:$LI$1),FALSE)</f>
        <v>0</v>
      </c>
      <c r="I994" s="361">
        <f>+VLOOKUP($E994,Emissions!$1:$1048576,MATCH(DATE(I$2,1,1),Emissions!$A$1:$LI$1),FALSE)</f>
        <v>0</v>
      </c>
      <c r="J994" s="361">
        <f>+VLOOKUP($E994,Emissions!$1:$1048576,MATCH(DATE(J$2,1,1),Emissions!$A$1:$LI$1),FALSE)</f>
        <v>0</v>
      </c>
      <c r="K994" s="361">
        <f>+VLOOKUP($E994,Emissions!$1:$1048576,MATCH(DATE(K$2,1,1),Emissions!$A$1:$LI$1),FALSE)</f>
        <v>0</v>
      </c>
      <c r="L994" s="361">
        <f>+VLOOKUP($E994,Emissions!$1:$1048576,MATCH(DATE(L$2,1,1),Emissions!$A$1:$LI$1),FALSE)</f>
        <v>0</v>
      </c>
      <c r="M994" s="361">
        <f>+VLOOKUP($E994,Emissions!$1:$1048576,MATCH(DATE(M$2,1,1),Emissions!$A$1:$LI$1),FALSE)</f>
        <v>0</v>
      </c>
      <c r="N994" s="361">
        <f>+VLOOKUP($E994,Emissions!$1:$1048576,MATCH(DATE(N$2,1,1),Emissions!$A$1:$LI$1),FALSE)</f>
        <v>0</v>
      </c>
      <c r="O994" s="361">
        <f>+VLOOKUP($E994,Emissions!$1:$1048576,MATCH(DATE(O$2,1,1),Emissions!$A$1:$LI$1),FALSE)</f>
        <v>0</v>
      </c>
      <c r="P994" s="361">
        <f>+VLOOKUP($E994,Emissions!$1:$1048576,MATCH(DATE(P$2,1,1),Emissions!$A$1:$LI$1),FALSE)</f>
        <v>0</v>
      </c>
      <c r="Q994" s="361">
        <f>+VLOOKUP($E994,Emissions!$1:$1048576,MATCH(DATE(Q$2,1,1),Emissions!$A$1:$LI$1),FALSE)</f>
        <v>0</v>
      </c>
      <c r="R994" s="361">
        <f>+VLOOKUP($E994,Emissions!$1:$1048576,MATCH(DATE(R$2,1,1),Emissions!$A$1:$LI$1),FALSE)</f>
        <v>0</v>
      </c>
      <c r="S994" s="361">
        <f>+VLOOKUP($E994,Emissions!$1:$1048576,MATCH(DATE(S$2,1,1),Emissions!$A$1:$LI$1),FALSE)</f>
        <v>0</v>
      </c>
      <c r="T994" s="361">
        <f>+VLOOKUP($E994,Emissions!$1:$1048576,MATCH(DATE(T$2,1,1),Emissions!$A$1:$LI$1),FALSE)</f>
        <v>0</v>
      </c>
      <c r="U994" s="361">
        <f>+VLOOKUP($E994,Emissions!$1:$1048576,MATCH(DATE(U$2,1,1),Emissions!$A$1:$LI$1),FALSE)</f>
        <v>0</v>
      </c>
      <c r="V994" s="361">
        <f>+VLOOKUP($E994,Emissions!$1:$1048576,MATCH(DATE(V$2,1,1),Emissions!$A$1:$LI$1),FALSE)</f>
        <v>0</v>
      </c>
      <c r="W994" s="361">
        <f>+VLOOKUP($E994,Emissions!$1:$1048576,MATCH(DATE(W$2,1,1),Emissions!$A$1:$LI$1),FALSE)</f>
        <v>0</v>
      </c>
      <c r="X994" s="361">
        <f>+VLOOKUP($E994,Emissions!$1:$1048576,MATCH(DATE(X$2,1,1),Emissions!$A$1:$LI$1),FALSE)</f>
        <v>0</v>
      </c>
      <c r="Y994" s="361">
        <f>+VLOOKUP($E994,Emissions!$1:$1048576,MATCH(DATE(Y$2,1,1),Emissions!$A$1:$LI$1),FALSE)</f>
        <v>0</v>
      </c>
      <c r="Z994" s="361">
        <f>+VLOOKUP($E994,Emissions!$1:$1048576,MATCH(DATE(Z$2,1,1),Emissions!$A$1:$LI$1),FALSE)</f>
        <v>0</v>
      </c>
      <c r="AA994" s="361">
        <f>+VLOOKUP($E994,Emissions!$1:$1048576,MATCH(DATE(AA$2,1,1),Emissions!$A$1:$LI$1),FALSE)</f>
        <v>0</v>
      </c>
      <c r="AB994" s="361">
        <f>+VLOOKUP($E994,Emissions!$1:$1048576,MATCH(DATE(AB$2,1,1),Emissions!$A$1:$LI$1),FALSE)</f>
        <v>0</v>
      </c>
      <c r="AC994" s="361">
        <f>+VLOOKUP($E994,Emissions!$1:$1048576,MATCH(DATE(AC$2,1,1),Emissions!$A$1:$LI$1),FALSE)</f>
        <v>0</v>
      </c>
      <c r="AD994" s="361">
        <f>+VLOOKUP($E994,Emissions!$1:$1048576,MATCH(DATE(AD$2,1,1),Emissions!$A$1:$LI$1),FALSE)</f>
        <v>0</v>
      </c>
      <c r="AE994" s="361">
        <f>+VLOOKUP($E994,Emissions!$1:$1048576,MATCH(DATE(AE$2,1,1),Emissions!$A$1:$LI$1),FALSE)</f>
        <v>0</v>
      </c>
      <c r="AF994" s="361">
        <f>+VLOOKUP($E994,Emissions!$1:$1048576,MATCH(DATE(AF$2,1,1),Emissions!$A$1:$LI$1),FALSE)</f>
        <v>0</v>
      </c>
      <c r="AG994" s="361">
        <f>+VLOOKUP($E994,Emissions!$1:$1048576,MATCH(DATE(AG$2,1,1),Emissions!$A$1:$LI$1),FALSE)</f>
        <v>0</v>
      </c>
      <c r="AH994" s="361">
        <f>+VLOOKUP($E994,Emissions!$1:$1048576,MATCH(DATE(AH$2,1,1),Emissions!$A$1:$LI$1),FALSE)</f>
        <v>0</v>
      </c>
      <c r="AI994" s="361">
        <f>+VLOOKUP($E994,Emissions!$1:$1048576,MATCH(DATE(AI$2,1,1),Emissions!$A$1:$LI$1),FALSE)</f>
        <v>0</v>
      </c>
      <c r="AJ994" s="361">
        <f>+VLOOKUP($E994,Emissions!$1:$1048576,MATCH(DATE(AJ$2,1,1),Emissions!$A$1:$LI$1),FALSE)</f>
        <v>0</v>
      </c>
      <c r="AK994" s="361">
        <f>+VLOOKUP($E994,Emissions!$1:$1048576,MATCH(DATE(AK$2,1,1),Emissions!$A$1:$LI$1),FALSE)</f>
        <v>0</v>
      </c>
      <c r="AL994" s="361">
        <f>+VLOOKUP($E994,Emissions!$1:$1048576,MATCH(DATE(AL$2,1,1),Emissions!$A$1:$LI$1),FALSE)</f>
        <v>0</v>
      </c>
      <c r="AM994" s="361">
        <f>+VLOOKUP($E994,Emissions!$1:$1048576,MATCH(DATE(AM$2,1,1),Emissions!$A$1:$LI$1),FALSE)</f>
        <v>0</v>
      </c>
      <c r="AN994" s="361">
        <f>+VLOOKUP($E994,Emissions!$1:$1048576,MATCH(DATE(AN$2,1,1),Emissions!$A$1:$LI$1),FALSE)</f>
        <v>0</v>
      </c>
      <c r="AO994" s="361">
        <f>+VLOOKUP($E994,Emissions!$1:$1048576,MATCH(DATE(AO$2,1,1),Emissions!$A$1:$LI$1),FALSE)</f>
        <v>0</v>
      </c>
    </row>
    <row r="995" spans="1:41" ht="15" customHeight="1" x14ac:dyDescent="0.35">
      <c r="A995" s="411"/>
      <c r="B995" s="170"/>
      <c r="C995" s="138" t="s">
        <v>465</v>
      </c>
      <c r="D995" s="114" t="s">
        <v>1399</v>
      </c>
      <c r="E995" s="50" t="s">
        <v>3428</v>
      </c>
      <c r="F995" s="361">
        <f>+VLOOKUP($E995,Emissions!$1:$1048576,MATCH(DATE(F$2,1,1),Emissions!$A$1:$LI$1),FALSE)</f>
        <v>0</v>
      </c>
      <c r="G995" s="361">
        <f>+VLOOKUP($E995,Emissions!$1:$1048576,MATCH(DATE(G$2,1,1),Emissions!$A$1:$LI$1),FALSE)</f>
        <v>0</v>
      </c>
      <c r="H995" s="361">
        <f>+VLOOKUP($E995,Emissions!$1:$1048576,MATCH(DATE(H$2,1,1),Emissions!$A$1:$LI$1),FALSE)</f>
        <v>0</v>
      </c>
      <c r="I995" s="361">
        <f>+VLOOKUP($E995,Emissions!$1:$1048576,MATCH(DATE(I$2,1,1),Emissions!$A$1:$LI$1),FALSE)</f>
        <v>0</v>
      </c>
      <c r="J995" s="361">
        <f>+VLOOKUP($E995,Emissions!$1:$1048576,MATCH(DATE(J$2,1,1),Emissions!$A$1:$LI$1),FALSE)</f>
        <v>0</v>
      </c>
      <c r="K995" s="361">
        <f>+VLOOKUP($E995,Emissions!$1:$1048576,MATCH(DATE(K$2,1,1),Emissions!$A$1:$LI$1),FALSE)</f>
        <v>0</v>
      </c>
      <c r="L995" s="361">
        <f>+VLOOKUP($E995,Emissions!$1:$1048576,MATCH(DATE(L$2,1,1),Emissions!$A$1:$LI$1),FALSE)</f>
        <v>0</v>
      </c>
      <c r="M995" s="361">
        <f>+VLOOKUP($E995,Emissions!$1:$1048576,MATCH(DATE(M$2,1,1),Emissions!$A$1:$LI$1),FALSE)</f>
        <v>0</v>
      </c>
      <c r="N995" s="361">
        <f>+VLOOKUP($E995,Emissions!$1:$1048576,MATCH(DATE(N$2,1,1),Emissions!$A$1:$LI$1),FALSE)</f>
        <v>0</v>
      </c>
      <c r="O995" s="361">
        <f>+VLOOKUP($E995,Emissions!$1:$1048576,MATCH(DATE(O$2,1,1),Emissions!$A$1:$LI$1),FALSE)</f>
        <v>0</v>
      </c>
      <c r="P995" s="361">
        <f>+VLOOKUP($E995,Emissions!$1:$1048576,MATCH(DATE(P$2,1,1),Emissions!$A$1:$LI$1),FALSE)</f>
        <v>0</v>
      </c>
      <c r="Q995" s="361">
        <f>+VLOOKUP($E995,Emissions!$1:$1048576,MATCH(DATE(Q$2,1,1),Emissions!$A$1:$LI$1),FALSE)</f>
        <v>0</v>
      </c>
      <c r="R995" s="361">
        <f>+VLOOKUP($E995,Emissions!$1:$1048576,MATCH(DATE(R$2,1,1),Emissions!$A$1:$LI$1),FALSE)</f>
        <v>0</v>
      </c>
      <c r="S995" s="361">
        <f>+VLOOKUP($E995,Emissions!$1:$1048576,MATCH(DATE(S$2,1,1),Emissions!$A$1:$LI$1),FALSE)</f>
        <v>0</v>
      </c>
      <c r="T995" s="361">
        <f>+VLOOKUP($E995,Emissions!$1:$1048576,MATCH(DATE(T$2,1,1),Emissions!$A$1:$LI$1),FALSE)</f>
        <v>0</v>
      </c>
      <c r="U995" s="361">
        <f>+VLOOKUP($E995,Emissions!$1:$1048576,MATCH(DATE(U$2,1,1),Emissions!$A$1:$LI$1),FALSE)</f>
        <v>0</v>
      </c>
      <c r="V995" s="361">
        <f>+VLOOKUP($E995,Emissions!$1:$1048576,MATCH(DATE(V$2,1,1),Emissions!$A$1:$LI$1),FALSE)</f>
        <v>0</v>
      </c>
      <c r="W995" s="361">
        <f>+VLOOKUP($E995,Emissions!$1:$1048576,MATCH(DATE(W$2,1,1),Emissions!$A$1:$LI$1),FALSE)</f>
        <v>0</v>
      </c>
      <c r="X995" s="361">
        <f>+VLOOKUP($E995,Emissions!$1:$1048576,MATCH(DATE(X$2,1,1),Emissions!$A$1:$LI$1),FALSE)</f>
        <v>0</v>
      </c>
      <c r="Y995" s="361">
        <f>+VLOOKUP($E995,Emissions!$1:$1048576,MATCH(DATE(Y$2,1,1),Emissions!$A$1:$LI$1),FALSE)</f>
        <v>0</v>
      </c>
      <c r="Z995" s="361">
        <f>+VLOOKUP($E995,Emissions!$1:$1048576,MATCH(DATE(Z$2,1,1),Emissions!$A$1:$LI$1),FALSE)</f>
        <v>0</v>
      </c>
      <c r="AA995" s="361">
        <f>+VLOOKUP($E995,Emissions!$1:$1048576,MATCH(DATE(AA$2,1,1),Emissions!$A$1:$LI$1),FALSE)</f>
        <v>0</v>
      </c>
      <c r="AB995" s="361">
        <f>+VLOOKUP($E995,Emissions!$1:$1048576,MATCH(DATE(AB$2,1,1),Emissions!$A$1:$LI$1),FALSE)</f>
        <v>0</v>
      </c>
      <c r="AC995" s="361">
        <f>+VLOOKUP($E995,Emissions!$1:$1048576,MATCH(DATE(AC$2,1,1),Emissions!$A$1:$LI$1),FALSE)</f>
        <v>0</v>
      </c>
      <c r="AD995" s="361">
        <f>+VLOOKUP($E995,Emissions!$1:$1048576,MATCH(DATE(AD$2,1,1),Emissions!$A$1:$LI$1),FALSE)</f>
        <v>0</v>
      </c>
      <c r="AE995" s="361">
        <f>+VLOOKUP($E995,Emissions!$1:$1048576,MATCH(DATE(AE$2,1,1),Emissions!$A$1:$LI$1),FALSE)</f>
        <v>0</v>
      </c>
      <c r="AF995" s="361">
        <f>+VLOOKUP($E995,Emissions!$1:$1048576,MATCH(DATE(AF$2,1,1),Emissions!$A$1:$LI$1),FALSE)</f>
        <v>0</v>
      </c>
      <c r="AG995" s="361">
        <f>+VLOOKUP($E995,Emissions!$1:$1048576,MATCH(DATE(AG$2,1,1),Emissions!$A$1:$LI$1),FALSE)</f>
        <v>0</v>
      </c>
      <c r="AH995" s="361">
        <f>+VLOOKUP($E995,Emissions!$1:$1048576,MATCH(DATE(AH$2,1,1),Emissions!$A$1:$LI$1),FALSE)</f>
        <v>0</v>
      </c>
      <c r="AI995" s="361">
        <f>+VLOOKUP($E995,Emissions!$1:$1048576,MATCH(DATE(AI$2,1,1),Emissions!$A$1:$LI$1),FALSE)</f>
        <v>0</v>
      </c>
      <c r="AJ995" s="361">
        <f>+VLOOKUP($E995,Emissions!$1:$1048576,MATCH(DATE(AJ$2,1,1),Emissions!$A$1:$LI$1),FALSE)</f>
        <v>0</v>
      </c>
      <c r="AK995" s="361">
        <f>+VLOOKUP($E995,Emissions!$1:$1048576,MATCH(DATE(AK$2,1,1),Emissions!$A$1:$LI$1),FALSE)</f>
        <v>0</v>
      </c>
      <c r="AL995" s="361">
        <f>+VLOOKUP($E995,Emissions!$1:$1048576,MATCH(DATE(AL$2,1,1),Emissions!$A$1:$LI$1),FALSE)</f>
        <v>0</v>
      </c>
      <c r="AM995" s="361">
        <f>+VLOOKUP($E995,Emissions!$1:$1048576,MATCH(DATE(AM$2,1,1),Emissions!$A$1:$LI$1),FALSE)</f>
        <v>0</v>
      </c>
      <c r="AN995" s="361">
        <f>+VLOOKUP($E995,Emissions!$1:$1048576,MATCH(DATE(AN$2,1,1),Emissions!$A$1:$LI$1),FALSE)</f>
        <v>0</v>
      </c>
      <c r="AO995" s="361">
        <f>+VLOOKUP($E995,Emissions!$1:$1048576,MATCH(DATE(AO$2,1,1),Emissions!$A$1:$LI$1),FALSE)</f>
        <v>0</v>
      </c>
    </row>
    <row r="996" spans="1:41" ht="15" customHeight="1" x14ac:dyDescent="0.35">
      <c r="A996" s="411"/>
      <c r="B996" s="170"/>
      <c r="C996" s="138" t="s">
        <v>466</v>
      </c>
      <c r="D996" s="114" t="s">
        <v>1399</v>
      </c>
      <c r="E996" s="50" t="s">
        <v>3429</v>
      </c>
      <c r="F996" s="361">
        <f>+VLOOKUP($E996,Emissions!$1:$1048576,MATCH(DATE(F$2,1,1),Emissions!$A$1:$LI$1),FALSE)</f>
        <v>0</v>
      </c>
      <c r="G996" s="361">
        <f>+VLOOKUP($E996,Emissions!$1:$1048576,MATCH(DATE(G$2,1,1),Emissions!$A$1:$LI$1),FALSE)</f>
        <v>0</v>
      </c>
      <c r="H996" s="361">
        <f>+VLOOKUP($E996,Emissions!$1:$1048576,MATCH(DATE(H$2,1,1),Emissions!$A$1:$LI$1),FALSE)</f>
        <v>0</v>
      </c>
      <c r="I996" s="361">
        <f>+VLOOKUP($E996,Emissions!$1:$1048576,MATCH(DATE(I$2,1,1),Emissions!$A$1:$LI$1),FALSE)</f>
        <v>0</v>
      </c>
      <c r="J996" s="361">
        <f>+VLOOKUP($E996,Emissions!$1:$1048576,MATCH(DATE(J$2,1,1),Emissions!$A$1:$LI$1),FALSE)</f>
        <v>0</v>
      </c>
      <c r="K996" s="361">
        <f>+VLOOKUP($E996,Emissions!$1:$1048576,MATCH(DATE(K$2,1,1),Emissions!$A$1:$LI$1),FALSE)</f>
        <v>0</v>
      </c>
      <c r="L996" s="361">
        <f>+VLOOKUP($E996,Emissions!$1:$1048576,MATCH(DATE(L$2,1,1),Emissions!$A$1:$LI$1),FALSE)</f>
        <v>0</v>
      </c>
      <c r="M996" s="361">
        <f>+VLOOKUP($E996,Emissions!$1:$1048576,MATCH(DATE(M$2,1,1),Emissions!$A$1:$LI$1),FALSE)</f>
        <v>0</v>
      </c>
      <c r="N996" s="361">
        <f>+VLOOKUP($E996,Emissions!$1:$1048576,MATCH(DATE(N$2,1,1),Emissions!$A$1:$LI$1),FALSE)</f>
        <v>0</v>
      </c>
      <c r="O996" s="361">
        <f>+VLOOKUP($E996,Emissions!$1:$1048576,MATCH(DATE(O$2,1,1),Emissions!$A$1:$LI$1),FALSE)</f>
        <v>0</v>
      </c>
      <c r="P996" s="361">
        <f>+VLOOKUP($E996,Emissions!$1:$1048576,MATCH(DATE(P$2,1,1),Emissions!$A$1:$LI$1),FALSE)</f>
        <v>0</v>
      </c>
      <c r="Q996" s="361">
        <f>+VLOOKUP($E996,Emissions!$1:$1048576,MATCH(DATE(Q$2,1,1),Emissions!$A$1:$LI$1),FALSE)</f>
        <v>0</v>
      </c>
      <c r="R996" s="361">
        <f>+VLOOKUP($E996,Emissions!$1:$1048576,MATCH(DATE(R$2,1,1),Emissions!$A$1:$LI$1),FALSE)</f>
        <v>0</v>
      </c>
      <c r="S996" s="361">
        <f>+VLOOKUP($E996,Emissions!$1:$1048576,MATCH(DATE(S$2,1,1),Emissions!$A$1:$LI$1),FALSE)</f>
        <v>0</v>
      </c>
      <c r="T996" s="361">
        <f>+VLOOKUP($E996,Emissions!$1:$1048576,MATCH(DATE(T$2,1,1),Emissions!$A$1:$LI$1),FALSE)</f>
        <v>0</v>
      </c>
      <c r="U996" s="361">
        <f>+VLOOKUP($E996,Emissions!$1:$1048576,MATCH(DATE(U$2,1,1),Emissions!$A$1:$LI$1),FALSE)</f>
        <v>0</v>
      </c>
      <c r="V996" s="361">
        <f>+VLOOKUP($E996,Emissions!$1:$1048576,MATCH(DATE(V$2,1,1),Emissions!$A$1:$LI$1),FALSE)</f>
        <v>0</v>
      </c>
      <c r="W996" s="361">
        <f>+VLOOKUP($E996,Emissions!$1:$1048576,MATCH(DATE(W$2,1,1),Emissions!$A$1:$LI$1),FALSE)</f>
        <v>0</v>
      </c>
      <c r="X996" s="361">
        <f>+VLOOKUP($E996,Emissions!$1:$1048576,MATCH(DATE(X$2,1,1),Emissions!$A$1:$LI$1),FALSE)</f>
        <v>0</v>
      </c>
      <c r="Y996" s="361">
        <f>+VLOOKUP($E996,Emissions!$1:$1048576,MATCH(DATE(Y$2,1,1),Emissions!$A$1:$LI$1),FALSE)</f>
        <v>0</v>
      </c>
      <c r="Z996" s="361">
        <f>+VLOOKUP($E996,Emissions!$1:$1048576,MATCH(DATE(Z$2,1,1),Emissions!$A$1:$LI$1),FALSE)</f>
        <v>0</v>
      </c>
      <c r="AA996" s="361">
        <f>+VLOOKUP($E996,Emissions!$1:$1048576,MATCH(DATE(AA$2,1,1),Emissions!$A$1:$LI$1),FALSE)</f>
        <v>0</v>
      </c>
      <c r="AB996" s="361">
        <f>+VLOOKUP($E996,Emissions!$1:$1048576,MATCH(DATE(AB$2,1,1),Emissions!$A$1:$LI$1),FALSE)</f>
        <v>0</v>
      </c>
      <c r="AC996" s="361">
        <f>+VLOOKUP($E996,Emissions!$1:$1048576,MATCH(DATE(AC$2,1,1),Emissions!$A$1:$LI$1),FALSE)</f>
        <v>0</v>
      </c>
      <c r="AD996" s="361">
        <f>+VLOOKUP($E996,Emissions!$1:$1048576,MATCH(DATE(AD$2,1,1),Emissions!$A$1:$LI$1),FALSE)</f>
        <v>0</v>
      </c>
      <c r="AE996" s="361">
        <f>+VLOOKUP($E996,Emissions!$1:$1048576,MATCH(DATE(AE$2,1,1),Emissions!$A$1:$LI$1),FALSE)</f>
        <v>0</v>
      </c>
      <c r="AF996" s="361">
        <f>+VLOOKUP($E996,Emissions!$1:$1048576,MATCH(DATE(AF$2,1,1),Emissions!$A$1:$LI$1),FALSE)</f>
        <v>0</v>
      </c>
      <c r="AG996" s="361">
        <f>+VLOOKUP($E996,Emissions!$1:$1048576,MATCH(DATE(AG$2,1,1),Emissions!$A$1:$LI$1),FALSE)</f>
        <v>0</v>
      </c>
      <c r="AH996" s="361">
        <f>+VLOOKUP($E996,Emissions!$1:$1048576,MATCH(DATE(AH$2,1,1),Emissions!$A$1:$LI$1),FALSE)</f>
        <v>0</v>
      </c>
      <c r="AI996" s="361">
        <f>+VLOOKUP($E996,Emissions!$1:$1048576,MATCH(DATE(AI$2,1,1),Emissions!$A$1:$LI$1),FALSE)</f>
        <v>0</v>
      </c>
      <c r="AJ996" s="361">
        <f>+VLOOKUP($E996,Emissions!$1:$1048576,MATCH(DATE(AJ$2,1,1),Emissions!$A$1:$LI$1),FALSE)</f>
        <v>0</v>
      </c>
      <c r="AK996" s="361">
        <f>+VLOOKUP($E996,Emissions!$1:$1048576,MATCH(DATE(AK$2,1,1),Emissions!$A$1:$LI$1),FALSE)</f>
        <v>0</v>
      </c>
      <c r="AL996" s="361">
        <f>+VLOOKUP($E996,Emissions!$1:$1048576,MATCH(DATE(AL$2,1,1),Emissions!$A$1:$LI$1),FALSE)</f>
        <v>0</v>
      </c>
      <c r="AM996" s="361">
        <f>+VLOOKUP($E996,Emissions!$1:$1048576,MATCH(DATE(AM$2,1,1),Emissions!$A$1:$LI$1),FALSE)</f>
        <v>0</v>
      </c>
      <c r="AN996" s="361">
        <f>+VLOOKUP($E996,Emissions!$1:$1048576,MATCH(DATE(AN$2,1,1),Emissions!$A$1:$LI$1),FALSE)</f>
        <v>0</v>
      </c>
      <c r="AO996" s="361">
        <f>+VLOOKUP($E996,Emissions!$1:$1048576,MATCH(DATE(AO$2,1,1),Emissions!$A$1:$LI$1),FALSE)</f>
        <v>0</v>
      </c>
    </row>
    <row r="997" spans="1:41" ht="15" customHeight="1" x14ac:dyDescent="0.35">
      <c r="A997" s="411"/>
      <c r="B997" s="170"/>
      <c r="C997" s="138" t="s">
        <v>467</v>
      </c>
      <c r="D997" s="114" t="s">
        <v>1399</v>
      </c>
      <c r="E997" s="50" t="s">
        <v>3430</v>
      </c>
      <c r="F997" s="361">
        <f>+VLOOKUP($E997,Emissions!$1:$1048576,MATCH(DATE(F$2,1,1),Emissions!$A$1:$LI$1),FALSE)</f>
        <v>0</v>
      </c>
      <c r="G997" s="361">
        <f>+VLOOKUP($E997,Emissions!$1:$1048576,MATCH(DATE(G$2,1,1),Emissions!$A$1:$LI$1),FALSE)</f>
        <v>0</v>
      </c>
      <c r="H997" s="361">
        <f>+VLOOKUP($E997,Emissions!$1:$1048576,MATCH(DATE(H$2,1,1),Emissions!$A$1:$LI$1),FALSE)</f>
        <v>0</v>
      </c>
      <c r="I997" s="361">
        <f>+VLOOKUP($E997,Emissions!$1:$1048576,MATCH(DATE(I$2,1,1),Emissions!$A$1:$LI$1),FALSE)</f>
        <v>0</v>
      </c>
      <c r="J997" s="361">
        <f>+VLOOKUP($E997,Emissions!$1:$1048576,MATCH(DATE(J$2,1,1),Emissions!$A$1:$LI$1),FALSE)</f>
        <v>0</v>
      </c>
      <c r="K997" s="361">
        <f>+VLOOKUP($E997,Emissions!$1:$1048576,MATCH(DATE(K$2,1,1),Emissions!$A$1:$LI$1),FALSE)</f>
        <v>0</v>
      </c>
      <c r="L997" s="361">
        <f>+VLOOKUP($E997,Emissions!$1:$1048576,MATCH(DATE(L$2,1,1),Emissions!$A$1:$LI$1),FALSE)</f>
        <v>0</v>
      </c>
      <c r="M997" s="361">
        <f>+VLOOKUP($E997,Emissions!$1:$1048576,MATCH(DATE(M$2,1,1),Emissions!$A$1:$LI$1),FALSE)</f>
        <v>0</v>
      </c>
      <c r="N997" s="361">
        <f>+VLOOKUP($E997,Emissions!$1:$1048576,MATCH(DATE(N$2,1,1),Emissions!$A$1:$LI$1),FALSE)</f>
        <v>0</v>
      </c>
      <c r="O997" s="361">
        <f>+VLOOKUP($E997,Emissions!$1:$1048576,MATCH(DATE(O$2,1,1),Emissions!$A$1:$LI$1),FALSE)</f>
        <v>0</v>
      </c>
      <c r="P997" s="361">
        <f>+VLOOKUP($E997,Emissions!$1:$1048576,MATCH(DATE(P$2,1,1),Emissions!$A$1:$LI$1),FALSE)</f>
        <v>0</v>
      </c>
      <c r="Q997" s="361">
        <f>+VLOOKUP($E997,Emissions!$1:$1048576,MATCH(DATE(Q$2,1,1),Emissions!$A$1:$LI$1),FALSE)</f>
        <v>0</v>
      </c>
      <c r="R997" s="361">
        <f>+VLOOKUP($E997,Emissions!$1:$1048576,MATCH(DATE(R$2,1,1),Emissions!$A$1:$LI$1),FALSE)</f>
        <v>0</v>
      </c>
      <c r="S997" s="361">
        <f>+VLOOKUP($E997,Emissions!$1:$1048576,MATCH(DATE(S$2,1,1),Emissions!$A$1:$LI$1),FALSE)</f>
        <v>0</v>
      </c>
      <c r="T997" s="361">
        <f>+VLOOKUP($E997,Emissions!$1:$1048576,MATCH(DATE(T$2,1,1),Emissions!$A$1:$LI$1),FALSE)</f>
        <v>0</v>
      </c>
      <c r="U997" s="361">
        <f>+VLOOKUP($E997,Emissions!$1:$1048576,MATCH(DATE(U$2,1,1),Emissions!$A$1:$LI$1),FALSE)</f>
        <v>0</v>
      </c>
      <c r="V997" s="361">
        <f>+VLOOKUP($E997,Emissions!$1:$1048576,MATCH(DATE(V$2,1,1),Emissions!$A$1:$LI$1),FALSE)</f>
        <v>0</v>
      </c>
      <c r="W997" s="361">
        <f>+VLOOKUP($E997,Emissions!$1:$1048576,MATCH(DATE(W$2,1,1),Emissions!$A$1:$LI$1),FALSE)</f>
        <v>0</v>
      </c>
      <c r="X997" s="361">
        <f>+VLOOKUP($E997,Emissions!$1:$1048576,MATCH(DATE(X$2,1,1),Emissions!$A$1:$LI$1),FALSE)</f>
        <v>0</v>
      </c>
      <c r="Y997" s="361">
        <f>+VLOOKUP($E997,Emissions!$1:$1048576,MATCH(DATE(Y$2,1,1),Emissions!$A$1:$LI$1),FALSE)</f>
        <v>0</v>
      </c>
      <c r="Z997" s="361">
        <f>+VLOOKUP($E997,Emissions!$1:$1048576,MATCH(DATE(Z$2,1,1),Emissions!$A$1:$LI$1),FALSE)</f>
        <v>0</v>
      </c>
      <c r="AA997" s="361">
        <f>+VLOOKUP($E997,Emissions!$1:$1048576,MATCH(DATE(AA$2,1,1),Emissions!$A$1:$LI$1),FALSE)</f>
        <v>0</v>
      </c>
      <c r="AB997" s="361">
        <f>+VLOOKUP($E997,Emissions!$1:$1048576,MATCH(DATE(AB$2,1,1),Emissions!$A$1:$LI$1),FALSE)</f>
        <v>0</v>
      </c>
      <c r="AC997" s="361">
        <f>+VLOOKUP($E997,Emissions!$1:$1048576,MATCH(DATE(AC$2,1,1),Emissions!$A$1:$LI$1),FALSE)</f>
        <v>0</v>
      </c>
      <c r="AD997" s="361">
        <f>+VLOOKUP($E997,Emissions!$1:$1048576,MATCH(DATE(AD$2,1,1),Emissions!$A$1:$LI$1),FALSE)</f>
        <v>0</v>
      </c>
      <c r="AE997" s="361">
        <f>+VLOOKUP($E997,Emissions!$1:$1048576,MATCH(DATE(AE$2,1,1),Emissions!$A$1:$LI$1),FALSE)</f>
        <v>0</v>
      </c>
      <c r="AF997" s="361">
        <f>+VLOOKUP($E997,Emissions!$1:$1048576,MATCH(DATE(AF$2,1,1),Emissions!$A$1:$LI$1),FALSE)</f>
        <v>0</v>
      </c>
      <c r="AG997" s="361">
        <f>+VLOOKUP($E997,Emissions!$1:$1048576,MATCH(DATE(AG$2,1,1),Emissions!$A$1:$LI$1),FALSE)</f>
        <v>0</v>
      </c>
      <c r="AH997" s="361">
        <f>+VLOOKUP($E997,Emissions!$1:$1048576,MATCH(DATE(AH$2,1,1),Emissions!$A$1:$LI$1),FALSE)</f>
        <v>0</v>
      </c>
      <c r="AI997" s="361">
        <f>+VLOOKUP($E997,Emissions!$1:$1048576,MATCH(DATE(AI$2,1,1),Emissions!$A$1:$LI$1),FALSE)</f>
        <v>0</v>
      </c>
      <c r="AJ997" s="361">
        <f>+VLOOKUP($E997,Emissions!$1:$1048576,MATCH(DATE(AJ$2,1,1),Emissions!$A$1:$LI$1),FALSE)</f>
        <v>0</v>
      </c>
      <c r="AK997" s="361">
        <f>+VLOOKUP($E997,Emissions!$1:$1048576,MATCH(DATE(AK$2,1,1),Emissions!$A$1:$LI$1),FALSE)</f>
        <v>0</v>
      </c>
      <c r="AL997" s="361">
        <f>+VLOOKUP($E997,Emissions!$1:$1048576,MATCH(DATE(AL$2,1,1),Emissions!$A$1:$LI$1),FALSE)</f>
        <v>0</v>
      </c>
      <c r="AM997" s="361">
        <f>+VLOOKUP($E997,Emissions!$1:$1048576,MATCH(DATE(AM$2,1,1),Emissions!$A$1:$LI$1),FALSE)</f>
        <v>0</v>
      </c>
      <c r="AN997" s="361">
        <f>+VLOOKUP($E997,Emissions!$1:$1048576,MATCH(DATE(AN$2,1,1),Emissions!$A$1:$LI$1),FALSE)</f>
        <v>0</v>
      </c>
      <c r="AO997" s="361">
        <f>+VLOOKUP($E997,Emissions!$1:$1048576,MATCH(DATE(AO$2,1,1),Emissions!$A$1:$LI$1),FALSE)</f>
        <v>0</v>
      </c>
    </row>
    <row r="998" spans="1:41" ht="15" customHeight="1" x14ac:dyDescent="0.35">
      <c r="A998" s="411"/>
      <c r="B998" s="170"/>
      <c r="C998" s="138" t="s">
        <v>468</v>
      </c>
      <c r="D998" s="114" t="s">
        <v>1399</v>
      </c>
      <c r="E998" s="50" t="s">
        <v>3431</v>
      </c>
      <c r="F998" s="361">
        <f>+VLOOKUP($E998,Emissions!$1:$1048576,MATCH(DATE(F$2,1,1),Emissions!$A$1:$LI$1),FALSE)</f>
        <v>0</v>
      </c>
      <c r="G998" s="361">
        <f>+VLOOKUP($E998,Emissions!$1:$1048576,MATCH(DATE(G$2,1,1),Emissions!$A$1:$LI$1),FALSE)</f>
        <v>0</v>
      </c>
      <c r="H998" s="361">
        <f>+VLOOKUP($E998,Emissions!$1:$1048576,MATCH(DATE(H$2,1,1),Emissions!$A$1:$LI$1),FALSE)</f>
        <v>0</v>
      </c>
      <c r="I998" s="361">
        <f>+VLOOKUP($E998,Emissions!$1:$1048576,MATCH(DATE(I$2,1,1),Emissions!$A$1:$LI$1),FALSE)</f>
        <v>0</v>
      </c>
      <c r="J998" s="361">
        <f>+VLOOKUP($E998,Emissions!$1:$1048576,MATCH(DATE(J$2,1,1),Emissions!$A$1:$LI$1),FALSE)</f>
        <v>0</v>
      </c>
      <c r="K998" s="361">
        <f>+VLOOKUP($E998,Emissions!$1:$1048576,MATCH(DATE(K$2,1,1),Emissions!$A$1:$LI$1),FALSE)</f>
        <v>0</v>
      </c>
      <c r="L998" s="361">
        <f>+VLOOKUP($E998,Emissions!$1:$1048576,MATCH(DATE(L$2,1,1),Emissions!$A$1:$LI$1),FALSE)</f>
        <v>0</v>
      </c>
      <c r="M998" s="361">
        <f>+VLOOKUP($E998,Emissions!$1:$1048576,MATCH(DATE(M$2,1,1),Emissions!$A$1:$LI$1),FALSE)</f>
        <v>0</v>
      </c>
      <c r="N998" s="361">
        <f>+VLOOKUP($E998,Emissions!$1:$1048576,MATCH(DATE(N$2,1,1),Emissions!$A$1:$LI$1),FALSE)</f>
        <v>0</v>
      </c>
      <c r="O998" s="361">
        <f>+VLOOKUP($E998,Emissions!$1:$1048576,MATCH(DATE(O$2,1,1),Emissions!$A$1:$LI$1),FALSE)</f>
        <v>0</v>
      </c>
      <c r="P998" s="361">
        <f>+VLOOKUP($E998,Emissions!$1:$1048576,MATCH(DATE(P$2,1,1),Emissions!$A$1:$LI$1),FALSE)</f>
        <v>0</v>
      </c>
      <c r="Q998" s="361">
        <f>+VLOOKUP($E998,Emissions!$1:$1048576,MATCH(DATE(Q$2,1,1),Emissions!$A$1:$LI$1),FALSE)</f>
        <v>0</v>
      </c>
      <c r="R998" s="361">
        <f>+VLOOKUP($E998,Emissions!$1:$1048576,MATCH(DATE(R$2,1,1),Emissions!$A$1:$LI$1),FALSE)</f>
        <v>0</v>
      </c>
      <c r="S998" s="361">
        <f>+VLOOKUP($E998,Emissions!$1:$1048576,MATCH(DATE(S$2,1,1),Emissions!$A$1:$LI$1),FALSE)</f>
        <v>0</v>
      </c>
      <c r="T998" s="361">
        <f>+VLOOKUP($E998,Emissions!$1:$1048576,MATCH(DATE(T$2,1,1),Emissions!$A$1:$LI$1),FALSE)</f>
        <v>0</v>
      </c>
      <c r="U998" s="361">
        <f>+VLOOKUP($E998,Emissions!$1:$1048576,MATCH(DATE(U$2,1,1),Emissions!$A$1:$LI$1),FALSE)</f>
        <v>0</v>
      </c>
      <c r="V998" s="361">
        <f>+VLOOKUP($E998,Emissions!$1:$1048576,MATCH(DATE(V$2,1,1),Emissions!$A$1:$LI$1),FALSE)</f>
        <v>0</v>
      </c>
      <c r="W998" s="361">
        <f>+VLOOKUP($E998,Emissions!$1:$1048576,MATCH(DATE(W$2,1,1),Emissions!$A$1:$LI$1),FALSE)</f>
        <v>0</v>
      </c>
      <c r="X998" s="361">
        <f>+VLOOKUP($E998,Emissions!$1:$1048576,MATCH(DATE(X$2,1,1),Emissions!$A$1:$LI$1),FALSE)</f>
        <v>0</v>
      </c>
      <c r="Y998" s="361">
        <f>+VLOOKUP($E998,Emissions!$1:$1048576,MATCH(DATE(Y$2,1,1),Emissions!$A$1:$LI$1),FALSE)</f>
        <v>0</v>
      </c>
      <c r="Z998" s="361">
        <f>+VLOOKUP($E998,Emissions!$1:$1048576,MATCH(DATE(Z$2,1,1),Emissions!$A$1:$LI$1),FALSE)</f>
        <v>0</v>
      </c>
      <c r="AA998" s="361">
        <f>+VLOOKUP($E998,Emissions!$1:$1048576,MATCH(DATE(AA$2,1,1),Emissions!$A$1:$LI$1),FALSE)</f>
        <v>0</v>
      </c>
      <c r="AB998" s="361">
        <f>+VLOOKUP($E998,Emissions!$1:$1048576,MATCH(DATE(AB$2,1,1),Emissions!$A$1:$LI$1),FALSE)</f>
        <v>0</v>
      </c>
      <c r="AC998" s="361">
        <f>+VLOOKUP($E998,Emissions!$1:$1048576,MATCH(DATE(AC$2,1,1),Emissions!$A$1:$LI$1),FALSE)</f>
        <v>0</v>
      </c>
      <c r="AD998" s="361">
        <f>+VLOOKUP($E998,Emissions!$1:$1048576,MATCH(DATE(AD$2,1,1),Emissions!$A$1:$LI$1),FALSE)</f>
        <v>0</v>
      </c>
      <c r="AE998" s="361">
        <f>+VLOOKUP($E998,Emissions!$1:$1048576,MATCH(DATE(AE$2,1,1),Emissions!$A$1:$LI$1),FALSE)</f>
        <v>0</v>
      </c>
      <c r="AF998" s="361">
        <f>+VLOOKUP($E998,Emissions!$1:$1048576,MATCH(DATE(AF$2,1,1),Emissions!$A$1:$LI$1),FALSE)</f>
        <v>0</v>
      </c>
      <c r="AG998" s="361">
        <f>+VLOOKUP($E998,Emissions!$1:$1048576,MATCH(DATE(AG$2,1,1),Emissions!$A$1:$LI$1),FALSE)</f>
        <v>0</v>
      </c>
      <c r="AH998" s="361">
        <f>+VLOOKUP($E998,Emissions!$1:$1048576,MATCH(DATE(AH$2,1,1),Emissions!$A$1:$LI$1),FALSE)</f>
        <v>0</v>
      </c>
      <c r="AI998" s="361">
        <f>+VLOOKUP($E998,Emissions!$1:$1048576,MATCH(DATE(AI$2,1,1),Emissions!$A$1:$LI$1),FALSE)</f>
        <v>0</v>
      </c>
      <c r="AJ998" s="361">
        <f>+VLOOKUP($E998,Emissions!$1:$1048576,MATCH(DATE(AJ$2,1,1),Emissions!$A$1:$LI$1),FALSE)</f>
        <v>0</v>
      </c>
      <c r="AK998" s="361">
        <f>+VLOOKUP($E998,Emissions!$1:$1048576,MATCH(DATE(AK$2,1,1),Emissions!$A$1:$LI$1),FALSE)</f>
        <v>0</v>
      </c>
      <c r="AL998" s="361">
        <f>+VLOOKUP($E998,Emissions!$1:$1048576,MATCH(DATE(AL$2,1,1),Emissions!$A$1:$LI$1),FALSE)</f>
        <v>0</v>
      </c>
      <c r="AM998" s="361">
        <f>+VLOOKUP($E998,Emissions!$1:$1048576,MATCH(DATE(AM$2,1,1),Emissions!$A$1:$LI$1),FALSE)</f>
        <v>0</v>
      </c>
      <c r="AN998" s="361">
        <f>+VLOOKUP($E998,Emissions!$1:$1048576,MATCH(DATE(AN$2,1,1),Emissions!$A$1:$LI$1),FALSE)</f>
        <v>0</v>
      </c>
      <c r="AO998" s="361">
        <f>+VLOOKUP($E998,Emissions!$1:$1048576,MATCH(DATE(AO$2,1,1),Emissions!$A$1:$LI$1),FALSE)</f>
        <v>0</v>
      </c>
    </row>
    <row r="999" spans="1:41" ht="15" customHeight="1" x14ac:dyDescent="0.35">
      <c r="A999" s="411"/>
      <c r="B999" s="170"/>
      <c r="C999" s="138" t="s">
        <v>469</v>
      </c>
      <c r="D999" s="114" t="s">
        <v>1399</v>
      </c>
      <c r="E999" s="50" t="s">
        <v>3432</v>
      </c>
      <c r="F999" s="361">
        <f>+VLOOKUP($E999,Emissions!$1:$1048576,MATCH(DATE(F$2,1,1),Emissions!$A$1:$LI$1),FALSE)</f>
        <v>0</v>
      </c>
      <c r="G999" s="361">
        <f>+VLOOKUP($E999,Emissions!$1:$1048576,MATCH(DATE(G$2,1,1),Emissions!$A$1:$LI$1),FALSE)</f>
        <v>0</v>
      </c>
      <c r="H999" s="361">
        <f>+VLOOKUP($E999,Emissions!$1:$1048576,MATCH(DATE(H$2,1,1),Emissions!$A$1:$LI$1),FALSE)</f>
        <v>0</v>
      </c>
      <c r="I999" s="361">
        <f>+VLOOKUP($E999,Emissions!$1:$1048576,MATCH(DATE(I$2,1,1),Emissions!$A$1:$LI$1),FALSE)</f>
        <v>0</v>
      </c>
      <c r="J999" s="361">
        <f>+VLOOKUP($E999,Emissions!$1:$1048576,MATCH(DATE(J$2,1,1),Emissions!$A$1:$LI$1),FALSE)</f>
        <v>0</v>
      </c>
      <c r="K999" s="361">
        <f>+VLOOKUP($E999,Emissions!$1:$1048576,MATCH(DATE(K$2,1,1),Emissions!$A$1:$LI$1),FALSE)</f>
        <v>0</v>
      </c>
      <c r="L999" s="361">
        <f>+VLOOKUP($E999,Emissions!$1:$1048576,MATCH(DATE(L$2,1,1),Emissions!$A$1:$LI$1),FALSE)</f>
        <v>0</v>
      </c>
      <c r="M999" s="361">
        <f>+VLOOKUP($E999,Emissions!$1:$1048576,MATCH(DATE(M$2,1,1),Emissions!$A$1:$LI$1),FALSE)</f>
        <v>0</v>
      </c>
      <c r="N999" s="361">
        <f>+VLOOKUP($E999,Emissions!$1:$1048576,MATCH(DATE(N$2,1,1),Emissions!$A$1:$LI$1),FALSE)</f>
        <v>0</v>
      </c>
      <c r="O999" s="361">
        <f>+VLOOKUP($E999,Emissions!$1:$1048576,MATCH(DATE(O$2,1,1),Emissions!$A$1:$LI$1),FALSE)</f>
        <v>0</v>
      </c>
      <c r="P999" s="361">
        <f>+VLOOKUP($E999,Emissions!$1:$1048576,MATCH(DATE(P$2,1,1),Emissions!$A$1:$LI$1),FALSE)</f>
        <v>0</v>
      </c>
      <c r="Q999" s="361">
        <f>+VLOOKUP($E999,Emissions!$1:$1048576,MATCH(DATE(Q$2,1,1),Emissions!$A$1:$LI$1),FALSE)</f>
        <v>0</v>
      </c>
      <c r="R999" s="361">
        <f>+VLOOKUP($E999,Emissions!$1:$1048576,MATCH(DATE(R$2,1,1),Emissions!$A$1:$LI$1),FALSE)</f>
        <v>0</v>
      </c>
      <c r="S999" s="361">
        <f>+VLOOKUP($E999,Emissions!$1:$1048576,MATCH(DATE(S$2,1,1),Emissions!$A$1:$LI$1),FALSE)</f>
        <v>0</v>
      </c>
      <c r="T999" s="361">
        <f>+VLOOKUP($E999,Emissions!$1:$1048576,MATCH(DATE(T$2,1,1),Emissions!$A$1:$LI$1),FALSE)</f>
        <v>0</v>
      </c>
      <c r="U999" s="361">
        <f>+VLOOKUP($E999,Emissions!$1:$1048576,MATCH(DATE(U$2,1,1),Emissions!$A$1:$LI$1),FALSE)</f>
        <v>0</v>
      </c>
      <c r="V999" s="361">
        <f>+VLOOKUP($E999,Emissions!$1:$1048576,MATCH(DATE(V$2,1,1),Emissions!$A$1:$LI$1),FALSE)</f>
        <v>0</v>
      </c>
      <c r="W999" s="361">
        <f>+VLOOKUP($E999,Emissions!$1:$1048576,MATCH(DATE(W$2,1,1),Emissions!$A$1:$LI$1),FALSE)</f>
        <v>0</v>
      </c>
      <c r="X999" s="361">
        <f>+VLOOKUP($E999,Emissions!$1:$1048576,MATCH(DATE(X$2,1,1),Emissions!$A$1:$LI$1),FALSE)</f>
        <v>0</v>
      </c>
      <c r="Y999" s="361">
        <f>+VLOOKUP($E999,Emissions!$1:$1048576,MATCH(DATE(Y$2,1,1),Emissions!$A$1:$LI$1),FALSE)</f>
        <v>0</v>
      </c>
      <c r="Z999" s="361">
        <f>+VLOOKUP($E999,Emissions!$1:$1048576,MATCH(DATE(Z$2,1,1),Emissions!$A$1:$LI$1),FALSE)</f>
        <v>0</v>
      </c>
      <c r="AA999" s="361">
        <f>+VLOOKUP($E999,Emissions!$1:$1048576,MATCH(DATE(AA$2,1,1),Emissions!$A$1:$LI$1),FALSE)</f>
        <v>0</v>
      </c>
      <c r="AB999" s="361">
        <f>+VLOOKUP($E999,Emissions!$1:$1048576,MATCH(DATE(AB$2,1,1),Emissions!$A$1:$LI$1),FALSE)</f>
        <v>0</v>
      </c>
      <c r="AC999" s="361">
        <f>+VLOOKUP($E999,Emissions!$1:$1048576,MATCH(DATE(AC$2,1,1),Emissions!$A$1:$LI$1),FALSE)</f>
        <v>0</v>
      </c>
      <c r="AD999" s="361">
        <f>+VLOOKUP($E999,Emissions!$1:$1048576,MATCH(DATE(AD$2,1,1),Emissions!$A$1:$LI$1),FALSE)</f>
        <v>0</v>
      </c>
      <c r="AE999" s="361">
        <f>+VLOOKUP($E999,Emissions!$1:$1048576,MATCH(DATE(AE$2,1,1),Emissions!$A$1:$LI$1),FALSE)</f>
        <v>0</v>
      </c>
      <c r="AF999" s="361">
        <f>+VLOOKUP($E999,Emissions!$1:$1048576,MATCH(DATE(AF$2,1,1),Emissions!$A$1:$LI$1),FALSE)</f>
        <v>0</v>
      </c>
      <c r="AG999" s="361">
        <f>+VLOOKUP($E999,Emissions!$1:$1048576,MATCH(DATE(AG$2,1,1),Emissions!$A$1:$LI$1),FALSE)</f>
        <v>0</v>
      </c>
      <c r="AH999" s="361">
        <f>+VLOOKUP($E999,Emissions!$1:$1048576,MATCH(DATE(AH$2,1,1),Emissions!$A$1:$LI$1),FALSE)</f>
        <v>0</v>
      </c>
      <c r="AI999" s="361">
        <f>+VLOOKUP($E999,Emissions!$1:$1048576,MATCH(DATE(AI$2,1,1),Emissions!$A$1:$LI$1),FALSE)</f>
        <v>0</v>
      </c>
      <c r="AJ999" s="361">
        <f>+VLOOKUP($E999,Emissions!$1:$1048576,MATCH(DATE(AJ$2,1,1),Emissions!$A$1:$LI$1),FALSE)</f>
        <v>0</v>
      </c>
      <c r="AK999" s="361">
        <f>+VLOOKUP($E999,Emissions!$1:$1048576,MATCH(DATE(AK$2,1,1),Emissions!$A$1:$LI$1),FALSE)</f>
        <v>0</v>
      </c>
      <c r="AL999" s="361">
        <f>+VLOOKUP($E999,Emissions!$1:$1048576,MATCH(DATE(AL$2,1,1),Emissions!$A$1:$LI$1),FALSE)</f>
        <v>0</v>
      </c>
      <c r="AM999" s="361">
        <f>+VLOOKUP($E999,Emissions!$1:$1048576,MATCH(DATE(AM$2,1,1),Emissions!$A$1:$LI$1),FALSE)</f>
        <v>0</v>
      </c>
      <c r="AN999" s="361">
        <f>+VLOOKUP($E999,Emissions!$1:$1048576,MATCH(DATE(AN$2,1,1),Emissions!$A$1:$LI$1),FALSE)</f>
        <v>0</v>
      </c>
      <c r="AO999" s="361">
        <f>+VLOOKUP($E999,Emissions!$1:$1048576,MATCH(DATE(AO$2,1,1),Emissions!$A$1:$LI$1),FALSE)</f>
        <v>0</v>
      </c>
    </row>
    <row r="1000" spans="1:41" ht="15" customHeight="1" x14ac:dyDescent="0.35">
      <c r="A1000" s="411"/>
      <c r="B1000" s="170"/>
      <c r="C1000" s="138" t="s">
        <v>470</v>
      </c>
      <c r="D1000" s="114" t="s">
        <v>1399</v>
      </c>
      <c r="E1000" s="50" t="s">
        <v>3433</v>
      </c>
      <c r="F1000" s="361">
        <f>+VLOOKUP($E1000,Emissions!$1:$1048576,MATCH(DATE(F$2,1,1),Emissions!$A$1:$LI$1),FALSE)</f>
        <v>0</v>
      </c>
      <c r="G1000" s="361">
        <f>+VLOOKUP($E1000,Emissions!$1:$1048576,MATCH(DATE(G$2,1,1),Emissions!$A$1:$LI$1),FALSE)</f>
        <v>0</v>
      </c>
      <c r="H1000" s="361">
        <f>+VLOOKUP($E1000,Emissions!$1:$1048576,MATCH(DATE(H$2,1,1),Emissions!$A$1:$LI$1),FALSE)</f>
        <v>0</v>
      </c>
      <c r="I1000" s="361">
        <f>+VLOOKUP($E1000,Emissions!$1:$1048576,MATCH(DATE(I$2,1,1),Emissions!$A$1:$LI$1),FALSE)</f>
        <v>0</v>
      </c>
      <c r="J1000" s="361">
        <f>+VLOOKUP($E1000,Emissions!$1:$1048576,MATCH(DATE(J$2,1,1),Emissions!$A$1:$LI$1),FALSE)</f>
        <v>0</v>
      </c>
      <c r="K1000" s="361">
        <f>+VLOOKUP($E1000,Emissions!$1:$1048576,MATCH(DATE(K$2,1,1),Emissions!$A$1:$LI$1),FALSE)</f>
        <v>0</v>
      </c>
      <c r="L1000" s="361">
        <f>+VLOOKUP($E1000,Emissions!$1:$1048576,MATCH(DATE(L$2,1,1),Emissions!$A$1:$LI$1),FALSE)</f>
        <v>0</v>
      </c>
      <c r="M1000" s="361">
        <f>+VLOOKUP($E1000,Emissions!$1:$1048576,MATCH(DATE(M$2,1,1),Emissions!$A$1:$LI$1),FALSE)</f>
        <v>0</v>
      </c>
      <c r="N1000" s="361">
        <f>+VLOOKUP($E1000,Emissions!$1:$1048576,MATCH(DATE(N$2,1,1),Emissions!$A$1:$LI$1),FALSE)</f>
        <v>0</v>
      </c>
      <c r="O1000" s="361">
        <f>+VLOOKUP($E1000,Emissions!$1:$1048576,MATCH(DATE(O$2,1,1),Emissions!$A$1:$LI$1),FALSE)</f>
        <v>0</v>
      </c>
      <c r="P1000" s="361">
        <f>+VLOOKUP($E1000,Emissions!$1:$1048576,MATCH(DATE(P$2,1,1),Emissions!$A$1:$LI$1),FALSE)</f>
        <v>0</v>
      </c>
      <c r="Q1000" s="361">
        <f>+VLOOKUP($E1000,Emissions!$1:$1048576,MATCH(DATE(Q$2,1,1),Emissions!$A$1:$LI$1),FALSE)</f>
        <v>0</v>
      </c>
      <c r="R1000" s="361">
        <f>+VLOOKUP($E1000,Emissions!$1:$1048576,MATCH(DATE(R$2,1,1),Emissions!$A$1:$LI$1),FALSE)</f>
        <v>0</v>
      </c>
      <c r="S1000" s="361">
        <f>+VLOOKUP($E1000,Emissions!$1:$1048576,MATCH(DATE(S$2,1,1),Emissions!$A$1:$LI$1),FALSE)</f>
        <v>0</v>
      </c>
      <c r="T1000" s="361">
        <f>+VLOOKUP($E1000,Emissions!$1:$1048576,MATCH(DATE(T$2,1,1),Emissions!$A$1:$LI$1),FALSE)</f>
        <v>0</v>
      </c>
      <c r="U1000" s="361">
        <f>+VLOOKUP($E1000,Emissions!$1:$1048576,MATCH(DATE(U$2,1,1),Emissions!$A$1:$LI$1),FALSE)</f>
        <v>0</v>
      </c>
      <c r="V1000" s="361">
        <f>+VLOOKUP($E1000,Emissions!$1:$1048576,MATCH(DATE(V$2,1,1),Emissions!$A$1:$LI$1),FALSE)</f>
        <v>0</v>
      </c>
      <c r="W1000" s="361">
        <f>+VLOOKUP($E1000,Emissions!$1:$1048576,MATCH(DATE(W$2,1,1),Emissions!$A$1:$LI$1),FALSE)</f>
        <v>0</v>
      </c>
      <c r="X1000" s="361">
        <f>+VLOOKUP($E1000,Emissions!$1:$1048576,MATCH(DATE(X$2,1,1),Emissions!$A$1:$LI$1),FALSE)</f>
        <v>0</v>
      </c>
      <c r="Y1000" s="361">
        <f>+VLOOKUP($E1000,Emissions!$1:$1048576,MATCH(DATE(Y$2,1,1),Emissions!$A$1:$LI$1),FALSE)</f>
        <v>0</v>
      </c>
      <c r="Z1000" s="361">
        <f>+VLOOKUP($E1000,Emissions!$1:$1048576,MATCH(DATE(Z$2,1,1),Emissions!$A$1:$LI$1),FALSE)</f>
        <v>0</v>
      </c>
      <c r="AA1000" s="361">
        <f>+VLOOKUP($E1000,Emissions!$1:$1048576,MATCH(DATE(AA$2,1,1),Emissions!$A$1:$LI$1),FALSE)</f>
        <v>0</v>
      </c>
      <c r="AB1000" s="361">
        <f>+VLOOKUP($E1000,Emissions!$1:$1048576,MATCH(DATE(AB$2,1,1),Emissions!$A$1:$LI$1),FALSE)</f>
        <v>0</v>
      </c>
      <c r="AC1000" s="361">
        <f>+VLOOKUP($E1000,Emissions!$1:$1048576,MATCH(DATE(AC$2,1,1),Emissions!$A$1:$LI$1),FALSE)</f>
        <v>0</v>
      </c>
      <c r="AD1000" s="361">
        <f>+VLOOKUP($E1000,Emissions!$1:$1048576,MATCH(DATE(AD$2,1,1),Emissions!$A$1:$LI$1),FALSE)</f>
        <v>0</v>
      </c>
      <c r="AE1000" s="361">
        <f>+VLOOKUP($E1000,Emissions!$1:$1048576,MATCH(DATE(AE$2,1,1),Emissions!$A$1:$LI$1),FALSE)</f>
        <v>0</v>
      </c>
      <c r="AF1000" s="361">
        <f>+VLOOKUP($E1000,Emissions!$1:$1048576,MATCH(DATE(AF$2,1,1),Emissions!$A$1:$LI$1),FALSE)</f>
        <v>0</v>
      </c>
      <c r="AG1000" s="361">
        <f>+VLOOKUP($E1000,Emissions!$1:$1048576,MATCH(DATE(AG$2,1,1),Emissions!$A$1:$LI$1),FALSE)</f>
        <v>0</v>
      </c>
      <c r="AH1000" s="361">
        <f>+VLOOKUP($E1000,Emissions!$1:$1048576,MATCH(DATE(AH$2,1,1),Emissions!$A$1:$LI$1),FALSE)</f>
        <v>0</v>
      </c>
      <c r="AI1000" s="361">
        <f>+VLOOKUP($E1000,Emissions!$1:$1048576,MATCH(DATE(AI$2,1,1),Emissions!$A$1:$LI$1),FALSE)</f>
        <v>0</v>
      </c>
      <c r="AJ1000" s="361">
        <f>+VLOOKUP($E1000,Emissions!$1:$1048576,MATCH(DATE(AJ$2,1,1),Emissions!$A$1:$LI$1),FALSE)</f>
        <v>0</v>
      </c>
      <c r="AK1000" s="361">
        <f>+VLOOKUP($E1000,Emissions!$1:$1048576,MATCH(DATE(AK$2,1,1),Emissions!$A$1:$LI$1),FALSE)</f>
        <v>0</v>
      </c>
      <c r="AL1000" s="361">
        <f>+VLOOKUP($E1000,Emissions!$1:$1048576,MATCH(DATE(AL$2,1,1),Emissions!$A$1:$LI$1),FALSE)</f>
        <v>0</v>
      </c>
      <c r="AM1000" s="361">
        <f>+VLOOKUP($E1000,Emissions!$1:$1048576,MATCH(DATE(AM$2,1,1),Emissions!$A$1:$LI$1),FALSE)</f>
        <v>0</v>
      </c>
      <c r="AN1000" s="361">
        <f>+VLOOKUP($E1000,Emissions!$1:$1048576,MATCH(DATE(AN$2,1,1),Emissions!$A$1:$LI$1),FALSE)</f>
        <v>0</v>
      </c>
      <c r="AO1000" s="361">
        <f>+VLOOKUP($E1000,Emissions!$1:$1048576,MATCH(DATE(AO$2,1,1),Emissions!$A$1:$LI$1),FALSE)</f>
        <v>0</v>
      </c>
    </row>
    <row r="1001" spans="1:41" ht="15" customHeight="1" x14ac:dyDescent="0.35">
      <c r="A1001" s="411"/>
      <c r="B1001" s="170"/>
      <c r="C1001" s="167" t="s">
        <v>471</v>
      </c>
      <c r="D1001" s="114" t="s">
        <v>1399</v>
      </c>
      <c r="E1001" s="50" t="s">
        <v>3434</v>
      </c>
      <c r="F1001" s="361">
        <f>+VLOOKUP($E1001,Emissions!$1:$1048576,MATCH(DATE(F$2,1,1),Emissions!$A$1:$LI$1),FALSE)</f>
        <v>0</v>
      </c>
      <c r="G1001" s="361">
        <f>+VLOOKUP($E1001,Emissions!$1:$1048576,MATCH(DATE(G$2,1,1),Emissions!$A$1:$LI$1),FALSE)</f>
        <v>0</v>
      </c>
      <c r="H1001" s="361">
        <f>+VLOOKUP($E1001,Emissions!$1:$1048576,MATCH(DATE(H$2,1,1),Emissions!$A$1:$LI$1),FALSE)</f>
        <v>0</v>
      </c>
      <c r="I1001" s="361">
        <f>+VLOOKUP($E1001,Emissions!$1:$1048576,MATCH(DATE(I$2,1,1),Emissions!$A$1:$LI$1),FALSE)</f>
        <v>0</v>
      </c>
      <c r="J1001" s="361">
        <f>+VLOOKUP($E1001,Emissions!$1:$1048576,MATCH(DATE(J$2,1,1),Emissions!$A$1:$LI$1),FALSE)</f>
        <v>0</v>
      </c>
      <c r="K1001" s="361">
        <f>+VLOOKUP($E1001,Emissions!$1:$1048576,MATCH(DATE(K$2,1,1),Emissions!$A$1:$LI$1),FALSE)</f>
        <v>0</v>
      </c>
      <c r="L1001" s="361">
        <f>+VLOOKUP($E1001,Emissions!$1:$1048576,MATCH(DATE(L$2,1,1),Emissions!$A$1:$LI$1),FALSE)</f>
        <v>0</v>
      </c>
      <c r="M1001" s="361">
        <f>+VLOOKUP($E1001,Emissions!$1:$1048576,MATCH(DATE(M$2,1,1),Emissions!$A$1:$LI$1),FALSE)</f>
        <v>0</v>
      </c>
      <c r="N1001" s="361">
        <f>+VLOOKUP($E1001,Emissions!$1:$1048576,MATCH(DATE(N$2,1,1),Emissions!$A$1:$LI$1),FALSE)</f>
        <v>0</v>
      </c>
      <c r="O1001" s="361">
        <f>+VLOOKUP($E1001,Emissions!$1:$1048576,MATCH(DATE(O$2,1,1),Emissions!$A$1:$LI$1),FALSE)</f>
        <v>0</v>
      </c>
      <c r="P1001" s="361">
        <f>+VLOOKUP($E1001,Emissions!$1:$1048576,MATCH(DATE(P$2,1,1),Emissions!$A$1:$LI$1),FALSE)</f>
        <v>0</v>
      </c>
      <c r="Q1001" s="361">
        <f>+VLOOKUP($E1001,Emissions!$1:$1048576,MATCH(DATE(Q$2,1,1),Emissions!$A$1:$LI$1),FALSE)</f>
        <v>0</v>
      </c>
      <c r="R1001" s="361">
        <f>+VLOOKUP($E1001,Emissions!$1:$1048576,MATCH(DATE(R$2,1,1),Emissions!$A$1:$LI$1),FALSE)</f>
        <v>0</v>
      </c>
      <c r="S1001" s="361">
        <f>+VLOOKUP($E1001,Emissions!$1:$1048576,MATCH(DATE(S$2,1,1),Emissions!$A$1:$LI$1),FALSE)</f>
        <v>0</v>
      </c>
      <c r="T1001" s="361">
        <f>+VLOOKUP($E1001,Emissions!$1:$1048576,MATCH(DATE(T$2,1,1),Emissions!$A$1:$LI$1),FALSE)</f>
        <v>0</v>
      </c>
      <c r="U1001" s="361">
        <f>+VLOOKUP($E1001,Emissions!$1:$1048576,MATCH(DATE(U$2,1,1),Emissions!$A$1:$LI$1),FALSE)</f>
        <v>0</v>
      </c>
      <c r="V1001" s="361">
        <f>+VLOOKUP($E1001,Emissions!$1:$1048576,MATCH(DATE(V$2,1,1),Emissions!$A$1:$LI$1),FALSE)</f>
        <v>0</v>
      </c>
      <c r="W1001" s="361">
        <f>+VLOOKUP($E1001,Emissions!$1:$1048576,MATCH(DATE(W$2,1,1),Emissions!$A$1:$LI$1),FALSE)</f>
        <v>0</v>
      </c>
      <c r="X1001" s="361">
        <f>+VLOOKUP($E1001,Emissions!$1:$1048576,MATCH(DATE(X$2,1,1),Emissions!$A$1:$LI$1),FALSE)</f>
        <v>0</v>
      </c>
      <c r="Y1001" s="361">
        <f>+VLOOKUP($E1001,Emissions!$1:$1048576,MATCH(DATE(Y$2,1,1),Emissions!$A$1:$LI$1),FALSE)</f>
        <v>0</v>
      </c>
      <c r="Z1001" s="361">
        <f>+VLOOKUP($E1001,Emissions!$1:$1048576,MATCH(DATE(Z$2,1,1),Emissions!$A$1:$LI$1),FALSE)</f>
        <v>0</v>
      </c>
      <c r="AA1001" s="361">
        <f>+VLOOKUP($E1001,Emissions!$1:$1048576,MATCH(DATE(AA$2,1,1),Emissions!$A$1:$LI$1),FALSE)</f>
        <v>0</v>
      </c>
      <c r="AB1001" s="361">
        <f>+VLOOKUP($E1001,Emissions!$1:$1048576,MATCH(DATE(AB$2,1,1),Emissions!$A$1:$LI$1),FALSE)</f>
        <v>0</v>
      </c>
      <c r="AC1001" s="361">
        <f>+VLOOKUP($E1001,Emissions!$1:$1048576,MATCH(DATE(AC$2,1,1),Emissions!$A$1:$LI$1),FALSE)</f>
        <v>0</v>
      </c>
      <c r="AD1001" s="361">
        <f>+VLOOKUP($E1001,Emissions!$1:$1048576,MATCH(DATE(AD$2,1,1),Emissions!$A$1:$LI$1),FALSE)</f>
        <v>0</v>
      </c>
      <c r="AE1001" s="361">
        <f>+VLOOKUP($E1001,Emissions!$1:$1048576,MATCH(DATE(AE$2,1,1),Emissions!$A$1:$LI$1),FALSE)</f>
        <v>0</v>
      </c>
      <c r="AF1001" s="361">
        <f>+VLOOKUP($E1001,Emissions!$1:$1048576,MATCH(DATE(AF$2,1,1),Emissions!$A$1:$LI$1),FALSE)</f>
        <v>0</v>
      </c>
      <c r="AG1001" s="361">
        <f>+VLOOKUP($E1001,Emissions!$1:$1048576,MATCH(DATE(AG$2,1,1),Emissions!$A$1:$LI$1),FALSE)</f>
        <v>0</v>
      </c>
      <c r="AH1001" s="361">
        <f>+VLOOKUP($E1001,Emissions!$1:$1048576,MATCH(DATE(AH$2,1,1),Emissions!$A$1:$LI$1),FALSE)</f>
        <v>0</v>
      </c>
      <c r="AI1001" s="361">
        <f>+VLOOKUP($E1001,Emissions!$1:$1048576,MATCH(DATE(AI$2,1,1),Emissions!$A$1:$LI$1),FALSE)</f>
        <v>0</v>
      </c>
      <c r="AJ1001" s="361">
        <f>+VLOOKUP($E1001,Emissions!$1:$1048576,MATCH(DATE(AJ$2,1,1),Emissions!$A$1:$LI$1),FALSE)</f>
        <v>0</v>
      </c>
      <c r="AK1001" s="361">
        <f>+VLOOKUP($E1001,Emissions!$1:$1048576,MATCH(DATE(AK$2,1,1),Emissions!$A$1:$LI$1),FALSE)</f>
        <v>0</v>
      </c>
      <c r="AL1001" s="361">
        <f>+VLOOKUP($E1001,Emissions!$1:$1048576,MATCH(DATE(AL$2,1,1),Emissions!$A$1:$LI$1),FALSE)</f>
        <v>0</v>
      </c>
      <c r="AM1001" s="361">
        <f>+VLOOKUP($E1001,Emissions!$1:$1048576,MATCH(DATE(AM$2,1,1),Emissions!$A$1:$LI$1),FALSE)</f>
        <v>0</v>
      </c>
      <c r="AN1001" s="361">
        <f>+VLOOKUP($E1001,Emissions!$1:$1048576,MATCH(DATE(AN$2,1,1),Emissions!$A$1:$LI$1),FALSE)</f>
        <v>0</v>
      </c>
      <c r="AO1001" s="361">
        <f>+VLOOKUP($E1001,Emissions!$1:$1048576,MATCH(DATE(AO$2,1,1),Emissions!$A$1:$LI$1),FALSE)</f>
        <v>0</v>
      </c>
    </row>
    <row r="1002" spans="1:41" ht="15" customHeight="1" x14ac:dyDescent="0.35">
      <c r="A1002" s="411"/>
      <c r="B1002" s="170"/>
      <c r="C1002" s="167"/>
      <c r="D1002" s="114"/>
      <c r="E1002" s="50"/>
      <c r="F1002" s="326"/>
      <c r="G1002" s="326"/>
      <c r="H1002" s="326"/>
      <c r="I1002" s="326"/>
      <c r="J1002" s="326"/>
      <c r="K1002" s="326"/>
      <c r="L1002" s="326"/>
      <c r="M1002" s="326"/>
      <c r="N1002" s="326"/>
      <c r="O1002" s="326"/>
      <c r="P1002" s="326"/>
      <c r="Q1002" s="326"/>
      <c r="R1002" s="326"/>
      <c r="S1002" s="326"/>
      <c r="T1002" s="326"/>
      <c r="U1002" s="326"/>
      <c r="V1002" s="326"/>
      <c r="W1002" s="326"/>
      <c r="X1002" s="326"/>
      <c r="Y1002" s="326"/>
      <c r="Z1002" s="326"/>
      <c r="AA1002" s="326"/>
      <c r="AB1002" s="326"/>
      <c r="AC1002" s="326"/>
      <c r="AD1002" s="326"/>
      <c r="AE1002" s="326"/>
      <c r="AF1002" s="326"/>
      <c r="AG1002" s="326"/>
      <c r="AH1002" s="326"/>
      <c r="AI1002" s="326"/>
      <c r="AJ1002" s="326"/>
      <c r="AK1002" s="326"/>
      <c r="AL1002" s="326"/>
      <c r="AM1002" s="326"/>
      <c r="AN1002" s="326"/>
      <c r="AO1002" s="326"/>
    </row>
    <row r="1003" spans="1:41" s="92" customFormat="1" ht="15" customHeight="1" x14ac:dyDescent="0.35">
      <c r="A1003" s="411"/>
      <c r="B1003" s="170"/>
      <c r="C1003" s="147" t="s">
        <v>3331</v>
      </c>
      <c r="D1003" s="147"/>
      <c r="E1003" s="136" t="s">
        <v>3435</v>
      </c>
      <c r="F1003" s="327">
        <f>+VLOOKUP($E1003,Emissions!$1:$1048576,MATCH(DATE(F$2,1,1),Emissions!$A$1:$LI$1),FALSE)</f>
        <v>80.316987440000005</v>
      </c>
      <c r="G1003" s="327">
        <f>+VLOOKUP($E1003,Emissions!$1:$1048576,MATCH(DATE(G$2,1,1),Emissions!$A$1:$LI$1),FALSE)</f>
        <v>81.505239619999998</v>
      </c>
      <c r="H1003" s="327">
        <f>+VLOOKUP($E1003,Emissions!$1:$1048576,MATCH(DATE(H$2,1,1),Emissions!$A$1:$LI$1),FALSE)</f>
        <v>82.192566749999997</v>
      </c>
      <c r="I1003" s="327">
        <f>+VLOOKUP($E1003,Emissions!$1:$1048576,MATCH(DATE(I$2,1,1),Emissions!$A$1:$LI$1),FALSE)</f>
        <v>82.134190630000006</v>
      </c>
      <c r="J1003" s="327">
        <f>+VLOOKUP($E1003,Emissions!$1:$1048576,MATCH(DATE(J$2,1,1),Emissions!$A$1:$LI$1),FALSE)</f>
        <v>82.697765000000004</v>
      </c>
      <c r="K1003" s="327">
        <f>+VLOOKUP($E1003,Emissions!$1:$1048576,MATCH(DATE(K$2,1,1),Emissions!$A$1:$LI$1),FALSE)</f>
        <v>84.904271429999994</v>
      </c>
      <c r="L1003" s="327">
        <f>+VLOOKUP($E1003,Emissions!$1:$1048576,MATCH(DATE(L$2,1,1),Emissions!$A$1:$LI$1),FALSE)</f>
        <v>86.682395769999999</v>
      </c>
      <c r="M1003" s="327">
        <f>+VLOOKUP($E1003,Emissions!$1:$1048576,MATCH(DATE(M$2,1,1),Emissions!$A$1:$LI$1),FALSE)</f>
        <v>88.63519952</v>
      </c>
      <c r="N1003" s="327">
        <f>+VLOOKUP($E1003,Emissions!$1:$1048576,MATCH(DATE(N$2,1,1),Emissions!$A$1:$LI$1),FALSE)</f>
        <v>90.723440679999996</v>
      </c>
      <c r="O1003" s="327">
        <f>+VLOOKUP($E1003,Emissions!$1:$1048576,MATCH(DATE(O$2,1,1),Emissions!$A$1:$LI$1),FALSE)</f>
        <v>92.79463638</v>
      </c>
      <c r="P1003" s="327">
        <f>+VLOOKUP($E1003,Emissions!$1:$1048576,MATCH(DATE(P$2,1,1),Emissions!$A$1:$LI$1),FALSE)</f>
        <v>94.669877510000006</v>
      </c>
      <c r="Q1003" s="327">
        <f>+VLOOKUP($E1003,Emissions!$1:$1048576,MATCH(DATE(Q$2,1,1),Emissions!$A$1:$LI$1),FALSE)</f>
        <v>96.896026050000003</v>
      </c>
      <c r="R1003" s="327">
        <f>+VLOOKUP($E1003,Emissions!$1:$1048576,MATCH(DATE(R$2,1,1),Emissions!$A$1:$LI$1),FALSE)</f>
        <v>98.943825720000007</v>
      </c>
      <c r="S1003" s="327">
        <f>+VLOOKUP($E1003,Emissions!$1:$1048576,MATCH(DATE(S$2,1,1),Emissions!$A$1:$LI$1),FALSE)</f>
        <v>100.7840776</v>
      </c>
      <c r="T1003" s="327">
        <f>+VLOOKUP($E1003,Emissions!$1:$1048576,MATCH(DATE(T$2,1,1),Emissions!$A$1:$LI$1),FALSE)</f>
        <v>102.443043</v>
      </c>
      <c r="U1003" s="327">
        <f>+VLOOKUP($E1003,Emissions!$1:$1048576,MATCH(DATE(U$2,1,1),Emissions!$A$1:$LI$1),FALSE)</f>
        <v>103.9654759</v>
      </c>
      <c r="V1003" s="327">
        <f>+VLOOKUP($E1003,Emissions!$1:$1048576,MATCH(DATE(V$2,1,1),Emissions!$A$1:$LI$1),FALSE)</f>
        <v>105.15135770000001</v>
      </c>
      <c r="W1003" s="327">
        <f>+VLOOKUP($E1003,Emissions!$1:$1048576,MATCH(DATE(W$2,1,1),Emissions!$A$1:$LI$1),FALSE)</f>
        <v>106.3485489</v>
      </c>
      <c r="X1003" s="327">
        <f>+VLOOKUP($E1003,Emissions!$1:$1048576,MATCH(DATE(X$2,1,1),Emissions!$A$1:$LI$1),FALSE)</f>
        <v>107.60260529999999</v>
      </c>
      <c r="Y1003" s="327">
        <f>+VLOOKUP($E1003,Emissions!$1:$1048576,MATCH(DATE(Y$2,1,1),Emissions!$A$1:$LI$1),FALSE)</f>
        <v>108.9358733</v>
      </c>
      <c r="Z1003" s="327">
        <f>+VLOOKUP($E1003,Emissions!$1:$1048576,MATCH(DATE(Z$2,1,1),Emissions!$A$1:$LI$1),FALSE)</f>
        <v>110.3641641</v>
      </c>
      <c r="AA1003" s="327">
        <f>+VLOOKUP($E1003,Emissions!$1:$1048576,MATCH(DATE(AA$2,1,1),Emissions!$A$1:$LI$1),FALSE)</f>
        <v>111.9256807</v>
      </c>
      <c r="AB1003" s="327">
        <f>+VLOOKUP($E1003,Emissions!$1:$1048576,MATCH(DATE(AB$2,1,1),Emissions!$A$1:$LI$1),FALSE)</f>
        <v>113.6452678</v>
      </c>
      <c r="AC1003" s="327">
        <f>+VLOOKUP($E1003,Emissions!$1:$1048576,MATCH(DATE(AC$2,1,1),Emissions!$A$1:$LI$1),FALSE)</f>
        <v>115.5453002</v>
      </c>
      <c r="AD1003" s="327">
        <f>+VLOOKUP($E1003,Emissions!$1:$1048576,MATCH(DATE(AD$2,1,1),Emissions!$A$1:$LI$1),FALSE)</f>
        <v>117.6471165</v>
      </c>
      <c r="AE1003" s="327">
        <f>+VLOOKUP($E1003,Emissions!$1:$1048576,MATCH(DATE(AE$2,1,1),Emissions!$A$1:$LI$1),FALSE)</f>
        <v>119.9457695</v>
      </c>
      <c r="AF1003" s="327">
        <f>+VLOOKUP($E1003,Emissions!$1:$1048576,MATCH(DATE(AF$2,1,1),Emissions!$A$1:$LI$1),FALSE)</f>
        <v>122.35603279999999</v>
      </c>
      <c r="AG1003" s="327">
        <f>+VLOOKUP($E1003,Emissions!$1:$1048576,MATCH(DATE(AG$2,1,1),Emissions!$A$1:$LI$1),FALSE)</f>
        <v>124.94023439999999</v>
      </c>
      <c r="AH1003" s="327">
        <f>+VLOOKUP($E1003,Emissions!$1:$1048576,MATCH(DATE(AH$2,1,1),Emissions!$A$1:$LI$1),FALSE)</f>
        <v>127.7272674</v>
      </c>
      <c r="AI1003" s="327">
        <f>+VLOOKUP($E1003,Emissions!$1:$1048576,MATCH(DATE(AI$2,1,1),Emissions!$A$1:$LI$1),FALSE)</f>
        <v>130.71117889999999</v>
      </c>
      <c r="AJ1003" s="327">
        <f>+VLOOKUP($E1003,Emissions!$1:$1048576,MATCH(DATE(AJ$2,1,1),Emissions!$A$1:$LI$1),FALSE)</f>
        <v>133.86704399999999</v>
      </c>
      <c r="AK1003" s="327">
        <f>+VLOOKUP($E1003,Emissions!$1:$1048576,MATCH(DATE(AK$2,1,1),Emissions!$A$1:$LI$1),FALSE)</f>
        <v>137.16259020000001</v>
      </c>
      <c r="AL1003" s="327">
        <f>+VLOOKUP($E1003,Emissions!$1:$1048576,MATCH(DATE(AL$2,1,1),Emissions!$A$1:$LI$1),FALSE)</f>
        <v>140.56343129999999</v>
      </c>
      <c r="AM1003" s="327">
        <f>+VLOOKUP($E1003,Emissions!$1:$1048576,MATCH(DATE(AM$2,1,1),Emissions!$A$1:$LI$1),FALSE)</f>
        <v>144.03409719999999</v>
      </c>
      <c r="AN1003" s="327">
        <f>+VLOOKUP($E1003,Emissions!$1:$1048576,MATCH(DATE(AN$2,1,1),Emissions!$A$1:$LI$1),FALSE)</f>
        <v>147.5383004</v>
      </c>
      <c r="AO1003" s="327">
        <f>+VLOOKUP($E1003,Emissions!$1:$1048576,MATCH(DATE(AO$2,1,1),Emissions!$A$1:$LI$1),FALSE)</f>
        <v>151.03913679999999</v>
      </c>
    </row>
    <row r="1004" spans="1:41" s="92" customFormat="1" ht="15" customHeight="1" x14ac:dyDescent="0.35">
      <c r="A1004" s="411"/>
      <c r="B1004" s="170"/>
      <c r="C1004" s="137" t="s">
        <v>3332</v>
      </c>
      <c r="D1004" s="147" t="s">
        <v>1033</v>
      </c>
      <c r="E1004" s="136" t="s">
        <v>3436</v>
      </c>
      <c r="F1004" s="327">
        <f>+VLOOKUP($E1004,Emissions!$1:$1048576,MATCH(DATE(F$2,1,1),Emissions!$A$1:$LI$1),FALSE)</f>
        <v>8.8317211780000004</v>
      </c>
      <c r="G1004" s="327">
        <f>+VLOOKUP($E1004,Emissions!$1:$1048576,MATCH(DATE(G$2,1,1),Emissions!$A$1:$LI$1),FALSE)</f>
        <v>8.9861268180000007</v>
      </c>
      <c r="H1004" s="327">
        <f>+VLOOKUP($E1004,Emissions!$1:$1048576,MATCH(DATE(H$2,1,1),Emissions!$A$1:$LI$1),FALSE)</f>
        <v>9.0885921379999992</v>
      </c>
      <c r="I1004" s="327">
        <f>+VLOOKUP($E1004,Emissions!$1:$1048576,MATCH(DATE(I$2,1,1),Emissions!$A$1:$LI$1),FALSE)</f>
        <v>9.1088940120000004</v>
      </c>
      <c r="J1004" s="327">
        <f>+VLOOKUP($E1004,Emissions!$1:$1048576,MATCH(DATE(J$2,1,1),Emissions!$A$1:$LI$1),FALSE)</f>
        <v>9.1966943459999992</v>
      </c>
      <c r="K1004" s="327">
        <f>+VLOOKUP($E1004,Emissions!$1:$1048576,MATCH(DATE(K$2,1,1),Emissions!$A$1:$LI$1),FALSE)</f>
        <v>9.4979908979999994</v>
      </c>
      <c r="L1004" s="327">
        <f>+VLOOKUP($E1004,Emissions!$1:$1048576,MATCH(DATE(L$2,1,1),Emissions!$A$1:$LI$1),FALSE)</f>
        <v>9.7655209749999994</v>
      </c>
      <c r="M1004" s="327">
        <f>+VLOOKUP($E1004,Emissions!$1:$1048576,MATCH(DATE(M$2,1,1),Emissions!$A$1:$LI$1),FALSE)</f>
        <v>10.05375566</v>
      </c>
      <c r="N1004" s="327">
        <f>+VLOOKUP($E1004,Emissions!$1:$1048576,MATCH(DATE(N$2,1,1),Emissions!$A$1:$LI$1),FALSE)</f>
        <v>10.35734401</v>
      </c>
      <c r="O1004" s="327">
        <f>+VLOOKUP($E1004,Emissions!$1:$1048576,MATCH(DATE(O$2,1,1),Emissions!$A$1:$LI$1),FALSE)</f>
        <v>10.66132599</v>
      </c>
      <c r="P1004" s="327">
        <f>+VLOOKUP($E1004,Emissions!$1:$1048576,MATCH(DATE(P$2,1,1),Emissions!$A$1:$LI$1),FALSE)</f>
        <v>10.947877009999999</v>
      </c>
      <c r="Q1004" s="327">
        <f>+VLOOKUP($E1004,Emissions!$1:$1048576,MATCH(DATE(Q$2,1,1),Emissions!$A$1:$LI$1),FALSE)</f>
        <v>11.20879448</v>
      </c>
      <c r="R1004" s="327">
        <f>+VLOOKUP($E1004,Emissions!$1:$1048576,MATCH(DATE(R$2,1,1),Emissions!$A$1:$LI$1),FALSE)</f>
        <v>11.441641239999999</v>
      </c>
      <c r="S1004" s="327">
        <f>+VLOOKUP($E1004,Emissions!$1:$1048576,MATCH(DATE(S$2,1,1),Emissions!$A$1:$LI$1),FALSE)</f>
        <v>11.64736751</v>
      </c>
      <c r="T1004" s="327">
        <f>+VLOOKUP($E1004,Emissions!$1:$1048576,MATCH(DATE(T$2,1,1),Emissions!$A$1:$LI$1),FALSE)</f>
        <v>11.82951903</v>
      </c>
      <c r="U1004" s="327">
        <f>+VLOOKUP($E1004,Emissions!$1:$1048576,MATCH(DATE(U$2,1,1),Emissions!$A$1:$LI$1),FALSE)</f>
        <v>11.993414380000001</v>
      </c>
      <c r="V1004" s="327">
        <f>+VLOOKUP($E1004,Emissions!$1:$1048576,MATCH(DATE(V$2,1,1),Emissions!$A$1:$LI$1),FALSE)</f>
        <v>12.145517229999999</v>
      </c>
      <c r="W1004" s="327">
        <f>+VLOOKUP($E1004,Emissions!$1:$1048576,MATCH(DATE(W$2,1,1),Emissions!$A$1:$LI$1),FALSE)</f>
        <v>12.2905418</v>
      </c>
      <c r="X1004" s="327">
        <f>+VLOOKUP($E1004,Emissions!$1:$1048576,MATCH(DATE(X$2,1,1),Emissions!$A$1:$LI$1),FALSE)</f>
        <v>12.433706430000001</v>
      </c>
      <c r="Y1004" s="327">
        <f>+VLOOKUP($E1004,Emissions!$1:$1048576,MATCH(DATE(Y$2,1,1),Emissions!$A$1:$LI$1),FALSE)</f>
        <v>12.579823879999999</v>
      </c>
      <c r="Z1004" s="327">
        <f>+VLOOKUP($E1004,Emissions!$1:$1048576,MATCH(DATE(Z$2,1,1),Emissions!$A$1:$LI$1),FALSE)</f>
        <v>12.731688889999999</v>
      </c>
      <c r="AA1004" s="327">
        <f>+VLOOKUP($E1004,Emissions!$1:$1048576,MATCH(DATE(AA$2,1,1),Emissions!$A$1:$LI$1),FALSE)</f>
        <v>12.895243600000001</v>
      </c>
      <c r="AB1004" s="327">
        <f>+VLOOKUP($E1004,Emissions!$1:$1048576,MATCH(DATE(AB$2,1,1),Emissions!$A$1:$LI$1),FALSE)</f>
        <v>13.073877939999999</v>
      </c>
      <c r="AC1004" s="327">
        <f>+VLOOKUP($E1004,Emissions!$1:$1048576,MATCH(DATE(AC$2,1,1),Emissions!$A$1:$LI$1),FALSE)</f>
        <v>13.270355479999999</v>
      </c>
      <c r="AD1004" s="327">
        <f>+VLOOKUP($E1004,Emissions!$1:$1048576,MATCH(DATE(AD$2,1,1),Emissions!$A$1:$LI$1),FALSE)</f>
        <v>13.487040950000001</v>
      </c>
      <c r="AE1004" s="327">
        <f>+VLOOKUP($E1004,Emissions!$1:$1048576,MATCH(DATE(AE$2,1,1),Emissions!$A$1:$LI$1),FALSE)</f>
        <v>13.72167791</v>
      </c>
      <c r="AF1004" s="327">
        <f>+VLOOKUP($E1004,Emissions!$1:$1048576,MATCH(DATE(AF$2,1,1),Emissions!$A$1:$LI$1),FALSE)</f>
        <v>13.97070195</v>
      </c>
      <c r="AG1004" s="327">
        <f>+VLOOKUP($E1004,Emissions!$1:$1048576,MATCH(DATE(AG$2,1,1),Emissions!$A$1:$LI$1),FALSE)</f>
        <v>14.23901929</v>
      </c>
      <c r="AH1004" s="327">
        <f>+VLOOKUP($E1004,Emissions!$1:$1048576,MATCH(DATE(AH$2,1,1),Emissions!$A$1:$LI$1),FALSE)</f>
        <v>14.52930651</v>
      </c>
      <c r="AI1004" s="327">
        <f>+VLOOKUP($E1004,Emissions!$1:$1048576,MATCH(DATE(AI$2,1,1),Emissions!$A$1:$LI$1),FALSE)</f>
        <v>14.84117947</v>
      </c>
      <c r="AJ1004" s="327">
        <f>+VLOOKUP($E1004,Emissions!$1:$1048576,MATCH(DATE(AJ$2,1,1),Emissions!$A$1:$LI$1),FALSE)</f>
        <v>15.172352119999999</v>
      </c>
      <c r="AK1004" s="327">
        <f>+VLOOKUP($E1004,Emissions!$1:$1048576,MATCH(DATE(AK$2,1,1),Emissions!$A$1:$LI$1),FALSE)</f>
        <v>15.5196743</v>
      </c>
      <c r="AL1004" s="327">
        <f>+VLOOKUP($E1004,Emissions!$1:$1048576,MATCH(DATE(AL$2,1,1),Emissions!$A$1:$LI$1),FALSE)</f>
        <v>15.87965438</v>
      </c>
      <c r="AM1004" s="327">
        <f>+VLOOKUP($E1004,Emissions!$1:$1048576,MATCH(DATE(AM$2,1,1),Emissions!$A$1:$LI$1),FALSE)</f>
        <v>16.248597</v>
      </c>
      <c r="AN1004" s="327">
        <f>+VLOOKUP($E1004,Emissions!$1:$1048576,MATCH(DATE(AN$2,1,1),Emissions!$A$1:$LI$1),FALSE)</f>
        <v>16.622671019999999</v>
      </c>
      <c r="AO1004" s="327">
        <f>+VLOOKUP($E1004,Emissions!$1:$1048576,MATCH(DATE(AO$2,1,1),Emissions!$A$1:$LI$1),FALSE)</f>
        <v>16.9979592</v>
      </c>
    </row>
    <row r="1005" spans="1:41" ht="15" customHeight="1" x14ac:dyDescent="0.35">
      <c r="A1005" s="411"/>
      <c r="B1005" s="170"/>
      <c r="C1005" s="138" t="s">
        <v>724</v>
      </c>
      <c r="D1005" s="114" t="s">
        <v>1033</v>
      </c>
      <c r="E1005" s="50" t="s">
        <v>3437</v>
      </c>
      <c r="F1005" s="361">
        <f>+VLOOKUP($E1005,Emissions!$1:$1048576,MATCH(DATE(F$2,1,1),Emissions!$A$1:$LI$1),FALSE)</f>
        <v>8.4910430810000008</v>
      </c>
      <c r="G1005" s="361">
        <f>+VLOOKUP($E1005,Emissions!$1:$1048576,MATCH(DATE(G$2,1,1),Emissions!$A$1:$LI$1),FALSE)</f>
        <v>8.6469496150000005</v>
      </c>
      <c r="H1005" s="361">
        <f>+VLOOKUP($E1005,Emissions!$1:$1048576,MATCH(DATE(H$2,1,1),Emissions!$A$1:$LI$1),FALSE)</f>
        <v>8.7546167239999999</v>
      </c>
      <c r="I1005" s="361">
        <f>+VLOOKUP($E1005,Emissions!$1:$1048576,MATCH(DATE(I$2,1,1),Emissions!$A$1:$LI$1),FALSE)</f>
        <v>8.7845033000000008</v>
      </c>
      <c r="J1005" s="361">
        <f>+VLOOKUP($E1005,Emissions!$1:$1048576,MATCH(DATE(J$2,1,1),Emissions!$A$1:$LI$1),FALSE)</f>
        <v>8.8781894520000009</v>
      </c>
      <c r="K1005" s="361">
        <f>+VLOOKUP($E1005,Emissions!$1:$1048576,MATCH(DATE(K$2,1,1),Emissions!$A$1:$LI$1),FALSE)</f>
        <v>9.1771009190000008</v>
      </c>
      <c r="L1005" s="361">
        <f>+VLOOKUP($E1005,Emissions!$1:$1048576,MATCH(DATE(L$2,1,1),Emissions!$A$1:$LI$1),FALSE)</f>
        <v>9.4425145510000004</v>
      </c>
      <c r="M1005" s="361">
        <f>+VLOOKUP($E1005,Emissions!$1:$1048576,MATCH(DATE(M$2,1,1),Emissions!$A$1:$LI$1),FALSE)</f>
        <v>9.7274455320000008</v>
      </c>
      <c r="N1005" s="361">
        <f>+VLOOKUP($E1005,Emissions!$1:$1048576,MATCH(DATE(N$2,1,1),Emissions!$A$1:$LI$1),FALSE)</f>
        <v>10.026973119999999</v>
      </c>
      <c r="O1005" s="361">
        <f>+VLOOKUP($E1005,Emissions!$1:$1048576,MATCH(DATE(O$2,1,1),Emissions!$A$1:$LI$1),FALSE)</f>
        <v>10.32650435</v>
      </c>
      <c r="P1005" s="361">
        <f>+VLOOKUP($E1005,Emissions!$1:$1048576,MATCH(DATE(P$2,1,1),Emissions!$A$1:$LI$1),FALSE)</f>
        <v>10.608453280000001</v>
      </c>
      <c r="Q1005" s="361">
        <f>+VLOOKUP($E1005,Emissions!$1:$1048576,MATCH(DATE(Q$2,1,1),Emissions!$A$1:$LI$1),FALSE)</f>
        <v>10.864962759999999</v>
      </c>
      <c r="R1005" s="361">
        <f>+VLOOKUP($E1005,Emissions!$1:$1048576,MATCH(DATE(R$2,1,1),Emissions!$A$1:$LI$1),FALSE)</f>
        <v>11.093624500000001</v>
      </c>
      <c r="S1005" s="361">
        <f>+VLOOKUP($E1005,Emissions!$1:$1048576,MATCH(DATE(S$2,1,1),Emissions!$A$1:$LI$1),FALSE)</f>
        <v>11.295255940000001</v>
      </c>
      <c r="T1005" s="361">
        <f>+VLOOKUP($E1005,Emissions!$1:$1048576,MATCH(DATE(T$2,1,1),Emissions!$A$1:$LI$1),FALSE)</f>
        <v>11.473290909999999</v>
      </c>
      <c r="U1005" s="361">
        <f>+VLOOKUP($E1005,Emissions!$1:$1048576,MATCH(DATE(U$2,1,1),Emissions!$A$1:$LI$1),FALSE)</f>
        <v>11.632935140000001</v>
      </c>
      <c r="V1005" s="361">
        <f>+VLOOKUP($E1005,Emissions!$1:$1048576,MATCH(DATE(V$2,1,1),Emissions!$A$1:$LI$1),FALSE)</f>
        <v>11.77961095</v>
      </c>
      <c r="W1005" s="361">
        <f>+VLOOKUP($E1005,Emissions!$1:$1048576,MATCH(DATE(W$2,1,1),Emissions!$A$1:$LI$1),FALSE)</f>
        <v>11.918634409999999</v>
      </c>
      <c r="X1005" s="361">
        <f>+VLOOKUP($E1005,Emissions!$1:$1048576,MATCH(DATE(X$2,1,1),Emissions!$A$1:$LI$1),FALSE)</f>
        <v>12.055345859999999</v>
      </c>
      <c r="Y1005" s="361">
        <f>+VLOOKUP($E1005,Emissions!$1:$1048576,MATCH(DATE(Y$2,1,1),Emissions!$A$1:$LI$1),FALSE)</f>
        <v>12.19452201</v>
      </c>
      <c r="Z1005" s="361">
        <f>+VLOOKUP($E1005,Emissions!$1:$1048576,MATCH(DATE(Z$2,1,1),Emissions!$A$1:$LI$1),FALSE)</f>
        <v>12.33896332</v>
      </c>
      <c r="AA1005" s="361">
        <f>+VLOOKUP($E1005,Emissions!$1:$1048576,MATCH(DATE(AA$2,1,1),Emissions!$A$1:$LI$1),FALSE)</f>
        <v>12.494399530000001</v>
      </c>
      <c r="AB1005" s="361">
        <f>+VLOOKUP($E1005,Emissions!$1:$1048576,MATCH(DATE(AB$2,1,1),Emissions!$A$1:$LI$1),FALSE)</f>
        <v>12.6641251</v>
      </c>
      <c r="AC1005" s="361">
        <f>+VLOOKUP($E1005,Emissions!$1:$1048576,MATCH(DATE(AC$2,1,1),Emissions!$A$1:$LI$1),FALSE)</f>
        <v>12.85079275</v>
      </c>
      <c r="AD1005" s="361">
        <f>+VLOOKUP($E1005,Emissions!$1:$1048576,MATCH(DATE(AD$2,1,1),Emissions!$A$1:$LI$1),FALSE)</f>
        <v>13.056622920000001</v>
      </c>
      <c r="AE1005" s="361">
        <f>+VLOOKUP($E1005,Emissions!$1:$1048576,MATCH(DATE(AE$2,1,1),Emissions!$A$1:$LI$1),FALSE)</f>
        <v>13.279410990000001</v>
      </c>
      <c r="AF1005" s="361">
        <f>+VLOOKUP($E1005,Emissions!$1:$1048576,MATCH(DATE(AF$2,1,1),Emissions!$A$1:$LI$1),FALSE)</f>
        <v>13.5224157</v>
      </c>
      <c r="AG1005" s="361">
        <f>+VLOOKUP($E1005,Emissions!$1:$1048576,MATCH(DATE(AG$2,1,1),Emissions!$A$1:$LI$1),FALSE)</f>
        <v>13.786758499999999</v>
      </c>
      <c r="AH1005" s="361">
        <f>+VLOOKUP($E1005,Emissions!$1:$1048576,MATCH(DATE(AH$2,1,1),Emissions!$A$1:$LI$1),FALSE)</f>
        <v>14.07312733</v>
      </c>
      <c r="AI1005" s="361">
        <f>+VLOOKUP($E1005,Emissions!$1:$1048576,MATCH(DATE(AI$2,1,1),Emissions!$A$1:$LI$1),FALSE)</f>
        <v>14.38056879</v>
      </c>
      <c r="AJ1005" s="361">
        <f>+VLOOKUP($E1005,Emissions!$1:$1048576,MATCH(DATE(AJ$2,1,1),Emissions!$A$1:$LI$1),FALSE)</f>
        <v>14.70676319</v>
      </c>
      <c r="AK1005" s="361">
        <f>+VLOOKUP($E1005,Emissions!$1:$1048576,MATCH(DATE(AK$2,1,1),Emissions!$A$1:$LI$1),FALSE)</f>
        <v>15.04867542</v>
      </c>
      <c r="AL1005" s="361">
        <f>+VLOOKUP($E1005,Emissions!$1:$1048576,MATCH(DATE(AL$2,1,1),Emissions!$A$1:$LI$1),FALSE)</f>
        <v>15.402949660000001</v>
      </c>
      <c r="AM1005" s="361">
        <f>+VLOOKUP($E1005,Emissions!$1:$1048576,MATCH(DATE(AM$2,1,1),Emissions!$A$1:$LI$1),FALSE)</f>
        <v>15.76601526</v>
      </c>
      <c r="AN1005" s="361">
        <f>+VLOOKUP($E1005,Emissions!$1:$1048576,MATCH(DATE(AN$2,1,1),Emissions!$A$1:$LI$1),FALSE)</f>
        <v>16.134151110000001</v>
      </c>
      <c r="AO1005" s="361">
        <f>+VLOOKUP($E1005,Emissions!$1:$1048576,MATCH(DATE(AO$2,1,1),Emissions!$A$1:$LI$1),FALSE)</f>
        <v>16.50353819</v>
      </c>
    </row>
    <row r="1006" spans="1:41" ht="15" customHeight="1" x14ac:dyDescent="0.35">
      <c r="A1006" s="411"/>
      <c r="B1006" s="170"/>
      <c r="C1006" s="138" t="s">
        <v>725</v>
      </c>
      <c r="D1006" s="114" t="s">
        <v>1033</v>
      </c>
      <c r="E1006" s="50" t="s">
        <v>3438</v>
      </c>
      <c r="F1006" s="361">
        <f>+VLOOKUP($E1006,Emissions!$1:$1048576,MATCH(DATE(F$2,1,1),Emissions!$A$1:$LI$1),FALSE)</f>
        <v>0.34067809700000001</v>
      </c>
      <c r="G1006" s="361">
        <f>+VLOOKUP($E1006,Emissions!$1:$1048576,MATCH(DATE(G$2,1,1),Emissions!$A$1:$LI$1),FALSE)</f>
        <v>0.33917720289999997</v>
      </c>
      <c r="H1006" s="361">
        <f>+VLOOKUP($E1006,Emissions!$1:$1048576,MATCH(DATE(H$2,1,1),Emissions!$A$1:$LI$1),FALSE)</f>
        <v>0.3339754144</v>
      </c>
      <c r="I1006" s="361">
        <f>+VLOOKUP($E1006,Emissions!$1:$1048576,MATCH(DATE(I$2,1,1),Emissions!$A$1:$LI$1),FALSE)</f>
        <v>0.32439071180000001</v>
      </c>
      <c r="J1006" s="361">
        <f>+VLOOKUP($E1006,Emissions!$1:$1048576,MATCH(DATE(J$2,1,1),Emissions!$A$1:$LI$1),FALSE)</f>
        <v>0.31850489440000002</v>
      </c>
      <c r="K1006" s="361">
        <f>+VLOOKUP($E1006,Emissions!$1:$1048576,MATCH(DATE(K$2,1,1),Emissions!$A$1:$LI$1),FALSE)</f>
        <v>0.32088997879999998</v>
      </c>
      <c r="L1006" s="361">
        <f>+VLOOKUP($E1006,Emissions!$1:$1048576,MATCH(DATE(L$2,1,1),Emissions!$A$1:$LI$1),FALSE)</f>
        <v>0.32300642359999998</v>
      </c>
      <c r="M1006" s="361">
        <f>+VLOOKUP($E1006,Emissions!$1:$1048576,MATCH(DATE(M$2,1,1),Emissions!$A$1:$LI$1),FALSE)</f>
        <v>0.32631013009999998</v>
      </c>
      <c r="N1006" s="361">
        <f>+VLOOKUP($E1006,Emissions!$1:$1048576,MATCH(DATE(N$2,1,1),Emissions!$A$1:$LI$1),FALSE)</f>
        <v>0.33037089419999999</v>
      </c>
      <c r="O1006" s="361">
        <f>+VLOOKUP($E1006,Emissions!$1:$1048576,MATCH(DATE(O$2,1,1),Emissions!$A$1:$LI$1),FALSE)</f>
        <v>0.33482163850000002</v>
      </c>
      <c r="P1006" s="361">
        <f>+VLOOKUP($E1006,Emissions!$1:$1048576,MATCH(DATE(P$2,1,1),Emissions!$A$1:$LI$1),FALSE)</f>
        <v>0.3394237289</v>
      </c>
      <c r="Q1006" s="361">
        <f>+VLOOKUP($E1006,Emissions!$1:$1048576,MATCH(DATE(Q$2,1,1),Emissions!$A$1:$LI$1),FALSE)</f>
        <v>0.34383171470000001</v>
      </c>
      <c r="R1006" s="361">
        <f>+VLOOKUP($E1006,Emissions!$1:$1048576,MATCH(DATE(R$2,1,1),Emissions!$A$1:$LI$1),FALSE)</f>
        <v>0.34801673859999999</v>
      </c>
      <c r="S1006" s="361">
        <f>+VLOOKUP($E1006,Emissions!$1:$1048576,MATCH(DATE(S$2,1,1),Emissions!$A$1:$LI$1),FALSE)</f>
        <v>0.3521115789</v>
      </c>
      <c r="T1006" s="361">
        <f>+VLOOKUP($E1006,Emissions!$1:$1048576,MATCH(DATE(T$2,1,1),Emissions!$A$1:$LI$1),FALSE)</f>
        <v>0.35622812869999998</v>
      </c>
      <c r="U1006" s="361">
        <f>+VLOOKUP($E1006,Emissions!$1:$1048576,MATCH(DATE(U$2,1,1),Emissions!$A$1:$LI$1),FALSE)</f>
        <v>0.36047923180000002</v>
      </c>
      <c r="V1006" s="361">
        <f>+VLOOKUP($E1006,Emissions!$1:$1048576,MATCH(DATE(V$2,1,1),Emissions!$A$1:$LI$1),FALSE)</f>
        <v>0.36590627889999999</v>
      </c>
      <c r="W1006" s="361">
        <f>+VLOOKUP($E1006,Emissions!$1:$1048576,MATCH(DATE(W$2,1,1),Emissions!$A$1:$LI$1),FALSE)</f>
        <v>0.37190739039999998</v>
      </c>
      <c r="X1006" s="361">
        <f>+VLOOKUP($E1006,Emissions!$1:$1048576,MATCH(DATE(X$2,1,1),Emissions!$A$1:$LI$1),FALSE)</f>
        <v>0.37836057049999999</v>
      </c>
      <c r="Y1006" s="361">
        <f>+VLOOKUP($E1006,Emissions!$1:$1048576,MATCH(DATE(Y$2,1,1),Emissions!$A$1:$LI$1),FALSE)</f>
        <v>0.38530187049999998</v>
      </c>
      <c r="Z1006" s="361">
        <f>+VLOOKUP($E1006,Emissions!$1:$1048576,MATCH(DATE(Z$2,1,1),Emissions!$A$1:$LI$1),FALSE)</f>
        <v>0.39272556980000001</v>
      </c>
      <c r="AA1006" s="361">
        <f>+VLOOKUP($E1006,Emissions!$1:$1048576,MATCH(DATE(AA$2,1,1),Emissions!$A$1:$LI$1),FALSE)</f>
        <v>0.40084406950000001</v>
      </c>
      <c r="AB1006" s="361">
        <f>+VLOOKUP($E1006,Emissions!$1:$1048576,MATCH(DATE(AB$2,1,1),Emissions!$A$1:$LI$1),FALSE)</f>
        <v>0.40975284020000002</v>
      </c>
      <c r="AC1006" s="361">
        <f>+VLOOKUP($E1006,Emissions!$1:$1048576,MATCH(DATE(AC$2,1,1),Emissions!$A$1:$LI$1),FALSE)</f>
        <v>0.41956272970000003</v>
      </c>
      <c r="AD1006" s="361">
        <f>+VLOOKUP($E1006,Emissions!$1:$1048576,MATCH(DATE(AD$2,1,1),Emissions!$A$1:$LI$1),FALSE)</f>
        <v>0.43041803200000001</v>
      </c>
      <c r="AE1006" s="361">
        <f>+VLOOKUP($E1006,Emissions!$1:$1048576,MATCH(DATE(AE$2,1,1),Emissions!$A$1:$LI$1),FALSE)</f>
        <v>0.4422669132</v>
      </c>
      <c r="AF1006" s="361">
        <f>+VLOOKUP($E1006,Emissions!$1:$1048576,MATCH(DATE(AF$2,1,1),Emissions!$A$1:$LI$1),FALSE)</f>
        <v>0.44828624989999999</v>
      </c>
      <c r="AG1006" s="361">
        <f>+VLOOKUP($E1006,Emissions!$1:$1048576,MATCH(DATE(AG$2,1,1),Emissions!$A$1:$LI$1),FALSE)</f>
        <v>0.4522607863</v>
      </c>
      <c r="AH1006" s="361">
        <f>+VLOOKUP($E1006,Emissions!$1:$1048576,MATCH(DATE(AH$2,1,1),Emissions!$A$1:$LI$1),FALSE)</f>
        <v>0.45617918330000001</v>
      </c>
      <c r="AI1006" s="361">
        <f>+VLOOKUP($E1006,Emissions!$1:$1048576,MATCH(DATE(AI$2,1,1),Emissions!$A$1:$LI$1),FALSE)</f>
        <v>0.46061067570000003</v>
      </c>
      <c r="AJ1006" s="361">
        <f>+VLOOKUP($E1006,Emissions!$1:$1048576,MATCH(DATE(AJ$2,1,1),Emissions!$A$1:$LI$1),FALSE)</f>
        <v>0.46558893429999998</v>
      </c>
      <c r="AK1006" s="361">
        <f>+VLOOKUP($E1006,Emissions!$1:$1048576,MATCH(DATE(AK$2,1,1),Emissions!$A$1:$LI$1),FALSE)</f>
        <v>0.47099888480000002</v>
      </c>
      <c r="AL1006" s="361">
        <f>+VLOOKUP($E1006,Emissions!$1:$1048576,MATCH(DATE(AL$2,1,1),Emissions!$A$1:$LI$1),FALSE)</f>
        <v>0.47670471609999998</v>
      </c>
      <c r="AM1006" s="361">
        <f>+VLOOKUP($E1006,Emissions!$1:$1048576,MATCH(DATE(AM$2,1,1),Emissions!$A$1:$LI$1),FALSE)</f>
        <v>0.48258174409999999</v>
      </c>
      <c r="AN1006" s="361">
        <f>+VLOOKUP($E1006,Emissions!$1:$1048576,MATCH(DATE(AN$2,1,1),Emissions!$A$1:$LI$1),FALSE)</f>
        <v>0.4885199147</v>
      </c>
      <c r="AO1006" s="361">
        <f>+VLOOKUP($E1006,Emissions!$1:$1048576,MATCH(DATE(AO$2,1,1),Emissions!$A$1:$LI$1),FALSE)</f>
        <v>0.49442100979999998</v>
      </c>
    </row>
    <row r="1007" spans="1:41" s="92" customFormat="1" ht="15" customHeight="1" x14ac:dyDescent="0.35">
      <c r="A1007" s="411"/>
      <c r="B1007" s="170"/>
      <c r="C1007" s="137" t="s">
        <v>3333</v>
      </c>
      <c r="D1007" s="147" t="s">
        <v>1033</v>
      </c>
      <c r="E1007" s="136" t="s">
        <v>3439</v>
      </c>
      <c r="F1007" s="327">
        <f>+VLOOKUP($E1007,Emissions!$1:$1048576,MATCH(DATE(F$2,1,1),Emissions!$A$1:$LI$1),FALSE)</f>
        <v>9.779817542</v>
      </c>
      <c r="G1007" s="327">
        <f>+VLOOKUP($E1007,Emissions!$1:$1048576,MATCH(DATE(G$2,1,1),Emissions!$A$1:$LI$1),FALSE)</f>
        <v>9.896913133</v>
      </c>
      <c r="H1007" s="327">
        <f>+VLOOKUP($E1007,Emissions!$1:$1048576,MATCH(DATE(H$2,1,1),Emissions!$A$1:$LI$1),FALSE)</f>
        <v>9.7617524459999991</v>
      </c>
      <c r="I1007" s="327">
        <f>+VLOOKUP($E1007,Emissions!$1:$1048576,MATCH(DATE(I$2,1,1),Emissions!$A$1:$LI$1),FALSE)</f>
        <v>9.3305015769999997</v>
      </c>
      <c r="J1007" s="327">
        <f>+VLOOKUP($E1007,Emissions!$1:$1048576,MATCH(DATE(J$2,1,1),Emissions!$A$1:$LI$1),FALSE)</f>
        <v>9.1255444679999993</v>
      </c>
      <c r="K1007" s="327">
        <f>+VLOOKUP($E1007,Emissions!$1:$1048576,MATCH(DATE(K$2,1,1),Emissions!$A$1:$LI$1),FALSE)</f>
        <v>9.4878319490000003</v>
      </c>
      <c r="L1007" s="327">
        <f>+VLOOKUP($E1007,Emissions!$1:$1048576,MATCH(DATE(L$2,1,1),Emissions!$A$1:$LI$1),FALSE)</f>
        <v>9.7431108339999994</v>
      </c>
      <c r="M1007" s="327">
        <f>+VLOOKUP($E1007,Emissions!$1:$1048576,MATCH(DATE(M$2,1,1),Emissions!$A$1:$LI$1),FALSE)</f>
        <v>10.062004290000001</v>
      </c>
      <c r="N1007" s="327">
        <f>+VLOOKUP($E1007,Emissions!$1:$1048576,MATCH(DATE(N$2,1,1),Emissions!$A$1:$LI$1),FALSE)</f>
        <v>10.433105769999999</v>
      </c>
      <c r="O1007" s="327">
        <f>+VLOOKUP($E1007,Emissions!$1:$1048576,MATCH(DATE(O$2,1,1),Emissions!$A$1:$LI$1),FALSE)</f>
        <v>10.833348060000001</v>
      </c>
      <c r="P1007" s="327">
        <f>+VLOOKUP($E1007,Emissions!$1:$1048576,MATCH(DATE(P$2,1,1),Emissions!$A$1:$LI$1),FALSE)</f>
        <v>11.23281289</v>
      </c>
      <c r="Q1007" s="327">
        <f>+VLOOKUP($E1007,Emissions!$1:$1048576,MATCH(DATE(Q$2,1,1),Emissions!$A$1:$LI$1),FALSE)</f>
        <v>11.6133354</v>
      </c>
      <c r="R1007" s="327">
        <f>+VLOOKUP($E1007,Emissions!$1:$1048576,MATCH(DATE(R$2,1,1),Emissions!$A$1:$LI$1),FALSE)</f>
        <v>11.96116146</v>
      </c>
      <c r="S1007" s="327">
        <f>+VLOOKUP($E1007,Emissions!$1:$1048576,MATCH(DATE(S$2,1,1),Emissions!$A$1:$LI$1),FALSE)</f>
        <v>12.268576080000001</v>
      </c>
      <c r="T1007" s="327">
        <f>+VLOOKUP($E1007,Emissions!$1:$1048576,MATCH(DATE(T$2,1,1),Emissions!$A$1:$LI$1),FALSE)</f>
        <v>12.534555409999999</v>
      </c>
      <c r="U1007" s="327">
        <f>+VLOOKUP($E1007,Emissions!$1:$1048576,MATCH(DATE(U$2,1,1),Emissions!$A$1:$LI$1),FALSE)</f>
        <v>12.76318942</v>
      </c>
      <c r="V1007" s="327">
        <f>+VLOOKUP($E1007,Emissions!$1:$1048576,MATCH(DATE(V$2,1,1),Emissions!$A$1:$LI$1),FALSE)</f>
        <v>12.95995725</v>
      </c>
      <c r="W1007" s="327">
        <f>+VLOOKUP($E1007,Emissions!$1:$1048576,MATCH(DATE(W$2,1,1),Emissions!$A$1:$LI$1),FALSE)</f>
        <v>13.13150104</v>
      </c>
      <c r="X1007" s="327">
        <f>+VLOOKUP($E1007,Emissions!$1:$1048576,MATCH(DATE(X$2,1,1),Emissions!$A$1:$LI$1),FALSE)</f>
        <v>13.286796000000001</v>
      </c>
      <c r="Y1007" s="327">
        <f>+VLOOKUP($E1007,Emissions!$1:$1048576,MATCH(DATE(Y$2,1,1),Emissions!$A$1:$LI$1),FALSE)</f>
        <v>13.436067850000001</v>
      </c>
      <c r="Z1007" s="327">
        <f>+VLOOKUP($E1007,Emissions!$1:$1048576,MATCH(DATE(Z$2,1,1),Emissions!$A$1:$LI$1),FALSE)</f>
        <v>13.590128590000001</v>
      </c>
      <c r="AA1007" s="327">
        <f>+VLOOKUP($E1007,Emissions!$1:$1048576,MATCH(DATE(AA$2,1,1),Emissions!$A$1:$LI$1),FALSE)</f>
        <v>13.75940327</v>
      </c>
      <c r="AB1007" s="327">
        <f>+VLOOKUP($E1007,Emissions!$1:$1048576,MATCH(DATE(AB$2,1,1),Emissions!$A$1:$LI$1),FALSE)</f>
        <v>13.952734530000001</v>
      </c>
      <c r="AC1007" s="327">
        <f>+VLOOKUP($E1007,Emissions!$1:$1048576,MATCH(DATE(AC$2,1,1),Emissions!$A$1:$LI$1),FALSE)</f>
        <v>14.178478950000001</v>
      </c>
      <c r="AD1007" s="327">
        <f>+VLOOKUP($E1007,Emissions!$1:$1048576,MATCH(DATE(AD$2,1,1),Emissions!$A$1:$LI$1),FALSE)</f>
        <v>14.44534543</v>
      </c>
      <c r="AE1007" s="327">
        <f>+VLOOKUP($E1007,Emissions!$1:$1048576,MATCH(DATE(AE$2,1,1),Emissions!$A$1:$LI$1),FALSE)</f>
        <v>14.76235469</v>
      </c>
      <c r="AF1007" s="327">
        <f>+VLOOKUP($E1007,Emissions!$1:$1048576,MATCH(DATE(AF$2,1,1),Emissions!$A$1:$LI$1),FALSE)</f>
        <v>15.12298781</v>
      </c>
      <c r="AG1007" s="327">
        <f>+VLOOKUP($E1007,Emissions!$1:$1048576,MATCH(DATE(AG$2,1,1),Emissions!$A$1:$LI$1),FALSE)</f>
        <v>15.527745449999999</v>
      </c>
      <c r="AH1007" s="327">
        <f>+VLOOKUP($E1007,Emissions!$1:$1048576,MATCH(DATE(AH$2,1,1),Emissions!$A$1:$LI$1),FALSE)</f>
        <v>15.97843997</v>
      </c>
      <c r="AI1007" s="327">
        <f>+VLOOKUP($E1007,Emissions!$1:$1048576,MATCH(DATE(AI$2,1,1),Emissions!$A$1:$LI$1),FALSE)</f>
        <v>16.472683499999999</v>
      </c>
      <c r="AJ1007" s="327">
        <f>+VLOOKUP($E1007,Emissions!$1:$1048576,MATCH(DATE(AJ$2,1,1),Emissions!$A$1:$LI$1),FALSE)</f>
        <v>17.00529276</v>
      </c>
      <c r="AK1007" s="327">
        <f>+VLOOKUP($E1007,Emissions!$1:$1048576,MATCH(DATE(AK$2,1,1),Emissions!$A$1:$LI$1),FALSE)</f>
        <v>17.569373150000001</v>
      </c>
      <c r="AL1007" s="327">
        <f>+VLOOKUP($E1007,Emissions!$1:$1048576,MATCH(DATE(AL$2,1,1),Emissions!$A$1:$LI$1),FALSE)</f>
        <v>18.156891259999998</v>
      </c>
      <c r="AM1007" s="327">
        <f>+VLOOKUP($E1007,Emissions!$1:$1048576,MATCH(DATE(AM$2,1,1),Emissions!$A$1:$LI$1),FALSE)</f>
        <v>18.758863640000001</v>
      </c>
      <c r="AN1007" s="327">
        <f>+VLOOKUP($E1007,Emissions!$1:$1048576,MATCH(DATE(AN$2,1,1),Emissions!$A$1:$LI$1),FALSE)</f>
        <v>19.365448539999999</v>
      </c>
      <c r="AO1007" s="327">
        <f>+VLOOKUP($E1007,Emissions!$1:$1048576,MATCH(DATE(AO$2,1,1),Emissions!$A$1:$LI$1),FALSE)</f>
        <v>19.966128829999999</v>
      </c>
    </row>
    <row r="1008" spans="1:41" ht="15" customHeight="1" x14ac:dyDescent="0.35">
      <c r="A1008" s="411"/>
      <c r="B1008" s="170"/>
      <c r="C1008" s="138" t="s">
        <v>726</v>
      </c>
      <c r="D1008" s="114" t="s">
        <v>1033</v>
      </c>
      <c r="E1008" s="50" t="s">
        <v>3440</v>
      </c>
      <c r="F1008" s="361">
        <f>+VLOOKUP($E1008,Emissions!$1:$1048576,MATCH(DATE(F$2,1,1),Emissions!$A$1:$LI$1),FALSE)</f>
        <v>1.0760622639999999</v>
      </c>
      <c r="G1008" s="361">
        <f>+VLOOKUP($E1008,Emissions!$1:$1048576,MATCH(DATE(G$2,1,1),Emissions!$A$1:$LI$1),FALSE)</f>
        <v>1.0878892659999999</v>
      </c>
      <c r="H1008" s="361">
        <f>+VLOOKUP($E1008,Emissions!$1:$1048576,MATCH(DATE(H$2,1,1),Emissions!$A$1:$LI$1),FALSE)</f>
        <v>1.090791474</v>
      </c>
      <c r="I1008" s="361">
        <f>+VLOOKUP($E1008,Emissions!$1:$1048576,MATCH(DATE(I$2,1,1),Emissions!$A$1:$LI$1),FALSE)</f>
        <v>1.088322558</v>
      </c>
      <c r="J1008" s="361">
        <f>+VLOOKUP($E1008,Emissions!$1:$1048576,MATCH(DATE(J$2,1,1),Emissions!$A$1:$LI$1),FALSE)</f>
        <v>1.098547114</v>
      </c>
      <c r="K1008" s="361">
        <f>+VLOOKUP($E1008,Emissions!$1:$1048576,MATCH(DATE(K$2,1,1),Emissions!$A$1:$LI$1),FALSE)</f>
        <v>1.136059433</v>
      </c>
      <c r="L1008" s="361">
        <f>+VLOOKUP($E1008,Emissions!$1:$1048576,MATCH(DATE(L$2,1,1),Emissions!$A$1:$LI$1),FALSE)</f>
        <v>1.1687873259999999</v>
      </c>
      <c r="M1008" s="361">
        <f>+VLOOKUP($E1008,Emissions!$1:$1048576,MATCH(DATE(M$2,1,1),Emissions!$A$1:$LI$1),FALSE)</f>
        <v>1.2049999010000001</v>
      </c>
      <c r="N1008" s="361">
        <f>+VLOOKUP($E1008,Emissions!$1:$1048576,MATCH(DATE(N$2,1,1),Emissions!$A$1:$LI$1),FALSE)</f>
        <v>1.2434284259999999</v>
      </c>
      <c r="O1008" s="361">
        <f>+VLOOKUP($E1008,Emissions!$1:$1048576,MATCH(DATE(O$2,1,1),Emissions!$A$1:$LI$1),FALSE)</f>
        <v>1.282240316</v>
      </c>
      <c r="P1008" s="361">
        <f>+VLOOKUP($E1008,Emissions!$1:$1048576,MATCH(DATE(P$2,1,1),Emissions!$A$1:$LI$1),FALSE)</f>
        <v>1.3193011109999999</v>
      </c>
      <c r="Q1008" s="361">
        <f>+VLOOKUP($E1008,Emissions!$1:$1048576,MATCH(DATE(Q$2,1,1),Emissions!$A$1:$LI$1),FALSE)</f>
        <v>1.353018786</v>
      </c>
      <c r="R1008" s="361">
        <f>+VLOOKUP($E1008,Emissions!$1:$1048576,MATCH(DATE(R$2,1,1),Emissions!$A$1:$LI$1),FALSE)</f>
        <v>1.382777396</v>
      </c>
      <c r="S1008" s="361">
        <f>+VLOOKUP($E1008,Emissions!$1:$1048576,MATCH(DATE(S$2,1,1),Emissions!$A$1:$LI$1),FALSE)</f>
        <v>1.408447548</v>
      </c>
      <c r="T1008" s="361">
        <f>+VLOOKUP($E1008,Emissions!$1:$1048576,MATCH(DATE(T$2,1,1),Emissions!$A$1:$LI$1),FALSE)</f>
        <v>1.4303275950000001</v>
      </c>
      <c r="U1008" s="361">
        <f>+VLOOKUP($E1008,Emissions!$1:$1048576,MATCH(DATE(U$2,1,1),Emissions!$A$1:$LI$1),FALSE)</f>
        <v>1.449034266</v>
      </c>
      <c r="V1008" s="361">
        <f>+VLOOKUP($E1008,Emissions!$1:$1048576,MATCH(DATE(V$2,1,1),Emissions!$A$1:$LI$1),FALSE)</f>
        <v>1.4652556560000001</v>
      </c>
      <c r="W1008" s="361">
        <f>+VLOOKUP($E1008,Emissions!$1:$1048576,MATCH(DATE(W$2,1,1),Emissions!$A$1:$LI$1),FALSE)</f>
        <v>1.479741806</v>
      </c>
      <c r="X1008" s="361">
        <f>+VLOOKUP($E1008,Emissions!$1:$1048576,MATCH(DATE(X$2,1,1),Emissions!$A$1:$LI$1),FALSE)</f>
        <v>1.493290709</v>
      </c>
      <c r="Y1008" s="361">
        <f>+VLOOKUP($E1008,Emissions!$1:$1048576,MATCH(DATE(Y$2,1,1),Emissions!$A$1:$LI$1),FALSE)</f>
        <v>1.506661011</v>
      </c>
      <c r="Z1008" s="361">
        <f>+VLOOKUP($E1008,Emissions!$1:$1048576,MATCH(DATE(Z$2,1,1),Emissions!$A$1:$LI$1),FALSE)</f>
        <v>1.5203582259999999</v>
      </c>
      <c r="AA1008" s="361">
        <f>+VLOOKUP($E1008,Emissions!$1:$1048576,MATCH(DATE(AA$2,1,1),Emissions!$A$1:$LI$1),FALSE)</f>
        <v>1.535295804</v>
      </c>
      <c r="AB1008" s="361">
        <f>+VLOOKUP($E1008,Emissions!$1:$1048576,MATCH(DATE(AB$2,1,1),Emissions!$A$1:$LI$1),FALSE)</f>
        <v>1.5519858820000001</v>
      </c>
      <c r="AC1008" s="361">
        <f>+VLOOKUP($E1008,Emissions!$1:$1048576,MATCH(DATE(AC$2,1,1),Emissions!$A$1:$LI$1),FALSE)</f>
        <v>1.5708672859999999</v>
      </c>
      <c r="AD1008" s="361">
        <f>+VLOOKUP($E1008,Emissions!$1:$1048576,MATCH(DATE(AD$2,1,1),Emissions!$A$1:$LI$1),FALSE)</f>
        <v>1.5923366830000001</v>
      </c>
      <c r="AE1008" s="361">
        <f>+VLOOKUP($E1008,Emissions!$1:$1048576,MATCH(DATE(AE$2,1,1),Emissions!$A$1:$LI$1),FALSE)</f>
        <v>1.616201292</v>
      </c>
      <c r="AF1008" s="361">
        <f>+VLOOKUP($E1008,Emissions!$1:$1048576,MATCH(DATE(AF$2,1,1),Emissions!$A$1:$LI$1),FALSE)</f>
        <v>1.6432120219999999</v>
      </c>
      <c r="AG1008" s="361">
        <f>+VLOOKUP($E1008,Emissions!$1:$1048576,MATCH(DATE(AG$2,1,1),Emissions!$A$1:$LI$1),FALSE)</f>
        <v>1.673501288</v>
      </c>
      <c r="AH1008" s="361">
        <f>+VLOOKUP($E1008,Emissions!$1:$1048576,MATCH(DATE(AH$2,1,1),Emissions!$A$1:$LI$1),FALSE)</f>
        <v>1.707081391</v>
      </c>
      <c r="AI1008" s="361">
        <f>+VLOOKUP($E1008,Emissions!$1:$1048576,MATCH(DATE(AI$2,1,1),Emissions!$A$1:$LI$1),FALSE)</f>
        <v>1.743734361</v>
      </c>
      <c r="AJ1008" s="361">
        <f>+VLOOKUP($E1008,Emissions!$1:$1048576,MATCH(DATE(AJ$2,1,1),Emissions!$A$1:$LI$1),FALSE)</f>
        <v>1.783080325</v>
      </c>
      <c r="AK1008" s="361">
        <f>+VLOOKUP($E1008,Emissions!$1:$1048576,MATCH(DATE(AK$2,1,1),Emissions!$A$1:$LI$1),FALSE)</f>
        <v>1.8246572700000001</v>
      </c>
      <c r="AL1008" s="361">
        <f>+VLOOKUP($E1008,Emissions!$1:$1048576,MATCH(DATE(AL$2,1,1),Emissions!$A$1:$LI$1),FALSE)</f>
        <v>1.867967224</v>
      </c>
      <c r="AM1008" s="361">
        <f>+VLOOKUP($E1008,Emissions!$1:$1048576,MATCH(DATE(AM$2,1,1),Emissions!$A$1:$LI$1),FALSE)</f>
        <v>1.9124897839999999</v>
      </c>
      <c r="AN1008" s="361">
        <f>+VLOOKUP($E1008,Emissions!$1:$1048576,MATCH(DATE(AN$2,1,1),Emissions!$A$1:$LI$1),FALSE)</f>
        <v>1.9576881939999999</v>
      </c>
      <c r="AO1008" s="361">
        <f>+VLOOKUP($E1008,Emissions!$1:$1048576,MATCH(DATE(AO$2,1,1),Emissions!$A$1:$LI$1),FALSE)</f>
        <v>2.0030149779999999</v>
      </c>
    </row>
    <row r="1009" spans="1:41" ht="15" customHeight="1" x14ac:dyDescent="0.35">
      <c r="A1009" s="411"/>
      <c r="B1009" s="170"/>
      <c r="C1009" s="138" t="s">
        <v>727</v>
      </c>
      <c r="D1009" s="114" t="s">
        <v>1033</v>
      </c>
      <c r="E1009" s="50" t="s">
        <v>3441</v>
      </c>
      <c r="F1009" s="361">
        <f>+VLOOKUP($E1009,Emissions!$1:$1048576,MATCH(DATE(F$2,1,1),Emissions!$A$1:$LI$1),FALSE)</f>
        <v>0.2117680868</v>
      </c>
      <c r="G1009" s="361">
        <f>+VLOOKUP($E1009,Emissions!$1:$1048576,MATCH(DATE(G$2,1,1),Emissions!$A$1:$LI$1),FALSE)</f>
        <v>0.2130083035</v>
      </c>
      <c r="H1009" s="361">
        <f>+VLOOKUP($E1009,Emissions!$1:$1048576,MATCH(DATE(H$2,1,1),Emissions!$A$1:$LI$1),FALSE)</f>
        <v>0.20951620830000001</v>
      </c>
      <c r="I1009" s="361">
        <f>+VLOOKUP($E1009,Emissions!$1:$1048576,MATCH(DATE(I$2,1,1),Emissions!$A$1:$LI$1),FALSE)</f>
        <v>0.2046500037</v>
      </c>
      <c r="J1009" s="361">
        <f>+VLOOKUP($E1009,Emissions!$1:$1048576,MATCH(DATE(J$2,1,1),Emissions!$A$1:$LI$1),FALSE)</f>
        <v>0.2040261149</v>
      </c>
      <c r="K1009" s="361">
        <f>+VLOOKUP($E1009,Emissions!$1:$1048576,MATCH(DATE(K$2,1,1),Emissions!$A$1:$LI$1),FALSE)</f>
        <v>0.20825248669999999</v>
      </c>
      <c r="L1009" s="361">
        <f>+VLOOKUP($E1009,Emissions!$1:$1048576,MATCH(DATE(L$2,1,1),Emissions!$A$1:$LI$1),FALSE)</f>
        <v>0.2133310839</v>
      </c>
      <c r="M1009" s="361">
        <f>+VLOOKUP($E1009,Emissions!$1:$1048576,MATCH(DATE(M$2,1,1),Emissions!$A$1:$LI$1),FALSE)</f>
        <v>0.22116277270000001</v>
      </c>
      <c r="N1009" s="361">
        <f>+VLOOKUP($E1009,Emissions!$1:$1048576,MATCH(DATE(N$2,1,1),Emissions!$A$1:$LI$1),FALSE)</f>
        <v>0.23081368199999999</v>
      </c>
      <c r="O1009" s="361">
        <f>+VLOOKUP($E1009,Emissions!$1:$1048576,MATCH(DATE(O$2,1,1),Emissions!$A$1:$LI$1),FALSE)</f>
        <v>0.2409073038</v>
      </c>
      <c r="P1009" s="361">
        <f>+VLOOKUP($E1009,Emissions!$1:$1048576,MATCH(DATE(P$2,1,1),Emissions!$A$1:$LI$1),FALSE)</f>
        <v>0.2497412574</v>
      </c>
      <c r="Q1009" s="361">
        <f>+VLOOKUP($E1009,Emissions!$1:$1048576,MATCH(DATE(Q$2,1,1),Emissions!$A$1:$LI$1),FALSE)</f>
        <v>0.25607868420000002</v>
      </c>
      <c r="R1009" s="361">
        <f>+VLOOKUP($E1009,Emissions!$1:$1048576,MATCH(DATE(R$2,1,1),Emissions!$A$1:$LI$1),FALSE)</f>
        <v>0.25949076510000002</v>
      </c>
      <c r="S1009" s="361">
        <f>+VLOOKUP($E1009,Emissions!$1:$1048576,MATCH(DATE(S$2,1,1),Emissions!$A$1:$LI$1),FALSE)</f>
        <v>0.2599694065</v>
      </c>
      <c r="T1009" s="361">
        <f>+VLOOKUP($E1009,Emissions!$1:$1048576,MATCH(DATE(T$2,1,1),Emissions!$A$1:$LI$1),FALSE)</f>
        <v>0.2579082875</v>
      </c>
      <c r="U1009" s="361">
        <f>+VLOOKUP($E1009,Emissions!$1:$1048576,MATCH(DATE(U$2,1,1),Emissions!$A$1:$LI$1),FALSE)</f>
        <v>0.25394205660000002</v>
      </c>
      <c r="V1009" s="361">
        <f>+VLOOKUP($E1009,Emissions!$1:$1048576,MATCH(DATE(V$2,1,1),Emissions!$A$1:$LI$1),FALSE)</f>
        <v>0.2486186105</v>
      </c>
      <c r="W1009" s="361">
        <f>+VLOOKUP($E1009,Emissions!$1:$1048576,MATCH(DATE(W$2,1,1),Emissions!$A$1:$LI$1),FALSE)</f>
        <v>0.2425046116</v>
      </c>
      <c r="X1009" s="361">
        <f>+VLOOKUP($E1009,Emissions!$1:$1048576,MATCH(DATE(X$2,1,1),Emissions!$A$1:$LI$1),FALSE)</f>
        <v>0.2361838577</v>
      </c>
      <c r="Y1009" s="361">
        <f>+VLOOKUP($E1009,Emissions!$1:$1048576,MATCH(DATE(Y$2,1,1),Emissions!$A$1:$LI$1),FALSE)</f>
        <v>0.23018574620000001</v>
      </c>
      <c r="Z1009" s="361">
        <f>+VLOOKUP($E1009,Emissions!$1:$1048576,MATCH(DATE(Z$2,1,1),Emissions!$A$1:$LI$1),FALSE)</f>
        <v>0.22499153120000001</v>
      </c>
      <c r="AA1009" s="361">
        <f>+VLOOKUP($E1009,Emissions!$1:$1048576,MATCH(DATE(AA$2,1,1),Emissions!$A$1:$LI$1),FALSE)</f>
        <v>0.22092178639999999</v>
      </c>
      <c r="AB1009" s="361">
        <f>+VLOOKUP($E1009,Emissions!$1:$1048576,MATCH(DATE(AB$2,1,1),Emissions!$A$1:$LI$1),FALSE)</f>
        <v>0.2181917166</v>
      </c>
      <c r="AC1009" s="361">
        <f>+VLOOKUP($E1009,Emissions!$1:$1048576,MATCH(DATE(AC$2,1,1),Emissions!$A$1:$LI$1),FALSE)</f>
        <v>0.2169705328</v>
      </c>
      <c r="AD1009" s="361">
        <f>+VLOOKUP($E1009,Emissions!$1:$1048576,MATCH(DATE(AD$2,1,1),Emissions!$A$1:$LI$1),FALSE)</f>
        <v>0.2174295822</v>
      </c>
      <c r="AE1009" s="361">
        <f>+VLOOKUP($E1009,Emissions!$1:$1048576,MATCH(DATE(AE$2,1,1),Emissions!$A$1:$LI$1),FALSE)</f>
        <v>0.2198209136</v>
      </c>
      <c r="AF1009" s="361">
        <f>+VLOOKUP($E1009,Emissions!$1:$1048576,MATCH(DATE(AF$2,1,1),Emissions!$A$1:$LI$1),FALSE)</f>
        <v>0.2246273453</v>
      </c>
      <c r="AG1009" s="361">
        <f>+VLOOKUP($E1009,Emissions!$1:$1048576,MATCH(DATE(AG$2,1,1),Emissions!$A$1:$LI$1),FALSE)</f>
        <v>0.2318818057</v>
      </c>
      <c r="AH1009" s="361">
        <f>+VLOOKUP($E1009,Emissions!$1:$1048576,MATCH(DATE(AH$2,1,1),Emissions!$A$1:$LI$1),FALSE)</f>
        <v>0.24144920119999999</v>
      </c>
      <c r="AI1009" s="361">
        <f>+VLOOKUP($E1009,Emissions!$1:$1048576,MATCH(DATE(AI$2,1,1),Emissions!$A$1:$LI$1),FALSE)</f>
        <v>0.25300406990000002</v>
      </c>
      <c r="AJ1009" s="361">
        <f>+VLOOKUP($E1009,Emissions!$1:$1048576,MATCH(DATE(AJ$2,1,1),Emissions!$A$1:$LI$1),FALSE)</f>
        <v>0.26615319320000003</v>
      </c>
      <c r="AK1009" s="361">
        <f>+VLOOKUP($E1009,Emissions!$1:$1048576,MATCH(DATE(AK$2,1,1),Emissions!$A$1:$LI$1),FALSE)</f>
        <v>0.28049355739999998</v>
      </c>
      <c r="AL1009" s="361">
        <f>+VLOOKUP($E1009,Emissions!$1:$1048576,MATCH(DATE(AL$2,1,1),Emissions!$A$1:$LI$1),FALSE)</f>
        <v>0.29563096709999998</v>
      </c>
      <c r="AM1009" s="361">
        <f>+VLOOKUP($E1009,Emissions!$1:$1048576,MATCH(DATE(AM$2,1,1),Emissions!$A$1:$LI$1),FALSE)</f>
        <v>0.31117787460000002</v>
      </c>
      <c r="AN1009" s="361">
        <f>+VLOOKUP($E1009,Emissions!$1:$1048576,MATCH(DATE(AN$2,1,1),Emissions!$A$1:$LI$1),FALSE)</f>
        <v>0.32674781419999999</v>
      </c>
      <c r="AO1009" s="361">
        <f>+VLOOKUP($E1009,Emissions!$1:$1048576,MATCH(DATE(AO$2,1,1),Emissions!$A$1:$LI$1),FALSE)</f>
        <v>0.34195599180000003</v>
      </c>
    </row>
    <row r="1010" spans="1:41" ht="15" customHeight="1" x14ac:dyDescent="0.35">
      <c r="A1010" s="411"/>
      <c r="B1010" s="170"/>
      <c r="C1010" s="138" t="s">
        <v>728</v>
      </c>
      <c r="D1010" s="114" t="s">
        <v>1033</v>
      </c>
      <c r="E1010" s="50" t="s">
        <v>3442</v>
      </c>
      <c r="F1010" s="361">
        <f>+VLOOKUP($E1010,Emissions!$1:$1048576,MATCH(DATE(F$2,1,1),Emissions!$A$1:$LI$1),FALSE)</f>
        <v>0.88391284219999999</v>
      </c>
      <c r="G1010" s="361">
        <f>+VLOOKUP($E1010,Emissions!$1:$1048576,MATCH(DATE(G$2,1,1),Emissions!$A$1:$LI$1),FALSE)</f>
        <v>0.89411115220000004</v>
      </c>
      <c r="H1010" s="361">
        <f>+VLOOKUP($E1010,Emissions!$1:$1048576,MATCH(DATE(H$2,1,1),Emissions!$A$1:$LI$1),FALSE)</f>
        <v>0.89979229419999995</v>
      </c>
      <c r="I1010" s="361">
        <f>+VLOOKUP($E1010,Emissions!$1:$1048576,MATCH(DATE(I$2,1,1),Emissions!$A$1:$LI$1),FALSE)</f>
        <v>0.89842117939999999</v>
      </c>
      <c r="J1010" s="361">
        <f>+VLOOKUP($E1010,Emissions!$1:$1048576,MATCH(DATE(J$2,1,1),Emissions!$A$1:$LI$1),FALSE)</f>
        <v>0.90456378599999998</v>
      </c>
      <c r="K1010" s="361">
        <f>+VLOOKUP($E1010,Emissions!$1:$1048576,MATCH(DATE(K$2,1,1),Emissions!$A$1:$LI$1),FALSE)</f>
        <v>0.92823285899999997</v>
      </c>
      <c r="L1010" s="361">
        <f>+VLOOKUP($E1010,Emissions!$1:$1048576,MATCH(DATE(L$2,1,1),Emissions!$A$1:$LI$1),FALSE)</f>
        <v>0.95149441280000002</v>
      </c>
      <c r="M1010" s="361">
        <f>+VLOOKUP($E1010,Emissions!$1:$1048576,MATCH(DATE(M$2,1,1),Emissions!$A$1:$LI$1),FALSE)</f>
        <v>0.97811121899999998</v>
      </c>
      <c r="N1010" s="361">
        <f>+VLOOKUP($E1010,Emissions!$1:$1048576,MATCH(DATE(N$2,1,1),Emissions!$A$1:$LI$1),FALSE)</f>
        <v>1.0071735449999999</v>
      </c>
      <c r="O1010" s="361">
        <f>+VLOOKUP($E1010,Emissions!$1:$1048576,MATCH(DATE(O$2,1,1),Emissions!$A$1:$LI$1),FALSE)</f>
        <v>1.0371889729999999</v>
      </c>
      <c r="P1010" s="361">
        <f>+VLOOKUP($E1010,Emissions!$1:$1048576,MATCH(DATE(P$2,1,1),Emissions!$A$1:$LI$1),FALSE)</f>
        <v>1.0664615909999999</v>
      </c>
      <c r="Q1010" s="361">
        <f>+VLOOKUP($E1010,Emissions!$1:$1048576,MATCH(DATE(Q$2,1,1),Emissions!$A$1:$LI$1),FALSE)</f>
        <v>1.0943398099999999</v>
      </c>
      <c r="R1010" s="361">
        <f>+VLOOKUP($E1010,Emissions!$1:$1048576,MATCH(DATE(R$2,1,1),Emissions!$A$1:$LI$1),FALSE)</f>
        <v>1.1206757549999999</v>
      </c>
      <c r="S1010" s="361">
        <f>+VLOOKUP($E1010,Emissions!$1:$1048576,MATCH(DATE(S$2,1,1),Emissions!$A$1:$LI$1),FALSE)</f>
        <v>1.1456328069999999</v>
      </c>
      <c r="T1010" s="361">
        <f>+VLOOKUP($E1010,Emissions!$1:$1048576,MATCH(DATE(T$2,1,1),Emissions!$A$1:$LI$1),FALSE)</f>
        <v>1.169569018</v>
      </c>
      <c r="U1010" s="361">
        <f>+VLOOKUP($E1010,Emissions!$1:$1048576,MATCH(DATE(U$2,1,1),Emissions!$A$1:$LI$1),FALSE)</f>
        <v>1.1929436550000001</v>
      </c>
      <c r="V1010" s="361">
        <f>+VLOOKUP($E1010,Emissions!$1:$1048576,MATCH(DATE(V$2,1,1),Emissions!$A$1:$LI$1),FALSE)</f>
        <v>1.216203097</v>
      </c>
      <c r="W1010" s="361">
        <f>+VLOOKUP($E1010,Emissions!$1:$1048576,MATCH(DATE(W$2,1,1),Emissions!$A$1:$LI$1),FALSE)</f>
        <v>1.239738169</v>
      </c>
      <c r="X1010" s="361">
        <f>+VLOOKUP($E1010,Emissions!$1:$1048576,MATCH(DATE(X$2,1,1),Emissions!$A$1:$LI$1),FALSE)</f>
        <v>1.2639362460000001</v>
      </c>
      <c r="Y1010" s="361">
        <f>+VLOOKUP($E1010,Emissions!$1:$1048576,MATCH(DATE(Y$2,1,1),Emissions!$A$1:$LI$1),FALSE)</f>
        <v>1.2891441830000001</v>
      </c>
      <c r="Z1010" s="361">
        <f>+VLOOKUP($E1010,Emissions!$1:$1048576,MATCH(DATE(Z$2,1,1),Emissions!$A$1:$LI$1),FALSE)</f>
        <v>1.3156035189999999</v>
      </c>
      <c r="AA1010" s="361">
        <f>+VLOOKUP($E1010,Emissions!$1:$1048576,MATCH(DATE(AA$2,1,1),Emissions!$A$1:$LI$1),FALSE)</f>
        <v>1.343654272</v>
      </c>
      <c r="AB1010" s="361">
        <f>+VLOOKUP($E1010,Emissions!$1:$1048576,MATCH(DATE(AB$2,1,1),Emissions!$A$1:$LI$1),FALSE)</f>
        <v>1.3735662559999999</v>
      </c>
      <c r="AC1010" s="361">
        <f>+VLOOKUP($E1010,Emissions!$1:$1048576,MATCH(DATE(AC$2,1,1),Emissions!$A$1:$LI$1),FALSE)</f>
        <v>1.4055708060000001</v>
      </c>
      <c r="AD1010" s="361">
        <f>+VLOOKUP($E1010,Emissions!$1:$1048576,MATCH(DATE(AD$2,1,1),Emissions!$A$1:$LI$1),FALSE)</f>
        <v>1.439871844</v>
      </c>
      <c r="AE1010" s="361">
        <f>+VLOOKUP($E1010,Emissions!$1:$1048576,MATCH(DATE(AE$2,1,1),Emissions!$A$1:$LI$1),FALSE)</f>
        <v>1.4764536370000001</v>
      </c>
      <c r="AF1010" s="361">
        <f>+VLOOKUP($E1010,Emissions!$1:$1048576,MATCH(DATE(AF$2,1,1),Emissions!$A$1:$LI$1),FALSE)</f>
        <v>1.513771048</v>
      </c>
      <c r="AG1010" s="361">
        <f>+VLOOKUP($E1010,Emissions!$1:$1048576,MATCH(DATE(AG$2,1,1),Emissions!$A$1:$LI$1),FALSE)</f>
        <v>1.551818715</v>
      </c>
      <c r="AH1010" s="361">
        <f>+VLOOKUP($E1010,Emissions!$1:$1048576,MATCH(DATE(AH$2,1,1),Emissions!$A$1:$LI$1),FALSE)</f>
        <v>1.5909489670000001</v>
      </c>
      <c r="AI1010" s="361">
        <f>+VLOOKUP($E1010,Emissions!$1:$1048576,MATCH(DATE(AI$2,1,1),Emissions!$A$1:$LI$1),FALSE)</f>
        <v>1.631297905</v>
      </c>
      <c r="AJ1010" s="361">
        <f>+VLOOKUP($E1010,Emissions!$1:$1048576,MATCH(DATE(AJ$2,1,1),Emissions!$A$1:$LI$1),FALSE)</f>
        <v>1.672775141</v>
      </c>
      <c r="AK1010" s="361">
        <f>+VLOOKUP($E1010,Emissions!$1:$1048576,MATCH(DATE(AK$2,1,1),Emissions!$A$1:$LI$1),FALSE)</f>
        <v>1.7151625029999999</v>
      </c>
      <c r="AL1010" s="361">
        <f>+VLOOKUP($E1010,Emissions!$1:$1048576,MATCH(DATE(AL$2,1,1),Emissions!$A$1:$LI$1),FALSE)</f>
        <v>1.758185925</v>
      </c>
      <c r="AM1010" s="361">
        <f>+VLOOKUP($E1010,Emissions!$1:$1048576,MATCH(DATE(AM$2,1,1),Emissions!$A$1:$LI$1),FALSE)</f>
        <v>1.8015452709999999</v>
      </c>
      <c r="AN1010" s="361">
        <f>+VLOOKUP($E1010,Emissions!$1:$1048576,MATCH(DATE(AN$2,1,1),Emissions!$A$1:$LI$1),FALSE)</f>
        <v>1.8449285529999999</v>
      </c>
      <c r="AO1010" s="361">
        <f>+VLOOKUP($E1010,Emissions!$1:$1048576,MATCH(DATE(AO$2,1,1),Emissions!$A$1:$LI$1),FALSE)</f>
        <v>1.88801844</v>
      </c>
    </row>
    <row r="1011" spans="1:41" ht="15" customHeight="1" x14ac:dyDescent="0.35">
      <c r="A1011" s="411"/>
      <c r="B1011" s="170"/>
      <c r="C1011" s="138" t="s">
        <v>729</v>
      </c>
      <c r="D1011" s="114" t="s">
        <v>1033</v>
      </c>
      <c r="E1011" s="50" t="s">
        <v>3443</v>
      </c>
      <c r="F1011" s="361">
        <f>+VLOOKUP($E1011,Emissions!$1:$1048576,MATCH(DATE(F$2,1,1),Emissions!$A$1:$LI$1),FALSE)</f>
        <v>9.84450776E-2</v>
      </c>
      <c r="G1011" s="361">
        <f>+VLOOKUP($E1011,Emissions!$1:$1048576,MATCH(DATE(G$2,1,1),Emissions!$A$1:$LI$1),FALSE)</f>
        <v>0.1009408312</v>
      </c>
      <c r="H1011" s="361">
        <f>+VLOOKUP($E1011,Emissions!$1:$1048576,MATCH(DATE(H$2,1,1),Emissions!$A$1:$LI$1),FALSE)</f>
        <v>0.1029966051</v>
      </c>
      <c r="I1011" s="361">
        <f>+VLOOKUP($E1011,Emissions!$1:$1048576,MATCH(DATE(I$2,1,1),Emissions!$A$1:$LI$1),FALSE)</f>
        <v>0.1042424892</v>
      </c>
      <c r="J1011" s="361">
        <f>+VLOOKUP($E1011,Emissions!$1:$1048576,MATCH(DATE(J$2,1,1),Emissions!$A$1:$LI$1),FALSE)</f>
        <v>0.1060040637</v>
      </c>
      <c r="K1011" s="361">
        <f>+VLOOKUP($E1011,Emissions!$1:$1048576,MATCH(DATE(K$2,1,1),Emissions!$A$1:$LI$1),FALSE)</f>
        <v>0.1098072101</v>
      </c>
      <c r="L1011" s="361">
        <f>+VLOOKUP($E1011,Emissions!$1:$1048576,MATCH(DATE(L$2,1,1),Emissions!$A$1:$LI$1),FALSE)</f>
        <v>0.11308975239999999</v>
      </c>
      <c r="M1011" s="361">
        <f>+VLOOKUP($E1011,Emissions!$1:$1048576,MATCH(DATE(M$2,1,1),Emissions!$A$1:$LI$1),FALSE)</f>
        <v>0.1165249136</v>
      </c>
      <c r="N1011" s="361">
        <f>+VLOOKUP($E1011,Emissions!$1:$1048576,MATCH(DATE(N$2,1,1),Emissions!$A$1:$LI$1),FALSE)</f>
        <v>0.12006279590000001</v>
      </c>
      <c r="O1011" s="361">
        <f>+VLOOKUP($E1011,Emissions!$1:$1048576,MATCH(DATE(O$2,1,1),Emissions!$A$1:$LI$1),FALSE)</f>
        <v>0.12350221810000001</v>
      </c>
      <c r="P1011" s="361">
        <f>+VLOOKUP($E1011,Emissions!$1:$1048576,MATCH(DATE(P$2,1,1),Emissions!$A$1:$LI$1),FALSE)</f>
        <v>0.12660004429999999</v>
      </c>
      <c r="Q1011" s="361">
        <f>+VLOOKUP($E1011,Emissions!$1:$1048576,MATCH(DATE(Q$2,1,1),Emissions!$A$1:$LI$1),FALSE)</f>
        <v>0.1293432544</v>
      </c>
      <c r="R1011" s="361">
        <f>+VLOOKUP($E1011,Emissions!$1:$1048576,MATCH(DATE(R$2,1,1),Emissions!$A$1:$LI$1),FALSE)</f>
        <v>0.13175920320000001</v>
      </c>
      <c r="S1011" s="361">
        <f>+VLOOKUP($E1011,Emissions!$1:$1048576,MATCH(DATE(S$2,1,1),Emissions!$A$1:$LI$1),FALSE)</f>
        <v>0.1339044335</v>
      </c>
      <c r="T1011" s="361">
        <f>+VLOOKUP($E1011,Emissions!$1:$1048576,MATCH(DATE(T$2,1,1),Emissions!$A$1:$LI$1),FALSE)</f>
        <v>0.135854537</v>
      </c>
      <c r="U1011" s="361">
        <f>+VLOOKUP($E1011,Emissions!$1:$1048576,MATCH(DATE(U$2,1,1),Emissions!$A$1:$LI$1),FALSE)</f>
        <v>0.13769204569999999</v>
      </c>
      <c r="V1011" s="361">
        <f>+VLOOKUP($E1011,Emissions!$1:$1048576,MATCH(DATE(V$2,1,1),Emissions!$A$1:$LI$1),FALSE)</f>
        <v>0.13948592779999999</v>
      </c>
      <c r="W1011" s="361">
        <f>+VLOOKUP($E1011,Emissions!$1:$1048576,MATCH(DATE(W$2,1,1),Emissions!$A$1:$LI$1),FALSE)</f>
        <v>0.1412941996</v>
      </c>
      <c r="X1011" s="361">
        <f>+VLOOKUP($E1011,Emissions!$1:$1048576,MATCH(DATE(X$2,1,1),Emissions!$A$1:$LI$1),FALSE)</f>
        <v>0.1431705127</v>
      </c>
      <c r="Y1011" s="361">
        <f>+VLOOKUP($E1011,Emissions!$1:$1048576,MATCH(DATE(Y$2,1,1),Emissions!$A$1:$LI$1),FALSE)</f>
        <v>0.14515781759999999</v>
      </c>
      <c r="Z1011" s="361">
        <f>+VLOOKUP($E1011,Emissions!$1:$1048576,MATCH(DATE(Z$2,1,1),Emissions!$A$1:$LI$1),FALSE)</f>
        <v>0.14728136920000001</v>
      </c>
      <c r="AA1011" s="361">
        <f>+VLOOKUP($E1011,Emissions!$1:$1048576,MATCH(DATE(AA$2,1,1),Emissions!$A$1:$LI$1),FALSE)</f>
        <v>0.14958314489999999</v>
      </c>
      <c r="AB1011" s="361">
        <f>+VLOOKUP($E1011,Emissions!$1:$1048576,MATCH(DATE(AB$2,1,1),Emissions!$A$1:$LI$1),FALSE)</f>
        <v>0.15208995920000001</v>
      </c>
      <c r="AC1011" s="361">
        <f>+VLOOKUP($E1011,Emissions!$1:$1048576,MATCH(DATE(AC$2,1,1),Emissions!$A$1:$LI$1),FALSE)</f>
        <v>0.15482138619999999</v>
      </c>
      <c r="AD1011" s="361">
        <f>+VLOOKUP($E1011,Emissions!$1:$1048576,MATCH(DATE(AD$2,1,1),Emissions!$A$1:$LI$1),FALSE)</f>
        <v>0.15779107070000001</v>
      </c>
      <c r="AE1011" s="361">
        <f>+VLOOKUP($E1011,Emissions!$1:$1048576,MATCH(DATE(AE$2,1,1),Emissions!$A$1:$LI$1),FALSE)</f>
        <v>0.16097994290000001</v>
      </c>
      <c r="AF1011" s="361">
        <f>+VLOOKUP($E1011,Emissions!$1:$1048576,MATCH(DATE(AF$2,1,1),Emissions!$A$1:$LI$1),FALSE)</f>
        <v>0.1643818994</v>
      </c>
      <c r="AG1011" s="361">
        <f>+VLOOKUP($E1011,Emissions!$1:$1048576,MATCH(DATE(AG$2,1,1),Emissions!$A$1:$LI$1),FALSE)</f>
        <v>0.16800902030000001</v>
      </c>
      <c r="AH1011" s="361">
        <f>+VLOOKUP($E1011,Emissions!$1:$1048576,MATCH(DATE(AH$2,1,1),Emissions!$A$1:$LI$1),FALSE)</f>
        <v>0.17187132499999999</v>
      </c>
      <c r="AI1011" s="361">
        <f>+VLOOKUP($E1011,Emissions!$1:$1048576,MATCH(DATE(AI$2,1,1),Emissions!$A$1:$LI$1),FALSE)</f>
        <v>0.17595154069999999</v>
      </c>
      <c r="AJ1011" s="361">
        <f>+VLOOKUP($E1011,Emissions!$1:$1048576,MATCH(DATE(AJ$2,1,1),Emissions!$A$1:$LI$1),FALSE)</f>
        <v>0.1802132316</v>
      </c>
      <c r="AK1011" s="361">
        <f>+VLOOKUP($E1011,Emissions!$1:$1048576,MATCH(DATE(AK$2,1,1),Emissions!$A$1:$LI$1),FALSE)</f>
        <v>0.1846143771</v>
      </c>
      <c r="AL1011" s="361">
        <f>+VLOOKUP($E1011,Emissions!$1:$1048576,MATCH(DATE(AL$2,1,1),Emissions!$A$1:$LI$1),FALSE)</f>
        <v>0.18911399670000001</v>
      </c>
      <c r="AM1011" s="361">
        <f>+VLOOKUP($E1011,Emissions!$1:$1048576,MATCH(DATE(AM$2,1,1),Emissions!$A$1:$LI$1),FALSE)</f>
        <v>0.19367272560000001</v>
      </c>
      <c r="AN1011" s="361">
        <f>+VLOOKUP($E1011,Emissions!$1:$1048576,MATCH(DATE(AN$2,1,1),Emissions!$A$1:$LI$1),FALSE)</f>
        <v>0.198252658</v>
      </c>
      <c r="AO1011" s="361">
        <f>+VLOOKUP($E1011,Emissions!$1:$1048576,MATCH(DATE(AO$2,1,1),Emissions!$A$1:$LI$1),FALSE)</f>
        <v>0.202817047</v>
      </c>
    </row>
    <row r="1012" spans="1:41" ht="15" customHeight="1" x14ac:dyDescent="0.35">
      <c r="A1012" s="411"/>
      <c r="B1012" s="170"/>
      <c r="C1012" s="138" t="s">
        <v>730</v>
      </c>
      <c r="D1012" s="114" t="s">
        <v>1033</v>
      </c>
      <c r="E1012" s="50" t="s">
        <v>3444</v>
      </c>
      <c r="F1012" s="361">
        <f>+VLOOKUP($E1012,Emissions!$1:$1048576,MATCH(DATE(F$2,1,1),Emissions!$A$1:$LI$1),FALSE)</f>
        <v>0.5474616323</v>
      </c>
      <c r="G1012" s="361">
        <f>+VLOOKUP($E1012,Emissions!$1:$1048576,MATCH(DATE(G$2,1,1),Emissions!$A$1:$LI$1),FALSE)</f>
        <v>0.56335490659999998</v>
      </c>
      <c r="H1012" s="361">
        <f>+VLOOKUP($E1012,Emissions!$1:$1048576,MATCH(DATE(H$2,1,1),Emissions!$A$1:$LI$1),FALSE)</f>
        <v>0.57731362470000003</v>
      </c>
      <c r="I1012" s="361">
        <f>+VLOOKUP($E1012,Emissions!$1:$1048576,MATCH(DATE(I$2,1,1),Emissions!$A$1:$LI$1),FALSE)</f>
        <v>0.58686879719999996</v>
      </c>
      <c r="J1012" s="361">
        <f>+VLOOKUP($E1012,Emissions!$1:$1048576,MATCH(DATE(J$2,1,1),Emissions!$A$1:$LI$1),FALSE)</f>
        <v>0.5987347059</v>
      </c>
      <c r="K1012" s="361">
        <f>+VLOOKUP($E1012,Emissions!$1:$1048576,MATCH(DATE(K$2,1,1),Emissions!$A$1:$LI$1),FALSE)</f>
        <v>0.62037018020000001</v>
      </c>
      <c r="L1012" s="361">
        <f>+VLOOKUP($E1012,Emissions!$1:$1048576,MATCH(DATE(L$2,1,1),Emissions!$A$1:$LI$1),FALSE)</f>
        <v>0.63963262200000004</v>
      </c>
      <c r="M1012" s="361">
        <f>+VLOOKUP($E1012,Emissions!$1:$1048576,MATCH(DATE(M$2,1,1),Emissions!$A$1:$LI$1),FALSE)</f>
        <v>0.65998926700000005</v>
      </c>
      <c r="N1012" s="361">
        <f>+VLOOKUP($E1012,Emissions!$1:$1048576,MATCH(DATE(N$2,1,1),Emissions!$A$1:$LI$1),FALSE)</f>
        <v>0.68103747370000001</v>
      </c>
      <c r="O1012" s="361">
        <f>+VLOOKUP($E1012,Emissions!$1:$1048576,MATCH(DATE(O$2,1,1),Emissions!$A$1:$LI$1),FALSE)</f>
        <v>0.70127448950000004</v>
      </c>
      <c r="P1012" s="361">
        <f>+VLOOKUP($E1012,Emissions!$1:$1048576,MATCH(DATE(P$2,1,1),Emissions!$A$1:$LI$1),FALSE)</f>
        <v>0.71895220579999997</v>
      </c>
      <c r="Q1012" s="361">
        <f>+VLOOKUP($E1012,Emissions!$1:$1048576,MATCH(DATE(Q$2,1,1),Emissions!$A$1:$LI$1),FALSE)</f>
        <v>0.73425981839999999</v>
      </c>
      <c r="R1012" s="361">
        <f>+VLOOKUP($E1012,Emissions!$1:$1048576,MATCH(DATE(R$2,1,1),Emissions!$A$1:$LI$1),FALSE)</f>
        <v>0.74754633329999998</v>
      </c>
      <c r="S1012" s="361">
        <f>+VLOOKUP($E1012,Emissions!$1:$1048576,MATCH(DATE(S$2,1,1),Emissions!$A$1:$LI$1),FALSE)</f>
        <v>0.75928480229999995</v>
      </c>
      <c r="T1012" s="361">
        <f>+VLOOKUP($E1012,Emissions!$1:$1048576,MATCH(DATE(T$2,1,1),Emissions!$A$1:$LI$1),FALSE)</f>
        <v>0.77003359179999997</v>
      </c>
      <c r="U1012" s="361">
        <f>+VLOOKUP($E1012,Emissions!$1:$1048576,MATCH(DATE(U$2,1,1),Emissions!$A$1:$LI$1),FALSE)</f>
        <v>0.78035726859999999</v>
      </c>
      <c r="V1012" s="361">
        <f>+VLOOKUP($E1012,Emissions!$1:$1048576,MATCH(DATE(V$2,1,1),Emissions!$A$1:$LI$1),FALSE)</f>
        <v>0.7906867769</v>
      </c>
      <c r="W1012" s="361">
        <f>+VLOOKUP($E1012,Emissions!$1:$1048576,MATCH(DATE(W$2,1,1),Emissions!$A$1:$LI$1),FALSE)</f>
        <v>0.80136127010000002</v>
      </c>
      <c r="X1012" s="361">
        <f>+VLOOKUP($E1012,Emissions!$1:$1048576,MATCH(DATE(X$2,1,1),Emissions!$A$1:$LI$1),FALSE)</f>
        <v>0.8126811706</v>
      </c>
      <c r="Y1012" s="361">
        <f>+VLOOKUP($E1012,Emissions!$1:$1048576,MATCH(DATE(Y$2,1,1),Emissions!$A$1:$LI$1),FALSE)</f>
        <v>0.82486878330000002</v>
      </c>
      <c r="Z1012" s="361">
        <f>+VLOOKUP($E1012,Emissions!$1:$1048576,MATCH(DATE(Z$2,1,1),Emissions!$A$1:$LI$1),FALSE)</f>
        <v>0.83806650410000005</v>
      </c>
      <c r="AA1012" s="361">
        <f>+VLOOKUP($E1012,Emissions!$1:$1048576,MATCH(DATE(AA$2,1,1),Emissions!$A$1:$LI$1),FALSE)</f>
        <v>0.8524553292</v>
      </c>
      <c r="AB1012" s="361">
        <f>+VLOOKUP($E1012,Emissions!$1:$1048576,MATCH(DATE(AB$2,1,1),Emissions!$A$1:$LI$1),FALSE)</f>
        <v>0.86816677659999997</v>
      </c>
      <c r="AC1012" s="361">
        <f>+VLOOKUP($E1012,Emissions!$1:$1048576,MATCH(DATE(AC$2,1,1),Emissions!$A$1:$LI$1),FALSE)</f>
        <v>0.88529016319999998</v>
      </c>
      <c r="AD1012" s="361">
        <f>+VLOOKUP($E1012,Emissions!$1:$1048576,MATCH(DATE(AD$2,1,1),Emissions!$A$1:$LI$1),FALSE)</f>
        <v>0.90387549840000003</v>
      </c>
      <c r="AE1012" s="361">
        <f>+VLOOKUP($E1012,Emissions!$1:$1048576,MATCH(DATE(AE$2,1,1),Emissions!$A$1:$LI$1),FALSE)</f>
        <v>0.9238582676</v>
      </c>
      <c r="AF1012" s="361">
        <f>+VLOOKUP($E1012,Emissions!$1:$1048576,MATCH(DATE(AF$2,1,1),Emissions!$A$1:$LI$1),FALSE)</f>
        <v>0.94523031030000004</v>
      </c>
      <c r="AG1012" s="361">
        <f>+VLOOKUP($E1012,Emissions!$1:$1048576,MATCH(DATE(AG$2,1,1),Emissions!$A$1:$LI$1),FALSE)</f>
        <v>0.96802809450000005</v>
      </c>
      <c r="AH1012" s="361">
        <f>+VLOOKUP($E1012,Emissions!$1:$1048576,MATCH(DATE(AH$2,1,1),Emissions!$A$1:$LI$1),FALSE)</f>
        <v>0.9922664994</v>
      </c>
      <c r="AI1012" s="361">
        <f>+VLOOKUP($E1012,Emissions!$1:$1048576,MATCH(DATE(AI$2,1,1),Emissions!$A$1:$LI$1),FALSE)</f>
        <v>1.0177839609999999</v>
      </c>
      <c r="AJ1012" s="361">
        <f>+VLOOKUP($E1012,Emissions!$1:$1048576,MATCH(DATE(AJ$2,1,1),Emissions!$A$1:$LI$1),FALSE)</f>
        <v>1.044309111</v>
      </c>
      <c r="AK1012" s="361">
        <f>+VLOOKUP($E1012,Emissions!$1:$1048576,MATCH(DATE(AK$2,1,1),Emissions!$A$1:$LI$1),FALSE)</f>
        <v>1.0715570080000001</v>
      </c>
      <c r="AL1012" s="361">
        <f>+VLOOKUP($E1012,Emissions!$1:$1048576,MATCH(DATE(AL$2,1,1),Emissions!$A$1:$LI$1),FALSE)</f>
        <v>1.099268514</v>
      </c>
      <c r="AM1012" s="361">
        <f>+VLOOKUP($E1012,Emissions!$1:$1048576,MATCH(DATE(AM$2,1,1),Emissions!$A$1:$LI$1),FALSE)</f>
        <v>1.1272063750000001</v>
      </c>
      <c r="AN1012" s="361">
        <f>+VLOOKUP($E1012,Emissions!$1:$1048576,MATCH(DATE(AN$2,1,1),Emissions!$A$1:$LI$1),FALSE)</f>
        <v>1.155149717</v>
      </c>
      <c r="AO1012" s="361">
        <f>+VLOOKUP($E1012,Emissions!$1:$1048576,MATCH(DATE(AO$2,1,1),Emissions!$A$1:$LI$1),FALSE)</f>
        <v>1.18288938</v>
      </c>
    </row>
    <row r="1013" spans="1:41" ht="15" customHeight="1" x14ac:dyDescent="0.35">
      <c r="A1013" s="411"/>
      <c r="B1013" s="170"/>
      <c r="C1013" s="138" t="s">
        <v>731</v>
      </c>
      <c r="D1013" s="114" t="s">
        <v>1033</v>
      </c>
      <c r="E1013" s="50" t="s">
        <v>3445</v>
      </c>
      <c r="F1013" s="361">
        <f>+VLOOKUP($E1013,Emissions!$1:$1048576,MATCH(DATE(F$2,1,1),Emissions!$A$1:$LI$1),FALSE)</f>
        <v>0.3256193362</v>
      </c>
      <c r="G1013" s="361">
        <f>+VLOOKUP($E1013,Emissions!$1:$1048576,MATCH(DATE(G$2,1,1),Emissions!$A$1:$LI$1),FALSE)</f>
        <v>0.33238218990000001</v>
      </c>
      <c r="H1013" s="361">
        <f>+VLOOKUP($E1013,Emissions!$1:$1048576,MATCH(DATE(H$2,1,1),Emissions!$A$1:$LI$1),FALSE)</f>
        <v>0.3368864634</v>
      </c>
      <c r="I1013" s="361">
        <f>+VLOOKUP($E1013,Emissions!$1:$1048576,MATCH(DATE(I$2,1,1),Emissions!$A$1:$LI$1),FALSE)</f>
        <v>0.33810308849999998</v>
      </c>
      <c r="J1013" s="361">
        <f>+VLOOKUP($E1013,Emissions!$1:$1048576,MATCH(DATE(J$2,1,1),Emissions!$A$1:$LI$1),FALSE)</f>
        <v>0.34199254800000001</v>
      </c>
      <c r="K1013" s="361">
        <f>+VLOOKUP($E1013,Emissions!$1:$1048576,MATCH(DATE(K$2,1,1),Emissions!$A$1:$LI$1),FALSE)</f>
        <v>0.35295456980000001</v>
      </c>
      <c r="L1013" s="361">
        <f>+VLOOKUP($E1013,Emissions!$1:$1048576,MATCH(DATE(L$2,1,1),Emissions!$A$1:$LI$1),FALSE)</f>
        <v>0.36293211390000002</v>
      </c>
      <c r="M1013" s="361">
        <f>+VLOOKUP($E1013,Emissions!$1:$1048576,MATCH(DATE(M$2,1,1),Emissions!$A$1:$LI$1),FALSE)</f>
        <v>0.37404393969999999</v>
      </c>
      <c r="N1013" s="361">
        <f>+VLOOKUP($E1013,Emissions!$1:$1048576,MATCH(DATE(N$2,1,1),Emissions!$A$1:$LI$1),FALSE)</f>
        <v>0.38595215420000001</v>
      </c>
      <c r="O1013" s="361">
        <f>+VLOOKUP($E1013,Emissions!$1:$1048576,MATCH(DATE(O$2,1,1),Emissions!$A$1:$LI$1),FALSE)</f>
        <v>0.39776691060000002</v>
      </c>
      <c r="P1013" s="361">
        <f>+VLOOKUP($E1013,Emissions!$1:$1048576,MATCH(DATE(P$2,1,1),Emissions!$A$1:$LI$1),FALSE)</f>
        <v>0.40842571350000001</v>
      </c>
      <c r="Q1013" s="361">
        <f>+VLOOKUP($E1013,Emissions!$1:$1048576,MATCH(DATE(Q$2,1,1),Emissions!$A$1:$LI$1),FALSE)</f>
        <v>0.41782715370000001</v>
      </c>
      <c r="R1013" s="361">
        <f>+VLOOKUP($E1013,Emissions!$1:$1048576,MATCH(DATE(R$2,1,1),Emissions!$A$1:$LI$1),FALSE)</f>
        <v>0.42603786649999997</v>
      </c>
      <c r="S1013" s="361">
        <f>+VLOOKUP($E1013,Emissions!$1:$1048576,MATCH(DATE(S$2,1,1),Emissions!$A$1:$LI$1),FALSE)</f>
        <v>0.43323485550000002</v>
      </c>
      <c r="T1013" s="361">
        <f>+VLOOKUP($E1013,Emissions!$1:$1048576,MATCH(DATE(T$2,1,1),Emissions!$A$1:$LI$1),FALSE)</f>
        <v>0.43968502399999998</v>
      </c>
      <c r="U1013" s="361">
        <f>+VLOOKUP($E1013,Emissions!$1:$1048576,MATCH(DATE(U$2,1,1),Emissions!$A$1:$LI$1),FALSE)</f>
        <v>0.44569638039999998</v>
      </c>
      <c r="V1013" s="361">
        <f>+VLOOKUP($E1013,Emissions!$1:$1048576,MATCH(DATE(V$2,1,1),Emissions!$A$1:$LI$1),FALSE)</f>
        <v>0.45151572280000002</v>
      </c>
      <c r="W1013" s="361">
        <f>+VLOOKUP($E1013,Emissions!$1:$1048576,MATCH(DATE(W$2,1,1),Emissions!$A$1:$LI$1),FALSE)</f>
        <v>0.45735948630000001</v>
      </c>
      <c r="X1013" s="361">
        <f>+VLOOKUP($E1013,Emissions!$1:$1048576,MATCH(DATE(X$2,1,1),Emissions!$A$1:$LI$1),FALSE)</f>
        <v>0.46344485959999998</v>
      </c>
      <c r="Y1013" s="361">
        <f>+VLOOKUP($E1013,Emissions!$1:$1048576,MATCH(DATE(Y$2,1,1),Emissions!$A$1:$LI$1),FALSE)</f>
        <v>0.46996071090000002</v>
      </c>
      <c r="Z1013" s="361">
        <f>+VLOOKUP($E1013,Emissions!$1:$1048576,MATCH(DATE(Z$2,1,1),Emissions!$A$1:$LI$1),FALSE)</f>
        <v>0.47705965090000002</v>
      </c>
      <c r="AA1013" s="361">
        <f>+VLOOKUP($E1013,Emissions!$1:$1048576,MATCH(DATE(AA$2,1,1),Emissions!$A$1:$LI$1),FALSE)</f>
        <v>0.48490023199999999</v>
      </c>
      <c r="AB1013" s="361">
        <f>+VLOOKUP($E1013,Emissions!$1:$1048576,MATCH(DATE(AB$2,1,1),Emissions!$A$1:$LI$1),FALSE)</f>
        <v>0.49360715240000003</v>
      </c>
      <c r="AC1013" s="361">
        <f>+VLOOKUP($E1013,Emissions!$1:$1048576,MATCH(DATE(AC$2,1,1),Emissions!$A$1:$LI$1),FALSE)</f>
        <v>0.50327925740000001</v>
      </c>
      <c r="AD1013" s="361">
        <f>+VLOOKUP($E1013,Emissions!$1:$1048576,MATCH(DATE(AD$2,1,1),Emissions!$A$1:$LI$1),FALSE)</f>
        <v>0.51399871360000005</v>
      </c>
      <c r="AE1013" s="361">
        <f>+VLOOKUP($E1013,Emissions!$1:$1048576,MATCH(DATE(AE$2,1,1),Emissions!$A$1:$LI$1),FALSE)</f>
        <v>0.52579785099999998</v>
      </c>
      <c r="AF1013" s="361">
        <f>+VLOOKUP($E1013,Emissions!$1:$1048576,MATCH(DATE(AF$2,1,1),Emissions!$A$1:$LI$1),FALSE)</f>
        <v>0.53851681139999996</v>
      </c>
      <c r="AG1013" s="361">
        <f>+VLOOKUP($E1013,Emissions!$1:$1048576,MATCH(DATE(AG$2,1,1),Emissions!$A$1:$LI$1),FALSE)</f>
        <v>0.55223048180000001</v>
      </c>
      <c r="AH1013" s="361">
        <f>+VLOOKUP($E1013,Emissions!$1:$1048576,MATCH(DATE(AH$2,1,1),Emissions!$A$1:$LI$1),FALSE)</f>
        <v>0.56698251239999997</v>
      </c>
      <c r="AI1013" s="361">
        <f>+VLOOKUP($E1013,Emissions!$1:$1048576,MATCH(DATE(AI$2,1,1),Emissions!$A$1:$LI$1),FALSE)</f>
        <v>0.58266557839999999</v>
      </c>
      <c r="AJ1013" s="361">
        <f>+VLOOKUP($E1013,Emissions!$1:$1048576,MATCH(DATE(AJ$2,1,1),Emissions!$A$1:$LI$1),FALSE)</f>
        <v>0.59908816620000005</v>
      </c>
      <c r="AK1013" s="361">
        <f>+VLOOKUP($E1013,Emissions!$1:$1048576,MATCH(DATE(AK$2,1,1),Emissions!$A$1:$LI$1),FALSE)</f>
        <v>0.61604295460000003</v>
      </c>
      <c r="AL1013" s="361">
        <f>+VLOOKUP($E1013,Emissions!$1:$1048576,MATCH(DATE(AL$2,1,1),Emissions!$A$1:$LI$1),FALSE)</f>
        <v>0.63333594469999999</v>
      </c>
      <c r="AM1013" s="361">
        <f>+VLOOKUP($E1013,Emissions!$1:$1048576,MATCH(DATE(AM$2,1,1),Emissions!$A$1:$LI$1),FALSE)</f>
        <v>0.65078714049999997</v>
      </c>
      <c r="AN1013" s="361">
        <f>+VLOOKUP($E1013,Emissions!$1:$1048576,MATCH(DATE(AN$2,1,1),Emissions!$A$1:$LI$1),FALSE)</f>
        <v>0.66822711710000005</v>
      </c>
      <c r="AO1013" s="361">
        <f>+VLOOKUP($E1013,Emissions!$1:$1048576,MATCH(DATE(AO$2,1,1),Emissions!$A$1:$LI$1),FALSE)</f>
        <v>0.68549411360000001</v>
      </c>
    </row>
    <row r="1014" spans="1:41" ht="15" customHeight="1" x14ac:dyDescent="0.35">
      <c r="A1014" s="411"/>
      <c r="B1014" s="170"/>
      <c r="C1014" s="138" t="s">
        <v>732</v>
      </c>
      <c r="D1014" s="114" t="s">
        <v>1033</v>
      </c>
      <c r="E1014" s="50" t="s">
        <v>3446</v>
      </c>
      <c r="F1014" s="361">
        <f>+VLOOKUP($E1014,Emissions!$1:$1048576,MATCH(DATE(F$2,1,1),Emissions!$A$1:$LI$1),FALSE)</f>
        <v>0.32755496490000002</v>
      </c>
      <c r="G1014" s="361">
        <f>+VLOOKUP($E1014,Emissions!$1:$1048576,MATCH(DATE(G$2,1,1),Emissions!$A$1:$LI$1),FALSE)</f>
        <v>0.33516375599999998</v>
      </c>
      <c r="H1014" s="361">
        <f>+VLOOKUP($E1014,Emissions!$1:$1048576,MATCH(DATE(H$2,1,1),Emissions!$A$1:$LI$1),FALSE)</f>
        <v>0.34054783919999998</v>
      </c>
      <c r="I1014" s="361">
        <f>+VLOOKUP($E1014,Emissions!$1:$1048576,MATCH(DATE(I$2,1,1),Emissions!$A$1:$LI$1),FALSE)</f>
        <v>0.34298650920000001</v>
      </c>
      <c r="J1014" s="361">
        <f>+VLOOKUP($E1014,Emissions!$1:$1048576,MATCH(DATE(J$2,1,1),Emissions!$A$1:$LI$1),FALSE)</f>
        <v>0.34802256440000001</v>
      </c>
      <c r="K1014" s="361">
        <f>+VLOOKUP($E1014,Emissions!$1:$1048576,MATCH(DATE(K$2,1,1),Emissions!$A$1:$LI$1),FALSE)</f>
        <v>0.36040222719999998</v>
      </c>
      <c r="L1014" s="361">
        <f>+VLOOKUP($E1014,Emissions!$1:$1048576,MATCH(DATE(L$2,1,1),Emissions!$A$1:$LI$1),FALSE)</f>
        <v>0.37119075569999999</v>
      </c>
      <c r="M1014" s="361">
        <f>+VLOOKUP($E1014,Emissions!$1:$1048576,MATCH(DATE(M$2,1,1),Emissions!$A$1:$LI$1),FALSE)</f>
        <v>0.38281540920000001</v>
      </c>
      <c r="N1014" s="361">
        <f>+VLOOKUP($E1014,Emissions!$1:$1048576,MATCH(DATE(N$2,1,1),Emissions!$A$1:$LI$1),FALSE)</f>
        <v>0.39502581609999998</v>
      </c>
      <c r="O1014" s="361">
        <f>+VLOOKUP($E1014,Emissions!$1:$1048576,MATCH(DATE(O$2,1,1),Emissions!$A$1:$LI$1),FALSE)</f>
        <v>0.4070223167</v>
      </c>
      <c r="P1014" s="361">
        <f>+VLOOKUP($E1014,Emissions!$1:$1048576,MATCH(DATE(P$2,1,1),Emissions!$A$1:$LI$1),FALSE)</f>
        <v>0.41784533169999999</v>
      </c>
      <c r="Q1014" s="361">
        <f>+VLOOKUP($E1014,Emissions!$1:$1048576,MATCH(DATE(Q$2,1,1),Emissions!$A$1:$LI$1),FALSE)</f>
        <v>0.42750549719999997</v>
      </c>
      <c r="R1014" s="361">
        <f>+VLOOKUP($E1014,Emissions!$1:$1048576,MATCH(DATE(R$2,1,1),Emissions!$A$1:$LI$1),FALSE)</f>
        <v>0.43616693439999998</v>
      </c>
      <c r="S1014" s="361">
        <f>+VLOOKUP($E1014,Emissions!$1:$1048576,MATCH(DATE(S$2,1,1),Emissions!$A$1:$LI$1),FALSE)</f>
        <v>0.44408198459999998</v>
      </c>
      <c r="T1014" s="361">
        <f>+VLOOKUP($E1014,Emissions!$1:$1048576,MATCH(DATE(T$2,1,1),Emissions!$A$1:$LI$1),FALSE)</f>
        <v>0.45155022620000002</v>
      </c>
      <c r="U1014" s="361">
        <f>+VLOOKUP($E1014,Emissions!$1:$1048576,MATCH(DATE(U$2,1,1),Emissions!$A$1:$LI$1),FALSE)</f>
        <v>0.45887290050000001</v>
      </c>
      <c r="V1014" s="361">
        <f>+VLOOKUP($E1014,Emissions!$1:$1048576,MATCH(DATE(V$2,1,1),Emissions!$A$1:$LI$1),FALSE)</f>
        <v>0.4662794583</v>
      </c>
      <c r="W1014" s="361">
        <f>+VLOOKUP($E1014,Emissions!$1:$1048576,MATCH(DATE(W$2,1,1),Emissions!$A$1:$LI$1),FALSE)</f>
        <v>0.47394649</v>
      </c>
      <c r="X1014" s="361">
        <f>+VLOOKUP($E1014,Emissions!$1:$1048576,MATCH(DATE(X$2,1,1),Emissions!$A$1:$LI$1),FALSE)</f>
        <v>0.48203154170000001</v>
      </c>
      <c r="Y1014" s="361">
        <f>+VLOOKUP($E1014,Emissions!$1:$1048576,MATCH(DATE(Y$2,1,1),Emissions!$A$1:$LI$1),FALSE)</f>
        <v>0.4906540036</v>
      </c>
      <c r="Z1014" s="361">
        <f>+VLOOKUP($E1014,Emissions!$1:$1048576,MATCH(DATE(Z$2,1,1),Emissions!$A$1:$LI$1),FALSE)</f>
        <v>0.49989560449999998</v>
      </c>
      <c r="AA1014" s="361">
        <f>+VLOOKUP($E1014,Emissions!$1:$1048576,MATCH(DATE(AA$2,1,1),Emissions!$A$1:$LI$1),FALSE)</f>
        <v>0.50984516830000004</v>
      </c>
      <c r="AB1014" s="361">
        <f>+VLOOKUP($E1014,Emissions!$1:$1048576,MATCH(DATE(AB$2,1,1),Emissions!$A$1:$LI$1),FALSE)</f>
        <v>0.52057844470000003</v>
      </c>
      <c r="AC1014" s="361">
        <f>+VLOOKUP($E1014,Emissions!$1:$1048576,MATCH(DATE(AC$2,1,1),Emissions!$A$1:$LI$1),FALSE)</f>
        <v>0.53215134949999998</v>
      </c>
      <c r="AD1014" s="361">
        <f>+VLOOKUP($E1014,Emissions!$1:$1048576,MATCH(DATE(AD$2,1,1),Emissions!$A$1:$LI$1),FALSE)</f>
        <v>0.54460132920000004</v>
      </c>
      <c r="AE1014" s="361">
        <f>+VLOOKUP($E1014,Emissions!$1:$1048576,MATCH(DATE(AE$2,1,1),Emissions!$A$1:$LI$1),FALSE)</f>
        <v>0.5579164687</v>
      </c>
      <c r="AF1014" s="361">
        <f>+VLOOKUP($E1014,Emissions!$1:$1048576,MATCH(DATE(AF$2,1,1),Emissions!$A$1:$LI$1),FALSE)</f>
        <v>0.57182438820000003</v>
      </c>
      <c r="AG1014" s="361">
        <f>+VLOOKUP($E1014,Emissions!$1:$1048576,MATCH(DATE(AG$2,1,1),Emissions!$A$1:$LI$1),FALSE)</f>
        <v>0.58635561079999998</v>
      </c>
      <c r="AH1014" s="361">
        <f>+VLOOKUP($E1014,Emissions!$1:$1048576,MATCH(DATE(AH$2,1,1),Emissions!$A$1:$LI$1),FALSE)</f>
        <v>0.60157645719999997</v>
      </c>
      <c r="AI1014" s="361">
        <f>+VLOOKUP($E1014,Emissions!$1:$1048576,MATCH(DATE(AI$2,1,1),Emissions!$A$1:$LI$1),FALSE)</f>
        <v>0.61743919089999999</v>
      </c>
      <c r="AJ1014" s="361">
        <f>+VLOOKUP($E1014,Emissions!$1:$1048576,MATCH(DATE(AJ$2,1,1),Emissions!$A$1:$LI$1),FALSE)</f>
        <v>0.63381583649999995</v>
      </c>
      <c r="AK1014" s="361">
        <f>+VLOOKUP($E1014,Emissions!$1:$1048576,MATCH(DATE(AK$2,1,1),Emissions!$A$1:$LI$1),FALSE)</f>
        <v>0.65055834369999999</v>
      </c>
      <c r="AL1014" s="361">
        <f>+VLOOKUP($E1014,Emissions!$1:$1048576,MATCH(DATE(AL$2,1,1),Emissions!$A$1:$LI$1),FALSE)</f>
        <v>0.66752777379999995</v>
      </c>
      <c r="AM1014" s="361">
        <f>+VLOOKUP($E1014,Emissions!$1:$1048576,MATCH(DATE(AM$2,1,1),Emissions!$A$1:$LI$1),FALSE)</f>
        <v>0.68459633360000005</v>
      </c>
      <c r="AN1014" s="361">
        <f>+VLOOKUP($E1014,Emissions!$1:$1048576,MATCH(DATE(AN$2,1,1),Emissions!$A$1:$LI$1),FALSE)</f>
        <v>0.70164510589999995</v>
      </c>
      <c r="AO1014" s="361">
        <f>+VLOOKUP($E1014,Emissions!$1:$1048576,MATCH(DATE(AO$2,1,1),Emissions!$A$1:$LI$1),FALSE)</f>
        <v>0.71856104269999999</v>
      </c>
    </row>
    <row r="1015" spans="1:41" ht="15" customHeight="1" x14ac:dyDescent="0.35">
      <c r="A1015" s="411"/>
      <c r="B1015" s="170"/>
      <c r="C1015" s="138" t="s">
        <v>733</v>
      </c>
      <c r="D1015" s="114" t="s">
        <v>1033</v>
      </c>
      <c r="E1015" s="50" t="s">
        <v>3447</v>
      </c>
      <c r="F1015" s="361">
        <f>+VLOOKUP($E1015,Emissions!$1:$1048576,MATCH(DATE(F$2,1,1),Emissions!$A$1:$LI$1),FALSE)</f>
        <v>0.37675146770000001</v>
      </c>
      <c r="G1015" s="361">
        <f>+VLOOKUP($E1015,Emissions!$1:$1048576,MATCH(DATE(G$2,1,1),Emissions!$A$1:$LI$1),FALSE)</f>
        <v>0.38829861980000002</v>
      </c>
      <c r="H1015" s="361">
        <f>+VLOOKUP($E1015,Emissions!$1:$1048576,MATCH(DATE(H$2,1,1),Emissions!$A$1:$LI$1),FALSE)</f>
        <v>0.39641706199999999</v>
      </c>
      <c r="I1015" s="361">
        <f>+VLOOKUP($E1015,Emissions!$1:$1048576,MATCH(DATE(I$2,1,1),Emissions!$A$1:$LI$1),FALSE)</f>
        <v>0.40055288719999999</v>
      </c>
      <c r="J1015" s="361">
        <f>+VLOOKUP($E1015,Emissions!$1:$1048576,MATCH(DATE(J$2,1,1),Emissions!$A$1:$LI$1),FALSE)</f>
        <v>0.4075170125</v>
      </c>
      <c r="K1015" s="361">
        <f>+VLOOKUP($E1015,Emissions!$1:$1048576,MATCH(DATE(K$2,1,1),Emissions!$A$1:$LI$1),FALSE)</f>
        <v>0.4233454519</v>
      </c>
      <c r="L1015" s="361">
        <f>+VLOOKUP($E1015,Emissions!$1:$1048576,MATCH(DATE(L$2,1,1),Emissions!$A$1:$LI$1),FALSE)</f>
        <v>0.43742632749999999</v>
      </c>
      <c r="M1015" s="361">
        <f>+VLOOKUP($E1015,Emissions!$1:$1048576,MATCH(DATE(M$2,1,1),Emissions!$A$1:$LI$1),FALSE)</f>
        <v>0.45308945760000002</v>
      </c>
      <c r="N1015" s="361">
        <f>+VLOOKUP($E1015,Emissions!$1:$1048576,MATCH(DATE(N$2,1,1),Emissions!$A$1:$LI$1),FALSE)</f>
        <v>0.46981844010000001</v>
      </c>
      <c r="O1015" s="361">
        <f>+VLOOKUP($E1015,Emissions!$1:$1048576,MATCH(DATE(O$2,1,1),Emissions!$A$1:$LI$1),FALSE)</f>
        <v>0.4861312679</v>
      </c>
      <c r="P1015" s="361">
        <f>+VLOOKUP($E1015,Emissions!$1:$1048576,MATCH(DATE(P$2,1,1),Emissions!$A$1:$LI$1),FALSE)</f>
        <v>0.50025241880000004</v>
      </c>
      <c r="Q1015" s="361">
        <f>+VLOOKUP($E1015,Emissions!$1:$1048576,MATCH(DATE(Q$2,1,1),Emissions!$A$1:$LI$1),FALSE)</f>
        <v>0.51202498529999996</v>
      </c>
      <c r="R1015" s="361">
        <f>+VLOOKUP($E1015,Emissions!$1:$1048576,MATCH(DATE(R$2,1,1),Emissions!$A$1:$LI$1),FALSE)</f>
        <v>0.52157123630000002</v>
      </c>
      <c r="S1015" s="361">
        <f>+VLOOKUP($E1015,Emissions!$1:$1048576,MATCH(DATE(S$2,1,1),Emissions!$A$1:$LI$1),FALSE)</f>
        <v>0.52920569029999998</v>
      </c>
      <c r="T1015" s="361">
        <f>+VLOOKUP($E1015,Emissions!$1:$1048576,MATCH(DATE(T$2,1,1),Emissions!$A$1:$LI$1),FALSE)</f>
        <v>0.53540746400000006</v>
      </c>
      <c r="U1015" s="361">
        <f>+VLOOKUP($E1015,Emissions!$1:$1048576,MATCH(DATE(U$2,1,1),Emissions!$A$1:$LI$1),FALSE)</f>
        <v>0.54071987320000003</v>
      </c>
      <c r="V1015" s="361">
        <f>+VLOOKUP($E1015,Emissions!$1:$1048576,MATCH(DATE(V$2,1,1),Emissions!$A$1:$LI$1),FALSE)</f>
        <v>0.54555255739999997</v>
      </c>
      <c r="W1015" s="361">
        <f>+VLOOKUP($E1015,Emissions!$1:$1048576,MATCH(DATE(W$2,1,1),Emissions!$A$1:$LI$1),FALSE)</f>
        <v>0.5502610724</v>
      </c>
      <c r="X1015" s="361">
        <f>+VLOOKUP($E1015,Emissions!$1:$1048576,MATCH(DATE(X$2,1,1),Emissions!$A$1:$LI$1),FALSE)</f>
        <v>0.55520517179999995</v>
      </c>
      <c r="Y1015" s="361">
        <f>+VLOOKUP($E1015,Emissions!$1:$1048576,MATCH(DATE(Y$2,1,1),Emissions!$A$1:$LI$1),FALSE)</f>
        <v>0.56070178079999999</v>
      </c>
      <c r="Z1015" s="361">
        <f>+VLOOKUP($E1015,Emissions!$1:$1048576,MATCH(DATE(Z$2,1,1),Emissions!$A$1:$LI$1),FALSE)</f>
        <v>0.56705152550000004</v>
      </c>
      <c r="AA1015" s="361">
        <f>+VLOOKUP($E1015,Emissions!$1:$1048576,MATCH(DATE(AA$2,1,1),Emissions!$A$1:$LI$1),FALSE)</f>
        <v>0.57448836250000002</v>
      </c>
      <c r="AB1015" s="361">
        <f>+VLOOKUP($E1015,Emissions!$1:$1048576,MATCH(DATE(AB$2,1,1),Emissions!$A$1:$LI$1),FALSE)</f>
        <v>0.5832189954</v>
      </c>
      <c r="AC1015" s="361">
        <f>+VLOOKUP($E1015,Emissions!$1:$1048576,MATCH(DATE(AC$2,1,1),Emissions!$A$1:$LI$1),FALSE)</f>
        <v>0.59341413909999996</v>
      </c>
      <c r="AD1015" s="361">
        <f>+VLOOKUP($E1015,Emissions!$1:$1048576,MATCH(DATE(AD$2,1,1),Emissions!$A$1:$LI$1),FALSE)</f>
        <v>0.60522727639999996</v>
      </c>
      <c r="AE1015" s="361">
        <f>+VLOOKUP($E1015,Emissions!$1:$1048576,MATCH(DATE(AE$2,1,1),Emissions!$A$1:$LI$1),FALSE)</f>
        <v>0.61884048920000001</v>
      </c>
      <c r="AF1015" s="361">
        <f>+VLOOKUP($E1015,Emissions!$1:$1048576,MATCH(DATE(AF$2,1,1),Emissions!$A$1:$LI$1),FALSE)</f>
        <v>0.63435822389999996</v>
      </c>
      <c r="AG1015" s="361">
        <f>+VLOOKUP($E1015,Emissions!$1:$1048576,MATCH(DATE(AG$2,1,1),Emissions!$A$1:$LI$1),FALSE)</f>
        <v>0.65185323740000001</v>
      </c>
      <c r="AH1015" s="361">
        <f>+VLOOKUP($E1015,Emissions!$1:$1048576,MATCH(DATE(AH$2,1,1),Emissions!$A$1:$LI$1),FALSE)</f>
        <v>0.67128341920000001</v>
      </c>
      <c r="AI1015" s="361">
        <f>+VLOOKUP($E1015,Emissions!$1:$1048576,MATCH(DATE(AI$2,1,1),Emissions!$A$1:$LI$1),FALSE)</f>
        <v>0.69237091539999995</v>
      </c>
      <c r="AJ1015" s="361">
        <f>+VLOOKUP($E1015,Emissions!$1:$1048576,MATCH(DATE(AJ$2,1,1),Emissions!$A$1:$LI$1),FALSE)</f>
        <v>0.71473142540000001</v>
      </c>
      <c r="AK1015" s="361">
        <f>+VLOOKUP($E1015,Emissions!$1:$1048576,MATCH(DATE(AK$2,1,1),Emissions!$A$1:$LI$1),FALSE)</f>
        <v>0.73797815470000006</v>
      </c>
      <c r="AL1015" s="361">
        <f>+VLOOKUP($E1015,Emissions!$1:$1048576,MATCH(DATE(AL$2,1,1),Emissions!$A$1:$LI$1),FALSE)</f>
        <v>0.761759297</v>
      </c>
      <c r="AM1015" s="361">
        <f>+VLOOKUP($E1015,Emissions!$1:$1048576,MATCH(DATE(AM$2,1,1),Emissions!$A$1:$LI$1),FALSE)</f>
        <v>0.78575323119999996</v>
      </c>
      <c r="AN1015" s="361">
        <f>+VLOOKUP($E1015,Emissions!$1:$1048576,MATCH(DATE(AN$2,1,1),Emissions!$A$1:$LI$1),FALSE)</f>
        <v>0.80966020520000004</v>
      </c>
      <c r="AO1015" s="361">
        <f>+VLOOKUP($E1015,Emissions!$1:$1048576,MATCH(DATE(AO$2,1,1),Emissions!$A$1:$LI$1),FALSE)</f>
        <v>0.83319708349999999</v>
      </c>
    </row>
    <row r="1016" spans="1:41" ht="15" customHeight="1" x14ac:dyDescent="0.35">
      <c r="A1016" s="411"/>
      <c r="B1016" s="170"/>
      <c r="C1016" s="138" t="s">
        <v>734</v>
      </c>
      <c r="D1016" s="114" t="s">
        <v>1033</v>
      </c>
      <c r="E1016" s="50" t="s">
        <v>3448</v>
      </c>
      <c r="F1016" s="361">
        <f>+VLOOKUP($E1016,Emissions!$1:$1048576,MATCH(DATE(F$2,1,1),Emissions!$A$1:$LI$1),FALSE)</f>
        <v>0.7293683541</v>
      </c>
      <c r="G1016" s="361">
        <f>+VLOOKUP($E1016,Emissions!$1:$1048576,MATCH(DATE(G$2,1,1),Emissions!$A$1:$LI$1),FALSE)</f>
        <v>0.74346431140000002</v>
      </c>
      <c r="H1016" s="361">
        <f>+VLOOKUP($E1016,Emissions!$1:$1048576,MATCH(DATE(H$2,1,1),Emissions!$A$1:$LI$1),FALSE)</f>
        <v>0.75144206800000002</v>
      </c>
      <c r="I1016" s="361">
        <f>+VLOOKUP($E1016,Emissions!$1:$1048576,MATCH(DATE(I$2,1,1),Emissions!$A$1:$LI$1),FALSE)</f>
        <v>0.7511807962</v>
      </c>
      <c r="J1016" s="361">
        <f>+VLOOKUP($E1016,Emissions!$1:$1048576,MATCH(DATE(J$2,1,1),Emissions!$A$1:$LI$1),FALSE)</f>
        <v>0.75765662330000005</v>
      </c>
      <c r="K1016" s="361">
        <f>+VLOOKUP($E1016,Emissions!$1:$1048576,MATCH(DATE(K$2,1,1),Emissions!$A$1:$LI$1),FALSE)</f>
        <v>0.78336558629999997</v>
      </c>
      <c r="L1016" s="361">
        <f>+VLOOKUP($E1016,Emissions!$1:$1048576,MATCH(DATE(L$2,1,1),Emissions!$A$1:$LI$1),FALSE)</f>
        <v>0.80550123090000003</v>
      </c>
      <c r="M1016" s="361">
        <f>+VLOOKUP($E1016,Emissions!$1:$1048576,MATCH(DATE(M$2,1,1),Emissions!$A$1:$LI$1),FALSE)</f>
        <v>0.83033607450000002</v>
      </c>
      <c r="N1016" s="361">
        <f>+VLOOKUP($E1016,Emissions!$1:$1048576,MATCH(DATE(N$2,1,1),Emissions!$A$1:$LI$1),FALSE)</f>
        <v>0.85707387779999999</v>
      </c>
      <c r="O1016" s="361">
        <f>+VLOOKUP($E1016,Emissions!$1:$1048576,MATCH(DATE(O$2,1,1),Emissions!$A$1:$LI$1),FALSE)</f>
        <v>0.88405787120000001</v>
      </c>
      <c r="P1016" s="361">
        <f>+VLOOKUP($E1016,Emissions!$1:$1048576,MATCH(DATE(P$2,1,1),Emissions!$A$1:$LI$1),FALSE)</f>
        <v>0.90921456469999995</v>
      </c>
      <c r="Q1016" s="361">
        <f>+VLOOKUP($E1016,Emissions!$1:$1048576,MATCH(DATE(Q$2,1,1),Emissions!$A$1:$LI$1),FALSE)</f>
        <v>0.93171471539999995</v>
      </c>
      <c r="R1016" s="361">
        <f>+VLOOKUP($E1016,Emissions!$1:$1048576,MATCH(DATE(R$2,1,1),Emissions!$A$1:$LI$1),FALSE)</f>
        <v>0.95130946569999997</v>
      </c>
      <c r="S1016" s="361">
        <f>+VLOOKUP($E1016,Emissions!$1:$1048576,MATCH(DATE(S$2,1,1),Emissions!$A$1:$LI$1),FALSE)</f>
        <v>0.9681168376</v>
      </c>
      <c r="T1016" s="361">
        <f>+VLOOKUP($E1016,Emissions!$1:$1048576,MATCH(DATE(T$2,1,1),Emissions!$A$1:$LI$1),FALSE)</f>
        <v>0.98256204609999998</v>
      </c>
      <c r="U1016" s="361">
        <f>+VLOOKUP($E1016,Emissions!$1:$1048576,MATCH(DATE(U$2,1,1),Emissions!$A$1:$LI$1),FALSE)</f>
        <v>0.99525416739999994</v>
      </c>
      <c r="V1016" s="361">
        <f>+VLOOKUP($E1016,Emissions!$1:$1048576,MATCH(DATE(V$2,1,1),Emissions!$A$1:$LI$1),FALSE)</f>
        <v>1.006748365</v>
      </c>
      <c r="W1016" s="361">
        <f>+VLOOKUP($E1016,Emissions!$1:$1048576,MATCH(DATE(W$2,1,1),Emissions!$A$1:$LI$1),FALSE)</f>
        <v>1.017584501</v>
      </c>
      <c r="X1016" s="361">
        <f>+VLOOKUP($E1016,Emissions!$1:$1048576,MATCH(DATE(X$2,1,1),Emissions!$A$1:$LI$1),FALSE)</f>
        <v>1.0283303079999999</v>
      </c>
      <c r="Y1016" s="361">
        <f>+VLOOKUP($E1016,Emissions!$1:$1048576,MATCH(DATE(Y$2,1,1),Emissions!$A$1:$LI$1),FALSE)</f>
        <v>1.0395181520000001</v>
      </c>
      <c r="Z1016" s="361">
        <f>+VLOOKUP($E1016,Emissions!$1:$1048576,MATCH(DATE(Z$2,1,1),Emissions!$A$1:$LI$1),FALSE)</f>
        <v>1.051594278</v>
      </c>
      <c r="AA1016" s="361">
        <f>+VLOOKUP($E1016,Emissions!$1:$1048576,MATCH(DATE(AA$2,1,1),Emissions!$A$1:$LI$1),FALSE)</f>
        <v>1.0650528850000001</v>
      </c>
      <c r="AB1016" s="361">
        <f>+VLOOKUP($E1016,Emissions!$1:$1048576,MATCH(DATE(AB$2,1,1),Emissions!$A$1:$LI$1),FALSE)</f>
        <v>1.0802558840000001</v>
      </c>
      <c r="AC1016" s="361">
        <f>+VLOOKUP($E1016,Emissions!$1:$1048576,MATCH(DATE(AC$2,1,1),Emissions!$A$1:$LI$1),FALSE)</f>
        <v>1.097509117</v>
      </c>
      <c r="AD1016" s="361">
        <f>+VLOOKUP($E1016,Emissions!$1:$1048576,MATCH(DATE(AD$2,1,1),Emissions!$A$1:$LI$1),FALSE)</f>
        <v>1.1170914300000001</v>
      </c>
      <c r="AE1016" s="361">
        <f>+VLOOKUP($E1016,Emissions!$1:$1048576,MATCH(DATE(AE$2,1,1),Emissions!$A$1:$LI$1),FALSE)</f>
        <v>1.139132568</v>
      </c>
      <c r="AF1016" s="361">
        <f>+VLOOKUP($E1016,Emissions!$1:$1048576,MATCH(DATE(AF$2,1,1),Emissions!$A$1:$LI$1),FALSE)</f>
        <v>1.1637725430000001</v>
      </c>
      <c r="AG1016" s="361">
        <f>+VLOOKUP($E1016,Emissions!$1:$1048576,MATCH(DATE(AG$2,1,1),Emissions!$A$1:$LI$1),FALSE)</f>
        <v>1.191065504</v>
      </c>
      <c r="AH1016" s="361">
        <f>+VLOOKUP($E1016,Emissions!$1:$1048576,MATCH(DATE(AH$2,1,1),Emissions!$A$1:$LI$1),FALSE)</f>
        <v>1.2209880479999999</v>
      </c>
      <c r="AI1016" s="361">
        <f>+VLOOKUP($E1016,Emissions!$1:$1048576,MATCH(DATE(AI$2,1,1),Emissions!$A$1:$LI$1),FALSE)</f>
        <v>1.253263199</v>
      </c>
      <c r="AJ1016" s="361">
        <f>+VLOOKUP($E1016,Emissions!$1:$1048576,MATCH(DATE(AJ$2,1,1),Emissions!$A$1:$LI$1),FALSE)</f>
        <v>1.2874653540000001</v>
      </c>
      <c r="AK1016" s="361">
        <f>+VLOOKUP($E1016,Emissions!$1:$1048576,MATCH(DATE(AK$2,1,1),Emissions!$A$1:$LI$1),FALSE)</f>
        <v>1.323124419</v>
      </c>
      <c r="AL1016" s="361">
        <f>+VLOOKUP($E1016,Emissions!$1:$1048576,MATCH(DATE(AL$2,1,1),Emissions!$A$1:$LI$1),FALSE)</f>
        <v>1.3597772669999999</v>
      </c>
      <c r="AM1016" s="361">
        <f>+VLOOKUP($E1016,Emissions!$1:$1048576,MATCH(DATE(AM$2,1,1),Emissions!$A$1:$LI$1),FALSE)</f>
        <v>1.396975216</v>
      </c>
      <c r="AN1016" s="361">
        <f>+VLOOKUP($E1016,Emissions!$1:$1048576,MATCH(DATE(AN$2,1,1),Emissions!$A$1:$LI$1),FALSE)</f>
        <v>1.4342816190000001</v>
      </c>
      <c r="AO1016" s="361">
        <f>+VLOOKUP($E1016,Emissions!$1:$1048576,MATCH(DATE(AO$2,1,1),Emissions!$A$1:$LI$1),FALSE)</f>
        <v>1.4712702440000001</v>
      </c>
    </row>
    <row r="1017" spans="1:41" ht="15" customHeight="1" x14ac:dyDescent="0.35">
      <c r="A1017" s="411"/>
      <c r="B1017" s="170"/>
      <c r="C1017" s="138" t="s">
        <v>735</v>
      </c>
      <c r="D1017" s="114" t="s">
        <v>1033</v>
      </c>
      <c r="E1017" s="50" t="s">
        <v>3449</v>
      </c>
      <c r="F1017" s="361">
        <f>+VLOOKUP($E1017,Emissions!$1:$1048576,MATCH(DATE(F$2,1,1),Emissions!$A$1:$LI$1),FALSE)</f>
        <v>4.5234685409999997</v>
      </c>
      <c r="G1017" s="361">
        <f>+VLOOKUP($E1017,Emissions!$1:$1048576,MATCH(DATE(G$2,1,1),Emissions!$A$1:$LI$1),FALSE)</f>
        <v>4.5475484010000002</v>
      </c>
      <c r="H1017" s="361">
        <f>+VLOOKUP($E1017,Emissions!$1:$1048576,MATCH(DATE(H$2,1,1),Emissions!$A$1:$LI$1),FALSE)</f>
        <v>4.3555790190000003</v>
      </c>
      <c r="I1017" s="361">
        <f>+VLOOKUP($E1017,Emissions!$1:$1048576,MATCH(DATE(I$2,1,1),Emissions!$A$1:$LI$1),FALSE)</f>
        <v>3.90834729</v>
      </c>
      <c r="J1017" s="361">
        <f>+VLOOKUP($E1017,Emissions!$1:$1048576,MATCH(DATE(J$2,1,1),Emissions!$A$1:$LI$1),FALSE)</f>
        <v>3.642294793</v>
      </c>
      <c r="K1017" s="361">
        <f>+VLOOKUP($E1017,Emissions!$1:$1048576,MATCH(DATE(K$2,1,1),Emissions!$A$1:$LI$1),FALSE)</f>
        <v>3.829478747</v>
      </c>
      <c r="L1017" s="361">
        <f>+VLOOKUP($E1017,Emissions!$1:$1048576,MATCH(DATE(L$2,1,1),Emissions!$A$1:$LI$1),FALSE)</f>
        <v>3.9258229849999999</v>
      </c>
      <c r="M1017" s="361">
        <f>+VLOOKUP($E1017,Emissions!$1:$1048576,MATCH(DATE(M$2,1,1),Emissions!$A$1:$LI$1),FALSE)</f>
        <v>4.0673337869999999</v>
      </c>
      <c r="N1017" s="361">
        <f>+VLOOKUP($E1017,Emissions!$1:$1048576,MATCH(DATE(N$2,1,1),Emissions!$A$1:$LI$1),FALSE)</f>
        <v>4.2485388469999998</v>
      </c>
      <c r="O1017" s="361">
        <f>+VLOOKUP($E1017,Emissions!$1:$1048576,MATCH(DATE(O$2,1,1),Emissions!$A$1:$LI$1),FALSE)</f>
        <v>4.4587789420000004</v>
      </c>
      <c r="P1017" s="361">
        <f>+VLOOKUP($E1017,Emissions!$1:$1048576,MATCH(DATE(P$2,1,1),Emissions!$A$1:$LI$1),FALSE)</f>
        <v>4.6829322979999999</v>
      </c>
      <c r="Q1017" s="361">
        <f>+VLOOKUP($E1017,Emissions!$1:$1048576,MATCH(DATE(Q$2,1,1),Emissions!$A$1:$LI$1),FALSE)</f>
        <v>4.9071970690000004</v>
      </c>
      <c r="R1017" s="361">
        <f>+VLOOKUP($E1017,Emissions!$1:$1048576,MATCH(DATE(R$2,1,1),Emissions!$A$1:$LI$1),FALSE)</f>
        <v>5.1185864130000001</v>
      </c>
      <c r="S1017" s="361">
        <f>+VLOOKUP($E1017,Emissions!$1:$1048576,MATCH(DATE(S$2,1,1),Emissions!$A$1:$LI$1),FALSE)</f>
        <v>5.3076762679999998</v>
      </c>
      <c r="T1017" s="361">
        <f>+VLOOKUP($E1017,Emissions!$1:$1048576,MATCH(DATE(T$2,1,1),Emissions!$A$1:$LI$1),FALSE)</f>
        <v>5.469842871</v>
      </c>
      <c r="U1017" s="361">
        <f>+VLOOKUP($E1017,Emissions!$1:$1048576,MATCH(DATE(U$2,1,1),Emissions!$A$1:$LI$1),FALSE)</f>
        <v>5.6045605900000002</v>
      </c>
      <c r="V1017" s="361">
        <f>+VLOOKUP($E1017,Emissions!$1:$1048576,MATCH(DATE(V$2,1,1),Emissions!$A$1:$LI$1),FALSE)</f>
        <v>5.7132564810000002</v>
      </c>
      <c r="W1017" s="361">
        <f>+VLOOKUP($E1017,Emissions!$1:$1048576,MATCH(DATE(W$2,1,1),Emissions!$A$1:$LI$1),FALSE)</f>
        <v>5.7988180979999999</v>
      </c>
      <c r="X1017" s="361">
        <f>+VLOOKUP($E1017,Emissions!$1:$1048576,MATCH(DATE(X$2,1,1),Emissions!$A$1:$LI$1),FALSE)</f>
        <v>5.8664718320000002</v>
      </c>
      <c r="Y1017" s="361">
        <f>+VLOOKUP($E1017,Emissions!$1:$1048576,MATCH(DATE(Y$2,1,1),Emissions!$A$1:$LI$1),FALSE)</f>
        <v>5.9231265960000004</v>
      </c>
      <c r="Z1017" s="361">
        <f>+VLOOKUP($E1017,Emissions!$1:$1048576,MATCH(DATE(Z$2,1,1),Emissions!$A$1:$LI$1),FALSE)</f>
        <v>5.977074182</v>
      </c>
      <c r="AA1017" s="361">
        <f>+VLOOKUP($E1017,Emissions!$1:$1048576,MATCH(DATE(AA$2,1,1),Emissions!$A$1:$LI$1),FALSE)</f>
        <v>6.035726285</v>
      </c>
      <c r="AB1017" s="361">
        <f>+VLOOKUP($E1017,Emissions!$1:$1048576,MATCH(DATE(AB$2,1,1),Emissions!$A$1:$LI$1),FALSE)</f>
        <v>6.105837814</v>
      </c>
      <c r="AC1017" s="361">
        <f>+VLOOKUP($E1017,Emissions!$1:$1048576,MATCH(DATE(AC$2,1,1),Emissions!$A$1:$LI$1),FALSE)</f>
        <v>6.1940703399999997</v>
      </c>
      <c r="AD1017" s="361">
        <f>+VLOOKUP($E1017,Emissions!$1:$1048576,MATCH(DATE(AD$2,1,1),Emissions!$A$1:$LI$1),FALSE)</f>
        <v>6.3076634059999996</v>
      </c>
      <c r="AE1017" s="361">
        <f>+VLOOKUP($E1017,Emissions!$1:$1048576,MATCH(DATE(AE$2,1,1),Emissions!$A$1:$LI$1),FALSE)</f>
        <v>6.4554846240000003</v>
      </c>
      <c r="AF1017" s="361">
        <f>+VLOOKUP($E1017,Emissions!$1:$1048576,MATCH(DATE(AF$2,1,1),Emissions!$A$1:$LI$1),FALSE)</f>
        <v>6.6321243580000004</v>
      </c>
      <c r="AG1017" s="361">
        <f>+VLOOKUP($E1017,Emissions!$1:$1048576,MATCH(DATE(AG$2,1,1),Emissions!$A$1:$LI$1),FALSE)</f>
        <v>6.8375159219999997</v>
      </c>
      <c r="AH1017" s="361">
        <f>+VLOOKUP($E1017,Emissions!$1:$1048576,MATCH(DATE(AH$2,1,1),Emissions!$A$1:$LI$1),FALSE)</f>
        <v>7.0729819770000004</v>
      </c>
      <c r="AI1017" s="361">
        <f>+VLOOKUP($E1017,Emissions!$1:$1048576,MATCH(DATE(AI$2,1,1),Emissions!$A$1:$LI$1),FALSE)</f>
        <v>7.3374433620000001</v>
      </c>
      <c r="AJ1017" s="361">
        <f>+VLOOKUP($E1017,Emissions!$1:$1048576,MATCH(DATE(AJ$2,1,1),Emissions!$A$1:$LI$1),FALSE)</f>
        <v>7.6281865590000004</v>
      </c>
      <c r="AK1017" s="361">
        <f>+VLOOKUP($E1017,Emissions!$1:$1048576,MATCH(DATE(AK$2,1,1),Emissions!$A$1:$LI$1),FALSE)</f>
        <v>7.9411716080000003</v>
      </c>
      <c r="AL1017" s="361">
        <f>+VLOOKUP($E1017,Emissions!$1:$1048576,MATCH(DATE(AL$2,1,1),Emissions!$A$1:$LI$1),FALSE)</f>
        <v>8.2712214750000008</v>
      </c>
      <c r="AM1017" s="361">
        <f>+VLOOKUP($E1017,Emissions!$1:$1048576,MATCH(DATE(AM$2,1,1),Emissions!$A$1:$LI$1),FALSE)</f>
        <v>8.6121537470000007</v>
      </c>
      <c r="AN1017" s="361">
        <f>+VLOOKUP($E1017,Emissions!$1:$1048576,MATCH(DATE(AN$2,1,1),Emissions!$A$1:$LI$1),FALSE)</f>
        <v>8.9568755580000001</v>
      </c>
      <c r="AO1017" s="361">
        <f>+VLOOKUP($E1017,Emissions!$1:$1048576,MATCH(DATE(AO$2,1,1),Emissions!$A$1:$LI$1),FALSE)</f>
        <v>9.2975709589999997</v>
      </c>
    </row>
    <row r="1018" spans="1:41" ht="15" customHeight="1" x14ac:dyDescent="0.35">
      <c r="A1018" s="411"/>
      <c r="B1018" s="170"/>
      <c r="C1018" s="138" t="s">
        <v>736</v>
      </c>
      <c r="D1018" s="114" t="s">
        <v>1033</v>
      </c>
      <c r="E1018" s="50" t="s">
        <v>3450</v>
      </c>
      <c r="F1018" s="361">
        <f>+VLOOKUP($E1018,Emissions!$1:$1048576,MATCH(DATE(F$2,1,1),Emissions!$A$1:$LI$1),FALSE)</f>
        <v>0.67940497529999999</v>
      </c>
      <c r="G1018" s="361">
        <f>+VLOOKUP($E1018,Emissions!$1:$1048576,MATCH(DATE(G$2,1,1),Emissions!$A$1:$LI$1),FALSE)</f>
        <v>0.69075139590000001</v>
      </c>
      <c r="H1018" s="361">
        <f>+VLOOKUP($E1018,Emissions!$1:$1048576,MATCH(DATE(H$2,1,1),Emissions!$A$1:$LI$1),FALSE)</f>
        <v>0.70046978879999999</v>
      </c>
      <c r="I1018" s="361">
        <f>+VLOOKUP($E1018,Emissions!$1:$1048576,MATCH(DATE(I$2,1,1),Emissions!$A$1:$LI$1),FALSE)</f>
        <v>0.70682597790000001</v>
      </c>
      <c r="J1018" s="361">
        <f>+VLOOKUP($E1018,Emissions!$1:$1048576,MATCH(DATE(J$2,1,1),Emissions!$A$1:$LI$1),FALSE)</f>
        <v>0.71618514160000002</v>
      </c>
      <c r="K1018" s="361">
        <f>+VLOOKUP($E1018,Emissions!$1:$1048576,MATCH(DATE(K$2,1,1),Emissions!$A$1:$LI$1),FALSE)</f>
        <v>0.73556319749999999</v>
      </c>
      <c r="L1018" s="361">
        <f>+VLOOKUP($E1018,Emissions!$1:$1048576,MATCH(DATE(L$2,1,1),Emissions!$A$1:$LI$1),FALSE)</f>
        <v>0.7539022246</v>
      </c>
      <c r="M1018" s="361">
        <f>+VLOOKUP($E1018,Emissions!$1:$1048576,MATCH(DATE(M$2,1,1),Emissions!$A$1:$LI$1),FALSE)</f>
        <v>0.77359754820000004</v>
      </c>
      <c r="N1018" s="361">
        <f>+VLOOKUP($E1018,Emissions!$1:$1048576,MATCH(DATE(N$2,1,1),Emissions!$A$1:$LI$1),FALSE)</f>
        <v>0.79418071749999997</v>
      </c>
      <c r="O1018" s="361">
        <f>+VLOOKUP($E1018,Emissions!$1:$1048576,MATCH(DATE(O$2,1,1),Emissions!$A$1:$LI$1),FALSE)</f>
        <v>0.81447744970000002</v>
      </c>
      <c r="P1018" s="361">
        <f>+VLOOKUP($E1018,Emissions!$1:$1048576,MATCH(DATE(P$2,1,1),Emissions!$A$1:$LI$1),FALSE)</f>
        <v>0.83308634810000004</v>
      </c>
      <c r="Q1018" s="361">
        <f>+VLOOKUP($E1018,Emissions!$1:$1048576,MATCH(DATE(Q$2,1,1),Emissions!$A$1:$LI$1),FALSE)</f>
        <v>0.8500256222</v>
      </c>
      <c r="R1018" s="361">
        <f>+VLOOKUP($E1018,Emissions!$1:$1048576,MATCH(DATE(R$2,1,1),Emissions!$A$1:$LI$1),FALSE)</f>
        <v>0.86524009040000005</v>
      </c>
      <c r="S1018" s="361">
        <f>+VLOOKUP($E1018,Emissions!$1:$1048576,MATCH(DATE(S$2,1,1),Emissions!$A$1:$LI$1),FALSE)</f>
        <v>0.87902144510000002</v>
      </c>
      <c r="T1018" s="361">
        <f>+VLOOKUP($E1018,Emissions!$1:$1048576,MATCH(DATE(T$2,1,1),Emissions!$A$1:$LI$1),FALSE)</f>
        <v>0.8918147475</v>
      </c>
      <c r="U1018" s="361">
        <f>+VLOOKUP($E1018,Emissions!$1:$1048576,MATCH(DATE(U$2,1,1),Emissions!$A$1:$LI$1),FALSE)</f>
        <v>0.90411621220000005</v>
      </c>
      <c r="V1018" s="361">
        <f>+VLOOKUP($E1018,Emissions!$1:$1048576,MATCH(DATE(V$2,1,1),Emissions!$A$1:$LI$1),FALSE)</f>
        <v>0.91635459640000005</v>
      </c>
      <c r="W1018" s="361">
        <f>+VLOOKUP($E1018,Emissions!$1:$1048576,MATCH(DATE(W$2,1,1),Emissions!$A$1:$LI$1),FALSE)</f>
        <v>0.92889133229999998</v>
      </c>
      <c r="X1018" s="361">
        <f>+VLOOKUP($E1018,Emissions!$1:$1048576,MATCH(DATE(X$2,1,1),Emissions!$A$1:$LI$1),FALSE)</f>
        <v>0.94204978920000004</v>
      </c>
      <c r="Y1018" s="361">
        <f>+VLOOKUP($E1018,Emissions!$1:$1048576,MATCH(DATE(Y$2,1,1),Emissions!$A$1:$LI$1),FALSE)</f>
        <v>0.9560890635</v>
      </c>
      <c r="Z1018" s="361">
        <f>+VLOOKUP($E1018,Emissions!$1:$1048576,MATCH(DATE(Z$2,1,1),Emissions!$A$1:$LI$1),FALSE)</f>
        <v>0.97115220170000005</v>
      </c>
      <c r="AA1018" s="361">
        <f>+VLOOKUP($E1018,Emissions!$1:$1048576,MATCH(DATE(AA$2,1,1),Emissions!$A$1:$LI$1),FALSE)</f>
        <v>0.98747999750000004</v>
      </c>
      <c r="AB1018" s="361">
        <f>+VLOOKUP($E1018,Emissions!$1:$1048576,MATCH(DATE(AB$2,1,1),Emissions!$A$1:$LI$1),FALSE)</f>
        <v>1.005235645</v>
      </c>
      <c r="AC1018" s="361">
        <f>+VLOOKUP($E1018,Emissions!$1:$1048576,MATCH(DATE(AC$2,1,1),Emissions!$A$1:$LI$1),FALSE)</f>
        <v>1.0245345779999999</v>
      </c>
      <c r="AD1018" s="361">
        <f>+VLOOKUP($E1018,Emissions!$1:$1048576,MATCH(DATE(AD$2,1,1),Emissions!$A$1:$LI$1),FALSE)</f>
        <v>1.0454585940000001</v>
      </c>
      <c r="AE1018" s="361">
        <f>+VLOOKUP($E1018,Emissions!$1:$1048576,MATCH(DATE(AE$2,1,1),Emissions!$A$1:$LI$1),FALSE)</f>
        <v>1.0678686369999999</v>
      </c>
      <c r="AF1018" s="361">
        <f>+VLOOKUP($E1018,Emissions!$1:$1048576,MATCH(DATE(AF$2,1,1),Emissions!$A$1:$LI$1),FALSE)</f>
        <v>1.091168865</v>
      </c>
      <c r="AG1018" s="361">
        <f>+VLOOKUP($E1018,Emissions!$1:$1048576,MATCH(DATE(AG$2,1,1),Emissions!$A$1:$LI$1),FALSE)</f>
        <v>1.1154857709999999</v>
      </c>
      <c r="AH1018" s="361">
        <f>+VLOOKUP($E1018,Emissions!$1:$1048576,MATCH(DATE(AH$2,1,1),Emissions!$A$1:$LI$1),FALSE)</f>
        <v>1.141010176</v>
      </c>
      <c r="AI1018" s="361">
        <f>+VLOOKUP($E1018,Emissions!$1:$1048576,MATCH(DATE(AI$2,1,1),Emissions!$A$1:$LI$1),FALSE)</f>
        <v>1.167729418</v>
      </c>
      <c r="AJ1018" s="361">
        <f>+VLOOKUP($E1018,Emissions!$1:$1048576,MATCH(DATE(AJ$2,1,1),Emissions!$A$1:$LI$1),FALSE)</f>
        <v>1.195474422</v>
      </c>
      <c r="AK1018" s="361">
        <f>+VLOOKUP($E1018,Emissions!$1:$1048576,MATCH(DATE(AK$2,1,1),Emissions!$A$1:$LI$1),FALSE)</f>
        <v>1.2240129550000001</v>
      </c>
      <c r="AL1018" s="361">
        <f>+VLOOKUP($E1018,Emissions!$1:$1048576,MATCH(DATE(AL$2,1,1),Emissions!$A$1:$LI$1),FALSE)</f>
        <v>1.25310287</v>
      </c>
      <c r="AM1018" s="361">
        <f>+VLOOKUP($E1018,Emissions!$1:$1048576,MATCH(DATE(AM$2,1,1),Emissions!$A$1:$LI$1),FALSE)</f>
        <v>1.2825059430000001</v>
      </c>
      <c r="AN1018" s="361">
        <f>+VLOOKUP($E1018,Emissions!$1:$1048576,MATCH(DATE(AN$2,1,1),Emissions!$A$1:$LI$1),FALSE)</f>
        <v>1.3119919929999999</v>
      </c>
      <c r="AO1018" s="361">
        <f>+VLOOKUP($E1018,Emissions!$1:$1048576,MATCH(DATE(AO$2,1,1),Emissions!$A$1:$LI$1),FALSE)</f>
        <v>1.3413395459999999</v>
      </c>
    </row>
    <row r="1019" spans="1:41" s="92" customFormat="1" ht="15" customHeight="1" x14ac:dyDescent="0.35">
      <c r="A1019" s="411"/>
      <c r="B1019" s="170"/>
      <c r="C1019" s="137" t="s">
        <v>3334</v>
      </c>
      <c r="D1019" s="147" t="s">
        <v>1033</v>
      </c>
      <c r="E1019" s="136" t="s">
        <v>3451</v>
      </c>
      <c r="F1019" s="327">
        <f>+VLOOKUP($E1019,Emissions!$1:$1048576,MATCH(DATE(F$2,1,1),Emissions!$A$1:$LI$1),FALSE)</f>
        <v>35.417026130000004</v>
      </c>
      <c r="G1019" s="327">
        <f>+VLOOKUP($E1019,Emissions!$1:$1048576,MATCH(DATE(G$2,1,1),Emissions!$A$1:$LI$1),FALSE)</f>
        <v>36.258713309999997</v>
      </c>
      <c r="H1019" s="327">
        <f>+VLOOKUP($E1019,Emissions!$1:$1048576,MATCH(DATE(H$2,1,1),Emissions!$A$1:$LI$1),FALSE)</f>
        <v>36.981328390000002</v>
      </c>
      <c r="I1019" s="327">
        <f>+VLOOKUP($E1019,Emissions!$1:$1048576,MATCH(DATE(I$2,1,1),Emissions!$A$1:$LI$1),FALSE)</f>
        <v>37.447373370000001</v>
      </c>
      <c r="J1019" s="327">
        <f>+VLOOKUP($E1019,Emissions!$1:$1048576,MATCH(DATE(J$2,1,1),Emissions!$A$1:$LI$1),FALSE)</f>
        <v>38.081372770000002</v>
      </c>
      <c r="K1019" s="327">
        <f>+VLOOKUP($E1019,Emissions!$1:$1048576,MATCH(DATE(K$2,1,1),Emissions!$A$1:$LI$1),FALSE)</f>
        <v>39.305047250000001</v>
      </c>
      <c r="L1019" s="327">
        <f>+VLOOKUP($E1019,Emissions!$1:$1048576,MATCH(DATE(L$2,1,1),Emissions!$A$1:$LI$1),FALSE)</f>
        <v>40.459825969999997</v>
      </c>
      <c r="M1019" s="327">
        <f>+VLOOKUP($E1019,Emissions!$1:$1048576,MATCH(DATE(M$2,1,1),Emissions!$A$1:$LI$1),FALSE)</f>
        <v>41.670321549999997</v>
      </c>
      <c r="N1019" s="327">
        <f>+VLOOKUP($E1019,Emissions!$1:$1048576,MATCH(DATE(N$2,1,1),Emissions!$A$1:$LI$1),FALSE)</f>
        <v>42.931236089999999</v>
      </c>
      <c r="O1019" s="327">
        <f>+VLOOKUP($E1019,Emissions!$1:$1048576,MATCH(DATE(O$2,1,1),Emissions!$A$1:$LI$1),FALSE)</f>
        <v>44.172066219999998</v>
      </c>
      <c r="P1019" s="327">
        <f>+VLOOKUP($E1019,Emissions!$1:$1048576,MATCH(DATE(P$2,1,1),Emissions!$A$1:$LI$1),FALSE)</f>
        <v>45.308301040000003</v>
      </c>
      <c r="Q1019" s="327">
        <f>+VLOOKUP($E1019,Emissions!$1:$1048576,MATCH(DATE(Q$2,1,1),Emissions!$A$1:$LI$1),FALSE)</f>
        <v>46.328071319999999</v>
      </c>
      <c r="R1019" s="327">
        <f>+VLOOKUP($E1019,Emissions!$1:$1048576,MATCH(DATE(R$2,1,1),Emissions!$A$1:$LI$1),FALSE)</f>
        <v>47.238660619999997</v>
      </c>
      <c r="S1019" s="327">
        <f>+VLOOKUP($E1019,Emissions!$1:$1048576,MATCH(DATE(S$2,1,1),Emissions!$A$1:$LI$1),FALSE)</f>
        <v>48.056241049999997</v>
      </c>
      <c r="T1019" s="327">
        <f>+VLOOKUP($E1019,Emissions!$1:$1048576,MATCH(DATE(T$2,1,1),Emissions!$A$1:$LI$1),FALSE)</f>
        <v>48.803715519999997</v>
      </c>
      <c r="U1019" s="327">
        <f>+VLOOKUP($E1019,Emissions!$1:$1048576,MATCH(DATE(U$2,1,1),Emissions!$A$1:$LI$1),FALSE)</f>
        <v>49.507491709999996</v>
      </c>
      <c r="V1019" s="327">
        <f>+VLOOKUP($E1019,Emissions!$1:$1048576,MATCH(DATE(V$2,1,1),Emissions!$A$1:$LI$1),FALSE)</f>
        <v>50.191037590000001</v>
      </c>
      <c r="W1019" s="327">
        <f>+VLOOKUP($E1019,Emissions!$1:$1048576,MATCH(DATE(W$2,1,1),Emissions!$A$1:$LI$1),FALSE)</f>
        <v>50.875128740000001</v>
      </c>
      <c r="X1019" s="327">
        <f>+VLOOKUP($E1019,Emissions!$1:$1048576,MATCH(DATE(X$2,1,1),Emissions!$A$1:$LI$1),FALSE)</f>
        <v>51.579108519999998</v>
      </c>
      <c r="Y1019" s="327">
        <f>+VLOOKUP($E1019,Emissions!$1:$1048576,MATCH(DATE(Y$2,1,1),Emissions!$A$1:$LI$1),FALSE)</f>
        <v>52.318591589999997</v>
      </c>
      <c r="Z1019" s="327">
        <f>+VLOOKUP($E1019,Emissions!$1:$1048576,MATCH(DATE(Z$2,1,1),Emissions!$A$1:$LI$1),FALSE)</f>
        <v>53.101257510000003</v>
      </c>
      <c r="AA1019" s="327">
        <f>+VLOOKUP($E1019,Emissions!$1:$1048576,MATCH(DATE(AA$2,1,1),Emissions!$A$1:$LI$1),FALSE)</f>
        <v>53.945564269999998</v>
      </c>
      <c r="AB1019" s="327">
        <f>+VLOOKUP($E1019,Emissions!$1:$1048576,MATCH(DATE(AB$2,1,1),Emissions!$A$1:$LI$1),FALSE)</f>
        <v>54.861558799999997</v>
      </c>
      <c r="AC1019" s="327">
        <f>+VLOOKUP($E1019,Emissions!$1:$1048576,MATCH(DATE(AC$2,1,1),Emissions!$A$1:$LI$1),FALSE)</f>
        <v>55.85685994</v>
      </c>
      <c r="AD1019" s="327">
        <f>+VLOOKUP($E1019,Emissions!$1:$1048576,MATCH(DATE(AD$2,1,1),Emissions!$A$1:$LI$1),FALSE)</f>
        <v>56.936831689999998</v>
      </c>
      <c r="AE1019" s="327">
        <f>+VLOOKUP($E1019,Emissions!$1:$1048576,MATCH(DATE(AE$2,1,1),Emissions!$A$1:$LI$1),FALSE)</f>
        <v>58.090019390000002</v>
      </c>
      <c r="AF1019" s="327">
        <f>+VLOOKUP($E1019,Emissions!$1:$1048576,MATCH(DATE(AF$2,1,1),Emissions!$A$1:$LI$1),FALSE)</f>
        <v>59.319715019999997</v>
      </c>
      <c r="AG1019" s="327">
        <f>+VLOOKUP($E1019,Emissions!$1:$1048576,MATCH(DATE(AG$2,1,1),Emissions!$A$1:$LI$1),FALSE)</f>
        <v>60.631429240000003</v>
      </c>
      <c r="AH1019" s="327">
        <f>+VLOOKUP($E1019,Emissions!$1:$1048576,MATCH(DATE(AH$2,1,1),Emissions!$A$1:$LI$1),FALSE)</f>
        <v>62.029805400000001</v>
      </c>
      <c r="AI1019" s="327">
        <f>+VLOOKUP($E1019,Emissions!$1:$1048576,MATCH(DATE(AI$2,1,1),Emissions!$A$1:$LI$1),FALSE)</f>
        <v>63.510577769999998</v>
      </c>
      <c r="AJ1019" s="327">
        <f>+VLOOKUP($E1019,Emissions!$1:$1048576,MATCH(DATE(AJ$2,1,1),Emissions!$A$1:$LI$1),FALSE)</f>
        <v>65.062685400000007</v>
      </c>
      <c r="AK1019" s="327">
        <f>+VLOOKUP($E1019,Emissions!$1:$1048576,MATCH(DATE(AK$2,1,1),Emissions!$A$1:$LI$1),FALSE)</f>
        <v>66.672655719999995</v>
      </c>
      <c r="AL1019" s="327">
        <f>+VLOOKUP($E1019,Emissions!$1:$1048576,MATCH(DATE(AL$2,1,1),Emissions!$A$1:$LI$1),FALSE)</f>
        <v>68.326761259999998</v>
      </c>
      <c r="AM1019" s="327">
        <f>+VLOOKUP($E1019,Emissions!$1:$1048576,MATCH(DATE(AM$2,1,1),Emissions!$A$1:$LI$1),FALSE)</f>
        <v>70.011220570000006</v>
      </c>
      <c r="AN1019" s="327">
        <f>+VLOOKUP($E1019,Emissions!$1:$1048576,MATCH(DATE(AN$2,1,1),Emissions!$A$1:$LI$1),FALSE)</f>
        <v>71.71224685</v>
      </c>
      <c r="AO1019" s="327">
        <f>+VLOOKUP($E1019,Emissions!$1:$1048576,MATCH(DATE(AO$2,1,1),Emissions!$A$1:$LI$1),FALSE)</f>
        <v>73.41602949</v>
      </c>
    </row>
    <row r="1020" spans="1:41" ht="15" customHeight="1" x14ac:dyDescent="0.35">
      <c r="A1020" s="411"/>
      <c r="B1020" s="170"/>
      <c r="C1020" s="138" t="s">
        <v>602</v>
      </c>
      <c r="D1020" s="114" t="s">
        <v>1033</v>
      </c>
      <c r="E1020" s="50" t="s">
        <v>3452</v>
      </c>
      <c r="F1020" s="361">
        <f>+VLOOKUP($E1020,Emissions!$1:$1048576,MATCH(DATE(F$2,1,1),Emissions!$A$1:$LI$1),FALSE)</f>
        <v>1.326491986</v>
      </c>
      <c r="G1020" s="361">
        <f>+VLOOKUP($E1020,Emissions!$1:$1048576,MATCH(DATE(G$2,1,1),Emissions!$A$1:$LI$1),FALSE)</f>
        <v>1.351832218</v>
      </c>
      <c r="H1020" s="361">
        <f>+VLOOKUP($E1020,Emissions!$1:$1048576,MATCH(DATE(H$2,1,1),Emissions!$A$1:$LI$1),FALSE)</f>
        <v>1.3742988279999999</v>
      </c>
      <c r="I1020" s="361">
        <f>+VLOOKUP($E1020,Emissions!$1:$1048576,MATCH(DATE(I$2,1,1),Emissions!$A$1:$LI$1),FALSE)</f>
        <v>1.3904655299999999</v>
      </c>
      <c r="J1020" s="361">
        <f>+VLOOKUP($E1020,Emissions!$1:$1048576,MATCH(DATE(J$2,1,1),Emissions!$A$1:$LI$1),FALSE)</f>
        <v>1.4112520399999999</v>
      </c>
      <c r="K1020" s="361">
        <f>+VLOOKUP($E1020,Emissions!$1:$1048576,MATCH(DATE(K$2,1,1),Emissions!$A$1:$LI$1),FALSE)</f>
        <v>1.449059745</v>
      </c>
      <c r="L1020" s="361">
        <f>+VLOOKUP($E1020,Emissions!$1:$1048576,MATCH(DATE(L$2,1,1),Emissions!$A$1:$LI$1),FALSE)</f>
        <v>1.4840400739999999</v>
      </c>
      <c r="M1020" s="361">
        <f>+VLOOKUP($E1020,Emissions!$1:$1048576,MATCH(DATE(M$2,1,1),Emissions!$A$1:$LI$1),FALSE)</f>
        <v>1.519888685</v>
      </c>
      <c r="N1020" s="361">
        <f>+VLOOKUP($E1020,Emissions!$1:$1048576,MATCH(DATE(N$2,1,1),Emissions!$A$1:$LI$1),FALSE)</f>
        <v>1.556509817</v>
      </c>
      <c r="O1020" s="361">
        <f>+VLOOKUP($E1020,Emissions!$1:$1048576,MATCH(DATE(O$2,1,1),Emissions!$A$1:$LI$1),FALSE)</f>
        <v>1.5923536380000001</v>
      </c>
      <c r="P1020" s="361">
        <f>+VLOOKUP($E1020,Emissions!$1:$1048576,MATCH(DATE(P$2,1,1),Emissions!$A$1:$LI$1),FALSE)</f>
        <v>1.625444221</v>
      </c>
      <c r="Q1020" s="361">
        <f>+VLOOKUP($E1020,Emissions!$1:$1048576,MATCH(DATE(Q$2,1,1),Emissions!$A$1:$LI$1),FALSE)</f>
        <v>1.655276719</v>
      </c>
      <c r="R1020" s="361">
        <f>+VLOOKUP($E1020,Emissions!$1:$1048576,MATCH(DATE(R$2,1,1),Emissions!$A$1:$LI$1),FALSE)</f>
        <v>1.681972161</v>
      </c>
      <c r="S1020" s="361">
        <f>+VLOOKUP($E1020,Emissions!$1:$1048576,MATCH(DATE(S$2,1,1),Emissions!$A$1:$LI$1),FALSE)</f>
        <v>1.7059528610000001</v>
      </c>
      <c r="T1020" s="361">
        <f>+VLOOKUP($E1020,Emissions!$1:$1048576,MATCH(DATE(T$2,1,1),Emissions!$A$1:$LI$1),FALSE)</f>
        <v>1.7278479309999999</v>
      </c>
      <c r="U1020" s="361">
        <f>+VLOOKUP($E1020,Emissions!$1:$1048576,MATCH(DATE(U$2,1,1),Emissions!$A$1:$LI$1),FALSE)</f>
        <v>1.748398911</v>
      </c>
      <c r="V1020" s="361">
        <f>+VLOOKUP($E1020,Emissions!$1:$1048576,MATCH(DATE(V$2,1,1),Emissions!$A$1:$LI$1),FALSE)</f>
        <v>1.768299329</v>
      </c>
      <c r="W1020" s="361">
        <f>+VLOOKUP($E1020,Emissions!$1:$1048576,MATCH(DATE(W$2,1,1),Emissions!$A$1:$LI$1),FALSE)</f>
        <v>1.7881547710000001</v>
      </c>
      <c r="X1020" s="361">
        <f>+VLOOKUP($E1020,Emissions!$1:$1048576,MATCH(DATE(X$2,1,1),Emissions!$A$1:$LI$1),FALSE)</f>
        <v>1.8085287590000001</v>
      </c>
      <c r="Y1020" s="361">
        <f>+VLOOKUP($E1020,Emissions!$1:$1048576,MATCH(DATE(Y$2,1,1),Emissions!$A$1:$LI$1),FALSE)</f>
        <v>1.829888671</v>
      </c>
      <c r="Z1020" s="361">
        <f>+VLOOKUP($E1020,Emissions!$1:$1048576,MATCH(DATE(Z$2,1,1),Emissions!$A$1:$LI$1),FALSE)</f>
        <v>1.852475109</v>
      </c>
      <c r="AA1020" s="361">
        <f>+VLOOKUP($E1020,Emissions!$1:$1048576,MATCH(DATE(AA$2,1,1),Emissions!$A$1:$LI$1),FALSE)</f>
        <v>1.876802603</v>
      </c>
      <c r="AB1020" s="361">
        <f>+VLOOKUP($E1020,Emissions!$1:$1048576,MATCH(DATE(AB$2,1,1),Emissions!$A$1:$LI$1),FALSE)</f>
        <v>1.9031667480000001</v>
      </c>
      <c r="AC1020" s="361">
        <f>+VLOOKUP($E1020,Emissions!$1:$1048576,MATCH(DATE(AC$2,1,1),Emissions!$A$1:$LI$1),FALSE)</f>
        <v>1.9317860609999999</v>
      </c>
      <c r="AD1020" s="361">
        <f>+VLOOKUP($E1020,Emissions!$1:$1048576,MATCH(DATE(AD$2,1,1),Emissions!$A$1:$LI$1),FALSE)</f>
        <v>1.9628182139999999</v>
      </c>
      <c r="AE1020" s="361">
        <f>+VLOOKUP($E1020,Emissions!$1:$1048576,MATCH(DATE(AE$2,1,1),Emissions!$A$1:$LI$1),FALSE)</f>
        <v>1.9959543070000001</v>
      </c>
      <c r="AF1020" s="361">
        <f>+VLOOKUP($E1020,Emissions!$1:$1048576,MATCH(DATE(AF$2,1,1),Emissions!$A$1:$LI$1),FALSE)</f>
        <v>2.0307974390000001</v>
      </c>
      <c r="AG1020" s="361">
        <f>+VLOOKUP($E1020,Emissions!$1:$1048576,MATCH(DATE(AG$2,1,1),Emissions!$A$1:$LI$1),FALSE)</f>
        <v>2.0675744069999999</v>
      </c>
      <c r="AH1020" s="361">
        <f>+VLOOKUP($E1020,Emissions!$1:$1048576,MATCH(DATE(AH$2,1,1),Emissions!$A$1:$LI$1),FALSE)</f>
        <v>2.106501583</v>
      </c>
      <c r="AI1020" s="361">
        <f>+VLOOKUP($E1020,Emissions!$1:$1048576,MATCH(DATE(AI$2,1,1),Emissions!$A$1:$LI$1),FALSE)</f>
        <v>2.1475180539999998</v>
      </c>
      <c r="AJ1020" s="361">
        <f>+VLOOKUP($E1020,Emissions!$1:$1048576,MATCH(DATE(AJ$2,1,1),Emissions!$A$1:$LI$1),FALSE)</f>
        <v>2.190348991</v>
      </c>
      <c r="AK1020" s="361">
        <f>+VLOOKUP($E1020,Emissions!$1:$1048576,MATCH(DATE(AK$2,1,1),Emissions!$A$1:$LI$1),FALSE)</f>
        <v>2.2346286150000001</v>
      </c>
      <c r="AL1020" s="361">
        <f>+VLOOKUP($E1020,Emissions!$1:$1048576,MATCH(DATE(AL$2,1,1),Emissions!$A$1:$LI$1),FALSE)</f>
        <v>2.2799700719999998</v>
      </c>
      <c r="AM1020" s="361">
        <f>+VLOOKUP($E1020,Emissions!$1:$1048576,MATCH(DATE(AM$2,1,1),Emissions!$A$1:$LI$1),FALSE)</f>
        <v>2.3259834879999999</v>
      </c>
      <c r="AN1020" s="361">
        <f>+VLOOKUP($E1020,Emissions!$1:$1048576,MATCH(DATE(AN$2,1,1),Emissions!$A$1:$LI$1),FALSE)</f>
        <v>2.372283393</v>
      </c>
      <c r="AO1020" s="361">
        <f>+VLOOKUP($E1020,Emissions!$1:$1048576,MATCH(DATE(AO$2,1,1),Emissions!$A$1:$LI$1),FALSE)</f>
        <v>2.4184917509999999</v>
      </c>
    </row>
    <row r="1021" spans="1:41" ht="15" customHeight="1" x14ac:dyDescent="0.35">
      <c r="A1021" s="411"/>
      <c r="B1021" s="170"/>
      <c r="C1021" s="138" t="s">
        <v>603</v>
      </c>
      <c r="D1021" s="114" t="s">
        <v>1033</v>
      </c>
      <c r="E1021" s="50" t="s">
        <v>3453</v>
      </c>
      <c r="F1021" s="361">
        <f>+VLOOKUP($E1021,Emissions!$1:$1048576,MATCH(DATE(F$2,1,1),Emissions!$A$1:$LI$1),FALSE)</f>
        <v>13.24398631</v>
      </c>
      <c r="G1021" s="361">
        <f>+VLOOKUP($E1021,Emissions!$1:$1048576,MATCH(DATE(G$2,1,1),Emissions!$A$1:$LI$1),FALSE)</f>
        <v>13.492522579999999</v>
      </c>
      <c r="H1021" s="361">
        <f>+VLOOKUP($E1021,Emissions!$1:$1048576,MATCH(DATE(H$2,1,1),Emissions!$A$1:$LI$1),FALSE)</f>
        <v>13.718982430000001</v>
      </c>
      <c r="I1021" s="361">
        <f>+VLOOKUP($E1021,Emissions!$1:$1048576,MATCH(DATE(I$2,1,1),Emissions!$A$1:$LI$1),FALSE)</f>
        <v>13.89207846</v>
      </c>
      <c r="J1021" s="361">
        <f>+VLOOKUP($E1021,Emissions!$1:$1048576,MATCH(DATE(J$2,1,1),Emissions!$A$1:$LI$1),FALSE)</f>
        <v>14.10900807</v>
      </c>
      <c r="K1021" s="361">
        <f>+VLOOKUP($E1021,Emissions!$1:$1048576,MATCH(DATE(K$2,1,1),Emissions!$A$1:$LI$1),FALSE)</f>
        <v>14.478733030000001</v>
      </c>
      <c r="L1021" s="361">
        <f>+VLOOKUP($E1021,Emissions!$1:$1048576,MATCH(DATE(L$2,1,1),Emissions!$A$1:$LI$1),FALSE)</f>
        <v>14.826347800000001</v>
      </c>
      <c r="M1021" s="361">
        <f>+VLOOKUP($E1021,Emissions!$1:$1048576,MATCH(DATE(M$2,1,1),Emissions!$A$1:$LI$1),FALSE)</f>
        <v>15.182352249999999</v>
      </c>
      <c r="N1021" s="361">
        <f>+VLOOKUP($E1021,Emissions!$1:$1048576,MATCH(DATE(N$2,1,1),Emissions!$A$1:$LI$1),FALSE)</f>
        <v>15.54568875</v>
      </c>
      <c r="O1021" s="361">
        <f>+VLOOKUP($E1021,Emissions!$1:$1048576,MATCH(DATE(O$2,1,1),Emissions!$A$1:$LI$1),FALSE)</f>
        <v>15.90112081</v>
      </c>
      <c r="P1021" s="361">
        <f>+VLOOKUP($E1021,Emissions!$1:$1048576,MATCH(DATE(P$2,1,1),Emissions!$A$1:$LI$1),FALSE)</f>
        <v>16.229323300000001</v>
      </c>
      <c r="Q1021" s="361">
        <f>+VLOOKUP($E1021,Emissions!$1:$1048576,MATCH(DATE(Q$2,1,1),Emissions!$A$1:$LI$1),FALSE)</f>
        <v>16.525534700000001</v>
      </c>
      <c r="R1021" s="361">
        <f>+VLOOKUP($E1021,Emissions!$1:$1048576,MATCH(DATE(R$2,1,1),Emissions!$A$1:$LI$1),FALSE)</f>
        <v>16.79126054</v>
      </c>
      <c r="S1021" s="361">
        <f>+VLOOKUP($E1021,Emissions!$1:$1048576,MATCH(DATE(S$2,1,1),Emissions!$A$1:$LI$1),FALSE)</f>
        <v>17.030892720000001</v>
      </c>
      <c r="T1021" s="361">
        <f>+VLOOKUP($E1021,Emissions!$1:$1048576,MATCH(DATE(T$2,1,1),Emissions!$A$1:$LI$1),FALSE)</f>
        <v>17.250730860000001</v>
      </c>
      <c r="U1021" s="361">
        <f>+VLOOKUP($E1021,Emissions!$1:$1048576,MATCH(DATE(U$2,1,1),Emissions!$A$1:$LI$1),FALSE)</f>
        <v>17.45808662</v>
      </c>
      <c r="V1021" s="361">
        <f>+VLOOKUP($E1021,Emissions!$1:$1048576,MATCH(DATE(V$2,1,1),Emissions!$A$1:$LI$1),FALSE)</f>
        <v>17.65976612</v>
      </c>
      <c r="W1021" s="361">
        <f>+VLOOKUP($E1021,Emissions!$1:$1048576,MATCH(DATE(W$2,1,1),Emissions!$A$1:$LI$1),FALSE)</f>
        <v>17.861682089999999</v>
      </c>
      <c r="X1021" s="361">
        <f>+VLOOKUP($E1021,Emissions!$1:$1048576,MATCH(DATE(X$2,1,1),Emissions!$A$1:$LI$1),FALSE)</f>
        <v>18.069286049999999</v>
      </c>
      <c r="Y1021" s="361">
        <f>+VLOOKUP($E1021,Emissions!$1:$1048576,MATCH(DATE(Y$2,1,1),Emissions!$A$1:$LI$1),FALSE)</f>
        <v>18.287042119999999</v>
      </c>
      <c r="Z1021" s="361">
        <f>+VLOOKUP($E1021,Emissions!$1:$1048576,MATCH(DATE(Z$2,1,1),Emissions!$A$1:$LI$1),FALSE)</f>
        <v>18.51711178</v>
      </c>
      <c r="AA1021" s="361">
        <f>+VLOOKUP($E1021,Emissions!$1:$1048576,MATCH(DATE(AA$2,1,1),Emissions!$A$1:$LI$1),FALSE)</f>
        <v>18.764452009999999</v>
      </c>
      <c r="AB1021" s="361">
        <f>+VLOOKUP($E1021,Emissions!$1:$1048576,MATCH(DATE(AB$2,1,1),Emissions!$A$1:$LI$1),FALSE)</f>
        <v>19.031854490000001</v>
      </c>
      <c r="AC1021" s="361">
        <f>+VLOOKUP($E1021,Emissions!$1:$1048576,MATCH(DATE(AC$2,1,1),Emissions!$A$1:$LI$1),FALSE)</f>
        <v>19.321347079999999</v>
      </c>
      <c r="AD1021" s="361">
        <f>+VLOOKUP($E1021,Emissions!$1:$1048576,MATCH(DATE(AD$2,1,1),Emissions!$A$1:$LI$1),FALSE)</f>
        <v>19.634335199999999</v>
      </c>
      <c r="AE1021" s="361">
        <f>+VLOOKUP($E1021,Emissions!$1:$1048576,MATCH(DATE(AE$2,1,1),Emissions!$A$1:$LI$1),FALSE)</f>
        <v>19.967485750000002</v>
      </c>
      <c r="AF1021" s="361">
        <f>+VLOOKUP($E1021,Emissions!$1:$1048576,MATCH(DATE(AF$2,1,1),Emissions!$A$1:$LI$1),FALSE)</f>
        <v>20.316765870000001</v>
      </c>
      <c r="AG1021" s="361">
        <f>+VLOOKUP($E1021,Emissions!$1:$1048576,MATCH(DATE(AG$2,1,1),Emissions!$A$1:$LI$1),FALSE)</f>
        <v>20.684472670000002</v>
      </c>
      <c r="AH1021" s="361">
        <f>+VLOOKUP($E1021,Emissions!$1:$1048576,MATCH(DATE(AH$2,1,1),Emissions!$A$1:$LI$1),FALSE)</f>
        <v>21.072828340000001</v>
      </c>
      <c r="AI1021" s="361">
        <f>+VLOOKUP($E1021,Emissions!$1:$1048576,MATCH(DATE(AI$2,1,1),Emissions!$A$1:$LI$1),FALSE)</f>
        <v>21.481338279999999</v>
      </c>
      <c r="AJ1021" s="361">
        <f>+VLOOKUP($E1021,Emissions!$1:$1048576,MATCH(DATE(AJ$2,1,1),Emissions!$A$1:$LI$1),FALSE)</f>
        <v>21.907383530000001</v>
      </c>
      <c r="AK1021" s="361">
        <f>+VLOOKUP($E1021,Emissions!$1:$1048576,MATCH(DATE(AK$2,1,1),Emissions!$A$1:$LI$1),FALSE)</f>
        <v>22.34744469</v>
      </c>
      <c r="AL1021" s="361">
        <f>+VLOOKUP($E1021,Emissions!$1:$1048576,MATCH(DATE(AL$2,1,1),Emissions!$A$1:$LI$1),FALSE)</f>
        <v>22.797799860000001</v>
      </c>
      <c r="AM1021" s="361">
        <f>+VLOOKUP($E1021,Emissions!$1:$1048576,MATCH(DATE(AM$2,1,1),Emissions!$A$1:$LI$1),FALSE)</f>
        <v>23.25470335</v>
      </c>
      <c r="AN1021" s="361">
        <f>+VLOOKUP($E1021,Emissions!$1:$1048576,MATCH(DATE(AN$2,1,1),Emissions!$A$1:$LI$1),FALSE)</f>
        <v>23.714457639999999</v>
      </c>
      <c r="AO1021" s="361">
        <f>+VLOOKUP($E1021,Emissions!$1:$1048576,MATCH(DATE(AO$2,1,1),Emissions!$A$1:$LI$1),FALSE)</f>
        <v>24.173438910000002</v>
      </c>
    </row>
    <row r="1022" spans="1:41" ht="15" customHeight="1" x14ac:dyDescent="0.35">
      <c r="A1022" s="411"/>
      <c r="B1022" s="170"/>
      <c r="C1022" s="138" t="s">
        <v>604</v>
      </c>
      <c r="D1022" s="114" t="s">
        <v>1033</v>
      </c>
      <c r="E1022" s="50" t="s">
        <v>3454</v>
      </c>
      <c r="F1022" s="361">
        <f>+VLOOKUP($E1022,Emissions!$1:$1048576,MATCH(DATE(F$2,1,1),Emissions!$A$1:$LI$1),FALSE)</f>
        <v>3.33263116</v>
      </c>
      <c r="G1022" s="361">
        <f>+VLOOKUP($E1022,Emissions!$1:$1048576,MATCH(DATE(G$2,1,1),Emissions!$A$1:$LI$1),FALSE)</f>
        <v>3.4542680109999999</v>
      </c>
      <c r="H1022" s="361">
        <f>+VLOOKUP($E1022,Emissions!$1:$1048576,MATCH(DATE(H$2,1,1),Emissions!$A$1:$LI$1),FALSE)</f>
        <v>3.5739773540000002</v>
      </c>
      <c r="I1022" s="361">
        <f>+VLOOKUP($E1022,Emissions!$1:$1048576,MATCH(DATE(I$2,1,1),Emissions!$A$1:$LI$1),FALSE)</f>
        <v>3.669578515</v>
      </c>
      <c r="J1022" s="361">
        <f>+VLOOKUP($E1022,Emissions!$1:$1048576,MATCH(DATE(J$2,1,1),Emissions!$A$1:$LI$1),FALSE)</f>
        <v>3.7644410970000002</v>
      </c>
      <c r="K1022" s="361">
        <f>+VLOOKUP($E1022,Emissions!$1:$1048576,MATCH(DATE(K$2,1,1),Emissions!$A$1:$LI$1),FALSE)</f>
        <v>3.8985399859999998</v>
      </c>
      <c r="L1022" s="361">
        <f>+VLOOKUP($E1022,Emissions!$1:$1048576,MATCH(DATE(L$2,1,1),Emissions!$A$1:$LI$1),FALSE)</f>
        <v>4.0375939780000003</v>
      </c>
      <c r="M1022" s="361">
        <f>+VLOOKUP($E1022,Emissions!$1:$1048576,MATCH(DATE(M$2,1,1),Emissions!$A$1:$LI$1),FALSE)</f>
        <v>4.1827804290000001</v>
      </c>
      <c r="N1022" s="361">
        <f>+VLOOKUP($E1022,Emissions!$1:$1048576,MATCH(DATE(N$2,1,1),Emissions!$A$1:$LI$1),FALSE)</f>
        <v>4.3326123809999997</v>
      </c>
      <c r="O1022" s="361">
        <f>+VLOOKUP($E1022,Emissions!$1:$1048576,MATCH(DATE(O$2,1,1),Emissions!$A$1:$LI$1),FALSE)</f>
        <v>4.4739544909999998</v>
      </c>
      <c r="P1022" s="361">
        <f>+VLOOKUP($E1022,Emissions!$1:$1048576,MATCH(DATE(P$2,1,1),Emissions!$A$1:$LI$1),FALSE)</f>
        <v>4.5916601190000002</v>
      </c>
      <c r="Q1022" s="361">
        <f>+VLOOKUP($E1022,Emissions!$1:$1048576,MATCH(DATE(Q$2,1,1),Emissions!$A$1:$LI$1),FALSE)</f>
        <v>4.6898046649999996</v>
      </c>
      <c r="R1022" s="361">
        <f>+VLOOKUP($E1022,Emissions!$1:$1048576,MATCH(DATE(R$2,1,1),Emissions!$A$1:$LI$1),FALSE)</f>
        <v>4.7724498679999998</v>
      </c>
      <c r="S1022" s="361">
        <f>+VLOOKUP($E1022,Emissions!$1:$1048576,MATCH(DATE(S$2,1,1),Emissions!$A$1:$LI$1),FALSE)</f>
        <v>4.8442176019999996</v>
      </c>
      <c r="T1022" s="361">
        <f>+VLOOKUP($E1022,Emissions!$1:$1048576,MATCH(DATE(T$2,1,1),Emissions!$A$1:$LI$1),FALSE)</f>
        <v>4.9101555760000002</v>
      </c>
      <c r="U1022" s="361">
        <f>+VLOOKUP($E1022,Emissions!$1:$1048576,MATCH(DATE(U$2,1,1),Emissions!$A$1:$LI$1),FALSE)</f>
        <v>4.9750296379999996</v>
      </c>
      <c r="V1022" s="361">
        <f>+VLOOKUP($E1022,Emissions!$1:$1048576,MATCH(DATE(V$2,1,1),Emissions!$A$1:$LI$1),FALSE)</f>
        <v>5.042078042</v>
      </c>
      <c r="W1022" s="361">
        <f>+VLOOKUP($E1022,Emissions!$1:$1048576,MATCH(DATE(W$2,1,1),Emissions!$A$1:$LI$1),FALSE)</f>
        <v>5.1136187919999996</v>
      </c>
      <c r="X1022" s="361">
        <f>+VLOOKUP($E1022,Emissions!$1:$1048576,MATCH(DATE(X$2,1,1),Emissions!$A$1:$LI$1),FALSE)</f>
        <v>5.1916390459999997</v>
      </c>
      <c r="Y1022" s="361">
        <f>+VLOOKUP($E1022,Emissions!$1:$1048576,MATCH(DATE(Y$2,1,1),Emissions!$A$1:$LI$1),FALSE)</f>
        <v>5.2774807969999999</v>
      </c>
      <c r="Z1022" s="361">
        <f>+VLOOKUP($E1022,Emissions!$1:$1048576,MATCH(DATE(Z$2,1,1),Emissions!$A$1:$LI$1),FALSE)</f>
        <v>5.3722362099999996</v>
      </c>
      <c r="AA1022" s="361">
        <f>+VLOOKUP($E1022,Emissions!$1:$1048576,MATCH(DATE(AA$2,1,1),Emissions!$A$1:$LI$1),FALSE)</f>
        <v>5.4766080529999996</v>
      </c>
      <c r="AB1022" s="361">
        <f>+VLOOKUP($E1022,Emissions!$1:$1048576,MATCH(DATE(AB$2,1,1),Emissions!$A$1:$LI$1),FALSE)</f>
        <v>5.5913643820000001</v>
      </c>
      <c r="AC1022" s="361">
        <f>+VLOOKUP($E1022,Emissions!$1:$1048576,MATCH(DATE(AC$2,1,1),Emissions!$A$1:$LI$1),FALSE)</f>
        <v>5.7169970499999998</v>
      </c>
      <c r="AD1022" s="361">
        <f>+VLOOKUP($E1022,Emissions!$1:$1048576,MATCH(DATE(AD$2,1,1),Emissions!$A$1:$LI$1),FALSE)</f>
        <v>5.8537343039999996</v>
      </c>
      <c r="AE1022" s="361">
        <f>+VLOOKUP($E1022,Emissions!$1:$1048576,MATCH(DATE(AE$2,1,1),Emissions!$A$1:$LI$1),FALSE)</f>
        <v>6.0018974500000004</v>
      </c>
      <c r="AF1022" s="361">
        <f>+VLOOKUP($E1022,Emissions!$1:$1048576,MATCH(DATE(AF$2,1,1),Emissions!$A$1:$LI$1),FALSE)</f>
        <v>6.161491217</v>
      </c>
      <c r="AG1022" s="361">
        <f>+VLOOKUP($E1022,Emissions!$1:$1048576,MATCH(DATE(AG$2,1,1),Emissions!$A$1:$LI$1),FALSE)</f>
        <v>6.3326300680000003</v>
      </c>
      <c r="AH1022" s="361">
        <f>+VLOOKUP($E1022,Emissions!$1:$1048576,MATCH(DATE(AH$2,1,1),Emissions!$A$1:$LI$1),FALSE)</f>
        <v>6.5150465999999998</v>
      </c>
      <c r="AI1022" s="361">
        <f>+VLOOKUP($E1022,Emissions!$1:$1048576,MATCH(DATE(AI$2,1,1),Emissions!$A$1:$LI$1),FALSE)</f>
        <v>6.7069326020000002</v>
      </c>
      <c r="AJ1022" s="361">
        <f>+VLOOKUP($E1022,Emissions!$1:$1048576,MATCH(DATE(AJ$2,1,1),Emissions!$A$1:$LI$1),FALSE)</f>
        <v>6.9057341470000004</v>
      </c>
      <c r="AK1022" s="361">
        <f>+VLOOKUP($E1022,Emissions!$1:$1048576,MATCH(DATE(AK$2,1,1),Emissions!$A$1:$LI$1),FALSE)</f>
        <v>7.1090063649999999</v>
      </c>
      <c r="AL1022" s="361">
        <f>+VLOOKUP($E1022,Emissions!$1:$1048576,MATCH(DATE(AL$2,1,1),Emissions!$A$1:$LI$1),FALSE)</f>
        <v>7.3146842769999996</v>
      </c>
      <c r="AM1022" s="361">
        <f>+VLOOKUP($E1022,Emissions!$1:$1048576,MATCH(DATE(AM$2,1,1),Emissions!$A$1:$LI$1),FALSE)</f>
        <v>7.5209757379999997</v>
      </c>
      <c r="AN1022" s="361">
        <f>+VLOOKUP($E1022,Emissions!$1:$1048576,MATCH(DATE(AN$2,1,1),Emissions!$A$1:$LI$1),FALSE)</f>
        <v>7.7262721269999997</v>
      </c>
      <c r="AO1022" s="361">
        <f>+VLOOKUP($E1022,Emissions!$1:$1048576,MATCH(DATE(AO$2,1,1),Emissions!$A$1:$LI$1),FALSE)</f>
        <v>7.9290862390000001</v>
      </c>
    </row>
    <row r="1023" spans="1:41" ht="15" customHeight="1" x14ac:dyDescent="0.35">
      <c r="A1023" s="411"/>
      <c r="B1023" s="170"/>
      <c r="C1023" s="138" t="s">
        <v>605</v>
      </c>
      <c r="D1023" s="114" t="s">
        <v>1033</v>
      </c>
      <c r="E1023" s="50" t="s">
        <v>3455</v>
      </c>
      <c r="F1023" s="361">
        <f>+VLOOKUP($E1023,Emissions!$1:$1048576,MATCH(DATE(F$2,1,1),Emissions!$A$1:$LI$1),FALSE)</f>
        <v>17.513916680000001</v>
      </c>
      <c r="G1023" s="361">
        <f>+VLOOKUP($E1023,Emissions!$1:$1048576,MATCH(DATE(G$2,1,1),Emissions!$A$1:$LI$1),FALSE)</f>
        <v>17.9600905</v>
      </c>
      <c r="H1023" s="361">
        <f>+VLOOKUP($E1023,Emissions!$1:$1048576,MATCH(DATE(H$2,1,1),Emissions!$A$1:$LI$1),FALSE)</f>
        <v>18.314069780000001</v>
      </c>
      <c r="I1023" s="361">
        <f>+VLOOKUP($E1023,Emissions!$1:$1048576,MATCH(DATE(I$2,1,1),Emissions!$A$1:$LI$1),FALSE)</f>
        <v>18.49525087</v>
      </c>
      <c r="J1023" s="361">
        <f>+VLOOKUP($E1023,Emissions!$1:$1048576,MATCH(DATE(J$2,1,1),Emissions!$A$1:$LI$1),FALSE)</f>
        <v>18.79667156</v>
      </c>
      <c r="K1023" s="361">
        <f>+VLOOKUP($E1023,Emissions!$1:$1048576,MATCH(DATE(K$2,1,1),Emissions!$A$1:$LI$1),FALSE)</f>
        <v>19.478714490000002</v>
      </c>
      <c r="L1023" s="361">
        <f>+VLOOKUP($E1023,Emissions!$1:$1048576,MATCH(DATE(L$2,1,1),Emissions!$A$1:$LI$1),FALSE)</f>
        <v>20.11184411</v>
      </c>
      <c r="M1023" s="361">
        <f>+VLOOKUP($E1023,Emissions!$1:$1048576,MATCH(DATE(M$2,1,1),Emissions!$A$1:$LI$1),FALSE)</f>
        <v>20.785300190000001</v>
      </c>
      <c r="N1023" s="361">
        <f>+VLOOKUP($E1023,Emissions!$1:$1048576,MATCH(DATE(N$2,1,1),Emissions!$A$1:$LI$1),FALSE)</f>
        <v>21.496425139999999</v>
      </c>
      <c r="O1023" s="361">
        <f>+VLOOKUP($E1023,Emissions!$1:$1048576,MATCH(DATE(O$2,1,1),Emissions!$A$1:$LI$1),FALSE)</f>
        <v>22.20463728</v>
      </c>
      <c r="P1023" s="361">
        <f>+VLOOKUP($E1023,Emissions!$1:$1048576,MATCH(DATE(P$2,1,1),Emissions!$A$1:$LI$1),FALSE)</f>
        <v>22.8618734</v>
      </c>
      <c r="Q1023" s="361">
        <f>+VLOOKUP($E1023,Emissions!$1:$1048576,MATCH(DATE(Q$2,1,1),Emissions!$A$1:$LI$1),FALSE)</f>
        <v>23.457455240000002</v>
      </c>
      <c r="R1023" s="361">
        <f>+VLOOKUP($E1023,Emissions!$1:$1048576,MATCH(DATE(R$2,1,1),Emissions!$A$1:$LI$1),FALSE)</f>
        <v>23.992978050000001</v>
      </c>
      <c r="S1023" s="361">
        <f>+VLOOKUP($E1023,Emissions!$1:$1048576,MATCH(DATE(S$2,1,1),Emissions!$A$1:$LI$1),FALSE)</f>
        <v>24.47517787</v>
      </c>
      <c r="T1023" s="361">
        <f>+VLOOKUP($E1023,Emissions!$1:$1048576,MATCH(DATE(T$2,1,1),Emissions!$A$1:$LI$1),FALSE)</f>
        <v>24.914981149999999</v>
      </c>
      <c r="U1023" s="361">
        <f>+VLOOKUP($E1023,Emissions!$1:$1048576,MATCH(DATE(U$2,1,1),Emissions!$A$1:$LI$1),FALSE)</f>
        <v>25.325976539999999</v>
      </c>
      <c r="V1023" s="361">
        <f>+VLOOKUP($E1023,Emissions!$1:$1048576,MATCH(DATE(V$2,1,1),Emissions!$A$1:$LI$1),FALSE)</f>
        <v>25.720894090000002</v>
      </c>
      <c r="W1023" s="361">
        <f>+VLOOKUP($E1023,Emissions!$1:$1048576,MATCH(DATE(W$2,1,1),Emissions!$A$1:$LI$1),FALSE)</f>
        <v>26.11167309</v>
      </c>
      <c r="X1023" s="361">
        <f>+VLOOKUP($E1023,Emissions!$1:$1048576,MATCH(DATE(X$2,1,1),Emissions!$A$1:$LI$1),FALSE)</f>
        <v>26.509654659999999</v>
      </c>
      <c r="Y1023" s="361">
        <f>+VLOOKUP($E1023,Emissions!$1:$1048576,MATCH(DATE(Y$2,1,1),Emissions!$A$1:$LI$1),FALSE)</f>
        <v>26.924180010000001</v>
      </c>
      <c r="Z1023" s="361">
        <f>+VLOOKUP($E1023,Emissions!$1:$1048576,MATCH(DATE(Z$2,1,1),Emissions!$A$1:$LI$1),FALSE)</f>
        <v>27.359434400000001</v>
      </c>
      <c r="AA1023" s="361">
        <f>+VLOOKUP($E1023,Emissions!$1:$1048576,MATCH(DATE(AA$2,1,1),Emissions!$A$1:$LI$1),FALSE)</f>
        <v>27.827701609999998</v>
      </c>
      <c r="AB1023" s="361">
        <f>+VLOOKUP($E1023,Emissions!$1:$1048576,MATCH(DATE(AB$2,1,1),Emissions!$A$1:$LI$1),FALSE)</f>
        <v>28.335173180000002</v>
      </c>
      <c r="AC1023" s="361">
        <f>+VLOOKUP($E1023,Emissions!$1:$1048576,MATCH(DATE(AC$2,1,1),Emissions!$A$1:$LI$1),FALSE)</f>
        <v>28.886729750000001</v>
      </c>
      <c r="AD1023" s="361">
        <f>+VLOOKUP($E1023,Emissions!$1:$1048576,MATCH(DATE(AD$2,1,1),Emissions!$A$1:$LI$1),FALSE)</f>
        <v>29.485943970000001</v>
      </c>
      <c r="AE1023" s="361">
        <f>+VLOOKUP($E1023,Emissions!$1:$1048576,MATCH(DATE(AE$2,1,1),Emissions!$A$1:$LI$1),FALSE)</f>
        <v>30.124681880000001</v>
      </c>
      <c r="AF1023" s="361">
        <f>+VLOOKUP($E1023,Emissions!$1:$1048576,MATCH(DATE(AF$2,1,1),Emissions!$A$1:$LI$1),FALSE)</f>
        <v>30.81066049</v>
      </c>
      <c r="AG1023" s="361">
        <f>+VLOOKUP($E1023,Emissions!$1:$1048576,MATCH(DATE(AG$2,1,1),Emissions!$A$1:$LI$1),FALSE)</f>
        <v>31.546752089999998</v>
      </c>
      <c r="AH1023" s="361">
        <f>+VLOOKUP($E1023,Emissions!$1:$1048576,MATCH(DATE(AH$2,1,1),Emissions!$A$1:$LI$1),FALSE)</f>
        <v>32.335428870000001</v>
      </c>
      <c r="AI1023" s="361">
        <f>+VLOOKUP($E1023,Emissions!$1:$1048576,MATCH(DATE(AI$2,1,1),Emissions!$A$1:$LI$1),FALSE)</f>
        <v>33.174788839999998</v>
      </c>
      <c r="AJ1023" s="361">
        <f>+VLOOKUP($E1023,Emissions!$1:$1048576,MATCH(DATE(AJ$2,1,1),Emissions!$A$1:$LI$1),FALSE)</f>
        <v>34.059218729999998</v>
      </c>
      <c r="AK1023" s="361">
        <f>+VLOOKUP($E1023,Emissions!$1:$1048576,MATCH(DATE(AK$2,1,1),Emissions!$A$1:$LI$1),FALSE)</f>
        <v>34.98157604</v>
      </c>
      <c r="AL1023" s="361">
        <f>+VLOOKUP($E1023,Emissions!$1:$1048576,MATCH(DATE(AL$2,1,1),Emissions!$A$1:$LI$1),FALSE)</f>
        <v>35.934307050000001</v>
      </c>
      <c r="AM1023" s="361">
        <f>+VLOOKUP($E1023,Emissions!$1:$1048576,MATCH(DATE(AM$2,1,1),Emissions!$A$1:$LI$1),FALSE)</f>
        <v>36.909557990000003</v>
      </c>
      <c r="AN1023" s="361">
        <f>+VLOOKUP($E1023,Emissions!$1:$1048576,MATCH(DATE(AN$2,1,1),Emissions!$A$1:$LI$1),FALSE)</f>
        <v>37.899233690000003</v>
      </c>
      <c r="AO1023" s="361">
        <f>+VLOOKUP($E1023,Emissions!$1:$1048576,MATCH(DATE(AO$2,1,1),Emissions!$A$1:$LI$1),FALSE)</f>
        <v>38.89501259</v>
      </c>
    </row>
    <row r="1024" spans="1:41" s="92" customFormat="1" ht="15" customHeight="1" x14ac:dyDescent="0.35">
      <c r="A1024" s="411"/>
      <c r="B1024" s="170"/>
      <c r="C1024" s="137" t="s">
        <v>3335</v>
      </c>
      <c r="D1024" s="147" t="s">
        <v>1033</v>
      </c>
      <c r="E1024" s="136" t="s">
        <v>3456</v>
      </c>
      <c r="F1024" s="327">
        <f>+VLOOKUP($E1024,Emissions!$1:$1048576,MATCH(DATE(F$2,1,1),Emissions!$A$1:$LI$1),FALSE)</f>
        <v>17.312403509999999</v>
      </c>
      <c r="G1024" s="327">
        <f>+VLOOKUP($E1024,Emissions!$1:$1048576,MATCH(DATE(G$2,1,1),Emissions!$A$1:$LI$1),FALSE)</f>
        <v>17.354612670000002</v>
      </c>
      <c r="H1024" s="327">
        <f>+VLOOKUP($E1024,Emissions!$1:$1048576,MATCH(DATE(H$2,1,1),Emissions!$A$1:$LI$1),FALSE)</f>
        <v>17.302715939999999</v>
      </c>
      <c r="I1024" s="327">
        <f>+VLOOKUP($E1024,Emissions!$1:$1048576,MATCH(DATE(I$2,1,1),Emissions!$A$1:$LI$1),FALSE)</f>
        <v>17.129878949999998</v>
      </c>
      <c r="J1024" s="327">
        <f>+VLOOKUP($E1024,Emissions!$1:$1048576,MATCH(DATE(J$2,1,1),Emissions!$A$1:$LI$1),FALSE)</f>
        <v>17.123642660000002</v>
      </c>
      <c r="K1024" s="327">
        <f>+VLOOKUP($E1024,Emissions!$1:$1048576,MATCH(DATE(K$2,1,1),Emissions!$A$1:$LI$1),FALSE)</f>
        <v>17.414662759999999</v>
      </c>
      <c r="L1024" s="327">
        <f>+VLOOKUP($E1024,Emissions!$1:$1048576,MATCH(DATE(L$2,1,1),Emissions!$A$1:$LI$1),FALSE)</f>
        <v>17.745382790000001</v>
      </c>
      <c r="M1024" s="327">
        <f>+VLOOKUP($E1024,Emissions!$1:$1048576,MATCH(DATE(M$2,1,1),Emissions!$A$1:$LI$1),FALSE)</f>
        <v>18.150074539999999</v>
      </c>
      <c r="N1024" s="327">
        <f>+VLOOKUP($E1024,Emissions!$1:$1048576,MATCH(DATE(N$2,1,1),Emissions!$A$1:$LI$1),FALSE)</f>
        <v>18.606038519999998</v>
      </c>
      <c r="O1024" s="327">
        <f>+VLOOKUP($E1024,Emissions!$1:$1048576,MATCH(DATE(O$2,1,1),Emissions!$A$1:$LI$1),FALSE)</f>
        <v>19.085640179999999</v>
      </c>
      <c r="P1024" s="327">
        <f>+VLOOKUP($E1024,Emissions!$1:$1048576,MATCH(DATE(P$2,1,1),Emissions!$A$1:$LI$1),FALSE)</f>
        <v>19.558009009999999</v>
      </c>
      <c r="Q1024" s="327">
        <f>+VLOOKUP($E1024,Emissions!$1:$1048576,MATCH(DATE(Q$2,1,1),Emissions!$A$1:$LI$1),FALSE)</f>
        <v>19.998924429999999</v>
      </c>
      <c r="R1024" s="327">
        <f>+VLOOKUP($E1024,Emissions!$1:$1048576,MATCH(DATE(R$2,1,1),Emissions!$A$1:$LI$1),FALSE)</f>
        <v>20.39839057</v>
      </c>
      <c r="S1024" s="327">
        <f>+VLOOKUP($E1024,Emissions!$1:$1048576,MATCH(DATE(S$2,1,1),Emissions!$A$1:$LI$1),FALSE)</f>
        <v>20.753401889999999</v>
      </c>
      <c r="T1024" s="327">
        <f>+VLOOKUP($E1024,Emissions!$1:$1048576,MATCH(DATE(T$2,1,1),Emissions!$A$1:$LI$1),FALSE)</f>
        <v>21.066699109999998</v>
      </c>
      <c r="U1024" s="327">
        <f>+VLOOKUP($E1024,Emissions!$1:$1048576,MATCH(DATE(U$2,1,1),Emissions!$A$1:$LI$1),FALSE)</f>
        <v>21.345169089999999</v>
      </c>
      <c r="V1024" s="327">
        <f>+VLOOKUP($E1024,Emissions!$1:$1048576,MATCH(DATE(V$2,1,1),Emissions!$A$1:$LI$1),FALSE)</f>
        <v>21.596300159999998</v>
      </c>
      <c r="W1024" s="327">
        <f>+VLOOKUP($E1024,Emissions!$1:$1048576,MATCH(DATE(W$2,1,1),Emissions!$A$1:$LI$1),FALSE)</f>
        <v>21.828470360000001</v>
      </c>
      <c r="X1024" s="327">
        <f>+VLOOKUP($E1024,Emissions!$1:$1048576,MATCH(DATE(X$2,1,1),Emissions!$A$1:$LI$1),FALSE)</f>
        <v>22.051198849999999</v>
      </c>
      <c r="Y1024" s="327">
        <f>+VLOOKUP($E1024,Emissions!$1:$1048576,MATCH(DATE(Y$2,1,1),Emissions!$A$1:$LI$1),FALSE)</f>
        <v>22.27402275</v>
      </c>
      <c r="Z1024" s="327">
        <f>+VLOOKUP($E1024,Emissions!$1:$1048576,MATCH(DATE(Z$2,1,1),Emissions!$A$1:$LI$1),FALSE)</f>
        <v>22.504521140000001</v>
      </c>
      <c r="AA1024" s="327">
        <f>+VLOOKUP($E1024,Emissions!$1:$1048576,MATCH(DATE(AA$2,1,1),Emissions!$A$1:$LI$1),FALSE)</f>
        <v>22.753171869999999</v>
      </c>
      <c r="AB1024" s="327">
        <f>+VLOOKUP($E1024,Emissions!$1:$1048576,MATCH(DATE(AB$2,1,1),Emissions!$A$1:$LI$1),FALSE)</f>
        <v>23.026841730000001</v>
      </c>
      <c r="AC1024" s="327">
        <f>+VLOOKUP($E1024,Emissions!$1:$1048576,MATCH(DATE(AC$2,1,1),Emissions!$A$1:$LI$1),FALSE)</f>
        <v>23.33152329</v>
      </c>
      <c r="AD1024" s="327">
        <f>+VLOOKUP($E1024,Emissions!$1:$1048576,MATCH(DATE(AD$2,1,1),Emissions!$A$1:$LI$1),FALSE)</f>
        <v>23.672888520000001</v>
      </c>
      <c r="AE1024" s="327">
        <f>+VLOOKUP($E1024,Emissions!$1:$1048576,MATCH(DATE(AE$2,1,1),Emissions!$A$1:$LI$1),FALSE)</f>
        <v>24.051851889999998</v>
      </c>
      <c r="AF1024" s="327">
        <f>+VLOOKUP($E1024,Emissions!$1:$1048576,MATCH(DATE(AF$2,1,1),Emissions!$A$1:$LI$1),FALSE)</f>
        <v>24.471094770000001</v>
      </c>
      <c r="AG1024" s="327">
        <f>+VLOOKUP($E1024,Emissions!$1:$1048576,MATCH(DATE(AG$2,1,1),Emissions!$A$1:$LI$1),FALSE)</f>
        <v>24.934119089999999</v>
      </c>
      <c r="AH1024" s="327">
        <f>+VLOOKUP($E1024,Emissions!$1:$1048576,MATCH(DATE(AH$2,1,1),Emissions!$A$1:$LI$1),FALSE)</f>
        <v>25.44188699</v>
      </c>
      <c r="AI1024" s="327">
        <f>+VLOOKUP($E1024,Emissions!$1:$1048576,MATCH(DATE(AI$2,1,1),Emissions!$A$1:$LI$1),FALSE)</f>
        <v>25.990672700000001</v>
      </c>
      <c r="AJ1024" s="327">
        <f>+VLOOKUP($E1024,Emissions!$1:$1048576,MATCH(DATE(AJ$2,1,1),Emissions!$A$1:$LI$1),FALSE)</f>
        <v>26.574150790000001</v>
      </c>
      <c r="AK1024" s="327">
        <f>+VLOOKUP($E1024,Emissions!$1:$1048576,MATCH(DATE(AK$2,1,1),Emissions!$A$1:$LI$1),FALSE)</f>
        <v>27.185034380000001</v>
      </c>
      <c r="AL1024" s="327">
        <f>+VLOOKUP($E1024,Emissions!$1:$1048576,MATCH(DATE(AL$2,1,1),Emissions!$A$1:$LI$1),FALSE)</f>
        <v>27.81591238</v>
      </c>
      <c r="AM1024" s="327">
        <f>+VLOOKUP($E1024,Emissions!$1:$1048576,MATCH(DATE(AM$2,1,1),Emissions!$A$1:$LI$1),FALSE)</f>
        <v>28.459467050000001</v>
      </c>
      <c r="AN1024" s="327">
        <f>+VLOOKUP($E1024,Emissions!$1:$1048576,MATCH(DATE(AN$2,1,1),Emissions!$A$1:$LI$1),FALSE)</f>
        <v>29.108484789999999</v>
      </c>
      <c r="AO1024" s="327">
        <f>+VLOOKUP($E1024,Emissions!$1:$1048576,MATCH(DATE(AO$2,1,1),Emissions!$A$1:$LI$1),FALSE)</f>
        <v>29.755855910000001</v>
      </c>
    </row>
    <row r="1025" spans="1:41" ht="15" customHeight="1" x14ac:dyDescent="0.35">
      <c r="A1025" s="411"/>
      <c r="B1025" s="170"/>
      <c r="C1025" s="138" t="s">
        <v>606</v>
      </c>
      <c r="D1025" s="114" t="s">
        <v>1033</v>
      </c>
      <c r="E1025" s="50" t="s">
        <v>3457</v>
      </c>
      <c r="F1025" s="361">
        <f>+VLOOKUP($E1025,Emissions!$1:$1048576,MATCH(DATE(F$2,1,1),Emissions!$A$1:$LI$1),FALSE)</f>
        <v>11.518137940000001</v>
      </c>
      <c r="G1025" s="361">
        <f>+VLOOKUP($E1025,Emissions!$1:$1048576,MATCH(DATE(G$2,1,1),Emissions!$A$1:$LI$1),FALSE)</f>
        <v>11.638304460000001</v>
      </c>
      <c r="H1025" s="361">
        <f>+VLOOKUP($E1025,Emissions!$1:$1048576,MATCH(DATE(H$2,1,1),Emissions!$A$1:$LI$1),FALSE)</f>
        <v>11.689906649999999</v>
      </c>
      <c r="I1025" s="361">
        <f>+VLOOKUP($E1025,Emissions!$1:$1048576,MATCH(DATE(I$2,1,1),Emissions!$A$1:$LI$1),FALSE)</f>
        <v>11.653575979999999</v>
      </c>
      <c r="J1025" s="361">
        <f>+VLOOKUP($E1025,Emissions!$1:$1048576,MATCH(DATE(J$2,1,1),Emissions!$A$1:$LI$1),FALSE)</f>
        <v>11.71360211</v>
      </c>
      <c r="K1025" s="361">
        <f>+VLOOKUP($E1025,Emissions!$1:$1048576,MATCH(DATE(K$2,1,1),Emissions!$A$1:$LI$1),FALSE)</f>
        <v>11.99661397</v>
      </c>
      <c r="L1025" s="361">
        <f>+VLOOKUP($E1025,Emissions!$1:$1048576,MATCH(DATE(L$2,1,1),Emissions!$A$1:$LI$1),FALSE)</f>
        <v>12.29257988</v>
      </c>
      <c r="M1025" s="361">
        <f>+VLOOKUP($E1025,Emissions!$1:$1048576,MATCH(DATE(M$2,1,1),Emissions!$A$1:$LI$1),FALSE)</f>
        <v>12.63661229</v>
      </c>
      <c r="N1025" s="361">
        <f>+VLOOKUP($E1025,Emissions!$1:$1048576,MATCH(DATE(N$2,1,1),Emissions!$A$1:$LI$1),FALSE)</f>
        <v>13.0137663</v>
      </c>
      <c r="O1025" s="361">
        <f>+VLOOKUP($E1025,Emissions!$1:$1048576,MATCH(DATE(O$2,1,1),Emissions!$A$1:$LI$1),FALSE)</f>
        <v>13.403123880000001</v>
      </c>
      <c r="P1025" s="361">
        <f>+VLOOKUP($E1025,Emissions!$1:$1048576,MATCH(DATE(P$2,1,1),Emissions!$A$1:$LI$1),FALSE)</f>
        <v>13.78004148</v>
      </c>
      <c r="Q1025" s="361">
        <f>+VLOOKUP($E1025,Emissions!$1:$1048576,MATCH(DATE(Q$2,1,1),Emissions!$A$1:$LI$1),FALSE)</f>
        <v>14.125478579999999</v>
      </c>
      <c r="R1025" s="361">
        <f>+VLOOKUP($E1025,Emissions!$1:$1048576,MATCH(DATE(R$2,1,1),Emissions!$A$1:$LI$1),FALSE)</f>
        <v>14.43249211</v>
      </c>
      <c r="S1025" s="361">
        <f>+VLOOKUP($E1025,Emissions!$1:$1048576,MATCH(DATE(S$2,1,1),Emissions!$A$1:$LI$1),FALSE)</f>
        <v>14.69978489</v>
      </c>
      <c r="T1025" s="361">
        <f>+VLOOKUP($E1025,Emissions!$1:$1048576,MATCH(DATE(T$2,1,1),Emissions!$A$1:$LI$1),FALSE)</f>
        <v>14.93064788</v>
      </c>
      <c r="U1025" s="361">
        <f>+VLOOKUP($E1025,Emissions!$1:$1048576,MATCH(DATE(U$2,1,1),Emissions!$A$1:$LI$1),FALSE)</f>
        <v>15.1316506</v>
      </c>
      <c r="V1025" s="361">
        <f>+VLOOKUP($E1025,Emissions!$1:$1048576,MATCH(DATE(V$2,1,1),Emissions!$A$1:$LI$1),FALSE)</f>
        <v>15.309703539999999</v>
      </c>
      <c r="W1025" s="361">
        <f>+VLOOKUP($E1025,Emissions!$1:$1048576,MATCH(DATE(W$2,1,1),Emissions!$A$1:$LI$1),FALSE)</f>
        <v>15.472310520000001</v>
      </c>
      <c r="X1025" s="361">
        <f>+VLOOKUP($E1025,Emissions!$1:$1048576,MATCH(DATE(X$2,1,1),Emissions!$A$1:$LI$1),FALSE)</f>
        <v>15.627739780000001</v>
      </c>
      <c r="Y1025" s="361">
        <f>+VLOOKUP($E1025,Emissions!$1:$1048576,MATCH(DATE(Y$2,1,1),Emissions!$A$1:$LI$1),FALSE)</f>
        <v>15.784081110000001</v>
      </c>
      <c r="Z1025" s="361">
        <f>+VLOOKUP($E1025,Emissions!$1:$1048576,MATCH(DATE(Z$2,1,1),Emissions!$A$1:$LI$1),FALSE)</f>
        <v>15.94748643</v>
      </c>
      <c r="AA1025" s="361">
        <f>+VLOOKUP($E1025,Emissions!$1:$1048576,MATCH(DATE(AA$2,1,1),Emissions!$A$1:$LI$1),FALSE)</f>
        <v>16.126779620000001</v>
      </c>
      <c r="AB1025" s="361">
        <f>+VLOOKUP($E1025,Emissions!$1:$1048576,MATCH(DATE(AB$2,1,1),Emissions!$A$1:$LI$1),FALSE)</f>
        <v>16.32760386</v>
      </c>
      <c r="AC1025" s="361">
        <f>+VLOOKUP($E1025,Emissions!$1:$1048576,MATCH(DATE(AC$2,1,1),Emissions!$A$1:$LI$1),FALSE)</f>
        <v>16.554798529999999</v>
      </c>
      <c r="AD1025" s="361">
        <f>+VLOOKUP($E1025,Emissions!$1:$1048576,MATCH(DATE(AD$2,1,1),Emissions!$A$1:$LI$1),FALSE)</f>
        <v>16.812853759999999</v>
      </c>
      <c r="AE1025" s="361">
        <f>+VLOOKUP($E1025,Emissions!$1:$1048576,MATCH(DATE(AE$2,1,1),Emissions!$A$1:$LI$1),FALSE)</f>
        <v>17.10180939</v>
      </c>
      <c r="AF1025" s="361">
        <f>+VLOOKUP($E1025,Emissions!$1:$1048576,MATCH(DATE(AF$2,1,1),Emissions!$A$1:$LI$1),FALSE)</f>
        <v>17.423749319999999</v>
      </c>
      <c r="AG1025" s="361">
        <f>+VLOOKUP($E1025,Emissions!$1:$1048576,MATCH(DATE(AG$2,1,1),Emissions!$A$1:$LI$1),FALSE)</f>
        <v>17.781555090000001</v>
      </c>
      <c r="AH1025" s="361">
        <f>+VLOOKUP($E1025,Emissions!$1:$1048576,MATCH(DATE(AH$2,1,1),Emissions!$A$1:$LI$1),FALSE)</f>
        <v>18.176139679999999</v>
      </c>
      <c r="AI1025" s="361">
        <f>+VLOOKUP($E1025,Emissions!$1:$1048576,MATCH(DATE(AI$2,1,1),Emissions!$A$1:$LI$1),FALSE)</f>
        <v>18.604495069999999</v>
      </c>
      <c r="AJ1025" s="361">
        <f>+VLOOKUP($E1025,Emissions!$1:$1048576,MATCH(DATE(AJ$2,1,1),Emissions!$A$1:$LI$1),FALSE)</f>
        <v>19.06135081</v>
      </c>
      <c r="AK1025" s="361">
        <f>+VLOOKUP($E1025,Emissions!$1:$1048576,MATCH(DATE(AK$2,1,1),Emissions!$A$1:$LI$1),FALSE)</f>
        <v>19.540579919999999</v>
      </c>
      <c r="AL1025" s="361">
        <f>+VLOOKUP($E1025,Emissions!$1:$1048576,MATCH(DATE(AL$2,1,1),Emissions!$A$1:$LI$1),FALSE)</f>
        <v>20.035934019999999</v>
      </c>
      <c r="AM1025" s="361">
        <f>+VLOOKUP($E1025,Emissions!$1:$1048576,MATCH(DATE(AM$2,1,1),Emissions!$A$1:$LI$1),FALSE)</f>
        <v>20.541235579999999</v>
      </c>
      <c r="AN1025" s="361">
        <f>+VLOOKUP($E1025,Emissions!$1:$1048576,MATCH(DATE(AN$2,1,1),Emissions!$A$1:$LI$1),FALSE)</f>
        <v>21.050392609999999</v>
      </c>
      <c r="AO1025" s="361">
        <f>+VLOOKUP($E1025,Emissions!$1:$1048576,MATCH(DATE(AO$2,1,1),Emissions!$A$1:$LI$1),FALSE)</f>
        <v>21.557398039999999</v>
      </c>
    </row>
    <row r="1026" spans="1:41" ht="15" customHeight="1" x14ac:dyDescent="0.35">
      <c r="A1026" s="411"/>
      <c r="B1026" s="170"/>
      <c r="C1026" s="138" t="s">
        <v>607</v>
      </c>
      <c r="D1026" s="114" t="s">
        <v>1033</v>
      </c>
      <c r="E1026" s="50" t="s">
        <v>3458</v>
      </c>
      <c r="F1026" s="361">
        <f>+VLOOKUP($E1026,Emissions!$1:$1048576,MATCH(DATE(F$2,1,1),Emissions!$A$1:$LI$1),FALSE)</f>
        <v>5.7942655629999997</v>
      </c>
      <c r="G1026" s="361">
        <f>+VLOOKUP($E1026,Emissions!$1:$1048576,MATCH(DATE(G$2,1,1),Emissions!$A$1:$LI$1),FALSE)</f>
        <v>5.716308207</v>
      </c>
      <c r="H1026" s="361">
        <f>+VLOOKUP($E1026,Emissions!$1:$1048576,MATCH(DATE(H$2,1,1),Emissions!$A$1:$LI$1),FALSE)</f>
        <v>5.6128092880000002</v>
      </c>
      <c r="I1026" s="361">
        <f>+VLOOKUP($E1026,Emissions!$1:$1048576,MATCH(DATE(I$2,1,1),Emissions!$A$1:$LI$1),FALSE)</f>
        <v>5.4763029669999996</v>
      </c>
      <c r="J1026" s="361">
        <f>+VLOOKUP($E1026,Emissions!$1:$1048576,MATCH(DATE(J$2,1,1),Emissions!$A$1:$LI$1),FALSE)</f>
        <v>5.4100405570000003</v>
      </c>
      <c r="K1026" s="361">
        <f>+VLOOKUP($E1026,Emissions!$1:$1048576,MATCH(DATE(K$2,1,1),Emissions!$A$1:$LI$1),FALSE)</f>
        <v>5.4180487839999998</v>
      </c>
      <c r="L1026" s="361">
        <f>+VLOOKUP($E1026,Emissions!$1:$1048576,MATCH(DATE(L$2,1,1),Emissions!$A$1:$LI$1),FALSE)</f>
        <v>5.4528029099999999</v>
      </c>
      <c r="M1026" s="361">
        <f>+VLOOKUP($E1026,Emissions!$1:$1048576,MATCH(DATE(M$2,1,1),Emissions!$A$1:$LI$1),FALSE)</f>
        <v>5.5134622469999996</v>
      </c>
      <c r="N1026" s="361">
        <f>+VLOOKUP($E1026,Emissions!$1:$1048576,MATCH(DATE(N$2,1,1),Emissions!$A$1:$LI$1),FALSE)</f>
        <v>5.5922722199999999</v>
      </c>
      <c r="O1026" s="361">
        <f>+VLOOKUP($E1026,Emissions!$1:$1048576,MATCH(DATE(O$2,1,1),Emissions!$A$1:$LI$1),FALSE)</f>
        <v>5.682516294</v>
      </c>
      <c r="P1026" s="361">
        <f>+VLOOKUP($E1026,Emissions!$1:$1048576,MATCH(DATE(P$2,1,1),Emissions!$A$1:$LI$1),FALSE)</f>
        <v>5.7779675250000002</v>
      </c>
      <c r="Q1026" s="361">
        <f>+VLOOKUP($E1026,Emissions!$1:$1048576,MATCH(DATE(Q$2,1,1),Emissions!$A$1:$LI$1),FALSE)</f>
        <v>5.8734458439999999</v>
      </c>
      <c r="R1026" s="361">
        <f>+VLOOKUP($E1026,Emissions!$1:$1048576,MATCH(DATE(R$2,1,1),Emissions!$A$1:$LI$1),FALSE)</f>
        <v>5.9658984520000002</v>
      </c>
      <c r="S1026" s="361">
        <f>+VLOOKUP($E1026,Emissions!$1:$1048576,MATCH(DATE(S$2,1,1),Emissions!$A$1:$LI$1),FALSE)</f>
        <v>6.0536170079999998</v>
      </c>
      <c r="T1026" s="361">
        <f>+VLOOKUP($E1026,Emissions!$1:$1048576,MATCH(DATE(T$2,1,1),Emissions!$A$1:$LI$1),FALSE)</f>
        <v>6.1360512270000003</v>
      </c>
      <c r="U1026" s="361">
        <f>+VLOOKUP($E1026,Emissions!$1:$1048576,MATCH(DATE(U$2,1,1),Emissions!$A$1:$LI$1),FALSE)</f>
        <v>6.2135184859999999</v>
      </c>
      <c r="V1026" s="361">
        <f>+VLOOKUP($E1026,Emissions!$1:$1048576,MATCH(DATE(V$2,1,1),Emissions!$A$1:$LI$1),FALSE)</f>
        <v>6.286596619</v>
      </c>
      <c r="W1026" s="361">
        <f>+VLOOKUP($E1026,Emissions!$1:$1048576,MATCH(DATE(W$2,1,1),Emissions!$A$1:$LI$1),FALSE)</f>
        <v>6.356159839</v>
      </c>
      <c r="X1026" s="361">
        <f>+VLOOKUP($E1026,Emissions!$1:$1048576,MATCH(DATE(X$2,1,1),Emissions!$A$1:$LI$1),FALSE)</f>
        <v>6.423459072</v>
      </c>
      <c r="Y1026" s="361">
        <f>+VLOOKUP($E1026,Emissions!$1:$1048576,MATCH(DATE(Y$2,1,1),Emissions!$A$1:$LI$1),FALSE)</f>
        <v>6.489941644</v>
      </c>
      <c r="Z1026" s="361">
        <f>+VLOOKUP($E1026,Emissions!$1:$1048576,MATCH(DATE(Z$2,1,1),Emissions!$A$1:$LI$1),FALSE)</f>
        <v>6.5570347089999999</v>
      </c>
      <c r="AA1026" s="361">
        <f>+VLOOKUP($E1026,Emissions!$1:$1048576,MATCH(DATE(AA$2,1,1),Emissions!$A$1:$LI$1),FALSE)</f>
        <v>6.6263922529999997</v>
      </c>
      <c r="AB1026" s="361">
        <f>+VLOOKUP($E1026,Emissions!$1:$1048576,MATCH(DATE(AB$2,1,1),Emissions!$A$1:$LI$1),FALSE)</f>
        <v>6.6992378710000002</v>
      </c>
      <c r="AC1026" s="361">
        <f>+VLOOKUP($E1026,Emissions!$1:$1048576,MATCH(DATE(AC$2,1,1),Emissions!$A$1:$LI$1),FALSE)</f>
        <v>6.7767247629999998</v>
      </c>
      <c r="AD1026" s="361">
        <f>+VLOOKUP($E1026,Emissions!$1:$1048576,MATCH(DATE(AD$2,1,1),Emissions!$A$1:$LI$1),FALSE)</f>
        <v>6.860034765</v>
      </c>
      <c r="AE1026" s="361">
        <f>+VLOOKUP($E1026,Emissions!$1:$1048576,MATCH(DATE(AE$2,1,1),Emissions!$A$1:$LI$1),FALSE)</f>
        <v>6.950042496</v>
      </c>
      <c r="AF1026" s="361">
        <f>+VLOOKUP($E1026,Emissions!$1:$1048576,MATCH(DATE(AF$2,1,1),Emissions!$A$1:$LI$1),FALSE)</f>
        <v>7.0473454530000001</v>
      </c>
      <c r="AG1026" s="361">
        <f>+VLOOKUP($E1026,Emissions!$1:$1048576,MATCH(DATE(AG$2,1,1),Emissions!$A$1:$LI$1),FALSE)</f>
        <v>7.152564001</v>
      </c>
      <c r="AH1026" s="361">
        <f>+VLOOKUP($E1026,Emissions!$1:$1048576,MATCH(DATE(AH$2,1,1),Emissions!$A$1:$LI$1),FALSE)</f>
        <v>7.2657473110000002</v>
      </c>
      <c r="AI1026" s="361">
        <f>+VLOOKUP($E1026,Emissions!$1:$1048576,MATCH(DATE(AI$2,1,1),Emissions!$A$1:$LI$1),FALSE)</f>
        <v>7.3861776260000003</v>
      </c>
      <c r="AJ1026" s="361">
        <f>+VLOOKUP($E1026,Emissions!$1:$1048576,MATCH(DATE(AJ$2,1,1),Emissions!$A$1:$LI$1),FALSE)</f>
        <v>7.5127999780000003</v>
      </c>
      <c r="AK1026" s="361">
        <f>+VLOOKUP($E1026,Emissions!$1:$1048576,MATCH(DATE(AK$2,1,1),Emissions!$A$1:$LI$1),FALSE)</f>
        <v>7.6444544570000001</v>
      </c>
      <c r="AL1026" s="361">
        <f>+VLOOKUP($E1026,Emissions!$1:$1048576,MATCH(DATE(AL$2,1,1),Emissions!$A$1:$LI$1),FALSE)</f>
        <v>7.7799783610000004</v>
      </c>
      <c r="AM1026" s="361">
        <f>+VLOOKUP($E1026,Emissions!$1:$1048576,MATCH(DATE(AM$2,1,1),Emissions!$A$1:$LI$1),FALSE)</f>
        <v>7.9182314700000003</v>
      </c>
      <c r="AN1026" s="361">
        <f>+VLOOKUP($E1026,Emissions!$1:$1048576,MATCH(DATE(AN$2,1,1),Emissions!$A$1:$LI$1),FALSE)</f>
        <v>8.0580921780000008</v>
      </c>
      <c r="AO1026" s="361">
        <f>+VLOOKUP($E1026,Emissions!$1:$1048576,MATCH(DATE(AO$2,1,1),Emissions!$A$1:$LI$1),FALSE)</f>
        <v>8.1984578700000004</v>
      </c>
    </row>
    <row r="1027" spans="1:41" s="92" customFormat="1" ht="15" customHeight="1" x14ac:dyDescent="0.35">
      <c r="A1027" s="411"/>
      <c r="B1027" s="170"/>
      <c r="C1027" s="137" t="s">
        <v>3336</v>
      </c>
      <c r="D1027" s="147" t="s">
        <v>1033</v>
      </c>
      <c r="E1027" s="136" t="s">
        <v>3459</v>
      </c>
      <c r="F1027" s="327">
        <f>+VLOOKUP($E1027,Emissions!$1:$1048576,MATCH(DATE(F$2,1,1),Emissions!$A$1:$LI$1),FALSE)</f>
        <v>5.9111645199999998</v>
      </c>
      <c r="G1027" s="327">
        <f>+VLOOKUP($E1027,Emissions!$1:$1048576,MATCH(DATE(G$2,1,1),Emissions!$A$1:$LI$1),FALSE)</f>
        <v>5.9178654760000002</v>
      </c>
      <c r="H1027" s="327">
        <f>+VLOOKUP($E1027,Emissions!$1:$1048576,MATCH(DATE(H$2,1,1),Emissions!$A$1:$LI$1),FALSE)</f>
        <v>5.9538153920000001</v>
      </c>
      <c r="I1027" s="327">
        <f>+VLOOKUP($E1027,Emissions!$1:$1048576,MATCH(DATE(I$2,1,1),Emissions!$A$1:$LI$1),FALSE)</f>
        <v>6.00293236</v>
      </c>
      <c r="J1027" s="327">
        <f>+VLOOKUP($E1027,Emissions!$1:$1048576,MATCH(DATE(J$2,1,1),Emissions!$A$1:$LI$1),FALSE)</f>
        <v>6.0390068809999997</v>
      </c>
      <c r="K1027" s="327">
        <f>+VLOOKUP($E1027,Emissions!$1:$1048576,MATCH(DATE(K$2,1,1),Emissions!$A$1:$LI$1),FALSE)</f>
        <v>6.0343917229999997</v>
      </c>
      <c r="L1027" s="327">
        <f>+VLOOKUP($E1027,Emissions!$1:$1048576,MATCH(DATE(L$2,1,1),Emissions!$A$1:$LI$1),FALSE)</f>
        <v>6.130427471</v>
      </c>
      <c r="M1027" s="327">
        <f>+VLOOKUP($E1027,Emissions!$1:$1048576,MATCH(DATE(M$2,1,1),Emissions!$A$1:$LI$1),FALSE)</f>
        <v>6.238507244</v>
      </c>
      <c r="N1027" s="327">
        <f>+VLOOKUP($E1027,Emissions!$1:$1048576,MATCH(DATE(N$2,1,1),Emissions!$A$1:$LI$1),FALSE)</f>
        <v>6.3526041019999999</v>
      </c>
      <c r="O1027" s="327">
        <f>+VLOOKUP($E1027,Emissions!$1:$1048576,MATCH(DATE(O$2,1,1),Emissions!$A$1:$LI$1),FALSE)</f>
        <v>6.4668427629999998</v>
      </c>
      <c r="P1027" s="327">
        <f>+VLOOKUP($E1027,Emissions!$1:$1048576,MATCH(DATE(P$2,1,1),Emissions!$A$1:$LI$1),FALSE)</f>
        <v>6.5752915490000001</v>
      </c>
      <c r="Q1027" s="327">
        <f>+VLOOKUP($E1027,Emissions!$1:$1048576,MATCH(DATE(Q$2,1,1),Emissions!$A$1:$LI$1),FALSE)</f>
        <v>6.6808897309999997</v>
      </c>
      <c r="R1027" s="327">
        <f>+VLOOKUP($E1027,Emissions!$1:$1048576,MATCH(DATE(R$2,1,1),Emissions!$A$1:$LI$1),FALSE)</f>
        <v>6.7794814959999998</v>
      </c>
      <c r="S1027" s="327">
        <f>+VLOOKUP($E1027,Emissions!$1:$1048576,MATCH(DATE(S$2,1,1),Emissions!$A$1:$LI$1),FALSE)</f>
        <v>6.8710285850000004</v>
      </c>
      <c r="T1027" s="327">
        <f>+VLOOKUP($E1027,Emissions!$1:$1048576,MATCH(DATE(T$2,1,1),Emissions!$A$1:$LI$1),FALSE)</f>
        <v>6.9567138719999999</v>
      </c>
      <c r="U1027" s="327">
        <f>+VLOOKUP($E1027,Emissions!$1:$1048576,MATCH(DATE(U$2,1,1),Emissions!$A$1:$LI$1),FALSE)</f>
        <v>7.0381735799999996</v>
      </c>
      <c r="V1027" s="327">
        <f>+VLOOKUP($E1027,Emissions!$1:$1048576,MATCH(DATE(V$2,1,1),Emissions!$A$1:$LI$1),FALSE)</f>
        <v>7.114480264</v>
      </c>
      <c r="W1027" s="327">
        <f>+VLOOKUP($E1027,Emissions!$1:$1048576,MATCH(DATE(W$2,1,1),Emissions!$A$1:$LI$1),FALSE)</f>
        <v>7.1900638560000001</v>
      </c>
      <c r="X1027" s="327">
        <f>+VLOOKUP($E1027,Emissions!$1:$1048576,MATCH(DATE(X$2,1,1),Emissions!$A$1:$LI$1),FALSE)</f>
        <v>7.2667539720000001</v>
      </c>
      <c r="Y1027" s="327">
        <f>+VLOOKUP($E1027,Emissions!$1:$1048576,MATCH(DATE(Y$2,1,1),Emissions!$A$1:$LI$1),FALSE)</f>
        <v>7.3457134220000002</v>
      </c>
      <c r="Z1027" s="327">
        <f>+VLOOKUP($E1027,Emissions!$1:$1048576,MATCH(DATE(Z$2,1,1),Emissions!$A$1:$LI$1),FALSE)</f>
        <v>7.4276473449999996</v>
      </c>
      <c r="AA1027" s="327">
        <f>+VLOOKUP($E1027,Emissions!$1:$1048576,MATCH(DATE(AA$2,1,1),Emissions!$A$1:$LI$1),FALSE)</f>
        <v>7.5138822669999996</v>
      </c>
      <c r="AB1027" s="327">
        <f>+VLOOKUP($E1027,Emissions!$1:$1048576,MATCH(DATE(AB$2,1,1),Emissions!$A$1:$LI$1),FALSE)</f>
        <v>7.6053904619999999</v>
      </c>
      <c r="AC1027" s="327">
        <f>+VLOOKUP($E1027,Emissions!$1:$1048576,MATCH(DATE(AC$2,1,1),Emissions!$A$1:$LI$1),FALSE)</f>
        <v>7.7029696120000004</v>
      </c>
      <c r="AD1027" s="327">
        <f>+VLOOKUP($E1027,Emissions!$1:$1048576,MATCH(DATE(AD$2,1,1),Emissions!$A$1:$LI$1),FALSE)</f>
        <v>7.807300165</v>
      </c>
      <c r="AE1027" s="327">
        <f>+VLOOKUP($E1027,Emissions!$1:$1048576,MATCH(DATE(AE$2,1,1),Emissions!$A$1:$LI$1),FALSE)</f>
        <v>7.9180709870000001</v>
      </c>
      <c r="AF1027" s="327">
        <f>+VLOOKUP($E1027,Emissions!$1:$1048576,MATCH(DATE(AF$2,1,1),Emissions!$A$1:$LI$1),FALSE)</f>
        <v>8.0298696770000006</v>
      </c>
      <c r="AG1027" s="327">
        <f>+VLOOKUP($E1027,Emissions!$1:$1048576,MATCH(DATE(AG$2,1,1),Emissions!$A$1:$LI$1),FALSE)</f>
        <v>8.1454799300000005</v>
      </c>
      <c r="AH1027" s="327">
        <f>+VLOOKUP($E1027,Emissions!$1:$1048576,MATCH(DATE(AH$2,1,1),Emissions!$A$1:$LI$1),FALSE)</f>
        <v>8.2669654240000003</v>
      </c>
      <c r="AI1027" s="327">
        <f>+VLOOKUP($E1027,Emissions!$1:$1048576,MATCH(DATE(AI$2,1,1),Emissions!$A$1:$LI$1),FALSE)</f>
        <v>8.3946888590000004</v>
      </c>
      <c r="AJ1027" s="327">
        <f>+VLOOKUP($E1027,Emissions!$1:$1048576,MATCH(DATE(AJ$2,1,1),Emissions!$A$1:$LI$1),FALSE)</f>
        <v>8.5280458970000002</v>
      </c>
      <c r="AK1027" s="327">
        <f>+VLOOKUP($E1027,Emissions!$1:$1048576,MATCH(DATE(AK$2,1,1),Emissions!$A$1:$LI$1),FALSE)</f>
        <v>8.6660613679999994</v>
      </c>
      <c r="AL1027" s="327">
        <f>+VLOOKUP($E1027,Emissions!$1:$1048576,MATCH(DATE(AL$2,1,1),Emissions!$A$1:$LI$1),FALSE)</f>
        <v>8.8076599669999993</v>
      </c>
      <c r="AM1027" s="327">
        <f>+VLOOKUP($E1027,Emissions!$1:$1048576,MATCH(DATE(AM$2,1,1),Emissions!$A$1:$LI$1),FALSE)</f>
        <v>8.9517319700000009</v>
      </c>
      <c r="AN1027" s="327">
        <f>+VLOOKUP($E1027,Emissions!$1:$1048576,MATCH(DATE(AN$2,1,1),Emissions!$A$1:$LI$1),FALSE)</f>
        <v>9.0971513589999997</v>
      </c>
      <c r="AO1027" s="327">
        <f>+VLOOKUP($E1027,Emissions!$1:$1048576,MATCH(DATE(AO$2,1,1),Emissions!$A$1:$LI$1),FALSE)</f>
        <v>9.2427796210000004</v>
      </c>
    </row>
    <row r="1028" spans="1:41" ht="15" customHeight="1" x14ac:dyDescent="0.35">
      <c r="A1028" s="411"/>
      <c r="B1028" s="170"/>
      <c r="C1028" s="138" t="s">
        <v>455</v>
      </c>
      <c r="D1028" s="114" t="s">
        <v>1033</v>
      </c>
      <c r="E1028" s="50" t="s">
        <v>3460</v>
      </c>
      <c r="F1028" s="361">
        <f>+VLOOKUP($E1028,Emissions!$1:$1048576,MATCH(DATE(F$2,1,1),Emissions!$A$1:$LI$1),FALSE)</f>
        <v>1.7672571269999999</v>
      </c>
      <c r="G1028" s="361">
        <f>+VLOOKUP($E1028,Emissions!$1:$1048576,MATCH(DATE(G$2,1,1),Emissions!$A$1:$LI$1),FALSE)</f>
        <v>1.769070887</v>
      </c>
      <c r="H1028" s="361">
        <f>+VLOOKUP($E1028,Emissions!$1:$1048576,MATCH(DATE(H$2,1,1),Emissions!$A$1:$LI$1),FALSE)</f>
        <v>1.7851795210000001</v>
      </c>
      <c r="I1028" s="361">
        <f>+VLOOKUP($E1028,Emissions!$1:$1048576,MATCH(DATE(I$2,1,1),Emissions!$A$1:$LI$1),FALSE)</f>
        <v>1.804958737</v>
      </c>
      <c r="J1028" s="361">
        <f>+VLOOKUP($E1028,Emissions!$1:$1048576,MATCH(DATE(J$2,1,1),Emissions!$A$1:$LI$1),FALSE)</f>
        <v>1.81699162</v>
      </c>
      <c r="K1028" s="361">
        <f>+VLOOKUP($E1028,Emissions!$1:$1048576,MATCH(DATE(K$2,1,1),Emissions!$A$1:$LI$1),FALSE)</f>
        <v>1.809093136</v>
      </c>
      <c r="L1028" s="361">
        <f>+VLOOKUP($E1028,Emissions!$1:$1048576,MATCH(DATE(L$2,1,1),Emissions!$A$1:$LI$1),FALSE)</f>
        <v>1.8437810990000001</v>
      </c>
      <c r="M1028" s="361">
        <f>+VLOOKUP($E1028,Emissions!$1:$1048576,MATCH(DATE(M$2,1,1),Emissions!$A$1:$LI$1),FALSE)</f>
        <v>1.8822177090000001</v>
      </c>
      <c r="N1028" s="361">
        <f>+VLOOKUP($E1028,Emissions!$1:$1048576,MATCH(DATE(N$2,1,1),Emissions!$A$1:$LI$1),FALSE)</f>
        <v>1.9232880080000001</v>
      </c>
      <c r="O1028" s="361">
        <f>+VLOOKUP($E1028,Emissions!$1:$1048576,MATCH(DATE(O$2,1,1),Emissions!$A$1:$LI$1),FALSE)</f>
        <v>1.964424953</v>
      </c>
      <c r="P1028" s="361">
        <f>+VLOOKUP($E1028,Emissions!$1:$1048576,MATCH(DATE(P$2,1,1),Emissions!$A$1:$LI$1),FALSE)</f>
        <v>2.003064534</v>
      </c>
      <c r="Q1028" s="361">
        <f>+VLOOKUP($E1028,Emissions!$1:$1048576,MATCH(DATE(Q$2,1,1),Emissions!$A$1:$LI$1),FALSE)</f>
        <v>2.0384532420000001</v>
      </c>
      <c r="R1028" s="361">
        <f>+VLOOKUP($E1028,Emissions!$1:$1048576,MATCH(DATE(R$2,1,1),Emissions!$A$1:$LI$1),FALSE)</f>
        <v>2.0707125290000001</v>
      </c>
      <c r="S1028" s="361">
        <f>+VLOOKUP($E1028,Emissions!$1:$1048576,MATCH(DATE(S$2,1,1),Emissions!$A$1:$LI$1),FALSE)</f>
        <v>2.1004632879999998</v>
      </c>
      <c r="T1028" s="361">
        <f>+VLOOKUP($E1028,Emissions!$1:$1048576,MATCH(DATE(T$2,1,1),Emissions!$A$1:$LI$1),FALSE)</f>
        <v>2.1284448340000002</v>
      </c>
      <c r="U1028" s="361">
        <f>+VLOOKUP($E1028,Emissions!$1:$1048576,MATCH(DATE(U$2,1,1),Emissions!$A$1:$LI$1),FALSE)</f>
        <v>2.155445179</v>
      </c>
      <c r="V1028" s="361">
        <f>+VLOOKUP($E1028,Emissions!$1:$1048576,MATCH(DATE(V$2,1,1),Emissions!$A$1:$LI$1),FALSE)</f>
        <v>2.1817565939999999</v>
      </c>
      <c r="W1028" s="361">
        <f>+VLOOKUP($E1028,Emissions!$1:$1048576,MATCH(DATE(W$2,1,1),Emissions!$A$1:$LI$1),FALSE)</f>
        <v>2.2084767850000002</v>
      </c>
      <c r="X1028" s="361">
        <f>+VLOOKUP($E1028,Emissions!$1:$1048576,MATCH(DATE(X$2,1,1),Emissions!$A$1:$LI$1),FALSE)</f>
        <v>2.23618389</v>
      </c>
      <c r="Y1028" s="361">
        <f>+VLOOKUP($E1028,Emissions!$1:$1048576,MATCH(DATE(Y$2,1,1),Emissions!$A$1:$LI$1),FALSE)</f>
        <v>2.2652938570000001</v>
      </c>
      <c r="Z1028" s="361">
        <f>+VLOOKUP($E1028,Emissions!$1:$1048576,MATCH(DATE(Z$2,1,1),Emissions!$A$1:$LI$1),FALSE)</f>
        <v>2.2960485899999998</v>
      </c>
      <c r="AA1028" s="361">
        <f>+VLOOKUP($E1028,Emissions!$1:$1048576,MATCH(DATE(AA$2,1,1),Emissions!$A$1:$LI$1),FALSE)</f>
        <v>2.32893252</v>
      </c>
      <c r="AB1028" s="361">
        <f>+VLOOKUP($E1028,Emissions!$1:$1048576,MATCH(DATE(AB$2,1,1),Emissions!$A$1:$LI$1),FALSE)</f>
        <v>2.3642796779999999</v>
      </c>
      <c r="AC1028" s="361">
        <f>+VLOOKUP($E1028,Emissions!$1:$1048576,MATCH(DATE(AC$2,1,1),Emissions!$A$1:$LI$1),FALSE)</f>
        <v>2.4023633040000001</v>
      </c>
      <c r="AD1028" s="361">
        <f>+VLOOKUP($E1028,Emissions!$1:$1048576,MATCH(DATE(AD$2,1,1),Emissions!$A$1:$LI$1),FALSE)</f>
        <v>2.4434178869999998</v>
      </c>
      <c r="AE1028" s="361">
        <f>+VLOOKUP($E1028,Emissions!$1:$1048576,MATCH(DATE(AE$2,1,1),Emissions!$A$1:$LI$1),FALSE)</f>
        <v>2.4873087429999998</v>
      </c>
      <c r="AF1028" s="361">
        <f>+VLOOKUP($E1028,Emissions!$1:$1048576,MATCH(DATE(AF$2,1,1),Emissions!$A$1:$LI$1),FALSE)</f>
        <v>2.5295475619999999</v>
      </c>
      <c r="AG1028" s="361">
        <f>+VLOOKUP($E1028,Emissions!$1:$1048576,MATCH(DATE(AG$2,1,1),Emissions!$A$1:$LI$1),FALSE)</f>
        <v>2.5722559729999999</v>
      </c>
      <c r="AH1028" s="361">
        <f>+VLOOKUP($E1028,Emissions!$1:$1048576,MATCH(DATE(AH$2,1,1),Emissions!$A$1:$LI$1),FALSE)</f>
        <v>2.6169510499999999</v>
      </c>
      <c r="AI1028" s="361">
        <f>+VLOOKUP($E1028,Emissions!$1:$1048576,MATCH(DATE(AI$2,1,1),Emissions!$A$1:$LI$1),FALSE)</f>
        <v>2.6639732239999998</v>
      </c>
      <c r="AJ1028" s="361">
        <f>+VLOOKUP($E1028,Emissions!$1:$1048576,MATCH(DATE(AJ$2,1,1),Emissions!$A$1:$LI$1),FALSE)</f>
        <v>2.7130688479999998</v>
      </c>
      <c r="AK1028" s="361">
        <f>+VLOOKUP($E1028,Emissions!$1:$1048576,MATCH(DATE(AK$2,1,1),Emissions!$A$1:$LI$1),FALSE)</f>
        <v>2.7637946709999999</v>
      </c>
      <c r="AL1028" s="361">
        <f>+VLOOKUP($E1028,Emissions!$1:$1048576,MATCH(DATE(AL$2,1,1),Emissions!$A$1:$LI$1),FALSE)</f>
        <v>2.8156838500000001</v>
      </c>
      <c r="AM1028" s="361">
        <f>+VLOOKUP($E1028,Emissions!$1:$1048576,MATCH(DATE(AM$2,1,1),Emissions!$A$1:$LI$1),FALSE)</f>
        <v>2.8682817799999998</v>
      </c>
      <c r="AN1028" s="361">
        <f>+VLOOKUP($E1028,Emissions!$1:$1048576,MATCH(DATE(AN$2,1,1),Emissions!$A$1:$LI$1),FALSE)</f>
        <v>2.9211519030000002</v>
      </c>
      <c r="AO1028" s="361">
        <f>+VLOOKUP($E1028,Emissions!$1:$1048576,MATCH(DATE(AO$2,1,1),Emissions!$A$1:$LI$1),FALSE)</f>
        <v>2.973870217</v>
      </c>
    </row>
    <row r="1029" spans="1:41" ht="15" customHeight="1" x14ac:dyDescent="0.35">
      <c r="A1029" s="411"/>
      <c r="B1029" s="170"/>
      <c r="C1029" s="138" t="s">
        <v>456</v>
      </c>
      <c r="D1029" s="114" t="s">
        <v>1033</v>
      </c>
      <c r="E1029" s="50" t="s">
        <v>3461</v>
      </c>
      <c r="F1029" s="361">
        <f>+VLOOKUP($E1029,Emissions!$1:$1048576,MATCH(DATE(F$2,1,1),Emissions!$A$1:$LI$1),FALSE)</f>
        <v>4.1439073930000001</v>
      </c>
      <c r="G1029" s="361">
        <f>+VLOOKUP($E1029,Emissions!$1:$1048576,MATCH(DATE(G$2,1,1),Emissions!$A$1:$LI$1),FALSE)</f>
        <v>4.1487945899999996</v>
      </c>
      <c r="H1029" s="361">
        <f>+VLOOKUP($E1029,Emissions!$1:$1048576,MATCH(DATE(H$2,1,1),Emissions!$A$1:$LI$1),FALSE)</f>
        <v>4.1686358710000002</v>
      </c>
      <c r="I1029" s="361">
        <f>+VLOOKUP($E1029,Emissions!$1:$1048576,MATCH(DATE(I$2,1,1),Emissions!$A$1:$LI$1),FALSE)</f>
        <v>4.1979736230000002</v>
      </c>
      <c r="J1029" s="361">
        <f>+VLOOKUP($E1029,Emissions!$1:$1048576,MATCH(DATE(J$2,1,1),Emissions!$A$1:$LI$1),FALSE)</f>
        <v>4.2220152620000002</v>
      </c>
      <c r="K1029" s="361">
        <f>+VLOOKUP($E1029,Emissions!$1:$1048576,MATCH(DATE(K$2,1,1),Emissions!$A$1:$LI$1),FALSE)</f>
        <v>4.2252985870000002</v>
      </c>
      <c r="L1029" s="361">
        <f>+VLOOKUP($E1029,Emissions!$1:$1048576,MATCH(DATE(L$2,1,1),Emissions!$A$1:$LI$1),FALSE)</f>
        <v>4.2866463719999999</v>
      </c>
      <c r="M1029" s="361">
        <f>+VLOOKUP($E1029,Emissions!$1:$1048576,MATCH(DATE(M$2,1,1),Emissions!$A$1:$LI$1),FALSE)</f>
        <v>4.3562895350000002</v>
      </c>
      <c r="N1029" s="361">
        <f>+VLOOKUP($E1029,Emissions!$1:$1048576,MATCH(DATE(N$2,1,1),Emissions!$A$1:$LI$1),FALSE)</f>
        <v>4.4293160939999998</v>
      </c>
      <c r="O1029" s="361">
        <f>+VLOOKUP($E1029,Emissions!$1:$1048576,MATCH(DATE(O$2,1,1),Emissions!$A$1:$LI$1),FALSE)</f>
        <v>4.5024178099999999</v>
      </c>
      <c r="P1029" s="361">
        <f>+VLOOKUP($E1029,Emissions!$1:$1048576,MATCH(DATE(P$2,1,1),Emissions!$A$1:$LI$1),FALSE)</f>
        <v>4.5722270150000002</v>
      </c>
      <c r="Q1029" s="361">
        <f>+VLOOKUP($E1029,Emissions!$1:$1048576,MATCH(DATE(Q$2,1,1),Emissions!$A$1:$LI$1),FALSE)</f>
        <v>4.6424364880000004</v>
      </c>
      <c r="R1029" s="361">
        <f>+VLOOKUP($E1029,Emissions!$1:$1048576,MATCH(DATE(R$2,1,1),Emissions!$A$1:$LI$1),FALSE)</f>
        <v>4.7087689670000001</v>
      </c>
      <c r="S1029" s="361">
        <f>+VLOOKUP($E1029,Emissions!$1:$1048576,MATCH(DATE(S$2,1,1),Emissions!$A$1:$LI$1),FALSE)</f>
        <v>4.7705652970000001</v>
      </c>
      <c r="T1029" s="361">
        <f>+VLOOKUP($E1029,Emissions!$1:$1048576,MATCH(DATE(T$2,1,1),Emissions!$A$1:$LI$1),FALSE)</f>
        <v>4.8282690380000002</v>
      </c>
      <c r="U1029" s="361">
        <f>+VLOOKUP($E1029,Emissions!$1:$1048576,MATCH(DATE(U$2,1,1),Emissions!$A$1:$LI$1),FALSE)</f>
        <v>4.8827284009999996</v>
      </c>
      <c r="V1029" s="361">
        <f>+VLOOKUP($E1029,Emissions!$1:$1048576,MATCH(DATE(V$2,1,1),Emissions!$A$1:$LI$1),FALSE)</f>
        <v>4.9327236709999998</v>
      </c>
      <c r="W1029" s="361">
        <f>+VLOOKUP($E1029,Emissions!$1:$1048576,MATCH(DATE(W$2,1,1),Emissions!$A$1:$LI$1),FALSE)</f>
        <v>4.9815870709999999</v>
      </c>
      <c r="X1029" s="361">
        <f>+VLOOKUP($E1029,Emissions!$1:$1048576,MATCH(DATE(X$2,1,1),Emissions!$A$1:$LI$1),FALSE)</f>
        <v>5.0305700819999997</v>
      </c>
      <c r="Y1029" s="361">
        <f>+VLOOKUP($E1029,Emissions!$1:$1048576,MATCH(DATE(Y$2,1,1),Emissions!$A$1:$LI$1),FALSE)</f>
        <v>5.0804195649999997</v>
      </c>
      <c r="Z1029" s="361">
        <f>+VLOOKUP($E1029,Emissions!$1:$1048576,MATCH(DATE(Z$2,1,1),Emissions!$A$1:$LI$1),FALSE)</f>
        <v>5.1315987559999998</v>
      </c>
      <c r="AA1029" s="361">
        <f>+VLOOKUP($E1029,Emissions!$1:$1048576,MATCH(DATE(AA$2,1,1),Emissions!$A$1:$LI$1),FALSE)</f>
        <v>5.184949746</v>
      </c>
      <c r="AB1029" s="361">
        <f>+VLOOKUP($E1029,Emissions!$1:$1048576,MATCH(DATE(AB$2,1,1),Emissions!$A$1:$LI$1),FALSE)</f>
        <v>5.241110784</v>
      </c>
      <c r="AC1029" s="361">
        <f>+VLOOKUP($E1029,Emissions!$1:$1048576,MATCH(DATE(AC$2,1,1),Emissions!$A$1:$LI$1),FALSE)</f>
        <v>5.300606309</v>
      </c>
      <c r="AD1029" s="361">
        <f>+VLOOKUP($E1029,Emissions!$1:$1048576,MATCH(DATE(AD$2,1,1),Emissions!$A$1:$LI$1),FALSE)</f>
        <v>5.3638822790000003</v>
      </c>
      <c r="AE1029" s="361">
        <f>+VLOOKUP($E1029,Emissions!$1:$1048576,MATCH(DATE(AE$2,1,1),Emissions!$A$1:$LI$1),FALSE)</f>
        <v>5.4307622440000003</v>
      </c>
      <c r="AF1029" s="361">
        <f>+VLOOKUP($E1029,Emissions!$1:$1048576,MATCH(DATE(AF$2,1,1),Emissions!$A$1:$LI$1),FALSE)</f>
        <v>5.5003221150000003</v>
      </c>
      <c r="AG1029" s="361">
        <f>+VLOOKUP($E1029,Emissions!$1:$1048576,MATCH(DATE(AG$2,1,1),Emissions!$A$1:$LI$1),FALSE)</f>
        <v>5.5732239569999997</v>
      </c>
      <c r="AH1029" s="361">
        <f>+VLOOKUP($E1029,Emissions!$1:$1048576,MATCH(DATE(AH$2,1,1),Emissions!$A$1:$LI$1),FALSE)</f>
        <v>5.6500143740000004</v>
      </c>
      <c r="AI1029" s="361">
        <f>+VLOOKUP($E1029,Emissions!$1:$1048576,MATCH(DATE(AI$2,1,1),Emissions!$A$1:$LI$1),FALSE)</f>
        <v>5.7307156360000002</v>
      </c>
      <c r="AJ1029" s="361">
        <f>+VLOOKUP($E1029,Emissions!$1:$1048576,MATCH(DATE(AJ$2,1,1),Emissions!$A$1:$LI$1),FALSE)</f>
        <v>5.8149770500000004</v>
      </c>
      <c r="AK1029" s="361">
        <f>+VLOOKUP($E1029,Emissions!$1:$1048576,MATCH(DATE(AK$2,1,1),Emissions!$A$1:$LI$1),FALSE)</f>
        <v>5.9022666959999999</v>
      </c>
      <c r="AL1029" s="361">
        <f>+VLOOKUP($E1029,Emissions!$1:$1048576,MATCH(DATE(AL$2,1,1),Emissions!$A$1:$LI$1),FALSE)</f>
        <v>5.9919761170000001</v>
      </c>
      <c r="AM1029" s="361">
        <f>+VLOOKUP($E1029,Emissions!$1:$1048576,MATCH(DATE(AM$2,1,1),Emissions!$A$1:$LI$1),FALSE)</f>
        <v>6.0834501899999998</v>
      </c>
      <c r="AN1029" s="361">
        <f>+VLOOKUP($E1029,Emissions!$1:$1048576,MATCH(DATE(AN$2,1,1),Emissions!$A$1:$LI$1),FALSE)</f>
        <v>6.1759994550000004</v>
      </c>
      <c r="AO1029" s="361">
        <f>+VLOOKUP($E1029,Emissions!$1:$1048576,MATCH(DATE(AO$2,1,1),Emissions!$A$1:$LI$1),FALSE)</f>
        <v>6.2689094049999996</v>
      </c>
    </row>
    <row r="1030" spans="1:41" ht="15" customHeight="1" x14ac:dyDescent="0.35">
      <c r="A1030" s="411"/>
      <c r="B1030" s="170"/>
      <c r="C1030" s="138" t="s">
        <v>459</v>
      </c>
      <c r="D1030" s="114" t="s">
        <v>1033</v>
      </c>
      <c r="E1030" s="50" t="s">
        <v>3462</v>
      </c>
      <c r="F1030" s="361">
        <f>+VLOOKUP($E1030,Emissions!$1:$1048576,MATCH(DATE(F$2,1,1),Emissions!$A$1:$LI$1),FALSE)</f>
        <v>0</v>
      </c>
      <c r="G1030" s="361">
        <f>+VLOOKUP($E1030,Emissions!$1:$1048576,MATCH(DATE(G$2,1,1),Emissions!$A$1:$LI$1),FALSE)</f>
        <v>0</v>
      </c>
      <c r="H1030" s="361">
        <f>+VLOOKUP($E1030,Emissions!$1:$1048576,MATCH(DATE(H$2,1,1),Emissions!$A$1:$LI$1),FALSE)</f>
        <v>0</v>
      </c>
      <c r="I1030" s="361">
        <f>+VLOOKUP($E1030,Emissions!$1:$1048576,MATCH(DATE(I$2,1,1),Emissions!$A$1:$LI$1),FALSE)</f>
        <v>0</v>
      </c>
      <c r="J1030" s="361">
        <f>+VLOOKUP($E1030,Emissions!$1:$1048576,MATCH(DATE(J$2,1,1),Emissions!$A$1:$LI$1),FALSE)</f>
        <v>0</v>
      </c>
      <c r="K1030" s="361">
        <f>+VLOOKUP($E1030,Emissions!$1:$1048576,MATCH(DATE(K$2,1,1),Emissions!$A$1:$LI$1),FALSE)</f>
        <v>0</v>
      </c>
      <c r="L1030" s="361">
        <f>+VLOOKUP($E1030,Emissions!$1:$1048576,MATCH(DATE(L$2,1,1),Emissions!$A$1:$LI$1),FALSE)</f>
        <v>0</v>
      </c>
      <c r="M1030" s="361">
        <f>+VLOOKUP($E1030,Emissions!$1:$1048576,MATCH(DATE(M$2,1,1),Emissions!$A$1:$LI$1),FALSE)</f>
        <v>0</v>
      </c>
      <c r="N1030" s="361">
        <f>+VLOOKUP($E1030,Emissions!$1:$1048576,MATCH(DATE(N$2,1,1),Emissions!$A$1:$LI$1),FALSE)</f>
        <v>0</v>
      </c>
      <c r="O1030" s="361">
        <f>+VLOOKUP($E1030,Emissions!$1:$1048576,MATCH(DATE(O$2,1,1),Emissions!$A$1:$LI$1),FALSE)</f>
        <v>0</v>
      </c>
      <c r="P1030" s="361">
        <f>+VLOOKUP($E1030,Emissions!$1:$1048576,MATCH(DATE(P$2,1,1),Emissions!$A$1:$LI$1),FALSE)</f>
        <v>0</v>
      </c>
      <c r="Q1030" s="361">
        <f>+VLOOKUP($E1030,Emissions!$1:$1048576,MATCH(DATE(Q$2,1,1),Emissions!$A$1:$LI$1),FALSE)</f>
        <v>0</v>
      </c>
      <c r="R1030" s="361">
        <f>+VLOOKUP($E1030,Emissions!$1:$1048576,MATCH(DATE(R$2,1,1),Emissions!$A$1:$LI$1),FALSE)</f>
        <v>0</v>
      </c>
      <c r="S1030" s="361">
        <f>+VLOOKUP($E1030,Emissions!$1:$1048576,MATCH(DATE(S$2,1,1),Emissions!$A$1:$LI$1),FALSE)</f>
        <v>0</v>
      </c>
      <c r="T1030" s="361">
        <f>+VLOOKUP($E1030,Emissions!$1:$1048576,MATCH(DATE(T$2,1,1),Emissions!$A$1:$LI$1),FALSE)</f>
        <v>0</v>
      </c>
      <c r="U1030" s="361">
        <f>+VLOOKUP($E1030,Emissions!$1:$1048576,MATCH(DATE(U$2,1,1),Emissions!$A$1:$LI$1),FALSE)</f>
        <v>0</v>
      </c>
      <c r="V1030" s="361">
        <f>+VLOOKUP($E1030,Emissions!$1:$1048576,MATCH(DATE(V$2,1,1),Emissions!$A$1:$LI$1),FALSE)</f>
        <v>0</v>
      </c>
      <c r="W1030" s="361">
        <f>+VLOOKUP($E1030,Emissions!$1:$1048576,MATCH(DATE(W$2,1,1),Emissions!$A$1:$LI$1),FALSE)</f>
        <v>0</v>
      </c>
      <c r="X1030" s="361">
        <f>+VLOOKUP($E1030,Emissions!$1:$1048576,MATCH(DATE(X$2,1,1),Emissions!$A$1:$LI$1),FALSE)</f>
        <v>0</v>
      </c>
      <c r="Y1030" s="361">
        <f>+VLOOKUP($E1030,Emissions!$1:$1048576,MATCH(DATE(Y$2,1,1),Emissions!$A$1:$LI$1),FALSE)</f>
        <v>0</v>
      </c>
      <c r="Z1030" s="361">
        <f>+VLOOKUP($E1030,Emissions!$1:$1048576,MATCH(DATE(Z$2,1,1),Emissions!$A$1:$LI$1),FALSE)</f>
        <v>0</v>
      </c>
      <c r="AA1030" s="361">
        <f>+VLOOKUP($E1030,Emissions!$1:$1048576,MATCH(DATE(AA$2,1,1),Emissions!$A$1:$LI$1),FALSE)</f>
        <v>0</v>
      </c>
      <c r="AB1030" s="361">
        <f>+VLOOKUP($E1030,Emissions!$1:$1048576,MATCH(DATE(AB$2,1,1),Emissions!$A$1:$LI$1),FALSE)</f>
        <v>0</v>
      </c>
      <c r="AC1030" s="361">
        <f>+VLOOKUP($E1030,Emissions!$1:$1048576,MATCH(DATE(AC$2,1,1),Emissions!$A$1:$LI$1),FALSE)</f>
        <v>0</v>
      </c>
      <c r="AD1030" s="361">
        <f>+VLOOKUP($E1030,Emissions!$1:$1048576,MATCH(DATE(AD$2,1,1),Emissions!$A$1:$LI$1),FALSE)</f>
        <v>0</v>
      </c>
      <c r="AE1030" s="361">
        <f>+VLOOKUP($E1030,Emissions!$1:$1048576,MATCH(DATE(AE$2,1,1),Emissions!$A$1:$LI$1),FALSE)</f>
        <v>0</v>
      </c>
      <c r="AF1030" s="361">
        <f>+VLOOKUP($E1030,Emissions!$1:$1048576,MATCH(DATE(AF$2,1,1),Emissions!$A$1:$LI$1),FALSE)</f>
        <v>0</v>
      </c>
      <c r="AG1030" s="361">
        <f>+VLOOKUP($E1030,Emissions!$1:$1048576,MATCH(DATE(AG$2,1,1),Emissions!$A$1:$LI$1),FALSE)</f>
        <v>0</v>
      </c>
      <c r="AH1030" s="361">
        <f>+VLOOKUP($E1030,Emissions!$1:$1048576,MATCH(DATE(AH$2,1,1),Emissions!$A$1:$LI$1),FALSE)</f>
        <v>0</v>
      </c>
      <c r="AI1030" s="361">
        <f>+VLOOKUP($E1030,Emissions!$1:$1048576,MATCH(DATE(AI$2,1,1),Emissions!$A$1:$LI$1),FALSE)</f>
        <v>0</v>
      </c>
      <c r="AJ1030" s="361">
        <f>+VLOOKUP($E1030,Emissions!$1:$1048576,MATCH(DATE(AJ$2,1,1),Emissions!$A$1:$LI$1),FALSE)</f>
        <v>0</v>
      </c>
      <c r="AK1030" s="361">
        <f>+VLOOKUP($E1030,Emissions!$1:$1048576,MATCH(DATE(AK$2,1,1),Emissions!$A$1:$LI$1),FALSE)</f>
        <v>0</v>
      </c>
      <c r="AL1030" s="361">
        <f>+VLOOKUP($E1030,Emissions!$1:$1048576,MATCH(DATE(AL$2,1,1),Emissions!$A$1:$LI$1),FALSE)</f>
        <v>0</v>
      </c>
      <c r="AM1030" s="361">
        <f>+VLOOKUP($E1030,Emissions!$1:$1048576,MATCH(DATE(AM$2,1,1),Emissions!$A$1:$LI$1),FALSE)</f>
        <v>0</v>
      </c>
      <c r="AN1030" s="361">
        <f>+VLOOKUP($E1030,Emissions!$1:$1048576,MATCH(DATE(AN$2,1,1),Emissions!$A$1:$LI$1),FALSE)</f>
        <v>0</v>
      </c>
      <c r="AO1030" s="361">
        <f>+VLOOKUP($E1030,Emissions!$1:$1048576,MATCH(DATE(AO$2,1,1),Emissions!$A$1:$LI$1),FALSE)</f>
        <v>0</v>
      </c>
    </row>
    <row r="1031" spans="1:41" ht="15" customHeight="1" x14ac:dyDescent="0.35">
      <c r="A1031" s="411"/>
      <c r="B1031" s="170"/>
      <c r="C1031" s="138" t="s">
        <v>460</v>
      </c>
      <c r="D1031" s="114" t="s">
        <v>1033</v>
      </c>
      <c r="E1031" s="50" t="s">
        <v>3463</v>
      </c>
      <c r="F1031" s="361">
        <f>+VLOOKUP($E1031,Emissions!$1:$1048576,MATCH(DATE(F$2,1,1),Emissions!$A$1:$LI$1),FALSE)</f>
        <v>0</v>
      </c>
      <c r="G1031" s="361">
        <f>+VLOOKUP($E1031,Emissions!$1:$1048576,MATCH(DATE(G$2,1,1),Emissions!$A$1:$LI$1),FALSE)</f>
        <v>0</v>
      </c>
      <c r="H1031" s="361">
        <f>+VLOOKUP($E1031,Emissions!$1:$1048576,MATCH(DATE(H$2,1,1),Emissions!$A$1:$LI$1),FALSE)</f>
        <v>0</v>
      </c>
      <c r="I1031" s="361">
        <f>+VLOOKUP($E1031,Emissions!$1:$1048576,MATCH(DATE(I$2,1,1),Emissions!$A$1:$LI$1),FALSE)</f>
        <v>0</v>
      </c>
      <c r="J1031" s="361">
        <f>+VLOOKUP($E1031,Emissions!$1:$1048576,MATCH(DATE(J$2,1,1),Emissions!$A$1:$LI$1),FALSE)</f>
        <v>0</v>
      </c>
      <c r="K1031" s="361">
        <f>+VLOOKUP($E1031,Emissions!$1:$1048576,MATCH(DATE(K$2,1,1),Emissions!$A$1:$LI$1),FALSE)</f>
        <v>0</v>
      </c>
      <c r="L1031" s="361">
        <f>+VLOOKUP($E1031,Emissions!$1:$1048576,MATCH(DATE(L$2,1,1),Emissions!$A$1:$LI$1),FALSE)</f>
        <v>0</v>
      </c>
      <c r="M1031" s="361">
        <f>+VLOOKUP($E1031,Emissions!$1:$1048576,MATCH(DATE(M$2,1,1),Emissions!$A$1:$LI$1),FALSE)</f>
        <v>0</v>
      </c>
      <c r="N1031" s="361">
        <f>+VLOOKUP($E1031,Emissions!$1:$1048576,MATCH(DATE(N$2,1,1),Emissions!$A$1:$LI$1),FALSE)</f>
        <v>0</v>
      </c>
      <c r="O1031" s="361">
        <f>+VLOOKUP($E1031,Emissions!$1:$1048576,MATCH(DATE(O$2,1,1),Emissions!$A$1:$LI$1),FALSE)</f>
        <v>0</v>
      </c>
      <c r="P1031" s="361">
        <f>+VLOOKUP($E1031,Emissions!$1:$1048576,MATCH(DATE(P$2,1,1),Emissions!$A$1:$LI$1),FALSE)</f>
        <v>0</v>
      </c>
      <c r="Q1031" s="361">
        <f>+VLOOKUP($E1031,Emissions!$1:$1048576,MATCH(DATE(Q$2,1,1),Emissions!$A$1:$LI$1),FALSE)</f>
        <v>0</v>
      </c>
      <c r="R1031" s="361">
        <f>+VLOOKUP($E1031,Emissions!$1:$1048576,MATCH(DATE(R$2,1,1),Emissions!$A$1:$LI$1),FALSE)</f>
        <v>0</v>
      </c>
      <c r="S1031" s="361">
        <f>+VLOOKUP($E1031,Emissions!$1:$1048576,MATCH(DATE(S$2,1,1),Emissions!$A$1:$LI$1),FALSE)</f>
        <v>0</v>
      </c>
      <c r="T1031" s="361">
        <f>+VLOOKUP($E1031,Emissions!$1:$1048576,MATCH(DATE(T$2,1,1),Emissions!$A$1:$LI$1),FALSE)</f>
        <v>0</v>
      </c>
      <c r="U1031" s="361">
        <f>+VLOOKUP($E1031,Emissions!$1:$1048576,MATCH(DATE(U$2,1,1),Emissions!$A$1:$LI$1),FALSE)</f>
        <v>0</v>
      </c>
      <c r="V1031" s="361">
        <f>+VLOOKUP($E1031,Emissions!$1:$1048576,MATCH(DATE(V$2,1,1),Emissions!$A$1:$LI$1),FALSE)</f>
        <v>0</v>
      </c>
      <c r="W1031" s="361">
        <f>+VLOOKUP($E1031,Emissions!$1:$1048576,MATCH(DATE(W$2,1,1),Emissions!$A$1:$LI$1),FALSE)</f>
        <v>0</v>
      </c>
      <c r="X1031" s="361">
        <f>+VLOOKUP($E1031,Emissions!$1:$1048576,MATCH(DATE(X$2,1,1),Emissions!$A$1:$LI$1),FALSE)</f>
        <v>0</v>
      </c>
      <c r="Y1031" s="361">
        <f>+VLOOKUP($E1031,Emissions!$1:$1048576,MATCH(DATE(Y$2,1,1),Emissions!$A$1:$LI$1),FALSE)</f>
        <v>0</v>
      </c>
      <c r="Z1031" s="361">
        <f>+VLOOKUP($E1031,Emissions!$1:$1048576,MATCH(DATE(Z$2,1,1),Emissions!$A$1:$LI$1),FALSE)</f>
        <v>0</v>
      </c>
      <c r="AA1031" s="361">
        <f>+VLOOKUP($E1031,Emissions!$1:$1048576,MATCH(DATE(AA$2,1,1),Emissions!$A$1:$LI$1),FALSE)</f>
        <v>0</v>
      </c>
      <c r="AB1031" s="361">
        <f>+VLOOKUP($E1031,Emissions!$1:$1048576,MATCH(DATE(AB$2,1,1),Emissions!$A$1:$LI$1),FALSE)</f>
        <v>0</v>
      </c>
      <c r="AC1031" s="361">
        <f>+VLOOKUP($E1031,Emissions!$1:$1048576,MATCH(DATE(AC$2,1,1),Emissions!$A$1:$LI$1),FALSE)</f>
        <v>0</v>
      </c>
      <c r="AD1031" s="361">
        <f>+VLOOKUP($E1031,Emissions!$1:$1048576,MATCH(DATE(AD$2,1,1),Emissions!$A$1:$LI$1),FALSE)</f>
        <v>0</v>
      </c>
      <c r="AE1031" s="361">
        <f>+VLOOKUP($E1031,Emissions!$1:$1048576,MATCH(DATE(AE$2,1,1),Emissions!$A$1:$LI$1),FALSE)</f>
        <v>0</v>
      </c>
      <c r="AF1031" s="361">
        <f>+VLOOKUP($E1031,Emissions!$1:$1048576,MATCH(DATE(AF$2,1,1),Emissions!$A$1:$LI$1),FALSE)</f>
        <v>0</v>
      </c>
      <c r="AG1031" s="361">
        <f>+VLOOKUP($E1031,Emissions!$1:$1048576,MATCH(DATE(AG$2,1,1),Emissions!$A$1:$LI$1),FALSE)</f>
        <v>0</v>
      </c>
      <c r="AH1031" s="361">
        <f>+VLOOKUP($E1031,Emissions!$1:$1048576,MATCH(DATE(AH$2,1,1),Emissions!$A$1:$LI$1),FALSE)</f>
        <v>0</v>
      </c>
      <c r="AI1031" s="361">
        <f>+VLOOKUP($E1031,Emissions!$1:$1048576,MATCH(DATE(AI$2,1,1),Emissions!$A$1:$LI$1),FALSE)</f>
        <v>0</v>
      </c>
      <c r="AJ1031" s="361">
        <f>+VLOOKUP($E1031,Emissions!$1:$1048576,MATCH(DATE(AJ$2,1,1),Emissions!$A$1:$LI$1),FALSE)</f>
        <v>0</v>
      </c>
      <c r="AK1031" s="361">
        <f>+VLOOKUP($E1031,Emissions!$1:$1048576,MATCH(DATE(AK$2,1,1),Emissions!$A$1:$LI$1),FALSE)</f>
        <v>0</v>
      </c>
      <c r="AL1031" s="361">
        <f>+VLOOKUP($E1031,Emissions!$1:$1048576,MATCH(DATE(AL$2,1,1),Emissions!$A$1:$LI$1),FALSE)</f>
        <v>0</v>
      </c>
      <c r="AM1031" s="361">
        <f>+VLOOKUP($E1031,Emissions!$1:$1048576,MATCH(DATE(AM$2,1,1),Emissions!$A$1:$LI$1),FALSE)</f>
        <v>0</v>
      </c>
      <c r="AN1031" s="361">
        <f>+VLOOKUP($E1031,Emissions!$1:$1048576,MATCH(DATE(AN$2,1,1),Emissions!$A$1:$LI$1),FALSE)</f>
        <v>0</v>
      </c>
      <c r="AO1031" s="361">
        <f>+VLOOKUP($E1031,Emissions!$1:$1048576,MATCH(DATE(AO$2,1,1),Emissions!$A$1:$LI$1),FALSE)</f>
        <v>0</v>
      </c>
    </row>
    <row r="1032" spans="1:41" s="92" customFormat="1" ht="15" customHeight="1" x14ac:dyDescent="0.35">
      <c r="A1032" s="411"/>
      <c r="B1032" s="170"/>
      <c r="C1032" s="137" t="s">
        <v>3337</v>
      </c>
      <c r="D1032" s="147" t="s">
        <v>1033</v>
      </c>
      <c r="E1032" s="136" t="s">
        <v>3464</v>
      </c>
      <c r="F1032" s="327">
        <f>+VLOOKUP($E1032,Emissions!$1:$1048576,MATCH(DATE(F$2,1,1),Emissions!$A$1:$LI$1),FALSE)</f>
        <v>3.0648545569999999</v>
      </c>
      <c r="G1032" s="327">
        <f>+VLOOKUP($E1032,Emissions!$1:$1048576,MATCH(DATE(G$2,1,1),Emissions!$A$1:$LI$1),FALSE)</f>
        <v>3.09100821</v>
      </c>
      <c r="H1032" s="327">
        <f>+VLOOKUP($E1032,Emissions!$1:$1048576,MATCH(DATE(H$2,1,1),Emissions!$A$1:$LI$1),FALSE)</f>
        <v>3.1043624460000001</v>
      </c>
      <c r="I1032" s="327">
        <f>+VLOOKUP($E1032,Emissions!$1:$1048576,MATCH(DATE(I$2,1,1),Emissions!$A$1:$LI$1),FALSE)</f>
        <v>3.114610367</v>
      </c>
      <c r="J1032" s="327">
        <f>+VLOOKUP($E1032,Emissions!$1:$1048576,MATCH(DATE(J$2,1,1),Emissions!$A$1:$LI$1),FALSE)</f>
        <v>3.1315038689999999</v>
      </c>
      <c r="K1032" s="327">
        <f>+VLOOKUP($E1032,Emissions!$1:$1048576,MATCH(DATE(K$2,1,1),Emissions!$A$1:$LI$1),FALSE)</f>
        <v>3.164346852</v>
      </c>
      <c r="L1032" s="327">
        <f>+VLOOKUP($E1032,Emissions!$1:$1048576,MATCH(DATE(L$2,1,1),Emissions!$A$1:$LI$1),FALSE)</f>
        <v>2.8381277269999998</v>
      </c>
      <c r="M1032" s="327">
        <f>+VLOOKUP($E1032,Emissions!$1:$1048576,MATCH(DATE(M$2,1,1),Emissions!$A$1:$LI$1),FALSE)</f>
        <v>2.4605362319999999</v>
      </c>
      <c r="N1032" s="327">
        <f>+VLOOKUP($E1032,Emissions!$1:$1048576,MATCH(DATE(N$2,1,1),Emissions!$A$1:$LI$1),FALSE)</f>
        <v>2.0431121910000001</v>
      </c>
      <c r="O1032" s="327">
        <f>+VLOOKUP($E1032,Emissions!$1:$1048576,MATCH(DATE(O$2,1,1),Emissions!$A$1:$LI$1),FALSE)</f>
        <v>1.5754131790000001</v>
      </c>
      <c r="P1032" s="327">
        <f>+VLOOKUP($E1032,Emissions!$1:$1048576,MATCH(DATE(P$2,1,1),Emissions!$A$1:$LI$1),FALSE)</f>
        <v>1.0475860210000001</v>
      </c>
      <c r="Q1032" s="327">
        <f>+VLOOKUP($E1032,Emissions!$1:$1048576,MATCH(DATE(Q$2,1,1),Emissions!$A$1:$LI$1),FALSE)</f>
        <v>1.0660106970000001</v>
      </c>
      <c r="R1032" s="327">
        <f>+VLOOKUP($E1032,Emissions!$1:$1048576,MATCH(DATE(R$2,1,1),Emissions!$A$1:$LI$1),FALSE)</f>
        <v>1.124490333</v>
      </c>
      <c r="S1032" s="327">
        <f>+VLOOKUP($E1032,Emissions!$1:$1048576,MATCH(DATE(S$2,1,1),Emissions!$A$1:$LI$1),FALSE)</f>
        <v>1.187462448</v>
      </c>
      <c r="T1032" s="327">
        <f>+VLOOKUP($E1032,Emissions!$1:$1048576,MATCH(DATE(T$2,1,1),Emissions!$A$1:$LI$1),FALSE)</f>
        <v>1.2518400670000001</v>
      </c>
      <c r="U1032" s="327">
        <f>+VLOOKUP($E1032,Emissions!$1:$1048576,MATCH(DATE(U$2,1,1),Emissions!$A$1:$LI$1),FALSE)</f>
        <v>1.3180377000000001</v>
      </c>
      <c r="V1032" s="327">
        <f>+VLOOKUP($E1032,Emissions!$1:$1048576,MATCH(DATE(V$2,1,1),Emissions!$A$1:$LI$1),FALSE)</f>
        <v>1.144065203</v>
      </c>
      <c r="W1032" s="327">
        <f>+VLOOKUP($E1032,Emissions!$1:$1048576,MATCH(DATE(W$2,1,1),Emissions!$A$1:$LI$1),FALSE)</f>
        <v>1.0328430740000001</v>
      </c>
      <c r="X1032" s="327">
        <f>+VLOOKUP($E1032,Emissions!$1:$1048576,MATCH(DATE(X$2,1,1),Emissions!$A$1:$LI$1),FALSE)</f>
        <v>0.98504154820000001</v>
      </c>
      <c r="Y1032" s="327">
        <f>+VLOOKUP($E1032,Emissions!$1:$1048576,MATCH(DATE(Y$2,1,1),Emissions!$A$1:$LI$1),FALSE)</f>
        <v>0.98165382270000001</v>
      </c>
      <c r="Z1032" s="327">
        <f>+VLOOKUP($E1032,Emissions!$1:$1048576,MATCH(DATE(Z$2,1,1),Emissions!$A$1:$LI$1),FALSE)</f>
        <v>1.008920636</v>
      </c>
      <c r="AA1032" s="327">
        <f>+VLOOKUP($E1032,Emissions!$1:$1048576,MATCH(DATE(AA$2,1,1),Emissions!$A$1:$LI$1),FALSE)</f>
        <v>1.058415426</v>
      </c>
      <c r="AB1032" s="327">
        <f>+VLOOKUP($E1032,Emissions!$1:$1048576,MATCH(DATE(AB$2,1,1),Emissions!$A$1:$LI$1),FALSE)</f>
        <v>1.1248643149999999</v>
      </c>
      <c r="AC1032" s="327">
        <f>+VLOOKUP($E1032,Emissions!$1:$1048576,MATCH(DATE(AC$2,1,1),Emissions!$A$1:$LI$1),FALSE)</f>
        <v>1.2051129620000001</v>
      </c>
      <c r="AD1032" s="327">
        <f>+VLOOKUP($E1032,Emissions!$1:$1048576,MATCH(DATE(AD$2,1,1),Emissions!$A$1:$LI$1),FALSE)</f>
        <v>1.2977097209999999</v>
      </c>
      <c r="AE1032" s="327">
        <f>+VLOOKUP($E1032,Emissions!$1:$1048576,MATCH(DATE(AE$2,1,1),Emissions!$A$1:$LI$1),FALSE)</f>
        <v>1.401794618</v>
      </c>
      <c r="AF1032" s="327">
        <f>+VLOOKUP($E1032,Emissions!$1:$1048576,MATCH(DATE(AF$2,1,1),Emissions!$A$1:$LI$1),FALSE)</f>
        <v>1.441663589</v>
      </c>
      <c r="AG1032" s="327">
        <f>+VLOOKUP($E1032,Emissions!$1:$1048576,MATCH(DATE(AG$2,1,1),Emissions!$A$1:$LI$1),FALSE)</f>
        <v>1.4624414450000001</v>
      </c>
      <c r="AH1032" s="327">
        <f>+VLOOKUP($E1032,Emissions!$1:$1048576,MATCH(DATE(AH$2,1,1),Emissions!$A$1:$LI$1),FALSE)</f>
        <v>1.4808631409999999</v>
      </c>
      <c r="AI1032" s="327">
        <f>+VLOOKUP($E1032,Emissions!$1:$1048576,MATCH(DATE(AI$2,1,1),Emissions!$A$1:$LI$1),FALSE)</f>
        <v>1.5013766</v>
      </c>
      <c r="AJ1032" s="327">
        <f>+VLOOKUP($E1032,Emissions!$1:$1048576,MATCH(DATE(AJ$2,1,1),Emissions!$A$1:$LI$1),FALSE)</f>
        <v>1.524516996</v>
      </c>
      <c r="AK1032" s="327">
        <f>+VLOOKUP($E1032,Emissions!$1:$1048576,MATCH(DATE(AK$2,1,1),Emissions!$A$1:$LI$1),FALSE)</f>
        <v>1.549791304</v>
      </c>
      <c r="AL1032" s="327">
        <f>+VLOOKUP($E1032,Emissions!$1:$1048576,MATCH(DATE(AL$2,1,1),Emissions!$A$1:$LI$1),FALSE)</f>
        <v>1.5765520500000001</v>
      </c>
      <c r="AM1032" s="327">
        <f>+VLOOKUP($E1032,Emissions!$1:$1048576,MATCH(DATE(AM$2,1,1),Emissions!$A$1:$LI$1),FALSE)</f>
        <v>1.60421693</v>
      </c>
      <c r="AN1032" s="327">
        <f>+VLOOKUP($E1032,Emissions!$1:$1048576,MATCH(DATE(AN$2,1,1),Emissions!$A$1:$LI$1),FALSE)</f>
        <v>1.632297879</v>
      </c>
      <c r="AO1032" s="327">
        <f>+VLOOKUP($E1032,Emissions!$1:$1048576,MATCH(DATE(AO$2,1,1),Emissions!$A$1:$LI$1),FALSE)</f>
        <v>1.660383782</v>
      </c>
    </row>
    <row r="1033" spans="1:41" ht="15" customHeight="1" x14ac:dyDescent="0.35">
      <c r="A1033" s="411"/>
      <c r="B1033" s="170"/>
      <c r="C1033" s="138" t="s">
        <v>463</v>
      </c>
      <c r="D1033" s="114" t="s">
        <v>1033</v>
      </c>
      <c r="E1033" s="50" t="s">
        <v>3465</v>
      </c>
      <c r="F1033" s="361">
        <f>+VLOOKUP($E1033,Emissions!$1:$1048576,MATCH(DATE(F$2,1,1),Emissions!$A$1:$LI$1),FALSE)</f>
        <v>0</v>
      </c>
      <c r="G1033" s="361">
        <f>+VLOOKUP($E1033,Emissions!$1:$1048576,MATCH(DATE(G$2,1,1),Emissions!$A$1:$LI$1),FALSE)</f>
        <v>0</v>
      </c>
      <c r="H1033" s="361">
        <f>+VLOOKUP($E1033,Emissions!$1:$1048576,MATCH(DATE(H$2,1,1),Emissions!$A$1:$LI$1),FALSE)</f>
        <v>0</v>
      </c>
      <c r="I1033" s="361">
        <f>+VLOOKUP($E1033,Emissions!$1:$1048576,MATCH(DATE(I$2,1,1),Emissions!$A$1:$LI$1),FALSE)</f>
        <v>0</v>
      </c>
      <c r="J1033" s="361">
        <f>+VLOOKUP($E1033,Emissions!$1:$1048576,MATCH(DATE(J$2,1,1),Emissions!$A$1:$LI$1),FALSE)</f>
        <v>0</v>
      </c>
      <c r="K1033" s="361">
        <f>+VLOOKUP($E1033,Emissions!$1:$1048576,MATCH(DATE(K$2,1,1),Emissions!$A$1:$LI$1),FALSE)</f>
        <v>0</v>
      </c>
      <c r="L1033" s="361">
        <f>+VLOOKUP($E1033,Emissions!$1:$1048576,MATCH(DATE(L$2,1,1),Emissions!$A$1:$LI$1),FALSE)</f>
        <v>0</v>
      </c>
      <c r="M1033" s="361">
        <f>+VLOOKUP($E1033,Emissions!$1:$1048576,MATCH(DATE(M$2,1,1),Emissions!$A$1:$LI$1),FALSE)</f>
        <v>0</v>
      </c>
      <c r="N1033" s="361">
        <f>+VLOOKUP($E1033,Emissions!$1:$1048576,MATCH(DATE(N$2,1,1),Emissions!$A$1:$LI$1),FALSE)</f>
        <v>0</v>
      </c>
      <c r="O1033" s="361">
        <f>+VLOOKUP($E1033,Emissions!$1:$1048576,MATCH(DATE(O$2,1,1),Emissions!$A$1:$LI$1),FALSE)</f>
        <v>0</v>
      </c>
      <c r="P1033" s="361">
        <f>+VLOOKUP($E1033,Emissions!$1:$1048576,MATCH(DATE(P$2,1,1),Emissions!$A$1:$LI$1),FALSE)</f>
        <v>0</v>
      </c>
      <c r="Q1033" s="361">
        <f>+VLOOKUP($E1033,Emissions!$1:$1048576,MATCH(DATE(Q$2,1,1),Emissions!$A$1:$LI$1),FALSE)</f>
        <v>0</v>
      </c>
      <c r="R1033" s="361">
        <f>+VLOOKUP($E1033,Emissions!$1:$1048576,MATCH(DATE(R$2,1,1),Emissions!$A$1:$LI$1),FALSE)</f>
        <v>0</v>
      </c>
      <c r="S1033" s="361">
        <f>+VLOOKUP($E1033,Emissions!$1:$1048576,MATCH(DATE(S$2,1,1),Emissions!$A$1:$LI$1),FALSE)</f>
        <v>0</v>
      </c>
      <c r="T1033" s="361">
        <f>+VLOOKUP($E1033,Emissions!$1:$1048576,MATCH(DATE(T$2,1,1),Emissions!$A$1:$LI$1),FALSE)</f>
        <v>0</v>
      </c>
      <c r="U1033" s="361">
        <f>+VLOOKUP($E1033,Emissions!$1:$1048576,MATCH(DATE(U$2,1,1),Emissions!$A$1:$LI$1),FALSE)</f>
        <v>0</v>
      </c>
      <c r="V1033" s="361">
        <f>+VLOOKUP($E1033,Emissions!$1:$1048576,MATCH(DATE(V$2,1,1),Emissions!$A$1:$LI$1),FALSE)</f>
        <v>0</v>
      </c>
      <c r="W1033" s="361">
        <f>+VLOOKUP($E1033,Emissions!$1:$1048576,MATCH(DATE(W$2,1,1),Emissions!$A$1:$LI$1),FALSE)</f>
        <v>0</v>
      </c>
      <c r="X1033" s="361">
        <f>+VLOOKUP($E1033,Emissions!$1:$1048576,MATCH(DATE(X$2,1,1),Emissions!$A$1:$LI$1),FALSE)</f>
        <v>0</v>
      </c>
      <c r="Y1033" s="361">
        <f>+VLOOKUP($E1033,Emissions!$1:$1048576,MATCH(DATE(Y$2,1,1),Emissions!$A$1:$LI$1),FALSE)</f>
        <v>0</v>
      </c>
      <c r="Z1033" s="361">
        <f>+VLOOKUP($E1033,Emissions!$1:$1048576,MATCH(DATE(Z$2,1,1),Emissions!$A$1:$LI$1),FALSE)</f>
        <v>0</v>
      </c>
      <c r="AA1033" s="361">
        <f>+VLOOKUP($E1033,Emissions!$1:$1048576,MATCH(DATE(AA$2,1,1),Emissions!$A$1:$LI$1),FALSE)</f>
        <v>0</v>
      </c>
      <c r="AB1033" s="361">
        <f>+VLOOKUP($E1033,Emissions!$1:$1048576,MATCH(DATE(AB$2,1,1),Emissions!$A$1:$LI$1),FALSE)</f>
        <v>0</v>
      </c>
      <c r="AC1033" s="361">
        <f>+VLOOKUP($E1033,Emissions!$1:$1048576,MATCH(DATE(AC$2,1,1),Emissions!$A$1:$LI$1),FALSE)</f>
        <v>0</v>
      </c>
      <c r="AD1033" s="361">
        <f>+VLOOKUP($E1033,Emissions!$1:$1048576,MATCH(DATE(AD$2,1,1),Emissions!$A$1:$LI$1),FALSE)</f>
        <v>0</v>
      </c>
      <c r="AE1033" s="361">
        <f>+VLOOKUP($E1033,Emissions!$1:$1048576,MATCH(DATE(AE$2,1,1),Emissions!$A$1:$LI$1),FALSE)</f>
        <v>0</v>
      </c>
      <c r="AF1033" s="361">
        <f>+VLOOKUP($E1033,Emissions!$1:$1048576,MATCH(DATE(AF$2,1,1),Emissions!$A$1:$LI$1),FALSE)</f>
        <v>0</v>
      </c>
      <c r="AG1033" s="361">
        <f>+VLOOKUP($E1033,Emissions!$1:$1048576,MATCH(DATE(AG$2,1,1),Emissions!$A$1:$LI$1),FALSE)</f>
        <v>0</v>
      </c>
      <c r="AH1033" s="361">
        <f>+VLOOKUP($E1033,Emissions!$1:$1048576,MATCH(DATE(AH$2,1,1),Emissions!$A$1:$LI$1),FALSE)</f>
        <v>0</v>
      </c>
      <c r="AI1033" s="361">
        <f>+VLOOKUP($E1033,Emissions!$1:$1048576,MATCH(DATE(AI$2,1,1),Emissions!$A$1:$LI$1),FALSE)</f>
        <v>0</v>
      </c>
      <c r="AJ1033" s="361">
        <f>+VLOOKUP($E1033,Emissions!$1:$1048576,MATCH(DATE(AJ$2,1,1),Emissions!$A$1:$LI$1),FALSE)</f>
        <v>0</v>
      </c>
      <c r="AK1033" s="361">
        <f>+VLOOKUP($E1033,Emissions!$1:$1048576,MATCH(DATE(AK$2,1,1),Emissions!$A$1:$LI$1),FALSE)</f>
        <v>0</v>
      </c>
      <c r="AL1033" s="361">
        <f>+VLOOKUP($E1033,Emissions!$1:$1048576,MATCH(DATE(AL$2,1,1),Emissions!$A$1:$LI$1),FALSE)</f>
        <v>0</v>
      </c>
      <c r="AM1033" s="361">
        <f>+VLOOKUP($E1033,Emissions!$1:$1048576,MATCH(DATE(AM$2,1,1),Emissions!$A$1:$LI$1),FALSE)</f>
        <v>0</v>
      </c>
      <c r="AN1033" s="361">
        <f>+VLOOKUP($E1033,Emissions!$1:$1048576,MATCH(DATE(AN$2,1,1),Emissions!$A$1:$LI$1),FALSE)</f>
        <v>0</v>
      </c>
      <c r="AO1033" s="361">
        <f>+VLOOKUP($E1033,Emissions!$1:$1048576,MATCH(DATE(AO$2,1,1),Emissions!$A$1:$LI$1),FALSE)</f>
        <v>0</v>
      </c>
    </row>
    <row r="1034" spans="1:41" ht="15" customHeight="1" x14ac:dyDescent="0.35">
      <c r="A1034" s="411"/>
      <c r="B1034" s="170"/>
      <c r="C1034" s="138" t="s">
        <v>464</v>
      </c>
      <c r="D1034" s="114" t="s">
        <v>1033</v>
      </c>
      <c r="E1034" s="50" t="s">
        <v>3466</v>
      </c>
      <c r="F1034" s="361">
        <f>+VLOOKUP($E1034,Emissions!$1:$1048576,MATCH(DATE(F$2,1,1),Emissions!$A$1:$LI$1),FALSE)</f>
        <v>2.839341272</v>
      </c>
      <c r="G1034" s="361">
        <f>+VLOOKUP($E1034,Emissions!$1:$1048576,MATCH(DATE(G$2,1,1),Emissions!$A$1:$LI$1),FALSE)</f>
        <v>2.8635240400000002</v>
      </c>
      <c r="H1034" s="361">
        <f>+VLOOKUP($E1034,Emissions!$1:$1048576,MATCH(DATE(H$2,1,1),Emissions!$A$1:$LI$1),FALSE)</f>
        <v>2.8764519059999998</v>
      </c>
      <c r="I1034" s="361">
        <f>+VLOOKUP($E1034,Emissions!$1:$1048576,MATCH(DATE(I$2,1,1),Emissions!$A$1:$LI$1),FALSE)</f>
        <v>2.8884637180000001</v>
      </c>
      <c r="J1034" s="361">
        <f>+VLOOKUP($E1034,Emissions!$1:$1048576,MATCH(DATE(J$2,1,1),Emissions!$A$1:$LI$1),FALSE)</f>
        <v>2.9060027389999998</v>
      </c>
      <c r="K1034" s="361">
        <f>+VLOOKUP($E1034,Emissions!$1:$1048576,MATCH(DATE(K$2,1,1),Emissions!$A$1:$LI$1),FALSE)</f>
        <v>2.9361033289999998</v>
      </c>
      <c r="L1034" s="361">
        <f>+VLOOKUP($E1034,Emissions!$1:$1048576,MATCH(DATE(L$2,1,1),Emissions!$A$1:$LI$1),FALSE)</f>
        <v>2.5850994300000001</v>
      </c>
      <c r="M1034" s="361">
        <f>+VLOOKUP($E1034,Emissions!$1:$1048576,MATCH(DATE(M$2,1,1),Emissions!$A$1:$LI$1),FALSE)</f>
        <v>2.1769112869999998</v>
      </c>
      <c r="N1034" s="361">
        <f>+VLOOKUP($E1034,Emissions!$1:$1048576,MATCH(DATE(N$2,1,1),Emissions!$A$1:$LI$1),FALSE)</f>
        <v>1.7251954169999999</v>
      </c>
      <c r="O1034" s="361">
        <f>+VLOOKUP($E1034,Emissions!$1:$1048576,MATCH(DATE(O$2,1,1),Emissions!$A$1:$LI$1),FALSE)</f>
        <v>1.2197644190000001</v>
      </c>
      <c r="P1034" s="361">
        <f>+VLOOKUP($E1034,Emissions!$1:$1048576,MATCH(DATE(P$2,1,1),Emissions!$A$1:$LI$1),FALSE)</f>
        <v>0.65066109159999996</v>
      </c>
      <c r="Q1034" s="361">
        <f>+VLOOKUP($E1034,Emissions!$1:$1048576,MATCH(DATE(Q$2,1,1),Emissions!$A$1:$LI$1),FALSE)</f>
        <v>0.63617203980000003</v>
      </c>
      <c r="R1034" s="361">
        <f>+VLOOKUP($E1034,Emissions!$1:$1048576,MATCH(DATE(R$2,1,1),Emissions!$A$1:$LI$1),FALSE)</f>
        <v>0.66113329970000001</v>
      </c>
      <c r="S1034" s="361">
        <f>+VLOOKUP($E1034,Emissions!$1:$1048576,MATCH(DATE(S$2,1,1),Emissions!$A$1:$LI$1),FALSE)</f>
        <v>0.68815744590000005</v>
      </c>
      <c r="T1034" s="361">
        <f>+VLOOKUP($E1034,Emissions!$1:$1048576,MATCH(DATE(T$2,1,1),Emissions!$A$1:$LI$1),FALSE)</f>
        <v>0.71357351049999995</v>
      </c>
      <c r="U1034" s="361">
        <f>+VLOOKUP($E1034,Emissions!$1:$1048576,MATCH(DATE(U$2,1,1),Emissions!$A$1:$LI$1),FALSE)</f>
        <v>0.73738109730000001</v>
      </c>
      <c r="V1034" s="361">
        <f>+VLOOKUP($E1034,Emissions!$1:$1048576,MATCH(DATE(V$2,1,1),Emissions!$A$1:$LI$1),FALSE)</f>
        <v>0.50692708379999996</v>
      </c>
      <c r="W1034" s="361">
        <f>+VLOOKUP($E1034,Emissions!$1:$1048576,MATCH(DATE(W$2,1,1),Emissions!$A$1:$LI$1),FALSE)</f>
        <v>0.33331793939999999</v>
      </c>
      <c r="X1034" s="361">
        <f>+VLOOKUP($E1034,Emissions!$1:$1048576,MATCH(DATE(X$2,1,1),Emissions!$A$1:$LI$1),FALSE)</f>
        <v>0.21838022330000001</v>
      </c>
      <c r="Y1034" s="361">
        <f>+VLOOKUP($E1034,Emissions!$1:$1048576,MATCH(DATE(Y$2,1,1),Emissions!$A$1:$LI$1),FALSE)</f>
        <v>0.14320431929999999</v>
      </c>
      <c r="Z1034" s="361">
        <f>+VLOOKUP($E1034,Emissions!$1:$1048576,MATCH(DATE(Z$2,1,1),Emissions!$A$1:$LI$1),FALSE)</f>
        <v>9.4033594200000001E-2</v>
      </c>
      <c r="AA1034" s="361">
        <f>+VLOOKUP($E1034,Emissions!$1:$1048576,MATCH(DATE(AA$2,1,1),Emissions!$A$1:$LI$1),FALSE)</f>
        <v>6.1851471200000001E-2</v>
      </c>
      <c r="AB1034" s="361">
        <f>+VLOOKUP($E1034,Emissions!$1:$1048576,MATCH(DATE(AB$2,1,1),Emissions!$A$1:$LI$1),FALSE)</f>
        <v>4.0824523299999999E-2</v>
      </c>
      <c r="AC1034" s="361">
        <f>+VLOOKUP($E1034,Emissions!$1:$1048576,MATCH(DATE(AC$2,1,1),Emissions!$A$1:$LI$1),FALSE)</f>
        <v>2.70236456E-2</v>
      </c>
      <c r="AD1034" s="361">
        <f>+VLOOKUP($E1034,Emissions!$1:$1048576,MATCH(DATE(AD$2,1,1),Emissions!$A$1:$LI$1),FALSE)</f>
        <v>1.7948584E-2</v>
      </c>
      <c r="AE1034" s="361">
        <f>+VLOOKUP($E1034,Emissions!$1:$1048576,MATCH(DATE(AE$2,1,1),Emissions!$A$1:$LI$1),FALSE)</f>
        <v>1.1967693200000001E-2</v>
      </c>
      <c r="AF1034" s="361">
        <f>+VLOOKUP($E1034,Emissions!$1:$1048576,MATCH(DATE(AF$2,1,1),Emissions!$A$1:$LI$1),FALSE)</f>
        <v>1.1849383600000001E-2</v>
      </c>
      <c r="AG1034" s="361">
        <f>+VLOOKUP($E1034,Emissions!$1:$1048576,MATCH(DATE(AG$2,1,1),Emissions!$A$1:$LI$1),FALSE)</f>
        <v>1.21132142E-2</v>
      </c>
      <c r="AH1034" s="361">
        <f>+VLOOKUP($E1034,Emissions!$1:$1048576,MATCH(DATE(AH$2,1,1),Emissions!$A$1:$LI$1),FALSE)</f>
        <v>1.2380049299999999E-2</v>
      </c>
      <c r="AI1034" s="361">
        <f>+VLOOKUP($E1034,Emissions!$1:$1048576,MATCH(DATE(AI$2,1,1),Emissions!$A$1:$LI$1),FALSE)</f>
        <v>1.26402687E-2</v>
      </c>
      <c r="AJ1034" s="361">
        <f>+VLOOKUP($E1034,Emissions!$1:$1048576,MATCH(DATE(AJ$2,1,1),Emissions!$A$1:$LI$1),FALSE)</f>
        <v>1.29013093E-2</v>
      </c>
      <c r="AK1034" s="361">
        <f>+VLOOKUP($E1034,Emissions!$1:$1048576,MATCH(DATE(AK$2,1,1),Emissions!$A$1:$LI$1),FALSE)</f>
        <v>1.31648063E-2</v>
      </c>
      <c r="AL1034" s="361">
        <f>+VLOOKUP($E1034,Emissions!$1:$1048576,MATCH(DATE(AL$2,1,1),Emissions!$A$1:$LI$1),FALSE)</f>
        <v>1.3429613E-2</v>
      </c>
      <c r="AM1034" s="361">
        <f>+VLOOKUP($E1034,Emissions!$1:$1048576,MATCH(DATE(AM$2,1,1),Emissions!$A$1:$LI$1),FALSE)</f>
        <v>1.3693813000000001E-2</v>
      </c>
      <c r="AN1034" s="361">
        <f>+VLOOKUP($E1034,Emissions!$1:$1048576,MATCH(DATE(AN$2,1,1),Emissions!$A$1:$LI$1),FALSE)</f>
        <v>1.3955370700000001E-2</v>
      </c>
      <c r="AO1034" s="361">
        <f>+VLOOKUP($E1034,Emissions!$1:$1048576,MATCH(DATE(AO$2,1,1),Emissions!$A$1:$LI$1),FALSE)</f>
        <v>1.42122715E-2</v>
      </c>
    </row>
    <row r="1035" spans="1:41" ht="15" customHeight="1" x14ac:dyDescent="0.35">
      <c r="A1035" s="411"/>
      <c r="B1035" s="170"/>
      <c r="C1035" s="138" t="s">
        <v>465</v>
      </c>
      <c r="D1035" s="114" t="s">
        <v>1033</v>
      </c>
      <c r="E1035" s="50" t="s">
        <v>3467</v>
      </c>
      <c r="F1035" s="361">
        <f>+VLOOKUP($E1035,Emissions!$1:$1048576,MATCH(DATE(F$2,1,1),Emissions!$A$1:$LI$1),FALSE)</f>
        <v>0</v>
      </c>
      <c r="G1035" s="361">
        <f>+VLOOKUP($E1035,Emissions!$1:$1048576,MATCH(DATE(G$2,1,1),Emissions!$A$1:$LI$1),FALSE)</f>
        <v>0</v>
      </c>
      <c r="H1035" s="361">
        <f>+VLOOKUP($E1035,Emissions!$1:$1048576,MATCH(DATE(H$2,1,1),Emissions!$A$1:$LI$1),FALSE)</f>
        <v>0</v>
      </c>
      <c r="I1035" s="361">
        <f>+VLOOKUP($E1035,Emissions!$1:$1048576,MATCH(DATE(I$2,1,1),Emissions!$A$1:$LI$1),FALSE)</f>
        <v>0</v>
      </c>
      <c r="J1035" s="361">
        <f>+VLOOKUP($E1035,Emissions!$1:$1048576,MATCH(DATE(J$2,1,1),Emissions!$A$1:$LI$1),FALSE)</f>
        <v>0</v>
      </c>
      <c r="K1035" s="361">
        <f>+VLOOKUP($E1035,Emissions!$1:$1048576,MATCH(DATE(K$2,1,1),Emissions!$A$1:$LI$1),FALSE)</f>
        <v>0</v>
      </c>
      <c r="L1035" s="361">
        <f>+VLOOKUP($E1035,Emissions!$1:$1048576,MATCH(DATE(L$2,1,1),Emissions!$A$1:$LI$1),FALSE)</f>
        <v>0</v>
      </c>
      <c r="M1035" s="361">
        <f>+VLOOKUP($E1035,Emissions!$1:$1048576,MATCH(DATE(M$2,1,1),Emissions!$A$1:$LI$1),FALSE)</f>
        <v>0</v>
      </c>
      <c r="N1035" s="361">
        <f>+VLOOKUP($E1035,Emissions!$1:$1048576,MATCH(DATE(N$2,1,1),Emissions!$A$1:$LI$1),FALSE)</f>
        <v>0</v>
      </c>
      <c r="O1035" s="361">
        <f>+VLOOKUP($E1035,Emissions!$1:$1048576,MATCH(DATE(O$2,1,1),Emissions!$A$1:$LI$1),FALSE)</f>
        <v>0</v>
      </c>
      <c r="P1035" s="361">
        <f>+VLOOKUP($E1035,Emissions!$1:$1048576,MATCH(DATE(P$2,1,1),Emissions!$A$1:$LI$1),FALSE)</f>
        <v>0</v>
      </c>
      <c r="Q1035" s="361">
        <f>+VLOOKUP($E1035,Emissions!$1:$1048576,MATCH(DATE(Q$2,1,1),Emissions!$A$1:$LI$1),FALSE)</f>
        <v>0</v>
      </c>
      <c r="R1035" s="361">
        <f>+VLOOKUP($E1035,Emissions!$1:$1048576,MATCH(DATE(R$2,1,1),Emissions!$A$1:$LI$1),FALSE)</f>
        <v>0</v>
      </c>
      <c r="S1035" s="361">
        <f>+VLOOKUP($E1035,Emissions!$1:$1048576,MATCH(DATE(S$2,1,1),Emissions!$A$1:$LI$1),FALSE)</f>
        <v>0</v>
      </c>
      <c r="T1035" s="361">
        <f>+VLOOKUP($E1035,Emissions!$1:$1048576,MATCH(DATE(T$2,1,1),Emissions!$A$1:$LI$1),FALSE)</f>
        <v>0</v>
      </c>
      <c r="U1035" s="361">
        <f>+VLOOKUP($E1035,Emissions!$1:$1048576,MATCH(DATE(U$2,1,1),Emissions!$A$1:$LI$1),FALSE)</f>
        <v>0</v>
      </c>
      <c r="V1035" s="361">
        <f>+VLOOKUP($E1035,Emissions!$1:$1048576,MATCH(DATE(V$2,1,1),Emissions!$A$1:$LI$1),FALSE)</f>
        <v>0</v>
      </c>
      <c r="W1035" s="361">
        <f>+VLOOKUP($E1035,Emissions!$1:$1048576,MATCH(DATE(W$2,1,1),Emissions!$A$1:$LI$1),FALSE)</f>
        <v>0</v>
      </c>
      <c r="X1035" s="361">
        <f>+VLOOKUP($E1035,Emissions!$1:$1048576,MATCH(DATE(X$2,1,1),Emissions!$A$1:$LI$1),FALSE)</f>
        <v>0</v>
      </c>
      <c r="Y1035" s="361">
        <f>+VLOOKUP($E1035,Emissions!$1:$1048576,MATCH(DATE(Y$2,1,1),Emissions!$A$1:$LI$1),FALSE)</f>
        <v>0</v>
      </c>
      <c r="Z1035" s="361">
        <f>+VLOOKUP($E1035,Emissions!$1:$1048576,MATCH(DATE(Z$2,1,1),Emissions!$A$1:$LI$1),FALSE)</f>
        <v>0</v>
      </c>
      <c r="AA1035" s="361">
        <f>+VLOOKUP($E1035,Emissions!$1:$1048576,MATCH(DATE(AA$2,1,1),Emissions!$A$1:$LI$1),FALSE)</f>
        <v>0</v>
      </c>
      <c r="AB1035" s="361">
        <f>+VLOOKUP($E1035,Emissions!$1:$1048576,MATCH(DATE(AB$2,1,1),Emissions!$A$1:$LI$1),FALSE)</f>
        <v>0</v>
      </c>
      <c r="AC1035" s="361">
        <f>+VLOOKUP($E1035,Emissions!$1:$1048576,MATCH(DATE(AC$2,1,1),Emissions!$A$1:$LI$1),FALSE)</f>
        <v>0</v>
      </c>
      <c r="AD1035" s="361">
        <f>+VLOOKUP($E1035,Emissions!$1:$1048576,MATCH(DATE(AD$2,1,1),Emissions!$A$1:$LI$1),FALSE)</f>
        <v>0</v>
      </c>
      <c r="AE1035" s="361">
        <f>+VLOOKUP($E1035,Emissions!$1:$1048576,MATCH(DATE(AE$2,1,1),Emissions!$A$1:$LI$1),FALSE)</f>
        <v>0</v>
      </c>
      <c r="AF1035" s="361">
        <f>+VLOOKUP($E1035,Emissions!$1:$1048576,MATCH(DATE(AF$2,1,1),Emissions!$A$1:$LI$1),FALSE)</f>
        <v>0</v>
      </c>
      <c r="AG1035" s="361">
        <f>+VLOOKUP($E1035,Emissions!$1:$1048576,MATCH(DATE(AG$2,1,1),Emissions!$A$1:$LI$1),FALSE)</f>
        <v>0</v>
      </c>
      <c r="AH1035" s="361">
        <f>+VLOOKUP($E1035,Emissions!$1:$1048576,MATCH(DATE(AH$2,1,1),Emissions!$A$1:$LI$1),FALSE)</f>
        <v>0</v>
      </c>
      <c r="AI1035" s="361">
        <f>+VLOOKUP($E1035,Emissions!$1:$1048576,MATCH(DATE(AI$2,1,1),Emissions!$A$1:$LI$1),FALSE)</f>
        <v>0</v>
      </c>
      <c r="AJ1035" s="361">
        <f>+VLOOKUP($E1035,Emissions!$1:$1048576,MATCH(DATE(AJ$2,1,1),Emissions!$A$1:$LI$1),FALSE)</f>
        <v>0</v>
      </c>
      <c r="AK1035" s="361">
        <f>+VLOOKUP($E1035,Emissions!$1:$1048576,MATCH(DATE(AK$2,1,1),Emissions!$A$1:$LI$1),FALSE)</f>
        <v>0</v>
      </c>
      <c r="AL1035" s="361">
        <f>+VLOOKUP($E1035,Emissions!$1:$1048576,MATCH(DATE(AL$2,1,1),Emissions!$A$1:$LI$1),FALSE)</f>
        <v>0</v>
      </c>
      <c r="AM1035" s="361">
        <f>+VLOOKUP($E1035,Emissions!$1:$1048576,MATCH(DATE(AM$2,1,1),Emissions!$A$1:$LI$1),FALSE)</f>
        <v>0</v>
      </c>
      <c r="AN1035" s="361">
        <f>+VLOOKUP($E1035,Emissions!$1:$1048576,MATCH(DATE(AN$2,1,1),Emissions!$A$1:$LI$1),FALSE)</f>
        <v>0</v>
      </c>
      <c r="AO1035" s="361">
        <f>+VLOOKUP($E1035,Emissions!$1:$1048576,MATCH(DATE(AO$2,1,1),Emissions!$A$1:$LI$1),FALSE)</f>
        <v>0</v>
      </c>
    </row>
    <row r="1036" spans="1:41" ht="15" customHeight="1" x14ac:dyDescent="0.35">
      <c r="A1036" s="411"/>
      <c r="B1036" s="170"/>
      <c r="C1036" s="138" t="s">
        <v>466</v>
      </c>
      <c r="D1036" s="114" t="s">
        <v>1033</v>
      </c>
      <c r="E1036" s="50" t="s">
        <v>3468</v>
      </c>
      <c r="F1036" s="361">
        <f>+VLOOKUP($E1036,Emissions!$1:$1048576,MATCH(DATE(F$2,1,1),Emissions!$A$1:$LI$1),FALSE)</f>
        <v>0</v>
      </c>
      <c r="G1036" s="361">
        <f>+VLOOKUP($E1036,Emissions!$1:$1048576,MATCH(DATE(G$2,1,1),Emissions!$A$1:$LI$1),FALSE)</f>
        <v>0</v>
      </c>
      <c r="H1036" s="361">
        <f>+VLOOKUP($E1036,Emissions!$1:$1048576,MATCH(DATE(H$2,1,1),Emissions!$A$1:$LI$1),FALSE)</f>
        <v>0</v>
      </c>
      <c r="I1036" s="361">
        <f>+VLOOKUP($E1036,Emissions!$1:$1048576,MATCH(DATE(I$2,1,1),Emissions!$A$1:$LI$1),FALSE)</f>
        <v>0</v>
      </c>
      <c r="J1036" s="361">
        <f>+VLOOKUP($E1036,Emissions!$1:$1048576,MATCH(DATE(J$2,1,1),Emissions!$A$1:$LI$1),FALSE)</f>
        <v>0</v>
      </c>
      <c r="K1036" s="361">
        <f>+VLOOKUP($E1036,Emissions!$1:$1048576,MATCH(DATE(K$2,1,1),Emissions!$A$1:$LI$1),FALSE)</f>
        <v>0</v>
      </c>
      <c r="L1036" s="361">
        <f>+VLOOKUP($E1036,Emissions!$1:$1048576,MATCH(DATE(L$2,1,1),Emissions!$A$1:$LI$1),FALSE)</f>
        <v>0</v>
      </c>
      <c r="M1036" s="361">
        <f>+VLOOKUP($E1036,Emissions!$1:$1048576,MATCH(DATE(M$2,1,1),Emissions!$A$1:$LI$1),FALSE)</f>
        <v>0</v>
      </c>
      <c r="N1036" s="361">
        <f>+VLOOKUP($E1036,Emissions!$1:$1048576,MATCH(DATE(N$2,1,1),Emissions!$A$1:$LI$1),FALSE)</f>
        <v>0</v>
      </c>
      <c r="O1036" s="361">
        <f>+VLOOKUP($E1036,Emissions!$1:$1048576,MATCH(DATE(O$2,1,1),Emissions!$A$1:$LI$1),FALSE)</f>
        <v>0</v>
      </c>
      <c r="P1036" s="361">
        <f>+VLOOKUP($E1036,Emissions!$1:$1048576,MATCH(DATE(P$2,1,1),Emissions!$A$1:$LI$1),FALSE)</f>
        <v>0</v>
      </c>
      <c r="Q1036" s="361">
        <f>+VLOOKUP($E1036,Emissions!$1:$1048576,MATCH(DATE(Q$2,1,1),Emissions!$A$1:$LI$1),FALSE)</f>
        <v>0</v>
      </c>
      <c r="R1036" s="361">
        <f>+VLOOKUP($E1036,Emissions!$1:$1048576,MATCH(DATE(R$2,1,1),Emissions!$A$1:$LI$1),FALSE)</f>
        <v>0</v>
      </c>
      <c r="S1036" s="361">
        <f>+VLOOKUP($E1036,Emissions!$1:$1048576,MATCH(DATE(S$2,1,1),Emissions!$A$1:$LI$1),FALSE)</f>
        <v>0</v>
      </c>
      <c r="T1036" s="361">
        <f>+VLOOKUP($E1036,Emissions!$1:$1048576,MATCH(DATE(T$2,1,1),Emissions!$A$1:$LI$1),FALSE)</f>
        <v>0</v>
      </c>
      <c r="U1036" s="361">
        <f>+VLOOKUP($E1036,Emissions!$1:$1048576,MATCH(DATE(U$2,1,1),Emissions!$A$1:$LI$1),FALSE)</f>
        <v>0</v>
      </c>
      <c r="V1036" s="361">
        <f>+VLOOKUP($E1036,Emissions!$1:$1048576,MATCH(DATE(V$2,1,1),Emissions!$A$1:$LI$1),FALSE)</f>
        <v>0</v>
      </c>
      <c r="W1036" s="361">
        <f>+VLOOKUP($E1036,Emissions!$1:$1048576,MATCH(DATE(W$2,1,1),Emissions!$A$1:$LI$1),FALSE)</f>
        <v>0</v>
      </c>
      <c r="X1036" s="361">
        <f>+VLOOKUP($E1036,Emissions!$1:$1048576,MATCH(DATE(X$2,1,1),Emissions!$A$1:$LI$1),FALSE)</f>
        <v>0</v>
      </c>
      <c r="Y1036" s="361">
        <f>+VLOOKUP($E1036,Emissions!$1:$1048576,MATCH(DATE(Y$2,1,1),Emissions!$A$1:$LI$1),FALSE)</f>
        <v>0</v>
      </c>
      <c r="Z1036" s="361">
        <f>+VLOOKUP($E1036,Emissions!$1:$1048576,MATCH(DATE(Z$2,1,1),Emissions!$A$1:$LI$1),FALSE)</f>
        <v>0</v>
      </c>
      <c r="AA1036" s="361">
        <f>+VLOOKUP($E1036,Emissions!$1:$1048576,MATCH(DATE(AA$2,1,1),Emissions!$A$1:$LI$1),FALSE)</f>
        <v>0</v>
      </c>
      <c r="AB1036" s="361">
        <f>+VLOOKUP($E1036,Emissions!$1:$1048576,MATCH(DATE(AB$2,1,1),Emissions!$A$1:$LI$1),FALSE)</f>
        <v>0</v>
      </c>
      <c r="AC1036" s="361">
        <f>+VLOOKUP($E1036,Emissions!$1:$1048576,MATCH(DATE(AC$2,1,1),Emissions!$A$1:$LI$1),FALSE)</f>
        <v>0</v>
      </c>
      <c r="AD1036" s="361">
        <f>+VLOOKUP($E1036,Emissions!$1:$1048576,MATCH(DATE(AD$2,1,1),Emissions!$A$1:$LI$1),FALSE)</f>
        <v>0</v>
      </c>
      <c r="AE1036" s="361">
        <f>+VLOOKUP($E1036,Emissions!$1:$1048576,MATCH(DATE(AE$2,1,1),Emissions!$A$1:$LI$1),FALSE)</f>
        <v>0</v>
      </c>
      <c r="AF1036" s="361">
        <f>+VLOOKUP($E1036,Emissions!$1:$1048576,MATCH(DATE(AF$2,1,1),Emissions!$A$1:$LI$1),FALSE)</f>
        <v>0</v>
      </c>
      <c r="AG1036" s="361">
        <f>+VLOOKUP($E1036,Emissions!$1:$1048576,MATCH(DATE(AG$2,1,1),Emissions!$A$1:$LI$1),FALSE)</f>
        <v>0</v>
      </c>
      <c r="AH1036" s="361">
        <f>+VLOOKUP($E1036,Emissions!$1:$1048576,MATCH(DATE(AH$2,1,1),Emissions!$A$1:$LI$1),FALSE)</f>
        <v>0</v>
      </c>
      <c r="AI1036" s="361">
        <f>+VLOOKUP($E1036,Emissions!$1:$1048576,MATCH(DATE(AI$2,1,1),Emissions!$A$1:$LI$1),FALSE)</f>
        <v>0</v>
      </c>
      <c r="AJ1036" s="361">
        <f>+VLOOKUP($E1036,Emissions!$1:$1048576,MATCH(DATE(AJ$2,1,1),Emissions!$A$1:$LI$1),FALSE)</f>
        <v>0</v>
      </c>
      <c r="AK1036" s="361">
        <f>+VLOOKUP($E1036,Emissions!$1:$1048576,MATCH(DATE(AK$2,1,1),Emissions!$A$1:$LI$1),FALSE)</f>
        <v>0</v>
      </c>
      <c r="AL1036" s="361">
        <f>+VLOOKUP($E1036,Emissions!$1:$1048576,MATCH(DATE(AL$2,1,1),Emissions!$A$1:$LI$1),FALSE)</f>
        <v>0</v>
      </c>
      <c r="AM1036" s="361">
        <f>+VLOOKUP($E1036,Emissions!$1:$1048576,MATCH(DATE(AM$2,1,1),Emissions!$A$1:$LI$1),FALSE)</f>
        <v>0</v>
      </c>
      <c r="AN1036" s="361">
        <f>+VLOOKUP($E1036,Emissions!$1:$1048576,MATCH(DATE(AN$2,1,1),Emissions!$A$1:$LI$1),FALSE)</f>
        <v>0</v>
      </c>
      <c r="AO1036" s="361">
        <f>+VLOOKUP($E1036,Emissions!$1:$1048576,MATCH(DATE(AO$2,1,1),Emissions!$A$1:$LI$1),FALSE)</f>
        <v>0</v>
      </c>
    </row>
    <row r="1037" spans="1:41" ht="15" customHeight="1" x14ac:dyDescent="0.35">
      <c r="A1037" s="411"/>
      <c r="B1037" s="170"/>
      <c r="C1037" s="138" t="s">
        <v>467</v>
      </c>
      <c r="D1037" s="114" t="s">
        <v>1033</v>
      </c>
      <c r="E1037" s="50" t="s">
        <v>3469</v>
      </c>
      <c r="F1037" s="361">
        <f>+VLOOKUP($E1037,Emissions!$1:$1048576,MATCH(DATE(F$2,1,1),Emissions!$A$1:$LI$1),FALSE)</f>
        <v>0</v>
      </c>
      <c r="G1037" s="361">
        <f>+VLOOKUP($E1037,Emissions!$1:$1048576,MATCH(DATE(G$2,1,1),Emissions!$A$1:$LI$1),FALSE)</f>
        <v>0</v>
      </c>
      <c r="H1037" s="361">
        <f>+VLOOKUP($E1037,Emissions!$1:$1048576,MATCH(DATE(H$2,1,1),Emissions!$A$1:$LI$1),FALSE)</f>
        <v>0</v>
      </c>
      <c r="I1037" s="361">
        <f>+VLOOKUP($E1037,Emissions!$1:$1048576,MATCH(DATE(I$2,1,1),Emissions!$A$1:$LI$1),FALSE)</f>
        <v>0</v>
      </c>
      <c r="J1037" s="361">
        <f>+VLOOKUP($E1037,Emissions!$1:$1048576,MATCH(DATE(J$2,1,1),Emissions!$A$1:$LI$1),FALSE)</f>
        <v>0</v>
      </c>
      <c r="K1037" s="361">
        <f>+VLOOKUP($E1037,Emissions!$1:$1048576,MATCH(DATE(K$2,1,1),Emissions!$A$1:$LI$1),FALSE)</f>
        <v>0</v>
      </c>
      <c r="L1037" s="361">
        <f>+VLOOKUP($E1037,Emissions!$1:$1048576,MATCH(DATE(L$2,1,1),Emissions!$A$1:$LI$1),FALSE)</f>
        <v>0</v>
      </c>
      <c r="M1037" s="361">
        <f>+VLOOKUP($E1037,Emissions!$1:$1048576,MATCH(DATE(M$2,1,1),Emissions!$A$1:$LI$1),FALSE)</f>
        <v>0</v>
      </c>
      <c r="N1037" s="361">
        <f>+VLOOKUP($E1037,Emissions!$1:$1048576,MATCH(DATE(N$2,1,1),Emissions!$A$1:$LI$1),FALSE)</f>
        <v>0</v>
      </c>
      <c r="O1037" s="361">
        <f>+VLOOKUP($E1037,Emissions!$1:$1048576,MATCH(DATE(O$2,1,1),Emissions!$A$1:$LI$1),FALSE)</f>
        <v>0</v>
      </c>
      <c r="P1037" s="361">
        <f>+VLOOKUP($E1037,Emissions!$1:$1048576,MATCH(DATE(P$2,1,1),Emissions!$A$1:$LI$1),FALSE)</f>
        <v>0</v>
      </c>
      <c r="Q1037" s="361">
        <f>+VLOOKUP($E1037,Emissions!$1:$1048576,MATCH(DATE(Q$2,1,1),Emissions!$A$1:$LI$1),FALSE)</f>
        <v>0</v>
      </c>
      <c r="R1037" s="361">
        <f>+VLOOKUP($E1037,Emissions!$1:$1048576,MATCH(DATE(R$2,1,1),Emissions!$A$1:$LI$1),FALSE)</f>
        <v>0</v>
      </c>
      <c r="S1037" s="361">
        <f>+VLOOKUP($E1037,Emissions!$1:$1048576,MATCH(DATE(S$2,1,1),Emissions!$A$1:$LI$1),FALSE)</f>
        <v>0</v>
      </c>
      <c r="T1037" s="361">
        <f>+VLOOKUP($E1037,Emissions!$1:$1048576,MATCH(DATE(T$2,1,1),Emissions!$A$1:$LI$1),FALSE)</f>
        <v>0</v>
      </c>
      <c r="U1037" s="361">
        <f>+VLOOKUP($E1037,Emissions!$1:$1048576,MATCH(DATE(U$2,1,1),Emissions!$A$1:$LI$1),FALSE)</f>
        <v>0</v>
      </c>
      <c r="V1037" s="361">
        <f>+VLOOKUP($E1037,Emissions!$1:$1048576,MATCH(DATE(V$2,1,1),Emissions!$A$1:$LI$1),FALSE)</f>
        <v>0</v>
      </c>
      <c r="W1037" s="361">
        <f>+VLOOKUP($E1037,Emissions!$1:$1048576,MATCH(DATE(W$2,1,1),Emissions!$A$1:$LI$1),FALSE)</f>
        <v>0</v>
      </c>
      <c r="X1037" s="361">
        <f>+VLOOKUP($E1037,Emissions!$1:$1048576,MATCH(DATE(X$2,1,1),Emissions!$A$1:$LI$1),FALSE)</f>
        <v>0</v>
      </c>
      <c r="Y1037" s="361">
        <f>+VLOOKUP($E1037,Emissions!$1:$1048576,MATCH(DATE(Y$2,1,1),Emissions!$A$1:$LI$1),FALSE)</f>
        <v>0</v>
      </c>
      <c r="Z1037" s="361">
        <f>+VLOOKUP($E1037,Emissions!$1:$1048576,MATCH(DATE(Z$2,1,1),Emissions!$A$1:$LI$1),FALSE)</f>
        <v>0</v>
      </c>
      <c r="AA1037" s="361">
        <f>+VLOOKUP($E1037,Emissions!$1:$1048576,MATCH(DATE(AA$2,1,1),Emissions!$A$1:$LI$1),FALSE)</f>
        <v>0</v>
      </c>
      <c r="AB1037" s="361">
        <f>+VLOOKUP($E1037,Emissions!$1:$1048576,MATCH(DATE(AB$2,1,1),Emissions!$A$1:$LI$1),FALSE)</f>
        <v>0</v>
      </c>
      <c r="AC1037" s="361">
        <f>+VLOOKUP($E1037,Emissions!$1:$1048576,MATCH(DATE(AC$2,1,1),Emissions!$A$1:$LI$1),FALSE)</f>
        <v>0</v>
      </c>
      <c r="AD1037" s="361">
        <f>+VLOOKUP($E1037,Emissions!$1:$1048576,MATCH(DATE(AD$2,1,1),Emissions!$A$1:$LI$1),FALSE)</f>
        <v>0</v>
      </c>
      <c r="AE1037" s="361">
        <f>+VLOOKUP($E1037,Emissions!$1:$1048576,MATCH(DATE(AE$2,1,1),Emissions!$A$1:$LI$1),FALSE)</f>
        <v>0</v>
      </c>
      <c r="AF1037" s="361">
        <f>+VLOOKUP($E1037,Emissions!$1:$1048576,MATCH(DATE(AF$2,1,1),Emissions!$A$1:$LI$1),FALSE)</f>
        <v>0</v>
      </c>
      <c r="AG1037" s="361">
        <f>+VLOOKUP($E1037,Emissions!$1:$1048576,MATCH(DATE(AG$2,1,1),Emissions!$A$1:$LI$1),FALSE)</f>
        <v>0</v>
      </c>
      <c r="AH1037" s="361">
        <f>+VLOOKUP($E1037,Emissions!$1:$1048576,MATCH(DATE(AH$2,1,1),Emissions!$A$1:$LI$1),FALSE)</f>
        <v>0</v>
      </c>
      <c r="AI1037" s="361">
        <f>+VLOOKUP($E1037,Emissions!$1:$1048576,MATCH(DATE(AI$2,1,1),Emissions!$A$1:$LI$1),FALSE)</f>
        <v>0</v>
      </c>
      <c r="AJ1037" s="361">
        <f>+VLOOKUP($E1037,Emissions!$1:$1048576,MATCH(DATE(AJ$2,1,1),Emissions!$A$1:$LI$1),FALSE)</f>
        <v>0</v>
      </c>
      <c r="AK1037" s="361">
        <f>+VLOOKUP($E1037,Emissions!$1:$1048576,MATCH(DATE(AK$2,1,1),Emissions!$A$1:$LI$1),FALSE)</f>
        <v>0</v>
      </c>
      <c r="AL1037" s="361">
        <f>+VLOOKUP($E1037,Emissions!$1:$1048576,MATCH(DATE(AL$2,1,1),Emissions!$A$1:$LI$1),FALSE)</f>
        <v>0</v>
      </c>
      <c r="AM1037" s="361">
        <f>+VLOOKUP($E1037,Emissions!$1:$1048576,MATCH(DATE(AM$2,1,1),Emissions!$A$1:$LI$1),FALSE)</f>
        <v>0</v>
      </c>
      <c r="AN1037" s="361">
        <f>+VLOOKUP($E1037,Emissions!$1:$1048576,MATCH(DATE(AN$2,1,1),Emissions!$A$1:$LI$1),FALSE)</f>
        <v>0</v>
      </c>
      <c r="AO1037" s="361">
        <f>+VLOOKUP($E1037,Emissions!$1:$1048576,MATCH(DATE(AO$2,1,1),Emissions!$A$1:$LI$1),FALSE)</f>
        <v>0</v>
      </c>
    </row>
    <row r="1038" spans="1:41" ht="15" customHeight="1" x14ac:dyDescent="0.35">
      <c r="A1038" s="411"/>
      <c r="B1038" s="170"/>
      <c r="C1038" s="138" t="s">
        <v>468</v>
      </c>
      <c r="D1038" s="114" t="s">
        <v>1033</v>
      </c>
      <c r="E1038" s="50" t="s">
        <v>3470</v>
      </c>
      <c r="F1038" s="361">
        <f>+VLOOKUP($E1038,Emissions!$1:$1048576,MATCH(DATE(F$2,1,1),Emissions!$A$1:$LI$1),FALSE)</f>
        <v>0</v>
      </c>
      <c r="G1038" s="361">
        <f>+VLOOKUP($E1038,Emissions!$1:$1048576,MATCH(DATE(G$2,1,1),Emissions!$A$1:$LI$1),FALSE)</f>
        <v>0</v>
      </c>
      <c r="H1038" s="361">
        <f>+VLOOKUP($E1038,Emissions!$1:$1048576,MATCH(DATE(H$2,1,1),Emissions!$A$1:$LI$1),FALSE)</f>
        <v>0</v>
      </c>
      <c r="I1038" s="361">
        <f>+VLOOKUP($E1038,Emissions!$1:$1048576,MATCH(DATE(I$2,1,1),Emissions!$A$1:$LI$1),FALSE)</f>
        <v>0</v>
      </c>
      <c r="J1038" s="361">
        <f>+VLOOKUP($E1038,Emissions!$1:$1048576,MATCH(DATE(J$2,1,1),Emissions!$A$1:$LI$1),FALSE)</f>
        <v>0</v>
      </c>
      <c r="K1038" s="361">
        <f>+VLOOKUP($E1038,Emissions!$1:$1048576,MATCH(DATE(K$2,1,1),Emissions!$A$1:$LI$1),FALSE)</f>
        <v>0</v>
      </c>
      <c r="L1038" s="361">
        <f>+VLOOKUP($E1038,Emissions!$1:$1048576,MATCH(DATE(L$2,1,1),Emissions!$A$1:$LI$1),FALSE)</f>
        <v>0</v>
      </c>
      <c r="M1038" s="361">
        <f>+VLOOKUP($E1038,Emissions!$1:$1048576,MATCH(DATE(M$2,1,1),Emissions!$A$1:$LI$1),FALSE)</f>
        <v>0</v>
      </c>
      <c r="N1038" s="361">
        <f>+VLOOKUP($E1038,Emissions!$1:$1048576,MATCH(DATE(N$2,1,1),Emissions!$A$1:$LI$1),FALSE)</f>
        <v>0</v>
      </c>
      <c r="O1038" s="361">
        <f>+VLOOKUP($E1038,Emissions!$1:$1048576,MATCH(DATE(O$2,1,1),Emissions!$A$1:$LI$1),FALSE)</f>
        <v>0</v>
      </c>
      <c r="P1038" s="361">
        <f>+VLOOKUP($E1038,Emissions!$1:$1048576,MATCH(DATE(P$2,1,1),Emissions!$A$1:$LI$1),FALSE)</f>
        <v>0</v>
      </c>
      <c r="Q1038" s="361">
        <f>+VLOOKUP($E1038,Emissions!$1:$1048576,MATCH(DATE(Q$2,1,1),Emissions!$A$1:$LI$1),FALSE)</f>
        <v>0</v>
      </c>
      <c r="R1038" s="361">
        <f>+VLOOKUP($E1038,Emissions!$1:$1048576,MATCH(DATE(R$2,1,1),Emissions!$A$1:$LI$1),FALSE)</f>
        <v>0</v>
      </c>
      <c r="S1038" s="361">
        <f>+VLOOKUP($E1038,Emissions!$1:$1048576,MATCH(DATE(S$2,1,1),Emissions!$A$1:$LI$1),FALSE)</f>
        <v>0</v>
      </c>
      <c r="T1038" s="361">
        <f>+VLOOKUP($E1038,Emissions!$1:$1048576,MATCH(DATE(T$2,1,1),Emissions!$A$1:$LI$1),FALSE)</f>
        <v>0</v>
      </c>
      <c r="U1038" s="361">
        <f>+VLOOKUP($E1038,Emissions!$1:$1048576,MATCH(DATE(U$2,1,1),Emissions!$A$1:$LI$1),FALSE)</f>
        <v>0</v>
      </c>
      <c r="V1038" s="361">
        <f>+VLOOKUP($E1038,Emissions!$1:$1048576,MATCH(DATE(V$2,1,1),Emissions!$A$1:$LI$1),FALSE)</f>
        <v>0</v>
      </c>
      <c r="W1038" s="361">
        <f>+VLOOKUP($E1038,Emissions!$1:$1048576,MATCH(DATE(W$2,1,1),Emissions!$A$1:$LI$1),FALSE)</f>
        <v>0</v>
      </c>
      <c r="X1038" s="361">
        <f>+VLOOKUP($E1038,Emissions!$1:$1048576,MATCH(DATE(X$2,1,1),Emissions!$A$1:$LI$1),FALSE)</f>
        <v>0</v>
      </c>
      <c r="Y1038" s="361">
        <f>+VLOOKUP($E1038,Emissions!$1:$1048576,MATCH(DATE(Y$2,1,1),Emissions!$A$1:$LI$1),FALSE)</f>
        <v>0</v>
      </c>
      <c r="Z1038" s="361">
        <f>+VLOOKUP($E1038,Emissions!$1:$1048576,MATCH(DATE(Z$2,1,1),Emissions!$A$1:$LI$1),FALSE)</f>
        <v>0</v>
      </c>
      <c r="AA1038" s="361">
        <f>+VLOOKUP($E1038,Emissions!$1:$1048576,MATCH(DATE(AA$2,1,1),Emissions!$A$1:$LI$1),FALSE)</f>
        <v>0</v>
      </c>
      <c r="AB1038" s="361">
        <f>+VLOOKUP($E1038,Emissions!$1:$1048576,MATCH(DATE(AB$2,1,1),Emissions!$A$1:$LI$1),FALSE)</f>
        <v>0</v>
      </c>
      <c r="AC1038" s="361">
        <f>+VLOOKUP($E1038,Emissions!$1:$1048576,MATCH(DATE(AC$2,1,1),Emissions!$A$1:$LI$1),FALSE)</f>
        <v>0</v>
      </c>
      <c r="AD1038" s="361">
        <f>+VLOOKUP($E1038,Emissions!$1:$1048576,MATCH(DATE(AD$2,1,1),Emissions!$A$1:$LI$1),FALSE)</f>
        <v>0</v>
      </c>
      <c r="AE1038" s="361">
        <f>+VLOOKUP($E1038,Emissions!$1:$1048576,MATCH(DATE(AE$2,1,1),Emissions!$A$1:$LI$1),FALSE)</f>
        <v>0</v>
      </c>
      <c r="AF1038" s="361">
        <f>+VLOOKUP($E1038,Emissions!$1:$1048576,MATCH(DATE(AF$2,1,1),Emissions!$A$1:$LI$1),FALSE)</f>
        <v>0</v>
      </c>
      <c r="AG1038" s="361">
        <f>+VLOOKUP($E1038,Emissions!$1:$1048576,MATCH(DATE(AG$2,1,1),Emissions!$A$1:$LI$1),FALSE)</f>
        <v>0</v>
      </c>
      <c r="AH1038" s="361">
        <f>+VLOOKUP($E1038,Emissions!$1:$1048576,MATCH(DATE(AH$2,1,1),Emissions!$A$1:$LI$1),FALSE)</f>
        <v>0</v>
      </c>
      <c r="AI1038" s="361">
        <f>+VLOOKUP($E1038,Emissions!$1:$1048576,MATCH(DATE(AI$2,1,1),Emissions!$A$1:$LI$1),FALSE)</f>
        <v>0</v>
      </c>
      <c r="AJ1038" s="361">
        <f>+VLOOKUP($E1038,Emissions!$1:$1048576,MATCH(DATE(AJ$2,1,1),Emissions!$A$1:$LI$1),FALSE)</f>
        <v>0</v>
      </c>
      <c r="AK1038" s="361">
        <f>+VLOOKUP($E1038,Emissions!$1:$1048576,MATCH(DATE(AK$2,1,1),Emissions!$A$1:$LI$1),FALSE)</f>
        <v>0</v>
      </c>
      <c r="AL1038" s="361">
        <f>+VLOOKUP($E1038,Emissions!$1:$1048576,MATCH(DATE(AL$2,1,1),Emissions!$A$1:$LI$1),FALSE)</f>
        <v>0</v>
      </c>
      <c r="AM1038" s="361">
        <f>+VLOOKUP($E1038,Emissions!$1:$1048576,MATCH(DATE(AM$2,1,1),Emissions!$A$1:$LI$1),FALSE)</f>
        <v>0</v>
      </c>
      <c r="AN1038" s="361">
        <f>+VLOOKUP($E1038,Emissions!$1:$1048576,MATCH(DATE(AN$2,1,1),Emissions!$A$1:$LI$1),FALSE)</f>
        <v>0</v>
      </c>
      <c r="AO1038" s="361">
        <f>+VLOOKUP($E1038,Emissions!$1:$1048576,MATCH(DATE(AO$2,1,1),Emissions!$A$1:$LI$1),FALSE)</f>
        <v>0</v>
      </c>
    </row>
    <row r="1039" spans="1:41" ht="15" customHeight="1" x14ac:dyDescent="0.35">
      <c r="A1039" s="411"/>
      <c r="B1039" s="170"/>
      <c r="C1039" s="138" t="s">
        <v>469</v>
      </c>
      <c r="D1039" s="114" t="s">
        <v>1033</v>
      </c>
      <c r="E1039" s="50" t="s">
        <v>3471</v>
      </c>
      <c r="F1039" s="361">
        <f>+VLOOKUP($E1039,Emissions!$1:$1048576,MATCH(DATE(F$2,1,1),Emissions!$A$1:$LI$1),FALSE)</f>
        <v>0</v>
      </c>
      <c r="G1039" s="361">
        <f>+VLOOKUP($E1039,Emissions!$1:$1048576,MATCH(DATE(G$2,1,1),Emissions!$A$1:$LI$1),FALSE)</f>
        <v>0</v>
      </c>
      <c r="H1039" s="361">
        <f>+VLOOKUP($E1039,Emissions!$1:$1048576,MATCH(DATE(H$2,1,1),Emissions!$A$1:$LI$1),FALSE)</f>
        <v>0</v>
      </c>
      <c r="I1039" s="361">
        <f>+VLOOKUP($E1039,Emissions!$1:$1048576,MATCH(DATE(I$2,1,1),Emissions!$A$1:$LI$1),FALSE)</f>
        <v>0</v>
      </c>
      <c r="J1039" s="361">
        <f>+VLOOKUP($E1039,Emissions!$1:$1048576,MATCH(DATE(J$2,1,1),Emissions!$A$1:$LI$1),FALSE)</f>
        <v>0</v>
      </c>
      <c r="K1039" s="361">
        <f>+VLOOKUP($E1039,Emissions!$1:$1048576,MATCH(DATE(K$2,1,1),Emissions!$A$1:$LI$1),FALSE)</f>
        <v>0</v>
      </c>
      <c r="L1039" s="361">
        <f>+VLOOKUP($E1039,Emissions!$1:$1048576,MATCH(DATE(L$2,1,1),Emissions!$A$1:$LI$1),FALSE)</f>
        <v>0</v>
      </c>
      <c r="M1039" s="361">
        <f>+VLOOKUP($E1039,Emissions!$1:$1048576,MATCH(DATE(M$2,1,1),Emissions!$A$1:$LI$1),FALSE)</f>
        <v>0</v>
      </c>
      <c r="N1039" s="361">
        <f>+VLOOKUP($E1039,Emissions!$1:$1048576,MATCH(DATE(N$2,1,1),Emissions!$A$1:$LI$1),FALSE)</f>
        <v>0</v>
      </c>
      <c r="O1039" s="361">
        <f>+VLOOKUP($E1039,Emissions!$1:$1048576,MATCH(DATE(O$2,1,1),Emissions!$A$1:$LI$1),FALSE)</f>
        <v>0</v>
      </c>
      <c r="P1039" s="361">
        <f>+VLOOKUP($E1039,Emissions!$1:$1048576,MATCH(DATE(P$2,1,1),Emissions!$A$1:$LI$1),FALSE)</f>
        <v>0</v>
      </c>
      <c r="Q1039" s="361">
        <f>+VLOOKUP($E1039,Emissions!$1:$1048576,MATCH(DATE(Q$2,1,1),Emissions!$A$1:$LI$1),FALSE)</f>
        <v>0</v>
      </c>
      <c r="R1039" s="361">
        <f>+VLOOKUP($E1039,Emissions!$1:$1048576,MATCH(DATE(R$2,1,1),Emissions!$A$1:$LI$1),FALSE)</f>
        <v>0</v>
      </c>
      <c r="S1039" s="361">
        <f>+VLOOKUP($E1039,Emissions!$1:$1048576,MATCH(DATE(S$2,1,1),Emissions!$A$1:$LI$1),FALSE)</f>
        <v>0</v>
      </c>
      <c r="T1039" s="361">
        <f>+VLOOKUP($E1039,Emissions!$1:$1048576,MATCH(DATE(T$2,1,1),Emissions!$A$1:$LI$1),FALSE)</f>
        <v>0</v>
      </c>
      <c r="U1039" s="361">
        <f>+VLOOKUP($E1039,Emissions!$1:$1048576,MATCH(DATE(U$2,1,1),Emissions!$A$1:$LI$1),FALSE)</f>
        <v>0</v>
      </c>
      <c r="V1039" s="361">
        <f>+VLOOKUP($E1039,Emissions!$1:$1048576,MATCH(DATE(V$2,1,1),Emissions!$A$1:$LI$1),FALSE)</f>
        <v>0</v>
      </c>
      <c r="W1039" s="361">
        <f>+VLOOKUP($E1039,Emissions!$1:$1048576,MATCH(DATE(W$2,1,1),Emissions!$A$1:$LI$1),FALSE)</f>
        <v>0</v>
      </c>
      <c r="X1039" s="361">
        <f>+VLOOKUP($E1039,Emissions!$1:$1048576,MATCH(DATE(X$2,1,1),Emissions!$A$1:$LI$1),FALSE)</f>
        <v>0</v>
      </c>
      <c r="Y1039" s="361">
        <f>+VLOOKUP($E1039,Emissions!$1:$1048576,MATCH(DATE(Y$2,1,1),Emissions!$A$1:$LI$1),FALSE)</f>
        <v>0</v>
      </c>
      <c r="Z1039" s="361">
        <f>+VLOOKUP($E1039,Emissions!$1:$1048576,MATCH(DATE(Z$2,1,1),Emissions!$A$1:$LI$1),FALSE)</f>
        <v>0</v>
      </c>
      <c r="AA1039" s="361">
        <f>+VLOOKUP($E1039,Emissions!$1:$1048576,MATCH(DATE(AA$2,1,1),Emissions!$A$1:$LI$1),FALSE)</f>
        <v>0</v>
      </c>
      <c r="AB1039" s="361">
        <f>+VLOOKUP($E1039,Emissions!$1:$1048576,MATCH(DATE(AB$2,1,1),Emissions!$A$1:$LI$1),FALSE)</f>
        <v>0</v>
      </c>
      <c r="AC1039" s="361">
        <f>+VLOOKUP($E1039,Emissions!$1:$1048576,MATCH(DATE(AC$2,1,1),Emissions!$A$1:$LI$1),FALSE)</f>
        <v>0</v>
      </c>
      <c r="AD1039" s="361">
        <f>+VLOOKUP($E1039,Emissions!$1:$1048576,MATCH(DATE(AD$2,1,1),Emissions!$A$1:$LI$1),FALSE)</f>
        <v>0</v>
      </c>
      <c r="AE1039" s="361">
        <f>+VLOOKUP($E1039,Emissions!$1:$1048576,MATCH(DATE(AE$2,1,1),Emissions!$A$1:$LI$1),FALSE)</f>
        <v>0</v>
      </c>
      <c r="AF1039" s="361">
        <f>+VLOOKUP($E1039,Emissions!$1:$1048576,MATCH(DATE(AF$2,1,1),Emissions!$A$1:$LI$1),FALSE)</f>
        <v>0</v>
      </c>
      <c r="AG1039" s="361">
        <f>+VLOOKUP($E1039,Emissions!$1:$1048576,MATCH(DATE(AG$2,1,1),Emissions!$A$1:$LI$1),FALSE)</f>
        <v>0</v>
      </c>
      <c r="AH1039" s="361">
        <f>+VLOOKUP($E1039,Emissions!$1:$1048576,MATCH(DATE(AH$2,1,1),Emissions!$A$1:$LI$1),FALSE)</f>
        <v>0</v>
      </c>
      <c r="AI1039" s="361">
        <f>+VLOOKUP($E1039,Emissions!$1:$1048576,MATCH(DATE(AI$2,1,1),Emissions!$A$1:$LI$1),FALSE)</f>
        <v>0</v>
      </c>
      <c r="AJ1039" s="361">
        <f>+VLOOKUP($E1039,Emissions!$1:$1048576,MATCH(DATE(AJ$2,1,1),Emissions!$A$1:$LI$1),FALSE)</f>
        <v>0</v>
      </c>
      <c r="AK1039" s="361">
        <f>+VLOOKUP($E1039,Emissions!$1:$1048576,MATCH(DATE(AK$2,1,1),Emissions!$A$1:$LI$1),FALSE)</f>
        <v>0</v>
      </c>
      <c r="AL1039" s="361">
        <f>+VLOOKUP($E1039,Emissions!$1:$1048576,MATCH(DATE(AL$2,1,1),Emissions!$A$1:$LI$1),FALSE)</f>
        <v>0</v>
      </c>
      <c r="AM1039" s="361">
        <f>+VLOOKUP($E1039,Emissions!$1:$1048576,MATCH(DATE(AM$2,1,1),Emissions!$A$1:$LI$1),FALSE)</f>
        <v>0</v>
      </c>
      <c r="AN1039" s="361">
        <f>+VLOOKUP($E1039,Emissions!$1:$1048576,MATCH(DATE(AN$2,1,1),Emissions!$A$1:$LI$1),FALSE)</f>
        <v>0</v>
      </c>
      <c r="AO1039" s="361">
        <f>+VLOOKUP($E1039,Emissions!$1:$1048576,MATCH(DATE(AO$2,1,1),Emissions!$A$1:$LI$1),FALSE)</f>
        <v>0</v>
      </c>
    </row>
    <row r="1040" spans="1:41" ht="15" customHeight="1" x14ac:dyDescent="0.35">
      <c r="A1040" s="411"/>
      <c r="B1040" s="170"/>
      <c r="C1040" s="138" t="s">
        <v>470</v>
      </c>
      <c r="D1040" s="114" t="s">
        <v>1033</v>
      </c>
      <c r="E1040" s="50" t="s">
        <v>3472</v>
      </c>
      <c r="F1040" s="361">
        <f>+VLOOKUP($E1040,Emissions!$1:$1048576,MATCH(DATE(F$2,1,1),Emissions!$A$1:$LI$1),FALSE)</f>
        <v>0.22551328479999999</v>
      </c>
      <c r="G1040" s="361">
        <f>+VLOOKUP($E1040,Emissions!$1:$1048576,MATCH(DATE(G$2,1,1),Emissions!$A$1:$LI$1),FALSE)</f>
        <v>0.2274841695</v>
      </c>
      <c r="H1040" s="361">
        <f>+VLOOKUP($E1040,Emissions!$1:$1048576,MATCH(DATE(H$2,1,1),Emissions!$A$1:$LI$1),FALSE)</f>
        <v>0.22791054020000001</v>
      </c>
      <c r="I1040" s="361">
        <f>+VLOOKUP($E1040,Emissions!$1:$1048576,MATCH(DATE(I$2,1,1),Emissions!$A$1:$LI$1),FALSE)</f>
        <v>0.2261466489</v>
      </c>
      <c r="J1040" s="361">
        <f>+VLOOKUP($E1040,Emissions!$1:$1048576,MATCH(DATE(J$2,1,1),Emissions!$A$1:$LI$1),FALSE)</f>
        <v>0.22550112999999999</v>
      </c>
      <c r="K1040" s="361">
        <f>+VLOOKUP($E1040,Emissions!$1:$1048576,MATCH(DATE(K$2,1,1),Emissions!$A$1:$LI$1),FALSE)</f>
        <v>0.22824352310000001</v>
      </c>
      <c r="L1040" s="361">
        <f>+VLOOKUP($E1040,Emissions!$1:$1048576,MATCH(DATE(L$2,1,1),Emissions!$A$1:$LI$1),FALSE)</f>
        <v>0.25302829719999997</v>
      </c>
      <c r="M1040" s="361">
        <f>+VLOOKUP($E1040,Emissions!$1:$1048576,MATCH(DATE(M$2,1,1),Emissions!$A$1:$LI$1),FALSE)</f>
        <v>0.28362494510000003</v>
      </c>
      <c r="N1040" s="361">
        <f>+VLOOKUP($E1040,Emissions!$1:$1048576,MATCH(DATE(N$2,1,1),Emissions!$A$1:$LI$1),FALSE)</f>
        <v>0.31791677309999999</v>
      </c>
      <c r="O1040" s="361">
        <f>+VLOOKUP($E1040,Emissions!$1:$1048576,MATCH(DATE(O$2,1,1),Emissions!$A$1:$LI$1),FALSE)</f>
        <v>0.35564876000000001</v>
      </c>
      <c r="P1040" s="361">
        <f>+VLOOKUP($E1040,Emissions!$1:$1048576,MATCH(DATE(P$2,1,1),Emissions!$A$1:$LI$1),FALSE)</f>
        <v>0.3969249299</v>
      </c>
      <c r="Q1040" s="361">
        <f>+VLOOKUP($E1040,Emissions!$1:$1048576,MATCH(DATE(Q$2,1,1),Emissions!$A$1:$LI$1),FALSE)</f>
        <v>0.4298386569</v>
      </c>
      <c r="R1040" s="361">
        <f>+VLOOKUP($E1040,Emissions!$1:$1048576,MATCH(DATE(R$2,1,1),Emissions!$A$1:$LI$1),FALSE)</f>
        <v>0.46335703340000001</v>
      </c>
      <c r="S1040" s="361">
        <f>+VLOOKUP($E1040,Emissions!$1:$1048576,MATCH(DATE(S$2,1,1),Emissions!$A$1:$LI$1),FALSE)</f>
        <v>0.49930500169999997</v>
      </c>
      <c r="T1040" s="361">
        <f>+VLOOKUP($E1040,Emissions!$1:$1048576,MATCH(DATE(T$2,1,1),Emissions!$A$1:$LI$1),FALSE)</f>
        <v>0.53826655629999998</v>
      </c>
      <c r="U1040" s="361">
        <f>+VLOOKUP($E1040,Emissions!$1:$1048576,MATCH(DATE(U$2,1,1),Emissions!$A$1:$LI$1),FALSE)</f>
        <v>0.58065660259999996</v>
      </c>
      <c r="V1040" s="361">
        <f>+VLOOKUP($E1040,Emissions!$1:$1048576,MATCH(DATE(V$2,1,1),Emissions!$A$1:$LI$1),FALSE)</f>
        <v>0.63713811949999999</v>
      </c>
      <c r="W1040" s="361">
        <f>+VLOOKUP($E1040,Emissions!$1:$1048576,MATCH(DATE(W$2,1,1),Emissions!$A$1:$LI$1),FALSE)</f>
        <v>0.6995251348</v>
      </c>
      <c r="X1040" s="361">
        <f>+VLOOKUP($E1040,Emissions!$1:$1048576,MATCH(DATE(X$2,1,1),Emissions!$A$1:$LI$1),FALSE)</f>
        <v>0.76666132490000005</v>
      </c>
      <c r="Y1040" s="361">
        <f>+VLOOKUP($E1040,Emissions!$1:$1048576,MATCH(DATE(Y$2,1,1),Emissions!$A$1:$LI$1),FALSE)</f>
        <v>0.83844950340000002</v>
      </c>
      <c r="Z1040" s="361">
        <f>+VLOOKUP($E1040,Emissions!$1:$1048576,MATCH(DATE(Z$2,1,1),Emissions!$A$1:$LI$1),FALSE)</f>
        <v>0.91488704160000001</v>
      </c>
      <c r="AA1040" s="361">
        <f>+VLOOKUP($E1040,Emissions!$1:$1048576,MATCH(DATE(AA$2,1,1),Emissions!$A$1:$LI$1),FALSE)</f>
        <v>0.99656395450000002</v>
      </c>
      <c r="AB1040" s="361">
        <f>+VLOOKUP($E1040,Emissions!$1:$1048576,MATCH(DATE(AB$2,1,1),Emissions!$A$1:$LI$1),FALSE)</f>
        <v>1.0840397909999999</v>
      </c>
      <c r="AC1040" s="361">
        <f>+VLOOKUP($E1040,Emissions!$1:$1048576,MATCH(DATE(AC$2,1,1),Emissions!$A$1:$LI$1),FALSE)</f>
        <v>1.1780893160000001</v>
      </c>
      <c r="AD1040" s="361">
        <f>+VLOOKUP($E1040,Emissions!$1:$1048576,MATCH(DATE(AD$2,1,1),Emissions!$A$1:$LI$1),FALSE)</f>
        <v>1.2797611369999999</v>
      </c>
      <c r="AE1040" s="361">
        <f>+VLOOKUP($E1040,Emissions!$1:$1048576,MATCH(DATE(AE$2,1,1),Emissions!$A$1:$LI$1),FALSE)</f>
        <v>1.3898269249999999</v>
      </c>
      <c r="AF1040" s="361">
        <f>+VLOOKUP($E1040,Emissions!$1:$1048576,MATCH(DATE(AF$2,1,1),Emissions!$A$1:$LI$1),FALSE)</f>
        <v>1.4298142060000001</v>
      </c>
      <c r="AG1040" s="361">
        <f>+VLOOKUP($E1040,Emissions!$1:$1048576,MATCH(DATE(AG$2,1,1),Emissions!$A$1:$LI$1),FALSE)</f>
        <v>1.4503282310000001</v>
      </c>
      <c r="AH1040" s="361">
        <f>+VLOOKUP($E1040,Emissions!$1:$1048576,MATCH(DATE(AH$2,1,1),Emissions!$A$1:$LI$1),FALSE)</f>
        <v>1.468483091</v>
      </c>
      <c r="AI1040" s="361">
        <f>+VLOOKUP($E1040,Emissions!$1:$1048576,MATCH(DATE(AI$2,1,1),Emissions!$A$1:$LI$1),FALSE)</f>
        <v>1.488736332</v>
      </c>
      <c r="AJ1040" s="361">
        <f>+VLOOKUP($E1040,Emissions!$1:$1048576,MATCH(DATE(AJ$2,1,1),Emissions!$A$1:$LI$1),FALSE)</f>
        <v>1.5116156869999999</v>
      </c>
      <c r="AK1040" s="361">
        <f>+VLOOKUP($E1040,Emissions!$1:$1048576,MATCH(DATE(AK$2,1,1),Emissions!$A$1:$LI$1),FALSE)</f>
        <v>1.5366264970000001</v>
      </c>
      <c r="AL1040" s="361">
        <f>+VLOOKUP($E1040,Emissions!$1:$1048576,MATCH(DATE(AL$2,1,1),Emissions!$A$1:$LI$1),FALSE)</f>
        <v>1.5631224370000001</v>
      </c>
      <c r="AM1040" s="361">
        <f>+VLOOKUP($E1040,Emissions!$1:$1048576,MATCH(DATE(AM$2,1,1),Emissions!$A$1:$LI$1),FALSE)</f>
        <v>1.590523117</v>
      </c>
      <c r="AN1040" s="361">
        <f>+VLOOKUP($E1040,Emissions!$1:$1048576,MATCH(DATE(AN$2,1,1),Emissions!$A$1:$LI$1),FALSE)</f>
        <v>1.618342508</v>
      </c>
      <c r="AO1040" s="361">
        <f>+VLOOKUP($E1040,Emissions!$1:$1048576,MATCH(DATE(AO$2,1,1),Emissions!$A$1:$LI$1),FALSE)</f>
        <v>1.6461715109999999</v>
      </c>
    </row>
    <row r="1041" spans="1:41" ht="15" customHeight="1" x14ac:dyDescent="0.35">
      <c r="A1041" s="411"/>
      <c r="B1041" s="170"/>
      <c r="C1041" s="167" t="s">
        <v>471</v>
      </c>
      <c r="D1041" s="114" t="s">
        <v>1033</v>
      </c>
      <c r="E1041" s="50" t="s">
        <v>3473</v>
      </c>
      <c r="F1041" s="361">
        <f>+VLOOKUP($E1041,Emissions!$1:$1048576,MATCH(DATE(F$2,1,1),Emissions!$A$1:$LI$1),FALSE)</f>
        <v>0</v>
      </c>
      <c r="G1041" s="361">
        <f>+VLOOKUP($E1041,Emissions!$1:$1048576,MATCH(DATE(G$2,1,1),Emissions!$A$1:$LI$1),FALSE)</f>
        <v>0</v>
      </c>
      <c r="H1041" s="361">
        <f>+VLOOKUP($E1041,Emissions!$1:$1048576,MATCH(DATE(H$2,1,1),Emissions!$A$1:$LI$1),FALSE)</f>
        <v>0</v>
      </c>
      <c r="I1041" s="361">
        <f>+VLOOKUP($E1041,Emissions!$1:$1048576,MATCH(DATE(I$2,1,1),Emissions!$A$1:$LI$1),FALSE)</f>
        <v>0</v>
      </c>
      <c r="J1041" s="361">
        <f>+VLOOKUP($E1041,Emissions!$1:$1048576,MATCH(DATE(J$2,1,1),Emissions!$A$1:$LI$1),FALSE)</f>
        <v>0</v>
      </c>
      <c r="K1041" s="361">
        <f>+VLOOKUP($E1041,Emissions!$1:$1048576,MATCH(DATE(K$2,1,1),Emissions!$A$1:$LI$1),FALSE)</f>
        <v>0</v>
      </c>
      <c r="L1041" s="361">
        <f>+VLOOKUP($E1041,Emissions!$1:$1048576,MATCH(DATE(L$2,1,1),Emissions!$A$1:$LI$1),FALSE)</f>
        <v>0</v>
      </c>
      <c r="M1041" s="361">
        <f>+VLOOKUP($E1041,Emissions!$1:$1048576,MATCH(DATE(M$2,1,1),Emissions!$A$1:$LI$1),FALSE)</f>
        <v>0</v>
      </c>
      <c r="N1041" s="361">
        <f>+VLOOKUP($E1041,Emissions!$1:$1048576,MATCH(DATE(N$2,1,1),Emissions!$A$1:$LI$1),FALSE)</f>
        <v>0</v>
      </c>
      <c r="O1041" s="361">
        <f>+VLOOKUP($E1041,Emissions!$1:$1048576,MATCH(DATE(O$2,1,1),Emissions!$A$1:$LI$1),FALSE)</f>
        <v>0</v>
      </c>
      <c r="P1041" s="361">
        <f>+VLOOKUP($E1041,Emissions!$1:$1048576,MATCH(DATE(P$2,1,1),Emissions!$A$1:$LI$1),FALSE)</f>
        <v>0</v>
      </c>
      <c r="Q1041" s="361">
        <f>+VLOOKUP($E1041,Emissions!$1:$1048576,MATCH(DATE(Q$2,1,1),Emissions!$A$1:$LI$1),FALSE)</f>
        <v>0</v>
      </c>
      <c r="R1041" s="361">
        <f>+VLOOKUP($E1041,Emissions!$1:$1048576,MATCH(DATE(R$2,1,1),Emissions!$A$1:$LI$1),FALSE)</f>
        <v>0</v>
      </c>
      <c r="S1041" s="361">
        <f>+VLOOKUP($E1041,Emissions!$1:$1048576,MATCH(DATE(S$2,1,1),Emissions!$A$1:$LI$1),FALSE)</f>
        <v>0</v>
      </c>
      <c r="T1041" s="361">
        <f>+VLOOKUP($E1041,Emissions!$1:$1048576,MATCH(DATE(T$2,1,1),Emissions!$A$1:$LI$1),FALSE)</f>
        <v>0</v>
      </c>
      <c r="U1041" s="361">
        <f>+VLOOKUP($E1041,Emissions!$1:$1048576,MATCH(DATE(U$2,1,1),Emissions!$A$1:$LI$1),FALSE)</f>
        <v>0</v>
      </c>
      <c r="V1041" s="361">
        <f>+VLOOKUP($E1041,Emissions!$1:$1048576,MATCH(DATE(V$2,1,1),Emissions!$A$1:$LI$1),FALSE)</f>
        <v>0</v>
      </c>
      <c r="W1041" s="361">
        <f>+VLOOKUP($E1041,Emissions!$1:$1048576,MATCH(DATE(W$2,1,1),Emissions!$A$1:$LI$1),FALSE)</f>
        <v>0</v>
      </c>
      <c r="X1041" s="361">
        <f>+VLOOKUP($E1041,Emissions!$1:$1048576,MATCH(DATE(X$2,1,1),Emissions!$A$1:$LI$1),FALSE)</f>
        <v>0</v>
      </c>
      <c r="Y1041" s="361">
        <f>+VLOOKUP($E1041,Emissions!$1:$1048576,MATCH(DATE(Y$2,1,1),Emissions!$A$1:$LI$1),FALSE)</f>
        <v>0</v>
      </c>
      <c r="Z1041" s="361">
        <f>+VLOOKUP($E1041,Emissions!$1:$1048576,MATCH(DATE(Z$2,1,1),Emissions!$A$1:$LI$1),FALSE)</f>
        <v>0</v>
      </c>
      <c r="AA1041" s="361">
        <f>+VLOOKUP($E1041,Emissions!$1:$1048576,MATCH(DATE(AA$2,1,1),Emissions!$A$1:$LI$1),FALSE)</f>
        <v>0</v>
      </c>
      <c r="AB1041" s="361">
        <f>+VLOOKUP($E1041,Emissions!$1:$1048576,MATCH(DATE(AB$2,1,1),Emissions!$A$1:$LI$1),FALSE)</f>
        <v>0</v>
      </c>
      <c r="AC1041" s="361">
        <f>+VLOOKUP($E1041,Emissions!$1:$1048576,MATCH(DATE(AC$2,1,1),Emissions!$A$1:$LI$1),FALSE)</f>
        <v>0</v>
      </c>
      <c r="AD1041" s="361">
        <f>+VLOOKUP($E1041,Emissions!$1:$1048576,MATCH(DATE(AD$2,1,1),Emissions!$A$1:$LI$1),FALSE)</f>
        <v>0</v>
      </c>
      <c r="AE1041" s="361">
        <f>+VLOOKUP($E1041,Emissions!$1:$1048576,MATCH(DATE(AE$2,1,1),Emissions!$A$1:$LI$1),FALSE)</f>
        <v>0</v>
      </c>
      <c r="AF1041" s="361">
        <f>+VLOOKUP($E1041,Emissions!$1:$1048576,MATCH(DATE(AF$2,1,1),Emissions!$A$1:$LI$1),FALSE)</f>
        <v>0</v>
      </c>
      <c r="AG1041" s="361">
        <f>+VLOOKUP($E1041,Emissions!$1:$1048576,MATCH(DATE(AG$2,1,1),Emissions!$A$1:$LI$1),FALSE)</f>
        <v>0</v>
      </c>
      <c r="AH1041" s="361">
        <f>+VLOOKUP($E1041,Emissions!$1:$1048576,MATCH(DATE(AH$2,1,1),Emissions!$A$1:$LI$1),FALSE)</f>
        <v>0</v>
      </c>
      <c r="AI1041" s="361">
        <f>+VLOOKUP($E1041,Emissions!$1:$1048576,MATCH(DATE(AI$2,1,1),Emissions!$A$1:$LI$1),FALSE)</f>
        <v>0</v>
      </c>
      <c r="AJ1041" s="361">
        <f>+VLOOKUP($E1041,Emissions!$1:$1048576,MATCH(DATE(AJ$2,1,1),Emissions!$A$1:$LI$1),FALSE)</f>
        <v>0</v>
      </c>
      <c r="AK1041" s="361">
        <f>+VLOOKUP($E1041,Emissions!$1:$1048576,MATCH(DATE(AK$2,1,1),Emissions!$A$1:$LI$1),FALSE)</f>
        <v>0</v>
      </c>
      <c r="AL1041" s="361">
        <f>+VLOOKUP($E1041,Emissions!$1:$1048576,MATCH(DATE(AL$2,1,1),Emissions!$A$1:$LI$1),FALSE)</f>
        <v>0</v>
      </c>
      <c r="AM1041" s="361">
        <f>+VLOOKUP($E1041,Emissions!$1:$1048576,MATCH(DATE(AM$2,1,1),Emissions!$A$1:$LI$1),FALSE)</f>
        <v>0</v>
      </c>
      <c r="AN1041" s="361">
        <f>+VLOOKUP($E1041,Emissions!$1:$1048576,MATCH(DATE(AN$2,1,1),Emissions!$A$1:$LI$1),FALSE)</f>
        <v>0</v>
      </c>
      <c r="AO1041" s="361">
        <f>+VLOOKUP($E1041,Emissions!$1:$1048576,MATCH(DATE(AO$2,1,1),Emissions!$A$1:$LI$1),FALSE)</f>
        <v>0</v>
      </c>
    </row>
    <row r="1042" spans="1:41" ht="15" customHeight="1" x14ac:dyDescent="0.35">
      <c r="A1042" s="411"/>
      <c r="B1042" s="170"/>
      <c r="C1042" s="166"/>
      <c r="D1042" s="114"/>
      <c r="E1042" s="166"/>
      <c r="F1042" s="326"/>
      <c r="G1042" s="326"/>
      <c r="H1042" s="326"/>
      <c r="I1042" s="326"/>
      <c r="J1042" s="326"/>
      <c r="K1042" s="326"/>
      <c r="L1042" s="326"/>
      <c r="M1042" s="326"/>
      <c r="N1042" s="326"/>
      <c r="O1042" s="326"/>
      <c r="P1042" s="326"/>
      <c r="Q1042" s="326"/>
      <c r="R1042" s="326"/>
      <c r="S1042" s="326"/>
      <c r="T1042" s="326"/>
      <c r="U1042" s="326"/>
      <c r="V1042" s="326"/>
      <c r="W1042" s="326"/>
      <c r="X1042" s="326"/>
      <c r="Y1042" s="326"/>
      <c r="Z1042" s="326"/>
      <c r="AA1042" s="326"/>
      <c r="AB1042" s="326"/>
      <c r="AC1042" s="326"/>
      <c r="AD1042" s="326"/>
      <c r="AE1042" s="326"/>
      <c r="AF1042" s="326"/>
      <c r="AG1042" s="326"/>
      <c r="AH1042" s="326"/>
      <c r="AI1042" s="326"/>
      <c r="AJ1042" s="326"/>
      <c r="AK1042" s="326"/>
      <c r="AL1042" s="326"/>
      <c r="AM1042" s="326"/>
      <c r="AN1042" s="326"/>
      <c r="AO1042" s="326"/>
    </row>
    <row r="1043" spans="1:41" s="92" customFormat="1" ht="15" customHeight="1" x14ac:dyDescent="0.35">
      <c r="A1043" s="411"/>
      <c r="B1043" s="170"/>
      <c r="C1043" s="147" t="s">
        <v>3331</v>
      </c>
      <c r="D1043" s="147" t="s">
        <v>1028</v>
      </c>
      <c r="E1043" s="136" t="s">
        <v>3474</v>
      </c>
      <c r="F1043" s="327">
        <f>+VLOOKUP($E1043,Emissions!$1:$1048576,MATCH(DATE(F$2,1,1),Emissions!$A$1:$LI$1),FALSE)</f>
        <v>17.075688100000001</v>
      </c>
      <c r="G1043" s="327">
        <f>+VLOOKUP($E1043,Emissions!$1:$1048576,MATCH(DATE(G$2,1,1),Emissions!$A$1:$LI$1),FALSE)</f>
        <v>17.346153210000001</v>
      </c>
      <c r="H1043" s="327">
        <f>+VLOOKUP($E1043,Emissions!$1:$1048576,MATCH(DATE(H$2,1,1),Emissions!$A$1:$LI$1),FALSE)</f>
        <v>17.451054639999999</v>
      </c>
      <c r="I1043" s="327">
        <f>+VLOOKUP($E1043,Emissions!$1:$1048576,MATCH(DATE(I$2,1,1),Emissions!$A$1:$LI$1),FALSE)</f>
        <v>17.338899470000001</v>
      </c>
      <c r="J1043" s="327">
        <f>+VLOOKUP($E1043,Emissions!$1:$1048576,MATCH(DATE(J$2,1,1),Emissions!$A$1:$LI$1),FALSE)</f>
        <v>17.398650889999999</v>
      </c>
      <c r="K1043" s="327">
        <f>+VLOOKUP($E1043,Emissions!$1:$1048576,MATCH(DATE(K$2,1,1),Emissions!$A$1:$LI$1),FALSE)</f>
        <v>17.93055099</v>
      </c>
      <c r="L1043" s="327">
        <f>+VLOOKUP($E1043,Emissions!$1:$1048576,MATCH(DATE(L$2,1,1),Emissions!$A$1:$LI$1),FALSE)</f>
        <v>18.38059441</v>
      </c>
      <c r="M1043" s="327">
        <f>+VLOOKUP($E1043,Emissions!$1:$1048576,MATCH(DATE(M$2,1,1),Emissions!$A$1:$LI$1),FALSE)</f>
        <v>18.88144338</v>
      </c>
      <c r="N1043" s="327">
        <f>+VLOOKUP($E1043,Emissions!$1:$1048576,MATCH(DATE(N$2,1,1),Emissions!$A$1:$LI$1),FALSE)</f>
        <v>19.421482919999999</v>
      </c>
      <c r="O1043" s="327">
        <f>+VLOOKUP($E1043,Emissions!$1:$1048576,MATCH(DATE(O$2,1,1),Emissions!$A$1:$LI$1),FALSE)</f>
        <v>19.973033999999998</v>
      </c>
      <c r="P1043" s="327">
        <f>+VLOOKUP($E1043,Emissions!$1:$1048576,MATCH(DATE(P$2,1,1),Emissions!$A$1:$LI$1),FALSE)</f>
        <v>20.50179954</v>
      </c>
      <c r="Q1043" s="327">
        <f>+VLOOKUP($E1043,Emissions!$1:$1048576,MATCH(DATE(Q$2,1,1),Emissions!$A$1:$LI$1),FALSE)</f>
        <v>20.990870000000001</v>
      </c>
      <c r="R1043" s="327">
        <f>+VLOOKUP($E1043,Emissions!$1:$1048576,MATCH(DATE(R$2,1,1),Emissions!$A$1:$LI$1),FALSE)</f>
        <v>21.432650930000001</v>
      </c>
      <c r="S1043" s="327">
        <f>+VLOOKUP($E1043,Emissions!$1:$1048576,MATCH(DATE(S$2,1,1),Emissions!$A$1:$LI$1),FALSE)</f>
        <v>21.825923450000001</v>
      </c>
      <c r="T1043" s="327">
        <f>+VLOOKUP($E1043,Emissions!$1:$1048576,MATCH(DATE(T$2,1,1),Emissions!$A$1:$LI$1),FALSE)</f>
        <v>22.175152749999999</v>
      </c>
      <c r="U1043" s="327">
        <f>+VLOOKUP($E1043,Emissions!$1:$1048576,MATCH(DATE(U$2,1,1),Emissions!$A$1:$LI$1),FALSE)</f>
        <v>22.488829809999999</v>
      </c>
      <c r="V1043" s="327">
        <f>+VLOOKUP($E1043,Emissions!$1:$1048576,MATCH(DATE(V$2,1,1),Emissions!$A$1:$LI$1),FALSE)</f>
        <v>22.776339449999998</v>
      </c>
      <c r="W1043" s="327">
        <f>+VLOOKUP($E1043,Emissions!$1:$1048576,MATCH(DATE(W$2,1,1),Emissions!$A$1:$LI$1),FALSE)</f>
        <v>23.046601800000001</v>
      </c>
      <c r="X1043" s="327">
        <f>+VLOOKUP($E1043,Emissions!$1:$1048576,MATCH(DATE(X$2,1,1),Emissions!$A$1:$LI$1),FALSE)</f>
        <v>23.309713760000001</v>
      </c>
      <c r="Y1043" s="327">
        <f>+VLOOKUP($E1043,Emissions!$1:$1048576,MATCH(DATE(Y$2,1,1),Emissions!$A$1:$LI$1),FALSE)</f>
        <v>23.575683609999999</v>
      </c>
      <c r="Z1043" s="327">
        <f>+VLOOKUP($E1043,Emissions!$1:$1048576,MATCH(DATE(Z$2,1,1),Emissions!$A$1:$LI$1),FALSE)</f>
        <v>23.85251989</v>
      </c>
      <c r="AA1043" s="327">
        <f>+VLOOKUP($E1043,Emissions!$1:$1048576,MATCH(DATE(AA$2,1,1),Emissions!$A$1:$LI$1),FALSE)</f>
        <v>24.151291140000001</v>
      </c>
      <c r="AB1043" s="327">
        <f>+VLOOKUP($E1043,Emissions!$1:$1048576,MATCH(DATE(AB$2,1,1),Emissions!$A$1:$LI$1),FALSE)</f>
        <v>24.479670410000001</v>
      </c>
      <c r="AC1043" s="327">
        <f>+VLOOKUP($E1043,Emissions!$1:$1048576,MATCH(DATE(AC$2,1,1),Emissions!$A$1:$LI$1),FALSE)</f>
        <v>24.844358140000001</v>
      </c>
      <c r="AD1043" s="327">
        <f>+VLOOKUP($E1043,Emissions!$1:$1048576,MATCH(DATE(AD$2,1,1),Emissions!$A$1:$LI$1),FALSE)</f>
        <v>25.251683660000001</v>
      </c>
      <c r="AE1043" s="327">
        <f>+VLOOKUP($E1043,Emissions!$1:$1048576,MATCH(DATE(AE$2,1,1),Emissions!$A$1:$LI$1),FALSE)</f>
        <v>25.703084610000001</v>
      </c>
      <c r="AF1043" s="327">
        <f>+VLOOKUP($E1043,Emissions!$1:$1048576,MATCH(DATE(AF$2,1,1),Emissions!$A$1:$LI$1),FALSE)</f>
        <v>26.193653789999999</v>
      </c>
      <c r="AG1043" s="327">
        <f>+VLOOKUP($E1043,Emissions!$1:$1048576,MATCH(DATE(AG$2,1,1),Emissions!$A$1:$LI$1),FALSE)</f>
        <v>26.727497020000001</v>
      </c>
      <c r="AH1043" s="327">
        <f>+VLOOKUP($E1043,Emissions!$1:$1048576,MATCH(DATE(AH$2,1,1),Emissions!$A$1:$LI$1),FALSE)</f>
        <v>27.307619320000001</v>
      </c>
      <c r="AI1043" s="327">
        <f>+VLOOKUP($E1043,Emissions!$1:$1048576,MATCH(DATE(AI$2,1,1),Emissions!$A$1:$LI$1),FALSE)</f>
        <v>27.931864959999999</v>
      </c>
      <c r="AJ1043" s="327">
        <f>+VLOOKUP($E1043,Emissions!$1:$1048576,MATCH(DATE(AJ$2,1,1),Emissions!$A$1:$LI$1),FALSE)</f>
        <v>28.594702210000001</v>
      </c>
      <c r="AK1043" s="327">
        <f>+VLOOKUP($E1043,Emissions!$1:$1048576,MATCH(DATE(AK$2,1,1),Emissions!$A$1:$LI$1),FALSE)</f>
        <v>29.288984129999999</v>
      </c>
      <c r="AL1043" s="327">
        <f>+VLOOKUP($E1043,Emissions!$1:$1048576,MATCH(DATE(AL$2,1,1),Emissions!$A$1:$LI$1),FALSE)</f>
        <v>30.00686602</v>
      </c>
      <c r="AM1043" s="327">
        <f>+VLOOKUP($E1043,Emissions!$1:$1048576,MATCH(DATE(AM$2,1,1),Emissions!$A$1:$LI$1),FALSE)</f>
        <v>30.740044919999999</v>
      </c>
      <c r="AN1043" s="327">
        <f>+VLOOKUP($E1043,Emissions!$1:$1048576,MATCH(DATE(AN$2,1,1),Emissions!$A$1:$LI$1),FALSE)</f>
        <v>31.479851010000001</v>
      </c>
      <c r="AO1043" s="327">
        <f>+VLOOKUP($E1043,Emissions!$1:$1048576,MATCH(DATE(AO$2,1,1),Emissions!$A$1:$LI$1),FALSE)</f>
        <v>32.217349810000002</v>
      </c>
    </row>
    <row r="1044" spans="1:41" s="92" customFormat="1" ht="15" customHeight="1" x14ac:dyDescent="0.35">
      <c r="A1044" s="411"/>
      <c r="B1044" s="170"/>
      <c r="C1044" s="137" t="s">
        <v>3332</v>
      </c>
      <c r="D1044" s="147" t="s">
        <v>1028</v>
      </c>
      <c r="E1044" s="136" t="s">
        <v>3475</v>
      </c>
      <c r="F1044" s="327">
        <f>+VLOOKUP($E1044,Emissions!$1:$1048576,MATCH(DATE(F$2,1,1),Emissions!$A$1:$LI$1),FALSE)</f>
        <v>4.448717448</v>
      </c>
      <c r="G1044" s="327">
        <f>+VLOOKUP($E1044,Emissions!$1:$1048576,MATCH(DATE(G$2,1,1),Emissions!$A$1:$LI$1),FALSE)</f>
        <v>4.5278149049999996</v>
      </c>
      <c r="H1044" s="327">
        <f>+VLOOKUP($E1044,Emissions!$1:$1048576,MATCH(DATE(H$2,1,1),Emissions!$A$1:$LI$1),FALSE)</f>
        <v>4.5804560140000001</v>
      </c>
      <c r="I1044" s="327">
        <f>+VLOOKUP($E1044,Emissions!$1:$1048576,MATCH(DATE(I$2,1,1),Emissions!$A$1:$LI$1),FALSE)</f>
        <v>4.5913246970000001</v>
      </c>
      <c r="J1044" s="327">
        <f>+VLOOKUP($E1044,Emissions!$1:$1048576,MATCH(DATE(J$2,1,1),Emissions!$A$1:$LI$1),FALSE)</f>
        <v>4.6362279849999997</v>
      </c>
      <c r="K1044" s="327">
        <f>+VLOOKUP($E1044,Emissions!$1:$1048576,MATCH(DATE(K$2,1,1),Emissions!$A$1:$LI$1),FALSE)</f>
        <v>4.7899216869999997</v>
      </c>
      <c r="L1044" s="327">
        <f>+VLOOKUP($E1044,Emissions!$1:$1048576,MATCH(DATE(L$2,1,1),Emissions!$A$1:$LI$1),FALSE)</f>
        <v>4.9258570749999997</v>
      </c>
      <c r="M1044" s="327">
        <f>+VLOOKUP($E1044,Emissions!$1:$1048576,MATCH(DATE(M$2,1,1),Emissions!$A$1:$LI$1),FALSE)</f>
        <v>5.0720174399999998</v>
      </c>
      <c r="N1044" s="327">
        <f>+VLOOKUP($E1044,Emissions!$1:$1048576,MATCH(DATE(N$2,1,1),Emissions!$A$1:$LI$1),FALSE)</f>
        <v>5.2257940490000001</v>
      </c>
      <c r="O1044" s="327">
        <f>+VLOOKUP($E1044,Emissions!$1:$1048576,MATCH(DATE(O$2,1,1),Emissions!$A$1:$LI$1),FALSE)</f>
        <v>5.3796780850000001</v>
      </c>
      <c r="P1044" s="327">
        <f>+VLOOKUP($E1044,Emissions!$1:$1048576,MATCH(DATE(P$2,1,1),Emissions!$A$1:$LI$1),FALSE)</f>
        <v>5.5246770180000002</v>
      </c>
      <c r="Q1044" s="327">
        <f>+VLOOKUP($E1044,Emissions!$1:$1048576,MATCH(DATE(Q$2,1,1),Emissions!$A$1:$LI$1),FALSE)</f>
        <v>5.6566752749999996</v>
      </c>
      <c r="R1044" s="327">
        <f>+VLOOKUP($E1044,Emissions!$1:$1048576,MATCH(DATE(R$2,1,1),Emissions!$A$1:$LI$1),FALSE)</f>
        <v>5.7744462390000004</v>
      </c>
      <c r="S1044" s="327">
        <f>+VLOOKUP($E1044,Emissions!$1:$1048576,MATCH(DATE(S$2,1,1),Emissions!$A$1:$LI$1),FALSE)</f>
        <v>5.8784622070000001</v>
      </c>
      <c r="T1044" s="327">
        <f>+VLOOKUP($E1044,Emissions!$1:$1048576,MATCH(DATE(T$2,1,1),Emissions!$A$1:$LI$1),FALSE)</f>
        <v>5.9705105889999999</v>
      </c>
      <c r="U1044" s="327">
        <f>+VLOOKUP($E1044,Emissions!$1:$1048576,MATCH(DATE(U$2,1,1),Emissions!$A$1:$LI$1),FALSE)</f>
        <v>6.0532765849999999</v>
      </c>
      <c r="V1044" s="327">
        <f>+VLOOKUP($E1044,Emissions!$1:$1048576,MATCH(DATE(V$2,1,1),Emissions!$A$1:$LI$1),FALSE)</f>
        <v>6.1299476799999999</v>
      </c>
      <c r="W1044" s="327">
        <f>+VLOOKUP($E1044,Emissions!$1:$1048576,MATCH(DATE(W$2,1,1),Emissions!$A$1:$LI$1),FALSE)</f>
        <v>6.2029629689999997</v>
      </c>
      <c r="X1044" s="327">
        <f>+VLOOKUP($E1044,Emissions!$1:$1048576,MATCH(DATE(X$2,1,1),Emissions!$A$1:$LI$1),FALSE)</f>
        <v>6.2749775830000001</v>
      </c>
      <c r="Y1044" s="327">
        <f>+VLOOKUP($E1044,Emissions!$1:$1048576,MATCH(DATE(Y$2,1,1),Emissions!$A$1:$LI$1),FALSE)</f>
        <v>6.3484283990000003</v>
      </c>
      <c r="Z1044" s="327">
        <f>+VLOOKUP($E1044,Emissions!$1:$1048576,MATCH(DATE(Z$2,1,1),Emissions!$A$1:$LI$1),FALSE)</f>
        <v>6.4247332119999996</v>
      </c>
      <c r="AA1044" s="327">
        <f>+VLOOKUP($E1044,Emissions!$1:$1048576,MATCH(DATE(AA$2,1,1),Emissions!$A$1:$LI$1),FALSE)</f>
        <v>6.506888461</v>
      </c>
      <c r="AB1044" s="327">
        <f>+VLOOKUP($E1044,Emissions!$1:$1048576,MATCH(DATE(AB$2,1,1),Emissions!$A$1:$LI$1),FALSE)</f>
        <v>6.5966064839999996</v>
      </c>
      <c r="AC1044" s="327">
        <f>+VLOOKUP($E1044,Emissions!$1:$1048576,MATCH(DATE(AC$2,1,1),Emissions!$A$1:$LI$1),FALSE)</f>
        <v>6.6952811700000003</v>
      </c>
      <c r="AD1044" s="327">
        <f>+VLOOKUP($E1044,Emissions!$1:$1048576,MATCH(DATE(AD$2,1,1),Emissions!$A$1:$LI$1),FALSE)</f>
        <v>6.8041017620000002</v>
      </c>
      <c r="AE1044" s="327">
        <f>+VLOOKUP($E1044,Emissions!$1:$1048576,MATCH(DATE(AE$2,1,1),Emissions!$A$1:$LI$1),FALSE)</f>
        <v>6.9219312659999996</v>
      </c>
      <c r="AF1044" s="327">
        <f>+VLOOKUP($E1044,Emissions!$1:$1048576,MATCH(DATE(AF$2,1,1),Emissions!$A$1:$LI$1),FALSE)</f>
        <v>7.047540444</v>
      </c>
      <c r="AG1044" s="327">
        <f>+VLOOKUP($E1044,Emissions!$1:$1048576,MATCH(DATE(AG$2,1,1),Emissions!$A$1:$LI$1),FALSE)</f>
        <v>7.1831019610000002</v>
      </c>
      <c r="AH1044" s="327">
        <f>+VLOOKUP($E1044,Emissions!$1:$1048576,MATCH(DATE(AH$2,1,1),Emissions!$A$1:$LI$1),FALSE)</f>
        <v>7.3298084660000002</v>
      </c>
      <c r="AI1044" s="327">
        <f>+VLOOKUP($E1044,Emissions!$1:$1048576,MATCH(DATE(AI$2,1,1),Emissions!$A$1:$LI$1),FALSE)</f>
        <v>7.4874196959999999</v>
      </c>
      <c r="AJ1044" s="327">
        <f>+VLOOKUP($E1044,Emissions!$1:$1048576,MATCH(DATE(AJ$2,1,1),Emissions!$A$1:$LI$1),FALSE)</f>
        <v>7.6547758520000002</v>
      </c>
      <c r="AK1044" s="327">
        <f>+VLOOKUP($E1044,Emissions!$1:$1048576,MATCH(DATE(AK$2,1,1),Emissions!$A$1:$LI$1),FALSE)</f>
        <v>7.8302912789999999</v>
      </c>
      <c r="AL1044" s="327">
        <f>+VLOOKUP($E1044,Emissions!$1:$1048576,MATCH(DATE(AL$2,1,1),Emissions!$A$1:$LI$1),FALSE)</f>
        <v>8.0122086360000004</v>
      </c>
      <c r="AM1044" s="327">
        <f>+VLOOKUP($E1044,Emissions!$1:$1048576,MATCH(DATE(AM$2,1,1),Emissions!$A$1:$LI$1),FALSE)</f>
        <v>8.1986659710000005</v>
      </c>
      <c r="AN1044" s="327">
        <f>+VLOOKUP($E1044,Emissions!$1:$1048576,MATCH(DATE(AN$2,1,1),Emissions!$A$1:$LI$1),FALSE)</f>
        <v>8.3877307719999994</v>
      </c>
      <c r="AO1044" s="327">
        <f>+VLOOKUP($E1044,Emissions!$1:$1048576,MATCH(DATE(AO$2,1,1),Emissions!$A$1:$LI$1),FALSE)</f>
        <v>8.5774253340000008</v>
      </c>
    </row>
    <row r="1045" spans="1:41" ht="15" customHeight="1" x14ac:dyDescent="0.35">
      <c r="A1045" s="411"/>
      <c r="B1045" s="170"/>
      <c r="C1045" s="138" t="s">
        <v>724</v>
      </c>
      <c r="D1045" s="114" t="s">
        <v>1028</v>
      </c>
      <c r="E1045" s="50" t="s">
        <v>3476</v>
      </c>
      <c r="F1045" s="361">
        <f>+VLOOKUP($E1045,Emissions!$1:$1048576,MATCH(DATE(F$2,1,1),Emissions!$A$1:$LI$1),FALSE)</f>
        <v>4.3046761770000002</v>
      </c>
      <c r="G1045" s="361">
        <f>+VLOOKUP($E1045,Emissions!$1:$1048576,MATCH(DATE(G$2,1,1),Emissions!$A$1:$LI$1),FALSE)</f>
        <v>4.3843932160000003</v>
      </c>
      <c r="H1045" s="361">
        <f>+VLOOKUP($E1045,Emissions!$1:$1048576,MATCH(DATE(H$2,1,1),Emissions!$A$1:$LI$1),FALSE)</f>
        <v>4.4392290939999999</v>
      </c>
      <c r="I1045" s="361">
        <f>+VLOOKUP($E1045,Emissions!$1:$1048576,MATCH(DATE(I$2,1,1),Emissions!$A$1:$LI$1),FALSE)</f>
        <v>4.4541568060000003</v>
      </c>
      <c r="J1045" s="361">
        <f>+VLOOKUP($E1045,Emissions!$1:$1048576,MATCH(DATE(J$2,1,1),Emissions!$A$1:$LI$1),FALSE)</f>
        <v>4.5015521510000003</v>
      </c>
      <c r="K1045" s="361">
        <f>+VLOOKUP($E1045,Emissions!$1:$1048576,MATCH(DATE(K$2,1,1),Emissions!$A$1:$LI$1),FALSE)</f>
        <v>4.6542151360000004</v>
      </c>
      <c r="L1045" s="361">
        <f>+VLOOKUP($E1045,Emissions!$1:$1048576,MATCH(DATE(L$2,1,1),Emissions!$A$1:$LI$1),FALSE)</f>
        <v>4.7892465700000004</v>
      </c>
      <c r="M1045" s="361">
        <f>+VLOOKUP($E1045,Emissions!$1:$1048576,MATCH(DATE(M$2,1,1),Emissions!$A$1:$LI$1),FALSE)</f>
        <v>4.9340048029999997</v>
      </c>
      <c r="N1045" s="361">
        <f>+VLOOKUP($E1045,Emissions!$1:$1048576,MATCH(DATE(N$2,1,1),Emissions!$A$1:$LI$1),FALSE)</f>
        <v>5.0860613629999998</v>
      </c>
      <c r="O1045" s="361">
        <f>+VLOOKUP($E1045,Emissions!$1:$1048576,MATCH(DATE(O$2,1,1),Emissions!$A$1:$LI$1),FALSE)</f>
        <v>5.2380616140000003</v>
      </c>
      <c r="P1045" s="361">
        <f>+VLOOKUP($E1045,Emissions!$1:$1048576,MATCH(DATE(P$2,1,1),Emissions!$A$1:$LI$1),FALSE)</f>
        <v>5.3811133409999998</v>
      </c>
      <c r="Q1045" s="361">
        <f>+VLOOKUP($E1045,Emissions!$1:$1048576,MATCH(DATE(Q$2,1,1),Emissions!$A$1:$LI$1),FALSE)</f>
        <v>5.5112467540000001</v>
      </c>
      <c r="R1045" s="361">
        <f>+VLOOKUP($E1045,Emissions!$1:$1048576,MATCH(DATE(R$2,1,1),Emissions!$A$1:$LI$1),FALSE)</f>
        <v>5.6272472990000004</v>
      </c>
      <c r="S1045" s="361">
        <f>+VLOOKUP($E1045,Emissions!$1:$1048576,MATCH(DATE(S$2,1,1),Emissions!$A$1:$LI$1),FALSE)</f>
        <v>5.7295310830000004</v>
      </c>
      <c r="T1045" s="361">
        <f>+VLOOKUP($E1045,Emissions!$1:$1048576,MATCH(DATE(T$2,1,1),Emissions!$A$1:$LI$1),FALSE)</f>
        <v>5.8198382259999999</v>
      </c>
      <c r="U1045" s="361">
        <f>+VLOOKUP($E1045,Emissions!$1:$1048576,MATCH(DATE(U$2,1,1),Emissions!$A$1:$LI$1),FALSE)</f>
        <v>5.9008062609999996</v>
      </c>
      <c r="V1045" s="361">
        <f>+VLOOKUP($E1045,Emissions!$1:$1048576,MATCH(DATE(V$2,1,1),Emissions!$A$1:$LI$1),FALSE)</f>
        <v>5.9751822700000004</v>
      </c>
      <c r="W1045" s="361">
        <f>+VLOOKUP($E1045,Emissions!$1:$1048576,MATCH(DATE(W$2,1,1),Emissions!$A$1:$LI$1),FALSE)</f>
        <v>6.0456599850000003</v>
      </c>
      <c r="X1045" s="361">
        <f>+VLOOKUP($E1045,Emissions!$1:$1048576,MATCH(DATE(X$2,1,1),Emissions!$A$1:$LI$1),FALSE)</f>
        <v>6.1149461870000001</v>
      </c>
      <c r="Y1045" s="361">
        <f>+VLOOKUP($E1045,Emissions!$1:$1048576,MATCH(DATE(Y$2,1,1),Emissions!$A$1:$LI$1),FALSE)</f>
        <v>6.1854625419999998</v>
      </c>
      <c r="Z1045" s="361">
        <f>+VLOOKUP($E1045,Emissions!$1:$1048576,MATCH(DATE(Z$2,1,1),Emissions!$A$1:$LI$1),FALSE)</f>
        <v>6.2586292810000002</v>
      </c>
      <c r="AA1045" s="361">
        <f>+VLOOKUP($E1045,Emissions!$1:$1048576,MATCH(DATE(AA$2,1,1),Emissions!$A$1:$LI$1),FALSE)</f>
        <v>6.3373530149999997</v>
      </c>
      <c r="AB1045" s="361">
        <f>+VLOOKUP($E1045,Emissions!$1:$1048576,MATCH(DATE(AB$2,1,1),Emissions!$A$1:$LI$1),FALSE)</f>
        <v>6.4233056959999999</v>
      </c>
      <c r="AC1045" s="361">
        <f>+VLOOKUP($E1045,Emissions!$1:$1048576,MATCH(DATE(AC$2,1,1),Emissions!$A$1:$LI$1),FALSE)</f>
        <v>6.517834315</v>
      </c>
      <c r="AD1045" s="361">
        <f>+VLOOKUP($E1045,Emissions!$1:$1048576,MATCH(DATE(AD$2,1,1),Emissions!$A$1:$LI$1),FALSE)</f>
        <v>6.6220670640000003</v>
      </c>
      <c r="AE1045" s="361">
        <f>+VLOOKUP($E1045,Emissions!$1:$1048576,MATCH(DATE(AE$2,1,1),Emissions!$A$1:$LI$1),FALSE)</f>
        <v>6.734888819</v>
      </c>
      <c r="AF1045" s="361">
        <f>+VLOOKUP($E1045,Emissions!$1:$1048576,MATCH(DATE(AF$2,1,1),Emissions!$A$1:$LI$1),FALSE)</f>
        <v>6.8579558479999996</v>
      </c>
      <c r="AG1045" s="361">
        <f>+VLOOKUP($E1045,Emissions!$1:$1048576,MATCH(DATE(AG$2,1,1),Emissions!$A$1:$LI$1),FALSE)</f>
        <v>6.9918400199999997</v>
      </c>
      <c r="AH1045" s="361">
        <f>+VLOOKUP($E1045,Emissions!$1:$1048576,MATCH(DATE(AH$2,1,1),Emissions!$A$1:$LI$1),FALSE)</f>
        <v>7.136892875</v>
      </c>
      <c r="AI1045" s="361">
        <f>+VLOOKUP($E1045,Emissions!$1:$1048576,MATCH(DATE(AI$2,1,1),Emissions!$A$1:$LI$1),FALSE)</f>
        <v>7.2926333659999996</v>
      </c>
      <c r="AJ1045" s="361">
        <f>+VLOOKUP($E1045,Emissions!$1:$1048576,MATCH(DATE(AJ$2,1,1),Emissions!$A$1:$LI$1),FALSE)</f>
        <v>7.4578874109999997</v>
      </c>
      <c r="AK1045" s="361">
        <f>+VLOOKUP($E1045,Emissions!$1:$1048576,MATCH(DATE(AK$2,1,1),Emissions!$A$1:$LI$1),FALSE)</f>
        <v>7.6311179840000003</v>
      </c>
      <c r="AL1045" s="361">
        <f>+VLOOKUP($E1045,Emissions!$1:$1048576,MATCH(DATE(AL$2,1,1),Emissions!$A$1:$LI$1),FALSE)</f>
        <v>7.8106251459999996</v>
      </c>
      <c r="AM1045" s="361">
        <f>+VLOOKUP($E1045,Emissions!$1:$1048576,MATCH(DATE(AM$2,1,1),Emissions!$A$1:$LI$1),FALSE)</f>
        <v>7.9945996519999998</v>
      </c>
      <c r="AN1045" s="361">
        <f>+VLOOKUP($E1045,Emissions!$1:$1048576,MATCH(DATE(AN$2,1,1),Emissions!$A$1:$LI$1),FALSE)</f>
        <v>8.1811555180000006</v>
      </c>
      <c r="AO1045" s="361">
        <f>+VLOOKUP($E1045,Emissions!$1:$1048576,MATCH(DATE(AO$2,1,1),Emissions!$A$1:$LI$1),FALSE)</f>
        <v>8.3683565739999999</v>
      </c>
    </row>
    <row r="1046" spans="1:41" ht="15" customHeight="1" x14ac:dyDescent="0.35">
      <c r="A1046" s="411"/>
      <c r="B1046" s="170"/>
      <c r="C1046" s="138" t="s">
        <v>725</v>
      </c>
      <c r="D1046" s="114" t="s">
        <v>1028</v>
      </c>
      <c r="E1046" s="50" t="s">
        <v>3477</v>
      </c>
      <c r="F1046" s="361">
        <f>+VLOOKUP($E1046,Emissions!$1:$1048576,MATCH(DATE(F$2,1,1),Emissions!$A$1:$LI$1),FALSE)</f>
        <v>0.14404127189999999</v>
      </c>
      <c r="G1046" s="361">
        <f>+VLOOKUP($E1046,Emissions!$1:$1048576,MATCH(DATE(G$2,1,1),Emissions!$A$1:$LI$1),FALSE)</f>
        <v>0.14342168869999999</v>
      </c>
      <c r="H1046" s="361">
        <f>+VLOOKUP($E1046,Emissions!$1:$1048576,MATCH(DATE(H$2,1,1),Emissions!$A$1:$LI$1),FALSE)</f>
        <v>0.14122692019999999</v>
      </c>
      <c r="I1046" s="361">
        <f>+VLOOKUP($E1046,Emissions!$1:$1048576,MATCH(DATE(I$2,1,1),Emissions!$A$1:$LI$1),FALSE)</f>
        <v>0.13716789090000001</v>
      </c>
      <c r="J1046" s="361">
        <f>+VLOOKUP($E1046,Emissions!$1:$1048576,MATCH(DATE(J$2,1,1),Emissions!$A$1:$LI$1),FALSE)</f>
        <v>0.13467583490000001</v>
      </c>
      <c r="K1046" s="361">
        <f>+VLOOKUP($E1046,Emissions!$1:$1048576,MATCH(DATE(K$2,1,1),Emissions!$A$1:$LI$1),FALSE)</f>
        <v>0.13570655109999999</v>
      </c>
      <c r="L1046" s="361">
        <f>+VLOOKUP($E1046,Emissions!$1:$1048576,MATCH(DATE(L$2,1,1),Emissions!$A$1:$LI$1),FALSE)</f>
        <v>0.13661050459999999</v>
      </c>
      <c r="M1046" s="361">
        <f>+VLOOKUP($E1046,Emissions!$1:$1048576,MATCH(DATE(M$2,1,1),Emissions!$A$1:$LI$1),FALSE)</f>
        <v>0.1380126364</v>
      </c>
      <c r="N1046" s="361">
        <f>+VLOOKUP($E1046,Emissions!$1:$1048576,MATCH(DATE(N$2,1,1),Emissions!$A$1:$LI$1),FALSE)</f>
        <v>0.139732685</v>
      </c>
      <c r="O1046" s="361">
        <f>+VLOOKUP($E1046,Emissions!$1:$1048576,MATCH(DATE(O$2,1,1),Emissions!$A$1:$LI$1),FALSE)</f>
        <v>0.1416164708</v>
      </c>
      <c r="P1046" s="361">
        <f>+VLOOKUP($E1046,Emissions!$1:$1048576,MATCH(DATE(P$2,1,1),Emissions!$A$1:$LI$1),FALSE)</f>
        <v>0.1435636767</v>
      </c>
      <c r="Q1046" s="361">
        <f>+VLOOKUP($E1046,Emissions!$1:$1048576,MATCH(DATE(Q$2,1,1),Emissions!$A$1:$LI$1),FALSE)</f>
        <v>0.14542852100000001</v>
      </c>
      <c r="R1046" s="361">
        <f>+VLOOKUP($E1046,Emissions!$1:$1048576,MATCH(DATE(R$2,1,1),Emissions!$A$1:$LI$1),FALSE)</f>
        <v>0.14719894089999999</v>
      </c>
      <c r="S1046" s="361">
        <f>+VLOOKUP($E1046,Emissions!$1:$1048576,MATCH(DATE(S$2,1,1),Emissions!$A$1:$LI$1),FALSE)</f>
        <v>0.1489311243</v>
      </c>
      <c r="T1046" s="361">
        <f>+VLOOKUP($E1046,Emissions!$1:$1048576,MATCH(DATE(T$2,1,1),Emissions!$A$1:$LI$1),FALSE)</f>
        <v>0.150672363</v>
      </c>
      <c r="U1046" s="361">
        <f>+VLOOKUP($E1046,Emissions!$1:$1048576,MATCH(DATE(U$2,1,1),Emissions!$A$1:$LI$1),FALSE)</f>
        <v>0.15247032399999999</v>
      </c>
      <c r="V1046" s="361">
        <f>+VLOOKUP($E1046,Emissions!$1:$1048576,MATCH(DATE(V$2,1,1),Emissions!$A$1:$LI$1),FALSE)</f>
        <v>0.15476541020000001</v>
      </c>
      <c r="W1046" s="361">
        <f>+VLOOKUP($E1046,Emissions!$1:$1048576,MATCH(DATE(W$2,1,1),Emissions!$A$1:$LI$1),FALSE)</f>
        <v>0.1573029843</v>
      </c>
      <c r="X1046" s="361">
        <f>+VLOOKUP($E1046,Emissions!$1:$1048576,MATCH(DATE(X$2,1,1),Emissions!$A$1:$LI$1),FALSE)</f>
        <v>0.16003139599999999</v>
      </c>
      <c r="Y1046" s="361">
        <f>+VLOOKUP($E1046,Emissions!$1:$1048576,MATCH(DATE(Y$2,1,1),Emissions!$A$1:$LI$1),FALSE)</f>
        <v>0.16296585720000001</v>
      </c>
      <c r="Z1046" s="361">
        <f>+VLOOKUP($E1046,Emissions!$1:$1048576,MATCH(DATE(Z$2,1,1),Emissions!$A$1:$LI$1),FALSE)</f>
        <v>0.16610393070000001</v>
      </c>
      <c r="AA1046" s="361">
        <f>+VLOOKUP($E1046,Emissions!$1:$1048576,MATCH(DATE(AA$2,1,1),Emissions!$A$1:$LI$1),FALSE)</f>
        <v>0.1695354462</v>
      </c>
      <c r="AB1046" s="361">
        <f>+VLOOKUP($E1046,Emissions!$1:$1048576,MATCH(DATE(AB$2,1,1),Emissions!$A$1:$LI$1),FALSE)</f>
        <v>0.17330078769999999</v>
      </c>
      <c r="AC1046" s="361">
        <f>+VLOOKUP($E1046,Emissions!$1:$1048576,MATCH(DATE(AC$2,1,1),Emissions!$A$1:$LI$1),FALSE)</f>
        <v>0.1774468541</v>
      </c>
      <c r="AD1046" s="361">
        <f>+VLOOKUP($E1046,Emissions!$1:$1048576,MATCH(DATE(AD$2,1,1),Emissions!$A$1:$LI$1),FALSE)</f>
        <v>0.1820346984</v>
      </c>
      <c r="AE1046" s="361">
        <f>+VLOOKUP($E1046,Emissions!$1:$1048576,MATCH(DATE(AE$2,1,1),Emissions!$A$1:$LI$1),FALSE)</f>
        <v>0.18704244689999999</v>
      </c>
      <c r="AF1046" s="361">
        <f>+VLOOKUP($E1046,Emissions!$1:$1048576,MATCH(DATE(AF$2,1,1),Emissions!$A$1:$LI$1),FALSE)</f>
        <v>0.1895845967</v>
      </c>
      <c r="AG1046" s="361">
        <f>+VLOOKUP($E1046,Emissions!$1:$1048576,MATCH(DATE(AG$2,1,1),Emissions!$A$1:$LI$1),FALSE)</f>
        <v>0.19126194129999999</v>
      </c>
      <c r="AH1046" s="361">
        <f>+VLOOKUP($E1046,Emissions!$1:$1048576,MATCH(DATE(AH$2,1,1),Emissions!$A$1:$LI$1),FALSE)</f>
        <v>0.192915591</v>
      </c>
      <c r="AI1046" s="361">
        <f>+VLOOKUP($E1046,Emissions!$1:$1048576,MATCH(DATE(AI$2,1,1),Emissions!$A$1:$LI$1),FALSE)</f>
        <v>0.19478633040000001</v>
      </c>
      <c r="AJ1046" s="361">
        <f>+VLOOKUP($E1046,Emissions!$1:$1048576,MATCH(DATE(AJ$2,1,1),Emissions!$A$1:$LI$1),FALSE)</f>
        <v>0.19688844110000001</v>
      </c>
      <c r="AK1046" s="361">
        <f>+VLOOKUP($E1046,Emissions!$1:$1048576,MATCH(DATE(AK$2,1,1),Emissions!$A$1:$LI$1),FALSE)</f>
        <v>0.1991732953</v>
      </c>
      <c r="AL1046" s="361">
        <f>+VLOOKUP($E1046,Emissions!$1:$1048576,MATCH(DATE(AL$2,1,1),Emissions!$A$1:$LI$1),FALSE)</f>
        <v>0.20158348979999999</v>
      </c>
      <c r="AM1046" s="361">
        <f>+VLOOKUP($E1046,Emissions!$1:$1048576,MATCH(DATE(AM$2,1,1),Emissions!$A$1:$LI$1),FALSE)</f>
        <v>0.20406631889999999</v>
      </c>
      <c r="AN1046" s="361">
        <f>+VLOOKUP($E1046,Emissions!$1:$1048576,MATCH(DATE(AN$2,1,1),Emissions!$A$1:$LI$1),FALSE)</f>
        <v>0.20657525369999999</v>
      </c>
      <c r="AO1046" s="361">
        <f>+VLOOKUP($E1046,Emissions!$1:$1048576,MATCH(DATE(AO$2,1,1),Emissions!$A$1:$LI$1),FALSE)</f>
        <v>0.20906876020000001</v>
      </c>
    </row>
    <row r="1047" spans="1:41" s="92" customFormat="1" ht="15" customHeight="1" x14ac:dyDescent="0.35">
      <c r="A1047" s="411"/>
      <c r="B1047" s="170"/>
      <c r="C1047" s="137" t="s">
        <v>3333</v>
      </c>
      <c r="D1047" s="147" t="s">
        <v>1028</v>
      </c>
      <c r="E1047" s="136" t="s">
        <v>3478</v>
      </c>
      <c r="F1047" s="327">
        <f>+VLOOKUP($E1047,Emissions!$1:$1048576,MATCH(DATE(F$2,1,1),Emissions!$A$1:$LI$1),FALSE)</f>
        <v>3.1136720329999998</v>
      </c>
      <c r="G1047" s="327">
        <f>+VLOOKUP($E1047,Emissions!$1:$1048576,MATCH(DATE(G$2,1,1),Emissions!$A$1:$LI$1),FALSE)</f>
        <v>3.1531789290000001</v>
      </c>
      <c r="H1047" s="327">
        <f>+VLOOKUP($E1047,Emissions!$1:$1048576,MATCH(DATE(H$2,1,1),Emissions!$A$1:$LI$1),FALSE)</f>
        <v>3.0963066509999999</v>
      </c>
      <c r="I1047" s="327">
        <f>+VLOOKUP($E1047,Emissions!$1:$1048576,MATCH(DATE(I$2,1,1),Emissions!$A$1:$LI$1),FALSE)</f>
        <v>2.9233657549999998</v>
      </c>
      <c r="J1047" s="327">
        <f>+VLOOKUP($E1047,Emissions!$1:$1048576,MATCH(DATE(J$2,1,1),Emissions!$A$1:$LI$1),FALSE)</f>
        <v>2.8334542840000001</v>
      </c>
      <c r="K1047" s="327">
        <f>+VLOOKUP($E1047,Emissions!$1:$1048576,MATCH(DATE(K$2,1,1),Emissions!$A$1:$LI$1),FALSE)</f>
        <v>2.9571578770000002</v>
      </c>
      <c r="L1047" s="327">
        <f>+VLOOKUP($E1047,Emissions!$1:$1048576,MATCH(DATE(L$2,1,1),Emissions!$A$1:$LI$1),FALSE)</f>
        <v>3.0369884690000002</v>
      </c>
      <c r="M1047" s="327">
        <f>+VLOOKUP($E1047,Emissions!$1:$1048576,MATCH(DATE(M$2,1,1),Emissions!$A$1:$LI$1),FALSE)</f>
        <v>3.1385789489999998</v>
      </c>
      <c r="N1047" s="327">
        <f>+VLOOKUP($E1047,Emissions!$1:$1048576,MATCH(DATE(N$2,1,1),Emissions!$A$1:$LI$1),FALSE)</f>
        <v>3.2586035729999998</v>
      </c>
      <c r="O1047" s="327">
        <f>+VLOOKUP($E1047,Emissions!$1:$1048576,MATCH(DATE(O$2,1,1),Emissions!$A$1:$LI$1),FALSE)</f>
        <v>3.38968033</v>
      </c>
      <c r="P1047" s="327">
        <f>+VLOOKUP($E1047,Emissions!$1:$1048576,MATCH(DATE(P$2,1,1),Emissions!$A$1:$LI$1),FALSE)</f>
        <v>3.5220187969999999</v>
      </c>
      <c r="Q1047" s="327">
        <f>+VLOOKUP($E1047,Emissions!$1:$1048576,MATCH(DATE(Q$2,1,1),Emissions!$A$1:$LI$1),FALSE)</f>
        <v>3.6498001219999998</v>
      </c>
      <c r="R1047" s="327">
        <f>+VLOOKUP($E1047,Emissions!$1:$1048576,MATCH(DATE(R$2,1,1),Emissions!$A$1:$LI$1),FALSE)</f>
        <v>3.7679475020000002</v>
      </c>
      <c r="S1047" s="327">
        <f>+VLOOKUP($E1047,Emissions!$1:$1048576,MATCH(DATE(S$2,1,1),Emissions!$A$1:$LI$1),FALSE)</f>
        <v>3.8733012869999999</v>
      </c>
      <c r="T1047" s="327">
        <f>+VLOOKUP($E1047,Emissions!$1:$1048576,MATCH(DATE(T$2,1,1),Emissions!$A$1:$LI$1),FALSE)</f>
        <v>3.9649778659999999</v>
      </c>
      <c r="U1047" s="327">
        <f>+VLOOKUP($E1047,Emissions!$1:$1048576,MATCH(DATE(U$2,1,1),Emissions!$A$1:$LI$1),FALSE)</f>
        <v>4.0438923239999998</v>
      </c>
      <c r="V1047" s="327">
        <f>+VLOOKUP($E1047,Emissions!$1:$1048576,MATCH(DATE(V$2,1,1),Emissions!$A$1:$LI$1),FALSE)</f>
        <v>4.1115554919999999</v>
      </c>
      <c r="W1047" s="327">
        <f>+VLOOKUP($E1047,Emissions!$1:$1048576,MATCH(DATE(W$2,1,1),Emissions!$A$1:$LI$1),FALSE)</f>
        <v>4.1699379189999997</v>
      </c>
      <c r="X1047" s="327">
        <f>+VLOOKUP($E1047,Emissions!$1:$1048576,MATCH(DATE(X$2,1,1),Emissions!$A$1:$LI$1),FALSE)</f>
        <v>4.2219280689999996</v>
      </c>
      <c r="Y1047" s="327">
        <f>+VLOOKUP($E1047,Emissions!$1:$1048576,MATCH(DATE(Y$2,1,1),Emissions!$A$1:$LI$1),FALSE)</f>
        <v>4.2709756150000002</v>
      </c>
      <c r="Z1047" s="327">
        <f>+VLOOKUP($E1047,Emissions!$1:$1048576,MATCH(DATE(Z$2,1,1),Emissions!$A$1:$LI$1),FALSE)</f>
        <v>4.3209214899999999</v>
      </c>
      <c r="AA1047" s="327">
        <f>+VLOOKUP($E1047,Emissions!$1:$1048576,MATCH(DATE(AA$2,1,1),Emissions!$A$1:$LI$1),FALSE)</f>
        <v>4.3753507149999997</v>
      </c>
      <c r="AB1047" s="327">
        <f>+VLOOKUP($E1047,Emissions!$1:$1048576,MATCH(DATE(AB$2,1,1),Emissions!$A$1:$LI$1),FALSE)</f>
        <v>4.4374312229999999</v>
      </c>
      <c r="AC1047" s="327">
        <f>+VLOOKUP($E1047,Emissions!$1:$1048576,MATCH(DATE(AC$2,1,1),Emissions!$A$1:$LI$1),FALSE)</f>
        <v>4.5102004779999998</v>
      </c>
      <c r="AD1047" s="327">
        <f>+VLOOKUP($E1047,Emissions!$1:$1048576,MATCH(DATE(AD$2,1,1),Emissions!$A$1:$LI$1),FALSE)</f>
        <v>4.5968648989999998</v>
      </c>
      <c r="AE1047" s="327">
        <f>+VLOOKUP($E1047,Emissions!$1:$1048576,MATCH(DATE(AE$2,1,1),Emissions!$A$1:$LI$1),FALSE)</f>
        <v>4.701012392</v>
      </c>
      <c r="AF1047" s="327">
        <f>+VLOOKUP($E1047,Emissions!$1:$1048576,MATCH(DATE(AF$2,1,1),Emissions!$A$1:$LI$1),FALSE)</f>
        <v>4.8200356549999999</v>
      </c>
      <c r="AG1047" s="327">
        <f>+VLOOKUP($E1047,Emissions!$1:$1048576,MATCH(DATE(AG$2,1,1),Emissions!$A$1:$LI$1),FALSE)</f>
        <v>4.9540511450000002</v>
      </c>
      <c r="AH1047" s="327">
        <f>+VLOOKUP($E1047,Emissions!$1:$1048576,MATCH(DATE(AH$2,1,1),Emissions!$A$1:$LI$1),FALSE)</f>
        <v>5.1037450980000001</v>
      </c>
      <c r="AI1047" s="327">
        <f>+VLOOKUP($E1047,Emissions!$1:$1048576,MATCH(DATE(AI$2,1,1),Emissions!$A$1:$LI$1),FALSE)</f>
        <v>5.268394164</v>
      </c>
      <c r="AJ1047" s="327">
        <f>+VLOOKUP($E1047,Emissions!$1:$1048576,MATCH(DATE(AJ$2,1,1),Emissions!$A$1:$LI$1),FALSE)</f>
        <v>5.4463277669999997</v>
      </c>
      <c r="AK1047" s="327">
        <f>+VLOOKUP($E1047,Emissions!$1:$1048576,MATCH(DATE(AK$2,1,1),Emissions!$A$1:$LI$1),FALSE)</f>
        <v>5.6352576990000003</v>
      </c>
      <c r="AL1047" s="327">
        <f>+VLOOKUP($E1047,Emissions!$1:$1048576,MATCH(DATE(AL$2,1,1),Emissions!$A$1:$LI$1),FALSE)</f>
        <v>5.8324497190000004</v>
      </c>
      <c r="AM1047" s="327">
        <f>+VLOOKUP($E1047,Emissions!$1:$1048576,MATCH(DATE(AM$2,1,1),Emissions!$A$1:$LI$1),FALSE)</f>
        <v>6.0347833829999997</v>
      </c>
      <c r="AN1047" s="327">
        <f>+VLOOKUP($E1047,Emissions!$1:$1048576,MATCH(DATE(AN$2,1,1),Emissions!$A$1:$LI$1),FALSE)</f>
        <v>6.2387861180000002</v>
      </c>
      <c r="AO1047" s="327">
        <f>+VLOOKUP($E1047,Emissions!$1:$1048576,MATCH(DATE(AO$2,1,1),Emissions!$A$1:$LI$1),FALSE)</f>
        <v>6.4407051190000004</v>
      </c>
    </row>
    <row r="1048" spans="1:41" ht="15" customHeight="1" x14ac:dyDescent="0.35">
      <c r="A1048" s="411"/>
      <c r="B1048" s="170"/>
      <c r="C1048" s="138" t="s">
        <v>726</v>
      </c>
      <c r="D1048" s="114" t="s">
        <v>1028</v>
      </c>
      <c r="E1048" s="50" t="s">
        <v>3479</v>
      </c>
      <c r="F1048" s="361">
        <f>+VLOOKUP($E1048,Emissions!$1:$1048576,MATCH(DATE(F$2,1,1),Emissions!$A$1:$LI$1),FALSE)</f>
        <v>7.1093039600000005E-2</v>
      </c>
      <c r="G1048" s="361">
        <f>+VLOOKUP($E1048,Emissions!$1:$1048576,MATCH(DATE(G$2,1,1),Emissions!$A$1:$LI$1),FALSE)</f>
        <v>7.1919639699999996E-2</v>
      </c>
      <c r="H1048" s="361">
        <f>+VLOOKUP($E1048,Emissions!$1:$1048576,MATCH(DATE(H$2,1,1),Emissions!$A$1:$LI$1),FALSE)</f>
        <v>7.2101098099999997E-2</v>
      </c>
      <c r="I1048" s="361">
        <f>+VLOOKUP($E1048,Emissions!$1:$1048576,MATCH(DATE(I$2,1,1),Emissions!$A$1:$LI$1),FALSE)</f>
        <v>7.1885580800000001E-2</v>
      </c>
      <c r="J1048" s="361">
        <f>+VLOOKUP($E1048,Emissions!$1:$1048576,MATCH(DATE(J$2,1,1),Emissions!$A$1:$LI$1),FALSE)</f>
        <v>7.2546190999999996E-2</v>
      </c>
      <c r="K1048" s="361">
        <f>+VLOOKUP($E1048,Emissions!$1:$1048576,MATCH(DATE(K$2,1,1),Emissions!$A$1:$LI$1),FALSE)</f>
        <v>7.5122054800000004E-2</v>
      </c>
      <c r="L1048" s="361">
        <f>+VLOOKUP($E1048,Emissions!$1:$1048576,MATCH(DATE(L$2,1,1),Emissions!$A$1:$LI$1),FALSE)</f>
        <v>7.7294358199999996E-2</v>
      </c>
      <c r="M1048" s="361">
        <f>+VLOOKUP($E1048,Emissions!$1:$1048576,MATCH(DATE(M$2,1,1),Emissions!$A$1:$LI$1),FALSE)</f>
        <v>7.9695245999999997E-2</v>
      </c>
      <c r="N1048" s="361">
        <f>+VLOOKUP($E1048,Emissions!$1:$1048576,MATCH(DATE(N$2,1,1),Emissions!$A$1:$LI$1),FALSE)</f>
        <v>8.2240161300000003E-2</v>
      </c>
      <c r="O1048" s="361">
        <f>+VLOOKUP($E1048,Emissions!$1:$1048576,MATCH(DATE(O$2,1,1),Emissions!$A$1:$LI$1),FALSE)</f>
        <v>8.4809507500000006E-2</v>
      </c>
      <c r="P1048" s="361">
        <f>+VLOOKUP($E1048,Emissions!$1:$1048576,MATCH(DATE(P$2,1,1),Emissions!$A$1:$LI$1),FALSE)</f>
        <v>8.7262917600000003E-2</v>
      </c>
      <c r="Q1048" s="361">
        <f>+VLOOKUP($E1048,Emissions!$1:$1048576,MATCH(DATE(Q$2,1,1),Emissions!$A$1:$LI$1),FALSE)</f>
        <v>8.9495385499999996E-2</v>
      </c>
      <c r="R1048" s="361">
        <f>+VLOOKUP($E1048,Emissions!$1:$1048576,MATCH(DATE(R$2,1,1),Emissions!$A$1:$LI$1),FALSE)</f>
        <v>9.1466107899999996E-2</v>
      </c>
      <c r="S1048" s="361">
        <f>+VLOOKUP($E1048,Emissions!$1:$1048576,MATCH(DATE(S$2,1,1),Emissions!$A$1:$LI$1),FALSE)</f>
        <v>9.3166266499999997E-2</v>
      </c>
      <c r="T1048" s="361">
        <f>+VLOOKUP($E1048,Emissions!$1:$1048576,MATCH(DATE(T$2,1,1),Emissions!$A$1:$LI$1),FALSE)</f>
        <v>9.4615266000000003E-2</v>
      </c>
      <c r="U1048" s="361">
        <f>+VLOOKUP($E1048,Emissions!$1:$1048576,MATCH(DATE(U$2,1,1),Emissions!$A$1:$LI$1),FALSE)</f>
        <v>9.5853585000000005E-2</v>
      </c>
      <c r="V1048" s="361">
        <f>+VLOOKUP($E1048,Emissions!$1:$1048576,MATCH(DATE(V$2,1,1),Emissions!$A$1:$LI$1),FALSE)</f>
        <v>9.6926472499999999E-2</v>
      </c>
      <c r="W1048" s="361">
        <f>+VLOOKUP($E1048,Emissions!$1:$1048576,MATCH(DATE(W$2,1,1),Emissions!$A$1:$LI$1),FALSE)</f>
        <v>9.7883353300000003E-2</v>
      </c>
      <c r="X1048" s="361">
        <f>+VLOOKUP($E1048,Emissions!$1:$1048576,MATCH(DATE(X$2,1,1),Emissions!$A$1:$LI$1),FALSE)</f>
        <v>9.8776905200000001E-2</v>
      </c>
      <c r="Y1048" s="361">
        <f>+VLOOKUP($E1048,Emissions!$1:$1048576,MATCH(DATE(Y$2,1,1),Emissions!$A$1:$LI$1),FALSE)</f>
        <v>9.9657276399999994E-2</v>
      </c>
      <c r="Z1048" s="361">
        <f>+VLOOKUP($E1048,Emissions!$1:$1048576,MATCH(DATE(Z$2,1,1),Emissions!$A$1:$LI$1),FALSE)</f>
        <v>0.1005579484</v>
      </c>
      <c r="AA1048" s="361">
        <f>+VLOOKUP($E1048,Emissions!$1:$1048576,MATCH(DATE(AA$2,1,1),Emissions!$A$1:$LI$1),FALSE)</f>
        <v>0.101539424</v>
      </c>
      <c r="AB1048" s="361">
        <f>+VLOOKUP($E1048,Emissions!$1:$1048576,MATCH(DATE(AB$2,1,1),Emissions!$A$1:$LI$1),FALSE)</f>
        <v>0.1026356952</v>
      </c>
      <c r="AC1048" s="361">
        <f>+VLOOKUP($E1048,Emissions!$1:$1048576,MATCH(DATE(AC$2,1,1),Emissions!$A$1:$LI$1),FALSE)</f>
        <v>0.1038759333</v>
      </c>
      <c r="AD1048" s="361">
        <f>+VLOOKUP($E1048,Emissions!$1:$1048576,MATCH(DATE(AD$2,1,1),Emissions!$A$1:$LI$1),FALSE)</f>
        <v>0.10528654799999999</v>
      </c>
      <c r="AE1048" s="361">
        <f>+VLOOKUP($E1048,Emissions!$1:$1048576,MATCH(DATE(AE$2,1,1),Emissions!$A$1:$LI$1),FALSE)</f>
        <v>0.10685503339999999</v>
      </c>
      <c r="AF1048" s="361">
        <f>+VLOOKUP($E1048,Emissions!$1:$1048576,MATCH(DATE(AF$2,1,1),Emissions!$A$1:$LI$1),FALSE)</f>
        <v>0.1086312646</v>
      </c>
      <c r="AG1048" s="361">
        <f>+VLOOKUP($E1048,Emissions!$1:$1048576,MATCH(DATE(AG$2,1,1),Emissions!$A$1:$LI$1),FALSE)</f>
        <v>0.1106241877</v>
      </c>
      <c r="AH1048" s="361">
        <f>+VLOOKUP($E1048,Emissions!$1:$1048576,MATCH(DATE(AH$2,1,1),Emissions!$A$1:$LI$1),FALSE)</f>
        <v>0.1128347873</v>
      </c>
      <c r="AI1048" s="361">
        <f>+VLOOKUP($E1048,Emissions!$1:$1048576,MATCH(DATE(AI$2,1,1),Emissions!$A$1:$LI$1),FALSE)</f>
        <v>0.1152488087</v>
      </c>
      <c r="AJ1048" s="361">
        <f>+VLOOKUP($E1048,Emissions!$1:$1048576,MATCH(DATE(AJ$2,1,1),Emissions!$A$1:$LI$1),FALSE)</f>
        <v>0.11784128119999999</v>
      </c>
      <c r="AK1048" s="361">
        <f>+VLOOKUP($E1048,Emissions!$1:$1048576,MATCH(DATE(AK$2,1,1),Emissions!$A$1:$LI$1),FALSE)</f>
        <v>0.1205817875</v>
      </c>
      <c r="AL1048" s="361">
        <f>+VLOOKUP($E1048,Emissions!$1:$1048576,MATCH(DATE(AL$2,1,1),Emissions!$A$1:$LI$1),FALSE)</f>
        <v>0.123437511</v>
      </c>
      <c r="AM1048" s="361">
        <f>+VLOOKUP($E1048,Emissions!$1:$1048576,MATCH(DATE(AM$2,1,1),Emissions!$A$1:$LI$1),FALSE)</f>
        <v>0.1263741239</v>
      </c>
      <c r="AN1048" s="361">
        <f>+VLOOKUP($E1048,Emissions!$1:$1048576,MATCH(DATE(AN$2,1,1),Emissions!$A$1:$LI$1),FALSE)</f>
        <v>0.1293561845</v>
      </c>
      <c r="AO1048" s="361">
        <f>+VLOOKUP($E1048,Emissions!$1:$1048576,MATCH(DATE(AO$2,1,1),Emissions!$A$1:$LI$1),FALSE)</f>
        <v>0.13234750449999999</v>
      </c>
    </row>
    <row r="1049" spans="1:41" ht="15" customHeight="1" x14ac:dyDescent="0.35">
      <c r="A1049" s="411"/>
      <c r="B1049" s="170"/>
      <c r="C1049" s="138" t="s">
        <v>727</v>
      </c>
      <c r="D1049" s="114" t="s">
        <v>1028</v>
      </c>
      <c r="E1049" s="50" t="s">
        <v>3480</v>
      </c>
      <c r="F1049" s="361">
        <f>+VLOOKUP($E1049,Emissions!$1:$1048576,MATCH(DATE(F$2,1,1),Emissions!$A$1:$LI$1),FALSE)</f>
        <v>9.5732525400000004E-3</v>
      </c>
      <c r="G1049" s="361">
        <f>+VLOOKUP($E1049,Emissions!$1:$1048576,MATCH(DATE(G$2,1,1),Emissions!$A$1:$LI$1),FALSE)</f>
        <v>9.6399803100000007E-3</v>
      </c>
      <c r="H1049" s="361">
        <f>+VLOOKUP($E1049,Emissions!$1:$1048576,MATCH(DATE(H$2,1,1),Emissions!$A$1:$LI$1),FALSE)</f>
        <v>9.4795155600000004E-3</v>
      </c>
      <c r="I1049" s="361">
        <f>+VLOOKUP($E1049,Emissions!$1:$1048576,MATCH(DATE(I$2,1,1),Emissions!$A$1:$LI$1),FALSE)</f>
        <v>9.2483630699999996E-3</v>
      </c>
      <c r="J1049" s="361">
        <f>+VLOOKUP($E1049,Emissions!$1:$1048576,MATCH(DATE(J$2,1,1),Emissions!$A$1:$LI$1),FALSE)</f>
        <v>9.2181707000000002E-3</v>
      </c>
      <c r="K1049" s="361">
        <f>+VLOOKUP($E1049,Emissions!$1:$1048576,MATCH(DATE(K$2,1,1),Emissions!$A$1:$LI$1),FALSE)</f>
        <v>9.4302353299999999E-3</v>
      </c>
      <c r="L1049" s="361">
        <f>+VLOOKUP($E1049,Emissions!$1:$1048576,MATCH(DATE(L$2,1,1),Emissions!$A$1:$LI$1),FALSE)</f>
        <v>9.6604824100000007E-3</v>
      </c>
      <c r="M1049" s="361">
        <f>+VLOOKUP($E1049,Emissions!$1:$1048576,MATCH(DATE(M$2,1,1),Emissions!$A$1:$LI$1),FALSE)</f>
        <v>1.0015704300000001E-2</v>
      </c>
      <c r="N1049" s="361">
        <f>+VLOOKUP($E1049,Emissions!$1:$1048576,MATCH(DATE(N$2,1,1),Emissions!$A$1:$LI$1),FALSE)</f>
        <v>1.04530939E-2</v>
      </c>
      <c r="O1049" s="361">
        <f>+VLOOKUP($E1049,Emissions!$1:$1048576,MATCH(DATE(O$2,1,1),Emissions!$A$1:$LI$1),FALSE)</f>
        <v>1.09105092E-2</v>
      </c>
      <c r="P1049" s="361">
        <f>+VLOOKUP($E1049,Emissions!$1:$1048576,MATCH(DATE(P$2,1,1),Emissions!$A$1:$LI$1),FALSE)</f>
        <v>1.13109357E-2</v>
      </c>
      <c r="Q1049" s="361">
        <f>+VLOOKUP($E1049,Emissions!$1:$1048576,MATCH(DATE(Q$2,1,1),Emissions!$A$1:$LI$1),FALSE)</f>
        <v>1.15983632E-2</v>
      </c>
      <c r="R1049" s="361">
        <f>+VLOOKUP($E1049,Emissions!$1:$1048576,MATCH(DATE(R$2,1,1),Emissions!$A$1:$LI$1),FALSE)</f>
        <v>1.17533216E-2</v>
      </c>
      <c r="S1049" s="361">
        <f>+VLOOKUP($E1049,Emissions!$1:$1048576,MATCH(DATE(S$2,1,1),Emissions!$A$1:$LI$1),FALSE)</f>
        <v>1.17753709E-2</v>
      </c>
      <c r="T1049" s="361">
        <f>+VLOOKUP($E1049,Emissions!$1:$1048576,MATCH(DATE(T$2,1,1),Emissions!$A$1:$LI$1),FALSE)</f>
        <v>1.16822708E-2</v>
      </c>
      <c r="U1049" s="361">
        <f>+VLOOKUP($E1049,Emissions!$1:$1048576,MATCH(DATE(U$2,1,1),Emissions!$A$1:$LI$1),FALSE)</f>
        <v>1.1502715E-2</v>
      </c>
      <c r="V1049" s="361">
        <f>+VLOOKUP($E1049,Emissions!$1:$1048576,MATCH(DATE(V$2,1,1),Emissions!$A$1:$LI$1),FALSE)</f>
        <v>1.1261489899999999E-2</v>
      </c>
      <c r="W1049" s="361">
        <f>+VLOOKUP($E1049,Emissions!$1:$1048576,MATCH(DATE(W$2,1,1),Emissions!$A$1:$LI$1),FALSE)</f>
        <v>1.09842542E-2</v>
      </c>
      <c r="X1049" s="361">
        <f>+VLOOKUP($E1049,Emissions!$1:$1048576,MATCH(DATE(X$2,1,1),Emissions!$A$1:$LI$1),FALSE)</f>
        <v>1.06974602E-2</v>
      </c>
      <c r="Y1049" s="361">
        <f>+VLOOKUP($E1049,Emissions!$1:$1048576,MATCH(DATE(Y$2,1,1),Emissions!$A$1:$LI$1),FALSE)</f>
        <v>1.04251056E-2</v>
      </c>
      <c r="Z1049" s="361">
        <f>+VLOOKUP($E1049,Emissions!$1:$1048576,MATCH(DATE(Z$2,1,1),Emissions!$A$1:$LI$1),FALSE)</f>
        <v>1.01890125E-2</v>
      </c>
      <c r="AA1049" s="361">
        <f>+VLOOKUP($E1049,Emissions!$1:$1048576,MATCH(DATE(AA$2,1,1),Emissions!$A$1:$LI$1),FALSE)</f>
        <v>1.0003721300000001E-2</v>
      </c>
      <c r="AB1049" s="361">
        <f>+VLOOKUP($E1049,Emissions!$1:$1048576,MATCH(DATE(AB$2,1,1),Emissions!$A$1:$LI$1),FALSE)</f>
        <v>9.8789957000000005E-3</v>
      </c>
      <c r="AC1049" s="361">
        <f>+VLOOKUP($E1049,Emissions!$1:$1048576,MATCH(DATE(AC$2,1,1),Emissions!$A$1:$LI$1),FALSE)</f>
        <v>9.8225108599999996E-3</v>
      </c>
      <c r="AD1049" s="361">
        <f>+VLOOKUP($E1049,Emissions!$1:$1048576,MATCH(DATE(AD$2,1,1),Emissions!$A$1:$LI$1),FALSE)</f>
        <v>9.8420339700000005E-3</v>
      </c>
      <c r="AE1049" s="361">
        <f>+VLOOKUP($E1049,Emissions!$1:$1048576,MATCH(DATE(AE$2,1,1),Emissions!$A$1:$LI$1),FALSE)</f>
        <v>9.9489851300000008E-3</v>
      </c>
      <c r="AF1049" s="361">
        <f>+VLOOKUP($E1049,Emissions!$1:$1048576,MATCH(DATE(AF$2,1,1),Emissions!$A$1:$LI$1),FALSE)</f>
        <v>1.01652158E-2</v>
      </c>
      <c r="AG1049" s="361">
        <f>+VLOOKUP($E1049,Emissions!$1:$1048576,MATCH(DATE(AG$2,1,1),Emissions!$A$1:$LI$1),FALSE)</f>
        <v>1.0492207200000001E-2</v>
      </c>
      <c r="AH1049" s="361">
        <f>+VLOOKUP($E1049,Emissions!$1:$1048576,MATCH(DATE(AH$2,1,1),Emissions!$A$1:$LI$1),FALSE)</f>
        <v>1.09238394E-2</v>
      </c>
      <c r="AI1049" s="361">
        <f>+VLOOKUP($E1049,Emissions!$1:$1048576,MATCH(DATE(AI$2,1,1),Emissions!$A$1:$LI$1),FALSE)</f>
        <v>1.14453856E-2</v>
      </c>
      <c r="AJ1049" s="361">
        <f>+VLOOKUP($E1049,Emissions!$1:$1048576,MATCH(DATE(AJ$2,1,1),Emissions!$A$1:$LI$1),FALSE)</f>
        <v>1.20390631E-2</v>
      </c>
      <c r="AK1049" s="361">
        <f>+VLOOKUP($E1049,Emissions!$1:$1048576,MATCH(DATE(AK$2,1,1),Emissions!$A$1:$LI$1),FALSE)</f>
        <v>1.26866542E-2</v>
      </c>
      <c r="AL1049" s="361">
        <f>+VLOOKUP($E1049,Emissions!$1:$1048576,MATCH(DATE(AL$2,1,1),Emissions!$A$1:$LI$1),FALSE)</f>
        <v>1.3370345299999999E-2</v>
      </c>
      <c r="AM1049" s="361">
        <f>+VLOOKUP($E1049,Emissions!$1:$1048576,MATCH(DATE(AM$2,1,1),Emissions!$A$1:$LI$1),FALSE)</f>
        <v>1.40726254E-2</v>
      </c>
      <c r="AN1049" s="361">
        <f>+VLOOKUP($E1049,Emissions!$1:$1048576,MATCH(DATE(AN$2,1,1),Emissions!$A$1:$LI$1),FALSE)</f>
        <v>1.4776030900000001E-2</v>
      </c>
      <c r="AO1049" s="361">
        <f>+VLOOKUP($E1049,Emissions!$1:$1048576,MATCH(DATE(AO$2,1,1),Emissions!$A$1:$LI$1),FALSE)</f>
        <v>1.54631696E-2</v>
      </c>
    </row>
    <row r="1050" spans="1:41" ht="15" customHeight="1" x14ac:dyDescent="0.35">
      <c r="A1050" s="411"/>
      <c r="B1050" s="170"/>
      <c r="C1050" s="138" t="s">
        <v>728</v>
      </c>
      <c r="D1050" s="114" t="s">
        <v>1028</v>
      </c>
      <c r="E1050" s="50" t="s">
        <v>3481</v>
      </c>
      <c r="F1050" s="361">
        <f>+VLOOKUP($E1050,Emissions!$1:$1048576,MATCH(DATE(F$2,1,1),Emissions!$A$1:$LI$1),FALSE)</f>
        <v>5.7907114599999997E-2</v>
      </c>
      <c r="G1050" s="361">
        <f>+VLOOKUP($E1050,Emissions!$1:$1048576,MATCH(DATE(G$2,1,1),Emissions!$A$1:$LI$1),FALSE)</f>
        <v>5.8595140699999999E-2</v>
      </c>
      <c r="H1050" s="361">
        <f>+VLOOKUP($E1050,Emissions!$1:$1048576,MATCH(DATE(H$2,1,1),Emissions!$A$1:$LI$1),FALSE)</f>
        <v>5.89485207E-2</v>
      </c>
      <c r="I1050" s="361">
        <f>+VLOOKUP($E1050,Emissions!$1:$1048576,MATCH(DATE(I$2,1,1),Emissions!$A$1:$LI$1),FALSE)</f>
        <v>5.8811228299999997E-2</v>
      </c>
      <c r="J1050" s="361">
        <f>+VLOOKUP($E1050,Emissions!$1:$1048576,MATCH(DATE(J$2,1,1),Emissions!$A$1:$LI$1),FALSE)</f>
        <v>5.9194575800000003E-2</v>
      </c>
      <c r="K1050" s="361">
        <f>+VLOOKUP($E1050,Emissions!$1:$1048576,MATCH(DATE(K$2,1,1),Emissions!$A$1:$LI$1),FALSE)</f>
        <v>6.0797180700000002E-2</v>
      </c>
      <c r="L1050" s="361">
        <f>+VLOOKUP($E1050,Emissions!$1:$1048576,MATCH(DATE(L$2,1,1),Emissions!$A$1:$LI$1),FALSE)</f>
        <v>6.2322960300000001E-2</v>
      </c>
      <c r="M1050" s="361">
        <f>+VLOOKUP($E1050,Emissions!$1:$1048576,MATCH(DATE(M$2,1,1),Emissions!$A$1:$LI$1),FALSE)</f>
        <v>6.4068200000000006E-2</v>
      </c>
      <c r="N1050" s="361">
        <f>+VLOOKUP($E1050,Emissions!$1:$1048576,MATCH(DATE(N$2,1,1),Emissions!$A$1:$LI$1),FALSE)</f>
        <v>6.5972875299999997E-2</v>
      </c>
      <c r="O1050" s="361">
        <f>+VLOOKUP($E1050,Emissions!$1:$1048576,MATCH(DATE(O$2,1,1),Emissions!$A$1:$LI$1),FALSE)</f>
        <v>6.7940095399999997E-2</v>
      </c>
      <c r="P1050" s="361">
        <f>+VLOOKUP($E1050,Emissions!$1:$1048576,MATCH(DATE(P$2,1,1),Emissions!$A$1:$LI$1),FALSE)</f>
        <v>6.9859147699999999E-2</v>
      </c>
      <c r="Q1050" s="361">
        <f>+VLOOKUP($E1050,Emissions!$1:$1048576,MATCH(DATE(Q$2,1,1),Emissions!$A$1:$LI$1),FALSE)</f>
        <v>7.1687419200000005E-2</v>
      </c>
      <c r="R1050" s="361">
        <f>+VLOOKUP($E1050,Emissions!$1:$1048576,MATCH(DATE(R$2,1,1),Emissions!$A$1:$LI$1),FALSE)</f>
        <v>7.3415079899999999E-2</v>
      </c>
      <c r="S1050" s="361">
        <f>+VLOOKUP($E1050,Emissions!$1:$1048576,MATCH(DATE(S$2,1,1),Emissions!$A$1:$LI$1),FALSE)</f>
        <v>7.5052576100000004E-2</v>
      </c>
      <c r="T1050" s="361">
        <f>+VLOOKUP($E1050,Emissions!$1:$1048576,MATCH(DATE(T$2,1,1),Emissions!$A$1:$LI$1),FALSE)</f>
        <v>7.6623073400000005E-2</v>
      </c>
      <c r="U1050" s="361">
        <f>+VLOOKUP($E1050,Emissions!$1:$1048576,MATCH(DATE(U$2,1,1),Emissions!$A$1:$LI$1),FALSE)</f>
        <v>7.8156385300000006E-2</v>
      </c>
      <c r="V1050" s="361">
        <f>+VLOOKUP($E1050,Emissions!$1:$1048576,MATCH(DATE(V$2,1,1),Emissions!$A$1:$LI$1),FALSE)</f>
        <v>7.9681518000000007E-2</v>
      </c>
      <c r="W1050" s="361">
        <f>+VLOOKUP($E1050,Emissions!$1:$1048576,MATCH(DATE(W$2,1,1),Emissions!$A$1:$LI$1),FALSE)</f>
        <v>8.1223892399999997E-2</v>
      </c>
      <c r="X1050" s="361">
        <f>+VLOOKUP($E1050,Emissions!$1:$1048576,MATCH(DATE(X$2,1,1),Emissions!$A$1:$LI$1),FALSE)</f>
        <v>8.2808759999999995E-2</v>
      </c>
      <c r="Y1050" s="361">
        <f>+VLOOKUP($E1050,Emissions!$1:$1048576,MATCH(DATE(Y$2,1,1),Emissions!$A$1:$LI$1),FALSE)</f>
        <v>8.4458771399999993E-2</v>
      </c>
      <c r="Z1050" s="361">
        <f>+VLOOKUP($E1050,Emissions!$1:$1048576,MATCH(DATE(Z$2,1,1),Emissions!$A$1:$LI$1),FALSE)</f>
        <v>8.6189737200000005E-2</v>
      </c>
      <c r="AA1050" s="361">
        <f>+VLOOKUP($E1050,Emissions!$1:$1048576,MATCH(DATE(AA$2,1,1),Emissions!$A$1:$LI$1),FALSE)</f>
        <v>8.8023956400000006E-2</v>
      </c>
      <c r="AB1050" s="361">
        <f>+VLOOKUP($E1050,Emissions!$1:$1048576,MATCH(DATE(AB$2,1,1),Emissions!$A$1:$LI$1),FALSE)</f>
        <v>8.9979163099999995E-2</v>
      </c>
      <c r="AC1050" s="361">
        <f>+VLOOKUP($E1050,Emissions!$1:$1048576,MATCH(DATE(AC$2,1,1),Emissions!$A$1:$LI$1),FALSE)</f>
        <v>9.2070603900000006E-2</v>
      </c>
      <c r="AD1050" s="361">
        <f>+VLOOKUP($E1050,Emissions!$1:$1048576,MATCH(DATE(AD$2,1,1),Emissions!$A$1:$LI$1),FALSE)</f>
        <v>9.4311762100000002E-2</v>
      </c>
      <c r="AE1050" s="361">
        <f>+VLOOKUP($E1050,Emissions!$1:$1048576,MATCH(DATE(AE$2,1,1),Emissions!$A$1:$LI$1),FALSE)</f>
        <v>9.6701794399999999E-2</v>
      </c>
      <c r="AF1050" s="361">
        <f>+VLOOKUP($E1050,Emissions!$1:$1048576,MATCH(DATE(AF$2,1,1),Emissions!$A$1:$LI$1),FALSE)</f>
        <v>9.9139695799999997E-2</v>
      </c>
      <c r="AG1050" s="361">
        <f>+VLOOKUP($E1050,Emissions!$1:$1048576,MATCH(DATE(AG$2,1,1),Emissions!$A$1:$LI$1),FALSE)</f>
        <v>0.1016253101</v>
      </c>
      <c r="AH1050" s="361">
        <f>+VLOOKUP($E1050,Emissions!$1:$1048576,MATCH(DATE(AH$2,1,1),Emissions!$A$1:$LI$1),FALSE)</f>
        <v>0.1041818923</v>
      </c>
      <c r="AI1050" s="361">
        <f>+VLOOKUP($E1050,Emissions!$1:$1048576,MATCH(DATE(AI$2,1,1),Emissions!$A$1:$LI$1),FALSE)</f>
        <v>0.106818519</v>
      </c>
      <c r="AJ1050" s="361">
        <f>+VLOOKUP($E1050,Emissions!$1:$1048576,MATCH(DATE(AJ$2,1,1),Emissions!$A$1:$LI$1),FALSE)</f>
        <v>0.10952941770000001</v>
      </c>
      <c r="AK1050" s="361">
        <f>+VLOOKUP($E1050,Emissions!$1:$1048576,MATCH(DATE(AK$2,1,1),Emissions!$A$1:$LI$1),FALSE)</f>
        <v>0.1123004277</v>
      </c>
      <c r="AL1050" s="361">
        <f>+VLOOKUP($E1050,Emissions!$1:$1048576,MATCH(DATE(AL$2,1,1),Emissions!$A$1:$LI$1),FALSE)</f>
        <v>0.115113703</v>
      </c>
      <c r="AM1050" s="361">
        <f>+VLOOKUP($E1050,Emissions!$1:$1048576,MATCH(DATE(AM$2,1,1),Emissions!$A$1:$LI$1),FALSE)</f>
        <v>0.1179496604</v>
      </c>
      <c r="AN1050" s="361">
        <f>+VLOOKUP($E1050,Emissions!$1:$1048576,MATCH(DATE(AN$2,1,1),Emissions!$A$1:$LI$1),FALSE)</f>
        <v>0.1207879068</v>
      </c>
      <c r="AO1050" s="361">
        <f>+VLOOKUP($E1050,Emissions!$1:$1048576,MATCH(DATE(AO$2,1,1),Emissions!$A$1:$LI$1),FALSE)</f>
        <v>0.1236076618</v>
      </c>
    </row>
    <row r="1051" spans="1:41" ht="15" customHeight="1" x14ac:dyDescent="0.35">
      <c r="A1051" s="411"/>
      <c r="B1051" s="170"/>
      <c r="C1051" s="138" t="s">
        <v>729</v>
      </c>
      <c r="D1051" s="114" t="s">
        <v>1028</v>
      </c>
      <c r="E1051" s="50" t="s">
        <v>3482</v>
      </c>
      <c r="F1051" s="361">
        <f>+VLOOKUP($E1051,Emissions!$1:$1048576,MATCH(DATE(F$2,1,1),Emissions!$A$1:$LI$1),FALSE)</f>
        <v>5.7508438600000003E-3</v>
      </c>
      <c r="G1051" s="361">
        <f>+VLOOKUP($E1051,Emissions!$1:$1048576,MATCH(DATE(G$2,1,1),Emissions!$A$1:$LI$1),FALSE)</f>
        <v>5.9017851200000001E-3</v>
      </c>
      <c r="H1051" s="361">
        <f>+VLOOKUP($E1051,Emissions!$1:$1048576,MATCH(DATE(H$2,1,1),Emissions!$A$1:$LI$1),FALSE)</f>
        <v>6.0207032500000004E-3</v>
      </c>
      <c r="I1051" s="361">
        <f>+VLOOKUP($E1051,Emissions!$1:$1048576,MATCH(DATE(I$2,1,1),Emissions!$A$1:$LI$1),FALSE)</f>
        <v>6.08744227E-3</v>
      </c>
      <c r="J1051" s="361">
        <f>+VLOOKUP($E1051,Emissions!$1:$1048576,MATCH(DATE(J$2,1,1),Emissions!$A$1:$LI$1),FALSE)</f>
        <v>6.1888782000000002E-3</v>
      </c>
      <c r="K1051" s="361">
        <f>+VLOOKUP($E1051,Emissions!$1:$1048576,MATCH(DATE(K$2,1,1),Emissions!$A$1:$LI$1),FALSE)</f>
        <v>6.4227591199999996E-3</v>
      </c>
      <c r="L1051" s="361">
        <f>+VLOOKUP($E1051,Emissions!$1:$1048576,MATCH(DATE(L$2,1,1),Emissions!$A$1:$LI$1),FALSE)</f>
        <v>6.61536885E-3</v>
      </c>
      <c r="M1051" s="361">
        <f>+VLOOKUP($E1051,Emissions!$1:$1048576,MATCH(DATE(M$2,1,1),Emissions!$A$1:$LI$1),FALSE)</f>
        <v>6.81687239E-3</v>
      </c>
      <c r="N1051" s="361">
        <f>+VLOOKUP($E1051,Emissions!$1:$1048576,MATCH(DATE(N$2,1,1),Emissions!$A$1:$LI$1),FALSE)</f>
        <v>7.0241646300000004E-3</v>
      </c>
      <c r="O1051" s="361">
        <f>+VLOOKUP($E1051,Emissions!$1:$1048576,MATCH(DATE(O$2,1,1),Emissions!$A$1:$LI$1),FALSE)</f>
        <v>7.2256272699999999E-3</v>
      </c>
      <c r="P1051" s="361">
        <f>+VLOOKUP($E1051,Emissions!$1:$1048576,MATCH(DATE(P$2,1,1),Emissions!$A$1:$LI$1),FALSE)</f>
        <v>7.4071074299999996E-3</v>
      </c>
      <c r="Q1051" s="361">
        <f>+VLOOKUP($E1051,Emissions!$1:$1048576,MATCH(DATE(Q$2,1,1),Emissions!$A$1:$LI$1),FALSE)</f>
        <v>7.5678641000000001E-3</v>
      </c>
      <c r="R1051" s="361">
        <f>+VLOOKUP($E1051,Emissions!$1:$1048576,MATCH(DATE(R$2,1,1),Emissions!$A$1:$LI$1),FALSE)</f>
        <v>7.7094840699999997E-3</v>
      </c>
      <c r="S1051" s="361">
        <f>+VLOOKUP($E1051,Emissions!$1:$1048576,MATCH(DATE(S$2,1,1),Emissions!$A$1:$LI$1),FALSE)</f>
        <v>7.8352443600000002E-3</v>
      </c>
      <c r="T1051" s="361">
        <f>+VLOOKUP($E1051,Emissions!$1:$1048576,MATCH(DATE(T$2,1,1),Emissions!$A$1:$LI$1),FALSE)</f>
        <v>7.9495318500000002E-3</v>
      </c>
      <c r="U1051" s="361">
        <f>+VLOOKUP($E1051,Emissions!$1:$1048576,MATCH(DATE(U$2,1,1),Emissions!$A$1:$LI$1),FALSE)</f>
        <v>8.0571426000000008E-3</v>
      </c>
      <c r="V1051" s="361">
        <f>+VLOOKUP($E1051,Emissions!$1:$1048576,MATCH(DATE(V$2,1,1),Emissions!$A$1:$LI$1),FALSE)</f>
        <v>8.1620844999999997E-3</v>
      </c>
      <c r="W1051" s="361">
        <f>+VLOOKUP($E1051,Emissions!$1:$1048576,MATCH(DATE(W$2,1,1),Emissions!$A$1:$LI$1),FALSE)</f>
        <v>8.2677323299999994E-3</v>
      </c>
      <c r="X1051" s="361">
        <f>+VLOOKUP($E1051,Emissions!$1:$1048576,MATCH(DATE(X$2,1,1),Emissions!$A$1:$LI$1),FALSE)</f>
        <v>8.3772133000000002E-3</v>
      </c>
      <c r="Y1051" s="361">
        <f>+VLOOKUP($E1051,Emissions!$1:$1048576,MATCH(DATE(Y$2,1,1),Emissions!$A$1:$LI$1),FALSE)</f>
        <v>8.4930356299999996E-3</v>
      </c>
      <c r="Z1051" s="361">
        <f>+VLOOKUP($E1051,Emissions!$1:$1048576,MATCH(DATE(Z$2,1,1),Emissions!$A$1:$LI$1),FALSE)</f>
        <v>8.6166800300000006E-3</v>
      </c>
      <c r="AA1051" s="361">
        <f>+VLOOKUP($E1051,Emissions!$1:$1048576,MATCH(DATE(AA$2,1,1),Emissions!$A$1:$LI$1),FALSE)</f>
        <v>8.7506099600000008E-3</v>
      </c>
      <c r="AB1051" s="361">
        <f>+VLOOKUP($E1051,Emissions!$1:$1048576,MATCH(DATE(AB$2,1,1),Emissions!$A$1:$LI$1),FALSE)</f>
        <v>8.8964057299999993E-3</v>
      </c>
      <c r="AC1051" s="361">
        <f>+VLOOKUP($E1051,Emissions!$1:$1048576,MATCH(DATE(AC$2,1,1),Emissions!$A$1:$LI$1),FALSE)</f>
        <v>9.05522783E-3</v>
      </c>
      <c r="AD1051" s="361">
        <f>+VLOOKUP($E1051,Emissions!$1:$1048576,MATCH(DATE(AD$2,1,1),Emissions!$A$1:$LI$1),FALSE)</f>
        <v>9.2278938300000002E-3</v>
      </c>
      <c r="AE1051" s="361">
        <f>+VLOOKUP($E1051,Emissions!$1:$1048576,MATCH(DATE(AE$2,1,1),Emissions!$A$1:$LI$1),FALSE)</f>
        <v>9.4133158099999996E-3</v>
      </c>
      <c r="AF1051" s="361">
        <f>+VLOOKUP($E1051,Emissions!$1:$1048576,MATCH(DATE(AF$2,1,1),Emissions!$A$1:$LI$1),FALSE)</f>
        <v>9.6111630400000005E-3</v>
      </c>
      <c r="AG1051" s="361">
        <f>+VLOOKUP($E1051,Emissions!$1:$1048576,MATCH(DATE(AG$2,1,1),Emissions!$A$1:$LI$1),FALSE)</f>
        <v>9.8221655600000003E-3</v>
      </c>
      <c r="AH1051" s="361">
        <f>+VLOOKUP($E1051,Emissions!$1:$1048576,MATCH(DATE(AH$2,1,1),Emissions!$A$1:$LI$1),FALSE)</f>
        <v>1.0046930900000001E-2</v>
      </c>
      <c r="AI1051" s="361">
        <f>+VLOOKUP($E1051,Emissions!$1:$1048576,MATCH(DATE(AI$2,1,1),Emissions!$A$1:$LI$1),FALSE)</f>
        <v>1.02844687E-2</v>
      </c>
      <c r="AJ1051" s="361">
        <f>+VLOOKUP($E1051,Emissions!$1:$1048576,MATCH(DATE(AJ$2,1,1),Emissions!$A$1:$LI$1),FALSE)</f>
        <v>1.0532666600000001E-2</v>
      </c>
      <c r="AK1051" s="361">
        <f>+VLOOKUP($E1051,Emissions!$1:$1048576,MATCH(DATE(AK$2,1,1),Emissions!$A$1:$LI$1),FALSE)</f>
        <v>1.0789083E-2</v>
      </c>
      <c r="AL1051" s="361">
        <f>+VLOOKUP($E1051,Emissions!$1:$1048576,MATCH(DATE(AL$2,1,1),Emissions!$A$1:$LI$1),FALSE)</f>
        <v>1.10513343E-2</v>
      </c>
      <c r="AM1051" s="361">
        <f>+VLOOKUP($E1051,Emissions!$1:$1048576,MATCH(DATE(AM$2,1,1),Emissions!$A$1:$LI$1),FALSE)</f>
        <v>1.1317127099999999E-2</v>
      </c>
      <c r="AN1051" s="361">
        <f>+VLOOKUP($E1051,Emissions!$1:$1048576,MATCH(DATE(AN$2,1,1),Emissions!$A$1:$LI$1),FALSE)</f>
        <v>1.1584249200000001E-2</v>
      </c>
      <c r="AO1051" s="361">
        <f>+VLOOKUP($E1051,Emissions!$1:$1048576,MATCH(DATE(AO$2,1,1),Emissions!$A$1:$LI$1),FALSE)</f>
        <v>1.1850551399999999E-2</v>
      </c>
    </row>
    <row r="1052" spans="1:41" ht="15" customHeight="1" x14ac:dyDescent="0.35">
      <c r="A1052" s="411"/>
      <c r="B1052" s="170"/>
      <c r="C1052" s="138" t="s">
        <v>730</v>
      </c>
      <c r="D1052" s="114" t="s">
        <v>1028</v>
      </c>
      <c r="E1052" s="50" t="s">
        <v>3483</v>
      </c>
      <c r="F1052" s="361">
        <f>+VLOOKUP($E1052,Emissions!$1:$1048576,MATCH(DATE(F$2,1,1),Emissions!$A$1:$LI$1),FALSE)</f>
        <v>0.55840206120000002</v>
      </c>
      <c r="G1052" s="361">
        <f>+VLOOKUP($E1052,Emissions!$1:$1048576,MATCH(DATE(G$2,1,1),Emissions!$A$1:$LI$1),FALSE)</f>
        <v>0.57547674189999998</v>
      </c>
      <c r="H1052" s="361">
        <f>+VLOOKUP($E1052,Emissions!$1:$1048576,MATCH(DATE(H$2,1,1),Emissions!$A$1:$LI$1),FALSE)</f>
        <v>0.58991404130000002</v>
      </c>
      <c r="I1052" s="361">
        <f>+VLOOKUP($E1052,Emissions!$1:$1048576,MATCH(DATE(I$2,1,1),Emissions!$A$1:$LI$1),FALSE)</f>
        <v>0.59936424789999998</v>
      </c>
      <c r="J1052" s="361">
        <f>+VLOOKUP($E1052,Emissions!$1:$1048576,MATCH(DATE(J$2,1,1),Emissions!$A$1:$LI$1),FALSE)</f>
        <v>0.61157931700000001</v>
      </c>
      <c r="K1052" s="361">
        <f>+VLOOKUP($E1052,Emissions!$1:$1048576,MATCH(DATE(K$2,1,1),Emissions!$A$1:$LI$1),FALSE)</f>
        <v>0.63528972910000003</v>
      </c>
      <c r="L1052" s="361">
        <f>+VLOOKUP($E1052,Emissions!$1:$1048576,MATCH(DATE(L$2,1,1),Emissions!$A$1:$LI$1),FALSE)</f>
        <v>0.65522127939999997</v>
      </c>
      <c r="M1052" s="361">
        <f>+VLOOKUP($E1052,Emissions!$1:$1048576,MATCH(DATE(M$2,1,1),Emissions!$A$1:$LI$1),FALSE)</f>
        <v>0.67622949740000005</v>
      </c>
      <c r="N1052" s="361">
        <f>+VLOOKUP($E1052,Emissions!$1:$1048576,MATCH(DATE(N$2,1,1),Emissions!$A$1:$LI$1),FALSE)</f>
        <v>0.69788670100000005</v>
      </c>
      <c r="O1052" s="361">
        <f>+VLOOKUP($E1052,Emissions!$1:$1048576,MATCH(DATE(O$2,1,1),Emissions!$A$1:$LI$1),FALSE)</f>
        <v>0.7186775701</v>
      </c>
      <c r="P1052" s="361">
        <f>+VLOOKUP($E1052,Emissions!$1:$1048576,MATCH(DATE(P$2,1,1),Emissions!$A$1:$LI$1),FALSE)</f>
        <v>0.73682493589999998</v>
      </c>
      <c r="Q1052" s="361">
        <f>+VLOOKUP($E1052,Emissions!$1:$1048576,MATCH(DATE(Q$2,1,1),Emissions!$A$1:$LI$1),FALSE)</f>
        <v>0.75253021679999998</v>
      </c>
      <c r="R1052" s="361">
        <f>+VLOOKUP($E1052,Emissions!$1:$1048576,MATCH(DATE(R$2,1,1),Emissions!$A$1:$LI$1),FALSE)</f>
        <v>0.76615400889999996</v>
      </c>
      <c r="S1052" s="361">
        <f>+VLOOKUP($E1052,Emissions!$1:$1048576,MATCH(DATE(S$2,1,1),Emissions!$A$1:$LI$1),FALSE)</f>
        <v>0.77818129619999998</v>
      </c>
      <c r="T1052" s="361">
        <f>+VLOOKUP($E1052,Emissions!$1:$1048576,MATCH(DATE(T$2,1,1),Emissions!$A$1:$LI$1),FALSE)</f>
        <v>0.78918318939999998</v>
      </c>
      <c r="U1052" s="361">
        <f>+VLOOKUP($E1052,Emissions!$1:$1048576,MATCH(DATE(U$2,1,1),Emissions!$A$1:$LI$1),FALSE)</f>
        <v>0.79973675300000002</v>
      </c>
      <c r="V1052" s="361">
        <f>+VLOOKUP($E1052,Emissions!$1:$1048576,MATCH(DATE(V$2,1,1),Emissions!$A$1:$LI$1),FALSE)</f>
        <v>0.81028208300000004</v>
      </c>
      <c r="W1052" s="361">
        <f>+VLOOKUP($E1052,Emissions!$1:$1048576,MATCH(DATE(W$2,1,1),Emissions!$A$1:$LI$1),FALSE)</f>
        <v>0.82116552600000003</v>
      </c>
      <c r="X1052" s="361">
        <f>+VLOOKUP($E1052,Emissions!$1:$1048576,MATCH(DATE(X$2,1,1),Emissions!$A$1:$LI$1),FALSE)</f>
        <v>0.8326941618</v>
      </c>
      <c r="Y1052" s="361">
        <f>+VLOOKUP($E1052,Emissions!$1:$1048576,MATCH(DATE(Y$2,1,1),Emissions!$A$1:$LI$1),FALSE)</f>
        <v>0.84509546989999995</v>
      </c>
      <c r="Z1052" s="361">
        <f>+VLOOKUP($E1052,Emissions!$1:$1048576,MATCH(DATE(Z$2,1,1),Emissions!$A$1:$LI$1),FALSE)</f>
        <v>0.85851564300000005</v>
      </c>
      <c r="AA1052" s="361">
        <f>+VLOOKUP($E1052,Emissions!$1:$1048576,MATCH(DATE(AA$2,1,1),Emissions!$A$1:$LI$1),FALSE)</f>
        <v>0.87314072109999996</v>
      </c>
      <c r="AB1052" s="361">
        <f>+VLOOKUP($E1052,Emissions!$1:$1048576,MATCH(DATE(AB$2,1,1),Emissions!$A$1:$LI$1),FALSE)</f>
        <v>0.88910637039999996</v>
      </c>
      <c r="AC1052" s="361">
        <f>+VLOOKUP($E1052,Emissions!$1:$1048576,MATCH(DATE(AC$2,1,1),Emissions!$A$1:$LI$1),FALSE)</f>
        <v>0.90650535560000001</v>
      </c>
      <c r="AD1052" s="361">
        <f>+VLOOKUP($E1052,Emissions!$1:$1048576,MATCH(DATE(AD$2,1,1),Emissions!$A$1:$LI$1),FALSE)</f>
        <v>0.92539055469999998</v>
      </c>
      <c r="AE1052" s="361">
        <f>+VLOOKUP($E1052,Emissions!$1:$1048576,MATCH(DATE(AE$2,1,1),Emissions!$A$1:$LI$1),FALSE)</f>
        <v>0.94569836070000002</v>
      </c>
      <c r="AF1052" s="361">
        <f>+VLOOKUP($E1052,Emissions!$1:$1048576,MATCH(DATE(AF$2,1,1),Emissions!$A$1:$LI$1),FALSE)</f>
        <v>0.96742278069999998</v>
      </c>
      <c r="AG1052" s="361">
        <f>+VLOOKUP($E1052,Emissions!$1:$1048576,MATCH(DATE(AG$2,1,1),Emissions!$A$1:$LI$1),FALSE)</f>
        <v>0.99060328269999998</v>
      </c>
      <c r="AH1052" s="361">
        <f>+VLOOKUP($E1052,Emissions!$1:$1048576,MATCH(DATE(AH$2,1,1),Emissions!$A$1:$LI$1),FALSE)</f>
        <v>1.01525708</v>
      </c>
      <c r="AI1052" s="361">
        <f>+VLOOKUP($E1052,Emissions!$1:$1048576,MATCH(DATE(AI$2,1,1),Emissions!$A$1:$LI$1),FALSE)</f>
        <v>1.0412206740000001</v>
      </c>
      <c r="AJ1052" s="361">
        <f>+VLOOKUP($E1052,Emissions!$1:$1048576,MATCH(DATE(AJ$2,1,1),Emissions!$A$1:$LI$1),FALSE)</f>
        <v>1.0682181049999999</v>
      </c>
      <c r="AK1052" s="361">
        <f>+VLOOKUP($E1052,Emissions!$1:$1048576,MATCH(DATE(AK$2,1,1),Emissions!$A$1:$LI$1),FALSE)</f>
        <v>1.0959593670000001</v>
      </c>
      <c r="AL1052" s="361">
        <f>+VLOOKUP($E1052,Emissions!$1:$1048576,MATCH(DATE(AL$2,1,1),Emissions!$A$1:$LI$1),FALSE)</f>
        <v>1.1241805979999999</v>
      </c>
      <c r="AM1052" s="361">
        <f>+VLOOKUP($E1052,Emissions!$1:$1048576,MATCH(DATE(AM$2,1,1),Emissions!$A$1:$LI$1),FALSE)</f>
        <v>1.1526399860000001</v>
      </c>
      <c r="AN1052" s="361">
        <f>+VLOOKUP($E1052,Emissions!$1:$1048576,MATCH(DATE(AN$2,1,1),Emissions!$A$1:$LI$1),FALSE)</f>
        <v>1.1811120669999999</v>
      </c>
      <c r="AO1052" s="361">
        <f>+VLOOKUP($E1052,Emissions!$1:$1048576,MATCH(DATE(AO$2,1,1),Emissions!$A$1:$LI$1),FALSE)</f>
        <v>1.2093829149999999</v>
      </c>
    </row>
    <row r="1053" spans="1:41" ht="15" customHeight="1" x14ac:dyDescent="0.35">
      <c r="A1053" s="411"/>
      <c r="B1053" s="170"/>
      <c r="C1053" s="138" t="s">
        <v>731</v>
      </c>
      <c r="D1053" s="114" t="s">
        <v>1028</v>
      </c>
      <c r="E1053" s="50" t="s">
        <v>3484</v>
      </c>
      <c r="F1053" s="361">
        <f>+VLOOKUP($E1053,Emissions!$1:$1048576,MATCH(DATE(F$2,1,1),Emissions!$A$1:$LI$1),FALSE)</f>
        <v>8.53580595E-2</v>
      </c>
      <c r="G1053" s="361">
        <f>+VLOOKUP($E1053,Emissions!$1:$1048576,MATCH(DATE(G$2,1,1),Emissions!$A$1:$LI$1),FALSE)</f>
        <v>8.7175428700000002E-2</v>
      </c>
      <c r="H1053" s="361">
        <f>+VLOOKUP($E1053,Emissions!$1:$1048576,MATCH(DATE(H$2,1,1),Emissions!$A$1:$LI$1),FALSE)</f>
        <v>8.83502756E-2</v>
      </c>
      <c r="I1053" s="361">
        <f>+VLOOKUP($E1053,Emissions!$1:$1048576,MATCH(DATE(I$2,1,1),Emissions!$A$1:$LI$1),FALSE)</f>
        <v>8.8623227499999999E-2</v>
      </c>
      <c r="J1053" s="361">
        <f>+VLOOKUP($E1053,Emissions!$1:$1048576,MATCH(DATE(J$2,1,1),Emissions!$A$1:$LI$1),FALSE)</f>
        <v>8.9628900400000003E-2</v>
      </c>
      <c r="K1053" s="361">
        <f>+VLOOKUP($E1053,Emissions!$1:$1048576,MATCH(DATE(K$2,1,1),Emissions!$A$1:$LI$1),FALSE)</f>
        <v>9.2593241000000007E-2</v>
      </c>
      <c r="L1053" s="361">
        <f>+VLOOKUP($E1053,Emissions!$1:$1048576,MATCH(DATE(L$2,1,1),Emissions!$A$1:$LI$1),FALSE)</f>
        <v>9.5222362899999996E-2</v>
      </c>
      <c r="M1053" s="361">
        <f>+VLOOKUP($E1053,Emissions!$1:$1048576,MATCH(DATE(M$2,1,1),Emissions!$A$1:$LI$1),FALSE)</f>
        <v>9.8145640100000001E-2</v>
      </c>
      <c r="N1053" s="361">
        <f>+VLOOKUP($E1053,Emissions!$1:$1048576,MATCH(DATE(N$2,1,1),Emissions!$A$1:$LI$1),FALSE)</f>
        <v>0.1012746697</v>
      </c>
      <c r="O1053" s="361">
        <f>+VLOOKUP($E1053,Emissions!$1:$1048576,MATCH(DATE(O$2,1,1),Emissions!$A$1:$LI$1),FALSE)</f>
        <v>0.10437779079999999</v>
      </c>
      <c r="P1053" s="361">
        <f>+VLOOKUP($E1053,Emissions!$1:$1048576,MATCH(DATE(P$2,1,1),Emissions!$A$1:$LI$1),FALSE)</f>
        <v>0.10717715880000001</v>
      </c>
      <c r="Q1053" s="361">
        <f>+VLOOKUP($E1053,Emissions!$1:$1048576,MATCH(DATE(Q$2,1,1),Emissions!$A$1:$LI$1),FALSE)</f>
        <v>0.10964656790000001</v>
      </c>
      <c r="R1053" s="361">
        <f>+VLOOKUP($E1053,Emissions!$1:$1048576,MATCH(DATE(R$2,1,1),Emissions!$A$1:$LI$1),FALSE)</f>
        <v>0.111803527</v>
      </c>
      <c r="S1053" s="361">
        <f>+VLOOKUP($E1053,Emissions!$1:$1048576,MATCH(DATE(S$2,1,1),Emissions!$A$1:$LI$1),FALSE)</f>
        <v>0.1136942899</v>
      </c>
      <c r="T1053" s="361">
        <f>+VLOOKUP($E1053,Emissions!$1:$1048576,MATCH(DATE(T$2,1,1),Emissions!$A$1:$LI$1),FALSE)</f>
        <v>0.1153886138</v>
      </c>
      <c r="U1053" s="361">
        <f>+VLOOKUP($E1053,Emissions!$1:$1048576,MATCH(DATE(U$2,1,1),Emissions!$A$1:$LI$1),FALSE)</f>
        <v>0.1169670402</v>
      </c>
      <c r="V1053" s="361">
        <f>+VLOOKUP($E1053,Emissions!$1:$1048576,MATCH(DATE(V$2,1,1),Emissions!$A$1:$LI$1),FALSE)</f>
        <v>0.11849407939999999</v>
      </c>
      <c r="W1053" s="361">
        <f>+VLOOKUP($E1053,Emissions!$1:$1048576,MATCH(DATE(W$2,1,1),Emissions!$A$1:$LI$1),FALSE)</f>
        <v>0.1200263359</v>
      </c>
      <c r="X1053" s="361">
        <f>+VLOOKUP($E1053,Emissions!$1:$1048576,MATCH(DATE(X$2,1,1),Emissions!$A$1:$LI$1),FALSE)</f>
        <v>0.1216206776</v>
      </c>
      <c r="Y1053" s="361">
        <f>+VLOOKUP($E1053,Emissions!$1:$1048576,MATCH(DATE(Y$2,1,1),Emissions!$A$1:$LI$1),FALSE)</f>
        <v>0.1233266016</v>
      </c>
      <c r="Z1053" s="361">
        <f>+VLOOKUP($E1053,Emissions!$1:$1048576,MATCH(DATE(Z$2,1,1),Emissions!$A$1:$LI$1),FALSE)</f>
        <v>0.1251841584</v>
      </c>
      <c r="AA1053" s="361">
        <f>+VLOOKUP($E1053,Emissions!$1:$1048576,MATCH(DATE(AA$2,1,1),Emissions!$A$1:$LI$1),FALSE)</f>
        <v>0.12723499420000001</v>
      </c>
      <c r="AB1053" s="361">
        <f>+VLOOKUP($E1053,Emissions!$1:$1048576,MATCH(DATE(AB$2,1,1),Emissions!$A$1:$LI$1),FALSE)</f>
        <v>0.12951190709999999</v>
      </c>
      <c r="AC1053" s="361">
        <f>+VLOOKUP($E1053,Emissions!$1:$1048576,MATCH(DATE(AC$2,1,1),Emissions!$A$1:$LI$1),FALSE)</f>
        <v>0.1320409447</v>
      </c>
      <c r="AD1053" s="361">
        <f>+VLOOKUP($E1053,Emissions!$1:$1048576,MATCH(DATE(AD$2,1,1),Emissions!$A$1:$LI$1),FALSE)</f>
        <v>0.1348438116</v>
      </c>
      <c r="AE1053" s="361">
        <f>+VLOOKUP($E1053,Emissions!$1:$1048576,MATCH(DATE(AE$2,1,1),Emissions!$A$1:$LI$1),FALSE)</f>
        <v>0.1379292074</v>
      </c>
      <c r="AF1053" s="361">
        <f>+VLOOKUP($E1053,Emissions!$1:$1048576,MATCH(DATE(AF$2,1,1),Emissions!$A$1:$LI$1),FALSE)</f>
        <v>0.1412554221</v>
      </c>
      <c r="AG1053" s="361">
        <f>+VLOOKUP($E1053,Emissions!$1:$1048576,MATCH(DATE(AG$2,1,1),Emissions!$A$1:$LI$1),FALSE)</f>
        <v>0.14484230870000001</v>
      </c>
      <c r="AH1053" s="361">
        <f>+VLOOKUP($E1053,Emissions!$1:$1048576,MATCH(DATE(AH$2,1,1),Emissions!$A$1:$LI$1),FALSE)</f>
        <v>0.1487015075</v>
      </c>
      <c r="AI1053" s="361">
        <f>+VLOOKUP($E1053,Emissions!$1:$1048576,MATCH(DATE(AI$2,1,1),Emissions!$A$1:$LI$1),FALSE)</f>
        <v>0.15280504780000001</v>
      </c>
      <c r="AJ1053" s="361">
        <f>+VLOOKUP($E1053,Emissions!$1:$1048576,MATCH(DATE(AJ$2,1,1),Emissions!$A$1:$LI$1),FALSE)</f>
        <v>0.15710287249999999</v>
      </c>
      <c r="AK1053" s="361">
        <f>+VLOOKUP($E1053,Emissions!$1:$1048576,MATCH(DATE(AK$2,1,1),Emissions!$A$1:$LI$1),FALSE)</f>
        <v>0.16154076710000001</v>
      </c>
      <c r="AL1053" s="361">
        <f>+VLOOKUP($E1053,Emissions!$1:$1048576,MATCH(DATE(AL$2,1,1),Emissions!$A$1:$LI$1),FALSE)</f>
        <v>0.16606798989999999</v>
      </c>
      <c r="AM1053" s="361">
        <f>+VLOOKUP($E1053,Emissions!$1:$1048576,MATCH(DATE(AM$2,1,1),Emissions!$A$1:$LI$1),FALSE)</f>
        <v>0.17063744019999999</v>
      </c>
      <c r="AN1053" s="361">
        <f>+VLOOKUP($E1053,Emissions!$1:$1048576,MATCH(DATE(AN$2,1,1),Emissions!$A$1:$LI$1),FALSE)</f>
        <v>0.17520475059999999</v>
      </c>
      <c r="AO1053" s="361">
        <f>+VLOOKUP($E1053,Emissions!$1:$1048576,MATCH(DATE(AO$2,1,1),Emissions!$A$1:$LI$1),FALSE)</f>
        <v>0.17972751849999999</v>
      </c>
    </row>
    <row r="1054" spans="1:41" ht="15" customHeight="1" x14ac:dyDescent="0.35">
      <c r="A1054" s="411"/>
      <c r="B1054" s="170"/>
      <c r="C1054" s="138" t="s">
        <v>732</v>
      </c>
      <c r="D1054" s="114" t="s">
        <v>1028</v>
      </c>
      <c r="E1054" s="50" t="s">
        <v>3485</v>
      </c>
      <c r="F1054" s="361">
        <f>+VLOOKUP($E1054,Emissions!$1:$1048576,MATCH(DATE(F$2,1,1),Emissions!$A$1:$LI$1),FALSE)</f>
        <v>5.9115888700000001E-2</v>
      </c>
      <c r="G1054" s="361">
        <f>+VLOOKUP($E1054,Emissions!$1:$1048576,MATCH(DATE(G$2,1,1),Emissions!$A$1:$LI$1),FALSE)</f>
        <v>6.0439249799999997E-2</v>
      </c>
      <c r="H1054" s="361">
        <f>+VLOOKUP($E1054,Emissions!$1:$1048576,MATCH(DATE(H$2,1,1),Emissions!$A$1:$LI$1),FALSE)</f>
        <v>6.13153341E-2</v>
      </c>
      <c r="I1054" s="361">
        <f>+VLOOKUP($E1054,Emissions!$1:$1048576,MATCH(DATE(I$2,1,1),Emissions!$A$1:$LI$1),FALSE)</f>
        <v>6.16218376E-2</v>
      </c>
      <c r="J1054" s="361">
        <f>+VLOOKUP($E1054,Emissions!$1:$1048576,MATCH(DATE(J$2,1,1),Emissions!$A$1:$LI$1),FALSE)</f>
        <v>6.2451064299999998E-2</v>
      </c>
      <c r="K1054" s="361">
        <f>+VLOOKUP($E1054,Emissions!$1:$1048576,MATCH(DATE(K$2,1,1),Emissions!$A$1:$LI$1),FALSE)</f>
        <v>6.4671499800000004E-2</v>
      </c>
      <c r="L1054" s="361">
        <f>+VLOOKUP($E1054,Emissions!$1:$1048576,MATCH(DATE(L$2,1,1),Emissions!$A$1:$LI$1),FALSE)</f>
        <v>6.6576673000000003E-2</v>
      </c>
      <c r="M1054" s="361">
        <f>+VLOOKUP($E1054,Emissions!$1:$1048576,MATCH(DATE(M$2,1,1),Emissions!$A$1:$LI$1),FALSE)</f>
        <v>6.8641780200000002E-2</v>
      </c>
      <c r="N1054" s="361">
        <f>+VLOOKUP($E1054,Emissions!$1:$1048576,MATCH(DATE(N$2,1,1),Emissions!$A$1:$LI$1),FALSE)</f>
        <v>7.0819306700000001E-2</v>
      </c>
      <c r="O1054" s="361">
        <f>+VLOOKUP($E1054,Emissions!$1:$1048576,MATCH(DATE(O$2,1,1),Emissions!$A$1:$LI$1),FALSE)</f>
        <v>7.2964870599999995E-2</v>
      </c>
      <c r="P1054" s="361">
        <f>+VLOOKUP($E1054,Emissions!$1:$1048576,MATCH(DATE(P$2,1,1),Emissions!$A$1:$LI$1),FALSE)</f>
        <v>7.4905328899999998E-2</v>
      </c>
      <c r="Q1054" s="361">
        <f>+VLOOKUP($E1054,Emissions!$1:$1048576,MATCH(DATE(Q$2,1,1),Emissions!$A$1:$LI$1),FALSE)</f>
        <v>7.6641432800000006E-2</v>
      </c>
      <c r="R1054" s="361">
        <f>+VLOOKUP($E1054,Emissions!$1:$1048576,MATCH(DATE(R$2,1,1),Emissions!$A$1:$LI$1),FALSE)</f>
        <v>7.8201434299999997E-2</v>
      </c>
      <c r="S1054" s="361">
        <f>+VLOOKUP($E1054,Emissions!$1:$1048576,MATCH(DATE(S$2,1,1),Emissions!$A$1:$LI$1),FALSE)</f>
        <v>7.9629487099999993E-2</v>
      </c>
      <c r="T1054" s="361">
        <f>+VLOOKUP($E1054,Emissions!$1:$1048576,MATCH(DATE(T$2,1,1),Emissions!$A$1:$LI$1),FALSE)</f>
        <v>8.0978378000000004E-2</v>
      </c>
      <c r="U1054" s="361">
        <f>+VLOOKUP($E1054,Emissions!$1:$1048576,MATCH(DATE(U$2,1,1),Emissions!$A$1:$LI$1),FALSE)</f>
        <v>8.2301389099999997E-2</v>
      </c>
      <c r="V1054" s="361">
        <f>+VLOOKUP($E1054,Emissions!$1:$1048576,MATCH(DATE(V$2,1,1),Emissions!$A$1:$LI$1),FALSE)</f>
        <v>8.3639109599999997E-2</v>
      </c>
      <c r="W1054" s="361">
        <f>+VLOOKUP($E1054,Emissions!$1:$1048576,MATCH(DATE(W$2,1,1),Emissions!$A$1:$LI$1),FALSE)</f>
        <v>8.5022817900000006E-2</v>
      </c>
      <c r="X1054" s="361">
        <f>+VLOOKUP($E1054,Emissions!$1:$1048576,MATCH(DATE(X$2,1,1),Emissions!$A$1:$LI$1),FALSE)</f>
        <v>8.6480523300000001E-2</v>
      </c>
      <c r="Y1054" s="361">
        <f>+VLOOKUP($E1054,Emissions!$1:$1048576,MATCH(DATE(Y$2,1,1),Emissions!$A$1:$LI$1),FALSE)</f>
        <v>8.8033513999999993E-2</v>
      </c>
      <c r="Z1054" s="361">
        <f>+VLOOKUP($E1054,Emissions!$1:$1048576,MATCH(DATE(Z$2,1,1),Emissions!$A$1:$LI$1),FALSE)</f>
        <v>8.9696439000000003E-2</v>
      </c>
      <c r="AA1054" s="361">
        <f>+VLOOKUP($E1054,Emissions!$1:$1048576,MATCH(DATE(AA$2,1,1),Emissions!$A$1:$LI$1),FALSE)</f>
        <v>9.1485292199999999E-2</v>
      </c>
      <c r="AB1054" s="361">
        <f>+VLOOKUP($E1054,Emissions!$1:$1048576,MATCH(DATE(AB$2,1,1),Emissions!$A$1:$LI$1),FALSE)</f>
        <v>9.3413785599999993E-2</v>
      </c>
      <c r="AC1054" s="361">
        <f>+VLOOKUP($E1054,Emissions!$1:$1048576,MATCH(DATE(AC$2,1,1),Emissions!$A$1:$LI$1),FALSE)</f>
        <v>9.5492128499999995E-2</v>
      </c>
      <c r="AD1054" s="361">
        <f>+VLOOKUP($E1054,Emissions!$1:$1048576,MATCH(DATE(AD$2,1,1),Emissions!$A$1:$LI$1),FALSE)</f>
        <v>9.7727269899999997E-2</v>
      </c>
      <c r="AE1054" s="361">
        <f>+VLOOKUP($E1054,Emissions!$1:$1048576,MATCH(DATE(AE$2,1,1),Emissions!$A$1:$LI$1),FALSE)</f>
        <v>0.1001173915</v>
      </c>
      <c r="AF1054" s="361">
        <f>+VLOOKUP($E1054,Emissions!$1:$1048576,MATCH(DATE(AF$2,1,1),Emissions!$A$1:$LI$1),FALSE)</f>
        <v>0.1026139222</v>
      </c>
      <c r="AG1054" s="361">
        <f>+VLOOKUP($E1054,Emissions!$1:$1048576,MATCH(DATE(AG$2,1,1),Emissions!$A$1:$LI$1),FALSE)</f>
        <v>0.10522262390000001</v>
      </c>
      <c r="AH1054" s="361">
        <f>+VLOOKUP($E1054,Emissions!$1:$1048576,MATCH(DATE(AH$2,1,1),Emissions!$A$1:$LI$1),FALSE)</f>
        <v>0.10795566650000001</v>
      </c>
      <c r="AI1054" s="361">
        <f>+VLOOKUP($E1054,Emissions!$1:$1048576,MATCH(DATE(AI$2,1,1),Emissions!$A$1:$LI$1),FALSE)</f>
        <v>0.110804729</v>
      </c>
      <c r="AJ1054" s="361">
        <f>+VLOOKUP($E1054,Emissions!$1:$1048576,MATCH(DATE(AJ$2,1,1),Emissions!$A$1:$LI$1),FALSE)</f>
        <v>0.1137470614</v>
      </c>
      <c r="AK1054" s="361">
        <f>+VLOOKUP($E1054,Emissions!$1:$1048576,MATCH(DATE(AK$2,1,1),Emissions!$A$1:$LI$1),FALSE)</f>
        <v>0.1167562728</v>
      </c>
      <c r="AL1054" s="361">
        <f>+VLOOKUP($E1054,Emissions!$1:$1048576,MATCH(DATE(AL$2,1,1),Emissions!$A$1:$LI$1),FALSE)</f>
        <v>0.1198075609</v>
      </c>
      <c r="AM1054" s="361">
        <f>+VLOOKUP($E1054,Emissions!$1:$1048576,MATCH(DATE(AM$2,1,1),Emissions!$A$1:$LI$1),FALSE)</f>
        <v>0.12287807069999999</v>
      </c>
      <c r="AN1054" s="361">
        <f>+VLOOKUP($E1054,Emissions!$1:$1048576,MATCH(DATE(AN$2,1,1),Emissions!$A$1:$LI$1),FALSE)</f>
        <v>0.12594648219999999</v>
      </c>
      <c r="AO1054" s="361">
        <f>+VLOOKUP($E1054,Emissions!$1:$1048576,MATCH(DATE(AO$2,1,1),Emissions!$A$1:$LI$1),FALSE)</f>
        <v>0.12899246880000001</v>
      </c>
    </row>
    <row r="1055" spans="1:41" ht="15" customHeight="1" x14ac:dyDescent="0.35">
      <c r="A1055" s="411"/>
      <c r="B1055" s="170"/>
      <c r="C1055" s="138" t="s">
        <v>733</v>
      </c>
      <c r="D1055" s="114" t="s">
        <v>1028</v>
      </c>
      <c r="E1055" s="50" t="s">
        <v>3486</v>
      </c>
      <c r="F1055" s="361">
        <f>+VLOOKUP($E1055,Emissions!$1:$1048576,MATCH(DATE(F$2,1,1),Emissions!$A$1:$LI$1),FALSE)</f>
        <v>4.0711630800000002E-2</v>
      </c>
      <c r="G1055" s="361">
        <f>+VLOOKUP($E1055,Emissions!$1:$1048576,MATCH(DATE(G$2,1,1),Emissions!$A$1:$LI$1),FALSE)</f>
        <v>4.1984359700000001E-2</v>
      </c>
      <c r="H1055" s="361">
        <f>+VLOOKUP($E1055,Emissions!$1:$1048576,MATCH(DATE(H$2,1,1),Emissions!$A$1:$LI$1),FALSE)</f>
        <v>4.2860219900000003E-2</v>
      </c>
      <c r="I1055" s="361">
        <f>+VLOOKUP($E1055,Emissions!$1:$1048576,MATCH(DATE(I$2,1,1),Emissions!$A$1:$LI$1),FALSE)</f>
        <v>4.3283968800000003E-2</v>
      </c>
      <c r="J1055" s="361">
        <f>+VLOOKUP($E1055,Emissions!$1:$1048576,MATCH(DATE(J$2,1,1),Emissions!$A$1:$LI$1),FALSE)</f>
        <v>4.4030305800000002E-2</v>
      </c>
      <c r="K1055" s="361">
        <f>+VLOOKUP($E1055,Emissions!$1:$1048576,MATCH(DATE(K$2,1,1),Emissions!$A$1:$LI$1),FALSE)</f>
        <v>4.57936782E-2</v>
      </c>
      <c r="L1055" s="361">
        <f>+VLOOKUP($E1055,Emissions!$1:$1048576,MATCH(DATE(L$2,1,1),Emissions!$A$1:$LI$1),FALSE)</f>
        <v>4.7323543599999997E-2</v>
      </c>
      <c r="M1055" s="361">
        <f>+VLOOKUP($E1055,Emissions!$1:$1048576,MATCH(DATE(M$2,1,1),Emissions!$A$1:$LI$1),FALSE)</f>
        <v>4.9022651799999997E-2</v>
      </c>
      <c r="N1055" s="361">
        <f>+VLOOKUP($E1055,Emissions!$1:$1048576,MATCH(DATE(N$2,1,1),Emissions!$A$1:$LI$1),FALSE)</f>
        <v>5.0835198999999998E-2</v>
      </c>
      <c r="O1055" s="361">
        <f>+VLOOKUP($E1055,Emissions!$1:$1048576,MATCH(DATE(O$2,1,1),Emissions!$A$1:$LI$1),FALSE)</f>
        <v>5.2601857500000002E-2</v>
      </c>
      <c r="P1055" s="361">
        <f>+VLOOKUP($E1055,Emissions!$1:$1048576,MATCH(DATE(P$2,1,1),Emissions!$A$1:$LI$1),FALSE)</f>
        <v>5.4131055599999998E-2</v>
      </c>
      <c r="Q1055" s="361">
        <f>+VLOOKUP($E1055,Emissions!$1:$1048576,MATCH(DATE(Q$2,1,1),Emissions!$A$1:$LI$1),FALSE)</f>
        <v>5.5406052599999998E-2</v>
      </c>
      <c r="R1055" s="361">
        <f>+VLOOKUP($E1055,Emissions!$1:$1048576,MATCH(DATE(R$2,1,1),Emissions!$A$1:$LI$1),FALSE)</f>
        <v>5.6440102399999997E-2</v>
      </c>
      <c r="S1055" s="361">
        <f>+VLOOKUP($E1055,Emissions!$1:$1048576,MATCH(DATE(S$2,1,1),Emissions!$A$1:$LI$1),FALSE)</f>
        <v>5.72671399E-2</v>
      </c>
      <c r="T1055" s="361">
        <f>+VLOOKUP($E1055,Emissions!$1:$1048576,MATCH(DATE(T$2,1,1),Emissions!$A$1:$LI$1),FALSE)</f>
        <v>5.79388625E-2</v>
      </c>
      <c r="U1055" s="361">
        <f>+VLOOKUP($E1055,Emissions!$1:$1048576,MATCH(DATE(U$2,1,1),Emissions!$A$1:$LI$1),FALSE)</f>
        <v>5.8513915E-2</v>
      </c>
      <c r="V1055" s="361">
        <f>+VLOOKUP($E1055,Emissions!$1:$1048576,MATCH(DATE(V$2,1,1),Emissions!$A$1:$LI$1),FALSE)</f>
        <v>5.9036496600000002E-2</v>
      </c>
      <c r="W1055" s="361">
        <f>+VLOOKUP($E1055,Emissions!$1:$1048576,MATCH(DATE(W$2,1,1),Emissions!$A$1:$LI$1),FALSE)</f>
        <v>5.9544989200000002E-2</v>
      </c>
      <c r="X1055" s="361">
        <f>+VLOOKUP($E1055,Emissions!$1:$1048576,MATCH(DATE(X$2,1,1),Emissions!$A$1:$LI$1),FALSE)</f>
        <v>6.0078265200000001E-2</v>
      </c>
      <c r="Y1055" s="361">
        <f>+VLOOKUP($E1055,Emissions!$1:$1048576,MATCH(DATE(Y$2,1,1),Emissions!$A$1:$LI$1),FALSE)</f>
        <v>6.06705944E-2</v>
      </c>
      <c r="Z1055" s="361">
        <f>+VLOOKUP($E1055,Emissions!$1:$1048576,MATCH(DATE(Z$2,1,1),Emissions!$A$1:$LI$1),FALSE)</f>
        <v>6.1354516400000003E-2</v>
      </c>
      <c r="AA1055" s="361">
        <f>+VLOOKUP($E1055,Emissions!$1:$1048576,MATCH(DATE(AA$2,1,1),Emissions!$A$1:$LI$1),FALSE)</f>
        <v>6.2155372399999999E-2</v>
      </c>
      <c r="AB1055" s="361">
        <f>+VLOOKUP($E1055,Emissions!$1:$1048576,MATCH(DATE(AB$2,1,1),Emissions!$A$1:$LI$1),FALSE)</f>
        <v>6.3095569399999996E-2</v>
      </c>
      <c r="AC1055" s="361">
        <f>+VLOOKUP($E1055,Emissions!$1:$1048576,MATCH(DATE(AC$2,1,1),Emissions!$A$1:$LI$1),FALSE)</f>
        <v>6.41936335E-2</v>
      </c>
      <c r="AD1055" s="361">
        <f>+VLOOKUP($E1055,Emissions!$1:$1048576,MATCH(DATE(AD$2,1,1),Emissions!$A$1:$LI$1),FALSE)</f>
        <v>6.5466239499999995E-2</v>
      </c>
      <c r="AE1055" s="361">
        <f>+VLOOKUP($E1055,Emissions!$1:$1048576,MATCH(DATE(AE$2,1,1),Emissions!$A$1:$LI$1),FALSE)</f>
        <v>6.6933187000000005E-2</v>
      </c>
      <c r="AF1055" s="361">
        <f>+VLOOKUP($E1055,Emissions!$1:$1048576,MATCH(DATE(AF$2,1,1),Emissions!$A$1:$LI$1),FALSE)</f>
        <v>6.86058737E-2</v>
      </c>
      <c r="AG1055" s="361">
        <f>+VLOOKUP($E1055,Emissions!$1:$1048576,MATCH(DATE(AG$2,1,1),Emissions!$A$1:$LI$1),FALSE)</f>
        <v>7.0492256500000003E-2</v>
      </c>
      <c r="AH1055" s="361">
        <f>+VLOOKUP($E1055,Emissions!$1:$1048576,MATCH(DATE(AH$2,1,1),Emissions!$A$1:$LI$1),FALSE)</f>
        <v>7.2587862500000003E-2</v>
      </c>
      <c r="AI1055" s="361">
        <f>+VLOOKUP($E1055,Emissions!$1:$1048576,MATCH(DATE(AI$2,1,1),Emissions!$A$1:$LI$1),FALSE)</f>
        <v>7.4862725500000005E-2</v>
      </c>
      <c r="AJ1055" s="361">
        <f>+VLOOKUP($E1055,Emissions!$1:$1048576,MATCH(DATE(AJ$2,1,1),Emissions!$A$1:$LI$1),FALSE)</f>
        <v>7.72753734E-2</v>
      </c>
      <c r="AK1055" s="361">
        <f>+VLOOKUP($E1055,Emissions!$1:$1048576,MATCH(DATE(AK$2,1,1),Emissions!$A$1:$LI$1),FALSE)</f>
        <v>7.9784065200000004E-2</v>
      </c>
      <c r="AL1055" s="361">
        <f>+VLOOKUP($E1055,Emissions!$1:$1048576,MATCH(DATE(AL$2,1,1),Emissions!$A$1:$LI$1),FALSE)</f>
        <v>8.2350836999999996E-2</v>
      </c>
      <c r="AM1055" s="361">
        <f>+VLOOKUP($E1055,Emissions!$1:$1048576,MATCH(DATE(AM$2,1,1),Emissions!$A$1:$LI$1),FALSE)</f>
        <v>8.4940975799999999E-2</v>
      </c>
      <c r="AN1055" s="361">
        <f>+VLOOKUP($E1055,Emissions!$1:$1048576,MATCH(DATE(AN$2,1,1),Emissions!$A$1:$LI$1),FALSE)</f>
        <v>8.7522114100000006E-2</v>
      </c>
      <c r="AO1055" s="361">
        <f>+VLOOKUP($E1055,Emissions!$1:$1048576,MATCH(DATE(AO$2,1,1),Emissions!$A$1:$LI$1),FALSE)</f>
        <v>9.0063657800000002E-2</v>
      </c>
    </row>
    <row r="1056" spans="1:41" ht="15" customHeight="1" x14ac:dyDescent="0.35">
      <c r="A1056" s="411"/>
      <c r="B1056" s="170"/>
      <c r="C1056" s="138" t="s">
        <v>734</v>
      </c>
      <c r="D1056" s="114" t="s">
        <v>1028</v>
      </c>
      <c r="E1056" s="50" t="s">
        <v>3487</v>
      </c>
      <c r="F1056" s="361">
        <f>+VLOOKUP($E1056,Emissions!$1:$1048576,MATCH(DATE(F$2,1,1),Emissions!$A$1:$LI$1),FALSE)</f>
        <v>5.3365768399999999E-2</v>
      </c>
      <c r="G1056" s="361">
        <f>+VLOOKUP($E1056,Emissions!$1:$1048576,MATCH(DATE(G$2,1,1),Emissions!$A$1:$LI$1),FALSE)</f>
        <v>5.4450211700000001E-2</v>
      </c>
      <c r="H1056" s="361">
        <f>+VLOOKUP($E1056,Emissions!$1:$1048576,MATCH(DATE(H$2,1,1),Emissions!$A$1:$LI$1),FALSE)</f>
        <v>5.5053518400000001E-2</v>
      </c>
      <c r="I1056" s="361">
        <f>+VLOOKUP($E1056,Emissions!$1:$1048576,MATCH(DATE(I$2,1,1),Emissions!$A$1:$LI$1),FALSE)</f>
        <v>5.5028162200000001E-2</v>
      </c>
      <c r="J1056" s="361">
        <f>+VLOOKUP($E1056,Emissions!$1:$1048576,MATCH(DATE(J$2,1,1),Emissions!$A$1:$LI$1),FALSE)</f>
        <v>5.5511198400000003E-2</v>
      </c>
      <c r="K1056" s="361">
        <f>+VLOOKUP($E1056,Emissions!$1:$1048576,MATCH(DATE(K$2,1,1),Emissions!$A$1:$LI$1),FALSE)</f>
        <v>5.7480071000000001E-2</v>
      </c>
      <c r="L1056" s="361">
        <f>+VLOOKUP($E1056,Emissions!$1:$1048576,MATCH(DATE(L$2,1,1),Emissions!$A$1:$LI$1),FALSE)</f>
        <v>5.9120493900000001E-2</v>
      </c>
      <c r="M1056" s="361">
        <f>+VLOOKUP($E1056,Emissions!$1:$1048576,MATCH(DATE(M$2,1,1),Emissions!$A$1:$LI$1),FALSE)</f>
        <v>6.0954150499999998E-2</v>
      </c>
      <c r="N1056" s="361">
        <f>+VLOOKUP($E1056,Emissions!$1:$1048576,MATCH(DATE(N$2,1,1),Emissions!$A$1:$LI$1),FALSE)</f>
        <v>6.2923034000000003E-2</v>
      </c>
      <c r="O1056" s="361">
        <f>+VLOOKUP($E1056,Emissions!$1:$1048576,MATCH(DATE(O$2,1,1),Emissions!$A$1:$LI$1),FALSE)</f>
        <v>6.4907284300000007E-2</v>
      </c>
      <c r="P1056" s="361">
        <f>+VLOOKUP($E1056,Emissions!$1:$1048576,MATCH(DATE(P$2,1,1),Emissions!$A$1:$LI$1),FALSE)</f>
        <v>6.6755737300000006E-2</v>
      </c>
      <c r="Q1056" s="361">
        <f>+VLOOKUP($E1056,Emissions!$1:$1048576,MATCH(DATE(Q$2,1,1),Emissions!$A$1:$LI$1),FALSE)</f>
        <v>6.8408120000000003E-2</v>
      </c>
      <c r="R1056" s="361">
        <f>+VLOOKUP($E1056,Emissions!$1:$1048576,MATCH(DATE(R$2,1,1),Emissions!$A$1:$LI$1),FALSE)</f>
        <v>6.9846456599999995E-2</v>
      </c>
      <c r="S1056" s="361">
        <f>+VLOOKUP($E1056,Emissions!$1:$1048576,MATCH(DATE(S$2,1,1),Emissions!$A$1:$LI$1),FALSE)</f>
        <v>7.1079511600000006E-2</v>
      </c>
      <c r="T1056" s="361">
        <f>+VLOOKUP($E1056,Emissions!$1:$1048576,MATCH(DATE(T$2,1,1),Emissions!$A$1:$LI$1),FALSE)</f>
        <v>7.2138496199999999E-2</v>
      </c>
      <c r="U1056" s="361">
        <f>+VLOOKUP($E1056,Emissions!$1:$1048576,MATCH(DATE(U$2,1,1),Emissions!$A$1:$LI$1),FALSE)</f>
        <v>7.3068074999999996E-2</v>
      </c>
      <c r="V1056" s="361">
        <f>+VLOOKUP($E1056,Emissions!$1:$1048576,MATCH(DATE(V$2,1,1),Emissions!$A$1:$LI$1),FALSE)</f>
        <v>7.3908939699999995E-2</v>
      </c>
      <c r="W1056" s="361">
        <f>+VLOOKUP($E1056,Emissions!$1:$1048576,MATCH(DATE(W$2,1,1),Emissions!$A$1:$LI$1),FALSE)</f>
        <v>7.4700670699999999E-2</v>
      </c>
      <c r="X1056" s="361">
        <f>+VLOOKUP($E1056,Emissions!$1:$1048576,MATCH(DATE(X$2,1,1),Emissions!$A$1:$LI$1),FALSE)</f>
        <v>7.5484913900000006E-2</v>
      </c>
      <c r="Y1056" s="361">
        <f>+VLOOKUP($E1056,Emissions!$1:$1048576,MATCH(DATE(Y$2,1,1),Emissions!$A$1:$LI$1),FALSE)</f>
        <v>7.63007396E-2</v>
      </c>
      <c r="Z1056" s="361">
        <f>+VLOOKUP($E1056,Emissions!$1:$1048576,MATCH(DATE(Z$2,1,1),Emissions!$A$1:$LI$1),FALSE)</f>
        <v>7.7180922700000001E-2</v>
      </c>
      <c r="AA1056" s="361">
        <f>+VLOOKUP($E1056,Emissions!$1:$1048576,MATCH(DATE(AA$2,1,1),Emissions!$A$1:$LI$1),FALSE)</f>
        <v>7.8161768899999998E-2</v>
      </c>
      <c r="AB1056" s="361">
        <f>+VLOOKUP($E1056,Emissions!$1:$1048576,MATCH(DATE(AB$2,1,1),Emissions!$A$1:$LI$1),FALSE)</f>
        <v>7.9269884799999996E-2</v>
      </c>
      <c r="AC1056" s="361">
        <f>+VLOOKUP($E1056,Emissions!$1:$1048576,MATCH(DATE(AC$2,1,1),Emissions!$A$1:$LI$1),FALSE)</f>
        <v>8.0527772999999997E-2</v>
      </c>
      <c r="AD1056" s="361">
        <f>+VLOOKUP($E1056,Emissions!$1:$1048576,MATCH(DATE(AD$2,1,1),Emissions!$A$1:$LI$1),FALSE)</f>
        <v>8.1955966699999994E-2</v>
      </c>
      <c r="AE1056" s="361">
        <f>+VLOOKUP($E1056,Emissions!$1:$1048576,MATCH(DATE(AE$2,1,1),Emissions!$A$1:$LI$1),FALSE)</f>
        <v>8.3564091600000001E-2</v>
      </c>
      <c r="AF1056" s="361">
        <f>+VLOOKUP($E1056,Emissions!$1:$1048576,MATCH(DATE(AF$2,1,1),Emissions!$A$1:$LI$1),FALSE)</f>
        <v>8.5362524999999995E-2</v>
      </c>
      <c r="AG1056" s="361">
        <f>+VLOOKUP($E1056,Emissions!$1:$1048576,MATCH(DATE(AG$2,1,1),Emissions!$A$1:$LI$1),FALSE)</f>
        <v>8.7355330800000006E-2</v>
      </c>
      <c r="AH1056" s="361">
        <f>+VLOOKUP($E1056,Emissions!$1:$1048576,MATCH(DATE(AH$2,1,1),Emissions!$A$1:$LI$1),FALSE)</f>
        <v>8.9540874600000001E-2</v>
      </c>
      <c r="AI1056" s="361">
        <f>+VLOOKUP($E1056,Emissions!$1:$1048576,MATCH(DATE(AI$2,1,1),Emissions!$A$1:$LI$1),FALSE)</f>
        <v>9.1898921199999997E-2</v>
      </c>
      <c r="AJ1056" s="361">
        <f>+VLOOKUP($E1056,Emissions!$1:$1048576,MATCH(DATE(AJ$2,1,1),Emissions!$A$1:$LI$1),FALSE)</f>
        <v>9.4398336599999993E-2</v>
      </c>
      <c r="AK1056" s="361">
        <f>+VLOOKUP($E1056,Emissions!$1:$1048576,MATCH(DATE(AK$2,1,1),Emissions!$A$1:$LI$1),FALSE)</f>
        <v>9.7004724299999998E-2</v>
      </c>
      <c r="AL1056" s="361">
        <f>+VLOOKUP($E1056,Emissions!$1:$1048576,MATCH(DATE(AL$2,1,1),Emissions!$A$1:$LI$1),FALSE)</f>
        <v>9.9684192899999996E-2</v>
      </c>
      <c r="AM1056" s="361">
        <f>+VLOOKUP($E1056,Emissions!$1:$1048576,MATCH(DATE(AM$2,1,1),Emissions!$A$1:$LI$1),FALSE)</f>
        <v>0.1024038993</v>
      </c>
      <c r="AN1056" s="361">
        <f>+VLOOKUP($E1056,Emissions!$1:$1048576,MATCH(DATE(AN$2,1,1),Emissions!$A$1:$LI$1),FALSE)</f>
        <v>0.1051318671</v>
      </c>
      <c r="AO1056" s="361">
        <f>+VLOOKUP($E1056,Emissions!$1:$1048576,MATCH(DATE(AO$2,1,1),Emissions!$A$1:$LI$1),FALSE)</f>
        <v>0.1078368635</v>
      </c>
    </row>
    <row r="1057" spans="1:41" ht="15" customHeight="1" x14ac:dyDescent="0.35">
      <c r="A1057" s="411"/>
      <c r="B1057" s="170"/>
      <c r="C1057" s="138" t="s">
        <v>735</v>
      </c>
      <c r="D1057" s="114" t="s">
        <v>1028</v>
      </c>
      <c r="E1057" s="50" t="s">
        <v>3488</v>
      </c>
      <c r="F1057" s="361">
        <f>+VLOOKUP($E1057,Emissions!$1:$1048576,MATCH(DATE(F$2,1,1),Emissions!$A$1:$LI$1),FALSE)</f>
        <v>1.875914023</v>
      </c>
      <c r="G1057" s="361">
        <f>+VLOOKUP($E1057,Emissions!$1:$1048576,MATCH(DATE(G$2,1,1),Emissions!$A$1:$LI$1),FALSE)</f>
        <v>1.8861302980000001</v>
      </c>
      <c r="H1057" s="361">
        <f>+VLOOKUP($E1057,Emissions!$1:$1048576,MATCH(DATE(H$2,1,1),Emissions!$A$1:$LI$1),FALSE)</f>
        <v>1.8065299640000001</v>
      </c>
      <c r="I1057" s="361">
        <f>+VLOOKUP($E1057,Emissions!$1:$1048576,MATCH(DATE(I$2,1,1),Emissions!$A$1:$LI$1),FALSE)</f>
        <v>1.6209018420000001</v>
      </c>
      <c r="J1057" s="361">
        <f>+VLOOKUP($E1057,Emissions!$1:$1048576,MATCH(DATE(J$2,1,1),Emissions!$A$1:$LI$1),FALSE)</f>
        <v>1.510517697</v>
      </c>
      <c r="K1057" s="361">
        <f>+VLOOKUP($E1057,Emissions!$1:$1048576,MATCH(DATE(K$2,1,1),Emissions!$A$1:$LI$1),FALSE)</f>
        <v>1.588460006</v>
      </c>
      <c r="L1057" s="361">
        <f>+VLOOKUP($E1057,Emissions!$1:$1048576,MATCH(DATE(L$2,1,1),Emissions!$A$1:$LI$1),FALSE)</f>
        <v>1.628484373</v>
      </c>
      <c r="M1057" s="361">
        <f>+VLOOKUP($E1057,Emissions!$1:$1048576,MATCH(DATE(M$2,1,1),Emissions!$A$1:$LI$1),FALSE)</f>
        <v>1.6872195809999999</v>
      </c>
      <c r="N1057" s="361">
        <f>+VLOOKUP($E1057,Emissions!$1:$1048576,MATCH(DATE(N$2,1,1),Emissions!$A$1:$LI$1),FALSE)</f>
        <v>1.762404123</v>
      </c>
      <c r="O1057" s="361">
        <f>+VLOOKUP($E1057,Emissions!$1:$1048576,MATCH(DATE(O$2,1,1),Emissions!$A$1:$LI$1),FALSE)</f>
        <v>1.8496252849999999</v>
      </c>
      <c r="P1057" s="361">
        <f>+VLOOKUP($E1057,Emissions!$1:$1048576,MATCH(DATE(P$2,1,1),Emissions!$A$1:$LI$1),FALSE)</f>
        <v>1.9426151030000001</v>
      </c>
      <c r="Q1057" s="361">
        <f>+VLOOKUP($E1057,Emissions!$1:$1048576,MATCH(DATE(Q$2,1,1),Emissions!$A$1:$LI$1),FALSE)</f>
        <v>2.0356506529999998</v>
      </c>
      <c r="R1057" s="361">
        <f>+VLOOKUP($E1057,Emissions!$1:$1048576,MATCH(DATE(R$2,1,1),Emissions!$A$1:$LI$1),FALSE)</f>
        <v>2.123345289</v>
      </c>
      <c r="S1057" s="361">
        <f>+VLOOKUP($E1057,Emissions!$1:$1048576,MATCH(DATE(S$2,1,1),Emissions!$A$1:$LI$1),FALSE)</f>
        <v>2.2017891060000001</v>
      </c>
      <c r="T1057" s="361">
        <f>+VLOOKUP($E1057,Emissions!$1:$1048576,MATCH(DATE(T$2,1,1),Emissions!$A$1:$LI$1),FALSE)</f>
        <v>2.2690628369999999</v>
      </c>
      <c r="U1057" s="361">
        <f>+VLOOKUP($E1057,Emissions!$1:$1048576,MATCH(DATE(U$2,1,1),Emissions!$A$1:$LI$1),FALSE)</f>
        <v>2.3249470329999999</v>
      </c>
      <c r="V1057" s="361">
        <f>+VLOOKUP($E1057,Emissions!$1:$1048576,MATCH(DATE(V$2,1,1),Emissions!$A$1:$LI$1),FALSE)</f>
        <v>2.370032353</v>
      </c>
      <c r="W1057" s="361">
        <f>+VLOOKUP($E1057,Emissions!$1:$1048576,MATCH(DATE(W$2,1,1),Emissions!$A$1:$LI$1),FALSE)</f>
        <v>2.4055156320000002</v>
      </c>
      <c r="X1057" s="361">
        <f>+VLOOKUP($E1057,Emissions!$1:$1048576,MATCH(DATE(X$2,1,1),Emissions!$A$1:$LI$1),FALSE)</f>
        <v>2.4335643039999999</v>
      </c>
      <c r="Y1057" s="361">
        <f>+VLOOKUP($E1057,Emissions!$1:$1048576,MATCH(DATE(Y$2,1,1),Emissions!$A$1:$LI$1),FALSE)</f>
        <v>2.457044115</v>
      </c>
      <c r="Z1057" s="361">
        <f>+VLOOKUP($E1057,Emissions!$1:$1048576,MATCH(DATE(Z$2,1,1),Emissions!$A$1:$LI$1),FALSE)</f>
        <v>2.479394798</v>
      </c>
      <c r="AA1057" s="361">
        <f>+VLOOKUP($E1057,Emissions!$1:$1048576,MATCH(DATE(AA$2,1,1),Emissions!$A$1:$LI$1),FALSE)</f>
        <v>2.5036911320000002</v>
      </c>
      <c r="AB1057" s="361">
        <f>+VLOOKUP($E1057,Emissions!$1:$1048576,MATCH(DATE(AB$2,1,1),Emissions!$A$1:$LI$1),FALSE)</f>
        <v>2.532735524</v>
      </c>
      <c r="AC1057" s="361">
        <f>+VLOOKUP($E1057,Emissions!$1:$1048576,MATCH(DATE(AC$2,1,1),Emissions!$A$1:$LI$1),FALSE)</f>
        <v>2.5692916769999998</v>
      </c>
      <c r="AD1057" s="361">
        <f>+VLOOKUP($E1057,Emissions!$1:$1048576,MATCH(DATE(AD$2,1,1),Emissions!$A$1:$LI$1),FALSE)</f>
        <v>2.6163629909999999</v>
      </c>
      <c r="AE1057" s="361">
        <f>+VLOOKUP($E1057,Emissions!$1:$1048576,MATCH(DATE(AE$2,1,1),Emissions!$A$1:$LI$1),FALSE)</f>
        <v>2.6776282409999999</v>
      </c>
      <c r="AF1057" s="361">
        <f>+VLOOKUP($E1057,Emissions!$1:$1048576,MATCH(DATE(AF$2,1,1),Emissions!$A$1:$LI$1),FALSE)</f>
        <v>2.7508441380000002</v>
      </c>
      <c r="AG1057" s="361">
        <f>+VLOOKUP($E1057,Emissions!$1:$1048576,MATCH(DATE(AG$2,1,1),Emissions!$A$1:$LI$1),FALSE)</f>
        <v>2.8359835819999999</v>
      </c>
      <c r="AH1057" s="361">
        <f>+VLOOKUP($E1057,Emissions!$1:$1048576,MATCH(DATE(AH$2,1,1),Emissions!$A$1:$LI$1),FALSE)</f>
        <v>2.9335956670000001</v>
      </c>
      <c r="AI1057" s="361">
        <f>+VLOOKUP($E1057,Emissions!$1:$1048576,MATCH(DATE(AI$2,1,1),Emissions!$A$1:$LI$1),FALSE)</f>
        <v>3.0432332720000002</v>
      </c>
      <c r="AJ1057" s="361">
        <f>+VLOOKUP($E1057,Emissions!$1:$1048576,MATCH(DATE(AJ$2,1,1),Emissions!$A$1:$LI$1),FALSE)</f>
        <v>3.1637714680000002</v>
      </c>
      <c r="AK1057" s="361">
        <f>+VLOOKUP($E1057,Emissions!$1:$1048576,MATCH(DATE(AK$2,1,1),Emissions!$A$1:$LI$1),FALSE)</f>
        <v>3.2935352400000002</v>
      </c>
      <c r="AL1057" s="361">
        <f>+VLOOKUP($E1057,Emissions!$1:$1048576,MATCH(DATE(AL$2,1,1),Emissions!$A$1:$LI$1),FALSE)</f>
        <v>3.43037802</v>
      </c>
      <c r="AM1057" s="361">
        <f>+VLOOKUP($E1057,Emissions!$1:$1048576,MATCH(DATE(AM$2,1,1),Emissions!$A$1:$LI$1),FALSE)</f>
        <v>3.5717362700000002</v>
      </c>
      <c r="AN1057" s="361">
        <f>+VLOOKUP($E1057,Emissions!$1:$1048576,MATCH(DATE(AN$2,1,1),Emissions!$A$1:$LI$1),FALSE)</f>
        <v>3.714668804</v>
      </c>
      <c r="AO1057" s="361">
        <f>+VLOOKUP($E1057,Emissions!$1:$1048576,MATCH(DATE(AO$2,1,1),Emissions!$A$1:$LI$1),FALSE)</f>
        <v>3.8559344360000001</v>
      </c>
    </row>
    <row r="1058" spans="1:41" ht="15" customHeight="1" x14ac:dyDescent="0.35">
      <c r="A1058" s="411"/>
      <c r="B1058" s="170"/>
      <c r="C1058" s="138" t="s">
        <v>736</v>
      </c>
      <c r="D1058" s="114" t="s">
        <v>1028</v>
      </c>
      <c r="E1058" s="50" t="s">
        <v>3489</v>
      </c>
      <c r="F1058" s="361">
        <f>+VLOOKUP($E1058,Emissions!$1:$1048576,MATCH(DATE(F$2,1,1),Emissions!$A$1:$LI$1),FALSE)</f>
        <v>0.29648035070000001</v>
      </c>
      <c r="G1058" s="361">
        <f>+VLOOKUP($E1058,Emissions!$1:$1048576,MATCH(DATE(G$2,1,1),Emissions!$A$1:$LI$1),FALSE)</f>
        <v>0.30146609270000002</v>
      </c>
      <c r="H1058" s="361">
        <f>+VLOOKUP($E1058,Emissions!$1:$1048576,MATCH(DATE(H$2,1,1),Emissions!$A$1:$LI$1),FALSE)</f>
        <v>0.30573345969999999</v>
      </c>
      <c r="I1058" s="361">
        <f>+VLOOKUP($E1058,Emissions!$1:$1048576,MATCH(DATE(I$2,1,1),Emissions!$A$1:$LI$1),FALSE)</f>
        <v>0.30850985489999999</v>
      </c>
      <c r="J1058" s="361">
        <f>+VLOOKUP($E1058,Emissions!$1:$1048576,MATCH(DATE(J$2,1,1),Emissions!$A$1:$LI$1),FALSE)</f>
        <v>0.31258798599999998</v>
      </c>
      <c r="K1058" s="361">
        <f>+VLOOKUP($E1058,Emissions!$1:$1048576,MATCH(DATE(K$2,1,1),Emissions!$A$1:$LI$1),FALSE)</f>
        <v>0.32109742159999999</v>
      </c>
      <c r="L1058" s="361">
        <f>+VLOOKUP($E1058,Emissions!$1:$1048576,MATCH(DATE(L$2,1,1),Emissions!$A$1:$LI$1),FALSE)</f>
        <v>0.32914657349999998</v>
      </c>
      <c r="M1058" s="361">
        <f>+VLOOKUP($E1058,Emissions!$1:$1048576,MATCH(DATE(M$2,1,1),Emissions!$A$1:$LI$1),FALSE)</f>
        <v>0.3377696248</v>
      </c>
      <c r="N1058" s="361">
        <f>+VLOOKUP($E1058,Emissions!$1:$1048576,MATCH(DATE(N$2,1,1),Emissions!$A$1:$LI$1),FALSE)</f>
        <v>0.34677024360000003</v>
      </c>
      <c r="O1058" s="361">
        <f>+VLOOKUP($E1058,Emissions!$1:$1048576,MATCH(DATE(O$2,1,1),Emissions!$A$1:$LI$1),FALSE)</f>
        <v>0.35563993230000002</v>
      </c>
      <c r="P1058" s="361">
        <f>+VLOOKUP($E1058,Emissions!$1:$1048576,MATCH(DATE(P$2,1,1),Emissions!$A$1:$LI$1),FALSE)</f>
        <v>0.3637693682</v>
      </c>
      <c r="Q1058" s="361">
        <f>+VLOOKUP($E1058,Emissions!$1:$1048576,MATCH(DATE(Q$2,1,1),Emissions!$A$1:$LI$1),FALSE)</f>
        <v>0.37116804689999999</v>
      </c>
      <c r="R1058" s="361">
        <f>+VLOOKUP($E1058,Emissions!$1:$1048576,MATCH(DATE(R$2,1,1),Emissions!$A$1:$LI$1),FALSE)</f>
        <v>0.37781269000000001</v>
      </c>
      <c r="S1058" s="361">
        <f>+VLOOKUP($E1058,Emissions!$1:$1048576,MATCH(DATE(S$2,1,1),Emissions!$A$1:$LI$1),FALSE)</f>
        <v>0.38383099869999998</v>
      </c>
      <c r="T1058" s="361">
        <f>+VLOOKUP($E1058,Emissions!$1:$1048576,MATCH(DATE(T$2,1,1),Emissions!$A$1:$LI$1),FALSE)</f>
        <v>0.38941734729999999</v>
      </c>
      <c r="U1058" s="361">
        <f>+VLOOKUP($E1058,Emissions!$1:$1048576,MATCH(DATE(U$2,1,1),Emissions!$A$1:$LI$1),FALSE)</f>
        <v>0.39478829110000002</v>
      </c>
      <c r="V1058" s="361">
        <f>+VLOOKUP($E1058,Emissions!$1:$1048576,MATCH(DATE(V$2,1,1),Emissions!$A$1:$LI$1),FALSE)</f>
        <v>0.40013086580000001</v>
      </c>
      <c r="W1058" s="361">
        <f>+VLOOKUP($E1058,Emissions!$1:$1048576,MATCH(DATE(W$2,1,1),Emissions!$A$1:$LI$1),FALSE)</f>
        <v>0.4056027143</v>
      </c>
      <c r="X1058" s="361">
        <f>+VLOOKUP($E1058,Emissions!$1:$1048576,MATCH(DATE(X$2,1,1),Emissions!$A$1:$LI$1),FALSE)</f>
        <v>0.41134488409999997</v>
      </c>
      <c r="Y1058" s="361">
        <f>+VLOOKUP($E1058,Emissions!$1:$1048576,MATCH(DATE(Y$2,1,1),Emissions!$A$1:$LI$1),FALSE)</f>
        <v>0.41747039209999998</v>
      </c>
      <c r="Z1058" s="361">
        <f>+VLOOKUP($E1058,Emissions!$1:$1048576,MATCH(DATE(Z$2,1,1),Emissions!$A$1:$LI$1),FALSE)</f>
        <v>0.42404163459999999</v>
      </c>
      <c r="AA1058" s="361">
        <f>+VLOOKUP($E1058,Emissions!$1:$1048576,MATCH(DATE(AA$2,1,1),Emissions!$A$1:$LI$1),FALSE)</f>
        <v>0.43116372190000002</v>
      </c>
      <c r="AB1058" s="361">
        <f>+VLOOKUP($E1058,Emissions!$1:$1048576,MATCH(DATE(AB$2,1,1),Emissions!$A$1:$LI$1),FALSE)</f>
        <v>0.43890792239999998</v>
      </c>
      <c r="AC1058" s="361">
        <f>+VLOOKUP($E1058,Emissions!$1:$1048576,MATCH(DATE(AC$2,1,1),Emissions!$A$1:$LI$1),FALSE)</f>
        <v>0.44732469000000002</v>
      </c>
      <c r="AD1058" s="361">
        <f>+VLOOKUP($E1058,Emissions!$1:$1048576,MATCH(DATE(AD$2,1,1),Emissions!$A$1:$LI$1),FALSE)</f>
        <v>0.45644982810000001</v>
      </c>
      <c r="AE1058" s="361">
        <f>+VLOOKUP($E1058,Emissions!$1:$1048576,MATCH(DATE(AE$2,1,1),Emissions!$A$1:$LI$1),FALSE)</f>
        <v>0.46622278490000002</v>
      </c>
      <c r="AF1058" s="361">
        <f>+VLOOKUP($E1058,Emissions!$1:$1048576,MATCH(DATE(AF$2,1,1),Emissions!$A$1:$LI$1),FALSE)</f>
        <v>0.4763836548</v>
      </c>
      <c r="AG1058" s="361">
        <f>+VLOOKUP($E1058,Emissions!$1:$1048576,MATCH(DATE(AG$2,1,1),Emissions!$A$1:$LI$1),FALSE)</f>
        <v>0.48698789009999999</v>
      </c>
      <c r="AH1058" s="361">
        <f>+VLOOKUP($E1058,Emissions!$1:$1048576,MATCH(DATE(AH$2,1,1),Emissions!$A$1:$LI$1),FALSE)</f>
        <v>0.49811899110000002</v>
      </c>
      <c r="AI1058" s="361">
        <f>+VLOOKUP($E1058,Emissions!$1:$1048576,MATCH(DATE(AI$2,1,1),Emissions!$A$1:$LI$1),FALSE)</f>
        <v>0.50977161199999999</v>
      </c>
      <c r="AJ1058" s="361">
        <f>+VLOOKUP($E1058,Emissions!$1:$1048576,MATCH(DATE(AJ$2,1,1),Emissions!$A$1:$LI$1),FALSE)</f>
        <v>0.52187212159999996</v>
      </c>
      <c r="AK1058" s="361">
        <f>+VLOOKUP($E1058,Emissions!$1:$1048576,MATCH(DATE(AK$2,1,1),Emissions!$A$1:$LI$1),FALSE)</f>
        <v>0.53431931030000002</v>
      </c>
      <c r="AL1058" s="361">
        <f>+VLOOKUP($E1058,Emissions!$1:$1048576,MATCH(DATE(AL$2,1,1),Emissions!$A$1:$LI$1),FALSE)</f>
        <v>0.54700762599999997</v>
      </c>
      <c r="AM1058" s="361">
        <f>+VLOOKUP($E1058,Emissions!$1:$1048576,MATCH(DATE(AM$2,1,1),Emissions!$A$1:$LI$1),FALSE)</f>
        <v>0.55983320459999997</v>
      </c>
      <c r="AN1058" s="361">
        <f>+VLOOKUP($E1058,Emissions!$1:$1048576,MATCH(DATE(AN$2,1,1),Emissions!$A$1:$LI$1),FALSE)</f>
        <v>0.57269566130000005</v>
      </c>
      <c r="AO1058" s="361">
        <f>+VLOOKUP($E1058,Emissions!$1:$1048576,MATCH(DATE(AO$2,1,1),Emissions!$A$1:$LI$1),FALSE)</f>
        <v>0.58549837260000004</v>
      </c>
    </row>
    <row r="1059" spans="1:41" s="92" customFormat="1" ht="15" customHeight="1" x14ac:dyDescent="0.35">
      <c r="A1059" s="411"/>
      <c r="B1059" s="170"/>
      <c r="C1059" s="137" t="s">
        <v>3334</v>
      </c>
      <c r="D1059" s="147" t="s">
        <v>1028</v>
      </c>
      <c r="E1059" s="136" t="s">
        <v>3490</v>
      </c>
      <c r="F1059" s="327">
        <f>+VLOOKUP($E1059,Emissions!$1:$1048576,MATCH(DATE(F$2,1,1),Emissions!$A$1:$LI$1),FALSE)</f>
        <v>5.3655118980000003</v>
      </c>
      <c r="G1059" s="327">
        <f>+VLOOKUP($E1059,Emissions!$1:$1048576,MATCH(DATE(G$2,1,1),Emissions!$A$1:$LI$1),FALSE)</f>
        <v>5.4715312909999998</v>
      </c>
      <c r="H1059" s="327">
        <f>+VLOOKUP($E1059,Emissions!$1:$1048576,MATCH(DATE(H$2,1,1),Emissions!$A$1:$LI$1),FALSE)</f>
        <v>5.5679823060000002</v>
      </c>
      <c r="I1059" s="327">
        <f>+VLOOKUP($E1059,Emissions!$1:$1048576,MATCH(DATE(I$2,1,1),Emissions!$A$1:$LI$1),FALSE)</f>
        <v>5.6410177790000002</v>
      </c>
      <c r="J1059" s="327">
        <f>+VLOOKUP($E1059,Emissions!$1:$1048576,MATCH(DATE(J$2,1,1),Emissions!$A$1:$LI$1),FALSE)</f>
        <v>5.7314725940000004</v>
      </c>
      <c r="K1059" s="327">
        <f>+VLOOKUP($E1059,Emissions!$1:$1048576,MATCH(DATE(K$2,1,1),Emissions!$A$1:$LI$1),FALSE)</f>
        <v>5.8860618899999997</v>
      </c>
      <c r="L1059" s="327">
        <f>+VLOOKUP($E1059,Emissions!$1:$1048576,MATCH(DATE(L$2,1,1),Emissions!$A$1:$LI$1),FALSE)</f>
        <v>6.031307752</v>
      </c>
      <c r="M1059" s="327">
        <f>+VLOOKUP($E1059,Emissions!$1:$1048576,MATCH(DATE(M$2,1,1),Emissions!$A$1:$LI$1),FALSE)</f>
        <v>6.1803020230000003</v>
      </c>
      <c r="N1059" s="327">
        <f>+VLOOKUP($E1059,Emissions!$1:$1048576,MATCH(DATE(N$2,1,1),Emissions!$A$1:$LI$1),FALSE)</f>
        <v>6.3325306159999997</v>
      </c>
      <c r="O1059" s="327">
        <f>+VLOOKUP($E1059,Emissions!$1:$1048576,MATCH(DATE(O$2,1,1),Emissions!$A$1:$LI$1),FALSE)</f>
        <v>6.4810956260000001</v>
      </c>
      <c r="P1059" s="327">
        <f>+VLOOKUP($E1059,Emissions!$1:$1048576,MATCH(DATE(P$2,1,1),Emissions!$A$1:$LI$1),FALSE)</f>
        <v>6.6173498840000002</v>
      </c>
      <c r="Q1059" s="327">
        <f>+VLOOKUP($E1059,Emissions!$1:$1048576,MATCH(DATE(Q$2,1,1),Emissions!$A$1:$LI$1),FALSE)</f>
        <v>6.7397300820000003</v>
      </c>
      <c r="R1059" s="327">
        <f>+VLOOKUP($E1059,Emissions!$1:$1048576,MATCH(DATE(R$2,1,1),Emissions!$A$1:$LI$1),FALSE)</f>
        <v>6.8491032699999996</v>
      </c>
      <c r="S1059" s="327">
        <f>+VLOOKUP($E1059,Emissions!$1:$1048576,MATCH(DATE(S$2,1,1),Emissions!$A$1:$LI$1),FALSE)</f>
        <v>6.9474997299999997</v>
      </c>
      <c r="T1059" s="327">
        <f>+VLOOKUP($E1059,Emissions!$1:$1048576,MATCH(DATE(T$2,1,1),Emissions!$A$1:$LI$1),FALSE)</f>
        <v>7.0377280960000004</v>
      </c>
      <c r="U1059" s="327">
        <f>+VLOOKUP($E1059,Emissions!$1:$1048576,MATCH(DATE(U$2,1,1),Emissions!$A$1:$LI$1),FALSE)</f>
        <v>7.1229755450000001</v>
      </c>
      <c r="V1059" s="327">
        <f>+VLOOKUP($E1059,Emissions!$1:$1048576,MATCH(DATE(V$2,1,1),Emissions!$A$1:$LI$1),FALSE)</f>
        <v>7.2061231289999998</v>
      </c>
      <c r="W1059" s="327">
        <f>+VLOOKUP($E1059,Emissions!$1:$1048576,MATCH(DATE(W$2,1,1),Emissions!$A$1:$LI$1),FALSE)</f>
        <v>7.2896415079999999</v>
      </c>
      <c r="X1059" s="327">
        <f>+VLOOKUP($E1059,Emissions!$1:$1048576,MATCH(DATE(X$2,1,1),Emissions!$A$1:$LI$1),FALSE)</f>
        <v>7.3758009529999997</v>
      </c>
      <c r="Y1059" s="327">
        <f>+VLOOKUP($E1059,Emissions!$1:$1048576,MATCH(DATE(Y$2,1,1),Emissions!$A$1:$LI$1),FALSE)</f>
        <v>7.4664423690000001</v>
      </c>
      <c r="Z1059" s="327">
        <f>+VLOOKUP($E1059,Emissions!$1:$1048576,MATCH(DATE(Z$2,1,1),Emissions!$A$1:$LI$1),FALSE)</f>
        <v>7.5624936890000001</v>
      </c>
      <c r="AA1059" s="327">
        <f>+VLOOKUP($E1059,Emissions!$1:$1048576,MATCH(DATE(AA$2,1,1),Emissions!$A$1:$LI$1),FALSE)</f>
        <v>7.665946828</v>
      </c>
      <c r="AB1059" s="327">
        <f>+VLOOKUP($E1059,Emissions!$1:$1048576,MATCH(DATE(AB$2,1,1),Emissions!$A$1:$LI$1),FALSE)</f>
        <v>7.7779512750000004</v>
      </c>
      <c r="AC1059" s="327">
        <f>+VLOOKUP($E1059,Emissions!$1:$1048576,MATCH(DATE(AC$2,1,1),Emissions!$A$1:$LI$1),FALSE)</f>
        <v>7.8993402130000003</v>
      </c>
      <c r="AD1059" s="327">
        <f>+VLOOKUP($E1059,Emissions!$1:$1048576,MATCH(DATE(AD$2,1,1),Emissions!$A$1:$LI$1),FALSE)</f>
        <v>8.0306863320000001</v>
      </c>
      <c r="AE1059" s="327">
        <f>+VLOOKUP($E1059,Emissions!$1:$1048576,MATCH(DATE(AE$2,1,1),Emissions!$A$1:$LI$1),FALSE)</f>
        <v>8.1707239699999992</v>
      </c>
      <c r="AF1059" s="327">
        <f>+VLOOKUP($E1059,Emissions!$1:$1048576,MATCH(DATE(AF$2,1,1),Emissions!$A$1:$LI$1),FALSE)</f>
        <v>8.3179351930000003</v>
      </c>
      <c r="AG1059" s="327">
        <f>+VLOOKUP($E1059,Emissions!$1:$1048576,MATCH(DATE(AG$2,1,1),Emissions!$A$1:$LI$1),FALSE)</f>
        <v>8.4732176450000001</v>
      </c>
      <c r="AH1059" s="327">
        <f>+VLOOKUP($E1059,Emissions!$1:$1048576,MATCH(DATE(AH$2,1,1),Emissions!$A$1:$LI$1),FALSE)</f>
        <v>8.637410032</v>
      </c>
      <c r="AI1059" s="327">
        <f>+VLOOKUP($E1059,Emissions!$1:$1048576,MATCH(DATE(AI$2,1,1),Emissions!$A$1:$LI$1),FALSE)</f>
        <v>8.81018364</v>
      </c>
      <c r="AJ1059" s="327">
        <f>+VLOOKUP($E1059,Emissions!$1:$1048576,MATCH(DATE(AJ$2,1,1),Emissions!$A$1:$LI$1),FALSE)</f>
        <v>8.9903305140000001</v>
      </c>
      <c r="AK1059" s="327">
        <f>+VLOOKUP($E1059,Emissions!$1:$1048576,MATCH(DATE(AK$2,1,1),Emissions!$A$1:$LI$1),FALSE)</f>
        <v>9.1763008409999998</v>
      </c>
      <c r="AL1059" s="327">
        <f>+VLOOKUP($E1059,Emissions!$1:$1048576,MATCH(DATE(AL$2,1,1),Emissions!$A$1:$LI$1),FALSE)</f>
        <v>9.3664931669999998</v>
      </c>
      <c r="AM1059" s="327">
        <f>+VLOOKUP($E1059,Emissions!$1:$1048576,MATCH(DATE(AM$2,1,1),Emissions!$A$1:$LI$1),FALSE)</f>
        <v>9.5593154009999992</v>
      </c>
      <c r="AN1059" s="327">
        <f>+VLOOKUP($E1059,Emissions!$1:$1048576,MATCH(DATE(AN$2,1,1),Emissions!$A$1:$LI$1),FALSE)</f>
        <v>9.7532060680000008</v>
      </c>
      <c r="AO1059" s="327">
        <f>+VLOOKUP($E1059,Emissions!$1:$1048576,MATCH(DATE(AO$2,1,1),Emissions!$A$1:$LI$1),FALSE)</f>
        <v>9.9466397690000008</v>
      </c>
    </row>
    <row r="1060" spans="1:41" ht="15" customHeight="1" x14ac:dyDescent="0.35">
      <c r="A1060" s="411"/>
      <c r="B1060" s="170"/>
      <c r="C1060" s="138" t="s">
        <v>602</v>
      </c>
      <c r="D1060" s="114" t="s">
        <v>1028</v>
      </c>
      <c r="E1060" s="50" t="s">
        <v>3491</v>
      </c>
      <c r="F1060" s="361">
        <f>+VLOOKUP($E1060,Emissions!$1:$1048576,MATCH(DATE(F$2,1,1),Emissions!$A$1:$LI$1),FALSE)</f>
        <v>0.4618681308</v>
      </c>
      <c r="G1060" s="361">
        <f>+VLOOKUP($E1060,Emissions!$1:$1048576,MATCH(DATE(G$2,1,1),Emissions!$A$1:$LI$1),FALSE)</f>
        <v>0.4707369703</v>
      </c>
      <c r="H1060" s="361">
        <f>+VLOOKUP($E1060,Emissions!$1:$1048576,MATCH(DATE(H$2,1,1),Emissions!$A$1:$LI$1),FALSE)</f>
        <v>0.47856635800000003</v>
      </c>
      <c r="I1060" s="361">
        <f>+VLOOKUP($E1060,Emissions!$1:$1048576,MATCH(DATE(I$2,1,1),Emissions!$A$1:$LI$1),FALSE)</f>
        <v>0.48417024079999998</v>
      </c>
      <c r="J1060" s="361">
        <f>+VLOOKUP($E1060,Emissions!$1:$1048576,MATCH(DATE(J$2,1,1),Emissions!$A$1:$LI$1),FALSE)</f>
        <v>0.49140219149999997</v>
      </c>
      <c r="K1060" s="361">
        <f>+VLOOKUP($E1060,Emissions!$1:$1048576,MATCH(DATE(K$2,1,1),Emissions!$A$1:$LI$1),FALSE)</f>
        <v>0.50464818629999997</v>
      </c>
      <c r="L1060" s="361">
        <f>+VLOOKUP($E1060,Emissions!$1:$1048576,MATCH(DATE(L$2,1,1),Emissions!$A$1:$LI$1),FALSE)</f>
        <v>0.51683805199999999</v>
      </c>
      <c r="M1060" s="361">
        <f>+VLOOKUP($E1060,Emissions!$1:$1048576,MATCH(DATE(M$2,1,1),Emissions!$A$1:$LI$1),FALSE)</f>
        <v>0.52932675289999997</v>
      </c>
      <c r="N1060" s="361">
        <f>+VLOOKUP($E1060,Emissions!$1:$1048576,MATCH(DATE(N$2,1,1),Emissions!$A$1:$LI$1),FALSE)</f>
        <v>0.54208153660000002</v>
      </c>
      <c r="O1060" s="361">
        <f>+VLOOKUP($E1060,Emissions!$1:$1048576,MATCH(DATE(O$2,1,1),Emissions!$A$1:$LI$1),FALSE)</f>
        <v>0.5545643576</v>
      </c>
      <c r="P1060" s="361">
        <f>+VLOOKUP($E1060,Emissions!$1:$1048576,MATCH(DATE(P$2,1,1),Emissions!$A$1:$LI$1),FALSE)</f>
        <v>0.56608797690000001</v>
      </c>
      <c r="Q1060" s="361">
        <f>+VLOOKUP($E1060,Emissions!$1:$1048576,MATCH(DATE(Q$2,1,1),Emissions!$A$1:$LI$1),FALSE)</f>
        <v>0.57647697460000003</v>
      </c>
      <c r="R1060" s="361">
        <f>+VLOOKUP($E1060,Emissions!$1:$1048576,MATCH(DATE(R$2,1,1),Emissions!$A$1:$LI$1),FALSE)</f>
        <v>0.58577355549999999</v>
      </c>
      <c r="S1060" s="361">
        <f>+VLOOKUP($E1060,Emissions!$1:$1048576,MATCH(DATE(S$2,1,1),Emissions!$A$1:$LI$1),FALSE)</f>
        <v>0.59412465110000001</v>
      </c>
      <c r="T1060" s="361">
        <f>+VLOOKUP($E1060,Emissions!$1:$1048576,MATCH(DATE(T$2,1,1),Emissions!$A$1:$LI$1),FALSE)</f>
        <v>0.60174912550000004</v>
      </c>
      <c r="U1060" s="361">
        <f>+VLOOKUP($E1060,Emissions!$1:$1048576,MATCH(DATE(U$2,1,1),Emissions!$A$1:$LI$1),FALSE)</f>
        <v>0.60890498289999995</v>
      </c>
      <c r="V1060" s="361">
        <f>+VLOOKUP($E1060,Emissions!$1:$1048576,MATCH(DATE(V$2,1,1),Emissions!$A$1:$LI$1),FALSE)</f>
        <v>0.61583353019999998</v>
      </c>
      <c r="W1060" s="361">
        <f>+VLOOKUP($E1060,Emissions!$1:$1048576,MATCH(DATE(W$2,1,1),Emissions!$A$1:$LI$1),FALSE)</f>
        <v>0.62274549619999997</v>
      </c>
      <c r="X1060" s="361">
        <f>+VLOOKUP($E1060,Emissions!$1:$1048576,MATCH(DATE(X$2,1,1),Emissions!$A$1:$LI$1),FALSE)</f>
        <v>0.62983701719999996</v>
      </c>
      <c r="Y1060" s="361">
        <f>+VLOOKUP($E1060,Emissions!$1:$1048576,MATCH(DATE(Y$2,1,1),Emissions!$A$1:$LI$1),FALSE)</f>
        <v>0.63727079880000004</v>
      </c>
      <c r="Z1060" s="361">
        <f>+VLOOKUP($E1060,Emissions!$1:$1048576,MATCH(DATE(Z$2,1,1),Emissions!$A$1:$LI$1),FALSE)</f>
        <v>0.64513063199999998</v>
      </c>
      <c r="AA1060" s="361">
        <f>+VLOOKUP($E1060,Emissions!$1:$1048576,MATCH(DATE(AA$2,1,1),Emissions!$A$1:$LI$1),FALSE)</f>
        <v>0.65359573900000001</v>
      </c>
      <c r="AB1060" s="361">
        <f>+VLOOKUP($E1060,Emissions!$1:$1048576,MATCH(DATE(AB$2,1,1),Emissions!$A$1:$LI$1),FALSE)</f>
        <v>0.66276913150000005</v>
      </c>
      <c r="AC1060" s="361">
        <f>+VLOOKUP($E1060,Emissions!$1:$1048576,MATCH(DATE(AC$2,1,1),Emissions!$A$1:$LI$1),FALSE)</f>
        <v>0.67272701010000002</v>
      </c>
      <c r="AD1060" s="361">
        <f>+VLOOKUP($E1060,Emissions!$1:$1048576,MATCH(DATE(AD$2,1,1),Emissions!$A$1:$LI$1),FALSE)</f>
        <v>0.68352441419999999</v>
      </c>
      <c r="AE1060" s="361">
        <f>+VLOOKUP($E1060,Emissions!$1:$1048576,MATCH(DATE(AE$2,1,1),Emissions!$A$1:$LI$1),FALSE)</f>
        <v>0.69505396239999995</v>
      </c>
      <c r="AF1060" s="361">
        <f>+VLOOKUP($E1060,Emissions!$1:$1048576,MATCH(DATE(AF$2,1,1),Emissions!$A$1:$LI$1),FALSE)</f>
        <v>0.70717764149999995</v>
      </c>
      <c r="AG1060" s="361">
        <f>+VLOOKUP($E1060,Emissions!$1:$1048576,MATCH(DATE(AG$2,1,1),Emissions!$A$1:$LI$1),FALSE)</f>
        <v>0.71997461689999998</v>
      </c>
      <c r="AH1060" s="361">
        <f>+VLOOKUP($E1060,Emissions!$1:$1048576,MATCH(DATE(AH$2,1,1),Emissions!$A$1:$LI$1),FALSE)</f>
        <v>0.73352039759999998</v>
      </c>
      <c r="AI1060" s="361">
        <f>+VLOOKUP($E1060,Emissions!$1:$1048576,MATCH(DATE(AI$2,1,1),Emissions!$A$1:$LI$1),FALSE)</f>
        <v>0.74779391399999995</v>
      </c>
      <c r="AJ1060" s="361">
        <f>+VLOOKUP($E1060,Emissions!$1:$1048576,MATCH(DATE(AJ$2,1,1),Emissions!$A$1:$LI$1),FALSE)</f>
        <v>0.76269958969999996</v>
      </c>
      <c r="AK1060" s="361">
        <f>+VLOOKUP($E1060,Emissions!$1:$1048576,MATCH(DATE(AK$2,1,1),Emissions!$A$1:$LI$1),FALSE)</f>
        <v>0.77811015930000005</v>
      </c>
      <c r="AL1060" s="361">
        <f>+VLOOKUP($E1060,Emissions!$1:$1048576,MATCH(DATE(AL$2,1,1),Emissions!$A$1:$LI$1),FALSE)</f>
        <v>0.79389099630000004</v>
      </c>
      <c r="AM1060" s="361">
        <f>+VLOOKUP($E1060,Emissions!$1:$1048576,MATCH(DATE(AM$2,1,1),Emissions!$A$1:$LI$1),FALSE)</f>
        <v>0.80990639789999996</v>
      </c>
      <c r="AN1060" s="361">
        <f>+VLOOKUP($E1060,Emissions!$1:$1048576,MATCH(DATE(AN$2,1,1),Emissions!$A$1:$LI$1),FALSE)</f>
        <v>0.82602216610000001</v>
      </c>
      <c r="AO1060" s="361">
        <f>+VLOOKUP($E1060,Emissions!$1:$1048576,MATCH(DATE(AO$2,1,1),Emissions!$A$1:$LI$1),FALSE)</f>
        <v>0.84210666199999995</v>
      </c>
    </row>
    <row r="1061" spans="1:41" ht="15" customHeight="1" x14ac:dyDescent="0.35">
      <c r="A1061" s="411"/>
      <c r="B1061" s="170"/>
      <c r="C1061" s="138" t="s">
        <v>603</v>
      </c>
      <c r="D1061" s="114" t="s">
        <v>1028</v>
      </c>
      <c r="E1061" s="50" t="s">
        <v>3492</v>
      </c>
      <c r="F1061" s="361">
        <f>+VLOOKUP($E1061,Emissions!$1:$1048576,MATCH(DATE(F$2,1,1),Emissions!$A$1:$LI$1),FALSE)</f>
        <v>4.6113924989999999</v>
      </c>
      <c r="G1061" s="361">
        <f>+VLOOKUP($E1061,Emissions!$1:$1048576,MATCH(DATE(G$2,1,1),Emissions!$A$1:$LI$1),FALSE)</f>
        <v>4.6983857240000004</v>
      </c>
      <c r="H1061" s="361">
        <f>+VLOOKUP($E1061,Emissions!$1:$1048576,MATCH(DATE(H$2,1,1),Emissions!$A$1:$LI$1),FALSE)</f>
        <v>4.7773041190000001</v>
      </c>
      <c r="I1061" s="361">
        <f>+VLOOKUP($E1061,Emissions!$1:$1048576,MATCH(DATE(I$2,1,1),Emissions!$A$1:$LI$1),FALSE)</f>
        <v>4.8373230549999997</v>
      </c>
      <c r="J1061" s="361">
        <f>+VLOOKUP($E1061,Emissions!$1:$1048576,MATCH(DATE(J$2,1,1),Emissions!$A$1:$LI$1),FALSE)</f>
        <v>4.9127989080000001</v>
      </c>
      <c r="K1061" s="361">
        <f>+VLOOKUP($E1061,Emissions!$1:$1048576,MATCH(DATE(K$2,1,1),Emissions!$A$1:$LI$1),FALSE)</f>
        <v>5.0423499639999996</v>
      </c>
      <c r="L1061" s="361">
        <f>+VLOOKUP($E1061,Emissions!$1:$1048576,MATCH(DATE(L$2,1,1),Emissions!$A$1:$LI$1),FALSE)</f>
        <v>5.1634863820000003</v>
      </c>
      <c r="M1061" s="361">
        <f>+VLOOKUP($E1061,Emissions!$1:$1048576,MATCH(DATE(M$2,1,1),Emissions!$A$1:$LI$1),FALSE)</f>
        <v>5.2875090709999997</v>
      </c>
      <c r="N1061" s="361">
        <f>+VLOOKUP($E1061,Emissions!$1:$1048576,MATCH(DATE(N$2,1,1),Emissions!$A$1:$LI$1),FALSE)</f>
        <v>5.4140556960000001</v>
      </c>
      <c r="O1061" s="361">
        <f>+VLOOKUP($E1061,Emissions!$1:$1048576,MATCH(DATE(O$2,1,1),Emissions!$A$1:$LI$1),FALSE)</f>
        <v>5.5378369679999997</v>
      </c>
      <c r="P1061" s="361">
        <f>+VLOOKUP($E1061,Emissions!$1:$1048576,MATCH(DATE(P$2,1,1),Emissions!$A$1:$LI$1),FALSE)</f>
        <v>5.6521316859999997</v>
      </c>
      <c r="Q1061" s="361">
        <f>+VLOOKUP($E1061,Emissions!$1:$1048576,MATCH(DATE(Q$2,1,1),Emissions!$A$1:$LI$1),FALSE)</f>
        <v>5.7552855840000001</v>
      </c>
      <c r="R1061" s="361">
        <f>+VLOOKUP($E1061,Emissions!$1:$1048576,MATCH(DATE(R$2,1,1),Emissions!$A$1:$LI$1),FALSE)</f>
        <v>5.8478235290000002</v>
      </c>
      <c r="S1061" s="361">
        <f>+VLOOKUP($E1061,Emissions!$1:$1048576,MATCH(DATE(S$2,1,1),Emissions!$A$1:$LI$1),FALSE)</f>
        <v>5.931273612</v>
      </c>
      <c r="T1061" s="361">
        <f>+VLOOKUP($E1061,Emissions!$1:$1048576,MATCH(DATE(T$2,1,1),Emissions!$A$1:$LI$1),FALSE)</f>
        <v>6.0078274330000001</v>
      </c>
      <c r="U1061" s="361">
        <f>+VLOOKUP($E1061,Emissions!$1:$1048576,MATCH(DATE(U$2,1,1),Emissions!$A$1:$LI$1),FALSE)</f>
        <v>6.0800289120000004</v>
      </c>
      <c r="V1061" s="361">
        <f>+VLOOKUP($E1061,Emissions!$1:$1048576,MATCH(DATE(V$2,1,1),Emissions!$A$1:$LI$1),FALSE)</f>
        <v>6.150246127</v>
      </c>
      <c r="W1061" s="361">
        <f>+VLOOKUP($E1061,Emissions!$1:$1048576,MATCH(DATE(W$2,1,1),Emissions!$A$1:$LI$1),FALSE)</f>
        <v>6.220536525</v>
      </c>
      <c r="X1061" s="361">
        <f>+VLOOKUP($E1061,Emissions!$1:$1048576,MATCH(DATE(X$2,1,1),Emissions!$A$1:$LI$1),FALSE)</f>
        <v>6.292797481</v>
      </c>
      <c r="Y1061" s="361">
        <f>+VLOOKUP($E1061,Emissions!$1:$1048576,MATCH(DATE(Y$2,1,1),Emissions!$A$1:$LI$1),FALSE)</f>
        <v>6.3685830269999997</v>
      </c>
      <c r="Z1061" s="361">
        <f>+VLOOKUP($E1061,Emissions!$1:$1048576,MATCH(DATE(Z$2,1,1),Emissions!$A$1:$LI$1),FALSE)</f>
        <v>6.4486458999999998</v>
      </c>
      <c r="AA1061" s="361">
        <f>+VLOOKUP($E1061,Emissions!$1:$1048576,MATCH(DATE(AA$2,1,1),Emissions!$A$1:$LI$1),FALSE)</f>
        <v>6.534712732</v>
      </c>
      <c r="AB1061" s="361">
        <f>+VLOOKUP($E1061,Emissions!$1:$1048576,MATCH(DATE(AB$2,1,1),Emissions!$A$1:$LI$1),FALSE)</f>
        <v>6.6277564350000002</v>
      </c>
      <c r="AC1061" s="361">
        <f>+VLOOKUP($E1061,Emissions!$1:$1048576,MATCH(DATE(AC$2,1,1),Emissions!$A$1:$LI$1),FALSE)</f>
        <v>6.7284842249999999</v>
      </c>
      <c r="AD1061" s="361">
        <f>+VLOOKUP($E1061,Emissions!$1:$1048576,MATCH(DATE(AD$2,1,1),Emissions!$A$1:$LI$1),FALSE)</f>
        <v>6.8373868519999998</v>
      </c>
      <c r="AE1061" s="361">
        <f>+VLOOKUP($E1061,Emissions!$1:$1048576,MATCH(DATE(AE$2,1,1),Emissions!$A$1:$LI$1),FALSE)</f>
        <v>6.9533055079999997</v>
      </c>
      <c r="AF1061" s="361">
        <f>+VLOOKUP($E1061,Emissions!$1:$1048576,MATCH(DATE(AF$2,1,1),Emissions!$A$1:$LI$1),FALSE)</f>
        <v>7.0748378369999996</v>
      </c>
      <c r="AG1061" s="361">
        <f>+VLOOKUP($E1061,Emissions!$1:$1048576,MATCH(DATE(AG$2,1,1),Emissions!$A$1:$LI$1),FALSE)</f>
        <v>7.2027856530000003</v>
      </c>
      <c r="AH1061" s="361">
        <f>+VLOOKUP($E1061,Emissions!$1:$1048576,MATCH(DATE(AH$2,1,1),Emissions!$A$1:$LI$1),FALSE)</f>
        <v>7.3379244210000003</v>
      </c>
      <c r="AI1061" s="361">
        <f>+VLOOKUP($E1061,Emissions!$1:$1048576,MATCH(DATE(AI$2,1,1),Emissions!$A$1:$LI$1),FALSE)</f>
        <v>7.4800833369999999</v>
      </c>
      <c r="AJ1061" s="361">
        <f>+VLOOKUP($E1061,Emissions!$1:$1048576,MATCH(DATE(AJ$2,1,1),Emissions!$A$1:$LI$1),FALSE)</f>
        <v>7.6283516850000002</v>
      </c>
      <c r="AK1061" s="361">
        <f>+VLOOKUP($E1061,Emissions!$1:$1048576,MATCH(DATE(AK$2,1,1),Emissions!$A$1:$LI$1),FALSE)</f>
        <v>7.781504998</v>
      </c>
      <c r="AL1061" s="361">
        <f>+VLOOKUP($E1061,Emissions!$1:$1048576,MATCH(DATE(AL$2,1,1),Emissions!$A$1:$LI$1),FALSE)</f>
        <v>7.9382480729999996</v>
      </c>
      <c r="AM1061" s="361">
        <f>+VLOOKUP($E1061,Emissions!$1:$1048576,MATCH(DATE(AM$2,1,1),Emissions!$A$1:$LI$1),FALSE)</f>
        <v>8.0972771770000005</v>
      </c>
      <c r="AN1061" s="361">
        <f>+VLOOKUP($E1061,Emissions!$1:$1048576,MATCH(DATE(AN$2,1,1),Emissions!$A$1:$LI$1),FALSE)</f>
        <v>8.2573050549999998</v>
      </c>
      <c r="AO1061" s="361">
        <f>+VLOOKUP($E1061,Emissions!$1:$1048576,MATCH(DATE(AO$2,1,1),Emissions!$A$1:$LI$1),FALSE)</f>
        <v>8.4170698240000004</v>
      </c>
    </row>
    <row r="1062" spans="1:41" ht="15" customHeight="1" x14ac:dyDescent="0.35">
      <c r="A1062" s="411"/>
      <c r="B1062" s="170"/>
      <c r="C1062" s="138" t="s">
        <v>604</v>
      </c>
      <c r="D1062" s="114" t="s">
        <v>1028</v>
      </c>
      <c r="E1062" s="50" t="s">
        <v>3493</v>
      </c>
      <c r="F1062" s="361">
        <f>+VLOOKUP($E1062,Emissions!$1:$1048576,MATCH(DATE(F$2,1,1),Emissions!$A$1:$LI$1),FALSE)</f>
        <v>0.24258079630000001</v>
      </c>
      <c r="G1062" s="361">
        <f>+VLOOKUP($E1062,Emissions!$1:$1048576,MATCH(DATE(G$2,1,1),Emissions!$A$1:$LI$1),FALSE)</f>
        <v>0.25150079409999998</v>
      </c>
      <c r="H1062" s="361">
        <f>+VLOOKUP($E1062,Emissions!$1:$1048576,MATCH(DATE(H$2,1,1),Emissions!$A$1:$LI$1),FALSE)</f>
        <v>0.26018987910000002</v>
      </c>
      <c r="I1062" s="361">
        <f>+VLOOKUP($E1062,Emissions!$1:$1048576,MATCH(DATE(I$2,1,1),Emissions!$A$1:$LI$1),FALSE)</f>
        <v>0.26706170579999999</v>
      </c>
      <c r="J1062" s="361">
        <f>+VLOOKUP($E1062,Emissions!$1:$1048576,MATCH(DATE(J$2,1,1),Emissions!$A$1:$LI$1),FALSE)</f>
        <v>0.27395003000000001</v>
      </c>
      <c r="K1062" s="361">
        <f>+VLOOKUP($E1062,Emissions!$1:$1048576,MATCH(DATE(K$2,1,1),Emissions!$A$1:$LI$1),FALSE)</f>
        <v>0.28385669000000002</v>
      </c>
      <c r="L1062" s="361">
        <f>+VLOOKUP($E1062,Emissions!$1:$1048576,MATCH(DATE(L$2,1,1),Emissions!$A$1:$LI$1),FALSE)</f>
        <v>0.29396269670000003</v>
      </c>
      <c r="M1062" s="361">
        <f>+VLOOKUP($E1062,Emissions!$1:$1048576,MATCH(DATE(M$2,1,1),Emissions!$A$1:$LI$1),FALSE)</f>
        <v>0.3045250082</v>
      </c>
      <c r="N1062" s="361">
        <f>+VLOOKUP($E1062,Emissions!$1:$1048576,MATCH(DATE(N$2,1,1),Emissions!$A$1:$LI$1),FALSE)</f>
        <v>0.31542807029999997</v>
      </c>
      <c r="O1062" s="361">
        <f>+VLOOKUP($E1062,Emissions!$1:$1048576,MATCH(DATE(O$2,1,1),Emissions!$A$1:$LI$1),FALSE)</f>
        <v>0.32571553809999998</v>
      </c>
      <c r="P1062" s="361">
        <f>+VLOOKUP($E1062,Emissions!$1:$1048576,MATCH(DATE(P$2,1,1),Emissions!$A$1:$LI$1),FALSE)</f>
        <v>0.33428434530000001</v>
      </c>
      <c r="Q1062" s="361">
        <f>+VLOOKUP($E1062,Emissions!$1:$1048576,MATCH(DATE(Q$2,1,1),Emissions!$A$1:$LI$1),FALSE)</f>
        <v>0.34143061860000001</v>
      </c>
      <c r="R1062" s="361">
        <f>+VLOOKUP($E1062,Emissions!$1:$1048576,MATCH(DATE(R$2,1,1),Emissions!$A$1:$LI$1),FALSE)</f>
        <v>0.34744935380000003</v>
      </c>
      <c r="S1062" s="361">
        <f>+VLOOKUP($E1062,Emissions!$1:$1048576,MATCH(DATE(S$2,1,1),Emissions!$A$1:$LI$1),FALSE)</f>
        <v>0.35267633110000002</v>
      </c>
      <c r="T1062" s="361">
        <f>+VLOOKUP($E1062,Emissions!$1:$1048576,MATCH(DATE(T$2,1,1),Emissions!$A$1:$LI$1),FALSE)</f>
        <v>0.35747843509999999</v>
      </c>
      <c r="U1062" s="361">
        <f>+VLOOKUP($E1062,Emissions!$1:$1048576,MATCH(DATE(U$2,1,1),Emissions!$A$1:$LI$1),FALSE)</f>
        <v>0.36220217020000001</v>
      </c>
      <c r="V1062" s="361">
        <f>+VLOOKUP($E1062,Emissions!$1:$1048576,MATCH(DATE(V$2,1,1),Emissions!$A$1:$LI$1),FALSE)</f>
        <v>0.36708294730000002</v>
      </c>
      <c r="W1062" s="361">
        <f>+VLOOKUP($E1062,Emissions!$1:$1048576,MATCH(DATE(W$2,1,1),Emissions!$A$1:$LI$1),FALSE)</f>
        <v>0.37228929230000002</v>
      </c>
      <c r="X1062" s="361">
        <f>+VLOOKUP($E1062,Emissions!$1:$1048576,MATCH(DATE(X$2,1,1),Emissions!$A$1:$LI$1),FALSE)</f>
        <v>0.37796574430000002</v>
      </c>
      <c r="Y1062" s="361">
        <f>+VLOOKUP($E1062,Emissions!$1:$1048576,MATCH(DATE(Y$2,1,1),Emissions!$A$1:$LI$1),FALSE)</f>
        <v>0.38420995769999999</v>
      </c>
      <c r="Z1062" s="361">
        <f>+VLOOKUP($E1062,Emissions!$1:$1048576,MATCH(DATE(Z$2,1,1),Emissions!$A$1:$LI$1),FALSE)</f>
        <v>0.39110148649999998</v>
      </c>
      <c r="AA1062" s="361">
        <f>+VLOOKUP($E1062,Emissions!$1:$1048576,MATCH(DATE(AA$2,1,1),Emissions!$A$1:$LI$1),FALSE)</f>
        <v>0.39869158230000001</v>
      </c>
      <c r="AB1062" s="361">
        <f>+VLOOKUP($E1062,Emissions!$1:$1048576,MATCH(DATE(AB$2,1,1),Emissions!$A$1:$LI$1),FALSE)</f>
        <v>0.40703629149999998</v>
      </c>
      <c r="AC1062" s="361">
        <f>+VLOOKUP($E1062,Emissions!$1:$1048576,MATCH(DATE(AC$2,1,1),Emissions!$A$1:$LI$1),FALSE)</f>
        <v>0.4161715929</v>
      </c>
      <c r="AD1062" s="361">
        <f>+VLOOKUP($E1062,Emissions!$1:$1048576,MATCH(DATE(AD$2,1,1),Emissions!$A$1:$LI$1),FALSE)</f>
        <v>0.4261143228</v>
      </c>
      <c r="AE1062" s="361">
        <f>+VLOOKUP($E1062,Emissions!$1:$1048576,MATCH(DATE(AE$2,1,1),Emissions!$A$1:$LI$1),FALSE)</f>
        <v>0.43688817899999999</v>
      </c>
      <c r="AF1062" s="361">
        <f>+VLOOKUP($E1062,Emissions!$1:$1048576,MATCH(DATE(AF$2,1,1),Emissions!$A$1:$LI$1),FALSE)</f>
        <v>0.44849376660000001</v>
      </c>
      <c r="AG1062" s="361">
        <f>+VLOOKUP($E1062,Emissions!$1:$1048576,MATCH(DATE(AG$2,1,1),Emissions!$A$1:$LI$1),FALSE)</f>
        <v>0.460939661</v>
      </c>
      <c r="AH1062" s="361">
        <f>+VLOOKUP($E1062,Emissions!$1:$1048576,MATCH(DATE(AH$2,1,1),Emissions!$A$1:$LI$1),FALSE)</f>
        <v>0.47420663769999999</v>
      </c>
      <c r="AI1062" s="361">
        <f>+VLOOKUP($E1062,Emissions!$1:$1048576,MATCH(DATE(AI$2,1,1),Emissions!$A$1:$LI$1),FALSE)</f>
        <v>0.48816330140000003</v>
      </c>
      <c r="AJ1062" s="361">
        <f>+VLOOKUP($E1062,Emissions!$1:$1048576,MATCH(DATE(AJ$2,1,1),Emissions!$A$1:$LI$1),FALSE)</f>
        <v>0.50262395790000003</v>
      </c>
      <c r="AK1062" s="361">
        <f>+VLOOKUP($E1062,Emissions!$1:$1048576,MATCH(DATE(AK$2,1,1),Emissions!$A$1:$LI$1),FALSE)</f>
        <v>0.51741082120000004</v>
      </c>
      <c r="AL1062" s="361">
        <f>+VLOOKUP($E1062,Emissions!$1:$1048576,MATCH(DATE(AL$2,1,1),Emissions!$A$1:$LI$1),FALSE)</f>
        <v>0.53237371619999996</v>
      </c>
      <c r="AM1062" s="361">
        <f>+VLOOKUP($E1062,Emissions!$1:$1048576,MATCH(DATE(AM$2,1,1),Emissions!$A$1:$LI$1),FALSE)</f>
        <v>0.54738227760000002</v>
      </c>
      <c r="AN1062" s="361">
        <f>+VLOOKUP($E1062,Emissions!$1:$1048576,MATCH(DATE(AN$2,1,1),Emissions!$A$1:$LI$1),FALSE)</f>
        <v>0.56231944330000005</v>
      </c>
      <c r="AO1062" s="361">
        <f>+VLOOKUP($E1062,Emissions!$1:$1048576,MATCH(DATE(AO$2,1,1),Emissions!$A$1:$LI$1),FALSE)</f>
        <v>0.57707693039999997</v>
      </c>
    </row>
    <row r="1063" spans="1:41" ht="15" customHeight="1" x14ac:dyDescent="0.35">
      <c r="A1063" s="411"/>
      <c r="B1063" s="170"/>
      <c r="C1063" s="138" t="s">
        <v>605</v>
      </c>
      <c r="D1063" s="114" t="s">
        <v>1028</v>
      </c>
      <c r="E1063" s="50" t="s">
        <v>3494</v>
      </c>
      <c r="F1063" s="361">
        <f>+VLOOKUP($E1063,Emissions!$1:$1048576,MATCH(DATE(F$2,1,1),Emissions!$A$1:$LI$1),FALSE)</f>
        <v>4.9670472299999997E-2</v>
      </c>
      <c r="G1063" s="361">
        <f>+VLOOKUP($E1063,Emissions!$1:$1048576,MATCH(DATE(G$2,1,1),Emissions!$A$1:$LI$1),FALSE)</f>
        <v>5.0907803000000001E-2</v>
      </c>
      <c r="H1063" s="361">
        <f>+VLOOKUP($E1063,Emissions!$1:$1048576,MATCH(DATE(H$2,1,1),Emissions!$A$1:$LI$1),FALSE)</f>
        <v>5.1921950299999999E-2</v>
      </c>
      <c r="I1063" s="361">
        <f>+VLOOKUP($E1063,Emissions!$1:$1048576,MATCH(DATE(I$2,1,1),Emissions!$A$1:$LI$1),FALSE)</f>
        <v>5.2462777400000001E-2</v>
      </c>
      <c r="J1063" s="361">
        <f>+VLOOKUP($E1063,Emissions!$1:$1048576,MATCH(DATE(J$2,1,1),Emissions!$A$1:$LI$1),FALSE)</f>
        <v>5.3321465499999998E-2</v>
      </c>
      <c r="K1063" s="361">
        <f>+VLOOKUP($E1063,Emissions!$1:$1048576,MATCH(DATE(K$2,1,1),Emissions!$A$1:$LI$1),FALSE)</f>
        <v>5.5207050100000002E-2</v>
      </c>
      <c r="L1063" s="361">
        <f>+VLOOKUP($E1063,Emissions!$1:$1048576,MATCH(DATE(L$2,1,1),Emissions!$A$1:$LI$1),FALSE)</f>
        <v>5.7020621899999999E-2</v>
      </c>
      <c r="M1063" s="361">
        <f>+VLOOKUP($E1063,Emissions!$1:$1048576,MATCH(DATE(M$2,1,1),Emissions!$A$1:$LI$1),FALSE)</f>
        <v>5.89411907E-2</v>
      </c>
      <c r="N1063" s="361">
        <f>+VLOOKUP($E1063,Emissions!$1:$1048576,MATCH(DATE(N$2,1,1),Emissions!$A$1:$LI$1),FALSE)</f>
        <v>6.0965313299999997E-2</v>
      </c>
      <c r="O1063" s="361">
        <f>+VLOOKUP($E1063,Emissions!$1:$1048576,MATCH(DATE(O$2,1,1),Emissions!$A$1:$LI$1),FALSE)</f>
        <v>6.2978762199999996E-2</v>
      </c>
      <c r="P1063" s="361">
        <f>+VLOOKUP($E1063,Emissions!$1:$1048576,MATCH(DATE(P$2,1,1),Emissions!$A$1:$LI$1),FALSE)</f>
        <v>6.4845876600000005E-2</v>
      </c>
      <c r="Q1063" s="361">
        <f>+VLOOKUP($E1063,Emissions!$1:$1048576,MATCH(DATE(Q$2,1,1),Emissions!$A$1:$LI$1),FALSE)</f>
        <v>6.6536905499999993E-2</v>
      </c>
      <c r="R1063" s="361">
        <f>+VLOOKUP($E1063,Emissions!$1:$1048576,MATCH(DATE(R$2,1,1),Emissions!$A$1:$LI$1),FALSE)</f>
        <v>6.8056831600000006E-2</v>
      </c>
      <c r="S1063" s="361">
        <f>+VLOOKUP($E1063,Emissions!$1:$1048576,MATCH(DATE(S$2,1,1),Emissions!$A$1:$LI$1),FALSE)</f>
        <v>6.9425136499999998E-2</v>
      </c>
      <c r="T1063" s="361">
        <f>+VLOOKUP($E1063,Emissions!$1:$1048576,MATCH(DATE(T$2,1,1),Emissions!$A$1:$LI$1),FALSE)</f>
        <v>7.0673101799999999E-2</v>
      </c>
      <c r="U1063" s="361">
        <f>+VLOOKUP($E1063,Emissions!$1:$1048576,MATCH(DATE(U$2,1,1),Emissions!$A$1:$LI$1),FALSE)</f>
        <v>7.1839479600000006E-2</v>
      </c>
      <c r="V1063" s="361">
        <f>+VLOOKUP($E1063,Emissions!$1:$1048576,MATCH(DATE(V$2,1,1),Emissions!$A$1:$LI$1),FALSE)</f>
        <v>7.2960523900000004E-2</v>
      </c>
      <c r="W1063" s="361">
        <f>+VLOOKUP($E1063,Emissions!$1:$1048576,MATCH(DATE(W$2,1,1),Emissions!$A$1:$LI$1),FALSE)</f>
        <v>7.4070194500000006E-2</v>
      </c>
      <c r="X1063" s="361">
        <f>+VLOOKUP($E1063,Emissions!$1:$1048576,MATCH(DATE(X$2,1,1),Emissions!$A$1:$LI$1),FALSE)</f>
        <v>7.5200711200000006E-2</v>
      </c>
      <c r="Y1063" s="361">
        <f>+VLOOKUP($E1063,Emissions!$1:$1048576,MATCH(DATE(Y$2,1,1),Emissions!$A$1:$LI$1),FALSE)</f>
        <v>7.6378585400000004E-2</v>
      </c>
      <c r="Z1063" s="361">
        <f>+VLOOKUP($E1063,Emissions!$1:$1048576,MATCH(DATE(Z$2,1,1),Emissions!$A$1:$LI$1),FALSE)</f>
        <v>7.7615669999999998E-2</v>
      </c>
      <c r="AA1063" s="361">
        <f>+VLOOKUP($E1063,Emissions!$1:$1048576,MATCH(DATE(AA$2,1,1),Emissions!$A$1:$LI$1),FALSE)</f>
        <v>7.8946775199999999E-2</v>
      </c>
      <c r="AB1063" s="361">
        <f>+VLOOKUP($E1063,Emissions!$1:$1048576,MATCH(DATE(AB$2,1,1),Emissions!$A$1:$LI$1),FALSE)</f>
        <v>8.0389417599999999E-2</v>
      </c>
      <c r="AC1063" s="361">
        <f>+VLOOKUP($E1063,Emissions!$1:$1048576,MATCH(DATE(AC$2,1,1),Emissions!$A$1:$LI$1),FALSE)</f>
        <v>8.1957385100000002E-2</v>
      </c>
      <c r="AD1063" s="361">
        <f>+VLOOKUP($E1063,Emissions!$1:$1048576,MATCH(DATE(AD$2,1,1),Emissions!$A$1:$LI$1),FALSE)</f>
        <v>8.3660743300000007E-2</v>
      </c>
      <c r="AE1063" s="361">
        <f>+VLOOKUP($E1063,Emissions!$1:$1048576,MATCH(DATE(AE$2,1,1),Emissions!$A$1:$LI$1),FALSE)</f>
        <v>8.5476320800000005E-2</v>
      </c>
      <c r="AF1063" s="361">
        <f>+VLOOKUP($E1063,Emissions!$1:$1048576,MATCH(DATE(AF$2,1,1),Emissions!$A$1:$LI$1),FALSE)</f>
        <v>8.7425947599999998E-2</v>
      </c>
      <c r="AG1063" s="361">
        <f>+VLOOKUP($E1063,Emissions!$1:$1048576,MATCH(DATE(AG$2,1,1),Emissions!$A$1:$LI$1),FALSE)</f>
        <v>8.9517714200000001E-2</v>
      </c>
      <c r="AH1063" s="361">
        <f>+VLOOKUP($E1063,Emissions!$1:$1048576,MATCH(DATE(AH$2,1,1),Emissions!$A$1:$LI$1),FALSE)</f>
        <v>9.1758576199999997E-2</v>
      </c>
      <c r="AI1063" s="361">
        <f>+VLOOKUP($E1063,Emissions!$1:$1048576,MATCH(DATE(AI$2,1,1),Emissions!$A$1:$LI$1),FALSE)</f>
        <v>9.4143087400000006E-2</v>
      </c>
      <c r="AJ1063" s="361">
        <f>+VLOOKUP($E1063,Emissions!$1:$1048576,MATCH(DATE(AJ$2,1,1),Emissions!$A$1:$LI$1),FALSE)</f>
        <v>9.6655280999999996E-2</v>
      </c>
      <c r="AK1063" s="361">
        <f>+VLOOKUP($E1063,Emissions!$1:$1048576,MATCH(DATE(AK$2,1,1),Emissions!$A$1:$LI$1),FALSE)</f>
        <v>9.9274862300000002E-2</v>
      </c>
      <c r="AL1063" s="361">
        <f>+VLOOKUP($E1063,Emissions!$1:$1048576,MATCH(DATE(AL$2,1,1),Emissions!$A$1:$LI$1),FALSE)</f>
        <v>0.10198038130000001</v>
      </c>
      <c r="AM1063" s="361">
        <f>+VLOOKUP($E1063,Emissions!$1:$1048576,MATCH(DATE(AM$2,1,1),Emissions!$A$1:$LI$1),FALSE)</f>
        <v>0.10474954879999999</v>
      </c>
      <c r="AN1063" s="361">
        <f>+VLOOKUP($E1063,Emissions!$1:$1048576,MATCH(DATE(AN$2,1,1),Emissions!$A$1:$LI$1),FALSE)</f>
        <v>0.1075594029</v>
      </c>
      <c r="AO1063" s="361">
        <f>+VLOOKUP($E1063,Emissions!$1:$1048576,MATCH(DATE(AO$2,1,1),Emissions!$A$1:$LI$1),FALSE)</f>
        <v>0.1103863523</v>
      </c>
    </row>
    <row r="1064" spans="1:41" s="92" customFormat="1" ht="15" customHeight="1" x14ac:dyDescent="0.35">
      <c r="A1064" s="411"/>
      <c r="B1064" s="170"/>
      <c r="C1064" s="137" t="s">
        <v>3335</v>
      </c>
      <c r="D1064" s="147" t="s">
        <v>1028</v>
      </c>
      <c r="E1064" s="136" t="s">
        <v>3495</v>
      </c>
      <c r="F1064" s="327">
        <f>+VLOOKUP($E1064,Emissions!$1:$1048576,MATCH(DATE(F$2,1,1),Emissions!$A$1:$LI$1),FALSE)</f>
        <v>4.0712787219999997</v>
      </c>
      <c r="G1064" s="327">
        <f>+VLOOKUP($E1064,Emissions!$1:$1048576,MATCH(DATE(G$2,1,1),Emissions!$A$1:$LI$1),FALSE)</f>
        <v>4.1168473189999997</v>
      </c>
      <c r="H1064" s="327">
        <f>+VLOOKUP($E1064,Emissions!$1:$1048576,MATCH(DATE(H$2,1,1),Emissions!$A$1:$LI$1),FALSE)</f>
        <v>4.1288907339999996</v>
      </c>
      <c r="I1064" s="327">
        <f>+VLOOKUP($E1064,Emissions!$1:$1048576,MATCH(DATE(I$2,1,1),Emissions!$A$1:$LI$1),FALSE)</f>
        <v>4.105146875</v>
      </c>
      <c r="J1064" s="327">
        <f>+VLOOKUP($E1064,Emissions!$1:$1048576,MATCH(DATE(J$2,1,1),Emissions!$A$1:$LI$1),FALSE)</f>
        <v>4.1189585869999998</v>
      </c>
      <c r="K1064" s="327">
        <f>+VLOOKUP($E1064,Emissions!$1:$1048576,MATCH(DATE(K$2,1,1),Emissions!$A$1:$LI$1),FALSE)</f>
        <v>4.2187946370000002</v>
      </c>
      <c r="L1064" s="327">
        <f>+VLOOKUP($E1064,Emissions!$1:$1048576,MATCH(DATE(L$2,1,1),Emissions!$A$1:$LI$1),FALSE)</f>
        <v>4.3063334180000004</v>
      </c>
      <c r="M1064" s="327">
        <f>+VLOOKUP($E1064,Emissions!$1:$1048576,MATCH(DATE(M$2,1,1),Emissions!$A$1:$LI$1),FALSE)</f>
        <v>4.4087643280000002</v>
      </c>
      <c r="N1064" s="327">
        <f>+VLOOKUP($E1064,Emissions!$1:$1048576,MATCH(DATE(N$2,1,1),Emissions!$A$1:$LI$1),FALSE)</f>
        <v>4.5209863549999998</v>
      </c>
      <c r="O1064" s="327">
        <f>+VLOOKUP($E1064,Emissions!$1:$1048576,MATCH(DATE(O$2,1,1),Emissions!$A$1:$LI$1),FALSE)</f>
        <v>4.6372192739999996</v>
      </c>
      <c r="P1064" s="327">
        <f>+VLOOKUP($E1064,Emissions!$1:$1048576,MATCH(DATE(P$2,1,1),Emissions!$A$1:$LI$1),FALSE)</f>
        <v>4.7507073220000002</v>
      </c>
      <c r="Q1064" s="327">
        <f>+VLOOKUP($E1064,Emissions!$1:$1048576,MATCH(DATE(Q$2,1,1),Emissions!$A$1:$LI$1),FALSE)</f>
        <v>4.856072041</v>
      </c>
      <c r="R1064" s="327">
        <f>+VLOOKUP($E1064,Emissions!$1:$1048576,MATCH(DATE(R$2,1,1),Emissions!$A$1:$LI$1),FALSE)</f>
        <v>4.9511511449999999</v>
      </c>
      <c r="S1064" s="327">
        <f>+VLOOKUP($E1064,Emissions!$1:$1048576,MATCH(DATE(S$2,1,1),Emissions!$A$1:$LI$1),FALSE)</f>
        <v>5.0353570789999997</v>
      </c>
      <c r="T1064" s="327">
        <f>+VLOOKUP($E1064,Emissions!$1:$1048576,MATCH(DATE(T$2,1,1),Emissions!$A$1:$LI$1),FALSE)</f>
        <v>5.1094115779999996</v>
      </c>
      <c r="U1064" s="327">
        <f>+VLOOKUP($E1064,Emissions!$1:$1048576,MATCH(DATE(U$2,1,1),Emissions!$A$1:$LI$1),FALSE)</f>
        <v>5.1749847979999997</v>
      </c>
      <c r="V1064" s="327">
        <f>+VLOOKUP($E1064,Emissions!$1:$1048576,MATCH(DATE(V$2,1,1),Emissions!$A$1:$LI$1),FALSE)</f>
        <v>5.2338701439999999</v>
      </c>
      <c r="W1064" s="327">
        <f>+VLOOKUP($E1064,Emissions!$1:$1048576,MATCH(DATE(W$2,1,1),Emissions!$A$1:$LI$1),FALSE)</f>
        <v>5.2880601499999997</v>
      </c>
      <c r="X1064" s="327">
        <f>+VLOOKUP($E1064,Emissions!$1:$1048576,MATCH(DATE(X$2,1,1),Emissions!$A$1:$LI$1),FALSE)</f>
        <v>5.3398129269999997</v>
      </c>
      <c r="Y1064" s="327">
        <f>+VLOOKUP($E1064,Emissions!$1:$1048576,MATCH(DATE(Y$2,1,1),Emissions!$A$1:$LI$1),FALSE)</f>
        <v>5.3913912320000001</v>
      </c>
      <c r="Z1064" s="327">
        <f>+VLOOKUP($E1064,Emissions!$1:$1048576,MATCH(DATE(Z$2,1,1),Emissions!$A$1:$LI$1),FALSE)</f>
        <v>5.4446062120000001</v>
      </c>
      <c r="AA1064" s="327">
        <f>+VLOOKUP($E1064,Emissions!$1:$1048576,MATCH(DATE(AA$2,1,1),Emissions!$A$1:$LI$1),FALSE)</f>
        <v>5.501931634</v>
      </c>
      <c r="AB1064" s="327">
        <f>+VLOOKUP($E1064,Emissions!$1:$1048576,MATCH(DATE(AB$2,1,1),Emissions!$A$1:$LI$1),FALSE)</f>
        <v>5.5649958670000004</v>
      </c>
      <c r="AC1064" s="327">
        <f>+VLOOKUP($E1064,Emissions!$1:$1048576,MATCH(DATE(AC$2,1,1),Emissions!$A$1:$LI$1),FALSE)</f>
        <v>5.6352224150000003</v>
      </c>
      <c r="AD1064" s="327">
        <f>+VLOOKUP($E1064,Emissions!$1:$1048576,MATCH(DATE(AD$2,1,1),Emissions!$A$1:$LI$1),FALSE)</f>
        <v>5.7139614410000004</v>
      </c>
      <c r="AE1064" s="327">
        <f>+VLOOKUP($E1064,Emissions!$1:$1048576,MATCH(DATE(AE$2,1,1),Emissions!$A$1:$LI$1),FALSE)</f>
        <v>5.8014703880000003</v>
      </c>
      <c r="AF1064" s="327">
        <f>+VLOOKUP($E1064,Emissions!$1:$1048576,MATCH(DATE(AF$2,1,1),Emissions!$A$1:$LI$1),FALSE)</f>
        <v>5.89839058</v>
      </c>
      <c r="AG1064" s="327">
        <f>+VLOOKUP($E1064,Emissions!$1:$1048576,MATCH(DATE(AG$2,1,1),Emissions!$A$1:$LI$1),FALSE)</f>
        <v>6.0055482869999999</v>
      </c>
      <c r="AH1064" s="327">
        <f>+VLOOKUP($E1064,Emissions!$1:$1048576,MATCH(DATE(AH$2,1,1),Emissions!$A$1:$LI$1),FALSE)</f>
        <v>6.1231645070000003</v>
      </c>
      <c r="AI1064" s="327">
        <f>+VLOOKUP($E1064,Emissions!$1:$1048576,MATCH(DATE(AI$2,1,1),Emissions!$A$1:$LI$1),FALSE)</f>
        <v>6.2503605640000002</v>
      </c>
      <c r="AJ1064" s="327">
        <f>+VLOOKUP($E1064,Emissions!$1:$1048576,MATCH(DATE(AJ$2,1,1),Emissions!$A$1:$LI$1),FALSE)</f>
        <v>6.3856536799999999</v>
      </c>
      <c r="AK1064" s="327">
        <f>+VLOOKUP($E1064,Emissions!$1:$1048576,MATCH(DATE(AK$2,1,1),Emissions!$A$1:$LI$1),FALSE)</f>
        <v>6.5273395299999999</v>
      </c>
      <c r="AL1064" s="327">
        <f>+VLOOKUP($E1064,Emissions!$1:$1048576,MATCH(DATE(AL$2,1,1),Emissions!$A$1:$LI$1),FALSE)</f>
        <v>6.6736865090000004</v>
      </c>
      <c r="AM1064" s="327">
        <f>+VLOOKUP($E1064,Emissions!$1:$1048576,MATCH(DATE(AM$2,1,1),Emissions!$A$1:$LI$1),FALSE)</f>
        <v>6.8229857730000001</v>
      </c>
      <c r="AN1064" s="327">
        <f>+VLOOKUP($E1064,Emissions!$1:$1048576,MATCH(DATE(AN$2,1,1),Emissions!$A$1:$LI$1),FALSE)</f>
        <v>6.9735530649999999</v>
      </c>
      <c r="AO1064" s="327">
        <f>+VLOOKUP($E1064,Emissions!$1:$1048576,MATCH(DATE(AO$2,1,1),Emissions!$A$1:$LI$1),FALSE)</f>
        <v>7.1237283280000003</v>
      </c>
    </row>
    <row r="1065" spans="1:41" ht="15" customHeight="1" x14ac:dyDescent="0.35">
      <c r="A1065" s="411"/>
      <c r="B1065" s="170"/>
      <c r="C1065" s="138" t="s">
        <v>606</v>
      </c>
      <c r="D1065" s="114" t="s">
        <v>1028</v>
      </c>
      <c r="E1065" s="50" t="s">
        <v>3496</v>
      </c>
      <c r="F1065" s="361">
        <f>+VLOOKUP($E1065,Emissions!$1:$1048576,MATCH(DATE(F$2,1,1),Emissions!$A$1:$LI$1),FALSE)</f>
        <v>2.593054027</v>
      </c>
      <c r="G1065" s="361">
        <f>+VLOOKUP($E1065,Emissions!$1:$1048576,MATCH(DATE(G$2,1,1),Emissions!$A$1:$LI$1),FALSE)</f>
        <v>2.626335503</v>
      </c>
      <c r="H1065" s="361">
        <f>+VLOOKUP($E1065,Emissions!$1:$1048576,MATCH(DATE(H$2,1,1),Emissions!$A$1:$LI$1),FALSE)</f>
        <v>2.639186896</v>
      </c>
      <c r="I1065" s="361">
        <f>+VLOOKUP($E1065,Emissions!$1:$1048576,MATCH(DATE(I$2,1,1),Emissions!$A$1:$LI$1),FALSE)</f>
        <v>2.6291056500000001</v>
      </c>
      <c r="J1065" s="361">
        <f>+VLOOKUP($E1065,Emissions!$1:$1048576,MATCH(DATE(J$2,1,1),Emissions!$A$1:$LI$1),FALSE)</f>
        <v>2.643621902</v>
      </c>
      <c r="K1065" s="361">
        <f>+VLOOKUP($E1065,Emissions!$1:$1048576,MATCH(DATE(K$2,1,1),Emissions!$A$1:$LI$1),FALSE)</f>
        <v>2.7171402119999999</v>
      </c>
      <c r="L1065" s="361">
        <f>+VLOOKUP($E1065,Emissions!$1:$1048576,MATCH(DATE(L$2,1,1),Emissions!$A$1:$LI$1),FALSE)</f>
        <v>2.7848368240000001</v>
      </c>
      <c r="M1065" s="361">
        <f>+VLOOKUP($E1065,Emissions!$1:$1048576,MATCH(DATE(M$2,1,1),Emissions!$A$1:$LI$1),FALSE)</f>
        <v>2.8634083110000002</v>
      </c>
      <c r="N1065" s="361">
        <f>+VLOOKUP($E1065,Emissions!$1:$1048576,MATCH(DATE(N$2,1,1),Emissions!$A$1:$LI$1),FALSE)</f>
        <v>2.9492476320000001</v>
      </c>
      <c r="O1065" s="361">
        <f>+VLOOKUP($E1065,Emissions!$1:$1048576,MATCH(DATE(O$2,1,1),Emissions!$A$1:$LI$1),FALSE)</f>
        <v>3.0377129279999999</v>
      </c>
      <c r="P1065" s="361">
        <f>+VLOOKUP($E1065,Emissions!$1:$1048576,MATCH(DATE(P$2,1,1),Emissions!$A$1:$LI$1),FALSE)</f>
        <v>3.1232740429999999</v>
      </c>
      <c r="Q1065" s="361">
        <f>+VLOOKUP($E1065,Emissions!$1:$1048576,MATCH(DATE(Q$2,1,1),Emissions!$A$1:$LI$1),FALSE)</f>
        <v>3.2016410980000001</v>
      </c>
      <c r="R1065" s="361">
        <f>+VLOOKUP($E1065,Emissions!$1:$1048576,MATCH(DATE(R$2,1,1),Emissions!$A$1:$LI$1),FALSE)</f>
        <v>3.271246278</v>
      </c>
      <c r="S1065" s="361">
        <f>+VLOOKUP($E1065,Emissions!$1:$1048576,MATCH(DATE(S$2,1,1),Emissions!$A$1:$LI$1),FALSE)</f>
        <v>3.3317907990000002</v>
      </c>
      <c r="T1065" s="361">
        <f>+VLOOKUP($E1065,Emissions!$1:$1048576,MATCH(DATE(T$2,1,1),Emissions!$A$1:$LI$1),FALSE)</f>
        <v>3.3840119350000002</v>
      </c>
      <c r="U1065" s="361">
        <f>+VLOOKUP($E1065,Emissions!$1:$1048576,MATCH(DATE(U$2,1,1),Emissions!$A$1:$LI$1),FALSE)</f>
        <v>3.4293902489999999</v>
      </c>
      <c r="V1065" s="361">
        <f>+VLOOKUP($E1065,Emissions!$1:$1048576,MATCH(DATE(V$2,1,1),Emissions!$A$1:$LI$1),FALSE)</f>
        <v>3.469485025</v>
      </c>
      <c r="W1065" s="361">
        <f>+VLOOKUP($E1065,Emissions!$1:$1048576,MATCH(DATE(W$2,1,1),Emissions!$A$1:$LI$1),FALSE)</f>
        <v>3.5059926899999998</v>
      </c>
      <c r="X1065" s="361">
        <f>+VLOOKUP($E1065,Emissions!$1:$1048576,MATCH(DATE(X$2,1,1),Emissions!$A$1:$LI$1),FALSE)</f>
        <v>3.5407858559999998</v>
      </c>
      <c r="Y1065" s="361">
        <f>+VLOOKUP($E1065,Emissions!$1:$1048576,MATCH(DATE(Y$2,1,1),Emissions!$A$1:$LI$1),FALSE)</f>
        <v>3.5756993869999998</v>
      </c>
      <c r="Z1065" s="361">
        <f>+VLOOKUP($E1065,Emissions!$1:$1048576,MATCH(DATE(Z$2,1,1),Emissions!$A$1:$LI$1),FALSE)</f>
        <v>3.6121321399999999</v>
      </c>
      <c r="AA1065" s="361">
        <f>+VLOOKUP($E1065,Emissions!$1:$1048576,MATCH(DATE(AA$2,1,1),Emissions!$A$1:$LI$1),FALSE)</f>
        <v>3.6520893060000001</v>
      </c>
      <c r="AB1065" s="361">
        <f>+VLOOKUP($E1065,Emissions!$1:$1048576,MATCH(DATE(AB$2,1,1),Emissions!$A$1:$LI$1),FALSE)</f>
        <v>3.6968563620000001</v>
      </c>
      <c r="AC1065" s="361">
        <f>+VLOOKUP($E1065,Emissions!$1:$1048576,MATCH(DATE(AC$2,1,1),Emissions!$A$1:$LI$1),FALSE)</f>
        <v>3.747537538</v>
      </c>
      <c r="AD1065" s="361">
        <f>+VLOOKUP($E1065,Emissions!$1:$1048576,MATCH(DATE(AD$2,1,1),Emissions!$A$1:$LI$1),FALSE)</f>
        <v>3.8051589589999999</v>
      </c>
      <c r="AE1065" s="361">
        <f>+VLOOKUP($E1065,Emissions!$1:$1048576,MATCH(DATE(AE$2,1,1),Emissions!$A$1:$LI$1),FALSE)</f>
        <v>3.8697425139999999</v>
      </c>
      <c r="AF1065" s="361">
        <f>+VLOOKUP($E1065,Emissions!$1:$1048576,MATCH(DATE(AF$2,1,1),Emissions!$A$1:$LI$1),FALSE)</f>
        <v>3.9417704929999999</v>
      </c>
      <c r="AG1065" s="361">
        <f>+VLOOKUP($E1065,Emissions!$1:$1048576,MATCH(DATE(AG$2,1,1),Emissions!$A$1:$LI$1),FALSE)</f>
        <v>4.0219041300000002</v>
      </c>
      <c r="AH1065" s="361">
        <f>+VLOOKUP($E1065,Emissions!$1:$1048576,MATCH(DATE(AH$2,1,1),Emissions!$A$1:$LI$1),FALSE)</f>
        <v>4.1103583600000002</v>
      </c>
      <c r="AI1065" s="361">
        <f>+VLOOKUP($E1065,Emissions!$1:$1048576,MATCH(DATE(AI$2,1,1),Emissions!$A$1:$LI$1),FALSE)</f>
        <v>4.2064601960000001</v>
      </c>
      <c r="AJ1065" s="361">
        <f>+VLOOKUP($E1065,Emissions!$1:$1048576,MATCH(DATE(AJ$2,1,1),Emissions!$A$1:$LI$1),FALSE)</f>
        <v>4.3090242630000004</v>
      </c>
      <c r="AK1065" s="361">
        <f>+VLOOKUP($E1065,Emissions!$1:$1048576,MATCH(DATE(AK$2,1,1),Emissions!$A$1:$LI$1),FALSE)</f>
        <v>4.4166707020000002</v>
      </c>
      <c r="AL1065" s="361">
        <f>+VLOOKUP($E1065,Emissions!$1:$1048576,MATCH(DATE(AL$2,1,1),Emissions!$A$1:$LI$1),FALSE)</f>
        <v>4.5279911569999998</v>
      </c>
      <c r="AM1065" s="361">
        <f>+VLOOKUP($E1065,Emissions!$1:$1048576,MATCH(DATE(AM$2,1,1),Emissions!$A$1:$LI$1),FALSE)</f>
        <v>4.6415919170000004</v>
      </c>
      <c r="AN1065" s="361">
        <f>+VLOOKUP($E1065,Emissions!$1:$1048576,MATCH(DATE(AN$2,1,1),Emissions!$A$1:$LI$1),FALSE)</f>
        <v>4.7560969359999996</v>
      </c>
      <c r="AO1065" s="361">
        <f>+VLOOKUP($E1065,Emissions!$1:$1048576,MATCH(DATE(AO$2,1,1),Emissions!$A$1:$LI$1),FALSE)</f>
        <v>4.8701474630000003</v>
      </c>
    </row>
    <row r="1066" spans="1:41" ht="15" customHeight="1" x14ac:dyDescent="0.35">
      <c r="A1066" s="411"/>
      <c r="B1066" s="170"/>
      <c r="C1066" s="138" t="s">
        <v>607</v>
      </c>
      <c r="D1066" s="114" t="s">
        <v>1028</v>
      </c>
      <c r="E1066" s="50" t="s">
        <v>3497</v>
      </c>
      <c r="F1066" s="361">
        <f>+VLOOKUP($E1066,Emissions!$1:$1048576,MATCH(DATE(F$2,1,1),Emissions!$A$1:$LI$1),FALSE)</f>
        <v>1.4782246960000001</v>
      </c>
      <c r="G1066" s="361">
        <f>+VLOOKUP($E1066,Emissions!$1:$1048576,MATCH(DATE(G$2,1,1),Emissions!$A$1:$LI$1),FALSE)</f>
        <v>1.4905118159999999</v>
      </c>
      <c r="H1066" s="361">
        <f>+VLOOKUP($E1066,Emissions!$1:$1048576,MATCH(DATE(H$2,1,1),Emissions!$A$1:$LI$1),FALSE)</f>
        <v>1.489703837</v>
      </c>
      <c r="I1066" s="361">
        <f>+VLOOKUP($E1066,Emissions!$1:$1048576,MATCH(DATE(I$2,1,1),Emissions!$A$1:$LI$1),FALSE)</f>
        <v>1.4760412249999999</v>
      </c>
      <c r="J1066" s="361">
        <f>+VLOOKUP($E1066,Emissions!$1:$1048576,MATCH(DATE(J$2,1,1),Emissions!$A$1:$LI$1),FALSE)</f>
        <v>1.475336685</v>
      </c>
      <c r="K1066" s="361">
        <f>+VLOOKUP($E1066,Emissions!$1:$1048576,MATCH(DATE(K$2,1,1),Emissions!$A$1:$LI$1),FALSE)</f>
        <v>1.5016544249999999</v>
      </c>
      <c r="L1066" s="361">
        <f>+VLOOKUP($E1066,Emissions!$1:$1048576,MATCH(DATE(L$2,1,1),Emissions!$A$1:$LI$1),FALSE)</f>
        <v>1.5214965949999999</v>
      </c>
      <c r="M1066" s="361">
        <f>+VLOOKUP($E1066,Emissions!$1:$1048576,MATCH(DATE(M$2,1,1),Emissions!$A$1:$LI$1),FALSE)</f>
        <v>1.545356017</v>
      </c>
      <c r="N1066" s="361">
        <f>+VLOOKUP($E1066,Emissions!$1:$1048576,MATCH(DATE(N$2,1,1),Emissions!$A$1:$LI$1),FALSE)</f>
        <v>1.5717387229999999</v>
      </c>
      <c r="O1066" s="361">
        <f>+VLOOKUP($E1066,Emissions!$1:$1048576,MATCH(DATE(O$2,1,1),Emissions!$A$1:$LI$1),FALSE)</f>
        <v>1.5995063460000001</v>
      </c>
      <c r="P1066" s="361">
        <f>+VLOOKUP($E1066,Emissions!$1:$1048576,MATCH(DATE(P$2,1,1),Emissions!$A$1:$LI$1),FALSE)</f>
        <v>1.6274332789999999</v>
      </c>
      <c r="Q1066" s="361">
        <f>+VLOOKUP($E1066,Emissions!$1:$1048576,MATCH(DATE(Q$2,1,1),Emissions!$A$1:$LI$1),FALSE)</f>
        <v>1.6544309429999999</v>
      </c>
      <c r="R1066" s="361">
        <f>+VLOOKUP($E1066,Emissions!$1:$1048576,MATCH(DATE(R$2,1,1),Emissions!$A$1:$LI$1),FALSE)</f>
        <v>1.6799048670000001</v>
      </c>
      <c r="S1066" s="361">
        <f>+VLOOKUP($E1066,Emissions!$1:$1048576,MATCH(DATE(S$2,1,1),Emissions!$A$1:$LI$1),FALSE)</f>
        <v>1.70356628</v>
      </c>
      <c r="T1066" s="361">
        <f>+VLOOKUP($E1066,Emissions!$1:$1048576,MATCH(DATE(T$2,1,1),Emissions!$A$1:$LI$1),FALSE)</f>
        <v>1.725399643</v>
      </c>
      <c r="U1066" s="361">
        <f>+VLOOKUP($E1066,Emissions!$1:$1048576,MATCH(DATE(U$2,1,1),Emissions!$A$1:$LI$1),FALSE)</f>
        <v>1.7455945479999999</v>
      </c>
      <c r="V1066" s="361">
        <f>+VLOOKUP($E1066,Emissions!$1:$1048576,MATCH(DATE(V$2,1,1),Emissions!$A$1:$LI$1),FALSE)</f>
        <v>1.7643851189999999</v>
      </c>
      <c r="W1066" s="361">
        <f>+VLOOKUP($E1066,Emissions!$1:$1048576,MATCH(DATE(W$2,1,1),Emissions!$A$1:$LI$1),FALSE)</f>
        <v>1.782067461</v>
      </c>
      <c r="X1066" s="361">
        <f>+VLOOKUP($E1066,Emissions!$1:$1048576,MATCH(DATE(X$2,1,1),Emissions!$A$1:$LI$1),FALSE)</f>
        <v>1.79902707</v>
      </c>
      <c r="Y1066" s="361">
        <f>+VLOOKUP($E1066,Emissions!$1:$1048576,MATCH(DATE(Y$2,1,1),Emissions!$A$1:$LI$1),FALSE)</f>
        <v>1.8156918449999999</v>
      </c>
      <c r="Z1066" s="361">
        <f>+VLOOKUP($E1066,Emissions!$1:$1048576,MATCH(DATE(Z$2,1,1),Emissions!$A$1:$LI$1),FALSE)</f>
        <v>1.832474071</v>
      </c>
      <c r="AA1066" s="361">
        <f>+VLOOKUP($E1066,Emissions!$1:$1048576,MATCH(DATE(AA$2,1,1),Emissions!$A$1:$LI$1),FALSE)</f>
        <v>1.8498423289999999</v>
      </c>
      <c r="AB1066" s="361">
        <f>+VLOOKUP($E1066,Emissions!$1:$1048576,MATCH(DATE(AB$2,1,1),Emissions!$A$1:$LI$1),FALSE)</f>
        <v>1.868139505</v>
      </c>
      <c r="AC1066" s="361">
        <f>+VLOOKUP($E1066,Emissions!$1:$1048576,MATCH(DATE(AC$2,1,1),Emissions!$A$1:$LI$1),FALSE)</f>
        <v>1.8876848770000001</v>
      </c>
      <c r="AD1066" s="361">
        <f>+VLOOKUP($E1066,Emissions!$1:$1048576,MATCH(DATE(AD$2,1,1),Emissions!$A$1:$LI$1),FALSE)</f>
        <v>1.908802482</v>
      </c>
      <c r="AE1066" s="361">
        <f>+VLOOKUP($E1066,Emissions!$1:$1048576,MATCH(DATE(AE$2,1,1),Emissions!$A$1:$LI$1),FALSE)</f>
        <v>1.931727875</v>
      </c>
      <c r="AF1066" s="361">
        <f>+VLOOKUP($E1066,Emissions!$1:$1048576,MATCH(DATE(AF$2,1,1),Emissions!$A$1:$LI$1),FALSE)</f>
        <v>1.9566200869999999</v>
      </c>
      <c r="AG1066" s="361">
        <f>+VLOOKUP($E1066,Emissions!$1:$1048576,MATCH(DATE(AG$2,1,1),Emissions!$A$1:$LI$1),FALSE)</f>
        <v>1.9836441570000001</v>
      </c>
      <c r="AH1066" s="361">
        <f>+VLOOKUP($E1066,Emissions!$1:$1048576,MATCH(DATE(AH$2,1,1),Emissions!$A$1:$LI$1),FALSE)</f>
        <v>2.012806147</v>
      </c>
      <c r="AI1066" s="361">
        <f>+VLOOKUP($E1066,Emissions!$1:$1048576,MATCH(DATE(AI$2,1,1),Emissions!$A$1:$LI$1),FALSE)</f>
        <v>2.0439003680000001</v>
      </c>
      <c r="AJ1066" s="361">
        <f>+VLOOKUP($E1066,Emissions!$1:$1048576,MATCH(DATE(AJ$2,1,1),Emissions!$A$1:$LI$1),FALSE)</f>
        <v>2.076629418</v>
      </c>
      <c r="AK1066" s="361">
        <f>+VLOOKUP($E1066,Emissions!$1:$1048576,MATCH(DATE(AK$2,1,1),Emissions!$A$1:$LI$1),FALSE)</f>
        <v>2.1106688280000001</v>
      </c>
      <c r="AL1066" s="361">
        <f>+VLOOKUP($E1066,Emissions!$1:$1048576,MATCH(DATE(AL$2,1,1),Emissions!$A$1:$LI$1),FALSE)</f>
        <v>2.1456953529999998</v>
      </c>
      <c r="AM1066" s="361">
        <f>+VLOOKUP($E1066,Emissions!$1:$1048576,MATCH(DATE(AM$2,1,1),Emissions!$A$1:$LI$1),FALSE)</f>
        <v>2.181393855</v>
      </c>
      <c r="AN1066" s="361">
        <f>+VLOOKUP($E1066,Emissions!$1:$1048576,MATCH(DATE(AN$2,1,1),Emissions!$A$1:$LI$1),FALSE)</f>
        <v>2.2174561289999999</v>
      </c>
      <c r="AO1066" s="361">
        <f>+VLOOKUP($E1066,Emissions!$1:$1048576,MATCH(DATE(AO$2,1,1),Emissions!$A$1:$LI$1),FALSE)</f>
        <v>2.253580865</v>
      </c>
    </row>
    <row r="1067" spans="1:41" s="92" customFormat="1" ht="15" customHeight="1" x14ac:dyDescent="0.35">
      <c r="A1067" s="411"/>
      <c r="B1067" s="170"/>
      <c r="C1067" s="137" t="s">
        <v>3336</v>
      </c>
      <c r="D1067" s="147" t="s">
        <v>1028</v>
      </c>
      <c r="E1067" s="136" t="s">
        <v>3498</v>
      </c>
      <c r="F1067" s="327">
        <f>+VLOOKUP($E1067,Emissions!$1:$1048576,MATCH(DATE(F$2,1,1),Emissions!$A$1:$LI$1),FALSE)</f>
        <v>7.6507996800000005E-2</v>
      </c>
      <c r="G1067" s="327">
        <f>+VLOOKUP($E1067,Emissions!$1:$1048576,MATCH(DATE(G$2,1,1),Emissions!$A$1:$LI$1),FALSE)</f>
        <v>7.6780770100000006E-2</v>
      </c>
      <c r="H1067" s="327">
        <f>+VLOOKUP($E1067,Emissions!$1:$1048576,MATCH(DATE(H$2,1,1),Emissions!$A$1:$LI$1),FALSE)</f>
        <v>7.7418936600000002E-2</v>
      </c>
      <c r="I1067" s="327">
        <f>+VLOOKUP($E1067,Emissions!$1:$1048576,MATCH(DATE(I$2,1,1),Emissions!$A$1:$LI$1),FALSE)</f>
        <v>7.8044366500000004E-2</v>
      </c>
      <c r="J1067" s="327">
        <f>+VLOOKUP($E1067,Emissions!$1:$1048576,MATCH(DATE(J$2,1,1),Emissions!$A$1:$LI$1),FALSE)</f>
        <v>7.8537442700000001E-2</v>
      </c>
      <c r="K1067" s="327">
        <f>+VLOOKUP($E1067,Emissions!$1:$1048576,MATCH(DATE(K$2,1,1),Emissions!$A$1:$LI$1),FALSE)</f>
        <v>7.8614901000000001E-2</v>
      </c>
      <c r="L1067" s="327">
        <f>+VLOOKUP($E1067,Emissions!$1:$1048576,MATCH(DATE(L$2,1,1),Emissions!$A$1:$LI$1),FALSE)</f>
        <v>8.01076976E-2</v>
      </c>
      <c r="M1067" s="327">
        <f>+VLOOKUP($E1067,Emissions!$1:$1048576,MATCH(DATE(M$2,1,1),Emissions!$A$1:$LI$1),FALSE)</f>
        <v>8.17806425E-2</v>
      </c>
      <c r="N1067" s="327">
        <f>+VLOOKUP($E1067,Emissions!$1:$1048576,MATCH(DATE(N$2,1,1),Emissions!$A$1:$LI$1),FALSE)</f>
        <v>8.3568326900000003E-2</v>
      </c>
      <c r="O1067" s="327">
        <f>+VLOOKUP($E1067,Emissions!$1:$1048576,MATCH(DATE(O$2,1,1),Emissions!$A$1:$LI$1),FALSE)</f>
        <v>8.5360687800000001E-2</v>
      </c>
      <c r="P1067" s="327">
        <f>+VLOOKUP($E1067,Emissions!$1:$1048576,MATCH(DATE(P$2,1,1),Emissions!$A$1:$LI$1),FALSE)</f>
        <v>8.7046518200000006E-2</v>
      </c>
      <c r="Q1067" s="327">
        <f>+VLOOKUP($E1067,Emissions!$1:$1048576,MATCH(DATE(Q$2,1,1),Emissions!$A$1:$LI$1),FALSE)</f>
        <v>8.8592482700000003E-2</v>
      </c>
      <c r="R1067" s="327">
        <f>+VLOOKUP($E1067,Emissions!$1:$1048576,MATCH(DATE(R$2,1,1),Emissions!$A$1:$LI$1),FALSE)</f>
        <v>9.0002772100000003E-2</v>
      </c>
      <c r="S1067" s="327">
        <f>+VLOOKUP($E1067,Emissions!$1:$1048576,MATCH(DATE(S$2,1,1),Emissions!$A$1:$LI$1),FALSE)</f>
        <v>9.1303144500000002E-2</v>
      </c>
      <c r="T1067" s="327">
        <f>+VLOOKUP($E1067,Emissions!$1:$1048576,MATCH(DATE(T$2,1,1),Emissions!$A$1:$LI$1),FALSE)</f>
        <v>9.2524617899999995E-2</v>
      </c>
      <c r="U1067" s="327">
        <f>+VLOOKUP($E1067,Emissions!$1:$1048576,MATCH(DATE(U$2,1,1),Emissions!$A$1:$LI$1),FALSE)</f>
        <v>9.37005598E-2</v>
      </c>
      <c r="V1067" s="327">
        <f>+VLOOKUP($E1067,Emissions!$1:$1048576,MATCH(DATE(V$2,1,1),Emissions!$A$1:$LI$1),FALSE)</f>
        <v>9.4843009699999994E-2</v>
      </c>
      <c r="W1067" s="327">
        <f>+VLOOKUP($E1067,Emissions!$1:$1048576,MATCH(DATE(W$2,1,1),Emissions!$A$1:$LI$1),FALSE)</f>
        <v>9.5999255500000005E-2</v>
      </c>
      <c r="X1067" s="327">
        <f>+VLOOKUP($E1067,Emissions!$1:$1048576,MATCH(DATE(X$2,1,1),Emissions!$A$1:$LI$1),FALSE)</f>
        <v>9.7194223199999999E-2</v>
      </c>
      <c r="Y1067" s="327">
        <f>+VLOOKUP($E1067,Emissions!$1:$1048576,MATCH(DATE(Y$2,1,1),Emissions!$A$1:$LI$1),FALSE)</f>
        <v>9.8445991299999994E-2</v>
      </c>
      <c r="Z1067" s="327">
        <f>+VLOOKUP($E1067,Emissions!$1:$1048576,MATCH(DATE(Z$2,1,1),Emissions!$A$1:$LI$1),FALSE)</f>
        <v>9.9765289199999996E-2</v>
      </c>
      <c r="AA1067" s="327">
        <f>+VLOOKUP($E1067,Emissions!$1:$1048576,MATCH(DATE(AA$2,1,1),Emissions!$A$1:$LI$1),FALSE)</f>
        <v>0.10117349890000001</v>
      </c>
      <c r="AB1067" s="327">
        <f>+VLOOKUP($E1067,Emissions!$1:$1048576,MATCH(DATE(AB$2,1,1),Emissions!$A$1:$LI$1),FALSE)</f>
        <v>0.10268556249999999</v>
      </c>
      <c r="AC1067" s="327">
        <f>+VLOOKUP($E1067,Emissions!$1:$1048576,MATCH(DATE(AC$2,1,1),Emissions!$A$1:$LI$1),FALSE)</f>
        <v>0.1043138696</v>
      </c>
      <c r="AD1067" s="327">
        <f>+VLOOKUP($E1067,Emissions!$1:$1048576,MATCH(DATE(AD$2,1,1),Emissions!$A$1:$LI$1),FALSE)</f>
        <v>0.10606922320000001</v>
      </c>
      <c r="AE1067" s="327">
        <f>+VLOOKUP($E1067,Emissions!$1:$1048576,MATCH(DATE(AE$2,1,1),Emissions!$A$1:$LI$1),FALSE)</f>
        <v>0.10794659</v>
      </c>
      <c r="AF1067" s="327">
        <f>+VLOOKUP($E1067,Emissions!$1:$1048576,MATCH(DATE(AF$2,1,1),Emissions!$A$1:$LI$1),FALSE)</f>
        <v>0.1097519127</v>
      </c>
      <c r="AG1067" s="327">
        <f>+VLOOKUP($E1067,Emissions!$1:$1048576,MATCH(DATE(AG$2,1,1),Emissions!$A$1:$LI$1),FALSE)</f>
        <v>0.1115779789</v>
      </c>
      <c r="AH1067" s="327">
        <f>+VLOOKUP($E1067,Emissions!$1:$1048576,MATCH(DATE(AH$2,1,1),Emissions!$A$1:$LI$1),FALSE)</f>
        <v>0.1134912198</v>
      </c>
      <c r="AI1067" s="327">
        <f>+VLOOKUP($E1067,Emissions!$1:$1048576,MATCH(DATE(AI$2,1,1),Emissions!$A$1:$LI$1),FALSE)</f>
        <v>0.115506895</v>
      </c>
      <c r="AJ1067" s="327">
        <f>+VLOOKUP($E1067,Emissions!$1:$1048576,MATCH(DATE(AJ$2,1,1),Emissions!$A$1:$LI$1),FALSE)</f>
        <v>0.11761439329999999</v>
      </c>
      <c r="AK1067" s="327">
        <f>+VLOOKUP($E1067,Emissions!$1:$1048576,MATCH(DATE(AK$2,1,1),Emissions!$A$1:$LI$1),FALSE)</f>
        <v>0.1197947801</v>
      </c>
      <c r="AL1067" s="327">
        <f>+VLOOKUP($E1067,Emissions!$1:$1048576,MATCH(DATE(AL$2,1,1),Emissions!$A$1:$LI$1),FALSE)</f>
        <v>0.12202799239999999</v>
      </c>
      <c r="AM1067" s="327">
        <f>+VLOOKUP($E1067,Emissions!$1:$1048576,MATCH(DATE(AM$2,1,1),Emissions!$A$1:$LI$1),FALSE)</f>
        <v>0.12429438750000001</v>
      </c>
      <c r="AN1067" s="327">
        <f>+VLOOKUP($E1067,Emissions!$1:$1048576,MATCH(DATE(AN$2,1,1),Emissions!$A$1:$LI$1),FALSE)</f>
        <v>0.12657499089999999</v>
      </c>
      <c r="AO1067" s="327">
        <f>+VLOOKUP($E1067,Emissions!$1:$1048576,MATCH(DATE(AO$2,1,1),Emissions!$A$1:$LI$1),FALSE)</f>
        <v>0.12885125829999999</v>
      </c>
    </row>
    <row r="1068" spans="1:41" ht="15" customHeight="1" x14ac:dyDescent="0.35">
      <c r="A1068" s="411"/>
      <c r="B1068" s="170"/>
      <c r="C1068" s="138" t="s">
        <v>455</v>
      </c>
      <c r="D1068" s="114" t="s">
        <v>1028</v>
      </c>
      <c r="E1068" s="50" t="s">
        <v>3499</v>
      </c>
      <c r="F1068" s="361">
        <f>+VLOOKUP($E1068,Emissions!$1:$1048576,MATCH(DATE(F$2,1,1),Emissions!$A$1:$LI$1),FALSE)</f>
        <v>7.6507996800000005E-2</v>
      </c>
      <c r="G1068" s="361">
        <f>+VLOOKUP($E1068,Emissions!$1:$1048576,MATCH(DATE(G$2,1,1),Emissions!$A$1:$LI$1),FALSE)</f>
        <v>7.6780770100000006E-2</v>
      </c>
      <c r="H1068" s="361">
        <f>+VLOOKUP($E1068,Emissions!$1:$1048576,MATCH(DATE(H$2,1,1),Emissions!$A$1:$LI$1),FALSE)</f>
        <v>7.7418936600000002E-2</v>
      </c>
      <c r="I1068" s="361">
        <f>+VLOOKUP($E1068,Emissions!$1:$1048576,MATCH(DATE(I$2,1,1),Emissions!$A$1:$LI$1),FALSE)</f>
        <v>7.8044366500000004E-2</v>
      </c>
      <c r="J1068" s="361">
        <f>+VLOOKUP($E1068,Emissions!$1:$1048576,MATCH(DATE(J$2,1,1),Emissions!$A$1:$LI$1),FALSE)</f>
        <v>7.8537442700000001E-2</v>
      </c>
      <c r="K1068" s="361">
        <f>+VLOOKUP($E1068,Emissions!$1:$1048576,MATCH(DATE(K$2,1,1),Emissions!$A$1:$LI$1),FALSE)</f>
        <v>7.8614901000000001E-2</v>
      </c>
      <c r="L1068" s="361">
        <f>+VLOOKUP($E1068,Emissions!$1:$1048576,MATCH(DATE(L$2,1,1),Emissions!$A$1:$LI$1),FALSE)</f>
        <v>8.01076976E-2</v>
      </c>
      <c r="M1068" s="361">
        <f>+VLOOKUP($E1068,Emissions!$1:$1048576,MATCH(DATE(M$2,1,1),Emissions!$A$1:$LI$1),FALSE)</f>
        <v>8.17806425E-2</v>
      </c>
      <c r="N1068" s="361">
        <f>+VLOOKUP($E1068,Emissions!$1:$1048576,MATCH(DATE(N$2,1,1),Emissions!$A$1:$LI$1),FALSE)</f>
        <v>8.3568326900000003E-2</v>
      </c>
      <c r="O1068" s="361">
        <f>+VLOOKUP($E1068,Emissions!$1:$1048576,MATCH(DATE(O$2,1,1),Emissions!$A$1:$LI$1),FALSE)</f>
        <v>8.5360687800000001E-2</v>
      </c>
      <c r="P1068" s="361">
        <f>+VLOOKUP($E1068,Emissions!$1:$1048576,MATCH(DATE(P$2,1,1),Emissions!$A$1:$LI$1),FALSE)</f>
        <v>8.7046518200000006E-2</v>
      </c>
      <c r="Q1068" s="361">
        <f>+VLOOKUP($E1068,Emissions!$1:$1048576,MATCH(DATE(Q$2,1,1),Emissions!$A$1:$LI$1),FALSE)</f>
        <v>8.8592482700000003E-2</v>
      </c>
      <c r="R1068" s="361">
        <f>+VLOOKUP($E1068,Emissions!$1:$1048576,MATCH(DATE(R$2,1,1),Emissions!$A$1:$LI$1),FALSE)</f>
        <v>9.0002772100000003E-2</v>
      </c>
      <c r="S1068" s="361">
        <f>+VLOOKUP($E1068,Emissions!$1:$1048576,MATCH(DATE(S$2,1,1),Emissions!$A$1:$LI$1),FALSE)</f>
        <v>9.1303144500000002E-2</v>
      </c>
      <c r="T1068" s="361">
        <f>+VLOOKUP($E1068,Emissions!$1:$1048576,MATCH(DATE(T$2,1,1),Emissions!$A$1:$LI$1),FALSE)</f>
        <v>9.2524617899999995E-2</v>
      </c>
      <c r="U1068" s="361">
        <f>+VLOOKUP($E1068,Emissions!$1:$1048576,MATCH(DATE(U$2,1,1),Emissions!$A$1:$LI$1),FALSE)</f>
        <v>9.37005598E-2</v>
      </c>
      <c r="V1068" s="361">
        <f>+VLOOKUP($E1068,Emissions!$1:$1048576,MATCH(DATE(V$2,1,1),Emissions!$A$1:$LI$1),FALSE)</f>
        <v>9.4843009699999994E-2</v>
      </c>
      <c r="W1068" s="361">
        <f>+VLOOKUP($E1068,Emissions!$1:$1048576,MATCH(DATE(W$2,1,1),Emissions!$A$1:$LI$1),FALSE)</f>
        <v>9.5999255500000005E-2</v>
      </c>
      <c r="X1068" s="361">
        <f>+VLOOKUP($E1068,Emissions!$1:$1048576,MATCH(DATE(X$2,1,1),Emissions!$A$1:$LI$1),FALSE)</f>
        <v>9.7194223199999999E-2</v>
      </c>
      <c r="Y1068" s="361">
        <f>+VLOOKUP($E1068,Emissions!$1:$1048576,MATCH(DATE(Y$2,1,1),Emissions!$A$1:$LI$1),FALSE)</f>
        <v>9.8445991299999994E-2</v>
      </c>
      <c r="Z1068" s="361">
        <f>+VLOOKUP($E1068,Emissions!$1:$1048576,MATCH(DATE(Z$2,1,1),Emissions!$A$1:$LI$1),FALSE)</f>
        <v>9.9765289199999996E-2</v>
      </c>
      <c r="AA1068" s="361">
        <f>+VLOOKUP($E1068,Emissions!$1:$1048576,MATCH(DATE(AA$2,1,1),Emissions!$A$1:$LI$1),FALSE)</f>
        <v>0.10117349890000001</v>
      </c>
      <c r="AB1068" s="361">
        <f>+VLOOKUP($E1068,Emissions!$1:$1048576,MATCH(DATE(AB$2,1,1),Emissions!$A$1:$LI$1),FALSE)</f>
        <v>0.10268556249999999</v>
      </c>
      <c r="AC1068" s="361">
        <f>+VLOOKUP($E1068,Emissions!$1:$1048576,MATCH(DATE(AC$2,1,1),Emissions!$A$1:$LI$1),FALSE)</f>
        <v>0.1043138696</v>
      </c>
      <c r="AD1068" s="361">
        <f>+VLOOKUP($E1068,Emissions!$1:$1048576,MATCH(DATE(AD$2,1,1),Emissions!$A$1:$LI$1),FALSE)</f>
        <v>0.10606922320000001</v>
      </c>
      <c r="AE1068" s="361">
        <f>+VLOOKUP($E1068,Emissions!$1:$1048576,MATCH(DATE(AE$2,1,1),Emissions!$A$1:$LI$1),FALSE)</f>
        <v>0.10794659</v>
      </c>
      <c r="AF1068" s="361">
        <f>+VLOOKUP($E1068,Emissions!$1:$1048576,MATCH(DATE(AF$2,1,1),Emissions!$A$1:$LI$1),FALSE)</f>
        <v>0.1097519127</v>
      </c>
      <c r="AG1068" s="361">
        <f>+VLOOKUP($E1068,Emissions!$1:$1048576,MATCH(DATE(AG$2,1,1),Emissions!$A$1:$LI$1),FALSE)</f>
        <v>0.1115779789</v>
      </c>
      <c r="AH1068" s="361">
        <f>+VLOOKUP($E1068,Emissions!$1:$1048576,MATCH(DATE(AH$2,1,1),Emissions!$A$1:$LI$1),FALSE)</f>
        <v>0.1134912198</v>
      </c>
      <c r="AI1068" s="361">
        <f>+VLOOKUP($E1068,Emissions!$1:$1048576,MATCH(DATE(AI$2,1,1),Emissions!$A$1:$LI$1),FALSE)</f>
        <v>0.115506895</v>
      </c>
      <c r="AJ1068" s="361">
        <f>+VLOOKUP($E1068,Emissions!$1:$1048576,MATCH(DATE(AJ$2,1,1),Emissions!$A$1:$LI$1),FALSE)</f>
        <v>0.11761439329999999</v>
      </c>
      <c r="AK1068" s="361">
        <f>+VLOOKUP($E1068,Emissions!$1:$1048576,MATCH(DATE(AK$2,1,1),Emissions!$A$1:$LI$1),FALSE)</f>
        <v>0.1197947801</v>
      </c>
      <c r="AL1068" s="361">
        <f>+VLOOKUP($E1068,Emissions!$1:$1048576,MATCH(DATE(AL$2,1,1),Emissions!$A$1:$LI$1),FALSE)</f>
        <v>0.12202799239999999</v>
      </c>
      <c r="AM1068" s="361">
        <f>+VLOOKUP($E1068,Emissions!$1:$1048576,MATCH(DATE(AM$2,1,1),Emissions!$A$1:$LI$1),FALSE)</f>
        <v>0.12429438750000001</v>
      </c>
      <c r="AN1068" s="361">
        <f>+VLOOKUP($E1068,Emissions!$1:$1048576,MATCH(DATE(AN$2,1,1),Emissions!$A$1:$LI$1),FALSE)</f>
        <v>0.12657499089999999</v>
      </c>
      <c r="AO1068" s="361">
        <f>+VLOOKUP($E1068,Emissions!$1:$1048576,MATCH(DATE(AO$2,1,1),Emissions!$A$1:$LI$1),FALSE)</f>
        <v>0.12885125829999999</v>
      </c>
    </row>
    <row r="1069" spans="1:41" ht="15" customHeight="1" x14ac:dyDescent="0.35">
      <c r="A1069" s="411"/>
      <c r="B1069" s="170"/>
      <c r="C1069" s="138" t="s">
        <v>456</v>
      </c>
      <c r="D1069" s="114" t="s">
        <v>1028</v>
      </c>
      <c r="E1069" s="50" t="s">
        <v>3500</v>
      </c>
      <c r="F1069" s="361">
        <f>+VLOOKUP($E1069,Emissions!$1:$1048576,MATCH(DATE(F$2,1,1),Emissions!$A$1:$LI$1),FALSE)</f>
        <v>0</v>
      </c>
      <c r="G1069" s="361">
        <f>+VLOOKUP($E1069,Emissions!$1:$1048576,MATCH(DATE(G$2,1,1),Emissions!$A$1:$LI$1),FALSE)</f>
        <v>0</v>
      </c>
      <c r="H1069" s="361">
        <f>+VLOOKUP($E1069,Emissions!$1:$1048576,MATCH(DATE(H$2,1,1),Emissions!$A$1:$LI$1),FALSE)</f>
        <v>0</v>
      </c>
      <c r="I1069" s="361">
        <f>+VLOOKUP($E1069,Emissions!$1:$1048576,MATCH(DATE(I$2,1,1),Emissions!$A$1:$LI$1),FALSE)</f>
        <v>0</v>
      </c>
      <c r="J1069" s="361">
        <f>+VLOOKUP($E1069,Emissions!$1:$1048576,MATCH(DATE(J$2,1,1),Emissions!$A$1:$LI$1),FALSE)</f>
        <v>0</v>
      </c>
      <c r="K1069" s="361">
        <f>+VLOOKUP($E1069,Emissions!$1:$1048576,MATCH(DATE(K$2,1,1),Emissions!$A$1:$LI$1),FALSE)</f>
        <v>0</v>
      </c>
      <c r="L1069" s="361">
        <f>+VLOOKUP($E1069,Emissions!$1:$1048576,MATCH(DATE(L$2,1,1),Emissions!$A$1:$LI$1),FALSE)</f>
        <v>0</v>
      </c>
      <c r="M1069" s="361">
        <f>+VLOOKUP($E1069,Emissions!$1:$1048576,MATCH(DATE(M$2,1,1),Emissions!$A$1:$LI$1),FALSE)</f>
        <v>0</v>
      </c>
      <c r="N1069" s="361">
        <f>+VLOOKUP($E1069,Emissions!$1:$1048576,MATCH(DATE(N$2,1,1),Emissions!$A$1:$LI$1),FALSE)</f>
        <v>0</v>
      </c>
      <c r="O1069" s="361">
        <f>+VLOOKUP($E1069,Emissions!$1:$1048576,MATCH(DATE(O$2,1,1),Emissions!$A$1:$LI$1),FALSE)</f>
        <v>0</v>
      </c>
      <c r="P1069" s="361">
        <f>+VLOOKUP($E1069,Emissions!$1:$1048576,MATCH(DATE(P$2,1,1),Emissions!$A$1:$LI$1),FALSE)</f>
        <v>0</v>
      </c>
      <c r="Q1069" s="361">
        <f>+VLOOKUP($E1069,Emissions!$1:$1048576,MATCH(DATE(Q$2,1,1),Emissions!$A$1:$LI$1),FALSE)</f>
        <v>0</v>
      </c>
      <c r="R1069" s="361">
        <f>+VLOOKUP($E1069,Emissions!$1:$1048576,MATCH(DATE(R$2,1,1),Emissions!$A$1:$LI$1),FALSE)</f>
        <v>0</v>
      </c>
      <c r="S1069" s="361">
        <f>+VLOOKUP($E1069,Emissions!$1:$1048576,MATCH(DATE(S$2,1,1),Emissions!$A$1:$LI$1),FALSE)</f>
        <v>0</v>
      </c>
      <c r="T1069" s="361">
        <f>+VLOOKUP($E1069,Emissions!$1:$1048576,MATCH(DATE(T$2,1,1),Emissions!$A$1:$LI$1),FALSE)</f>
        <v>0</v>
      </c>
      <c r="U1069" s="361">
        <f>+VLOOKUP($E1069,Emissions!$1:$1048576,MATCH(DATE(U$2,1,1),Emissions!$A$1:$LI$1),FALSE)</f>
        <v>0</v>
      </c>
      <c r="V1069" s="361">
        <f>+VLOOKUP($E1069,Emissions!$1:$1048576,MATCH(DATE(V$2,1,1),Emissions!$A$1:$LI$1),FALSE)</f>
        <v>0</v>
      </c>
      <c r="W1069" s="361">
        <f>+VLOOKUP($E1069,Emissions!$1:$1048576,MATCH(DATE(W$2,1,1),Emissions!$A$1:$LI$1),FALSE)</f>
        <v>0</v>
      </c>
      <c r="X1069" s="361">
        <f>+VLOOKUP($E1069,Emissions!$1:$1048576,MATCH(DATE(X$2,1,1),Emissions!$A$1:$LI$1),FALSE)</f>
        <v>0</v>
      </c>
      <c r="Y1069" s="361">
        <f>+VLOOKUP($E1069,Emissions!$1:$1048576,MATCH(DATE(Y$2,1,1),Emissions!$A$1:$LI$1),FALSE)</f>
        <v>0</v>
      </c>
      <c r="Z1069" s="361">
        <f>+VLOOKUP($E1069,Emissions!$1:$1048576,MATCH(DATE(Z$2,1,1),Emissions!$A$1:$LI$1),FALSE)</f>
        <v>0</v>
      </c>
      <c r="AA1069" s="361">
        <f>+VLOOKUP($E1069,Emissions!$1:$1048576,MATCH(DATE(AA$2,1,1),Emissions!$A$1:$LI$1),FALSE)</f>
        <v>0</v>
      </c>
      <c r="AB1069" s="361">
        <f>+VLOOKUP($E1069,Emissions!$1:$1048576,MATCH(DATE(AB$2,1,1),Emissions!$A$1:$LI$1),FALSE)</f>
        <v>0</v>
      </c>
      <c r="AC1069" s="361">
        <f>+VLOOKUP($E1069,Emissions!$1:$1048576,MATCH(DATE(AC$2,1,1),Emissions!$A$1:$LI$1),FALSE)</f>
        <v>0</v>
      </c>
      <c r="AD1069" s="361">
        <f>+VLOOKUP($E1069,Emissions!$1:$1048576,MATCH(DATE(AD$2,1,1),Emissions!$A$1:$LI$1),FALSE)</f>
        <v>0</v>
      </c>
      <c r="AE1069" s="361">
        <f>+VLOOKUP($E1069,Emissions!$1:$1048576,MATCH(DATE(AE$2,1,1),Emissions!$A$1:$LI$1),FALSE)</f>
        <v>0</v>
      </c>
      <c r="AF1069" s="361">
        <f>+VLOOKUP($E1069,Emissions!$1:$1048576,MATCH(DATE(AF$2,1,1),Emissions!$A$1:$LI$1),FALSE)</f>
        <v>0</v>
      </c>
      <c r="AG1069" s="361">
        <f>+VLOOKUP($E1069,Emissions!$1:$1048576,MATCH(DATE(AG$2,1,1),Emissions!$A$1:$LI$1),FALSE)</f>
        <v>0</v>
      </c>
      <c r="AH1069" s="361">
        <f>+VLOOKUP($E1069,Emissions!$1:$1048576,MATCH(DATE(AH$2,1,1),Emissions!$A$1:$LI$1),FALSE)</f>
        <v>0</v>
      </c>
      <c r="AI1069" s="361">
        <f>+VLOOKUP($E1069,Emissions!$1:$1048576,MATCH(DATE(AI$2,1,1),Emissions!$A$1:$LI$1),FALSE)</f>
        <v>0</v>
      </c>
      <c r="AJ1069" s="361">
        <f>+VLOOKUP($E1069,Emissions!$1:$1048576,MATCH(DATE(AJ$2,1,1),Emissions!$A$1:$LI$1),FALSE)</f>
        <v>0</v>
      </c>
      <c r="AK1069" s="361">
        <f>+VLOOKUP($E1069,Emissions!$1:$1048576,MATCH(DATE(AK$2,1,1),Emissions!$A$1:$LI$1),FALSE)</f>
        <v>0</v>
      </c>
      <c r="AL1069" s="361">
        <f>+VLOOKUP($E1069,Emissions!$1:$1048576,MATCH(DATE(AL$2,1,1),Emissions!$A$1:$LI$1),FALSE)</f>
        <v>0</v>
      </c>
      <c r="AM1069" s="361">
        <f>+VLOOKUP($E1069,Emissions!$1:$1048576,MATCH(DATE(AM$2,1,1),Emissions!$A$1:$LI$1),FALSE)</f>
        <v>0</v>
      </c>
      <c r="AN1069" s="361">
        <f>+VLOOKUP($E1069,Emissions!$1:$1048576,MATCH(DATE(AN$2,1,1),Emissions!$A$1:$LI$1),FALSE)</f>
        <v>0</v>
      </c>
      <c r="AO1069" s="361">
        <f>+VLOOKUP($E1069,Emissions!$1:$1048576,MATCH(DATE(AO$2,1,1),Emissions!$A$1:$LI$1),FALSE)</f>
        <v>0</v>
      </c>
    </row>
    <row r="1070" spans="1:41" ht="15" customHeight="1" x14ac:dyDescent="0.35">
      <c r="A1070" s="411"/>
      <c r="B1070" s="170"/>
      <c r="C1070" s="138" t="s">
        <v>459</v>
      </c>
      <c r="D1070" s="114" t="s">
        <v>1028</v>
      </c>
      <c r="E1070" s="50" t="s">
        <v>3501</v>
      </c>
      <c r="F1070" s="361">
        <f>+VLOOKUP($E1070,Emissions!$1:$1048576,MATCH(DATE(F$2,1,1),Emissions!$A$1:$LI$1),FALSE)</f>
        <v>0</v>
      </c>
      <c r="G1070" s="361">
        <f>+VLOOKUP($E1070,Emissions!$1:$1048576,MATCH(DATE(G$2,1,1),Emissions!$A$1:$LI$1),FALSE)</f>
        <v>0</v>
      </c>
      <c r="H1070" s="361">
        <f>+VLOOKUP($E1070,Emissions!$1:$1048576,MATCH(DATE(H$2,1,1),Emissions!$A$1:$LI$1),FALSE)</f>
        <v>0</v>
      </c>
      <c r="I1070" s="361">
        <f>+VLOOKUP($E1070,Emissions!$1:$1048576,MATCH(DATE(I$2,1,1),Emissions!$A$1:$LI$1),FALSE)</f>
        <v>0</v>
      </c>
      <c r="J1070" s="361">
        <f>+VLOOKUP($E1070,Emissions!$1:$1048576,MATCH(DATE(J$2,1,1),Emissions!$A$1:$LI$1),FALSE)</f>
        <v>0</v>
      </c>
      <c r="K1070" s="361">
        <f>+VLOOKUP($E1070,Emissions!$1:$1048576,MATCH(DATE(K$2,1,1),Emissions!$A$1:$LI$1),FALSE)</f>
        <v>0</v>
      </c>
      <c r="L1070" s="361">
        <f>+VLOOKUP($E1070,Emissions!$1:$1048576,MATCH(DATE(L$2,1,1),Emissions!$A$1:$LI$1),FALSE)</f>
        <v>0</v>
      </c>
      <c r="M1070" s="361">
        <f>+VLOOKUP($E1070,Emissions!$1:$1048576,MATCH(DATE(M$2,1,1),Emissions!$A$1:$LI$1),FALSE)</f>
        <v>0</v>
      </c>
      <c r="N1070" s="361">
        <f>+VLOOKUP($E1070,Emissions!$1:$1048576,MATCH(DATE(N$2,1,1),Emissions!$A$1:$LI$1),FALSE)</f>
        <v>0</v>
      </c>
      <c r="O1070" s="361">
        <f>+VLOOKUP($E1070,Emissions!$1:$1048576,MATCH(DATE(O$2,1,1),Emissions!$A$1:$LI$1),FALSE)</f>
        <v>0</v>
      </c>
      <c r="P1070" s="361">
        <f>+VLOOKUP($E1070,Emissions!$1:$1048576,MATCH(DATE(P$2,1,1),Emissions!$A$1:$LI$1),FALSE)</f>
        <v>0</v>
      </c>
      <c r="Q1070" s="361">
        <f>+VLOOKUP($E1070,Emissions!$1:$1048576,MATCH(DATE(Q$2,1,1),Emissions!$A$1:$LI$1),FALSE)</f>
        <v>0</v>
      </c>
      <c r="R1070" s="361">
        <f>+VLOOKUP($E1070,Emissions!$1:$1048576,MATCH(DATE(R$2,1,1),Emissions!$A$1:$LI$1),FALSE)</f>
        <v>0</v>
      </c>
      <c r="S1070" s="361">
        <f>+VLOOKUP($E1070,Emissions!$1:$1048576,MATCH(DATE(S$2,1,1),Emissions!$A$1:$LI$1),FALSE)</f>
        <v>0</v>
      </c>
      <c r="T1070" s="361">
        <f>+VLOOKUP($E1070,Emissions!$1:$1048576,MATCH(DATE(T$2,1,1),Emissions!$A$1:$LI$1),FALSE)</f>
        <v>0</v>
      </c>
      <c r="U1070" s="361">
        <f>+VLOOKUP($E1070,Emissions!$1:$1048576,MATCH(DATE(U$2,1,1),Emissions!$A$1:$LI$1),FALSE)</f>
        <v>0</v>
      </c>
      <c r="V1070" s="361">
        <f>+VLOOKUP($E1070,Emissions!$1:$1048576,MATCH(DATE(V$2,1,1),Emissions!$A$1:$LI$1),FALSE)</f>
        <v>0</v>
      </c>
      <c r="W1070" s="361">
        <f>+VLOOKUP($E1070,Emissions!$1:$1048576,MATCH(DATE(W$2,1,1),Emissions!$A$1:$LI$1),FALSE)</f>
        <v>0</v>
      </c>
      <c r="X1070" s="361">
        <f>+VLOOKUP($E1070,Emissions!$1:$1048576,MATCH(DATE(X$2,1,1),Emissions!$A$1:$LI$1),FALSE)</f>
        <v>0</v>
      </c>
      <c r="Y1070" s="361">
        <f>+VLOOKUP($E1070,Emissions!$1:$1048576,MATCH(DATE(Y$2,1,1),Emissions!$A$1:$LI$1),FALSE)</f>
        <v>0</v>
      </c>
      <c r="Z1070" s="361">
        <f>+VLOOKUP($E1070,Emissions!$1:$1048576,MATCH(DATE(Z$2,1,1),Emissions!$A$1:$LI$1),FALSE)</f>
        <v>0</v>
      </c>
      <c r="AA1070" s="361">
        <f>+VLOOKUP($E1070,Emissions!$1:$1048576,MATCH(DATE(AA$2,1,1),Emissions!$A$1:$LI$1),FALSE)</f>
        <v>0</v>
      </c>
      <c r="AB1070" s="361">
        <f>+VLOOKUP($E1070,Emissions!$1:$1048576,MATCH(DATE(AB$2,1,1),Emissions!$A$1:$LI$1),FALSE)</f>
        <v>0</v>
      </c>
      <c r="AC1070" s="361">
        <f>+VLOOKUP($E1070,Emissions!$1:$1048576,MATCH(DATE(AC$2,1,1),Emissions!$A$1:$LI$1),FALSE)</f>
        <v>0</v>
      </c>
      <c r="AD1070" s="361">
        <f>+VLOOKUP($E1070,Emissions!$1:$1048576,MATCH(DATE(AD$2,1,1),Emissions!$A$1:$LI$1),FALSE)</f>
        <v>0</v>
      </c>
      <c r="AE1070" s="361">
        <f>+VLOOKUP($E1070,Emissions!$1:$1048576,MATCH(DATE(AE$2,1,1),Emissions!$A$1:$LI$1),FALSE)</f>
        <v>0</v>
      </c>
      <c r="AF1070" s="361">
        <f>+VLOOKUP($E1070,Emissions!$1:$1048576,MATCH(DATE(AF$2,1,1),Emissions!$A$1:$LI$1),FALSE)</f>
        <v>0</v>
      </c>
      <c r="AG1070" s="361">
        <f>+VLOOKUP($E1070,Emissions!$1:$1048576,MATCH(DATE(AG$2,1,1),Emissions!$A$1:$LI$1),FALSE)</f>
        <v>0</v>
      </c>
      <c r="AH1070" s="361">
        <f>+VLOOKUP($E1070,Emissions!$1:$1048576,MATCH(DATE(AH$2,1,1),Emissions!$A$1:$LI$1),FALSE)</f>
        <v>0</v>
      </c>
      <c r="AI1070" s="361">
        <f>+VLOOKUP($E1070,Emissions!$1:$1048576,MATCH(DATE(AI$2,1,1),Emissions!$A$1:$LI$1),FALSE)</f>
        <v>0</v>
      </c>
      <c r="AJ1070" s="361">
        <f>+VLOOKUP($E1070,Emissions!$1:$1048576,MATCH(DATE(AJ$2,1,1),Emissions!$A$1:$LI$1),FALSE)</f>
        <v>0</v>
      </c>
      <c r="AK1070" s="361">
        <f>+VLOOKUP($E1070,Emissions!$1:$1048576,MATCH(DATE(AK$2,1,1),Emissions!$A$1:$LI$1),FALSE)</f>
        <v>0</v>
      </c>
      <c r="AL1070" s="361">
        <f>+VLOOKUP($E1070,Emissions!$1:$1048576,MATCH(DATE(AL$2,1,1),Emissions!$A$1:$LI$1),FALSE)</f>
        <v>0</v>
      </c>
      <c r="AM1070" s="361">
        <f>+VLOOKUP($E1070,Emissions!$1:$1048576,MATCH(DATE(AM$2,1,1),Emissions!$A$1:$LI$1),FALSE)</f>
        <v>0</v>
      </c>
      <c r="AN1070" s="361">
        <f>+VLOOKUP($E1070,Emissions!$1:$1048576,MATCH(DATE(AN$2,1,1),Emissions!$A$1:$LI$1),FALSE)</f>
        <v>0</v>
      </c>
      <c r="AO1070" s="361">
        <f>+VLOOKUP($E1070,Emissions!$1:$1048576,MATCH(DATE(AO$2,1,1),Emissions!$A$1:$LI$1),FALSE)</f>
        <v>0</v>
      </c>
    </row>
    <row r="1071" spans="1:41" ht="15" customHeight="1" x14ac:dyDescent="0.35">
      <c r="A1071" s="411"/>
      <c r="B1071" s="170"/>
      <c r="C1071" s="138" t="s">
        <v>460</v>
      </c>
      <c r="D1071" s="114" t="s">
        <v>1028</v>
      </c>
      <c r="E1071" s="50" t="s">
        <v>3502</v>
      </c>
      <c r="F1071" s="361">
        <f>+VLOOKUP($E1071,Emissions!$1:$1048576,MATCH(DATE(F$2,1,1),Emissions!$A$1:$LI$1),FALSE)</f>
        <v>0</v>
      </c>
      <c r="G1071" s="361">
        <f>+VLOOKUP($E1071,Emissions!$1:$1048576,MATCH(DATE(G$2,1,1),Emissions!$A$1:$LI$1),FALSE)</f>
        <v>0</v>
      </c>
      <c r="H1071" s="361">
        <f>+VLOOKUP($E1071,Emissions!$1:$1048576,MATCH(DATE(H$2,1,1),Emissions!$A$1:$LI$1),FALSE)</f>
        <v>0</v>
      </c>
      <c r="I1071" s="361">
        <f>+VLOOKUP($E1071,Emissions!$1:$1048576,MATCH(DATE(I$2,1,1),Emissions!$A$1:$LI$1),FALSE)</f>
        <v>0</v>
      </c>
      <c r="J1071" s="361">
        <f>+VLOOKUP($E1071,Emissions!$1:$1048576,MATCH(DATE(J$2,1,1),Emissions!$A$1:$LI$1),FALSE)</f>
        <v>0</v>
      </c>
      <c r="K1071" s="361">
        <f>+VLOOKUP($E1071,Emissions!$1:$1048576,MATCH(DATE(K$2,1,1),Emissions!$A$1:$LI$1),FALSE)</f>
        <v>0</v>
      </c>
      <c r="L1071" s="361">
        <f>+VLOOKUP($E1071,Emissions!$1:$1048576,MATCH(DATE(L$2,1,1),Emissions!$A$1:$LI$1),FALSE)</f>
        <v>0</v>
      </c>
      <c r="M1071" s="361">
        <f>+VLOOKUP($E1071,Emissions!$1:$1048576,MATCH(DATE(M$2,1,1),Emissions!$A$1:$LI$1),FALSE)</f>
        <v>0</v>
      </c>
      <c r="N1071" s="361">
        <f>+VLOOKUP($E1071,Emissions!$1:$1048576,MATCH(DATE(N$2,1,1),Emissions!$A$1:$LI$1),FALSE)</f>
        <v>0</v>
      </c>
      <c r="O1071" s="361">
        <f>+VLOOKUP($E1071,Emissions!$1:$1048576,MATCH(DATE(O$2,1,1),Emissions!$A$1:$LI$1),FALSE)</f>
        <v>0</v>
      </c>
      <c r="P1071" s="361">
        <f>+VLOOKUP($E1071,Emissions!$1:$1048576,MATCH(DATE(P$2,1,1),Emissions!$A$1:$LI$1),FALSE)</f>
        <v>0</v>
      </c>
      <c r="Q1071" s="361">
        <f>+VLOOKUP($E1071,Emissions!$1:$1048576,MATCH(DATE(Q$2,1,1),Emissions!$A$1:$LI$1),FALSE)</f>
        <v>0</v>
      </c>
      <c r="R1071" s="361">
        <f>+VLOOKUP($E1071,Emissions!$1:$1048576,MATCH(DATE(R$2,1,1),Emissions!$A$1:$LI$1),FALSE)</f>
        <v>0</v>
      </c>
      <c r="S1071" s="361">
        <f>+VLOOKUP($E1071,Emissions!$1:$1048576,MATCH(DATE(S$2,1,1),Emissions!$A$1:$LI$1),FALSE)</f>
        <v>0</v>
      </c>
      <c r="T1071" s="361">
        <f>+VLOOKUP($E1071,Emissions!$1:$1048576,MATCH(DATE(T$2,1,1),Emissions!$A$1:$LI$1),FALSE)</f>
        <v>0</v>
      </c>
      <c r="U1071" s="361">
        <f>+VLOOKUP($E1071,Emissions!$1:$1048576,MATCH(DATE(U$2,1,1),Emissions!$A$1:$LI$1),FALSE)</f>
        <v>0</v>
      </c>
      <c r="V1071" s="361">
        <f>+VLOOKUP($E1071,Emissions!$1:$1048576,MATCH(DATE(V$2,1,1),Emissions!$A$1:$LI$1),FALSE)</f>
        <v>0</v>
      </c>
      <c r="W1071" s="361">
        <f>+VLOOKUP($E1071,Emissions!$1:$1048576,MATCH(DATE(W$2,1,1),Emissions!$A$1:$LI$1),FALSE)</f>
        <v>0</v>
      </c>
      <c r="X1071" s="361">
        <f>+VLOOKUP($E1071,Emissions!$1:$1048576,MATCH(DATE(X$2,1,1),Emissions!$A$1:$LI$1),FALSE)</f>
        <v>0</v>
      </c>
      <c r="Y1071" s="361">
        <f>+VLOOKUP($E1071,Emissions!$1:$1048576,MATCH(DATE(Y$2,1,1),Emissions!$A$1:$LI$1),FALSE)</f>
        <v>0</v>
      </c>
      <c r="Z1071" s="361">
        <f>+VLOOKUP($E1071,Emissions!$1:$1048576,MATCH(DATE(Z$2,1,1),Emissions!$A$1:$LI$1),FALSE)</f>
        <v>0</v>
      </c>
      <c r="AA1071" s="361">
        <f>+VLOOKUP($E1071,Emissions!$1:$1048576,MATCH(DATE(AA$2,1,1),Emissions!$A$1:$LI$1),FALSE)</f>
        <v>0</v>
      </c>
      <c r="AB1071" s="361">
        <f>+VLOOKUP($E1071,Emissions!$1:$1048576,MATCH(DATE(AB$2,1,1),Emissions!$A$1:$LI$1),FALSE)</f>
        <v>0</v>
      </c>
      <c r="AC1071" s="361">
        <f>+VLOOKUP($E1071,Emissions!$1:$1048576,MATCH(DATE(AC$2,1,1),Emissions!$A$1:$LI$1),FALSE)</f>
        <v>0</v>
      </c>
      <c r="AD1071" s="361">
        <f>+VLOOKUP($E1071,Emissions!$1:$1048576,MATCH(DATE(AD$2,1,1),Emissions!$A$1:$LI$1),FALSE)</f>
        <v>0</v>
      </c>
      <c r="AE1071" s="361">
        <f>+VLOOKUP($E1071,Emissions!$1:$1048576,MATCH(DATE(AE$2,1,1),Emissions!$A$1:$LI$1),FALSE)</f>
        <v>0</v>
      </c>
      <c r="AF1071" s="361">
        <f>+VLOOKUP($E1071,Emissions!$1:$1048576,MATCH(DATE(AF$2,1,1),Emissions!$A$1:$LI$1),FALSE)</f>
        <v>0</v>
      </c>
      <c r="AG1071" s="361">
        <f>+VLOOKUP($E1071,Emissions!$1:$1048576,MATCH(DATE(AG$2,1,1),Emissions!$A$1:$LI$1),FALSE)</f>
        <v>0</v>
      </c>
      <c r="AH1071" s="361">
        <f>+VLOOKUP($E1071,Emissions!$1:$1048576,MATCH(DATE(AH$2,1,1),Emissions!$A$1:$LI$1),FALSE)</f>
        <v>0</v>
      </c>
      <c r="AI1071" s="361">
        <f>+VLOOKUP($E1071,Emissions!$1:$1048576,MATCH(DATE(AI$2,1,1),Emissions!$A$1:$LI$1),FALSE)</f>
        <v>0</v>
      </c>
      <c r="AJ1071" s="361">
        <f>+VLOOKUP($E1071,Emissions!$1:$1048576,MATCH(DATE(AJ$2,1,1),Emissions!$A$1:$LI$1),FALSE)</f>
        <v>0</v>
      </c>
      <c r="AK1071" s="361">
        <f>+VLOOKUP($E1071,Emissions!$1:$1048576,MATCH(DATE(AK$2,1,1),Emissions!$A$1:$LI$1),FALSE)</f>
        <v>0</v>
      </c>
      <c r="AL1071" s="361">
        <f>+VLOOKUP($E1071,Emissions!$1:$1048576,MATCH(DATE(AL$2,1,1),Emissions!$A$1:$LI$1),FALSE)</f>
        <v>0</v>
      </c>
      <c r="AM1071" s="361">
        <f>+VLOOKUP($E1071,Emissions!$1:$1048576,MATCH(DATE(AM$2,1,1),Emissions!$A$1:$LI$1),FALSE)</f>
        <v>0</v>
      </c>
      <c r="AN1071" s="361">
        <f>+VLOOKUP($E1071,Emissions!$1:$1048576,MATCH(DATE(AN$2,1,1),Emissions!$A$1:$LI$1),FALSE)</f>
        <v>0</v>
      </c>
      <c r="AO1071" s="361">
        <f>+VLOOKUP($E1071,Emissions!$1:$1048576,MATCH(DATE(AO$2,1,1),Emissions!$A$1:$LI$1),FALSE)</f>
        <v>0</v>
      </c>
    </row>
    <row r="1072" spans="1:41" s="92" customFormat="1" ht="15" customHeight="1" x14ac:dyDescent="0.35">
      <c r="A1072" s="411"/>
      <c r="B1072" s="170"/>
      <c r="C1072" s="137" t="s">
        <v>3337</v>
      </c>
      <c r="D1072" s="147" t="s">
        <v>1028</v>
      </c>
      <c r="E1072" s="136" t="s">
        <v>3503</v>
      </c>
      <c r="F1072" s="327">
        <f>+VLOOKUP($E1072,Emissions!$1:$1048576,MATCH(DATE(F$2,1,1),Emissions!$A$1:$LI$1),FALSE)</f>
        <v>0</v>
      </c>
      <c r="G1072" s="327">
        <f>+VLOOKUP($E1072,Emissions!$1:$1048576,MATCH(DATE(G$2,1,1),Emissions!$A$1:$LI$1),FALSE)</f>
        <v>0</v>
      </c>
      <c r="H1072" s="327">
        <f>+VLOOKUP($E1072,Emissions!$1:$1048576,MATCH(DATE(H$2,1,1),Emissions!$A$1:$LI$1),FALSE)</f>
        <v>0</v>
      </c>
      <c r="I1072" s="327">
        <f>+VLOOKUP($E1072,Emissions!$1:$1048576,MATCH(DATE(I$2,1,1),Emissions!$A$1:$LI$1),FALSE)</f>
        <v>0</v>
      </c>
      <c r="J1072" s="327">
        <f>+VLOOKUP($E1072,Emissions!$1:$1048576,MATCH(DATE(J$2,1,1),Emissions!$A$1:$LI$1),FALSE)</f>
        <v>0</v>
      </c>
      <c r="K1072" s="327">
        <f>+VLOOKUP($E1072,Emissions!$1:$1048576,MATCH(DATE(K$2,1,1),Emissions!$A$1:$LI$1),FALSE)</f>
        <v>0</v>
      </c>
      <c r="L1072" s="327">
        <f>+VLOOKUP($E1072,Emissions!$1:$1048576,MATCH(DATE(L$2,1,1),Emissions!$A$1:$LI$1),FALSE)</f>
        <v>0</v>
      </c>
      <c r="M1072" s="327">
        <f>+VLOOKUP($E1072,Emissions!$1:$1048576,MATCH(DATE(M$2,1,1),Emissions!$A$1:$LI$1),FALSE)</f>
        <v>0</v>
      </c>
      <c r="N1072" s="327">
        <f>+VLOOKUP($E1072,Emissions!$1:$1048576,MATCH(DATE(N$2,1,1),Emissions!$A$1:$LI$1),FALSE)</f>
        <v>0</v>
      </c>
      <c r="O1072" s="327">
        <f>+VLOOKUP($E1072,Emissions!$1:$1048576,MATCH(DATE(O$2,1,1),Emissions!$A$1:$LI$1),FALSE)</f>
        <v>0</v>
      </c>
      <c r="P1072" s="327">
        <f>+VLOOKUP($E1072,Emissions!$1:$1048576,MATCH(DATE(P$2,1,1),Emissions!$A$1:$LI$1),FALSE)</f>
        <v>0</v>
      </c>
      <c r="Q1072" s="327">
        <f>+VLOOKUP($E1072,Emissions!$1:$1048576,MATCH(DATE(Q$2,1,1),Emissions!$A$1:$LI$1),FALSE)</f>
        <v>0</v>
      </c>
      <c r="R1072" s="327">
        <f>+VLOOKUP($E1072,Emissions!$1:$1048576,MATCH(DATE(R$2,1,1),Emissions!$A$1:$LI$1),FALSE)</f>
        <v>0</v>
      </c>
      <c r="S1072" s="327">
        <f>+VLOOKUP($E1072,Emissions!$1:$1048576,MATCH(DATE(S$2,1,1),Emissions!$A$1:$LI$1),FALSE)</f>
        <v>0</v>
      </c>
      <c r="T1072" s="327">
        <f>+VLOOKUP($E1072,Emissions!$1:$1048576,MATCH(DATE(T$2,1,1),Emissions!$A$1:$LI$1),FALSE)</f>
        <v>0</v>
      </c>
      <c r="U1072" s="327">
        <f>+VLOOKUP($E1072,Emissions!$1:$1048576,MATCH(DATE(U$2,1,1),Emissions!$A$1:$LI$1),FALSE)</f>
        <v>0</v>
      </c>
      <c r="V1072" s="327">
        <f>+VLOOKUP($E1072,Emissions!$1:$1048576,MATCH(DATE(V$2,1,1),Emissions!$A$1:$LI$1),FALSE)</f>
        <v>0</v>
      </c>
      <c r="W1072" s="327">
        <f>+VLOOKUP($E1072,Emissions!$1:$1048576,MATCH(DATE(W$2,1,1),Emissions!$A$1:$LI$1),FALSE)</f>
        <v>0</v>
      </c>
      <c r="X1072" s="327">
        <f>+VLOOKUP($E1072,Emissions!$1:$1048576,MATCH(DATE(X$2,1,1),Emissions!$A$1:$LI$1),FALSE)</f>
        <v>0</v>
      </c>
      <c r="Y1072" s="327">
        <f>+VLOOKUP($E1072,Emissions!$1:$1048576,MATCH(DATE(Y$2,1,1),Emissions!$A$1:$LI$1),FALSE)</f>
        <v>0</v>
      </c>
      <c r="Z1072" s="327">
        <f>+VLOOKUP($E1072,Emissions!$1:$1048576,MATCH(DATE(Z$2,1,1),Emissions!$A$1:$LI$1),FALSE)</f>
        <v>0</v>
      </c>
      <c r="AA1072" s="327">
        <f>+VLOOKUP($E1072,Emissions!$1:$1048576,MATCH(DATE(AA$2,1,1),Emissions!$A$1:$LI$1),FALSE)</f>
        <v>0</v>
      </c>
      <c r="AB1072" s="327">
        <f>+VLOOKUP($E1072,Emissions!$1:$1048576,MATCH(DATE(AB$2,1,1),Emissions!$A$1:$LI$1),FALSE)</f>
        <v>0</v>
      </c>
      <c r="AC1072" s="327">
        <f>+VLOOKUP($E1072,Emissions!$1:$1048576,MATCH(DATE(AC$2,1,1),Emissions!$A$1:$LI$1),FALSE)</f>
        <v>0</v>
      </c>
      <c r="AD1072" s="327">
        <f>+VLOOKUP($E1072,Emissions!$1:$1048576,MATCH(DATE(AD$2,1,1),Emissions!$A$1:$LI$1),FALSE)</f>
        <v>0</v>
      </c>
      <c r="AE1072" s="327">
        <f>+VLOOKUP($E1072,Emissions!$1:$1048576,MATCH(DATE(AE$2,1,1),Emissions!$A$1:$LI$1),FALSE)</f>
        <v>0</v>
      </c>
      <c r="AF1072" s="327">
        <f>+VLOOKUP($E1072,Emissions!$1:$1048576,MATCH(DATE(AF$2,1,1),Emissions!$A$1:$LI$1),FALSE)</f>
        <v>0</v>
      </c>
      <c r="AG1072" s="327">
        <f>+VLOOKUP($E1072,Emissions!$1:$1048576,MATCH(DATE(AG$2,1,1),Emissions!$A$1:$LI$1),FALSE)</f>
        <v>0</v>
      </c>
      <c r="AH1072" s="327">
        <f>+VLOOKUP($E1072,Emissions!$1:$1048576,MATCH(DATE(AH$2,1,1),Emissions!$A$1:$LI$1),FALSE)</f>
        <v>0</v>
      </c>
      <c r="AI1072" s="327">
        <f>+VLOOKUP($E1072,Emissions!$1:$1048576,MATCH(DATE(AI$2,1,1),Emissions!$A$1:$LI$1),FALSE)</f>
        <v>0</v>
      </c>
      <c r="AJ1072" s="327">
        <f>+VLOOKUP($E1072,Emissions!$1:$1048576,MATCH(DATE(AJ$2,1,1),Emissions!$A$1:$LI$1),FALSE)</f>
        <v>0</v>
      </c>
      <c r="AK1072" s="327">
        <f>+VLOOKUP($E1072,Emissions!$1:$1048576,MATCH(DATE(AK$2,1,1),Emissions!$A$1:$LI$1),FALSE)</f>
        <v>0</v>
      </c>
      <c r="AL1072" s="327">
        <f>+VLOOKUP($E1072,Emissions!$1:$1048576,MATCH(DATE(AL$2,1,1),Emissions!$A$1:$LI$1),FALSE)</f>
        <v>0</v>
      </c>
      <c r="AM1072" s="327">
        <f>+VLOOKUP($E1072,Emissions!$1:$1048576,MATCH(DATE(AM$2,1,1),Emissions!$A$1:$LI$1),FALSE)</f>
        <v>0</v>
      </c>
      <c r="AN1072" s="327">
        <f>+VLOOKUP($E1072,Emissions!$1:$1048576,MATCH(DATE(AN$2,1,1),Emissions!$A$1:$LI$1),FALSE)</f>
        <v>0</v>
      </c>
      <c r="AO1072" s="327">
        <f>+VLOOKUP($E1072,Emissions!$1:$1048576,MATCH(DATE(AO$2,1,1),Emissions!$A$1:$LI$1),FALSE)</f>
        <v>0</v>
      </c>
    </row>
    <row r="1073" spans="1:41" ht="15" customHeight="1" x14ac:dyDescent="0.35">
      <c r="A1073" s="411"/>
      <c r="B1073" s="170"/>
      <c r="C1073" s="138" t="s">
        <v>463</v>
      </c>
      <c r="D1073" s="114" t="s">
        <v>1028</v>
      </c>
      <c r="E1073" s="50" t="s">
        <v>3504</v>
      </c>
      <c r="F1073" s="361">
        <f>+VLOOKUP($E1073,Emissions!$1:$1048576,MATCH(DATE(F$2,1,1),Emissions!$A$1:$LI$1),FALSE)</f>
        <v>0</v>
      </c>
      <c r="G1073" s="361">
        <f>+VLOOKUP($E1073,Emissions!$1:$1048576,MATCH(DATE(G$2,1,1),Emissions!$A$1:$LI$1),FALSE)</f>
        <v>0</v>
      </c>
      <c r="H1073" s="361">
        <f>+VLOOKUP($E1073,Emissions!$1:$1048576,MATCH(DATE(H$2,1,1),Emissions!$A$1:$LI$1),FALSE)</f>
        <v>0</v>
      </c>
      <c r="I1073" s="361">
        <f>+VLOOKUP($E1073,Emissions!$1:$1048576,MATCH(DATE(I$2,1,1),Emissions!$A$1:$LI$1),FALSE)</f>
        <v>0</v>
      </c>
      <c r="J1073" s="361">
        <f>+VLOOKUP($E1073,Emissions!$1:$1048576,MATCH(DATE(J$2,1,1),Emissions!$A$1:$LI$1),FALSE)</f>
        <v>0</v>
      </c>
      <c r="K1073" s="361">
        <f>+VLOOKUP($E1073,Emissions!$1:$1048576,MATCH(DATE(K$2,1,1),Emissions!$A$1:$LI$1),FALSE)</f>
        <v>0</v>
      </c>
      <c r="L1073" s="361">
        <f>+VLOOKUP($E1073,Emissions!$1:$1048576,MATCH(DATE(L$2,1,1),Emissions!$A$1:$LI$1),FALSE)</f>
        <v>0</v>
      </c>
      <c r="M1073" s="361">
        <f>+VLOOKUP($E1073,Emissions!$1:$1048576,MATCH(DATE(M$2,1,1),Emissions!$A$1:$LI$1),FALSE)</f>
        <v>0</v>
      </c>
      <c r="N1073" s="361">
        <f>+VLOOKUP($E1073,Emissions!$1:$1048576,MATCH(DATE(N$2,1,1),Emissions!$A$1:$LI$1),FALSE)</f>
        <v>0</v>
      </c>
      <c r="O1073" s="361">
        <f>+VLOOKUP($E1073,Emissions!$1:$1048576,MATCH(DATE(O$2,1,1),Emissions!$A$1:$LI$1),FALSE)</f>
        <v>0</v>
      </c>
      <c r="P1073" s="361">
        <f>+VLOOKUP($E1073,Emissions!$1:$1048576,MATCH(DATE(P$2,1,1),Emissions!$A$1:$LI$1),FALSE)</f>
        <v>0</v>
      </c>
      <c r="Q1073" s="361">
        <f>+VLOOKUP($E1073,Emissions!$1:$1048576,MATCH(DATE(Q$2,1,1),Emissions!$A$1:$LI$1),FALSE)</f>
        <v>0</v>
      </c>
      <c r="R1073" s="361">
        <f>+VLOOKUP($E1073,Emissions!$1:$1048576,MATCH(DATE(R$2,1,1),Emissions!$A$1:$LI$1),FALSE)</f>
        <v>0</v>
      </c>
      <c r="S1073" s="361">
        <f>+VLOOKUP($E1073,Emissions!$1:$1048576,MATCH(DATE(S$2,1,1),Emissions!$A$1:$LI$1),FALSE)</f>
        <v>0</v>
      </c>
      <c r="T1073" s="361">
        <f>+VLOOKUP($E1073,Emissions!$1:$1048576,MATCH(DATE(T$2,1,1),Emissions!$A$1:$LI$1),FALSE)</f>
        <v>0</v>
      </c>
      <c r="U1073" s="361">
        <f>+VLOOKUP($E1073,Emissions!$1:$1048576,MATCH(DATE(U$2,1,1),Emissions!$A$1:$LI$1),FALSE)</f>
        <v>0</v>
      </c>
      <c r="V1073" s="361">
        <f>+VLOOKUP($E1073,Emissions!$1:$1048576,MATCH(DATE(V$2,1,1),Emissions!$A$1:$LI$1),FALSE)</f>
        <v>0</v>
      </c>
      <c r="W1073" s="361">
        <f>+VLOOKUP($E1073,Emissions!$1:$1048576,MATCH(DATE(W$2,1,1),Emissions!$A$1:$LI$1),FALSE)</f>
        <v>0</v>
      </c>
      <c r="X1073" s="361">
        <f>+VLOOKUP($E1073,Emissions!$1:$1048576,MATCH(DATE(X$2,1,1),Emissions!$A$1:$LI$1),FALSE)</f>
        <v>0</v>
      </c>
      <c r="Y1073" s="361">
        <f>+VLOOKUP($E1073,Emissions!$1:$1048576,MATCH(DATE(Y$2,1,1),Emissions!$A$1:$LI$1),FALSE)</f>
        <v>0</v>
      </c>
      <c r="Z1073" s="361">
        <f>+VLOOKUP($E1073,Emissions!$1:$1048576,MATCH(DATE(Z$2,1,1),Emissions!$A$1:$LI$1),FALSE)</f>
        <v>0</v>
      </c>
      <c r="AA1073" s="361">
        <f>+VLOOKUP($E1073,Emissions!$1:$1048576,MATCH(DATE(AA$2,1,1),Emissions!$A$1:$LI$1),FALSE)</f>
        <v>0</v>
      </c>
      <c r="AB1073" s="361">
        <f>+VLOOKUP($E1073,Emissions!$1:$1048576,MATCH(DATE(AB$2,1,1),Emissions!$A$1:$LI$1),FALSE)</f>
        <v>0</v>
      </c>
      <c r="AC1073" s="361">
        <f>+VLOOKUP($E1073,Emissions!$1:$1048576,MATCH(DATE(AC$2,1,1),Emissions!$A$1:$LI$1),FALSE)</f>
        <v>0</v>
      </c>
      <c r="AD1073" s="361">
        <f>+VLOOKUP($E1073,Emissions!$1:$1048576,MATCH(DATE(AD$2,1,1),Emissions!$A$1:$LI$1),FALSE)</f>
        <v>0</v>
      </c>
      <c r="AE1073" s="361">
        <f>+VLOOKUP($E1073,Emissions!$1:$1048576,MATCH(DATE(AE$2,1,1),Emissions!$A$1:$LI$1),FALSE)</f>
        <v>0</v>
      </c>
      <c r="AF1073" s="361">
        <f>+VLOOKUP($E1073,Emissions!$1:$1048576,MATCH(DATE(AF$2,1,1),Emissions!$A$1:$LI$1),FALSE)</f>
        <v>0</v>
      </c>
      <c r="AG1073" s="361">
        <f>+VLOOKUP($E1073,Emissions!$1:$1048576,MATCH(DATE(AG$2,1,1),Emissions!$A$1:$LI$1),FALSE)</f>
        <v>0</v>
      </c>
      <c r="AH1073" s="361">
        <f>+VLOOKUP($E1073,Emissions!$1:$1048576,MATCH(DATE(AH$2,1,1),Emissions!$A$1:$LI$1),FALSE)</f>
        <v>0</v>
      </c>
      <c r="AI1073" s="361">
        <f>+VLOOKUP($E1073,Emissions!$1:$1048576,MATCH(DATE(AI$2,1,1),Emissions!$A$1:$LI$1),FALSE)</f>
        <v>0</v>
      </c>
      <c r="AJ1073" s="361">
        <f>+VLOOKUP($E1073,Emissions!$1:$1048576,MATCH(DATE(AJ$2,1,1),Emissions!$A$1:$LI$1),FALSE)</f>
        <v>0</v>
      </c>
      <c r="AK1073" s="361">
        <f>+VLOOKUP($E1073,Emissions!$1:$1048576,MATCH(DATE(AK$2,1,1),Emissions!$A$1:$LI$1),FALSE)</f>
        <v>0</v>
      </c>
      <c r="AL1073" s="361">
        <f>+VLOOKUP($E1073,Emissions!$1:$1048576,MATCH(DATE(AL$2,1,1),Emissions!$A$1:$LI$1),FALSE)</f>
        <v>0</v>
      </c>
      <c r="AM1073" s="361">
        <f>+VLOOKUP($E1073,Emissions!$1:$1048576,MATCH(DATE(AM$2,1,1),Emissions!$A$1:$LI$1),FALSE)</f>
        <v>0</v>
      </c>
      <c r="AN1073" s="361">
        <f>+VLOOKUP($E1073,Emissions!$1:$1048576,MATCH(DATE(AN$2,1,1),Emissions!$A$1:$LI$1),FALSE)</f>
        <v>0</v>
      </c>
      <c r="AO1073" s="361">
        <f>+VLOOKUP($E1073,Emissions!$1:$1048576,MATCH(DATE(AO$2,1,1),Emissions!$A$1:$LI$1),FALSE)</f>
        <v>0</v>
      </c>
    </row>
    <row r="1074" spans="1:41" ht="15" customHeight="1" x14ac:dyDescent="0.35">
      <c r="A1074" s="411"/>
      <c r="B1074" s="170"/>
      <c r="C1074" s="138" t="s">
        <v>464</v>
      </c>
      <c r="D1074" s="114" t="s">
        <v>1028</v>
      </c>
      <c r="E1074" s="50" t="s">
        <v>3505</v>
      </c>
      <c r="F1074" s="361">
        <f>+VLOOKUP($E1074,Emissions!$1:$1048576,MATCH(DATE(F$2,1,1),Emissions!$A$1:$LI$1),FALSE)</f>
        <v>0</v>
      </c>
      <c r="G1074" s="361">
        <f>+VLOOKUP($E1074,Emissions!$1:$1048576,MATCH(DATE(G$2,1,1),Emissions!$A$1:$LI$1),FALSE)</f>
        <v>0</v>
      </c>
      <c r="H1074" s="361">
        <f>+VLOOKUP($E1074,Emissions!$1:$1048576,MATCH(DATE(H$2,1,1),Emissions!$A$1:$LI$1),FALSE)</f>
        <v>0</v>
      </c>
      <c r="I1074" s="361">
        <f>+VLOOKUP($E1074,Emissions!$1:$1048576,MATCH(DATE(I$2,1,1),Emissions!$A$1:$LI$1),FALSE)</f>
        <v>0</v>
      </c>
      <c r="J1074" s="361">
        <f>+VLOOKUP($E1074,Emissions!$1:$1048576,MATCH(DATE(J$2,1,1),Emissions!$A$1:$LI$1),FALSE)</f>
        <v>0</v>
      </c>
      <c r="K1074" s="361">
        <f>+VLOOKUP($E1074,Emissions!$1:$1048576,MATCH(DATE(K$2,1,1),Emissions!$A$1:$LI$1),FALSE)</f>
        <v>0</v>
      </c>
      <c r="L1074" s="361">
        <f>+VLOOKUP($E1074,Emissions!$1:$1048576,MATCH(DATE(L$2,1,1),Emissions!$A$1:$LI$1),FALSE)</f>
        <v>0</v>
      </c>
      <c r="M1074" s="361">
        <f>+VLOOKUP($E1074,Emissions!$1:$1048576,MATCH(DATE(M$2,1,1),Emissions!$A$1:$LI$1),FALSE)</f>
        <v>0</v>
      </c>
      <c r="N1074" s="361">
        <f>+VLOOKUP($E1074,Emissions!$1:$1048576,MATCH(DATE(N$2,1,1),Emissions!$A$1:$LI$1),FALSE)</f>
        <v>0</v>
      </c>
      <c r="O1074" s="361">
        <f>+VLOOKUP($E1074,Emissions!$1:$1048576,MATCH(DATE(O$2,1,1),Emissions!$A$1:$LI$1),FALSE)</f>
        <v>0</v>
      </c>
      <c r="P1074" s="361">
        <f>+VLOOKUP($E1074,Emissions!$1:$1048576,MATCH(DATE(P$2,1,1),Emissions!$A$1:$LI$1),FALSE)</f>
        <v>0</v>
      </c>
      <c r="Q1074" s="361">
        <f>+VLOOKUP($E1074,Emissions!$1:$1048576,MATCH(DATE(Q$2,1,1),Emissions!$A$1:$LI$1),FALSE)</f>
        <v>0</v>
      </c>
      <c r="R1074" s="361">
        <f>+VLOOKUP($E1074,Emissions!$1:$1048576,MATCH(DATE(R$2,1,1),Emissions!$A$1:$LI$1),FALSE)</f>
        <v>0</v>
      </c>
      <c r="S1074" s="361">
        <f>+VLOOKUP($E1074,Emissions!$1:$1048576,MATCH(DATE(S$2,1,1),Emissions!$A$1:$LI$1),FALSE)</f>
        <v>0</v>
      </c>
      <c r="T1074" s="361">
        <f>+VLOOKUP($E1074,Emissions!$1:$1048576,MATCH(DATE(T$2,1,1),Emissions!$A$1:$LI$1),FALSE)</f>
        <v>0</v>
      </c>
      <c r="U1074" s="361">
        <f>+VLOOKUP($E1074,Emissions!$1:$1048576,MATCH(DATE(U$2,1,1),Emissions!$A$1:$LI$1),FALSE)</f>
        <v>0</v>
      </c>
      <c r="V1074" s="361">
        <f>+VLOOKUP($E1074,Emissions!$1:$1048576,MATCH(DATE(V$2,1,1),Emissions!$A$1:$LI$1),FALSE)</f>
        <v>0</v>
      </c>
      <c r="W1074" s="361">
        <f>+VLOOKUP($E1074,Emissions!$1:$1048576,MATCH(DATE(W$2,1,1),Emissions!$A$1:$LI$1),FALSE)</f>
        <v>0</v>
      </c>
      <c r="X1074" s="361">
        <f>+VLOOKUP($E1074,Emissions!$1:$1048576,MATCH(DATE(X$2,1,1),Emissions!$A$1:$LI$1),FALSE)</f>
        <v>0</v>
      </c>
      <c r="Y1074" s="361">
        <f>+VLOOKUP($E1074,Emissions!$1:$1048576,MATCH(DATE(Y$2,1,1),Emissions!$A$1:$LI$1),FALSE)</f>
        <v>0</v>
      </c>
      <c r="Z1074" s="361">
        <f>+VLOOKUP($E1074,Emissions!$1:$1048576,MATCH(DATE(Z$2,1,1),Emissions!$A$1:$LI$1),FALSE)</f>
        <v>0</v>
      </c>
      <c r="AA1074" s="361">
        <f>+VLOOKUP($E1074,Emissions!$1:$1048576,MATCH(DATE(AA$2,1,1),Emissions!$A$1:$LI$1),FALSE)</f>
        <v>0</v>
      </c>
      <c r="AB1074" s="361">
        <f>+VLOOKUP($E1074,Emissions!$1:$1048576,MATCH(DATE(AB$2,1,1),Emissions!$A$1:$LI$1),FALSE)</f>
        <v>0</v>
      </c>
      <c r="AC1074" s="361">
        <f>+VLOOKUP($E1074,Emissions!$1:$1048576,MATCH(DATE(AC$2,1,1),Emissions!$A$1:$LI$1),FALSE)</f>
        <v>0</v>
      </c>
      <c r="AD1074" s="361">
        <f>+VLOOKUP($E1074,Emissions!$1:$1048576,MATCH(DATE(AD$2,1,1),Emissions!$A$1:$LI$1),FALSE)</f>
        <v>0</v>
      </c>
      <c r="AE1074" s="361">
        <f>+VLOOKUP($E1074,Emissions!$1:$1048576,MATCH(DATE(AE$2,1,1),Emissions!$A$1:$LI$1),FALSE)</f>
        <v>0</v>
      </c>
      <c r="AF1074" s="361">
        <f>+VLOOKUP($E1074,Emissions!$1:$1048576,MATCH(DATE(AF$2,1,1),Emissions!$A$1:$LI$1),FALSE)</f>
        <v>0</v>
      </c>
      <c r="AG1074" s="361">
        <f>+VLOOKUP($E1074,Emissions!$1:$1048576,MATCH(DATE(AG$2,1,1),Emissions!$A$1:$LI$1),FALSE)</f>
        <v>0</v>
      </c>
      <c r="AH1074" s="361">
        <f>+VLOOKUP($E1074,Emissions!$1:$1048576,MATCH(DATE(AH$2,1,1),Emissions!$A$1:$LI$1),FALSE)</f>
        <v>0</v>
      </c>
      <c r="AI1074" s="361">
        <f>+VLOOKUP($E1074,Emissions!$1:$1048576,MATCH(DATE(AI$2,1,1),Emissions!$A$1:$LI$1),FALSE)</f>
        <v>0</v>
      </c>
      <c r="AJ1074" s="361">
        <f>+VLOOKUP($E1074,Emissions!$1:$1048576,MATCH(DATE(AJ$2,1,1),Emissions!$A$1:$LI$1),FALSE)</f>
        <v>0</v>
      </c>
      <c r="AK1074" s="361">
        <f>+VLOOKUP($E1074,Emissions!$1:$1048576,MATCH(DATE(AK$2,1,1),Emissions!$A$1:$LI$1),FALSE)</f>
        <v>0</v>
      </c>
      <c r="AL1074" s="361">
        <f>+VLOOKUP($E1074,Emissions!$1:$1048576,MATCH(DATE(AL$2,1,1),Emissions!$A$1:$LI$1),FALSE)</f>
        <v>0</v>
      </c>
      <c r="AM1074" s="361">
        <f>+VLOOKUP($E1074,Emissions!$1:$1048576,MATCH(DATE(AM$2,1,1),Emissions!$A$1:$LI$1),FALSE)</f>
        <v>0</v>
      </c>
      <c r="AN1074" s="361">
        <f>+VLOOKUP($E1074,Emissions!$1:$1048576,MATCH(DATE(AN$2,1,1),Emissions!$A$1:$LI$1),FALSE)</f>
        <v>0</v>
      </c>
      <c r="AO1074" s="361">
        <f>+VLOOKUP($E1074,Emissions!$1:$1048576,MATCH(DATE(AO$2,1,1),Emissions!$A$1:$LI$1),FALSE)</f>
        <v>0</v>
      </c>
    </row>
    <row r="1075" spans="1:41" ht="15" customHeight="1" x14ac:dyDescent="0.35">
      <c r="A1075" s="411"/>
      <c r="B1075" s="170"/>
      <c r="C1075" s="138" t="s">
        <v>465</v>
      </c>
      <c r="D1075" s="114" t="s">
        <v>1028</v>
      </c>
      <c r="E1075" s="50" t="s">
        <v>3506</v>
      </c>
      <c r="F1075" s="361">
        <f>+VLOOKUP($E1075,Emissions!$1:$1048576,MATCH(DATE(F$2,1,1),Emissions!$A$1:$LI$1),FALSE)</f>
        <v>0</v>
      </c>
      <c r="G1075" s="361">
        <f>+VLOOKUP($E1075,Emissions!$1:$1048576,MATCH(DATE(G$2,1,1),Emissions!$A$1:$LI$1),FALSE)</f>
        <v>0</v>
      </c>
      <c r="H1075" s="361">
        <f>+VLOOKUP($E1075,Emissions!$1:$1048576,MATCH(DATE(H$2,1,1),Emissions!$A$1:$LI$1),FALSE)</f>
        <v>0</v>
      </c>
      <c r="I1075" s="361">
        <f>+VLOOKUP($E1075,Emissions!$1:$1048576,MATCH(DATE(I$2,1,1),Emissions!$A$1:$LI$1),FALSE)</f>
        <v>0</v>
      </c>
      <c r="J1075" s="361">
        <f>+VLOOKUP($E1075,Emissions!$1:$1048576,MATCH(DATE(J$2,1,1),Emissions!$A$1:$LI$1),FALSE)</f>
        <v>0</v>
      </c>
      <c r="K1075" s="361">
        <f>+VLOOKUP($E1075,Emissions!$1:$1048576,MATCH(DATE(K$2,1,1),Emissions!$A$1:$LI$1),FALSE)</f>
        <v>0</v>
      </c>
      <c r="L1075" s="361">
        <f>+VLOOKUP($E1075,Emissions!$1:$1048576,MATCH(DATE(L$2,1,1),Emissions!$A$1:$LI$1),FALSE)</f>
        <v>0</v>
      </c>
      <c r="M1075" s="361">
        <f>+VLOOKUP($E1075,Emissions!$1:$1048576,MATCH(DATE(M$2,1,1),Emissions!$A$1:$LI$1),FALSE)</f>
        <v>0</v>
      </c>
      <c r="N1075" s="361">
        <f>+VLOOKUP($E1075,Emissions!$1:$1048576,MATCH(DATE(N$2,1,1),Emissions!$A$1:$LI$1),FALSE)</f>
        <v>0</v>
      </c>
      <c r="O1075" s="361">
        <f>+VLOOKUP($E1075,Emissions!$1:$1048576,MATCH(DATE(O$2,1,1),Emissions!$A$1:$LI$1),FALSE)</f>
        <v>0</v>
      </c>
      <c r="P1075" s="361">
        <f>+VLOOKUP($E1075,Emissions!$1:$1048576,MATCH(DATE(P$2,1,1),Emissions!$A$1:$LI$1),FALSE)</f>
        <v>0</v>
      </c>
      <c r="Q1075" s="361">
        <f>+VLOOKUP($E1075,Emissions!$1:$1048576,MATCH(DATE(Q$2,1,1),Emissions!$A$1:$LI$1),FALSE)</f>
        <v>0</v>
      </c>
      <c r="R1075" s="361">
        <f>+VLOOKUP($E1075,Emissions!$1:$1048576,MATCH(DATE(R$2,1,1),Emissions!$A$1:$LI$1),FALSE)</f>
        <v>0</v>
      </c>
      <c r="S1075" s="361">
        <f>+VLOOKUP($E1075,Emissions!$1:$1048576,MATCH(DATE(S$2,1,1),Emissions!$A$1:$LI$1),FALSE)</f>
        <v>0</v>
      </c>
      <c r="T1075" s="361">
        <f>+VLOOKUP($E1075,Emissions!$1:$1048576,MATCH(DATE(T$2,1,1),Emissions!$A$1:$LI$1),FALSE)</f>
        <v>0</v>
      </c>
      <c r="U1075" s="361">
        <f>+VLOOKUP($E1075,Emissions!$1:$1048576,MATCH(DATE(U$2,1,1),Emissions!$A$1:$LI$1),FALSE)</f>
        <v>0</v>
      </c>
      <c r="V1075" s="361">
        <f>+VLOOKUP($E1075,Emissions!$1:$1048576,MATCH(DATE(V$2,1,1),Emissions!$A$1:$LI$1),FALSE)</f>
        <v>0</v>
      </c>
      <c r="W1075" s="361">
        <f>+VLOOKUP($E1075,Emissions!$1:$1048576,MATCH(DATE(W$2,1,1),Emissions!$A$1:$LI$1),FALSE)</f>
        <v>0</v>
      </c>
      <c r="X1075" s="361">
        <f>+VLOOKUP($E1075,Emissions!$1:$1048576,MATCH(DATE(X$2,1,1),Emissions!$A$1:$LI$1),FALSE)</f>
        <v>0</v>
      </c>
      <c r="Y1075" s="361">
        <f>+VLOOKUP($E1075,Emissions!$1:$1048576,MATCH(DATE(Y$2,1,1),Emissions!$A$1:$LI$1),FALSE)</f>
        <v>0</v>
      </c>
      <c r="Z1075" s="361">
        <f>+VLOOKUP($E1075,Emissions!$1:$1048576,MATCH(DATE(Z$2,1,1),Emissions!$A$1:$LI$1),FALSE)</f>
        <v>0</v>
      </c>
      <c r="AA1075" s="361">
        <f>+VLOOKUP($E1075,Emissions!$1:$1048576,MATCH(DATE(AA$2,1,1),Emissions!$A$1:$LI$1),FALSE)</f>
        <v>0</v>
      </c>
      <c r="AB1075" s="361">
        <f>+VLOOKUP($E1075,Emissions!$1:$1048576,MATCH(DATE(AB$2,1,1),Emissions!$A$1:$LI$1),FALSE)</f>
        <v>0</v>
      </c>
      <c r="AC1075" s="361">
        <f>+VLOOKUP($E1075,Emissions!$1:$1048576,MATCH(DATE(AC$2,1,1),Emissions!$A$1:$LI$1),FALSE)</f>
        <v>0</v>
      </c>
      <c r="AD1075" s="361">
        <f>+VLOOKUP($E1075,Emissions!$1:$1048576,MATCH(DATE(AD$2,1,1),Emissions!$A$1:$LI$1),FALSE)</f>
        <v>0</v>
      </c>
      <c r="AE1075" s="361">
        <f>+VLOOKUP($E1075,Emissions!$1:$1048576,MATCH(DATE(AE$2,1,1),Emissions!$A$1:$LI$1),FALSE)</f>
        <v>0</v>
      </c>
      <c r="AF1075" s="361">
        <f>+VLOOKUP($E1075,Emissions!$1:$1048576,MATCH(DATE(AF$2,1,1),Emissions!$A$1:$LI$1),FALSE)</f>
        <v>0</v>
      </c>
      <c r="AG1075" s="361">
        <f>+VLOOKUP($E1075,Emissions!$1:$1048576,MATCH(DATE(AG$2,1,1),Emissions!$A$1:$LI$1),FALSE)</f>
        <v>0</v>
      </c>
      <c r="AH1075" s="361">
        <f>+VLOOKUP($E1075,Emissions!$1:$1048576,MATCH(DATE(AH$2,1,1),Emissions!$A$1:$LI$1),FALSE)</f>
        <v>0</v>
      </c>
      <c r="AI1075" s="361">
        <f>+VLOOKUP($E1075,Emissions!$1:$1048576,MATCH(DATE(AI$2,1,1),Emissions!$A$1:$LI$1),FALSE)</f>
        <v>0</v>
      </c>
      <c r="AJ1075" s="361">
        <f>+VLOOKUP($E1075,Emissions!$1:$1048576,MATCH(DATE(AJ$2,1,1),Emissions!$A$1:$LI$1),FALSE)</f>
        <v>0</v>
      </c>
      <c r="AK1075" s="361">
        <f>+VLOOKUP($E1075,Emissions!$1:$1048576,MATCH(DATE(AK$2,1,1),Emissions!$A$1:$LI$1),FALSE)</f>
        <v>0</v>
      </c>
      <c r="AL1075" s="361">
        <f>+VLOOKUP($E1075,Emissions!$1:$1048576,MATCH(DATE(AL$2,1,1),Emissions!$A$1:$LI$1),FALSE)</f>
        <v>0</v>
      </c>
      <c r="AM1075" s="361">
        <f>+VLOOKUP($E1075,Emissions!$1:$1048576,MATCH(DATE(AM$2,1,1),Emissions!$A$1:$LI$1),FALSE)</f>
        <v>0</v>
      </c>
      <c r="AN1075" s="361">
        <f>+VLOOKUP($E1075,Emissions!$1:$1048576,MATCH(DATE(AN$2,1,1),Emissions!$A$1:$LI$1),FALSE)</f>
        <v>0</v>
      </c>
      <c r="AO1075" s="361">
        <f>+VLOOKUP($E1075,Emissions!$1:$1048576,MATCH(DATE(AO$2,1,1),Emissions!$A$1:$LI$1),FALSE)</f>
        <v>0</v>
      </c>
    </row>
    <row r="1076" spans="1:41" ht="15" customHeight="1" x14ac:dyDescent="0.35">
      <c r="A1076" s="411"/>
      <c r="B1076" s="170"/>
      <c r="C1076" s="138" t="s">
        <v>466</v>
      </c>
      <c r="D1076" s="114" t="s">
        <v>1028</v>
      </c>
      <c r="E1076" s="50" t="s">
        <v>3507</v>
      </c>
      <c r="F1076" s="361">
        <f>+VLOOKUP($E1076,Emissions!$1:$1048576,MATCH(DATE(F$2,1,1),Emissions!$A$1:$LI$1),FALSE)</f>
        <v>0</v>
      </c>
      <c r="G1076" s="361">
        <f>+VLOOKUP($E1076,Emissions!$1:$1048576,MATCH(DATE(G$2,1,1),Emissions!$A$1:$LI$1),FALSE)</f>
        <v>0</v>
      </c>
      <c r="H1076" s="361">
        <f>+VLOOKUP($E1076,Emissions!$1:$1048576,MATCH(DATE(H$2,1,1),Emissions!$A$1:$LI$1),FALSE)</f>
        <v>0</v>
      </c>
      <c r="I1076" s="361">
        <f>+VLOOKUP($E1076,Emissions!$1:$1048576,MATCH(DATE(I$2,1,1),Emissions!$A$1:$LI$1),FALSE)</f>
        <v>0</v>
      </c>
      <c r="J1076" s="361">
        <f>+VLOOKUP($E1076,Emissions!$1:$1048576,MATCH(DATE(J$2,1,1),Emissions!$A$1:$LI$1),FALSE)</f>
        <v>0</v>
      </c>
      <c r="K1076" s="361">
        <f>+VLOOKUP($E1076,Emissions!$1:$1048576,MATCH(DATE(K$2,1,1),Emissions!$A$1:$LI$1),FALSE)</f>
        <v>0</v>
      </c>
      <c r="L1076" s="361">
        <f>+VLOOKUP($E1076,Emissions!$1:$1048576,MATCH(DATE(L$2,1,1),Emissions!$A$1:$LI$1),FALSE)</f>
        <v>0</v>
      </c>
      <c r="M1076" s="361">
        <f>+VLOOKUP($E1076,Emissions!$1:$1048576,MATCH(DATE(M$2,1,1),Emissions!$A$1:$LI$1),FALSE)</f>
        <v>0</v>
      </c>
      <c r="N1076" s="361">
        <f>+VLOOKUP($E1076,Emissions!$1:$1048576,MATCH(DATE(N$2,1,1),Emissions!$A$1:$LI$1),FALSE)</f>
        <v>0</v>
      </c>
      <c r="O1076" s="361">
        <f>+VLOOKUP($E1076,Emissions!$1:$1048576,MATCH(DATE(O$2,1,1),Emissions!$A$1:$LI$1),FALSE)</f>
        <v>0</v>
      </c>
      <c r="P1076" s="361">
        <f>+VLOOKUP($E1076,Emissions!$1:$1048576,MATCH(DATE(P$2,1,1),Emissions!$A$1:$LI$1),FALSE)</f>
        <v>0</v>
      </c>
      <c r="Q1076" s="361">
        <f>+VLOOKUP($E1076,Emissions!$1:$1048576,MATCH(DATE(Q$2,1,1),Emissions!$A$1:$LI$1),FALSE)</f>
        <v>0</v>
      </c>
      <c r="R1076" s="361">
        <f>+VLOOKUP($E1076,Emissions!$1:$1048576,MATCH(DATE(R$2,1,1),Emissions!$A$1:$LI$1),FALSE)</f>
        <v>0</v>
      </c>
      <c r="S1076" s="361">
        <f>+VLOOKUP($E1076,Emissions!$1:$1048576,MATCH(DATE(S$2,1,1),Emissions!$A$1:$LI$1),FALSE)</f>
        <v>0</v>
      </c>
      <c r="T1076" s="361">
        <f>+VLOOKUP($E1076,Emissions!$1:$1048576,MATCH(DATE(T$2,1,1),Emissions!$A$1:$LI$1),FALSE)</f>
        <v>0</v>
      </c>
      <c r="U1076" s="361">
        <f>+VLOOKUP($E1076,Emissions!$1:$1048576,MATCH(DATE(U$2,1,1),Emissions!$A$1:$LI$1),FALSE)</f>
        <v>0</v>
      </c>
      <c r="V1076" s="361">
        <f>+VLOOKUP($E1076,Emissions!$1:$1048576,MATCH(DATE(V$2,1,1),Emissions!$A$1:$LI$1),FALSE)</f>
        <v>0</v>
      </c>
      <c r="W1076" s="361">
        <f>+VLOOKUP($E1076,Emissions!$1:$1048576,MATCH(DATE(W$2,1,1),Emissions!$A$1:$LI$1),FALSE)</f>
        <v>0</v>
      </c>
      <c r="X1076" s="361">
        <f>+VLOOKUP($E1076,Emissions!$1:$1048576,MATCH(DATE(X$2,1,1),Emissions!$A$1:$LI$1),FALSE)</f>
        <v>0</v>
      </c>
      <c r="Y1076" s="361">
        <f>+VLOOKUP($E1076,Emissions!$1:$1048576,MATCH(DATE(Y$2,1,1),Emissions!$A$1:$LI$1),FALSE)</f>
        <v>0</v>
      </c>
      <c r="Z1076" s="361">
        <f>+VLOOKUP($E1076,Emissions!$1:$1048576,MATCH(DATE(Z$2,1,1),Emissions!$A$1:$LI$1),FALSE)</f>
        <v>0</v>
      </c>
      <c r="AA1076" s="361">
        <f>+VLOOKUP($E1076,Emissions!$1:$1048576,MATCH(DATE(AA$2,1,1),Emissions!$A$1:$LI$1),FALSE)</f>
        <v>0</v>
      </c>
      <c r="AB1076" s="361">
        <f>+VLOOKUP($E1076,Emissions!$1:$1048576,MATCH(DATE(AB$2,1,1),Emissions!$A$1:$LI$1),FALSE)</f>
        <v>0</v>
      </c>
      <c r="AC1076" s="361">
        <f>+VLOOKUP($E1076,Emissions!$1:$1048576,MATCH(DATE(AC$2,1,1),Emissions!$A$1:$LI$1),FALSE)</f>
        <v>0</v>
      </c>
      <c r="AD1076" s="361">
        <f>+VLOOKUP($E1076,Emissions!$1:$1048576,MATCH(DATE(AD$2,1,1),Emissions!$A$1:$LI$1),FALSE)</f>
        <v>0</v>
      </c>
      <c r="AE1076" s="361">
        <f>+VLOOKUP($E1076,Emissions!$1:$1048576,MATCH(DATE(AE$2,1,1),Emissions!$A$1:$LI$1),FALSE)</f>
        <v>0</v>
      </c>
      <c r="AF1076" s="361">
        <f>+VLOOKUP($E1076,Emissions!$1:$1048576,MATCH(DATE(AF$2,1,1),Emissions!$A$1:$LI$1),FALSE)</f>
        <v>0</v>
      </c>
      <c r="AG1076" s="361">
        <f>+VLOOKUP($E1076,Emissions!$1:$1048576,MATCH(DATE(AG$2,1,1),Emissions!$A$1:$LI$1),FALSE)</f>
        <v>0</v>
      </c>
      <c r="AH1076" s="361">
        <f>+VLOOKUP($E1076,Emissions!$1:$1048576,MATCH(DATE(AH$2,1,1),Emissions!$A$1:$LI$1),FALSE)</f>
        <v>0</v>
      </c>
      <c r="AI1076" s="361">
        <f>+VLOOKUP($E1076,Emissions!$1:$1048576,MATCH(DATE(AI$2,1,1),Emissions!$A$1:$LI$1),FALSE)</f>
        <v>0</v>
      </c>
      <c r="AJ1076" s="361">
        <f>+VLOOKUP($E1076,Emissions!$1:$1048576,MATCH(DATE(AJ$2,1,1),Emissions!$A$1:$LI$1),FALSE)</f>
        <v>0</v>
      </c>
      <c r="AK1076" s="361">
        <f>+VLOOKUP($E1076,Emissions!$1:$1048576,MATCH(DATE(AK$2,1,1),Emissions!$A$1:$LI$1),FALSE)</f>
        <v>0</v>
      </c>
      <c r="AL1076" s="361">
        <f>+VLOOKUP($E1076,Emissions!$1:$1048576,MATCH(DATE(AL$2,1,1),Emissions!$A$1:$LI$1),FALSE)</f>
        <v>0</v>
      </c>
      <c r="AM1076" s="361">
        <f>+VLOOKUP($E1076,Emissions!$1:$1048576,MATCH(DATE(AM$2,1,1),Emissions!$A$1:$LI$1),FALSE)</f>
        <v>0</v>
      </c>
      <c r="AN1076" s="361">
        <f>+VLOOKUP($E1076,Emissions!$1:$1048576,MATCH(DATE(AN$2,1,1),Emissions!$A$1:$LI$1),FALSE)</f>
        <v>0</v>
      </c>
      <c r="AO1076" s="361">
        <f>+VLOOKUP($E1076,Emissions!$1:$1048576,MATCH(DATE(AO$2,1,1),Emissions!$A$1:$LI$1),FALSE)</f>
        <v>0</v>
      </c>
    </row>
    <row r="1077" spans="1:41" ht="15" customHeight="1" x14ac:dyDescent="0.35">
      <c r="A1077" s="411"/>
      <c r="B1077" s="170"/>
      <c r="C1077" s="138" t="s">
        <v>467</v>
      </c>
      <c r="D1077" s="114" t="s">
        <v>1028</v>
      </c>
      <c r="E1077" s="50" t="s">
        <v>3508</v>
      </c>
      <c r="F1077" s="361">
        <f>+VLOOKUP($E1077,Emissions!$1:$1048576,MATCH(DATE(F$2,1,1),Emissions!$A$1:$LI$1),FALSE)</f>
        <v>0</v>
      </c>
      <c r="G1077" s="361">
        <f>+VLOOKUP($E1077,Emissions!$1:$1048576,MATCH(DATE(G$2,1,1),Emissions!$A$1:$LI$1),FALSE)</f>
        <v>0</v>
      </c>
      <c r="H1077" s="361">
        <f>+VLOOKUP($E1077,Emissions!$1:$1048576,MATCH(DATE(H$2,1,1),Emissions!$A$1:$LI$1),FALSE)</f>
        <v>0</v>
      </c>
      <c r="I1077" s="361">
        <f>+VLOOKUP($E1077,Emissions!$1:$1048576,MATCH(DATE(I$2,1,1),Emissions!$A$1:$LI$1),FALSE)</f>
        <v>0</v>
      </c>
      <c r="J1077" s="361">
        <f>+VLOOKUP($E1077,Emissions!$1:$1048576,MATCH(DATE(J$2,1,1),Emissions!$A$1:$LI$1),FALSE)</f>
        <v>0</v>
      </c>
      <c r="K1077" s="361">
        <f>+VLOOKUP($E1077,Emissions!$1:$1048576,MATCH(DATE(K$2,1,1),Emissions!$A$1:$LI$1),FALSE)</f>
        <v>0</v>
      </c>
      <c r="L1077" s="361">
        <f>+VLOOKUP($E1077,Emissions!$1:$1048576,MATCH(DATE(L$2,1,1),Emissions!$A$1:$LI$1),FALSE)</f>
        <v>0</v>
      </c>
      <c r="M1077" s="361">
        <f>+VLOOKUP($E1077,Emissions!$1:$1048576,MATCH(DATE(M$2,1,1),Emissions!$A$1:$LI$1),FALSE)</f>
        <v>0</v>
      </c>
      <c r="N1077" s="361">
        <f>+VLOOKUP($E1077,Emissions!$1:$1048576,MATCH(DATE(N$2,1,1),Emissions!$A$1:$LI$1),FALSE)</f>
        <v>0</v>
      </c>
      <c r="O1077" s="361">
        <f>+VLOOKUP($E1077,Emissions!$1:$1048576,MATCH(DATE(O$2,1,1),Emissions!$A$1:$LI$1),FALSE)</f>
        <v>0</v>
      </c>
      <c r="P1077" s="361">
        <f>+VLOOKUP($E1077,Emissions!$1:$1048576,MATCH(DATE(P$2,1,1),Emissions!$A$1:$LI$1),FALSE)</f>
        <v>0</v>
      </c>
      <c r="Q1077" s="361">
        <f>+VLOOKUP($E1077,Emissions!$1:$1048576,MATCH(DATE(Q$2,1,1),Emissions!$A$1:$LI$1),FALSE)</f>
        <v>0</v>
      </c>
      <c r="R1077" s="361">
        <f>+VLOOKUP($E1077,Emissions!$1:$1048576,MATCH(DATE(R$2,1,1),Emissions!$A$1:$LI$1),FALSE)</f>
        <v>0</v>
      </c>
      <c r="S1077" s="361">
        <f>+VLOOKUP($E1077,Emissions!$1:$1048576,MATCH(DATE(S$2,1,1),Emissions!$A$1:$LI$1),FALSE)</f>
        <v>0</v>
      </c>
      <c r="T1077" s="361">
        <f>+VLOOKUP($E1077,Emissions!$1:$1048576,MATCH(DATE(T$2,1,1),Emissions!$A$1:$LI$1),FALSE)</f>
        <v>0</v>
      </c>
      <c r="U1077" s="361">
        <f>+VLOOKUP($E1077,Emissions!$1:$1048576,MATCH(DATE(U$2,1,1),Emissions!$A$1:$LI$1),FALSE)</f>
        <v>0</v>
      </c>
      <c r="V1077" s="361">
        <f>+VLOOKUP($E1077,Emissions!$1:$1048576,MATCH(DATE(V$2,1,1),Emissions!$A$1:$LI$1),FALSE)</f>
        <v>0</v>
      </c>
      <c r="W1077" s="361">
        <f>+VLOOKUP($E1077,Emissions!$1:$1048576,MATCH(DATE(W$2,1,1),Emissions!$A$1:$LI$1),FALSE)</f>
        <v>0</v>
      </c>
      <c r="X1077" s="361">
        <f>+VLOOKUP($E1077,Emissions!$1:$1048576,MATCH(DATE(X$2,1,1),Emissions!$A$1:$LI$1),FALSE)</f>
        <v>0</v>
      </c>
      <c r="Y1077" s="361">
        <f>+VLOOKUP($E1077,Emissions!$1:$1048576,MATCH(DATE(Y$2,1,1),Emissions!$A$1:$LI$1),FALSE)</f>
        <v>0</v>
      </c>
      <c r="Z1077" s="361">
        <f>+VLOOKUP($E1077,Emissions!$1:$1048576,MATCH(DATE(Z$2,1,1),Emissions!$A$1:$LI$1),FALSE)</f>
        <v>0</v>
      </c>
      <c r="AA1077" s="361">
        <f>+VLOOKUP($E1077,Emissions!$1:$1048576,MATCH(DATE(AA$2,1,1),Emissions!$A$1:$LI$1),FALSE)</f>
        <v>0</v>
      </c>
      <c r="AB1077" s="361">
        <f>+VLOOKUP($E1077,Emissions!$1:$1048576,MATCH(DATE(AB$2,1,1),Emissions!$A$1:$LI$1),FALSE)</f>
        <v>0</v>
      </c>
      <c r="AC1077" s="361">
        <f>+VLOOKUP($E1077,Emissions!$1:$1048576,MATCH(DATE(AC$2,1,1),Emissions!$A$1:$LI$1),FALSE)</f>
        <v>0</v>
      </c>
      <c r="AD1077" s="361">
        <f>+VLOOKUP($E1077,Emissions!$1:$1048576,MATCH(DATE(AD$2,1,1),Emissions!$A$1:$LI$1),FALSE)</f>
        <v>0</v>
      </c>
      <c r="AE1077" s="361">
        <f>+VLOOKUP($E1077,Emissions!$1:$1048576,MATCH(DATE(AE$2,1,1),Emissions!$A$1:$LI$1),FALSE)</f>
        <v>0</v>
      </c>
      <c r="AF1077" s="361">
        <f>+VLOOKUP($E1077,Emissions!$1:$1048576,MATCH(DATE(AF$2,1,1),Emissions!$A$1:$LI$1),FALSE)</f>
        <v>0</v>
      </c>
      <c r="AG1077" s="361">
        <f>+VLOOKUP($E1077,Emissions!$1:$1048576,MATCH(DATE(AG$2,1,1),Emissions!$A$1:$LI$1),FALSE)</f>
        <v>0</v>
      </c>
      <c r="AH1077" s="361">
        <f>+VLOOKUP($E1077,Emissions!$1:$1048576,MATCH(DATE(AH$2,1,1),Emissions!$A$1:$LI$1),FALSE)</f>
        <v>0</v>
      </c>
      <c r="AI1077" s="361">
        <f>+VLOOKUP($E1077,Emissions!$1:$1048576,MATCH(DATE(AI$2,1,1),Emissions!$A$1:$LI$1),FALSE)</f>
        <v>0</v>
      </c>
      <c r="AJ1077" s="361">
        <f>+VLOOKUP($E1077,Emissions!$1:$1048576,MATCH(DATE(AJ$2,1,1),Emissions!$A$1:$LI$1),FALSE)</f>
        <v>0</v>
      </c>
      <c r="AK1077" s="361">
        <f>+VLOOKUP($E1077,Emissions!$1:$1048576,MATCH(DATE(AK$2,1,1),Emissions!$A$1:$LI$1),FALSE)</f>
        <v>0</v>
      </c>
      <c r="AL1077" s="361">
        <f>+VLOOKUP($E1077,Emissions!$1:$1048576,MATCH(DATE(AL$2,1,1),Emissions!$A$1:$LI$1),FALSE)</f>
        <v>0</v>
      </c>
      <c r="AM1077" s="361">
        <f>+VLOOKUP($E1077,Emissions!$1:$1048576,MATCH(DATE(AM$2,1,1),Emissions!$A$1:$LI$1),FALSE)</f>
        <v>0</v>
      </c>
      <c r="AN1077" s="361">
        <f>+VLOOKUP($E1077,Emissions!$1:$1048576,MATCH(DATE(AN$2,1,1),Emissions!$A$1:$LI$1),FALSE)</f>
        <v>0</v>
      </c>
      <c r="AO1077" s="361">
        <f>+VLOOKUP($E1077,Emissions!$1:$1048576,MATCH(DATE(AO$2,1,1),Emissions!$A$1:$LI$1),FALSE)</f>
        <v>0</v>
      </c>
    </row>
    <row r="1078" spans="1:41" ht="15" customHeight="1" x14ac:dyDescent="0.35">
      <c r="A1078" s="411"/>
      <c r="B1078" s="170"/>
      <c r="C1078" s="138" t="s">
        <v>468</v>
      </c>
      <c r="D1078" s="114" t="s">
        <v>1028</v>
      </c>
      <c r="E1078" s="50" t="s">
        <v>3509</v>
      </c>
      <c r="F1078" s="361">
        <f>+VLOOKUP($E1078,Emissions!$1:$1048576,MATCH(DATE(F$2,1,1),Emissions!$A$1:$LI$1),FALSE)</f>
        <v>0</v>
      </c>
      <c r="G1078" s="361">
        <f>+VLOOKUP($E1078,Emissions!$1:$1048576,MATCH(DATE(G$2,1,1),Emissions!$A$1:$LI$1),FALSE)</f>
        <v>0</v>
      </c>
      <c r="H1078" s="361">
        <f>+VLOOKUP($E1078,Emissions!$1:$1048576,MATCH(DATE(H$2,1,1),Emissions!$A$1:$LI$1),FALSE)</f>
        <v>0</v>
      </c>
      <c r="I1078" s="361">
        <f>+VLOOKUP($E1078,Emissions!$1:$1048576,MATCH(DATE(I$2,1,1),Emissions!$A$1:$LI$1),FALSE)</f>
        <v>0</v>
      </c>
      <c r="J1078" s="361">
        <f>+VLOOKUP($E1078,Emissions!$1:$1048576,MATCH(DATE(J$2,1,1),Emissions!$A$1:$LI$1),FALSE)</f>
        <v>0</v>
      </c>
      <c r="K1078" s="361">
        <f>+VLOOKUP($E1078,Emissions!$1:$1048576,MATCH(DATE(K$2,1,1),Emissions!$A$1:$LI$1),FALSE)</f>
        <v>0</v>
      </c>
      <c r="L1078" s="361">
        <f>+VLOOKUP($E1078,Emissions!$1:$1048576,MATCH(DATE(L$2,1,1),Emissions!$A$1:$LI$1),FALSE)</f>
        <v>0</v>
      </c>
      <c r="M1078" s="361">
        <f>+VLOOKUP($E1078,Emissions!$1:$1048576,MATCH(DATE(M$2,1,1),Emissions!$A$1:$LI$1),FALSE)</f>
        <v>0</v>
      </c>
      <c r="N1078" s="361">
        <f>+VLOOKUP($E1078,Emissions!$1:$1048576,MATCH(DATE(N$2,1,1),Emissions!$A$1:$LI$1),FALSE)</f>
        <v>0</v>
      </c>
      <c r="O1078" s="361">
        <f>+VLOOKUP($E1078,Emissions!$1:$1048576,MATCH(DATE(O$2,1,1),Emissions!$A$1:$LI$1),FALSE)</f>
        <v>0</v>
      </c>
      <c r="P1078" s="361">
        <f>+VLOOKUP($E1078,Emissions!$1:$1048576,MATCH(DATE(P$2,1,1),Emissions!$A$1:$LI$1),FALSE)</f>
        <v>0</v>
      </c>
      <c r="Q1078" s="361">
        <f>+VLOOKUP($E1078,Emissions!$1:$1048576,MATCH(DATE(Q$2,1,1),Emissions!$A$1:$LI$1),FALSE)</f>
        <v>0</v>
      </c>
      <c r="R1078" s="361">
        <f>+VLOOKUP($E1078,Emissions!$1:$1048576,MATCH(DATE(R$2,1,1),Emissions!$A$1:$LI$1),FALSE)</f>
        <v>0</v>
      </c>
      <c r="S1078" s="361">
        <f>+VLOOKUP($E1078,Emissions!$1:$1048576,MATCH(DATE(S$2,1,1),Emissions!$A$1:$LI$1),FALSE)</f>
        <v>0</v>
      </c>
      <c r="T1078" s="361">
        <f>+VLOOKUP($E1078,Emissions!$1:$1048576,MATCH(DATE(T$2,1,1),Emissions!$A$1:$LI$1),FALSE)</f>
        <v>0</v>
      </c>
      <c r="U1078" s="361">
        <f>+VLOOKUP($E1078,Emissions!$1:$1048576,MATCH(DATE(U$2,1,1),Emissions!$A$1:$LI$1),FALSE)</f>
        <v>0</v>
      </c>
      <c r="V1078" s="361">
        <f>+VLOOKUP($E1078,Emissions!$1:$1048576,MATCH(DATE(V$2,1,1),Emissions!$A$1:$LI$1),FALSE)</f>
        <v>0</v>
      </c>
      <c r="W1078" s="361">
        <f>+VLOOKUP($E1078,Emissions!$1:$1048576,MATCH(DATE(W$2,1,1),Emissions!$A$1:$LI$1),FALSE)</f>
        <v>0</v>
      </c>
      <c r="X1078" s="361">
        <f>+VLOOKUP($E1078,Emissions!$1:$1048576,MATCH(DATE(X$2,1,1),Emissions!$A$1:$LI$1),FALSE)</f>
        <v>0</v>
      </c>
      <c r="Y1078" s="361">
        <f>+VLOOKUP($E1078,Emissions!$1:$1048576,MATCH(DATE(Y$2,1,1),Emissions!$A$1:$LI$1),FALSE)</f>
        <v>0</v>
      </c>
      <c r="Z1078" s="361">
        <f>+VLOOKUP($E1078,Emissions!$1:$1048576,MATCH(DATE(Z$2,1,1),Emissions!$A$1:$LI$1),FALSE)</f>
        <v>0</v>
      </c>
      <c r="AA1078" s="361">
        <f>+VLOOKUP($E1078,Emissions!$1:$1048576,MATCH(DATE(AA$2,1,1),Emissions!$A$1:$LI$1),FALSE)</f>
        <v>0</v>
      </c>
      <c r="AB1078" s="361">
        <f>+VLOOKUP($E1078,Emissions!$1:$1048576,MATCH(DATE(AB$2,1,1),Emissions!$A$1:$LI$1),FALSE)</f>
        <v>0</v>
      </c>
      <c r="AC1078" s="361">
        <f>+VLOOKUP($E1078,Emissions!$1:$1048576,MATCH(DATE(AC$2,1,1),Emissions!$A$1:$LI$1),FALSE)</f>
        <v>0</v>
      </c>
      <c r="AD1078" s="361">
        <f>+VLOOKUP($E1078,Emissions!$1:$1048576,MATCH(DATE(AD$2,1,1),Emissions!$A$1:$LI$1),FALSE)</f>
        <v>0</v>
      </c>
      <c r="AE1078" s="361">
        <f>+VLOOKUP($E1078,Emissions!$1:$1048576,MATCH(DATE(AE$2,1,1),Emissions!$A$1:$LI$1),FALSE)</f>
        <v>0</v>
      </c>
      <c r="AF1078" s="361">
        <f>+VLOOKUP($E1078,Emissions!$1:$1048576,MATCH(DATE(AF$2,1,1),Emissions!$A$1:$LI$1),FALSE)</f>
        <v>0</v>
      </c>
      <c r="AG1078" s="361">
        <f>+VLOOKUP($E1078,Emissions!$1:$1048576,MATCH(DATE(AG$2,1,1),Emissions!$A$1:$LI$1),FALSE)</f>
        <v>0</v>
      </c>
      <c r="AH1078" s="361">
        <f>+VLOOKUP($E1078,Emissions!$1:$1048576,MATCH(DATE(AH$2,1,1),Emissions!$A$1:$LI$1),FALSE)</f>
        <v>0</v>
      </c>
      <c r="AI1078" s="361">
        <f>+VLOOKUP($E1078,Emissions!$1:$1048576,MATCH(DATE(AI$2,1,1),Emissions!$A$1:$LI$1),FALSE)</f>
        <v>0</v>
      </c>
      <c r="AJ1078" s="361">
        <f>+VLOOKUP($E1078,Emissions!$1:$1048576,MATCH(DATE(AJ$2,1,1),Emissions!$A$1:$LI$1),FALSE)</f>
        <v>0</v>
      </c>
      <c r="AK1078" s="361">
        <f>+VLOOKUP($E1078,Emissions!$1:$1048576,MATCH(DATE(AK$2,1,1),Emissions!$A$1:$LI$1),FALSE)</f>
        <v>0</v>
      </c>
      <c r="AL1078" s="361">
        <f>+VLOOKUP($E1078,Emissions!$1:$1048576,MATCH(DATE(AL$2,1,1),Emissions!$A$1:$LI$1),FALSE)</f>
        <v>0</v>
      </c>
      <c r="AM1078" s="361">
        <f>+VLOOKUP($E1078,Emissions!$1:$1048576,MATCH(DATE(AM$2,1,1),Emissions!$A$1:$LI$1),FALSE)</f>
        <v>0</v>
      </c>
      <c r="AN1078" s="361">
        <f>+VLOOKUP($E1078,Emissions!$1:$1048576,MATCH(DATE(AN$2,1,1),Emissions!$A$1:$LI$1),FALSE)</f>
        <v>0</v>
      </c>
      <c r="AO1078" s="361">
        <f>+VLOOKUP($E1078,Emissions!$1:$1048576,MATCH(DATE(AO$2,1,1),Emissions!$A$1:$LI$1),FALSE)</f>
        <v>0</v>
      </c>
    </row>
    <row r="1079" spans="1:41" ht="15" customHeight="1" x14ac:dyDescent="0.35">
      <c r="A1079" s="411"/>
      <c r="B1079" s="170"/>
      <c r="C1079" s="138" t="s">
        <v>469</v>
      </c>
      <c r="D1079" s="114" t="s">
        <v>1028</v>
      </c>
      <c r="E1079" s="50" t="s">
        <v>3510</v>
      </c>
      <c r="F1079" s="361">
        <f>+VLOOKUP($E1079,Emissions!$1:$1048576,MATCH(DATE(F$2,1,1),Emissions!$A$1:$LI$1),FALSE)</f>
        <v>0</v>
      </c>
      <c r="G1079" s="361">
        <f>+VLOOKUP($E1079,Emissions!$1:$1048576,MATCH(DATE(G$2,1,1),Emissions!$A$1:$LI$1),FALSE)</f>
        <v>0</v>
      </c>
      <c r="H1079" s="361">
        <f>+VLOOKUP($E1079,Emissions!$1:$1048576,MATCH(DATE(H$2,1,1),Emissions!$A$1:$LI$1),FALSE)</f>
        <v>0</v>
      </c>
      <c r="I1079" s="361">
        <f>+VLOOKUP($E1079,Emissions!$1:$1048576,MATCH(DATE(I$2,1,1),Emissions!$A$1:$LI$1),FALSE)</f>
        <v>0</v>
      </c>
      <c r="J1079" s="361">
        <f>+VLOOKUP($E1079,Emissions!$1:$1048576,MATCH(DATE(J$2,1,1),Emissions!$A$1:$LI$1),FALSE)</f>
        <v>0</v>
      </c>
      <c r="K1079" s="361">
        <f>+VLOOKUP($E1079,Emissions!$1:$1048576,MATCH(DATE(K$2,1,1),Emissions!$A$1:$LI$1),FALSE)</f>
        <v>0</v>
      </c>
      <c r="L1079" s="361">
        <f>+VLOOKUP($E1079,Emissions!$1:$1048576,MATCH(DATE(L$2,1,1),Emissions!$A$1:$LI$1),FALSE)</f>
        <v>0</v>
      </c>
      <c r="M1079" s="361">
        <f>+VLOOKUP($E1079,Emissions!$1:$1048576,MATCH(DATE(M$2,1,1),Emissions!$A$1:$LI$1),FALSE)</f>
        <v>0</v>
      </c>
      <c r="N1079" s="361">
        <f>+VLOOKUP($E1079,Emissions!$1:$1048576,MATCH(DATE(N$2,1,1),Emissions!$A$1:$LI$1),FALSE)</f>
        <v>0</v>
      </c>
      <c r="O1079" s="361">
        <f>+VLOOKUP($E1079,Emissions!$1:$1048576,MATCH(DATE(O$2,1,1),Emissions!$A$1:$LI$1),FALSE)</f>
        <v>0</v>
      </c>
      <c r="P1079" s="361">
        <f>+VLOOKUP($E1079,Emissions!$1:$1048576,MATCH(DATE(P$2,1,1),Emissions!$A$1:$LI$1),FALSE)</f>
        <v>0</v>
      </c>
      <c r="Q1079" s="361">
        <f>+VLOOKUP($E1079,Emissions!$1:$1048576,MATCH(DATE(Q$2,1,1),Emissions!$A$1:$LI$1),FALSE)</f>
        <v>0</v>
      </c>
      <c r="R1079" s="361">
        <f>+VLOOKUP($E1079,Emissions!$1:$1048576,MATCH(DATE(R$2,1,1),Emissions!$A$1:$LI$1),FALSE)</f>
        <v>0</v>
      </c>
      <c r="S1079" s="361">
        <f>+VLOOKUP($E1079,Emissions!$1:$1048576,MATCH(DATE(S$2,1,1),Emissions!$A$1:$LI$1),FALSE)</f>
        <v>0</v>
      </c>
      <c r="T1079" s="361">
        <f>+VLOOKUP($E1079,Emissions!$1:$1048576,MATCH(DATE(T$2,1,1),Emissions!$A$1:$LI$1),FALSE)</f>
        <v>0</v>
      </c>
      <c r="U1079" s="361">
        <f>+VLOOKUP($E1079,Emissions!$1:$1048576,MATCH(DATE(U$2,1,1),Emissions!$A$1:$LI$1),FALSE)</f>
        <v>0</v>
      </c>
      <c r="V1079" s="361">
        <f>+VLOOKUP($E1079,Emissions!$1:$1048576,MATCH(DATE(V$2,1,1),Emissions!$A$1:$LI$1),FALSE)</f>
        <v>0</v>
      </c>
      <c r="W1079" s="361">
        <f>+VLOOKUP($E1079,Emissions!$1:$1048576,MATCH(DATE(W$2,1,1),Emissions!$A$1:$LI$1),FALSE)</f>
        <v>0</v>
      </c>
      <c r="X1079" s="361">
        <f>+VLOOKUP($E1079,Emissions!$1:$1048576,MATCH(DATE(X$2,1,1),Emissions!$A$1:$LI$1),FALSE)</f>
        <v>0</v>
      </c>
      <c r="Y1079" s="361">
        <f>+VLOOKUP($E1079,Emissions!$1:$1048576,MATCH(DATE(Y$2,1,1),Emissions!$A$1:$LI$1),FALSE)</f>
        <v>0</v>
      </c>
      <c r="Z1079" s="361">
        <f>+VLOOKUP($E1079,Emissions!$1:$1048576,MATCH(DATE(Z$2,1,1),Emissions!$A$1:$LI$1),FALSE)</f>
        <v>0</v>
      </c>
      <c r="AA1079" s="361">
        <f>+VLOOKUP($E1079,Emissions!$1:$1048576,MATCH(DATE(AA$2,1,1),Emissions!$A$1:$LI$1),FALSE)</f>
        <v>0</v>
      </c>
      <c r="AB1079" s="361">
        <f>+VLOOKUP($E1079,Emissions!$1:$1048576,MATCH(DATE(AB$2,1,1),Emissions!$A$1:$LI$1),FALSE)</f>
        <v>0</v>
      </c>
      <c r="AC1079" s="361">
        <f>+VLOOKUP($E1079,Emissions!$1:$1048576,MATCH(DATE(AC$2,1,1),Emissions!$A$1:$LI$1),FALSE)</f>
        <v>0</v>
      </c>
      <c r="AD1079" s="361">
        <f>+VLOOKUP($E1079,Emissions!$1:$1048576,MATCH(DATE(AD$2,1,1),Emissions!$A$1:$LI$1),FALSE)</f>
        <v>0</v>
      </c>
      <c r="AE1079" s="361">
        <f>+VLOOKUP($E1079,Emissions!$1:$1048576,MATCH(DATE(AE$2,1,1),Emissions!$A$1:$LI$1),FALSE)</f>
        <v>0</v>
      </c>
      <c r="AF1079" s="361">
        <f>+VLOOKUP($E1079,Emissions!$1:$1048576,MATCH(DATE(AF$2,1,1),Emissions!$A$1:$LI$1),FALSE)</f>
        <v>0</v>
      </c>
      <c r="AG1079" s="361">
        <f>+VLOOKUP($E1079,Emissions!$1:$1048576,MATCH(DATE(AG$2,1,1),Emissions!$A$1:$LI$1),FALSE)</f>
        <v>0</v>
      </c>
      <c r="AH1079" s="361">
        <f>+VLOOKUP($E1079,Emissions!$1:$1048576,MATCH(DATE(AH$2,1,1),Emissions!$A$1:$LI$1),FALSE)</f>
        <v>0</v>
      </c>
      <c r="AI1079" s="361">
        <f>+VLOOKUP($E1079,Emissions!$1:$1048576,MATCH(DATE(AI$2,1,1),Emissions!$A$1:$LI$1),FALSE)</f>
        <v>0</v>
      </c>
      <c r="AJ1079" s="361">
        <f>+VLOOKUP($E1079,Emissions!$1:$1048576,MATCH(DATE(AJ$2,1,1),Emissions!$A$1:$LI$1),FALSE)</f>
        <v>0</v>
      </c>
      <c r="AK1079" s="361">
        <f>+VLOOKUP($E1079,Emissions!$1:$1048576,MATCH(DATE(AK$2,1,1),Emissions!$A$1:$LI$1),FALSE)</f>
        <v>0</v>
      </c>
      <c r="AL1079" s="361">
        <f>+VLOOKUP($E1079,Emissions!$1:$1048576,MATCH(DATE(AL$2,1,1),Emissions!$A$1:$LI$1),FALSE)</f>
        <v>0</v>
      </c>
      <c r="AM1079" s="361">
        <f>+VLOOKUP($E1079,Emissions!$1:$1048576,MATCH(DATE(AM$2,1,1),Emissions!$A$1:$LI$1),FALSE)</f>
        <v>0</v>
      </c>
      <c r="AN1079" s="361">
        <f>+VLOOKUP($E1079,Emissions!$1:$1048576,MATCH(DATE(AN$2,1,1),Emissions!$A$1:$LI$1),FALSE)</f>
        <v>0</v>
      </c>
      <c r="AO1079" s="361">
        <f>+VLOOKUP($E1079,Emissions!$1:$1048576,MATCH(DATE(AO$2,1,1),Emissions!$A$1:$LI$1),FALSE)</f>
        <v>0</v>
      </c>
    </row>
    <row r="1080" spans="1:41" ht="15" customHeight="1" x14ac:dyDescent="0.35">
      <c r="A1080" s="411"/>
      <c r="B1080" s="170"/>
      <c r="C1080" s="138" t="s">
        <v>470</v>
      </c>
      <c r="D1080" s="114" t="s">
        <v>1028</v>
      </c>
      <c r="E1080" s="50" t="s">
        <v>3511</v>
      </c>
      <c r="F1080" s="361">
        <f>+VLOOKUP($E1080,Emissions!$1:$1048576,MATCH(DATE(F$2,1,1),Emissions!$A$1:$LI$1),FALSE)</f>
        <v>0</v>
      </c>
      <c r="G1080" s="361">
        <f>+VLOOKUP($E1080,Emissions!$1:$1048576,MATCH(DATE(G$2,1,1),Emissions!$A$1:$LI$1),FALSE)</f>
        <v>0</v>
      </c>
      <c r="H1080" s="361">
        <f>+VLOOKUP($E1080,Emissions!$1:$1048576,MATCH(DATE(H$2,1,1),Emissions!$A$1:$LI$1),FALSE)</f>
        <v>0</v>
      </c>
      <c r="I1080" s="361">
        <f>+VLOOKUP($E1080,Emissions!$1:$1048576,MATCH(DATE(I$2,1,1),Emissions!$A$1:$LI$1),FALSE)</f>
        <v>0</v>
      </c>
      <c r="J1080" s="361">
        <f>+VLOOKUP($E1080,Emissions!$1:$1048576,MATCH(DATE(J$2,1,1),Emissions!$A$1:$LI$1),FALSE)</f>
        <v>0</v>
      </c>
      <c r="K1080" s="361">
        <f>+VLOOKUP($E1080,Emissions!$1:$1048576,MATCH(DATE(K$2,1,1),Emissions!$A$1:$LI$1),FALSE)</f>
        <v>0</v>
      </c>
      <c r="L1080" s="361">
        <f>+VLOOKUP($E1080,Emissions!$1:$1048576,MATCH(DATE(L$2,1,1),Emissions!$A$1:$LI$1),FALSE)</f>
        <v>0</v>
      </c>
      <c r="M1080" s="361">
        <f>+VLOOKUP($E1080,Emissions!$1:$1048576,MATCH(DATE(M$2,1,1),Emissions!$A$1:$LI$1),FALSE)</f>
        <v>0</v>
      </c>
      <c r="N1080" s="361">
        <f>+VLOOKUP($E1080,Emissions!$1:$1048576,MATCH(DATE(N$2,1,1),Emissions!$A$1:$LI$1),FALSE)</f>
        <v>0</v>
      </c>
      <c r="O1080" s="361">
        <f>+VLOOKUP($E1080,Emissions!$1:$1048576,MATCH(DATE(O$2,1,1),Emissions!$A$1:$LI$1),FALSE)</f>
        <v>0</v>
      </c>
      <c r="P1080" s="361">
        <f>+VLOOKUP($E1080,Emissions!$1:$1048576,MATCH(DATE(P$2,1,1),Emissions!$A$1:$LI$1),FALSE)</f>
        <v>0</v>
      </c>
      <c r="Q1080" s="361">
        <f>+VLOOKUP($E1080,Emissions!$1:$1048576,MATCH(DATE(Q$2,1,1),Emissions!$A$1:$LI$1),FALSE)</f>
        <v>0</v>
      </c>
      <c r="R1080" s="361">
        <f>+VLOOKUP($E1080,Emissions!$1:$1048576,MATCH(DATE(R$2,1,1),Emissions!$A$1:$LI$1),FALSE)</f>
        <v>0</v>
      </c>
      <c r="S1080" s="361">
        <f>+VLOOKUP($E1080,Emissions!$1:$1048576,MATCH(DATE(S$2,1,1),Emissions!$A$1:$LI$1),FALSE)</f>
        <v>0</v>
      </c>
      <c r="T1080" s="361">
        <f>+VLOOKUP($E1080,Emissions!$1:$1048576,MATCH(DATE(T$2,1,1),Emissions!$A$1:$LI$1),FALSE)</f>
        <v>0</v>
      </c>
      <c r="U1080" s="361">
        <f>+VLOOKUP($E1080,Emissions!$1:$1048576,MATCH(DATE(U$2,1,1),Emissions!$A$1:$LI$1),FALSE)</f>
        <v>0</v>
      </c>
      <c r="V1080" s="361">
        <f>+VLOOKUP($E1080,Emissions!$1:$1048576,MATCH(DATE(V$2,1,1),Emissions!$A$1:$LI$1),FALSE)</f>
        <v>0</v>
      </c>
      <c r="W1080" s="361">
        <f>+VLOOKUP($E1080,Emissions!$1:$1048576,MATCH(DATE(W$2,1,1),Emissions!$A$1:$LI$1),FALSE)</f>
        <v>0</v>
      </c>
      <c r="X1080" s="361">
        <f>+VLOOKUP($E1080,Emissions!$1:$1048576,MATCH(DATE(X$2,1,1),Emissions!$A$1:$LI$1),FALSE)</f>
        <v>0</v>
      </c>
      <c r="Y1080" s="361">
        <f>+VLOOKUP($E1080,Emissions!$1:$1048576,MATCH(DATE(Y$2,1,1),Emissions!$A$1:$LI$1),FALSE)</f>
        <v>0</v>
      </c>
      <c r="Z1080" s="361">
        <f>+VLOOKUP($E1080,Emissions!$1:$1048576,MATCH(DATE(Z$2,1,1),Emissions!$A$1:$LI$1),FALSE)</f>
        <v>0</v>
      </c>
      <c r="AA1080" s="361">
        <f>+VLOOKUP($E1080,Emissions!$1:$1048576,MATCH(DATE(AA$2,1,1),Emissions!$A$1:$LI$1),FALSE)</f>
        <v>0</v>
      </c>
      <c r="AB1080" s="361">
        <f>+VLOOKUP($E1080,Emissions!$1:$1048576,MATCH(DATE(AB$2,1,1),Emissions!$A$1:$LI$1),FALSE)</f>
        <v>0</v>
      </c>
      <c r="AC1080" s="361">
        <f>+VLOOKUP($E1080,Emissions!$1:$1048576,MATCH(DATE(AC$2,1,1),Emissions!$A$1:$LI$1),FALSE)</f>
        <v>0</v>
      </c>
      <c r="AD1080" s="361">
        <f>+VLOOKUP($E1080,Emissions!$1:$1048576,MATCH(DATE(AD$2,1,1),Emissions!$A$1:$LI$1),FALSE)</f>
        <v>0</v>
      </c>
      <c r="AE1080" s="361">
        <f>+VLOOKUP($E1080,Emissions!$1:$1048576,MATCH(DATE(AE$2,1,1),Emissions!$A$1:$LI$1),FALSE)</f>
        <v>0</v>
      </c>
      <c r="AF1080" s="361">
        <f>+VLOOKUP($E1080,Emissions!$1:$1048576,MATCH(DATE(AF$2,1,1),Emissions!$A$1:$LI$1),FALSE)</f>
        <v>0</v>
      </c>
      <c r="AG1080" s="361">
        <f>+VLOOKUP($E1080,Emissions!$1:$1048576,MATCH(DATE(AG$2,1,1),Emissions!$A$1:$LI$1),FALSE)</f>
        <v>0</v>
      </c>
      <c r="AH1080" s="361">
        <f>+VLOOKUP($E1080,Emissions!$1:$1048576,MATCH(DATE(AH$2,1,1),Emissions!$A$1:$LI$1),FALSE)</f>
        <v>0</v>
      </c>
      <c r="AI1080" s="361">
        <f>+VLOOKUP($E1080,Emissions!$1:$1048576,MATCH(DATE(AI$2,1,1),Emissions!$A$1:$LI$1),FALSE)</f>
        <v>0</v>
      </c>
      <c r="AJ1080" s="361">
        <f>+VLOOKUP($E1080,Emissions!$1:$1048576,MATCH(DATE(AJ$2,1,1),Emissions!$A$1:$LI$1),FALSE)</f>
        <v>0</v>
      </c>
      <c r="AK1080" s="361">
        <f>+VLOOKUP($E1080,Emissions!$1:$1048576,MATCH(DATE(AK$2,1,1),Emissions!$A$1:$LI$1),FALSE)</f>
        <v>0</v>
      </c>
      <c r="AL1080" s="361">
        <f>+VLOOKUP($E1080,Emissions!$1:$1048576,MATCH(DATE(AL$2,1,1),Emissions!$A$1:$LI$1),FALSE)</f>
        <v>0</v>
      </c>
      <c r="AM1080" s="361">
        <f>+VLOOKUP($E1080,Emissions!$1:$1048576,MATCH(DATE(AM$2,1,1),Emissions!$A$1:$LI$1),FALSE)</f>
        <v>0</v>
      </c>
      <c r="AN1080" s="361">
        <f>+VLOOKUP($E1080,Emissions!$1:$1048576,MATCH(DATE(AN$2,1,1),Emissions!$A$1:$LI$1),FALSE)</f>
        <v>0</v>
      </c>
      <c r="AO1080" s="361">
        <f>+VLOOKUP($E1080,Emissions!$1:$1048576,MATCH(DATE(AO$2,1,1),Emissions!$A$1:$LI$1),FALSE)</f>
        <v>0</v>
      </c>
    </row>
    <row r="1081" spans="1:41" ht="15" customHeight="1" x14ac:dyDescent="0.35">
      <c r="A1081" s="411"/>
      <c r="B1081" s="170"/>
      <c r="C1081" s="167" t="s">
        <v>471</v>
      </c>
      <c r="D1081" s="114" t="s">
        <v>1028</v>
      </c>
      <c r="E1081" s="50" t="s">
        <v>3512</v>
      </c>
      <c r="F1081" s="361">
        <f>+VLOOKUP($E1081,Emissions!$1:$1048576,MATCH(DATE(F$2,1,1),Emissions!$A$1:$LI$1),FALSE)</f>
        <v>0</v>
      </c>
      <c r="G1081" s="361">
        <f>+VLOOKUP($E1081,Emissions!$1:$1048576,MATCH(DATE(G$2,1,1),Emissions!$A$1:$LI$1),FALSE)</f>
        <v>0</v>
      </c>
      <c r="H1081" s="361">
        <f>+VLOOKUP($E1081,Emissions!$1:$1048576,MATCH(DATE(H$2,1,1),Emissions!$A$1:$LI$1),FALSE)</f>
        <v>0</v>
      </c>
      <c r="I1081" s="361">
        <f>+VLOOKUP($E1081,Emissions!$1:$1048576,MATCH(DATE(I$2,1,1),Emissions!$A$1:$LI$1),FALSE)</f>
        <v>0</v>
      </c>
      <c r="J1081" s="361">
        <f>+VLOOKUP($E1081,Emissions!$1:$1048576,MATCH(DATE(J$2,1,1),Emissions!$A$1:$LI$1),FALSE)</f>
        <v>0</v>
      </c>
      <c r="K1081" s="361">
        <f>+VLOOKUP($E1081,Emissions!$1:$1048576,MATCH(DATE(K$2,1,1),Emissions!$A$1:$LI$1),FALSE)</f>
        <v>0</v>
      </c>
      <c r="L1081" s="361">
        <f>+VLOOKUP($E1081,Emissions!$1:$1048576,MATCH(DATE(L$2,1,1),Emissions!$A$1:$LI$1),FALSE)</f>
        <v>0</v>
      </c>
      <c r="M1081" s="361">
        <f>+VLOOKUP($E1081,Emissions!$1:$1048576,MATCH(DATE(M$2,1,1),Emissions!$A$1:$LI$1),FALSE)</f>
        <v>0</v>
      </c>
      <c r="N1081" s="361">
        <f>+VLOOKUP($E1081,Emissions!$1:$1048576,MATCH(DATE(N$2,1,1),Emissions!$A$1:$LI$1),FALSE)</f>
        <v>0</v>
      </c>
      <c r="O1081" s="361">
        <f>+VLOOKUP($E1081,Emissions!$1:$1048576,MATCH(DATE(O$2,1,1),Emissions!$A$1:$LI$1),FALSE)</f>
        <v>0</v>
      </c>
      <c r="P1081" s="361">
        <f>+VLOOKUP($E1081,Emissions!$1:$1048576,MATCH(DATE(P$2,1,1),Emissions!$A$1:$LI$1),FALSE)</f>
        <v>0</v>
      </c>
      <c r="Q1081" s="361">
        <f>+VLOOKUP($E1081,Emissions!$1:$1048576,MATCH(DATE(Q$2,1,1),Emissions!$A$1:$LI$1),FALSE)</f>
        <v>0</v>
      </c>
      <c r="R1081" s="361">
        <f>+VLOOKUP($E1081,Emissions!$1:$1048576,MATCH(DATE(R$2,1,1),Emissions!$A$1:$LI$1),FALSE)</f>
        <v>0</v>
      </c>
      <c r="S1081" s="361">
        <f>+VLOOKUP($E1081,Emissions!$1:$1048576,MATCH(DATE(S$2,1,1),Emissions!$A$1:$LI$1),FALSE)</f>
        <v>0</v>
      </c>
      <c r="T1081" s="361">
        <f>+VLOOKUP($E1081,Emissions!$1:$1048576,MATCH(DATE(T$2,1,1),Emissions!$A$1:$LI$1),FALSE)</f>
        <v>0</v>
      </c>
      <c r="U1081" s="361">
        <f>+VLOOKUP($E1081,Emissions!$1:$1048576,MATCH(DATE(U$2,1,1),Emissions!$A$1:$LI$1),FALSE)</f>
        <v>0</v>
      </c>
      <c r="V1081" s="361">
        <f>+VLOOKUP($E1081,Emissions!$1:$1048576,MATCH(DATE(V$2,1,1),Emissions!$A$1:$LI$1),FALSE)</f>
        <v>0</v>
      </c>
      <c r="W1081" s="361">
        <f>+VLOOKUP($E1081,Emissions!$1:$1048576,MATCH(DATE(W$2,1,1),Emissions!$A$1:$LI$1),FALSE)</f>
        <v>0</v>
      </c>
      <c r="X1081" s="361">
        <f>+VLOOKUP($E1081,Emissions!$1:$1048576,MATCH(DATE(X$2,1,1),Emissions!$A$1:$LI$1),FALSE)</f>
        <v>0</v>
      </c>
      <c r="Y1081" s="361">
        <f>+VLOOKUP($E1081,Emissions!$1:$1048576,MATCH(DATE(Y$2,1,1),Emissions!$A$1:$LI$1),FALSE)</f>
        <v>0</v>
      </c>
      <c r="Z1081" s="361">
        <f>+VLOOKUP($E1081,Emissions!$1:$1048576,MATCH(DATE(Z$2,1,1),Emissions!$A$1:$LI$1),FALSE)</f>
        <v>0</v>
      </c>
      <c r="AA1081" s="361">
        <f>+VLOOKUP($E1081,Emissions!$1:$1048576,MATCH(DATE(AA$2,1,1),Emissions!$A$1:$LI$1),FALSE)</f>
        <v>0</v>
      </c>
      <c r="AB1081" s="361">
        <f>+VLOOKUP($E1081,Emissions!$1:$1048576,MATCH(DATE(AB$2,1,1),Emissions!$A$1:$LI$1),FALSE)</f>
        <v>0</v>
      </c>
      <c r="AC1081" s="361">
        <f>+VLOOKUP($E1081,Emissions!$1:$1048576,MATCH(DATE(AC$2,1,1),Emissions!$A$1:$LI$1),FALSE)</f>
        <v>0</v>
      </c>
      <c r="AD1081" s="361">
        <f>+VLOOKUP($E1081,Emissions!$1:$1048576,MATCH(DATE(AD$2,1,1),Emissions!$A$1:$LI$1),FALSE)</f>
        <v>0</v>
      </c>
      <c r="AE1081" s="361">
        <f>+VLOOKUP($E1081,Emissions!$1:$1048576,MATCH(DATE(AE$2,1,1),Emissions!$A$1:$LI$1),FALSE)</f>
        <v>0</v>
      </c>
      <c r="AF1081" s="361">
        <f>+VLOOKUP($E1081,Emissions!$1:$1048576,MATCH(DATE(AF$2,1,1),Emissions!$A$1:$LI$1),FALSE)</f>
        <v>0</v>
      </c>
      <c r="AG1081" s="361">
        <f>+VLOOKUP($E1081,Emissions!$1:$1048576,MATCH(DATE(AG$2,1,1),Emissions!$A$1:$LI$1),FALSE)</f>
        <v>0</v>
      </c>
      <c r="AH1081" s="361">
        <f>+VLOOKUP($E1081,Emissions!$1:$1048576,MATCH(DATE(AH$2,1,1),Emissions!$A$1:$LI$1),FALSE)</f>
        <v>0</v>
      </c>
      <c r="AI1081" s="361">
        <f>+VLOOKUP($E1081,Emissions!$1:$1048576,MATCH(DATE(AI$2,1,1),Emissions!$A$1:$LI$1),FALSE)</f>
        <v>0</v>
      </c>
      <c r="AJ1081" s="361">
        <f>+VLOOKUP($E1081,Emissions!$1:$1048576,MATCH(DATE(AJ$2,1,1),Emissions!$A$1:$LI$1),FALSE)</f>
        <v>0</v>
      </c>
      <c r="AK1081" s="361">
        <f>+VLOOKUP($E1081,Emissions!$1:$1048576,MATCH(DATE(AK$2,1,1),Emissions!$A$1:$LI$1),FALSE)</f>
        <v>0</v>
      </c>
      <c r="AL1081" s="361">
        <f>+VLOOKUP($E1081,Emissions!$1:$1048576,MATCH(DATE(AL$2,1,1),Emissions!$A$1:$LI$1),FALSE)</f>
        <v>0</v>
      </c>
      <c r="AM1081" s="361">
        <f>+VLOOKUP($E1081,Emissions!$1:$1048576,MATCH(DATE(AM$2,1,1),Emissions!$A$1:$LI$1),FALSE)</f>
        <v>0</v>
      </c>
      <c r="AN1081" s="361">
        <f>+VLOOKUP($E1081,Emissions!$1:$1048576,MATCH(DATE(AN$2,1,1),Emissions!$A$1:$LI$1),FALSE)</f>
        <v>0</v>
      </c>
      <c r="AO1081" s="361">
        <f>+VLOOKUP($E1081,Emissions!$1:$1048576,MATCH(DATE(AO$2,1,1),Emissions!$A$1:$LI$1),FALSE)</f>
        <v>0</v>
      </c>
    </row>
    <row r="1082" spans="1:41" ht="15" customHeight="1" x14ac:dyDescent="0.35">
      <c r="A1082" s="411"/>
      <c r="B1082" s="170"/>
      <c r="C1082" s="167"/>
      <c r="D1082" s="114"/>
      <c r="E1082" s="50"/>
      <c r="F1082" s="326"/>
      <c r="G1082" s="326"/>
      <c r="H1082" s="326"/>
      <c r="I1082" s="326"/>
      <c r="J1082" s="326"/>
      <c r="K1082" s="326"/>
      <c r="L1082" s="326"/>
      <c r="M1082" s="326"/>
      <c r="N1082" s="326"/>
      <c r="O1082" s="326"/>
      <c r="P1082" s="326"/>
      <c r="Q1082" s="326"/>
      <c r="R1082" s="326"/>
      <c r="S1082" s="326"/>
      <c r="T1082" s="326"/>
      <c r="U1082" s="326"/>
      <c r="V1082" s="326"/>
      <c r="W1082" s="326"/>
      <c r="X1082" s="326"/>
      <c r="Y1082" s="326"/>
      <c r="Z1082" s="326"/>
      <c r="AA1082" s="326"/>
      <c r="AB1082" s="326"/>
      <c r="AC1082" s="326"/>
      <c r="AD1082" s="326"/>
      <c r="AE1082" s="326"/>
      <c r="AF1082" s="326"/>
      <c r="AG1082" s="326"/>
      <c r="AH1082" s="326"/>
      <c r="AI1082" s="326"/>
      <c r="AJ1082" s="326"/>
      <c r="AK1082" s="326"/>
      <c r="AL1082" s="326"/>
      <c r="AM1082" s="326"/>
      <c r="AN1082" s="326"/>
      <c r="AO1082" s="326"/>
    </row>
    <row r="1083" spans="1:41" s="92" customFormat="1" ht="15" customHeight="1" x14ac:dyDescent="0.35">
      <c r="A1083" s="411"/>
      <c r="B1083" s="170"/>
      <c r="C1083" s="147" t="s">
        <v>3331</v>
      </c>
      <c r="D1083" s="147" t="s">
        <v>1029</v>
      </c>
      <c r="E1083" s="136" t="s">
        <v>3513</v>
      </c>
      <c r="F1083" s="327">
        <f>+VLOOKUP($E1083,Emissions!$1:$1048576,MATCH(DATE(F$2,1,1),Emissions!$A$1:$LI$1),FALSE)</f>
        <v>56.890103590000002</v>
      </c>
      <c r="G1083" s="327">
        <f>+VLOOKUP($E1083,Emissions!$1:$1048576,MATCH(DATE(G$2,1,1),Emissions!$A$1:$LI$1),FALSE)</f>
        <v>57.382856590000003</v>
      </c>
      <c r="H1083" s="327">
        <f>+VLOOKUP($E1083,Emissions!$1:$1048576,MATCH(DATE(H$2,1,1),Emissions!$A$1:$LI$1),FALSE)</f>
        <v>57.41342083</v>
      </c>
      <c r="I1083" s="327">
        <f>+VLOOKUP($E1083,Emissions!$1:$1048576,MATCH(DATE(I$2,1,1),Emissions!$A$1:$LI$1),FALSE)</f>
        <v>57.303489570000004</v>
      </c>
      <c r="J1083" s="327">
        <f>+VLOOKUP($E1083,Emissions!$1:$1048576,MATCH(DATE(J$2,1,1),Emissions!$A$1:$LI$1),FALSE)</f>
        <v>58.031243080000003</v>
      </c>
      <c r="K1083" s="327">
        <f>+VLOOKUP($E1083,Emissions!$1:$1048576,MATCH(DATE(K$2,1,1),Emissions!$A$1:$LI$1),FALSE)</f>
        <v>59.565514870000001</v>
      </c>
      <c r="L1083" s="327">
        <f>+VLOOKUP($E1083,Emissions!$1:$1048576,MATCH(DATE(L$2,1,1),Emissions!$A$1:$LI$1),FALSE)</f>
        <v>62.268790590000002</v>
      </c>
      <c r="M1083" s="327">
        <f>+VLOOKUP($E1083,Emissions!$1:$1048576,MATCH(DATE(M$2,1,1),Emissions!$A$1:$LI$1),FALSE)</f>
        <v>65.495825339999996</v>
      </c>
      <c r="N1083" s="327">
        <f>+VLOOKUP($E1083,Emissions!$1:$1048576,MATCH(DATE(N$2,1,1),Emissions!$A$1:$LI$1),FALSE)</f>
        <v>69.051830159999994</v>
      </c>
      <c r="O1083" s="327">
        <f>+VLOOKUP($E1083,Emissions!$1:$1048576,MATCH(DATE(O$2,1,1),Emissions!$A$1:$LI$1),FALSE)</f>
        <v>72.832568769999995</v>
      </c>
      <c r="P1083" s="327">
        <f>+VLOOKUP($E1083,Emissions!$1:$1048576,MATCH(DATE(P$2,1,1),Emissions!$A$1:$LI$1),FALSE)</f>
        <v>76.733742710000001</v>
      </c>
      <c r="Q1083" s="327">
        <f>+VLOOKUP($E1083,Emissions!$1:$1048576,MATCH(DATE(Q$2,1,1),Emissions!$A$1:$LI$1),FALSE)</f>
        <v>79.536957630000003</v>
      </c>
      <c r="R1083" s="327">
        <f>+VLOOKUP($E1083,Emissions!$1:$1048576,MATCH(DATE(R$2,1,1),Emissions!$A$1:$LI$1),FALSE)</f>
        <v>82.088008160000001</v>
      </c>
      <c r="S1083" s="327">
        <f>+VLOOKUP($E1083,Emissions!$1:$1048576,MATCH(DATE(S$2,1,1),Emissions!$A$1:$LI$1),FALSE)</f>
        <v>84.534532209999995</v>
      </c>
      <c r="T1083" s="327">
        <f>+VLOOKUP($E1083,Emissions!$1:$1048576,MATCH(DATE(T$2,1,1),Emissions!$A$1:$LI$1),FALSE)</f>
        <v>86.924818669999993</v>
      </c>
      <c r="U1083" s="327">
        <f>+VLOOKUP($E1083,Emissions!$1:$1048576,MATCH(DATE(U$2,1,1),Emissions!$A$1:$LI$1),FALSE)</f>
        <v>89.301814809999996</v>
      </c>
      <c r="V1083" s="327">
        <f>+VLOOKUP($E1083,Emissions!$1:$1048576,MATCH(DATE(V$2,1,1),Emissions!$A$1:$LI$1),FALSE)</f>
        <v>91.806402320000004</v>
      </c>
      <c r="W1083" s="327">
        <f>+VLOOKUP($E1083,Emissions!$1:$1048576,MATCH(DATE(W$2,1,1),Emissions!$A$1:$LI$1),FALSE)</f>
        <v>94.390945830000007</v>
      </c>
      <c r="X1083" s="327">
        <f>+VLOOKUP($E1083,Emissions!$1:$1048576,MATCH(DATE(X$2,1,1),Emissions!$A$1:$LI$1),FALSE)</f>
        <v>97.073476170000006</v>
      </c>
      <c r="Y1083" s="327">
        <f>+VLOOKUP($E1083,Emissions!$1:$1048576,MATCH(DATE(Y$2,1,1),Emissions!$A$1:$LI$1),FALSE)</f>
        <v>99.888032989999999</v>
      </c>
      <c r="Z1083" s="327">
        <f>+VLOOKUP($E1083,Emissions!$1:$1048576,MATCH(DATE(Z$2,1,1),Emissions!$A$1:$LI$1),FALSE)</f>
        <v>102.86366390000001</v>
      </c>
      <c r="AA1083" s="327">
        <f>+VLOOKUP($E1083,Emissions!$1:$1048576,MATCH(DATE(AA$2,1,1),Emissions!$A$1:$LI$1),FALSE)</f>
        <v>106.0547644</v>
      </c>
      <c r="AB1083" s="327">
        <f>+VLOOKUP($E1083,Emissions!$1:$1048576,MATCH(DATE(AB$2,1,1),Emissions!$A$1:$LI$1),FALSE)</f>
        <v>109.50369619999999</v>
      </c>
      <c r="AC1083" s="327">
        <f>+VLOOKUP($E1083,Emissions!$1:$1048576,MATCH(DATE(AC$2,1,1),Emissions!$A$1:$LI$1),FALSE)</f>
        <v>113.2549606</v>
      </c>
      <c r="AD1083" s="327">
        <f>+VLOOKUP($E1083,Emissions!$1:$1048576,MATCH(DATE(AD$2,1,1),Emissions!$A$1:$LI$1),FALSE)</f>
        <v>117.35859929999999</v>
      </c>
      <c r="AE1083" s="327">
        <f>+VLOOKUP($E1083,Emissions!$1:$1048576,MATCH(DATE(AE$2,1,1),Emissions!$A$1:$LI$1),FALSE)</f>
        <v>121.8410975</v>
      </c>
      <c r="AF1083" s="327">
        <f>+VLOOKUP($E1083,Emissions!$1:$1048576,MATCH(DATE(AF$2,1,1),Emissions!$A$1:$LI$1),FALSE)</f>
        <v>124.6262134</v>
      </c>
      <c r="AG1083" s="327">
        <f>+VLOOKUP($E1083,Emissions!$1:$1048576,MATCH(DATE(AG$2,1,1),Emissions!$A$1:$LI$1),FALSE)</f>
        <v>126.9055798</v>
      </c>
      <c r="AH1083" s="327">
        <f>+VLOOKUP($E1083,Emissions!$1:$1048576,MATCH(DATE(AH$2,1,1),Emissions!$A$1:$LI$1),FALSE)</f>
        <v>129.2373781</v>
      </c>
      <c r="AI1083" s="327">
        <f>+VLOOKUP($E1083,Emissions!$1:$1048576,MATCH(DATE(AI$2,1,1),Emissions!$A$1:$LI$1),FALSE)</f>
        <v>131.7693074</v>
      </c>
      <c r="AJ1083" s="327">
        <f>+VLOOKUP($E1083,Emissions!$1:$1048576,MATCH(DATE(AJ$2,1,1),Emissions!$A$1:$LI$1),FALSE)</f>
        <v>134.50207610000001</v>
      </c>
      <c r="AK1083" s="327">
        <f>+VLOOKUP($E1083,Emissions!$1:$1048576,MATCH(DATE(AK$2,1,1),Emissions!$A$1:$LI$1),FALSE)</f>
        <v>137.39556809999999</v>
      </c>
      <c r="AL1083" s="327">
        <f>+VLOOKUP($E1083,Emissions!$1:$1048576,MATCH(DATE(AL$2,1,1),Emissions!$A$1:$LI$1),FALSE)</f>
        <v>140.403322</v>
      </c>
      <c r="AM1083" s="327">
        <f>+VLOOKUP($E1083,Emissions!$1:$1048576,MATCH(DATE(AM$2,1,1),Emissions!$A$1:$LI$1),FALSE)</f>
        <v>143.4811559</v>
      </c>
      <c r="AN1083" s="327">
        <f>+VLOOKUP($E1083,Emissions!$1:$1048576,MATCH(DATE(AN$2,1,1),Emissions!$A$1:$LI$1),FALSE)</f>
        <v>146.58827059999999</v>
      </c>
      <c r="AO1083" s="327">
        <f>+VLOOKUP($E1083,Emissions!$1:$1048576,MATCH(DATE(AO$2,1,1),Emissions!$A$1:$LI$1),FALSE)</f>
        <v>149.68664279999999</v>
      </c>
    </row>
    <row r="1084" spans="1:41" s="92" customFormat="1" ht="15" customHeight="1" x14ac:dyDescent="0.35">
      <c r="A1084" s="411"/>
      <c r="B1084" s="170"/>
      <c r="C1084" s="137" t="s">
        <v>3332</v>
      </c>
      <c r="D1084" s="147" t="s">
        <v>1029</v>
      </c>
      <c r="E1084" s="136" t="s">
        <v>3514</v>
      </c>
      <c r="F1084" s="327">
        <f>+VLOOKUP($E1084,Emissions!$1:$1048576,MATCH(DATE(F$2,1,1),Emissions!$A$1:$LI$1),FALSE)</f>
        <v>1.5191988110000001</v>
      </c>
      <c r="G1084" s="327">
        <f>+VLOOKUP($E1084,Emissions!$1:$1048576,MATCH(DATE(G$2,1,1),Emissions!$A$1:$LI$1),FALSE)</f>
        <v>1.5411637579999999</v>
      </c>
      <c r="H1084" s="327">
        <f>+VLOOKUP($E1084,Emissions!$1:$1048576,MATCH(DATE(H$2,1,1),Emissions!$A$1:$LI$1),FALSE)</f>
        <v>1.5570082709999999</v>
      </c>
      <c r="I1084" s="327">
        <f>+VLOOKUP($E1084,Emissions!$1:$1048576,MATCH(DATE(I$2,1,1),Emissions!$A$1:$LI$1),FALSE)</f>
        <v>1.5690766359999999</v>
      </c>
      <c r="J1084" s="327">
        <f>+VLOOKUP($E1084,Emissions!$1:$1048576,MATCH(DATE(J$2,1,1),Emissions!$A$1:$LI$1),FALSE)</f>
        <v>1.597301962</v>
      </c>
      <c r="K1084" s="327">
        <f>+VLOOKUP($E1084,Emissions!$1:$1048576,MATCH(DATE(K$2,1,1),Emissions!$A$1:$LI$1),FALSE)</f>
        <v>1.6483884289999999</v>
      </c>
      <c r="L1084" s="327">
        <f>+VLOOKUP($E1084,Emissions!$1:$1048576,MATCH(DATE(L$2,1,1),Emissions!$A$1:$LI$1),FALSE)</f>
        <v>1.697775893</v>
      </c>
      <c r="M1084" s="327">
        <f>+VLOOKUP($E1084,Emissions!$1:$1048576,MATCH(DATE(M$2,1,1),Emissions!$A$1:$LI$1),FALSE)</f>
        <v>1.750062993</v>
      </c>
      <c r="N1084" s="327">
        <f>+VLOOKUP($E1084,Emissions!$1:$1048576,MATCH(DATE(N$2,1,1),Emissions!$A$1:$LI$1),FALSE)</f>
        <v>1.8044194389999999</v>
      </c>
      <c r="O1084" s="327">
        <f>+VLOOKUP($E1084,Emissions!$1:$1048576,MATCH(DATE(O$2,1,1),Emissions!$A$1:$LI$1),FALSE)</f>
        <v>1.8584044479999999</v>
      </c>
      <c r="P1084" s="327">
        <f>+VLOOKUP($E1084,Emissions!$1:$1048576,MATCH(DATE(P$2,1,1),Emissions!$A$1:$LI$1),FALSE)</f>
        <v>1.909011845</v>
      </c>
      <c r="Q1084" s="327">
        <f>+VLOOKUP($E1084,Emissions!$1:$1048576,MATCH(DATE(Q$2,1,1),Emissions!$A$1:$LI$1),FALSE)</f>
        <v>1.954925703</v>
      </c>
      <c r="R1084" s="327">
        <f>+VLOOKUP($E1084,Emissions!$1:$1048576,MATCH(DATE(R$2,1,1),Emissions!$A$1:$LI$1),FALSE)</f>
        <v>1.9957915829999999</v>
      </c>
      <c r="S1084" s="327">
        <f>+VLOOKUP($E1084,Emissions!$1:$1048576,MATCH(DATE(S$2,1,1),Emissions!$A$1:$LI$1),FALSE)</f>
        <v>2.0318118379999999</v>
      </c>
      <c r="T1084" s="327">
        <f>+VLOOKUP($E1084,Emissions!$1:$1048576,MATCH(DATE(T$2,1,1),Emissions!$A$1:$LI$1),FALSE)</f>
        <v>2.0636298430000002</v>
      </c>
      <c r="U1084" s="327">
        <f>+VLOOKUP($E1084,Emissions!$1:$1048576,MATCH(DATE(U$2,1,1),Emissions!$A$1:$LI$1),FALSE)</f>
        <v>2.0921920350000001</v>
      </c>
      <c r="V1084" s="327">
        <f>+VLOOKUP($E1084,Emissions!$1:$1048576,MATCH(DATE(V$2,1,1),Emissions!$A$1:$LI$1),FALSE)</f>
        <v>2.1185751829999999</v>
      </c>
      <c r="W1084" s="327">
        <f>+VLOOKUP($E1084,Emissions!$1:$1048576,MATCH(DATE(W$2,1,1),Emissions!$A$1:$LI$1),FALSE)</f>
        <v>2.143664228</v>
      </c>
      <c r="X1084" s="327">
        <f>+VLOOKUP($E1084,Emissions!$1:$1048576,MATCH(DATE(X$2,1,1),Emissions!$A$1:$LI$1),FALSE)</f>
        <v>2.168396591</v>
      </c>
      <c r="Y1084" s="327">
        <f>+VLOOKUP($E1084,Emissions!$1:$1048576,MATCH(DATE(Y$2,1,1),Emissions!$A$1:$LI$1),FALSE)</f>
        <v>2.1936245310000002</v>
      </c>
      <c r="Z1084" s="327">
        <f>+VLOOKUP($E1084,Emissions!$1:$1048576,MATCH(DATE(Z$2,1,1),Emissions!$A$1:$LI$1),FALSE)</f>
        <v>2.219844111</v>
      </c>
      <c r="AA1084" s="327">
        <f>+VLOOKUP($E1084,Emissions!$1:$1048576,MATCH(DATE(AA$2,1,1),Emissions!$A$1:$LI$1),FALSE)</f>
        <v>2.2480900209999999</v>
      </c>
      <c r="AB1084" s="327">
        <f>+VLOOKUP($E1084,Emissions!$1:$1048576,MATCH(DATE(AB$2,1,1),Emissions!$A$1:$LI$1),FALSE)</f>
        <v>2.2789530139999998</v>
      </c>
      <c r="AC1084" s="327">
        <f>+VLOOKUP($E1084,Emissions!$1:$1048576,MATCH(DATE(AC$2,1,1),Emissions!$A$1:$LI$1),FALSE)</f>
        <v>2.312910493</v>
      </c>
      <c r="AD1084" s="327">
        <f>+VLOOKUP($E1084,Emissions!$1:$1048576,MATCH(DATE(AD$2,1,1),Emissions!$A$1:$LI$1),FALSE)</f>
        <v>2.3503654969999999</v>
      </c>
      <c r="AE1084" s="327">
        <f>+VLOOKUP($E1084,Emissions!$1:$1048576,MATCH(DATE(AE$2,1,1),Emissions!$A$1:$LI$1),FALSE)</f>
        <v>2.390916303</v>
      </c>
      <c r="AF1084" s="327">
        <f>+VLOOKUP($E1084,Emissions!$1:$1048576,MATCH(DATE(AF$2,1,1),Emissions!$A$1:$LI$1),FALSE)</f>
        <v>2.4344418390000002</v>
      </c>
      <c r="AG1084" s="327">
        <f>+VLOOKUP($E1084,Emissions!$1:$1048576,MATCH(DATE(AG$2,1,1),Emissions!$A$1:$LI$1),FALSE)</f>
        <v>2.481542975</v>
      </c>
      <c r="AH1084" s="327">
        <f>+VLOOKUP($E1084,Emissions!$1:$1048576,MATCH(DATE(AH$2,1,1),Emissions!$A$1:$LI$1),FALSE)</f>
        <v>2.5325440260000001</v>
      </c>
      <c r="AI1084" s="327">
        <f>+VLOOKUP($E1084,Emissions!$1:$1048576,MATCH(DATE(AI$2,1,1),Emissions!$A$1:$LI$1),FALSE)</f>
        <v>2.5873239269999999</v>
      </c>
      <c r="AJ1084" s="327">
        <f>+VLOOKUP($E1084,Emissions!$1:$1048576,MATCH(DATE(AJ$2,1,1),Emissions!$A$1:$LI$1),FALSE)</f>
        <v>2.645463586</v>
      </c>
      <c r="AK1084" s="327">
        <f>+VLOOKUP($E1084,Emissions!$1:$1048576,MATCH(DATE(AK$2,1,1),Emissions!$A$1:$LI$1),FALSE)</f>
        <v>2.7064051679999999</v>
      </c>
      <c r="AL1084" s="327">
        <f>+VLOOKUP($E1084,Emissions!$1:$1048576,MATCH(DATE(AL$2,1,1),Emissions!$A$1:$LI$1),FALSE)</f>
        <v>2.7695362819999998</v>
      </c>
      <c r="AM1084" s="327">
        <f>+VLOOKUP($E1084,Emissions!$1:$1048576,MATCH(DATE(AM$2,1,1),Emissions!$A$1:$LI$1),FALSE)</f>
        <v>2.8342115470000002</v>
      </c>
      <c r="AN1084" s="327">
        <f>+VLOOKUP($E1084,Emissions!$1:$1048576,MATCH(DATE(AN$2,1,1),Emissions!$A$1:$LI$1),FALSE)</f>
        <v>2.8997632539999998</v>
      </c>
      <c r="AO1084" s="327">
        <f>+VLOOKUP($E1084,Emissions!$1:$1048576,MATCH(DATE(AO$2,1,1),Emissions!$A$1:$LI$1),FALSE)</f>
        <v>2.965509371</v>
      </c>
    </row>
    <row r="1085" spans="1:41" ht="15" customHeight="1" x14ac:dyDescent="0.35">
      <c r="A1085" s="411"/>
      <c r="B1085" s="170"/>
      <c r="C1085" s="138" t="s">
        <v>724</v>
      </c>
      <c r="D1085" s="114" t="s">
        <v>1029</v>
      </c>
      <c r="E1085" s="50" t="s">
        <v>3515</v>
      </c>
      <c r="F1085" s="361">
        <f>+VLOOKUP($E1085,Emissions!$1:$1048576,MATCH(DATE(F$2,1,1),Emissions!$A$1:$LI$1),FALSE)</f>
        <v>1.484176771</v>
      </c>
      <c r="G1085" s="361">
        <f>+VLOOKUP($E1085,Emissions!$1:$1048576,MATCH(DATE(G$2,1,1),Emissions!$A$1:$LI$1),FALSE)</f>
        <v>1.5063882150000001</v>
      </c>
      <c r="H1085" s="361">
        <f>+VLOOKUP($E1085,Emissions!$1:$1048576,MATCH(DATE(H$2,1,1),Emissions!$A$1:$LI$1),FALSE)</f>
        <v>1.522779052</v>
      </c>
      <c r="I1085" s="361">
        <f>+VLOOKUP($E1085,Emissions!$1:$1048576,MATCH(DATE(I$2,1,1),Emissions!$A$1:$LI$1),FALSE)</f>
        <v>1.535631543</v>
      </c>
      <c r="J1085" s="361">
        <f>+VLOOKUP($E1085,Emissions!$1:$1048576,MATCH(DATE(J$2,1,1),Emissions!$A$1:$LI$1),FALSE)</f>
        <v>1.5642118920000001</v>
      </c>
      <c r="K1085" s="361">
        <f>+VLOOKUP($E1085,Emissions!$1:$1048576,MATCH(DATE(K$2,1,1),Emissions!$A$1:$LI$1),FALSE)</f>
        <v>1.6150945809999999</v>
      </c>
      <c r="L1085" s="361">
        <f>+VLOOKUP($E1085,Emissions!$1:$1048576,MATCH(DATE(L$2,1,1),Emissions!$A$1:$LI$1),FALSE)</f>
        <v>1.664208162</v>
      </c>
      <c r="M1085" s="361">
        <f>+VLOOKUP($E1085,Emissions!$1:$1048576,MATCH(DATE(M$2,1,1),Emissions!$A$1:$LI$1),FALSE)</f>
        <v>1.716117254</v>
      </c>
      <c r="N1085" s="361">
        <f>+VLOOKUP($E1085,Emissions!$1:$1048576,MATCH(DATE(N$2,1,1),Emissions!$A$1:$LI$1),FALSE)</f>
        <v>1.770031173</v>
      </c>
      <c r="O1085" s="361">
        <f>+VLOOKUP($E1085,Emissions!$1:$1048576,MATCH(DATE(O$2,1,1),Emissions!$A$1:$LI$1),FALSE)</f>
        <v>1.8235428739999999</v>
      </c>
      <c r="P1085" s="361">
        <f>+VLOOKUP($E1085,Emissions!$1:$1048576,MATCH(DATE(P$2,1,1),Emissions!$A$1:$LI$1),FALSE)</f>
        <v>1.87366784</v>
      </c>
      <c r="Q1085" s="361">
        <f>+VLOOKUP($E1085,Emissions!$1:$1048576,MATCH(DATE(Q$2,1,1),Emissions!$A$1:$LI$1),FALSE)</f>
        <v>1.919123446</v>
      </c>
      <c r="R1085" s="361">
        <f>+VLOOKUP($E1085,Emissions!$1:$1048576,MATCH(DATE(R$2,1,1),Emissions!$A$1:$LI$1),FALSE)</f>
        <v>1.9595564320000001</v>
      </c>
      <c r="S1085" s="361">
        <f>+VLOOKUP($E1085,Emissions!$1:$1048576,MATCH(DATE(S$2,1,1),Emissions!$A$1:$LI$1),FALSE)</f>
        <v>1.9951542120000001</v>
      </c>
      <c r="T1085" s="361">
        <f>+VLOOKUP($E1085,Emissions!$1:$1048576,MATCH(DATE(T$2,1,1),Emissions!$A$1:$LI$1),FALSE)</f>
        <v>2.0265478680000002</v>
      </c>
      <c r="U1085" s="361">
        <f>+VLOOKUP($E1085,Emissions!$1:$1048576,MATCH(DATE(U$2,1,1),Emissions!$A$1:$LI$1),FALSE)</f>
        <v>2.0546717000000001</v>
      </c>
      <c r="V1085" s="361">
        <f>+VLOOKUP($E1085,Emissions!$1:$1048576,MATCH(DATE(V$2,1,1),Emissions!$A$1:$LI$1),FALSE)</f>
        <v>2.0804938339999999</v>
      </c>
      <c r="W1085" s="361">
        <f>+VLOOKUP($E1085,Emissions!$1:$1048576,MATCH(DATE(W$2,1,1),Emissions!$A$1:$LI$1),FALSE)</f>
        <v>2.104961678</v>
      </c>
      <c r="X1085" s="361">
        <f>+VLOOKUP($E1085,Emissions!$1:$1048576,MATCH(DATE(X$2,1,1),Emissions!$A$1:$LI$1),FALSE)</f>
        <v>2.1290252060000001</v>
      </c>
      <c r="Y1085" s="361">
        <f>+VLOOKUP($E1085,Emissions!$1:$1048576,MATCH(DATE(Y$2,1,1),Emissions!$A$1:$LI$1),FALSE)</f>
        <v>2.1535328460000001</v>
      </c>
      <c r="Z1085" s="361">
        <f>+VLOOKUP($E1085,Emissions!$1:$1048576,MATCH(DATE(Z$2,1,1),Emissions!$A$1:$LI$1),FALSE)</f>
        <v>2.1789812500000001</v>
      </c>
      <c r="AA1085" s="361">
        <f>+VLOOKUP($E1085,Emissions!$1:$1048576,MATCH(DATE(AA$2,1,1),Emissions!$A$1:$LI$1),FALSE)</f>
        <v>2.2063830389999999</v>
      </c>
      <c r="AB1085" s="361">
        <f>+VLOOKUP($E1085,Emissions!$1:$1048576,MATCH(DATE(AB$2,1,1),Emissions!$A$1:$LI$1),FALSE)</f>
        <v>2.2363191119999999</v>
      </c>
      <c r="AC1085" s="361">
        <f>+VLOOKUP($E1085,Emissions!$1:$1048576,MATCH(DATE(AC$2,1,1),Emissions!$A$1:$LI$1),FALSE)</f>
        <v>2.2692554610000002</v>
      </c>
      <c r="AD1085" s="361">
        <f>+VLOOKUP($E1085,Emissions!$1:$1048576,MATCH(DATE(AD$2,1,1),Emissions!$A$1:$LI$1),FALSE)</f>
        <v>2.3055802810000001</v>
      </c>
      <c r="AE1085" s="361">
        <f>+VLOOKUP($E1085,Emissions!$1:$1048576,MATCH(DATE(AE$2,1,1),Emissions!$A$1:$LI$1),FALSE)</f>
        <v>2.344897505</v>
      </c>
      <c r="AF1085" s="361">
        <f>+VLOOKUP($E1085,Emissions!$1:$1048576,MATCH(DATE(AF$2,1,1),Emissions!$A$1:$LI$1),FALSE)</f>
        <v>2.3877958170000002</v>
      </c>
      <c r="AG1085" s="361">
        <f>+VLOOKUP($E1085,Emissions!$1:$1048576,MATCH(DATE(AG$2,1,1),Emissions!$A$1:$LI$1),FALSE)</f>
        <v>2.4344821790000002</v>
      </c>
      <c r="AH1085" s="361">
        <f>+VLOOKUP($E1085,Emissions!$1:$1048576,MATCH(DATE(AH$2,1,1),Emissions!$A$1:$LI$1),FALSE)</f>
        <v>2.4850741589999998</v>
      </c>
      <c r="AI1085" s="361">
        <f>+VLOOKUP($E1085,Emissions!$1:$1048576,MATCH(DATE(AI$2,1,1),Emissions!$A$1:$LI$1),FALSE)</f>
        <v>2.539391787</v>
      </c>
      <c r="AJ1085" s="361">
        <f>+VLOOKUP($E1085,Emissions!$1:$1048576,MATCH(DATE(AJ$2,1,1),Emissions!$A$1:$LI$1),FALSE)</f>
        <v>2.597012785</v>
      </c>
      <c r="AK1085" s="361">
        <f>+VLOOKUP($E1085,Emissions!$1:$1048576,MATCH(DATE(AK$2,1,1),Emissions!$A$1:$LI$1),FALSE)</f>
        <v>2.6573915189999999</v>
      </c>
      <c r="AL1085" s="361">
        <f>+VLOOKUP($E1085,Emissions!$1:$1048576,MATCH(DATE(AL$2,1,1),Emissions!$A$1:$LI$1),FALSE)</f>
        <v>2.719929847</v>
      </c>
      <c r="AM1085" s="361">
        <f>+VLOOKUP($E1085,Emissions!$1:$1048576,MATCH(DATE(AM$2,1,1),Emissions!$A$1:$LI$1),FALSE)</f>
        <v>2.7839953789999998</v>
      </c>
      <c r="AN1085" s="361">
        <f>+VLOOKUP($E1085,Emissions!$1:$1048576,MATCH(DATE(AN$2,1,1),Emissions!$A$1:$LI$1),FALSE)</f>
        <v>2.848931807</v>
      </c>
      <c r="AO1085" s="361">
        <f>+VLOOKUP($E1085,Emissions!$1:$1048576,MATCH(DATE(AO$2,1,1),Emissions!$A$1:$LI$1),FALSE)</f>
        <v>2.914067218</v>
      </c>
    </row>
    <row r="1086" spans="1:41" ht="15" customHeight="1" x14ac:dyDescent="0.35">
      <c r="A1086" s="411"/>
      <c r="B1086" s="170"/>
      <c r="C1086" s="138" t="s">
        <v>725</v>
      </c>
      <c r="D1086" s="114" t="s">
        <v>1029</v>
      </c>
      <c r="E1086" s="50" t="s">
        <v>3516</v>
      </c>
      <c r="F1086" s="361">
        <f>+VLOOKUP($E1086,Emissions!$1:$1048576,MATCH(DATE(F$2,1,1),Emissions!$A$1:$LI$1),FALSE)</f>
        <v>3.5022039099999999E-2</v>
      </c>
      <c r="G1086" s="361">
        <f>+VLOOKUP($E1086,Emissions!$1:$1048576,MATCH(DATE(G$2,1,1),Emissions!$A$1:$LI$1),FALSE)</f>
        <v>3.4775543399999997E-2</v>
      </c>
      <c r="H1086" s="361">
        <f>+VLOOKUP($E1086,Emissions!$1:$1048576,MATCH(DATE(H$2,1,1),Emissions!$A$1:$LI$1),FALSE)</f>
        <v>3.42292191E-2</v>
      </c>
      <c r="I1086" s="361">
        <f>+VLOOKUP($E1086,Emissions!$1:$1048576,MATCH(DATE(I$2,1,1),Emissions!$A$1:$LI$1),FALSE)</f>
        <v>3.3445092699999998E-2</v>
      </c>
      <c r="J1086" s="361">
        <f>+VLOOKUP($E1086,Emissions!$1:$1048576,MATCH(DATE(J$2,1,1),Emissions!$A$1:$LI$1),FALSE)</f>
        <v>3.3090070100000001E-2</v>
      </c>
      <c r="K1086" s="361">
        <f>+VLOOKUP($E1086,Emissions!$1:$1048576,MATCH(DATE(K$2,1,1),Emissions!$A$1:$LI$1),FALSE)</f>
        <v>3.3293848299999998E-2</v>
      </c>
      <c r="L1086" s="361">
        <f>+VLOOKUP($E1086,Emissions!$1:$1048576,MATCH(DATE(L$2,1,1),Emissions!$A$1:$LI$1),FALSE)</f>
        <v>3.3567730699999999E-2</v>
      </c>
      <c r="M1086" s="361">
        <f>+VLOOKUP($E1086,Emissions!$1:$1048576,MATCH(DATE(M$2,1,1),Emissions!$A$1:$LI$1),FALSE)</f>
        <v>3.3945739000000003E-2</v>
      </c>
      <c r="N1086" s="361">
        <f>+VLOOKUP($E1086,Emissions!$1:$1048576,MATCH(DATE(N$2,1,1),Emissions!$A$1:$LI$1),FALSE)</f>
        <v>3.4388265299999998E-2</v>
      </c>
      <c r="O1086" s="361">
        <f>+VLOOKUP($E1086,Emissions!$1:$1048576,MATCH(DATE(O$2,1,1),Emissions!$A$1:$LI$1),FALSE)</f>
        <v>3.4861573799999997E-2</v>
      </c>
      <c r="P1086" s="361">
        <f>+VLOOKUP($E1086,Emissions!$1:$1048576,MATCH(DATE(P$2,1,1),Emissions!$A$1:$LI$1),FALSE)</f>
        <v>3.5344004499999998E-2</v>
      </c>
      <c r="Q1086" s="361">
        <f>+VLOOKUP($E1086,Emissions!$1:$1048576,MATCH(DATE(Q$2,1,1),Emissions!$A$1:$LI$1),FALSE)</f>
        <v>3.5802256599999999E-2</v>
      </c>
      <c r="R1086" s="361">
        <f>+VLOOKUP($E1086,Emissions!$1:$1048576,MATCH(DATE(R$2,1,1),Emissions!$A$1:$LI$1),FALSE)</f>
        <v>3.6235151600000001E-2</v>
      </c>
      <c r="S1086" s="361">
        <f>+VLOOKUP($E1086,Emissions!$1:$1048576,MATCH(DATE(S$2,1,1),Emissions!$A$1:$LI$1),FALSE)</f>
        <v>3.6657625700000002E-2</v>
      </c>
      <c r="T1086" s="361">
        <f>+VLOOKUP($E1086,Emissions!$1:$1048576,MATCH(DATE(T$2,1,1),Emissions!$A$1:$LI$1),FALSE)</f>
        <v>3.70819753E-2</v>
      </c>
      <c r="U1086" s="361">
        <f>+VLOOKUP($E1086,Emissions!$1:$1048576,MATCH(DATE(U$2,1,1),Emissions!$A$1:$LI$1),FALSE)</f>
        <v>3.7520334900000001E-2</v>
      </c>
      <c r="V1086" s="361">
        <f>+VLOOKUP($E1086,Emissions!$1:$1048576,MATCH(DATE(V$2,1,1),Emissions!$A$1:$LI$1),FALSE)</f>
        <v>3.8081348199999997E-2</v>
      </c>
      <c r="W1086" s="361">
        <f>+VLOOKUP($E1086,Emissions!$1:$1048576,MATCH(DATE(W$2,1,1),Emissions!$A$1:$LI$1),FALSE)</f>
        <v>3.8702550500000002E-2</v>
      </c>
      <c r="X1086" s="361">
        <f>+VLOOKUP($E1086,Emissions!$1:$1048576,MATCH(DATE(X$2,1,1),Emissions!$A$1:$LI$1),FALSE)</f>
        <v>3.9371384400000001E-2</v>
      </c>
      <c r="Y1086" s="361">
        <f>+VLOOKUP($E1086,Emissions!$1:$1048576,MATCH(DATE(Y$2,1,1),Emissions!$A$1:$LI$1),FALSE)</f>
        <v>4.0091684699999998E-2</v>
      </c>
      <c r="Z1086" s="361">
        <f>+VLOOKUP($E1086,Emissions!$1:$1048576,MATCH(DATE(Z$2,1,1),Emissions!$A$1:$LI$1),FALSE)</f>
        <v>4.0862861299999997E-2</v>
      </c>
      <c r="AA1086" s="361">
        <f>+VLOOKUP($E1086,Emissions!$1:$1048576,MATCH(DATE(AA$2,1,1),Emissions!$A$1:$LI$1),FALSE)</f>
        <v>4.17069817E-2</v>
      </c>
      <c r="AB1086" s="361">
        <f>+VLOOKUP($E1086,Emissions!$1:$1048576,MATCH(DATE(AB$2,1,1),Emissions!$A$1:$LI$1),FALSE)</f>
        <v>4.2633901600000003E-2</v>
      </c>
      <c r="AC1086" s="361">
        <f>+VLOOKUP($E1086,Emissions!$1:$1048576,MATCH(DATE(AC$2,1,1),Emissions!$A$1:$LI$1),FALSE)</f>
        <v>4.3655031699999999E-2</v>
      </c>
      <c r="AD1086" s="361">
        <f>+VLOOKUP($E1086,Emissions!$1:$1048576,MATCH(DATE(AD$2,1,1),Emissions!$A$1:$LI$1),FALSE)</f>
        <v>4.4785216099999997E-2</v>
      </c>
      <c r="AE1086" s="361">
        <f>+VLOOKUP($E1086,Emissions!$1:$1048576,MATCH(DATE(AE$2,1,1),Emissions!$A$1:$LI$1),FALSE)</f>
        <v>4.6018798399999998E-2</v>
      </c>
      <c r="AF1086" s="361">
        <f>+VLOOKUP($E1086,Emissions!$1:$1048576,MATCH(DATE(AF$2,1,1),Emissions!$A$1:$LI$1),FALSE)</f>
        <v>4.6646022199999998E-2</v>
      </c>
      <c r="AG1086" s="361">
        <f>+VLOOKUP($E1086,Emissions!$1:$1048576,MATCH(DATE(AG$2,1,1),Emissions!$A$1:$LI$1),FALSE)</f>
        <v>4.7060795900000001E-2</v>
      </c>
      <c r="AH1086" s="361">
        <f>+VLOOKUP($E1086,Emissions!$1:$1048576,MATCH(DATE(AH$2,1,1),Emissions!$A$1:$LI$1),FALSE)</f>
        <v>4.7469866600000001E-2</v>
      </c>
      <c r="AI1086" s="361">
        <f>+VLOOKUP($E1086,Emissions!$1:$1048576,MATCH(DATE(AI$2,1,1),Emissions!$A$1:$LI$1),FALSE)</f>
        <v>4.7932140200000001E-2</v>
      </c>
      <c r="AJ1086" s="361">
        <f>+VLOOKUP($E1086,Emissions!$1:$1048576,MATCH(DATE(AJ$2,1,1),Emissions!$A$1:$LI$1),FALSE)</f>
        <v>4.84508014E-2</v>
      </c>
      <c r="AK1086" s="361">
        <f>+VLOOKUP($E1086,Emissions!$1:$1048576,MATCH(DATE(AK$2,1,1),Emissions!$A$1:$LI$1),FALSE)</f>
        <v>4.9013648799999997E-2</v>
      </c>
      <c r="AL1086" s="361">
        <f>+VLOOKUP($E1086,Emissions!$1:$1048576,MATCH(DATE(AL$2,1,1),Emissions!$A$1:$LI$1),FALSE)</f>
        <v>4.9606434999999997E-2</v>
      </c>
      <c r="AM1086" s="361">
        <f>+VLOOKUP($E1086,Emissions!$1:$1048576,MATCH(DATE(AM$2,1,1),Emissions!$A$1:$LI$1),FALSE)</f>
        <v>5.0216167499999999E-2</v>
      </c>
      <c r="AN1086" s="361">
        <f>+VLOOKUP($E1086,Emissions!$1:$1048576,MATCH(DATE(AN$2,1,1),Emissions!$A$1:$LI$1),FALSE)</f>
        <v>5.0831447199999998E-2</v>
      </c>
      <c r="AO1086" s="361">
        <f>+VLOOKUP($E1086,Emissions!$1:$1048576,MATCH(DATE(AO$2,1,1),Emissions!$A$1:$LI$1),FALSE)</f>
        <v>5.1442153099999999E-2</v>
      </c>
    </row>
    <row r="1087" spans="1:41" s="92" customFormat="1" ht="15" customHeight="1" x14ac:dyDescent="0.35">
      <c r="A1087" s="411"/>
      <c r="B1087" s="170"/>
      <c r="C1087" s="137" t="s">
        <v>3333</v>
      </c>
      <c r="D1087" s="147" t="s">
        <v>1029</v>
      </c>
      <c r="E1087" s="136" t="s">
        <v>3517</v>
      </c>
      <c r="F1087" s="327">
        <f>+VLOOKUP($E1087,Emissions!$1:$1048576,MATCH(DATE(F$2,1,1),Emissions!$A$1:$LI$1),FALSE)</f>
        <v>22.123314300000001</v>
      </c>
      <c r="G1087" s="327">
        <f>+VLOOKUP($E1087,Emissions!$1:$1048576,MATCH(DATE(G$2,1,1),Emissions!$A$1:$LI$1),FALSE)</f>
        <v>22.405498309999999</v>
      </c>
      <c r="H1087" s="327">
        <f>+VLOOKUP($E1087,Emissions!$1:$1048576,MATCH(DATE(H$2,1,1),Emissions!$A$1:$LI$1),FALSE)</f>
        <v>22.46775465</v>
      </c>
      <c r="I1087" s="327">
        <f>+VLOOKUP($E1087,Emissions!$1:$1048576,MATCH(DATE(I$2,1,1),Emissions!$A$1:$LI$1),FALSE)</f>
        <v>22.450244900000001</v>
      </c>
      <c r="J1087" s="327">
        <f>+VLOOKUP($E1087,Emissions!$1:$1048576,MATCH(DATE(J$2,1,1),Emissions!$A$1:$LI$1),FALSE)</f>
        <v>22.82376163</v>
      </c>
      <c r="K1087" s="327">
        <f>+VLOOKUP($E1087,Emissions!$1:$1048576,MATCH(DATE(K$2,1,1),Emissions!$A$1:$LI$1),FALSE)</f>
        <v>23.622963630000001</v>
      </c>
      <c r="L1087" s="327">
        <f>+VLOOKUP($E1087,Emissions!$1:$1048576,MATCH(DATE(L$2,1,1),Emissions!$A$1:$LI$1),FALSE)</f>
        <v>24.319613350000001</v>
      </c>
      <c r="M1087" s="327">
        <f>+VLOOKUP($E1087,Emissions!$1:$1048576,MATCH(DATE(M$2,1,1),Emissions!$A$1:$LI$1),FALSE)</f>
        <v>25.101326669999999</v>
      </c>
      <c r="N1087" s="327">
        <f>+VLOOKUP($E1087,Emissions!$1:$1048576,MATCH(DATE(N$2,1,1),Emissions!$A$1:$LI$1),FALSE)</f>
        <v>25.9377897</v>
      </c>
      <c r="O1087" s="327">
        <f>+VLOOKUP($E1087,Emissions!$1:$1048576,MATCH(DATE(O$2,1,1),Emissions!$A$1:$LI$1),FALSE)</f>
        <v>26.777302720000002</v>
      </c>
      <c r="P1087" s="327">
        <f>+VLOOKUP($E1087,Emissions!$1:$1048576,MATCH(DATE(P$2,1,1),Emissions!$A$1:$LI$1),FALSE)</f>
        <v>27.55691337</v>
      </c>
      <c r="Q1087" s="327">
        <f>+VLOOKUP($E1087,Emissions!$1:$1048576,MATCH(DATE(Q$2,1,1),Emissions!$A$1:$LI$1),FALSE)</f>
        <v>28.257228019999999</v>
      </c>
      <c r="R1087" s="327">
        <f>+VLOOKUP($E1087,Emissions!$1:$1048576,MATCH(DATE(R$2,1,1),Emissions!$A$1:$LI$1),FALSE)</f>
        <v>28.87385269</v>
      </c>
      <c r="S1087" s="327">
        <f>+VLOOKUP($E1087,Emissions!$1:$1048576,MATCH(DATE(S$2,1,1),Emissions!$A$1:$LI$1),FALSE)</f>
        <v>29.411950940000001</v>
      </c>
      <c r="T1087" s="327">
        <f>+VLOOKUP($E1087,Emissions!$1:$1048576,MATCH(DATE(T$2,1,1),Emissions!$A$1:$LI$1),FALSE)</f>
        <v>29.884904259999999</v>
      </c>
      <c r="U1087" s="327">
        <f>+VLOOKUP($E1087,Emissions!$1:$1048576,MATCH(DATE(U$2,1,1),Emissions!$A$1:$LI$1),FALSE)</f>
        <v>30.31093547</v>
      </c>
      <c r="V1087" s="327">
        <f>+VLOOKUP($E1087,Emissions!$1:$1048576,MATCH(DATE(V$2,1,1),Emissions!$A$1:$LI$1),FALSE)</f>
        <v>30.70641552</v>
      </c>
      <c r="W1087" s="327">
        <f>+VLOOKUP($E1087,Emissions!$1:$1048576,MATCH(DATE(W$2,1,1),Emissions!$A$1:$LI$1),FALSE)</f>
        <v>31.08683036</v>
      </c>
      <c r="X1087" s="327">
        <f>+VLOOKUP($E1087,Emissions!$1:$1048576,MATCH(DATE(X$2,1,1),Emissions!$A$1:$LI$1),FALSE)</f>
        <v>31.468219359999999</v>
      </c>
      <c r="Y1087" s="327">
        <f>+VLOOKUP($E1087,Emissions!$1:$1048576,MATCH(DATE(Y$2,1,1),Emissions!$A$1:$LI$1),FALSE)</f>
        <v>31.865264889999999</v>
      </c>
      <c r="Z1087" s="327">
        <f>+VLOOKUP($E1087,Emissions!$1:$1048576,MATCH(DATE(Z$2,1,1),Emissions!$A$1:$LI$1),FALSE)</f>
        <v>32.289758249999998</v>
      </c>
      <c r="AA1087" s="327">
        <f>+VLOOKUP($E1087,Emissions!$1:$1048576,MATCH(DATE(AA$2,1,1),Emissions!$A$1:$LI$1),FALSE)</f>
        <v>32.755600149999999</v>
      </c>
      <c r="AB1087" s="327">
        <f>+VLOOKUP($E1087,Emissions!$1:$1048576,MATCH(DATE(AB$2,1,1),Emissions!$A$1:$LI$1),FALSE)</f>
        <v>33.272737120000002</v>
      </c>
      <c r="AC1087" s="327">
        <f>+VLOOKUP($E1087,Emissions!$1:$1048576,MATCH(DATE(AC$2,1,1),Emissions!$A$1:$LI$1),FALSE)</f>
        <v>33.84956528</v>
      </c>
      <c r="AD1087" s="327">
        <f>+VLOOKUP($E1087,Emissions!$1:$1048576,MATCH(DATE(AD$2,1,1),Emissions!$A$1:$LI$1),FALSE)</f>
        <v>34.493682810000003</v>
      </c>
      <c r="AE1087" s="327">
        <f>+VLOOKUP($E1087,Emissions!$1:$1048576,MATCH(DATE(AE$2,1,1),Emissions!$A$1:$LI$1),FALSE)</f>
        <v>35.207633059999999</v>
      </c>
      <c r="AF1087" s="327">
        <f>+VLOOKUP($E1087,Emissions!$1:$1048576,MATCH(DATE(AF$2,1,1),Emissions!$A$1:$LI$1),FALSE)</f>
        <v>35.987842309999998</v>
      </c>
      <c r="AG1087" s="327">
        <f>+VLOOKUP($E1087,Emissions!$1:$1048576,MATCH(DATE(AG$2,1,1),Emissions!$A$1:$LI$1),FALSE)</f>
        <v>36.836646379999998</v>
      </c>
      <c r="AH1087" s="327">
        <f>+VLOOKUP($E1087,Emissions!$1:$1048576,MATCH(DATE(AH$2,1,1),Emissions!$A$1:$LI$1),FALSE)</f>
        <v>37.75631319</v>
      </c>
      <c r="AI1087" s="327">
        <f>+VLOOKUP($E1087,Emissions!$1:$1048576,MATCH(DATE(AI$2,1,1),Emissions!$A$1:$LI$1),FALSE)</f>
        <v>38.741510830000003</v>
      </c>
      <c r="AJ1087" s="327">
        <f>+VLOOKUP($E1087,Emissions!$1:$1048576,MATCH(DATE(AJ$2,1,1),Emissions!$A$1:$LI$1),FALSE)</f>
        <v>39.78194731</v>
      </c>
      <c r="AK1087" s="327">
        <f>+VLOOKUP($E1087,Emissions!$1:$1048576,MATCH(DATE(AK$2,1,1),Emissions!$A$1:$LI$1),FALSE)</f>
        <v>40.865539269999999</v>
      </c>
      <c r="AL1087" s="327">
        <f>+VLOOKUP($E1087,Emissions!$1:$1048576,MATCH(DATE(AL$2,1,1),Emissions!$A$1:$LI$1),FALSE)</f>
        <v>41.979943149999997</v>
      </c>
      <c r="AM1087" s="327">
        <f>+VLOOKUP($E1087,Emissions!$1:$1048576,MATCH(DATE(AM$2,1,1),Emissions!$A$1:$LI$1),FALSE)</f>
        <v>43.112750130000002</v>
      </c>
      <c r="AN1087" s="327">
        <f>+VLOOKUP($E1087,Emissions!$1:$1048576,MATCH(DATE(AN$2,1,1),Emissions!$A$1:$LI$1),FALSE)</f>
        <v>44.251461519999999</v>
      </c>
      <c r="AO1087" s="327">
        <f>+VLOOKUP($E1087,Emissions!$1:$1048576,MATCH(DATE(AO$2,1,1),Emissions!$A$1:$LI$1),FALSE)</f>
        <v>45.383495259999997</v>
      </c>
    </row>
    <row r="1088" spans="1:41" ht="15" customHeight="1" x14ac:dyDescent="0.35">
      <c r="A1088" s="411"/>
      <c r="B1088" s="170"/>
      <c r="C1088" s="138" t="s">
        <v>726</v>
      </c>
      <c r="D1088" s="114" t="s">
        <v>1029</v>
      </c>
      <c r="E1088" s="50" t="s">
        <v>3518</v>
      </c>
      <c r="F1088" s="361">
        <f>+VLOOKUP($E1088,Emissions!$1:$1048576,MATCH(DATE(F$2,1,1),Emissions!$A$1:$LI$1),FALSE)</f>
        <v>5.567080582</v>
      </c>
      <c r="G1088" s="361">
        <f>+VLOOKUP($E1088,Emissions!$1:$1048576,MATCH(DATE(G$2,1,1),Emissions!$A$1:$LI$1),FALSE)</f>
        <v>5.5933465800000004</v>
      </c>
      <c r="H1088" s="361">
        <f>+VLOOKUP($E1088,Emissions!$1:$1048576,MATCH(DATE(H$2,1,1),Emissions!$A$1:$LI$1),FALSE)</f>
        <v>5.5696911480000004</v>
      </c>
      <c r="I1088" s="361">
        <f>+VLOOKUP($E1088,Emissions!$1:$1048576,MATCH(DATE(I$2,1,1),Emissions!$A$1:$LI$1),FALSE)</f>
        <v>5.5556214150000001</v>
      </c>
      <c r="J1088" s="361">
        <f>+VLOOKUP($E1088,Emissions!$1:$1048576,MATCH(DATE(J$2,1,1),Emissions!$A$1:$LI$1),FALSE)</f>
        <v>5.6493663420000004</v>
      </c>
      <c r="K1088" s="361">
        <f>+VLOOKUP($E1088,Emissions!$1:$1048576,MATCH(DATE(K$2,1,1),Emissions!$A$1:$LI$1),FALSE)</f>
        <v>5.8423744790000001</v>
      </c>
      <c r="L1088" s="361">
        <f>+VLOOKUP($E1088,Emissions!$1:$1048576,MATCH(DATE(L$2,1,1),Emissions!$A$1:$LI$1),FALSE)</f>
        <v>6.0122209399999997</v>
      </c>
      <c r="M1088" s="361">
        <f>+VLOOKUP($E1088,Emissions!$1:$1048576,MATCH(DATE(M$2,1,1),Emissions!$A$1:$LI$1),FALSE)</f>
        <v>6.20178925</v>
      </c>
      <c r="N1088" s="361">
        <f>+VLOOKUP($E1088,Emissions!$1:$1048576,MATCH(DATE(N$2,1,1),Emissions!$A$1:$LI$1),FALSE)</f>
        <v>6.4027880960000001</v>
      </c>
      <c r="O1088" s="361">
        <f>+VLOOKUP($E1088,Emissions!$1:$1048576,MATCH(DATE(O$2,1,1),Emissions!$A$1:$LI$1),FALSE)</f>
        <v>6.6059296730000003</v>
      </c>
      <c r="P1088" s="361">
        <f>+VLOOKUP($E1088,Emissions!$1:$1048576,MATCH(DATE(P$2,1,1),Emissions!$A$1:$LI$1),FALSE)</f>
        <v>6.8002340710000002</v>
      </c>
      <c r="Q1088" s="361">
        <f>+VLOOKUP($E1088,Emissions!$1:$1048576,MATCH(DATE(Q$2,1,1),Emissions!$A$1:$LI$1),FALSE)</f>
        <v>6.9774461390000004</v>
      </c>
      <c r="R1088" s="361">
        <f>+VLOOKUP($E1088,Emissions!$1:$1048576,MATCH(DATE(R$2,1,1),Emissions!$A$1:$LI$1),FALSE)</f>
        <v>7.134270549</v>
      </c>
      <c r="S1088" s="361">
        <f>+VLOOKUP($E1088,Emissions!$1:$1048576,MATCH(DATE(S$2,1,1),Emissions!$A$1:$LI$1),FALSE)</f>
        <v>7.2698904689999999</v>
      </c>
      <c r="T1088" s="361">
        <f>+VLOOKUP($E1088,Emissions!$1:$1048576,MATCH(DATE(T$2,1,1),Emissions!$A$1:$LI$1),FALSE)</f>
        <v>7.385704595</v>
      </c>
      <c r="U1088" s="361">
        <f>+VLOOKUP($E1088,Emissions!$1:$1048576,MATCH(DATE(U$2,1,1),Emissions!$A$1:$LI$1),FALSE)</f>
        <v>7.4847870160000003</v>
      </c>
      <c r="V1088" s="361">
        <f>+VLOOKUP($E1088,Emissions!$1:$1048576,MATCH(DATE(V$2,1,1),Emissions!$A$1:$LI$1),FALSE)</f>
        <v>7.5706152219999998</v>
      </c>
      <c r="W1088" s="361">
        <f>+VLOOKUP($E1088,Emissions!$1:$1048576,MATCH(DATE(W$2,1,1),Emissions!$A$1:$LI$1),FALSE)</f>
        <v>7.6470225410000001</v>
      </c>
      <c r="X1088" s="361">
        <f>+VLOOKUP($E1088,Emissions!$1:$1048576,MATCH(DATE(X$2,1,1),Emissions!$A$1:$LI$1),FALSE)</f>
        <v>7.7181237429999996</v>
      </c>
      <c r="Y1088" s="361">
        <f>+VLOOKUP($E1088,Emissions!$1:$1048576,MATCH(DATE(Y$2,1,1),Emissions!$A$1:$LI$1),FALSE)</f>
        <v>7.7878585769999997</v>
      </c>
      <c r="Z1088" s="361">
        <f>+VLOOKUP($E1088,Emissions!$1:$1048576,MATCH(DATE(Z$2,1,1),Emissions!$A$1:$LI$1),FALSE)</f>
        <v>7.8588838640000001</v>
      </c>
      <c r="AA1088" s="361">
        <f>+VLOOKUP($E1088,Emissions!$1:$1048576,MATCH(DATE(AA$2,1,1),Emissions!$A$1:$LI$1),FALSE)</f>
        <v>7.935977544</v>
      </c>
      <c r="AB1088" s="361">
        <f>+VLOOKUP($E1088,Emissions!$1:$1048576,MATCH(DATE(AB$2,1,1),Emissions!$A$1:$LI$1),FALSE)</f>
        <v>8.0218512949999994</v>
      </c>
      <c r="AC1088" s="361">
        <f>+VLOOKUP($E1088,Emissions!$1:$1048576,MATCH(DATE(AC$2,1,1),Emissions!$A$1:$LI$1),FALSE)</f>
        <v>8.1188438180000002</v>
      </c>
      <c r="AD1088" s="361">
        <f>+VLOOKUP($E1088,Emissions!$1:$1048576,MATCH(DATE(AD$2,1,1),Emissions!$A$1:$LI$1),FALSE)</f>
        <v>8.2290827719999999</v>
      </c>
      <c r="AE1088" s="361">
        <f>+VLOOKUP($E1088,Emissions!$1:$1048576,MATCH(DATE(AE$2,1,1),Emissions!$A$1:$LI$1),FALSE)</f>
        <v>8.3516643679999998</v>
      </c>
      <c r="AF1088" s="361">
        <f>+VLOOKUP($E1088,Emissions!$1:$1048576,MATCH(DATE(AF$2,1,1),Emissions!$A$1:$LI$1),FALSE)</f>
        <v>8.4905611000000007</v>
      </c>
      <c r="AG1088" s="361">
        <f>+VLOOKUP($E1088,Emissions!$1:$1048576,MATCH(DATE(AG$2,1,1),Emissions!$A$1:$LI$1),FALSE)</f>
        <v>8.6465355899999992</v>
      </c>
      <c r="AH1088" s="361">
        <f>+VLOOKUP($E1088,Emissions!$1:$1048576,MATCH(DATE(AH$2,1,1),Emissions!$A$1:$LI$1),FALSE)</f>
        <v>8.8197119520000005</v>
      </c>
      <c r="AI1088" s="361">
        <f>+VLOOKUP($E1088,Emissions!$1:$1048576,MATCH(DATE(AI$2,1,1),Emissions!$A$1:$LI$1),FALSE)</f>
        <v>9.0090063919999999</v>
      </c>
      <c r="AJ1088" s="361">
        <f>+VLOOKUP($E1088,Emissions!$1:$1048576,MATCH(DATE(AJ$2,1,1),Emissions!$A$1:$LI$1),FALSE)</f>
        <v>9.2124866329999993</v>
      </c>
      <c r="AK1088" s="361">
        <f>+VLOOKUP($E1088,Emissions!$1:$1048576,MATCH(DATE(AK$2,1,1),Emissions!$A$1:$LI$1),FALSE)</f>
        <v>9.4277875519999998</v>
      </c>
      <c r="AL1088" s="361">
        <f>+VLOOKUP($E1088,Emissions!$1:$1048576,MATCH(DATE(AL$2,1,1),Emissions!$A$1:$LI$1),FALSE)</f>
        <v>9.6523503050000006</v>
      </c>
      <c r="AM1088" s="361">
        <f>+VLOOKUP($E1088,Emissions!$1:$1048576,MATCH(DATE(AM$2,1,1),Emissions!$A$1:$LI$1),FALSE)</f>
        <v>9.8834911020000007</v>
      </c>
      <c r="AN1088" s="361">
        <f>+VLOOKUP($E1088,Emissions!$1:$1048576,MATCH(DATE(AN$2,1,1),Emissions!$A$1:$LI$1),FALSE)</f>
        <v>10.118430529999999</v>
      </c>
      <c r="AO1088" s="361">
        <f>+VLOOKUP($E1088,Emissions!$1:$1048576,MATCH(DATE(AO$2,1,1),Emissions!$A$1:$LI$1),FALSE)</f>
        <v>10.35432125</v>
      </c>
    </row>
    <row r="1089" spans="1:41" ht="15" customHeight="1" x14ac:dyDescent="0.35">
      <c r="A1089" s="411"/>
      <c r="B1089" s="170"/>
      <c r="C1089" s="138" t="s">
        <v>727</v>
      </c>
      <c r="D1089" s="114" t="s">
        <v>1029</v>
      </c>
      <c r="E1089" s="50" t="s">
        <v>3519</v>
      </c>
      <c r="F1089" s="361">
        <f>+VLOOKUP($E1089,Emissions!$1:$1048576,MATCH(DATE(F$2,1,1),Emissions!$A$1:$LI$1),FALSE)</f>
        <v>0.87983827830000005</v>
      </c>
      <c r="G1089" s="361">
        <f>+VLOOKUP($E1089,Emissions!$1:$1048576,MATCH(DATE(G$2,1,1),Emissions!$A$1:$LI$1),FALSE)</f>
        <v>0.88017139609999995</v>
      </c>
      <c r="H1089" s="361">
        <f>+VLOOKUP($E1089,Emissions!$1:$1048576,MATCH(DATE(H$2,1,1),Emissions!$A$1:$LI$1),FALSE)</f>
        <v>0.85978894360000002</v>
      </c>
      <c r="I1089" s="361">
        <f>+VLOOKUP($E1089,Emissions!$1:$1048576,MATCH(DATE(I$2,1,1),Emissions!$A$1:$LI$1),FALSE)</f>
        <v>0.83937820119999995</v>
      </c>
      <c r="J1089" s="361">
        <f>+VLOOKUP($E1089,Emissions!$1:$1048576,MATCH(DATE(J$2,1,1),Emissions!$A$1:$LI$1),FALSE)</f>
        <v>0.84336918149999995</v>
      </c>
      <c r="K1089" s="361">
        <f>+VLOOKUP($E1089,Emissions!$1:$1048576,MATCH(DATE(K$2,1,1),Emissions!$A$1:$LI$1),FALSE)</f>
        <v>0.86210721739999996</v>
      </c>
      <c r="L1089" s="361">
        <f>+VLOOKUP($E1089,Emissions!$1:$1048576,MATCH(DATE(L$2,1,1),Emissions!$A$1:$LI$1),FALSE)</f>
        <v>0.88341270159999996</v>
      </c>
      <c r="M1089" s="361">
        <f>+VLOOKUP($E1089,Emissions!$1:$1048576,MATCH(DATE(M$2,1,1),Emissions!$A$1:$LI$1),FALSE)</f>
        <v>0.91641756610000003</v>
      </c>
      <c r="N1089" s="361">
        <f>+VLOOKUP($E1089,Emissions!$1:$1048576,MATCH(DATE(N$2,1,1),Emissions!$A$1:$LI$1),FALSE)</f>
        <v>0.95695383440000004</v>
      </c>
      <c r="O1089" s="361">
        <f>+VLOOKUP($E1089,Emissions!$1:$1048576,MATCH(DATE(O$2,1,1),Emissions!$A$1:$LI$1),FALSE)</f>
        <v>0.99935027389999997</v>
      </c>
      <c r="P1089" s="361">
        <f>+VLOOKUP($E1089,Emissions!$1:$1048576,MATCH(DATE(P$2,1,1),Emissions!$A$1:$LI$1),FALSE)</f>
        <v>1.0365499920000001</v>
      </c>
      <c r="Q1089" s="361">
        <f>+VLOOKUP($E1089,Emissions!$1:$1048576,MATCH(DATE(Q$2,1,1),Emissions!$A$1:$LI$1),FALSE)</f>
        <v>1.0634040629999999</v>
      </c>
      <c r="R1089" s="361">
        <f>+VLOOKUP($E1089,Emissions!$1:$1048576,MATCH(DATE(R$2,1,1),Emissions!$A$1:$LI$1),FALSE)</f>
        <v>1.0781002200000001</v>
      </c>
      <c r="S1089" s="361">
        <f>+VLOOKUP($E1089,Emissions!$1:$1048576,MATCH(DATE(S$2,1,1),Emissions!$A$1:$LI$1),FALSE)</f>
        <v>1.0805687930000001</v>
      </c>
      <c r="T1089" s="361">
        <f>+VLOOKUP($E1089,Emissions!$1:$1048576,MATCH(DATE(T$2,1,1),Emissions!$A$1:$LI$1),FALSE)</f>
        <v>1.0724152339999999</v>
      </c>
      <c r="U1089" s="361">
        <f>+VLOOKUP($E1089,Emissions!$1:$1048576,MATCH(DATE(U$2,1,1),Emissions!$A$1:$LI$1),FALSE)</f>
        <v>1.056258259</v>
      </c>
      <c r="V1089" s="361">
        <f>+VLOOKUP($E1089,Emissions!$1:$1048576,MATCH(DATE(V$2,1,1),Emissions!$A$1:$LI$1),FALSE)</f>
        <v>1.0343671489999999</v>
      </c>
      <c r="W1089" s="361">
        <f>+VLOOKUP($E1089,Emissions!$1:$1048576,MATCH(DATE(W$2,1,1),Emissions!$A$1:$LI$1),FALSE)</f>
        <v>1.0090988030000001</v>
      </c>
      <c r="X1089" s="361">
        <f>+VLOOKUP($E1089,Emissions!$1:$1048576,MATCH(DATE(X$2,1,1),Emissions!$A$1:$LI$1),FALSE)</f>
        <v>0.98288878170000005</v>
      </c>
      <c r="Y1089" s="361">
        <f>+VLOOKUP($E1089,Emissions!$1:$1048576,MATCH(DATE(Y$2,1,1),Emissions!$A$1:$LI$1),FALSE)</f>
        <v>0.95795086620000003</v>
      </c>
      <c r="Z1089" s="361">
        <f>+VLOOKUP($E1089,Emissions!$1:$1048576,MATCH(DATE(Z$2,1,1),Emissions!$A$1:$LI$1),FALSE)</f>
        <v>0.93630094350000004</v>
      </c>
      <c r="AA1089" s="361">
        <f>+VLOOKUP($E1089,Emissions!$1:$1048576,MATCH(DATE(AA$2,1,1),Emissions!$A$1:$LI$1),FALSE)</f>
        <v>0.91928561809999998</v>
      </c>
      <c r="AB1089" s="361">
        <f>+VLOOKUP($E1089,Emissions!$1:$1048576,MATCH(DATE(AB$2,1,1),Emissions!$A$1:$LI$1),FALSE)</f>
        <v>0.90781152119999997</v>
      </c>
      <c r="AC1089" s="361">
        <f>+VLOOKUP($E1089,Emissions!$1:$1048576,MATCH(DATE(AC$2,1,1),Emissions!$A$1:$LI$1),FALSE)</f>
        <v>0.9025923038</v>
      </c>
      <c r="AD1089" s="361">
        <f>+VLOOKUP($E1089,Emissions!$1:$1048576,MATCH(DATE(AD$2,1,1),Emissions!$A$1:$LI$1),FALSE)</f>
        <v>0.90434938649999996</v>
      </c>
      <c r="AE1089" s="361">
        <f>+VLOOKUP($E1089,Emissions!$1:$1048576,MATCH(DATE(AE$2,1,1),Emissions!$A$1:$LI$1),FALSE)</f>
        <v>0.91414017349999999</v>
      </c>
      <c r="AF1089" s="361">
        <f>+VLOOKUP($E1089,Emissions!$1:$1048576,MATCH(DATE(AF$2,1,1),Emissions!$A$1:$LI$1),FALSE)</f>
        <v>0.93397979109999996</v>
      </c>
      <c r="AG1089" s="361">
        <f>+VLOOKUP($E1089,Emissions!$1:$1048576,MATCH(DATE(AG$2,1,1),Emissions!$A$1:$LI$1),FALSE)</f>
        <v>0.96401080279999996</v>
      </c>
      <c r="AH1089" s="361">
        <f>+VLOOKUP($E1089,Emissions!$1:$1048576,MATCH(DATE(AH$2,1,1),Emissions!$A$1:$LI$1),FALSE)</f>
        <v>1.0036767559999999</v>
      </c>
      <c r="AI1089" s="361">
        <f>+VLOOKUP($E1089,Emissions!$1:$1048576,MATCH(DATE(AI$2,1,1),Emissions!$A$1:$LI$1),FALSE)</f>
        <v>1.0516297859999999</v>
      </c>
      <c r="AJ1089" s="361">
        <f>+VLOOKUP($E1089,Emissions!$1:$1048576,MATCH(DATE(AJ$2,1,1),Emissions!$A$1:$LI$1),FALSE)</f>
        <v>1.106240909</v>
      </c>
      <c r="AK1089" s="361">
        <f>+VLOOKUP($E1089,Emissions!$1:$1048576,MATCH(DATE(AK$2,1,1),Emissions!$A$1:$LI$1),FALSE)</f>
        <v>1.1658407909999999</v>
      </c>
      <c r="AL1089" s="361">
        <f>+VLOOKUP($E1089,Emissions!$1:$1048576,MATCH(DATE(AL$2,1,1),Emissions!$A$1:$LI$1),FALSE)</f>
        <v>1.228796472</v>
      </c>
      <c r="AM1089" s="361">
        <f>+VLOOKUP($E1089,Emissions!$1:$1048576,MATCH(DATE(AM$2,1,1),Emissions!$A$1:$LI$1),FALSE)</f>
        <v>1.2935015080000001</v>
      </c>
      <c r="AN1089" s="361">
        <f>+VLOOKUP($E1089,Emissions!$1:$1048576,MATCH(DATE(AN$2,1,1),Emissions!$A$1:$LI$1),FALSE)</f>
        <v>1.3583519129999999</v>
      </c>
      <c r="AO1089" s="361">
        <f>+VLOOKUP($E1089,Emissions!$1:$1048576,MATCH(DATE(AO$2,1,1),Emissions!$A$1:$LI$1),FALSE)</f>
        <v>1.421747844</v>
      </c>
    </row>
    <row r="1090" spans="1:41" ht="15" customHeight="1" x14ac:dyDescent="0.35">
      <c r="A1090" s="411"/>
      <c r="B1090" s="170"/>
      <c r="C1090" s="138" t="s">
        <v>728</v>
      </c>
      <c r="D1090" s="114" t="s">
        <v>1029</v>
      </c>
      <c r="E1090" s="50" t="s">
        <v>3520</v>
      </c>
      <c r="F1090" s="361">
        <f>+VLOOKUP($E1090,Emissions!$1:$1048576,MATCH(DATE(F$2,1,1),Emissions!$A$1:$LI$1),FALSE)</f>
        <v>2.844379392</v>
      </c>
      <c r="G1090" s="361">
        <f>+VLOOKUP($E1090,Emissions!$1:$1048576,MATCH(DATE(G$2,1,1),Emissions!$A$1:$LI$1),FALSE)</f>
        <v>2.8766700360000002</v>
      </c>
      <c r="H1090" s="361">
        <f>+VLOOKUP($E1090,Emissions!$1:$1048576,MATCH(DATE(H$2,1,1),Emissions!$A$1:$LI$1),FALSE)</f>
        <v>2.890190043</v>
      </c>
      <c r="I1090" s="361">
        <f>+VLOOKUP($E1090,Emissions!$1:$1048576,MATCH(DATE(I$2,1,1),Emissions!$A$1:$LI$1),FALSE)</f>
        <v>2.9010747929999998</v>
      </c>
      <c r="J1090" s="361">
        <f>+VLOOKUP($E1090,Emissions!$1:$1048576,MATCH(DATE(J$2,1,1),Emissions!$A$1:$LI$1),FALSE)</f>
        <v>2.9566427069999999</v>
      </c>
      <c r="K1090" s="361">
        <f>+VLOOKUP($E1090,Emissions!$1:$1048576,MATCH(DATE(K$2,1,1),Emissions!$A$1:$LI$1),FALSE)</f>
        <v>3.0527576760000001</v>
      </c>
      <c r="L1090" s="361">
        <f>+VLOOKUP($E1090,Emissions!$1:$1048576,MATCH(DATE(L$2,1,1),Emissions!$A$1:$LI$1),FALSE)</f>
        <v>3.1379443519999999</v>
      </c>
      <c r="M1090" s="361">
        <f>+VLOOKUP($E1090,Emissions!$1:$1048576,MATCH(DATE(M$2,1,1),Emissions!$A$1:$LI$1),FALSE)</f>
        <v>3.232943723</v>
      </c>
      <c r="N1090" s="361">
        <f>+VLOOKUP($E1090,Emissions!$1:$1048576,MATCH(DATE(N$2,1,1),Emissions!$A$1:$LI$1),FALSE)</f>
        <v>3.3341144900000002</v>
      </c>
      <c r="O1090" s="361">
        <f>+VLOOKUP($E1090,Emissions!$1:$1048576,MATCH(DATE(O$2,1,1),Emissions!$A$1:$LI$1),FALSE)</f>
        <v>3.4371002769999999</v>
      </c>
      <c r="P1090" s="361">
        <f>+VLOOKUP($E1090,Emissions!$1:$1048576,MATCH(DATE(P$2,1,1),Emissions!$A$1:$LI$1),FALSE)</f>
        <v>3.5366583899999999</v>
      </c>
      <c r="Q1090" s="361">
        <f>+VLOOKUP($E1090,Emissions!$1:$1048576,MATCH(DATE(Q$2,1,1),Emissions!$A$1:$LI$1),FALSE)</f>
        <v>3.6308681580000002</v>
      </c>
      <c r="R1090" s="361">
        <f>+VLOOKUP($E1090,Emissions!$1:$1048576,MATCH(DATE(R$2,1,1),Emissions!$A$1:$LI$1),FALSE)</f>
        <v>3.7193823240000001</v>
      </c>
      <c r="S1090" s="361">
        <f>+VLOOKUP($E1090,Emissions!$1:$1048576,MATCH(DATE(S$2,1,1),Emissions!$A$1:$LI$1),FALSE)</f>
        <v>3.8028258290000001</v>
      </c>
      <c r="T1090" s="361">
        <f>+VLOOKUP($E1090,Emissions!$1:$1048576,MATCH(DATE(T$2,1,1),Emissions!$A$1:$LI$1),FALSE)</f>
        <v>3.882436497</v>
      </c>
      <c r="U1090" s="361">
        <f>+VLOOKUP($E1090,Emissions!$1:$1048576,MATCH(DATE(U$2,1,1),Emissions!$A$1:$LI$1),FALSE)</f>
        <v>3.9597715920000001</v>
      </c>
      <c r="V1090" s="361">
        <f>+VLOOKUP($E1090,Emissions!$1:$1048576,MATCH(DATE(V$2,1,1),Emissions!$A$1:$LI$1),FALSE)</f>
        <v>4.0363354850000004</v>
      </c>
      <c r="W1090" s="361">
        <f>+VLOOKUP($E1090,Emissions!$1:$1048576,MATCH(DATE(W$2,1,1),Emissions!$A$1:$LI$1),FALSE)</f>
        <v>4.113443792</v>
      </c>
      <c r="X1090" s="361">
        <f>+VLOOKUP($E1090,Emissions!$1:$1048576,MATCH(DATE(X$2,1,1),Emissions!$A$1:$LI$1),FALSE)</f>
        <v>4.1924003460000003</v>
      </c>
      <c r="Y1090" s="361">
        <f>+VLOOKUP($E1090,Emissions!$1:$1048576,MATCH(DATE(Y$2,1,1),Emissions!$A$1:$LI$1),FALSE)</f>
        <v>4.2743762539999999</v>
      </c>
      <c r="Z1090" s="361">
        <f>+VLOOKUP($E1090,Emissions!$1:$1048576,MATCH(DATE(Z$2,1,1),Emissions!$A$1:$LI$1),FALSE)</f>
        <v>4.3601980500000002</v>
      </c>
      <c r="AA1090" s="361">
        <f>+VLOOKUP($E1090,Emissions!$1:$1048576,MATCH(DATE(AA$2,1,1),Emissions!$A$1:$LI$1),FALSE)</f>
        <v>4.4510197339999999</v>
      </c>
      <c r="AB1090" s="361">
        <f>+VLOOKUP($E1090,Emissions!$1:$1048576,MATCH(DATE(AB$2,1,1),Emissions!$A$1:$LI$1),FALSE)</f>
        <v>4.5477635149999998</v>
      </c>
      <c r="AC1090" s="361">
        <f>+VLOOKUP($E1090,Emissions!$1:$1048576,MATCH(DATE(AC$2,1,1),Emissions!$A$1:$LI$1),FALSE)</f>
        <v>4.6512258480000002</v>
      </c>
      <c r="AD1090" s="361">
        <f>+VLOOKUP($E1090,Emissions!$1:$1048576,MATCH(DATE(AD$2,1,1),Emissions!$A$1:$LI$1),FALSE)</f>
        <v>4.7621159229999996</v>
      </c>
      <c r="AE1090" s="361">
        <f>+VLOOKUP($E1090,Emissions!$1:$1048576,MATCH(DATE(AE$2,1,1),Emissions!$A$1:$LI$1),FALSE)</f>
        <v>4.8804258760000003</v>
      </c>
      <c r="AF1090" s="361">
        <f>+VLOOKUP($E1090,Emissions!$1:$1048576,MATCH(DATE(AF$2,1,1),Emissions!$A$1:$LI$1),FALSE)</f>
        <v>5.0010906789999998</v>
      </c>
      <c r="AG1090" s="361">
        <f>+VLOOKUP($E1090,Emissions!$1:$1048576,MATCH(DATE(AG$2,1,1),Emissions!$A$1:$LI$1),FALSE)</f>
        <v>5.1241360629999999</v>
      </c>
      <c r="AH1090" s="361">
        <f>+VLOOKUP($E1090,Emissions!$1:$1048576,MATCH(DATE(AH$2,1,1),Emissions!$A$1:$LI$1),FALSE)</f>
        <v>5.2507628740000003</v>
      </c>
      <c r="AI1090" s="361">
        <f>+VLOOKUP($E1090,Emissions!$1:$1048576,MATCH(DATE(AI$2,1,1),Emissions!$A$1:$LI$1),FALSE)</f>
        <v>5.3814483089999996</v>
      </c>
      <c r="AJ1090" s="361">
        <f>+VLOOKUP($E1090,Emissions!$1:$1048576,MATCH(DATE(AJ$2,1,1),Emissions!$A$1:$LI$1),FALSE)</f>
        <v>5.5159148709999997</v>
      </c>
      <c r="AK1090" s="361">
        <f>+VLOOKUP($E1090,Emissions!$1:$1048576,MATCH(DATE(AK$2,1,1),Emissions!$A$1:$LI$1),FALSE)</f>
        <v>5.6534580959999996</v>
      </c>
      <c r="AL1090" s="361">
        <f>+VLOOKUP($E1090,Emissions!$1:$1048576,MATCH(DATE(AL$2,1,1),Emissions!$A$1:$LI$1),FALSE)</f>
        <v>5.7931843150000004</v>
      </c>
      <c r="AM1090" s="361">
        <f>+VLOOKUP($E1090,Emissions!$1:$1048576,MATCH(DATE(AM$2,1,1),Emissions!$A$1:$LI$1),FALSE)</f>
        <v>5.9341088409999996</v>
      </c>
      <c r="AN1090" s="361">
        <f>+VLOOKUP($E1090,Emissions!$1:$1048576,MATCH(DATE(AN$2,1,1),Emissions!$A$1:$LI$1),FALSE)</f>
        <v>6.0752021760000003</v>
      </c>
      <c r="AO1090" s="361">
        <f>+VLOOKUP($E1090,Emissions!$1:$1048576,MATCH(DATE(AO$2,1,1),Emissions!$A$1:$LI$1),FALSE)</f>
        <v>6.2154111050000003</v>
      </c>
    </row>
    <row r="1091" spans="1:41" ht="15" customHeight="1" x14ac:dyDescent="0.35">
      <c r="A1091" s="411"/>
      <c r="B1091" s="170"/>
      <c r="C1091" s="138" t="s">
        <v>729</v>
      </c>
      <c r="D1091" s="114" t="s">
        <v>1029</v>
      </c>
      <c r="E1091" s="50" t="s">
        <v>3521</v>
      </c>
      <c r="F1091" s="361">
        <f>+VLOOKUP($E1091,Emissions!$1:$1048576,MATCH(DATE(F$2,1,1),Emissions!$A$1:$LI$1),FALSE)</f>
        <v>1.350721386</v>
      </c>
      <c r="G1091" s="361">
        <f>+VLOOKUP($E1091,Emissions!$1:$1048576,MATCH(DATE(G$2,1,1),Emissions!$A$1:$LI$1),FALSE)</f>
        <v>1.3775310460000001</v>
      </c>
      <c r="H1091" s="361">
        <f>+VLOOKUP($E1091,Emissions!$1:$1048576,MATCH(DATE(H$2,1,1),Emissions!$A$1:$LI$1),FALSE)</f>
        <v>1.3959548369999999</v>
      </c>
      <c r="I1091" s="361">
        <f>+VLOOKUP($E1091,Emissions!$1:$1048576,MATCH(DATE(I$2,1,1),Emissions!$A$1:$LI$1),FALSE)</f>
        <v>1.4128272470000001</v>
      </c>
      <c r="J1091" s="361">
        <f>+VLOOKUP($E1091,Emissions!$1:$1048576,MATCH(DATE(J$2,1,1),Emissions!$A$1:$LI$1),FALSE)</f>
        <v>1.4493930070000001</v>
      </c>
      <c r="K1091" s="361">
        <f>+VLOOKUP($E1091,Emissions!$1:$1048576,MATCH(DATE(K$2,1,1),Emissions!$A$1:$LI$1),FALSE)</f>
        <v>1.504333243</v>
      </c>
      <c r="L1091" s="361">
        <f>+VLOOKUP($E1091,Emissions!$1:$1048576,MATCH(DATE(L$2,1,1),Emissions!$A$1:$LI$1),FALSE)</f>
        <v>1.5502435210000001</v>
      </c>
      <c r="M1091" s="361">
        <f>+VLOOKUP($E1091,Emissions!$1:$1048576,MATCH(DATE(M$2,1,1),Emissions!$A$1:$LI$1),FALSE)</f>
        <v>1.598699578</v>
      </c>
      <c r="N1091" s="361">
        <f>+VLOOKUP($E1091,Emissions!$1:$1048576,MATCH(DATE(N$2,1,1),Emissions!$A$1:$LI$1),FALSE)</f>
        <v>1.648444851</v>
      </c>
      <c r="O1091" s="361">
        <f>+VLOOKUP($E1091,Emissions!$1:$1048576,MATCH(DATE(O$2,1,1),Emissions!$A$1:$LI$1),FALSE)</f>
        <v>1.6967895209999999</v>
      </c>
      <c r="P1091" s="361">
        <f>+VLOOKUP($E1091,Emissions!$1:$1048576,MATCH(DATE(P$2,1,1),Emissions!$A$1:$LI$1),FALSE)</f>
        <v>1.740416306</v>
      </c>
      <c r="Q1091" s="361">
        <f>+VLOOKUP($E1091,Emissions!$1:$1048576,MATCH(DATE(Q$2,1,1),Emissions!$A$1:$LI$1),FALSE)</f>
        <v>1.779140985</v>
      </c>
      <c r="R1091" s="361">
        <f>+VLOOKUP($E1091,Emissions!$1:$1048576,MATCH(DATE(R$2,1,1),Emissions!$A$1:$LI$1),FALSE)</f>
        <v>1.8133143199999999</v>
      </c>
      <c r="S1091" s="361">
        <f>+VLOOKUP($E1091,Emissions!$1:$1048576,MATCH(DATE(S$2,1,1),Emissions!$A$1:$LI$1),FALSE)</f>
        <v>1.8436811449999999</v>
      </c>
      <c r="T1091" s="361">
        <f>+VLOOKUP($E1091,Emissions!$1:$1048576,MATCH(DATE(T$2,1,1),Emissions!$A$1:$LI$1),FALSE)</f>
        <v>1.871251507</v>
      </c>
      <c r="U1091" s="361">
        <f>+VLOOKUP($E1091,Emissions!$1:$1048576,MATCH(DATE(U$2,1,1),Emissions!$A$1:$LI$1),FALSE)</f>
        <v>1.89713935</v>
      </c>
      <c r="V1091" s="361">
        <f>+VLOOKUP($E1091,Emissions!$1:$1048576,MATCH(DATE(V$2,1,1),Emissions!$A$1:$LI$1),FALSE)</f>
        <v>1.922279732</v>
      </c>
      <c r="W1091" s="361">
        <f>+VLOOKUP($E1091,Emissions!$1:$1048576,MATCH(DATE(W$2,1,1),Emissions!$A$1:$LI$1),FALSE)</f>
        <v>1.9474646710000001</v>
      </c>
      <c r="X1091" s="361">
        <f>+VLOOKUP($E1091,Emissions!$1:$1048576,MATCH(DATE(X$2,1,1),Emissions!$A$1:$LI$1),FALSE)</f>
        <v>1.9734335730000001</v>
      </c>
      <c r="Y1091" s="361">
        <f>+VLOOKUP($E1091,Emissions!$1:$1048576,MATCH(DATE(Y$2,1,1),Emissions!$A$1:$LI$1),FALSE)</f>
        <v>2.0007849680000001</v>
      </c>
      <c r="Z1091" s="361">
        <f>+VLOOKUP($E1091,Emissions!$1:$1048576,MATCH(DATE(Z$2,1,1),Emissions!$A$1:$LI$1),FALSE)</f>
        <v>2.0298801800000001</v>
      </c>
      <c r="AA1091" s="361">
        <f>+VLOOKUP($E1091,Emissions!$1:$1048576,MATCH(DATE(AA$2,1,1),Emissions!$A$1:$LI$1),FALSE)</f>
        <v>2.0613141819999998</v>
      </c>
      <c r="AB1091" s="361">
        <f>+VLOOKUP($E1091,Emissions!$1:$1048576,MATCH(DATE(AB$2,1,1),Emissions!$A$1:$LI$1),FALSE)</f>
        <v>2.0954753909999999</v>
      </c>
      <c r="AC1091" s="361">
        <f>+VLOOKUP($E1091,Emissions!$1:$1048576,MATCH(DATE(AC$2,1,1),Emissions!$A$1:$LI$1),FALSE)</f>
        <v>2.1326546789999998</v>
      </c>
      <c r="AD1091" s="361">
        <f>+VLOOKUP($E1091,Emissions!$1:$1048576,MATCH(DATE(AD$2,1,1),Emissions!$A$1:$LI$1),FALSE)</f>
        <v>2.1730640530000001</v>
      </c>
      <c r="AE1091" s="361">
        <f>+VLOOKUP($E1091,Emissions!$1:$1048576,MATCH(DATE(AE$2,1,1),Emissions!$A$1:$LI$1),FALSE)</f>
        <v>2.216470824</v>
      </c>
      <c r="AF1091" s="361">
        <f>+VLOOKUP($E1091,Emissions!$1:$1048576,MATCH(DATE(AF$2,1,1),Emissions!$A$1:$LI$1),FALSE)</f>
        <v>2.2628178659999998</v>
      </c>
      <c r="AG1091" s="361">
        <f>+VLOOKUP($E1091,Emissions!$1:$1048576,MATCH(DATE(AG$2,1,1),Emissions!$A$1:$LI$1),FALSE)</f>
        <v>2.312295319</v>
      </c>
      <c r="AH1091" s="361">
        <f>+VLOOKUP($E1091,Emissions!$1:$1048576,MATCH(DATE(AH$2,1,1),Emissions!$A$1:$LI$1),FALSE)</f>
        <v>2.3650615350000002</v>
      </c>
      <c r="AI1091" s="361">
        <f>+VLOOKUP($E1091,Emissions!$1:$1048576,MATCH(DATE(AI$2,1,1),Emissions!$A$1:$LI$1),FALSE)</f>
        <v>2.42089467</v>
      </c>
      <c r="AJ1091" s="361">
        <f>+VLOOKUP($E1091,Emissions!$1:$1048576,MATCH(DATE(AJ$2,1,1),Emissions!$A$1:$LI$1),FALSE)</f>
        <v>2.479305423</v>
      </c>
      <c r="AK1091" s="361">
        <f>+VLOOKUP($E1091,Emissions!$1:$1048576,MATCH(DATE(AK$2,1,1),Emissions!$A$1:$LI$1),FALSE)</f>
        <v>2.5397243519999999</v>
      </c>
      <c r="AL1091" s="361">
        <f>+VLOOKUP($E1091,Emissions!$1:$1048576,MATCH(DATE(AL$2,1,1),Emissions!$A$1:$LI$1),FALSE)</f>
        <v>2.601592992</v>
      </c>
      <c r="AM1091" s="361">
        <f>+VLOOKUP($E1091,Emissions!$1:$1048576,MATCH(DATE(AM$2,1,1),Emissions!$A$1:$LI$1),FALSE)</f>
        <v>2.6643715299999999</v>
      </c>
      <c r="AN1091" s="361">
        <f>+VLOOKUP($E1091,Emissions!$1:$1048576,MATCH(DATE(AN$2,1,1),Emissions!$A$1:$LI$1),FALSE)</f>
        <v>2.7275362350000001</v>
      </c>
      <c r="AO1091" s="361">
        <f>+VLOOKUP($E1091,Emissions!$1:$1048576,MATCH(DATE(AO$2,1,1),Emissions!$A$1:$LI$1),FALSE)</f>
        <v>2.7905751529999998</v>
      </c>
    </row>
    <row r="1092" spans="1:41" ht="15" customHeight="1" x14ac:dyDescent="0.35">
      <c r="A1092" s="411"/>
      <c r="B1092" s="170"/>
      <c r="C1092" s="138" t="s">
        <v>730</v>
      </c>
      <c r="D1092" s="114" t="s">
        <v>1029</v>
      </c>
      <c r="E1092" s="50" t="s">
        <v>3522</v>
      </c>
      <c r="F1092" s="361">
        <f>+VLOOKUP($E1092,Emissions!$1:$1048576,MATCH(DATE(F$2,1,1),Emissions!$A$1:$LI$1),FALSE)</f>
        <v>3.9147266379999999</v>
      </c>
      <c r="G1092" s="361">
        <f>+VLOOKUP($E1092,Emissions!$1:$1048576,MATCH(DATE(G$2,1,1),Emissions!$A$1:$LI$1),FALSE)</f>
        <v>4.0175958180000002</v>
      </c>
      <c r="H1092" s="361">
        <f>+VLOOKUP($E1092,Emissions!$1:$1048576,MATCH(DATE(H$2,1,1),Emissions!$A$1:$LI$1),FALSE)</f>
        <v>4.1076155940000003</v>
      </c>
      <c r="I1092" s="361">
        <f>+VLOOKUP($E1092,Emissions!$1:$1048576,MATCH(DATE(I$2,1,1),Emissions!$A$1:$LI$1),FALSE)</f>
        <v>4.1930658809999999</v>
      </c>
      <c r="J1092" s="361">
        <f>+VLOOKUP($E1092,Emissions!$1:$1048576,MATCH(DATE(J$2,1,1),Emissions!$A$1:$LI$1),FALSE)</f>
        <v>4.3158798730000001</v>
      </c>
      <c r="K1092" s="361">
        <f>+VLOOKUP($E1092,Emissions!$1:$1048576,MATCH(DATE(K$2,1,1),Emissions!$A$1:$LI$1),FALSE)</f>
        <v>4.4774966010000004</v>
      </c>
      <c r="L1092" s="361">
        <f>+VLOOKUP($E1092,Emissions!$1:$1048576,MATCH(DATE(L$2,1,1),Emissions!$A$1:$LI$1),FALSE)</f>
        <v>4.623650681</v>
      </c>
      <c r="M1092" s="361">
        <f>+VLOOKUP($E1092,Emissions!$1:$1048576,MATCH(DATE(M$2,1,1),Emissions!$A$1:$LI$1),FALSE)</f>
        <v>4.7763795519999999</v>
      </c>
      <c r="N1092" s="361">
        <f>+VLOOKUP($E1092,Emissions!$1:$1048576,MATCH(DATE(N$2,1,1),Emissions!$A$1:$LI$1),FALSE)</f>
        <v>4.9324068739999998</v>
      </c>
      <c r="O1092" s="361">
        <f>+VLOOKUP($E1092,Emissions!$1:$1048576,MATCH(DATE(O$2,1,1),Emissions!$A$1:$LI$1),FALSE)</f>
        <v>5.0813747090000003</v>
      </c>
      <c r="P1092" s="361">
        <f>+VLOOKUP($E1092,Emissions!$1:$1048576,MATCH(DATE(P$2,1,1),Emissions!$A$1:$LI$1),FALSE)</f>
        <v>5.2109695120000001</v>
      </c>
      <c r="Q1092" s="361">
        <f>+VLOOKUP($E1092,Emissions!$1:$1048576,MATCH(DATE(Q$2,1,1),Emissions!$A$1:$LI$1),FALSE)</f>
        <v>5.3228439300000003</v>
      </c>
      <c r="R1092" s="361">
        <f>+VLOOKUP($E1092,Emissions!$1:$1048576,MATCH(DATE(R$2,1,1),Emissions!$A$1:$LI$1),FALSE)</f>
        <v>5.4197067580000002</v>
      </c>
      <c r="S1092" s="361">
        <f>+VLOOKUP($E1092,Emissions!$1:$1048576,MATCH(DATE(S$2,1,1),Emissions!$A$1:$LI$1),FALSE)</f>
        <v>5.5050826749999997</v>
      </c>
      <c r="T1092" s="361">
        <f>+VLOOKUP($E1092,Emissions!$1:$1048576,MATCH(DATE(T$2,1,1),Emissions!$A$1:$LI$1),FALSE)</f>
        <v>5.5830667539999999</v>
      </c>
      <c r="U1092" s="361">
        <f>+VLOOKUP($E1092,Emissions!$1:$1048576,MATCH(DATE(U$2,1,1),Emissions!$A$1:$LI$1),FALSE)</f>
        <v>5.6577774339999998</v>
      </c>
      <c r="V1092" s="361">
        <f>+VLOOKUP($E1092,Emissions!$1:$1048576,MATCH(DATE(V$2,1,1),Emissions!$A$1:$LI$1),FALSE)</f>
        <v>5.7323562880000001</v>
      </c>
      <c r="W1092" s="361">
        <f>+VLOOKUP($E1092,Emissions!$1:$1048576,MATCH(DATE(W$2,1,1),Emissions!$A$1:$LI$1),FALSE)</f>
        <v>5.8092783910000003</v>
      </c>
      <c r="X1092" s="361">
        <f>+VLOOKUP($E1092,Emissions!$1:$1048576,MATCH(DATE(X$2,1,1),Emissions!$A$1:$LI$1),FALSE)</f>
        <v>5.8907382259999999</v>
      </c>
      <c r="Y1092" s="361">
        <f>+VLOOKUP($E1092,Emissions!$1:$1048576,MATCH(DATE(Y$2,1,1),Emissions!$A$1:$LI$1),FALSE)</f>
        <v>5.9783634680000004</v>
      </c>
      <c r="Z1092" s="361">
        <f>+VLOOKUP($E1092,Emissions!$1:$1048576,MATCH(DATE(Z$2,1,1),Emissions!$A$1:$LI$1),FALSE)</f>
        <v>6.0732010020000002</v>
      </c>
      <c r="AA1092" s="361">
        <f>+VLOOKUP($E1092,Emissions!$1:$1048576,MATCH(DATE(AA$2,1,1),Emissions!$A$1:$LI$1),FALSE)</f>
        <v>6.1765765899999998</v>
      </c>
      <c r="AB1092" s="361">
        <f>+VLOOKUP($E1092,Emissions!$1:$1048576,MATCH(DATE(AB$2,1,1),Emissions!$A$1:$LI$1),FALSE)</f>
        <v>6.2894553640000002</v>
      </c>
      <c r="AC1092" s="361">
        <f>+VLOOKUP($E1092,Emissions!$1:$1048576,MATCH(DATE(AC$2,1,1),Emissions!$A$1:$LI$1),FALSE)</f>
        <v>6.4124948289999999</v>
      </c>
      <c r="AD1092" s="361">
        <f>+VLOOKUP($E1092,Emissions!$1:$1048576,MATCH(DATE(AD$2,1,1),Emissions!$A$1:$LI$1),FALSE)</f>
        <v>6.5460668340000003</v>
      </c>
      <c r="AE1092" s="361">
        <f>+VLOOKUP($E1092,Emissions!$1:$1048576,MATCH(DATE(AE$2,1,1),Emissions!$A$1:$LI$1),FALSE)</f>
        <v>6.6897124489999999</v>
      </c>
      <c r="AF1092" s="361">
        <f>+VLOOKUP($E1092,Emissions!$1:$1048576,MATCH(DATE(AF$2,1,1),Emissions!$A$1:$LI$1),FALSE)</f>
        <v>6.8434267860000002</v>
      </c>
      <c r="AG1092" s="361">
        <f>+VLOOKUP($E1092,Emissions!$1:$1048576,MATCH(DATE(AG$2,1,1),Emissions!$A$1:$LI$1),FALSE)</f>
        <v>7.0075157189999997</v>
      </c>
      <c r="AH1092" s="361">
        <f>+VLOOKUP($E1092,Emissions!$1:$1048576,MATCH(DATE(AH$2,1,1),Emissions!$A$1:$LI$1),FALSE)</f>
        <v>7.182095286</v>
      </c>
      <c r="AI1092" s="361">
        <f>+VLOOKUP($E1092,Emissions!$1:$1048576,MATCH(DATE(AI$2,1,1),Emissions!$A$1:$LI$1),FALSE)</f>
        <v>7.3659818159999997</v>
      </c>
      <c r="AJ1092" s="361">
        <f>+VLOOKUP($E1092,Emissions!$1:$1048576,MATCH(DATE(AJ$2,1,1),Emissions!$A$1:$LI$1),FALSE)</f>
        <v>7.5571913720000001</v>
      </c>
      <c r="AK1092" s="361">
        <f>+VLOOKUP($E1092,Emissions!$1:$1048576,MATCH(DATE(AK$2,1,1),Emissions!$A$1:$LI$1),FALSE)</f>
        <v>7.7536464929999998</v>
      </c>
      <c r="AL1092" s="361">
        <f>+VLOOKUP($E1092,Emissions!$1:$1048576,MATCH(DATE(AL$2,1,1),Emissions!$A$1:$LI$1),FALSE)</f>
        <v>7.9534639739999999</v>
      </c>
      <c r="AM1092" s="361">
        <f>+VLOOKUP($E1092,Emissions!$1:$1048576,MATCH(DATE(AM$2,1,1),Emissions!$A$1:$LI$1),FALSE)</f>
        <v>8.1549251750000007</v>
      </c>
      <c r="AN1092" s="361">
        <f>+VLOOKUP($E1092,Emissions!$1:$1048576,MATCH(DATE(AN$2,1,1),Emissions!$A$1:$LI$1),FALSE)</f>
        <v>8.3564331880000005</v>
      </c>
      <c r="AO1092" s="361">
        <f>+VLOOKUP($E1092,Emissions!$1:$1048576,MATCH(DATE(AO$2,1,1),Emissions!$A$1:$LI$1),FALSE)</f>
        <v>8.5564764520000001</v>
      </c>
    </row>
    <row r="1093" spans="1:41" ht="15" customHeight="1" x14ac:dyDescent="0.35">
      <c r="A1093" s="411"/>
      <c r="B1093" s="170"/>
      <c r="C1093" s="138" t="s">
        <v>731</v>
      </c>
      <c r="D1093" s="114" t="s">
        <v>1029</v>
      </c>
      <c r="E1093" s="50" t="s">
        <v>3523</v>
      </c>
      <c r="F1093" s="361">
        <f>+VLOOKUP($E1093,Emissions!$1:$1048576,MATCH(DATE(F$2,1,1),Emissions!$A$1:$LI$1),FALSE)</f>
        <v>1.0783240599999999</v>
      </c>
      <c r="G1093" s="361">
        <f>+VLOOKUP($E1093,Emissions!$1:$1048576,MATCH(DATE(G$2,1,1),Emissions!$A$1:$LI$1),FALSE)</f>
        <v>1.0893110859999999</v>
      </c>
      <c r="H1093" s="361">
        <f>+VLOOKUP($E1093,Emissions!$1:$1048576,MATCH(DATE(H$2,1,1),Emissions!$A$1:$LI$1),FALSE)</f>
        <v>1.09313828</v>
      </c>
      <c r="I1093" s="361">
        <f>+VLOOKUP($E1093,Emissions!$1:$1048576,MATCH(DATE(I$2,1,1),Emissions!$A$1:$LI$1),FALSE)</f>
        <v>1.0924063399999999</v>
      </c>
      <c r="J1093" s="361">
        <f>+VLOOKUP($E1093,Emissions!$1:$1048576,MATCH(DATE(J$2,1,1),Emissions!$A$1:$LI$1),FALSE)</f>
        <v>1.107597564</v>
      </c>
      <c r="K1093" s="361">
        <f>+VLOOKUP($E1093,Emissions!$1:$1048576,MATCH(DATE(K$2,1,1),Emissions!$A$1:$LI$1),FALSE)</f>
        <v>1.1377742580000001</v>
      </c>
      <c r="L1093" s="361">
        <f>+VLOOKUP($E1093,Emissions!$1:$1048576,MATCH(DATE(L$2,1,1),Emissions!$A$1:$LI$1),FALSE)</f>
        <v>1.168004233</v>
      </c>
      <c r="M1093" s="361">
        <f>+VLOOKUP($E1093,Emissions!$1:$1048576,MATCH(DATE(M$2,1,1),Emissions!$A$1:$LI$1),FALSE)</f>
        <v>1.2027446100000001</v>
      </c>
      <c r="N1093" s="361">
        <f>+VLOOKUP($E1093,Emissions!$1:$1048576,MATCH(DATE(N$2,1,1),Emissions!$A$1:$LI$1),FALSE)</f>
        <v>1.24056999</v>
      </c>
      <c r="O1093" s="361">
        <f>+VLOOKUP($E1093,Emissions!$1:$1048576,MATCH(DATE(O$2,1,1),Emissions!$A$1:$LI$1),FALSE)</f>
        <v>1.278507456</v>
      </c>
      <c r="P1093" s="361">
        <f>+VLOOKUP($E1093,Emissions!$1:$1048576,MATCH(DATE(P$2,1,1),Emissions!$A$1:$LI$1),FALSE)</f>
        <v>1.3130460669999999</v>
      </c>
      <c r="Q1093" s="361">
        <f>+VLOOKUP($E1093,Emissions!$1:$1048576,MATCH(DATE(Q$2,1,1),Emissions!$A$1:$LI$1),FALSE)</f>
        <v>1.3437802059999999</v>
      </c>
      <c r="R1093" s="361">
        <f>+VLOOKUP($E1093,Emissions!$1:$1048576,MATCH(DATE(R$2,1,1),Emissions!$A$1:$LI$1),FALSE)</f>
        <v>1.3708509</v>
      </c>
      <c r="S1093" s="361">
        <f>+VLOOKUP($E1093,Emissions!$1:$1048576,MATCH(DATE(S$2,1,1),Emissions!$A$1:$LI$1),FALSE)</f>
        <v>1.394762571</v>
      </c>
      <c r="T1093" s="361">
        <f>+VLOOKUP($E1093,Emissions!$1:$1048576,MATCH(DATE(T$2,1,1),Emissions!$A$1:$LI$1),FALSE)</f>
        <v>1.4163211069999999</v>
      </c>
      <c r="U1093" s="361">
        <f>+VLOOKUP($E1093,Emissions!$1:$1048576,MATCH(DATE(U$2,1,1),Emissions!$A$1:$LI$1),FALSE)</f>
        <v>1.436478615</v>
      </c>
      <c r="V1093" s="361">
        <f>+VLOOKUP($E1093,Emissions!$1:$1048576,MATCH(DATE(V$2,1,1),Emissions!$A$1:$LI$1),FALSE)</f>
        <v>1.456002351</v>
      </c>
      <c r="W1093" s="361">
        <f>+VLOOKUP($E1093,Emissions!$1:$1048576,MATCH(DATE(W$2,1,1),Emissions!$A$1:$LI$1),FALSE)</f>
        <v>1.475572345</v>
      </c>
      <c r="X1093" s="361">
        <f>+VLOOKUP($E1093,Emissions!$1:$1048576,MATCH(DATE(X$2,1,1),Emissions!$A$1:$LI$1),FALSE)</f>
        <v>1.4958800759999999</v>
      </c>
      <c r="Y1093" s="361">
        <f>+VLOOKUP($E1093,Emissions!$1:$1048576,MATCH(DATE(Y$2,1,1),Emissions!$A$1:$LI$1),FALSE)</f>
        <v>1.5175329310000001</v>
      </c>
      <c r="Z1093" s="361">
        <f>+VLOOKUP($E1093,Emissions!$1:$1048576,MATCH(DATE(Z$2,1,1),Emissions!$A$1:$LI$1),FALSE)</f>
        <v>1.5410274269999999</v>
      </c>
      <c r="AA1093" s="361">
        <f>+VLOOKUP($E1093,Emissions!$1:$1048576,MATCH(DATE(AA$2,1,1),Emissions!$A$1:$LI$1),FALSE)</f>
        <v>1.5668830030000001</v>
      </c>
      <c r="AB1093" s="361">
        <f>+VLOOKUP($E1093,Emissions!$1:$1048576,MATCH(DATE(AB$2,1,1),Emissions!$A$1:$LI$1),FALSE)</f>
        <v>1.595512536</v>
      </c>
      <c r="AC1093" s="361">
        <f>+VLOOKUP($E1093,Emissions!$1:$1048576,MATCH(DATE(AC$2,1,1),Emissions!$A$1:$LI$1),FALSE)</f>
        <v>1.6272475689999999</v>
      </c>
      <c r="AD1093" s="361">
        <f>+VLOOKUP($E1093,Emissions!$1:$1048576,MATCH(DATE(AD$2,1,1),Emissions!$A$1:$LI$1),FALSE)</f>
        <v>1.6623679280000001</v>
      </c>
      <c r="AE1093" s="361">
        <f>+VLOOKUP($E1093,Emissions!$1:$1048576,MATCH(DATE(AE$2,1,1),Emissions!$A$1:$LI$1),FALSE)</f>
        <v>1.7009955699999999</v>
      </c>
      <c r="AF1093" s="361">
        <f>+VLOOKUP($E1093,Emissions!$1:$1048576,MATCH(DATE(AF$2,1,1),Emissions!$A$1:$LI$1),FALSE)</f>
        <v>1.7426329119999999</v>
      </c>
      <c r="AG1093" s="361">
        <f>+VLOOKUP($E1093,Emissions!$1:$1048576,MATCH(DATE(AG$2,1,1),Emissions!$A$1:$LI$1),FALSE)</f>
        <v>1.787539636</v>
      </c>
      <c r="AH1093" s="361">
        <f>+VLOOKUP($E1093,Emissions!$1:$1048576,MATCH(DATE(AH$2,1,1),Emissions!$A$1:$LI$1),FALSE)</f>
        <v>1.8358708189999999</v>
      </c>
      <c r="AI1093" s="361">
        <f>+VLOOKUP($E1093,Emissions!$1:$1048576,MATCH(DATE(AI$2,1,1),Emissions!$A$1:$LI$1),FALSE)</f>
        <v>1.8872890840000001</v>
      </c>
      <c r="AJ1093" s="361">
        <f>+VLOOKUP($E1093,Emissions!$1:$1048576,MATCH(DATE(AJ$2,1,1),Emissions!$A$1:$LI$1),FALSE)</f>
        <v>1.941181643</v>
      </c>
      <c r="AK1093" s="361">
        <f>+VLOOKUP($E1093,Emissions!$1:$1048576,MATCH(DATE(AK$2,1,1),Emissions!$A$1:$LI$1),FALSE)</f>
        <v>1.9968822989999999</v>
      </c>
      <c r="AL1093" s="361">
        <f>+VLOOKUP($E1093,Emissions!$1:$1048576,MATCH(DATE(AL$2,1,1),Emissions!$A$1:$LI$1),FALSE)</f>
        <v>2.0537659339999998</v>
      </c>
      <c r="AM1093" s="361">
        <f>+VLOOKUP($E1093,Emissions!$1:$1048576,MATCH(DATE(AM$2,1,1),Emissions!$A$1:$LI$1),FALSE)</f>
        <v>2.1112505260000001</v>
      </c>
      <c r="AN1093" s="361">
        <f>+VLOOKUP($E1093,Emissions!$1:$1048576,MATCH(DATE(AN$2,1,1),Emissions!$A$1:$LI$1),FALSE)</f>
        <v>2.1687856459999999</v>
      </c>
      <c r="AO1093" s="361">
        <f>+VLOOKUP($E1093,Emissions!$1:$1048576,MATCH(DATE(AO$2,1,1),Emissions!$A$1:$LI$1),FALSE)</f>
        <v>2.2258427690000002</v>
      </c>
    </row>
    <row r="1094" spans="1:41" ht="15" customHeight="1" x14ac:dyDescent="0.35">
      <c r="A1094" s="411"/>
      <c r="B1094" s="170"/>
      <c r="C1094" s="138" t="s">
        <v>732</v>
      </c>
      <c r="D1094" s="114" t="s">
        <v>1029</v>
      </c>
      <c r="E1094" s="50" t="s">
        <v>3524</v>
      </c>
      <c r="F1094" s="361">
        <f>+VLOOKUP($E1094,Emissions!$1:$1048576,MATCH(DATE(F$2,1,1),Emissions!$A$1:$LI$1),FALSE)</f>
        <v>3.3325576049999999</v>
      </c>
      <c r="G1094" s="361">
        <f>+VLOOKUP($E1094,Emissions!$1:$1048576,MATCH(DATE(G$2,1,1),Emissions!$A$1:$LI$1),FALSE)</f>
        <v>3.39153437</v>
      </c>
      <c r="H1094" s="361">
        <f>+VLOOKUP($E1094,Emissions!$1:$1048576,MATCH(DATE(H$2,1,1),Emissions!$A$1:$LI$1),FALSE)</f>
        <v>3.4239305739999999</v>
      </c>
      <c r="I1094" s="361">
        <f>+VLOOKUP($E1094,Emissions!$1:$1048576,MATCH(DATE(I$2,1,1),Emissions!$A$1:$LI$1),FALSE)</f>
        <v>3.4495800509999999</v>
      </c>
      <c r="J1094" s="361">
        <f>+VLOOKUP($E1094,Emissions!$1:$1048576,MATCH(DATE(J$2,1,1),Emissions!$A$1:$LI$1),FALSE)</f>
        <v>3.5292616539999999</v>
      </c>
      <c r="K1094" s="361">
        <f>+VLOOKUP($E1094,Emissions!$1:$1048576,MATCH(DATE(K$2,1,1),Emissions!$A$1:$LI$1),FALSE)</f>
        <v>3.6595504079999999</v>
      </c>
      <c r="L1094" s="361">
        <f>+VLOOKUP($E1094,Emissions!$1:$1048576,MATCH(DATE(L$2,1,1),Emissions!$A$1:$LI$1),FALSE)</f>
        <v>3.771494992</v>
      </c>
      <c r="M1094" s="361">
        <f>+VLOOKUP($E1094,Emissions!$1:$1048576,MATCH(DATE(M$2,1,1),Emissions!$A$1:$LI$1),FALSE)</f>
        <v>3.8928016419999998</v>
      </c>
      <c r="N1094" s="361">
        <f>+VLOOKUP($E1094,Emissions!$1:$1048576,MATCH(DATE(N$2,1,1),Emissions!$A$1:$LI$1),FALSE)</f>
        <v>4.0197571310000004</v>
      </c>
      <c r="O1094" s="361">
        <f>+VLOOKUP($E1094,Emissions!$1:$1048576,MATCH(DATE(O$2,1,1),Emissions!$A$1:$LI$1),FALSE)</f>
        <v>4.1444006529999999</v>
      </c>
      <c r="P1094" s="361">
        <f>+VLOOKUP($E1094,Emissions!$1:$1048576,MATCH(DATE(P$2,1,1),Emissions!$A$1:$LI$1),FALSE)</f>
        <v>4.2570240459999997</v>
      </c>
      <c r="Q1094" s="361">
        <f>+VLOOKUP($E1094,Emissions!$1:$1048576,MATCH(DATE(Q$2,1,1),Emissions!$A$1:$LI$1),FALSE)</f>
        <v>4.3577333200000004</v>
      </c>
      <c r="R1094" s="361">
        <f>+VLOOKUP($E1094,Emissions!$1:$1048576,MATCH(DATE(R$2,1,1),Emissions!$A$1:$LI$1),FALSE)</f>
        <v>4.4481531829999996</v>
      </c>
      <c r="S1094" s="361">
        <f>+VLOOKUP($E1094,Emissions!$1:$1048576,MATCH(DATE(S$2,1,1),Emissions!$A$1:$LI$1),FALSE)</f>
        <v>4.530789736</v>
      </c>
      <c r="T1094" s="361">
        <f>+VLOOKUP($E1094,Emissions!$1:$1048576,MATCH(DATE(T$2,1,1),Emissions!$A$1:$LI$1),FALSE)</f>
        <v>4.6086357500000004</v>
      </c>
      <c r="U1094" s="361">
        <f>+VLOOKUP($E1094,Emissions!$1:$1048576,MATCH(DATE(U$2,1,1),Emissions!$A$1:$LI$1),FALSE)</f>
        <v>4.6847174689999997</v>
      </c>
      <c r="V1094" s="361">
        <f>+VLOOKUP($E1094,Emissions!$1:$1048576,MATCH(DATE(V$2,1,1),Emissions!$A$1:$LI$1),FALSE)</f>
        <v>4.7613441239999998</v>
      </c>
      <c r="W1094" s="361">
        <f>+VLOOKUP($E1094,Emissions!$1:$1048576,MATCH(DATE(W$2,1,1),Emissions!$A$1:$LI$1),FALSE)</f>
        <v>4.8403009470000002</v>
      </c>
      <c r="X1094" s="361">
        <f>+VLOOKUP($E1094,Emissions!$1:$1048576,MATCH(DATE(X$2,1,1),Emissions!$A$1:$LI$1),FALSE)</f>
        <v>4.9231940439999997</v>
      </c>
      <c r="Y1094" s="361">
        <f>+VLOOKUP($E1094,Emissions!$1:$1048576,MATCH(DATE(Y$2,1,1),Emissions!$A$1:$LI$1),FALSE)</f>
        <v>5.0112536629999997</v>
      </c>
      <c r="Z1094" s="361">
        <f>+VLOOKUP($E1094,Emissions!$1:$1048576,MATCH(DATE(Z$2,1,1),Emissions!$A$1:$LI$1),FALSE)</f>
        <v>5.1053399449999999</v>
      </c>
      <c r="AA1094" s="361">
        <f>+VLOOKUP($E1094,Emissions!$1:$1048576,MATCH(DATE(AA$2,1,1),Emissions!$A$1:$LI$1),FALSE)</f>
        <v>5.2063927760000004</v>
      </c>
      <c r="AB1094" s="361">
        <f>+VLOOKUP($E1094,Emissions!$1:$1048576,MATCH(DATE(AB$2,1,1),Emissions!$A$1:$LI$1),FALSE)</f>
        <v>5.3152246060000001</v>
      </c>
      <c r="AC1094" s="361">
        <f>+VLOOKUP($E1094,Emissions!$1:$1048576,MATCH(DATE(AC$2,1,1),Emissions!$A$1:$LI$1),FALSE)</f>
        <v>5.4324512030000003</v>
      </c>
      <c r="AD1094" s="361">
        <f>+VLOOKUP($E1094,Emissions!$1:$1048576,MATCH(DATE(AD$2,1,1),Emissions!$A$1:$LI$1),FALSE)</f>
        <v>5.5585071360000002</v>
      </c>
      <c r="AE1094" s="361">
        <f>+VLOOKUP($E1094,Emissions!$1:$1048576,MATCH(DATE(AE$2,1,1),Emissions!$A$1:$LI$1),FALSE)</f>
        <v>5.6933373759999997</v>
      </c>
      <c r="AF1094" s="361">
        <f>+VLOOKUP($E1094,Emissions!$1:$1048576,MATCH(DATE(AF$2,1,1),Emissions!$A$1:$LI$1),FALSE)</f>
        <v>5.8342250819999997</v>
      </c>
      <c r="AG1094" s="361">
        <f>+VLOOKUP($E1094,Emissions!$1:$1048576,MATCH(DATE(AG$2,1,1),Emissions!$A$1:$LI$1),FALSE)</f>
        <v>5.9815390329999998</v>
      </c>
      <c r="AH1094" s="361">
        <f>+VLOOKUP($E1094,Emissions!$1:$1048576,MATCH(DATE(AH$2,1,1),Emissions!$A$1:$LI$1),FALSE)</f>
        <v>6.1360050189999997</v>
      </c>
      <c r="AI1094" s="361">
        <f>+VLOOKUP($E1094,Emissions!$1:$1048576,MATCH(DATE(AI$2,1,1),Emissions!$A$1:$LI$1),FALSE)</f>
        <v>6.2971743839999998</v>
      </c>
      <c r="AJ1094" s="361">
        <f>+VLOOKUP($E1094,Emissions!$1:$1048576,MATCH(DATE(AJ$2,1,1),Emissions!$A$1:$LI$1),FALSE)</f>
        <v>6.4637712980000002</v>
      </c>
      <c r="AK1094" s="361">
        <f>+VLOOKUP($E1094,Emissions!$1:$1048576,MATCH(DATE(AK$2,1,1),Emissions!$A$1:$LI$1),FALSE)</f>
        <v>6.6343075929999999</v>
      </c>
      <c r="AL1094" s="361">
        <f>+VLOOKUP($E1094,Emissions!$1:$1048576,MATCH(DATE(AL$2,1,1),Emissions!$A$1:$LI$1),FALSE)</f>
        <v>6.8073803120000003</v>
      </c>
      <c r="AM1094" s="361">
        <f>+VLOOKUP($E1094,Emissions!$1:$1048576,MATCH(DATE(AM$2,1,1),Emissions!$A$1:$LI$1),FALSE)</f>
        <v>6.9816917390000004</v>
      </c>
      <c r="AN1094" s="361">
        <f>+VLOOKUP($E1094,Emissions!$1:$1048576,MATCH(DATE(AN$2,1,1),Emissions!$A$1:$LI$1),FALSE)</f>
        <v>7.1560251890000002</v>
      </c>
      <c r="AO1094" s="361">
        <f>+VLOOKUP($E1094,Emissions!$1:$1048576,MATCH(DATE(AO$2,1,1),Emissions!$A$1:$LI$1),FALSE)</f>
        <v>7.3292138449999999</v>
      </c>
    </row>
    <row r="1095" spans="1:41" ht="15" customHeight="1" x14ac:dyDescent="0.35">
      <c r="A1095" s="411"/>
      <c r="B1095" s="170"/>
      <c r="C1095" s="138" t="s">
        <v>733</v>
      </c>
      <c r="D1095" s="114" t="s">
        <v>1029</v>
      </c>
      <c r="E1095" s="50" t="s">
        <v>3525</v>
      </c>
      <c r="F1095" s="361">
        <f>+VLOOKUP($E1095,Emissions!$1:$1048576,MATCH(DATE(F$2,1,1),Emissions!$A$1:$LI$1),FALSE)</f>
        <v>0.76937047140000003</v>
      </c>
      <c r="G1095" s="361">
        <f>+VLOOKUP($E1095,Emissions!$1:$1048576,MATCH(DATE(G$2,1,1),Emissions!$A$1:$LI$1),FALSE)</f>
        <v>0.78897785980000001</v>
      </c>
      <c r="H1095" s="361">
        <f>+VLOOKUP($E1095,Emissions!$1:$1048576,MATCH(DATE(H$2,1,1),Emissions!$A$1:$LI$1),FALSE)</f>
        <v>0.80149090450000005</v>
      </c>
      <c r="I1095" s="361">
        <f>+VLOOKUP($E1095,Emissions!$1:$1048576,MATCH(DATE(I$2,1,1),Emissions!$A$1:$LI$1),FALSE)</f>
        <v>0.8112162933</v>
      </c>
      <c r="J1095" s="361">
        <f>+VLOOKUP($E1095,Emissions!$1:$1048576,MATCH(DATE(J$2,1,1),Emissions!$A$1:$LI$1),FALSE)</f>
        <v>0.83177423829999997</v>
      </c>
      <c r="K1095" s="361">
        <f>+VLOOKUP($E1095,Emissions!$1:$1048576,MATCH(DATE(K$2,1,1),Emissions!$A$1:$LI$1),FALSE)</f>
        <v>0.86400932990000001</v>
      </c>
      <c r="L1095" s="361">
        <f>+VLOOKUP($E1095,Emissions!$1:$1048576,MATCH(DATE(L$2,1,1),Emissions!$A$1:$LI$1),FALSE)</f>
        <v>0.89342771160000001</v>
      </c>
      <c r="M1095" s="361">
        <f>+VLOOKUP($E1095,Emissions!$1:$1048576,MATCH(DATE(M$2,1,1),Emissions!$A$1:$LI$1),FALSE)</f>
        <v>0.92611826050000001</v>
      </c>
      <c r="N1095" s="361">
        <f>+VLOOKUP($E1095,Emissions!$1:$1048576,MATCH(DATE(N$2,1,1),Emissions!$A$1:$LI$1),FALSE)</f>
        <v>0.96086769510000003</v>
      </c>
      <c r="O1095" s="361">
        <f>+VLOOKUP($E1095,Emissions!$1:$1048576,MATCH(DATE(O$2,1,1),Emissions!$A$1:$LI$1),FALSE)</f>
        <v>0.99469597899999995</v>
      </c>
      <c r="P1095" s="361">
        <f>+VLOOKUP($E1095,Emissions!$1:$1048576,MATCH(DATE(P$2,1,1),Emissions!$A$1:$LI$1),FALSE)</f>
        <v>1.023995542</v>
      </c>
      <c r="Q1095" s="361">
        <f>+VLOOKUP($E1095,Emissions!$1:$1048576,MATCH(DATE(Q$2,1,1),Emissions!$A$1:$LI$1),FALSE)</f>
        <v>1.0484597470000001</v>
      </c>
      <c r="R1095" s="361">
        <f>+VLOOKUP($E1095,Emissions!$1:$1048576,MATCH(DATE(R$2,1,1),Emissions!$A$1:$LI$1),FALSE)</f>
        <v>1.0683410149999999</v>
      </c>
      <c r="S1095" s="361">
        <f>+VLOOKUP($E1095,Emissions!$1:$1048576,MATCH(DATE(S$2,1,1),Emissions!$A$1:$LI$1),FALSE)</f>
        <v>1.084277537</v>
      </c>
      <c r="T1095" s="361">
        <f>+VLOOKUP($E1095,Emissions!$1:$1048576,MATCH(DATE(T$2,1,1),Emissions!$A$1:$LI$1),FALSE)</f>
        <v>1.097242668</v>
      </c>
      <c r="U1095" s="361">
        <f>+VLOOKUP($E1095,Emissions!$1:$1048576,MATCH(DATE(U$2,1,1),Emissions!$A$1:$LI$1),FALSE)</f>
        <v>1.108343125</v>
      </c>
      <c r="V1095" s="361">
        <f>+VLOOKUP($E1095,Emissions!$1:$1048576,MATCH(DATE(V$2,1,1),Emissions!$A$1:$LI$1),FALSE)</f>
        <v>1.118414394</v>
      </c>
      <c r="W1095" s="361">
        <f>+VLOOKUP($E1095,Emissions!$1:$1048576,MATCH(DATE(W$2,1,1),Emissions!$A$1:$LI$1),FALSE)</f>
        <v>1.128184053</v>
      </c>
      <c r="X1095" s="361">
        <f>+VLOOKUP($E1095,Emissions!$1:$1048576,MATCH(DATE(X$2,1,1),Emissions!$A$1:$LI$1),FALSE)</f>
        <v>1.1383909189999999</v>
      </c>
      <c r="Y1095" s="361">
        <f>+VLOOKUP($E1095,Emissions!$1:$1048576,MATCH(DATE(Y$2,1,1),Emissions!$A$1:$LI$1),FALSE)</f>
        <v>1.149688002</v>
      </c>
      <c r="Z1095" s="361">
        <f>+VLOOKUP($E1095,Emissions!$1:$1048576,MATCH(DATE(Z$2,1,1),Emissions!$A$1:$LI$1),FALSE)</f>
        <v>1.162696502</v>
      </c>
      <c r="AA1095" s="361">
        <f>+VLOOKUP($E1095,Emissions!$1:$1048576,MATCH(DATE(AA$2,1,1),Emissions!$A$1:$LI$1),FALSE)</f>
        <v>1.1779015850000001</v>
      </c>
      <c r="AB1095" s="361">
        <f>+VLOOKUP($E1095,Emissions!$1:$1048576,MATCH(DATE(AB$2,1,1),Emissions!$A$1:$LI$1),FALSE)</f>
        <v>1.1957328229999999</v>
      </c>
      <c r="AC1095" s="361">
        <f>+VLOOKUP($E1095,Emissions!$1:$1048576,MATCH(DATE(AC$2,1,1),Emissions!$A$1:$LI$1),FALSE)</f>
        <v>1.2165461980000001</v>
      </c>
      <c r="AD1095" s="361">
        <f>+VLOOKUP($E1095,Emissions!$1:$1048576,MATCH(DATE(AD$2,1,1),Emissions!$A$1:$LI$1),FALSE)</f>
        <v>1.240662771</v>
      </c>
      <c r="AE1095" s="361">
        <f>+VLOOKUP($E1095,Emissions!$1:$1048576,MATCH(DATE(AE$2,1,1),Emissions!$A$1:$LI$1),FALSE)</f>
        <v>1.2684632490000001</v>
      </c>
      <c r="AF1095" s="361">
        <f>+VLOOKUP($E1095,Emissions!$1:$1048576,MATCH(DATE(AF$2,1,1),Emissions!$A$1:$LI$1),FALSE)</f>
        <v>1.3001732560000001</v>
      </c>
      <c r="AG1095" s="361">
        <f>+VLOOKUP($E1095,Emissions!$1:$1048576,MATCH(DATE(AG$2,1,1),Emissions!$A$1:$LI$1),FALSE)</f>
        <v>1.335951627</v>
      </c>
      <c r="AH1095" s="361">
        <f>+VLOOKUP($E1095,Emissions!$1:$1048576,MATCH(DATE(AH$2,1,1),Emissions!$A$1:$LI$1),FALSE)</f>
        <v>1.3757177920000001</v>
      </c>
      <c r="AI1095" s="361">
        <f>+VLOOKUP($E1095,Emissions!$1:$1048576,MATCH(DATE(AI$2,1,1),Emissions!$A$1:$LI$1),FALSE)</f>
        <v>1.4189049439999999</v>
      </c>
      <c r="AJ1095" s="361">
        <f>+VLOOKUP($E1095,Emissions!$1:$1048576,MATCH(DATE(AJ$2,1,1),Emissions!$A$1:$LI$1),FALSE)</f>
        <v>1.464726854</v>
      </c>
      <c r="AK1095" s="361">
        <f>+VLOOKUP($E1095,Emissions!$1:$1048576,MATCH(DATE(AK$2,1,1),Emissions!$A$1:$LI$1),FALSE)</f>
        <v>1.512391934</v>
      </c>
      <c r="AL1095" s="361">
        <f>+VLOOKUP($E1095,Emissions!$1:$1048576,MATCH(DATE(AL$2,1,1),Emissions!$A$1:$LI$1),FALSE)</f>
        <v>1.5611802509999999</v>
      </c>
      <c r="AM1095" s="361">
        <f>+VLOOKUP($E1095,Emissions!$1:$1048576,MATCH(DATE(AM$2,1,1),Emissions!$A$1:$LI$1),FALSE)</f>
        <v>1.6104334149999999</v>
      </c>
      <c r="AN1095" s="361">
        <f>+VLOOKUP($E1095,Emissions!$1:$1048576,MATCH(DATE(AN$2,1,1),Emissions!$A$1:$LI$1),FALSE)</f>
        <v>1.6595370700000001</v>
      </c>
      <c r="AO1095" s="361">
        <f>+VLOOKUP($E1095,Emissions!$1:$1048576,MATCH(DATE(AO$2,1,1),Emissions!$A$1:$LI$1),FALSE)</f>
        <v>1.7079097539999999</v>
      </c>
    </row>
    <row r="1096" spans="1:41" ht="15" customHeight="1" x14ac:dyDescent="0.35">
      <c r="A1096" s="411"/>
      <c r="B1096" s="170"/>
      <c r="C1096" s="138" t="s">
        <v>734</v>
      </c>
      <c r="D1096" s="114" t="s">
        <v>1029</v>
      </c>
      <c r="E1096" s="50" t="s">
        <v>3526</v>
      </c>
      <c r="F1096" s="361">
        <f>+VLOOKUP($E1096,Emissions!$1:$1048576,MATCH(DATE(F$2,1,1),Emissions!$A$1:$LI$1),FALSE)</f>
        <v>0.90772422249999996</v>
      </c>
      <c r="G1096" s="361">
        <f>+VLOOKUP($E1096,Emissions!$1:$1048576,MATCH(DATE(G$2,1,1),Emissions!$A$1:$LI$1),FALSE)</f>
        <v>0.91941540229999996</v>
      </c>
      <c r="H1096" s="361">
        <f>+VLOOKUP($E1096,Emissions!$1:$1048576,MATCH(DATE(H$2,1,1),Emissions!$A$1:$LI$1),FALSE)</f>
        <v>0.92318910580000002</v>
      </c>
      <c r="I1096" s="361">
        <f>+VLOOKUP($E1096,Emissions!$1:$1048576,MATCH(DATE(I$2,1,1),Emissions!$A$1:$LI$1),FALSE)</f>
        <v>0.92275727139999997</v>
      </c>
      <c r="J1096" s="361">
        <f>+VLOOKUP($E1096,Emissions!$1:$1048576,MATCH(DATE(J$2,1,1),Emissions!$A$1:$LI$1),FALSE)</f>
        <v>0.93701779519999995</v>
      </c>
      <c r="K1096" s="361">
        <f>+VLOOKUP($E1096,Emissions!$1:$1048576,MATCH(DATE(K$2,1,1),Emissions!$A$1:$LI$1),FALSE)</f>
        <v>0.96803285260000005</v>
      </c>
      <c r="L1096" s="361">
        <f>+VLOOKUP($E1096,Emissions!$1:$1048576,MATCH(DATE(L$2,1,1),Emissions!$A$1:$LI$1),FALSE)</f>
        <v>0.99553155940000004</v>
      </c>
      <c r="M1096" s="361">
        <f>+VLOOKUP($E1096,Emissions!$1:$1048576,MATCH(DATE(M$2,1,1),Emissions!$A$1:$LI$1),FALSE)</f>
        <v>1.026633189</v>
      </c>
      <c r="N1096" s="361">
        <f>+VLOOKUP($E1096,Emissions!$1:$1048576,MATCH(DATE(N$2,1,1),Emissions!$A$1:$LI$1),FALSE)</f>
        <v>1.060109145</v>
      </c>
      <c r="O1096" s="361">
        <f>+VLOOKUP($E1096,Emissions!$1:$1048576,MATCH(DATE(O$2,1,1),Emissions!$A$1:$LI$1),FALSE)</f>
        <v>1.093928644</v>
      </c>
      <c r="P1096" s="361">
        <f>+VLOOKUP($E1096,Emissions!$1:$1048576,MATCH(DATE(P$2,1,1),Emissions!$A$1:$LI$1),FALSE)</f>
        <v>1.1255257700000001</v>
      </c>
      <c r="Q1096" s="361">
        <f>+VLOOKUP($E1096,Emissions!$1:$1048576,MATCH(DATE(Q$2,1,1),Emissions!$A$1:$LI$1),FALSE)</f>
        <v>1.153866345</v>
      </c>
      <c r="R1096" s="361">
        <f>+VLOOKUP($E1096,Emissions!$1:$1048576,MATCH(DATE(R$2,1,1),Emissions!$A$1:$LI$1),FALSE)</f>
        <v>1.1786244379999999</v>
      </c>
      <c r="S1096" s="361">
        <f>+VLOOKUP($E1096,Emissions!$1:$1048576,MATCH(DATE(S$2,1,1),Emissions!$A$1:$LI$1),FALSE)</f>
        <v>1.1999236069999999</v>
      </c>
      <c r="T1096" s="361">
        <f>+VLOOKUP($E1096,Emissions!$1:$1048576,MATCH(DATE(T$2,1,1),Emissions!$A$1:$LI$1),FALSE)</f>
        <v>1.21826926</v>
      </c>
      <c r="U1096" s="361">
        <f>+VLOOKUP($E1096,Emissions!$1:$1048576,MATCH(DATE(U$2,1,1),Emissions!$A$1:$LI$1),FALSE)</f>
        <v>1.234399662</v>
      </c>
      <c r="V1096" s="361">
        <f>+VLOOKUP($E1096,Emissions!$1:$1048576,MATCH(DATE(V$2,1,1),Emissions!$A$1:$LI$1),FALSE)</f>
        <v>1.2489916700000001</v>
      </c>
      <c r="W1096" s="361">
        <f>+VLOOKUP($E1096,Emissions!$1:$1048576,MATCH(DATE(W$2,1,1),Emissions!$A$1:$LI$1),FALSE)</f>
        <v>1.2627085870000001</v>
      </c>
      <c r="X1096" s="361">
        <f>+VLOOKUP($E1096,Emissions!$1:$1048576,MATCH(DATE(X$2,1,1),Emissions!$A$1:$LI$1),FALSE)</f>
        <v>1.2762532099999999</v>
      </c>
      <c r="Y1096" s="361">
        <f>+VLOOKUP($E1096,Emissions!$1:$1048576,MATCH(DATE(Y$2,1,1),Emissions!$A$1:$LI$1),FALSE)</f>
        <v>1.290288484</v>
      </c>
      <c r="Z1096" s="361">
        <f>+VLOOKUP($E1096,Emissions!$1:$1048576,MATCH(DATE(Z$2,1,1),Emissions!$A$1:$LI$1),FALSE)</f>
        <v>1.3053739550000001</v>
      </c>
      <c r="AA1096" s="361">
        <f>+VLOOKUP($E1096,Emissions!$1:$1048576,MATCH(DATE(AA$2,1,1),Emissions!$A$1:$LI$1),FALSE)</f>
        <v>1.322130491</v>
      </c>
      <c r="AB1096" s="361">
        <f>+VLOOKUP($E1096,Emissions!$1:$1048576,MATCH(DATE(AB$2,1,1),Emissions!$A$1:$LI$1),FALSE)</f>
        <v>1.3410159070000001</v>
      </c>
      <c r="AC1096" s="361">
        <f>+VLOOKUP($E1096,Emissions!$1:$1048576,MATCH(DATE(AC$2,1,1),Emissions!$A$1:$LI$1),FALSE)</f>
        <v>1.362419305</v>
      </c>
      <c r="AD1096" s="361">
        <f>+VLOOKUP($E1096,Emissions!$1:$1048576,MATCH(DATE(AD$2,1,1),Emissions!$A$1:$LI$1),FALSE)</f>
        <v>1.3866973119999999</v>
      </c>
      <c r="AE1096" s="361">
        <f>+VLOOKUP($E1096,Emissions!$1:$1048576,MATCH(DATE(AE$2,1,1),Emissions!$A$1:$LI$1),FALSE)</f>
        <v>1.41402352</v>
      </c>
      <c r="AF1096" s="361">
        <f>+VLOOKUP($E1096,Emissions!$1:$1048576,MATCH(DATE(AF$2,1,1),Emissions!$A$1:$LI$1),FALSE)</f>
        <v>1.444586511</v>
      </c>
      <c r="AG1096" s="361">
        <f>+VLOOKUP($E1096,Emissions!$1:$1048576,MATCH(DATE(AG$2,1,1),Emissions!$A$1:$LI$1),FALSE)</f>
        <v>1.478466251</v>
      </c>
      <c r="AH1096" s="361">
        <f>+VLOOKUP($E1096,Emissions!$1:$1048576,MATCH(DATE(AH$2,1,1),Emissions!$A$1:$LI$1),FALSE)</f>
        <v>1.515642822</v>
      </c>
      <c r="AI1096" s="361">
        <f>+VLOOKUP($E1096,Emissions!$1:$1048576,MATCH(DATE(AI$2,1,1),Emissions!$A$1:$LI$1),FALSE)</f>
        <v>1.55577827</v>
      </c>
      <c r="AJ1096" s="361">
        <f>+VLOOKUP($E1096,Emissions!$1:$1048576,MATCH(DATE(AJ$2,1,1),Emissions!$A$1:$LI$1),FALSE)</f>
        <v>1.5983482819999999</v>
      </c>
      <c r="AK1096" s="361">
        <f>+VLOOKUP($E1096,Emissions!$1:$1048576,MATCH(DATE(AK$2,1,1),Emissions!$A$1:$LI$1),FALSE)</f>
        <v>1.642772261</v>
      </c>
      <c r="AL1096" s="361">
        <f>+VLOOKUP($E1096,Emissions!$1:$1048576,MATCH(DATE(AL$2,1,1),Emissions!$A$1:$LI$1),FALSE)</f>
        <v>1.6884773319999999</v>
      </c>
      <c r="AM1096" s="361">
        <f>+VLOOKUP($E1096,Emissions!$1:$1048576,MATCH(DATE(AM$2,1,1),Emissions!$A$1:$LI$1),FALSE)</f>
        <v>1.7349073829999999</v>
      </c>
      <c r="AN1096" s="361">
        <f>+VLOOKUP($E1096,Emissions!$1:$1048576,MATCH(DATE(AN$2,1,1),Emissions!$A$1:$LI$1),FALSE)</f>
        <v>1.781519646</v>
      </c>
      <c r="AO1096" s="361">
        <f>+VLOOKUP($E1096,Emissions!$1:$1048576,MATCH(DATE(AO$2,1,1),Emissions!$A$1:$LI$1),FALSE)</f>
        <v>1.8277823710000001</v>
      </c>
    </row>
    <row r="1097" spans="1:41" ht="15" customHeight="1" x14ac:dyDescent="0.35">
      <c r="A1097" s="411"/>
      <c r="B1097" s="170"/>
      <c r="C1097" s="138" t="s">
        <v>735</v>
      </c>
      <c r="D1097" s="114" t="s">
        <v>1029</v>
      </c>
      <c r="E1097" s="50" t="s">
        <v>3527</v>
      </c>
      <c r="F1097" s="361">
        <f>+VLOOKUP($E1097,Emissions!$1:$1048576,MATCH(DATE(F$2,1,1),Emissions!$A$1:$LI$1),FALSE)</f>
        <v>1.3035764839999999</v>
      </c>
      <c r="G1097" s="361">
        <f>+VLOOKUP($E1097,Emissions!$1:$1048576,MATCH(DATE(G$2,1,1),Emissions!$A$1:$LI$1),FALSE)</f>
        <v>1.293740745</v>
      </c>
      <c r="H1097" s="361">
        <f>+VLOOKUP($E1097,Emissions!$1:$1048576,MATCH(DATE(H$2,1,1),Emissions!$A$1:$LI$1),FALSE)</f>
        <v>1.2235471149999999</v>
      </c>
      <c r="I1097" s="361">
        <f>+VLOOKUP($E1097,Emissions!$1:$1048576,MATCH(DATE(I$2,1,1),Emissions!$A$1:$LI$1),FALSE)</f>
        <v>1.090752911</v>
      </c>
      <c r="J1097" s="361">
        <f>+VLOOKUP($E1097,Emissions!$1:$1048576,MATCH(DATE(J$2,1,1),Emissions!$A$1:$LI$1),FALSE)</f>
        <v>1.0180728569999999</v>
      </c>
      <c r="K1097" s="361">
        <f>+VLOOKUP($E1097,Emissions!$1:$1048576,MATCH(DATE(K$2,1,1),Emissions!$A$1:$LI$1),FALSE)</f>
        <v>1.064347004</v>
      </c>
      <c r="L1097" s="361">
        <f>+VLOOKUP($E1097,Emissions!$1:$1048576,MATCH(DATE(L$2,1,1),Emissions!$A$1:$LI$1),FALSE)</f>
        <v>1.0885219150000001</v>
      </c>
      <c r="M1097" s="361">
        <f>+VLOOKUP($E1097,Emissions!$1:$1048576,MATCH(DATE(M$2,1,1),Emissions!$A$1:$LI$1),FALSE)</f>
        <v>1.1263590509999999</v>
      </c>
      <c r="N1097" s="361">
        <f>+VLOOKUP($E1097,Emissions!$1:$1048576,MATCH(DATE(N$2,1,1),Emissions!$A$1:$LI$1),FALSE)</f>
        <v>1.1758813770000001</v>
      </c>
      <c r="O1097" s="361">
        <f>+VLOOKUP($E1097,Emissions!$1:$1048576,MATCH(DATE(O$2,1,1),Emissions!$A$1:$LI$1),FALSE)</f>
        <v>1.2339844550000001</v>
      </c>
      <c r="P1097" s="361">
        <f>+VLOOKUP($E1097,Emissions!$1:$1048576,MATCH(DATE(P$2,1,1),Emissions!$A$1:$LI$1),FALSE)</f>
        <v>1.296370856</v>
      </c>
      <c r="Q1097" s="361">
        <f>+VLOOKUP($E1097,Emissions!$1:$1048576,MATCH(DATE(Q$2,1,1),Emissions!$A$1:$LI$1),FALSE)</f>
        <v>1.35912955</v>
      </c>
      <c r="R1097" s="361">
        <f>+VLOOKUP($E1097,Emissions!$1:$1048576,MATCH(DATE(R$2,1,1),Emissions!$A$1:$LI$1),FALSE)</f>
        <v>1.418577926</v>
      </c>
      <c r="S1097" s="361">
        <f>+VLOOKUP($E1097,Emissions!$1:$1048576,MATCH(DATE(S$2,1,1),Emissions!$A$1:$LI$1),FALSE)</f>
        <v>1.472020452</v>
      </c>
      <c r="T1097" s="361">
        <f>+VLOOKUP($E1097,Emissions!$1:$1048576,MATCH(DATE(T$2,1,1),Emissions!$A$1:$LI$1),FALSE)</f>
        <v>1.5180970549999999</v>
      </c>
      <c r="U1097" s="361">
        <f>+VLOOKUP($E1097,Emissions!$1:$1048576,MATCH(DATE(U$2,1,1),Emissions!$A$1:$LI$1),FALSE)</f>
        <v>1.556595156</v>
      </c>
      <c r="V1097" s="361">
        <f>+VLOOKUP($E1097,Emissions!$1:$1048576,MATCH(DATE(V$2,1,1),Emissions!$A$1:$LI$1),FALSE)</f>
        <v>1.587857238</v>
      </c>
      <c r="W1097" s="361">
        <f>+VLOOKUP($E1097,Emissions!$1:$1048576,MATCH(DATE(W$2,1,1),Emissions!$A$1:$LI$1),FALSE)</f>
        <v>1.6126457999999999</v>
      </c>
      <c r="X1097" s="361">
        <f>+VLOOKUP($E1097,Emissions!$1:$1048576,MATCH(DATE(X$2,1,1),Emissions!$A$1:$LI$1),FALSE)</f>
        <v>1.6323884550000001</v>
      </c>
      <c r="Y1097" s="361">
        <f>+VLOOKUP($E1097,Emissions!$1:$1048576,MATCH(DATE(Y$2,1,1),Emissions!$A$1:$LI$1),FALSE)</f>
        <v>1.6489953420000001</v>
      </c>
      <c r="Z1097" s="361">
        <f>+VLOOKUP($E1097,Emissions!$1:$1048576,MATCH(DATE(Z$2,1,1),Emissions!$A$1:$LI$1),FALSE)</f>
        <v>1.664775347</v>
      </c>
      <c r="AA1097" s="361">
        <f>+VLOOKUP($E1097,Emissions!$1:$1048576,MATCH(DATE(AA$2,1,1),Emissions!$A$1:$LI$1),FALSE)</f>
        <v>1.681801659</v>
      </c>
      <c r="AB1097" s="361">
        <f>+VLOOKUP($E1097,Emissions!$1:$1048576,MATCH(DATE(AB$2,1,1),Emissions!$A$1:$LI$1),FALSE)</f>
        <v>1.7019713620000001</v>
      </c>
      <c r="AC1097" s="361">
        <f>+VLOOKUP($E1097,Emissions!$1:$1048576,MATCH(DATE(AC$2,1,1),Emissions!$A$1:$LI$1),FALSE)</f>
        <v>1.7271608490000001</v>
      </c>
      <c r="AD1097" s="361">
        <f>+VLOOKUP($E1097,Emissions!$1:$1048576,MATCH(DATE(AD$2,1,1),Emissions!$A$1:$LI$1),FALSE)</f>
        <v>1.7594127100000001</v>
      </c>
      <c r="AE1097" s="361">
        <f>+VLOOKUP($E1097,Emissions!$1:$1048576,MATCH(DATE(AE$2,1,1),Emissions!$A$1:$LI$1),FALSE)</f>
        <v>1.8012310680000001</v>
      </c>
      <c r="AF1097" s="361">
        <f>+VLOOKUP($E1097,Emissions!$1:$1048576,MATCH(DATE(AF$2,1,1),Emissions!$A$1:$LI$1),FALSE)</f>
        <v>1.8511347309999999</v>
      </c>
      <c r="AG1097" s="361">
        <f>+VLOOKUP($E1097,Emissions!$1:$1048576,MATCH(DATE(AG$2,1,1),Emissions!$A$1:$LI$1),FALSE)</f>
        <v>1.909131141</v>
      </c>
      <c r="AH1097" s="361">
        <f>+VLOOKUP($E1097,Emissions!$1:$1048576,MATCH(DATE(AH$2,1,1),Emissions!$A$1:$LI$1),FALSE)</f>
        <v>1.975615366</v>
      </c>
      <c r="AI1097" s="361">
        <f>+VLOOKUP($E1097,Emissions!$1:$1048576,MATCH(DATE(AI$2,1,1),Emissions!$A$1:$LI$1),FALSE)</f>
        <v>2.0503103</v>
      </c>
      <c r="AJ1097" s="361">
        <f>+VLOOKUP($E1097,Emissions!$1:$1048576,MATCH(DATE(AJ$2,1,1),Emissions!$A$1:$LI$1),FALSE)</f>
        <v>2.1324799269999999</v>
      </c>
      <c r="AK1097" s="361">
        <f>+VLOOKUP($E1097,Emissions!$1:$1048576,MATCH(DATE(AK$2,1,1),Emissions!$A$1:$LI$1),FALSE)</f>
        <v>2.2210142830000001</v>
      </c>
      <c r="AL1097" s="361">
        <f>+VLOOKUP($E1097,Emissions!$1:$1048576,MATCH(DATE(AL$2,1,1),Emissions!$A$1:$LI$1),FALSE)</f>
        <v>2.3144810950000001</v>
      </c>
      <c r="AM1097" s="361">
        <f>+VLOOKUP($E1097,Emissions!$1:$1048576,MATCH(DATE(AM$2,1,1),Emissions!$A$1:$LI$1),FALSE)</f>
        <v>2.4111611470000001</v>
      </c>
      <c r="AN1097" s="361">
        <f>+VLOOKUP($E1097,Emissions!$1:$1048576,MATCH(DATE(AN$2,1,1),Emissions!$A$1:$LI$1),FALSE)</f>
        <v>2.5090732230000001</v>
      </c>
      <c r="AO1097" s="361">
        <f>+VLOOKUP($E1097,Emissions!$1:$1048576,MATCH(DATE(AO$2,1,1),Emissions!$A$1:$LI$1),FALSE)</f>
        <v>2.6060251390000002</v>
      </c>
    </row>
    <row r="1098" spans="1:41" ht="15" customHeight="1" x14ac:dyDescent="0.35">
      <c r="A1098" s="411"/>
      <c r="B1098" s="170"/>
      <c r="C1098" s="138" t="s">
        <v>736</v>
      </c>
      <c r="D1098" s="114" t="s">
        <v>1029</v>
      </c>
      <c r="E1098" s="50" t="s">
        <v>3528</v>
      </c>
      <c r="F1098" s="361">
        <f>+VLOOKUP($E1098,Emissions!$1:$1048576,MATCH(DATE(F$2,1,1),Emissions!$A$1:$LI$1),FALSE)</f>
        <v>0.17501518320000001</v>
      </c>
      <c r="G1098" s="361">
        <f>+VLOOKUP($E1098,Emissions!$1:$1048576,MATCH(DATE(G$2,1,1),Emissions!$A$1:$LI$1),FALSE)</f>
        <v>0.1772039695</v>
      </c>
      <c r="H1098" s="361">
        <f>+VLOOKUP($E1098,Emissions!$1:$1048576,MATCH(DATE(H$2,1,1),Emissions!$A$1:$LI$1),FALSE)</f>
        <v>0.17921810890000001</v>
      </c>
      <c r="I1098" s="361">
        <f>+VLOOKUP($E1098,Emissions!$1:$1048576,MATCH(DATE(I$2,1,1),Emissions!$A$1:$LI$1),FALSE)</f>
        <v>0.18156449350000001</v>
      </c>
      <c r="J1098" s="361">
        <f>+VLOOKUP($E1098,Emissions!$1:$1048576,MATCH(DATE(J$2,1,1),Emissions!$A$1:$LI$1),FALSE)</f>
        <v>0.1853864076</v>
      </c>
      <c r="K1098" s="361">
        <f>+VLOOKUP($E1098,Emissions!$1:$1048576,MATCH(DATE(K$2,1,1),Emissions!$A$1:$LI$1),FALSE)</f>
        <v>0.1901805651</v>
      </c>
      <c r="L1098" s="361">
        <f>+VLOOKUP($E1098,Emissions!$1:$1048576,MATCH(DATE(L$2,1,1),Emissions!$A$1:$LI$1),FALSE)</f>
        <v>0.1951607404</v>
      </c>
      <c r="M1098" s="361">
        <f>+VLOOKUP($E1098,Emissions!$1:$1048576,MATCH(DATE(M$2,1,1),Emissions!$A$1:$LI$1),FALSE)</f>
        <v>0.20044024360000001</v>
      </c>
      <c r="N1098" s="361">
        <f>+VLOOKUP($E1098,Emissions!$1:$1048576,MATCH(DATE(N$2,1,1),Emissions!$A$1:$LI$1),FALSE)</f>
        <v>0.20589621429999999</v>
      </c>
      <c r="O1098" s="361">
        <f>+VLOOKUP($E1098,Emissions!$1:$1048576,MATCH(DATE(O$2,1,1),Emissions!$A$1:$LI$1),FALSE)</f>
        <v>0.21124107759999999</v>
      </c>
      <c r="P1098" s="361">
        <f>+VLOOKUP($E1098,Emissions!$1:$1048576,MATCH(DATE(P$2,1,1),Emissions!$A$1:$LI$1),FALSE)</f>
        <v>0.21612281689999999</v>
      </c>
      <c r="Q1098" s="361">
        <f>+VLOOKUP($E1098,Emissions!$1:$1048576,MATCH(DATE(Q$2,1,1),Emissions!$A$1:$LI$1),FALSE)</f>
        <v>0.2205555796</v>
      </c>
      <c r="R1098" s="361">
        <f>+VLOOKUP($E1098,Emissions!$1:$1048576,MATCH(DATE(R$2,1,1),Emissions!$A$1:$LI$1),FALSE)</f>
        <v>0.22453105800000001</v>
      </c>
      <c r="S1098" s="361">
        <f>+VLOOKUP($E1098,Emissions!$1:$1048576,MATCH(DATE(S$2,1,1),Emissions!$A$1:$LI$1),FALSE)</f>
        <v>0.2281281258</v>
      </c>
      <c r="T1098" s="361">
        <f>+VLOOKUP($E1098,Emissions!$1:$1048576,MATCH(DATE(T$2,1,1),Emissions!$A$1:$LI$1),FALSE)</f>
        <v>0.2314638342</v>
      </c>
      <c r="U1098" s="361">
        <f>+VLOOKUP($E1098,Emissions!$1:$1048576,MATCH(DATE(U$2,1,1),Emissions!$A$1:$LI$1),FALSE)</f>
        <v>0.2346677918</v>
      </c>
      <c r="V1098" s="361">
        <f>+VLOOKUP($E1098,Emissions!$1:$1048576,MATCH(DATE(V$2,1,1),Emissions!$A$1:$LI$1),FALSE)</f>
        <v>0.2378518631</v>
      </c>
      <c r="W1098" s="361">
        <f>+VLOOKUP($E1098,Emissions!$1:$1048576,MATCH(DATE(W$2,1,1),Emissions!$A$1:$LI$1),FALSE)</f>
        <v>0.2411104261</v>
      </c>
      <c r="X1098" s="361">
        <f>+VLOOKUP($E1098,Emissions!$1:$1048576,MATCH(DATE(X$2,1,1),Emissions!$A$1:$LI$1),FALSE)</f>
        <v>0.24452798710000001</v>
      </c>
      <c r="Y1098" s="361">
        <f>+VLOOKUP($E1098,Emissions!$1:$1048576,MATCH(DATE(Y$2,1,1),Emissions!$A$1:$LI$1),FALSE)</f>
        <v>0.24817233499999999</v>
      </c>
      <c r="Z1098" s="361">
        <f>+VLOOKUP($E1098,Emissions!$1:$1048576,MATCH(DATE(Z$2,1,1),Emissions!$A$1:$LI$1),FALSE)</f>
        <v>0.25208103170000001</v>
      </c>
      <c r="AA1098" s="361">
        <f>+VLOOKUP($E1098,Emissions!$1:$1048576,MATCH(DATE(AA$2,1,1),Emissions!$A$1:$LI$1),FALSE)</f>
        <v>0.25631696650000002</v>
      </c>
      <c r="AB1098" s="361">
        <f>+VLOOKUP($E1098,Emissions!$1:$1048576,MATCH(DATE(AB$2,1,1),Emissions!$A$1:$LI$1),FALSE)</f>
        <v>0.26092279530000001</v>
      </c>
      <c r="AC1098" s="361">
        <f>+VLOOKUP($E1098,Emissions!$1:$1048576,MATCH(DATE(AC$2,1,1),Emissions!$A$1:$LI$1),FALSE)</f>
        <v>0.26592868279999998</v>
      </c>
      <c r="AD1098" s="361">
        <f>+VLOOKUP($E1098,Emissions!$1:$1048576,MATCH(DATE(AD$2,1,1),Emissions!$A$1:$LI$1),FALSE)</f>
        <v>0.2713559867</v>
      </c>
      <c r="AE1098" s="361">
        <f>+VLOOKUP($E1098,Emissions!$1:$1048576,MATCH(DATE(AE$2,1,1),Emissions!$A$1:$LI$1),FALSE)</f>
        <v>0.27716858480000001</v>
      </c>
      <c r="AF1098" s="361">
        <f>+VLOOKUP($E1098,Emissions!$1:$1048576,MATCH(DATE(AF$2,1,1),Emissions!$A$1:$LI$1),FALSE)</f>
        <v>0.2832135992</v>
      </c>
      <c r="AG1098" s="361">
        <f>+VLOOKUP($E1098,Emissions!$1:$1048576,MATCH(DATE(AG$2,1,1),Emissions!$A$1:$LI$1),FALSE)</f>
        <v>0.28952519459999998</v>
      </c>
      <c r="AH1098" s="361">
        <f>+VLOOKUP($E1098,Emissions!$1:$1048576,MATCH(DATE(AH$2,1,1),Emissions!$A$1:$LI$1),FALSE)</f>
        <v>0.2961529665</v>
      </c>
      <c r="AI1098" s="361">
        <f>+VLOOKUP($E1098,Emissions!$1:$1048576,MATCH(DATE(AI$2,1,1),Emissions!$A$1:$LI$1),FALSE)</f>
        <v>0.30309287419999997</v>
      </c>
      <c r="AJ1098" s="361">
        <f>+VLOOKUP($E1098,Emissions!$1:$1048576,MATCH(DATE(AJ$2,1,1),Emissions!$A$1:$LI$1),FALSE)</f>
        <v>0.31030009469999997</v>
      </c>
      <c r="AK1098" s="361">
        <f>+VLOOKUP($E1098,Emissions!$1:$1048576,MATCH(DATE(AK$2,1,1),Emissions!$A$1:$LI$1),FALSE)</f>
        <v>0.3177136149</v>
      </c>
      <c r="AL1098" s="361">
        <f>+VLOOKUP($E1098,Emissions!$1:$1048576,MATCH(DATE(AL$2,1,1),Emissions!$A$1:$LI$1),FALSE)</f>
        <v>0.32527016489999999</v>
      </c>
      <c r="AM1098" s="361">
        <f>+VLOOKUP($E1098,Emissions!$1:$1048576,MATCH(DATE(AM$2,1,1),Emissions!$A$1:$LI$1),FALSE)</f>
        <v>0.33290776729999999</v>
      </c>
      <c r="AN1098" s="361">
        <f>+VLOOKUP($E1098,Emissions!$1:$1048576,MATCH(DATE(AN$2,1,1),Emissions!$A$1:$LI$1),FALSE)</f>
        <v>0.3405667013</v>
      </c>
      <c r="AO1098" s="361">
        <f>+VLOOKUP($E1098,Emissions!$1:$1048576,MATCH(DATE(AO$2,1,1),Emissions!$A$1:$LI$1),FALSE)</f>
        <v>0.34818958049999998</v>
      </c>
    </row>
    <row r="1099" spans="1:41" s="92" customFormat="1" ht="15" customHeight="1" x14ac:dyDescent="0.35">
      <c r="A1099" s="411"/>
      <c r="B1099" s="170"/>
      <c r="C1099" s="137" t="s">
        <v>3334</v>
      </c>
      <c r="D1099" s="147" t="s">
        <v>1029</v>
      </c>
      <c r="E1099" s="136" t="s">
        <v>3529</v>
      </c>
      <c r="F1099" s="327">
        <f>+VLOOKUP($E1099,Emissions!$1:$1048576,MATCH(DATE(F$2,1,1),Emissions!$A$1:$LI$1),FALSE)</f>
        <v>0.29210579469999998</v>
      </c>
      <c r="G1099" s="327">
        <f>+VLOOKUP($E1099,Emissions!$1:$1048576,MATCH(DATE(G$2,1,1),Emissions!$A$1:$LI$1),FALSE)</f>
        <v>0.29593522389999999</v>
      </c>
      <c r="H1099" s="327">
        <f>+VLOOKUP($E1099,Emissions!$1:$1048576,MATCH(DATE(H$2,1,1),Emissions!$A$1:$LI$1),FALSE)</f>
        <v>0.29959717759999999</v>
      </c>
      <c r="I1099" s="327">
        <f>+VLOOKUP($E1099,Emissions!$1:$1048576,MATCH(DATE(I$2,1,1),Emissions!$A$1:$LI$1),FALSE)</f>
        <v>0.30358562150000001</v>
      </c>
      <c r="J1099" s="327">
        <f>+VLOOKUP($E1099,Emissions!$1:$1048576,MATCH(DATE(J$2,1,1),Emissions!$A$1:$LI$1),FALSE)</f>
        <v>0.3102855846</v>
      </c>
      <c r="K1099" s="327">
        <f>+VLOOKUP($E1099,Emissions!$1:$1048576,MATCH(DATE(K$2,1,1),Emissions!$A$1:$LI$1),FALSE)</f>
        <v>0.31812310529999999</v>
      </c>
      <c r="L1099" s="327">
        <f>+VLOOKUP($E1099,Emissions!$1:$1048576,MATCH(DATE(L$2,1,1),Emissions!$A$1:$LI$1),FALSE)</f>
        <v>0.3270306469</v>
      </c>
      <c r="M1099" s="327">
        <f>+VLOOKUP($E1099,Emissions!$1:$1048576,MATCH(DATE(M$2,1,1),Emissions!$A$1:$LI$1),FALSE)</f>
        <v>0.33633652990000001</v>
      </c>
      <c r="N1099" s="327">
        <f>+VLOOKUP($E1099,Emissions!$1:$1048576,MATCH(DATE(N$2,1,1),Emissions!$A$1:$LI$1),FALSE)</f>
        <v>0.34599528229999998</v>
      </c>
      <c r="O1099" s="327">
        <f>+VLOOKUP($E1099,Emissions!$1:$1048576,MATCH(DATE(O$2,1,1),Emissions!$A$1:$LI$1),FALSE)</f>
        <v>0.35552088859999997</v>
      </c>
      <c r="P1099" s="327">
        <f>+VLOOKUP($E1099,Emissions!$1:$1048576,MATCH(DATE(P$2,1,1),Emissions!$A$1:$LI$1),FALSE)</f>
        <v>0.36431914069999999</v>
      </c>
      <c r="Q1099" s="327">
        <f>+VLOOKUP($E1099,Emissions!$1:$1048576,MATCH(DATE(Q$2,1,1),Emissions!$A$1:$LI$1),FALSE)</f>
        <v>0.3722721336</v>
      </c>
      <c r="R1099" s="327">
        <f>+VLOOKUP($E1099,Emissions!$1:$1048576,MATCH(DATE(R$2,1,1),Emissions!$A$1:$LI$1),FALSE)</f>
        <v>0.3794183545</v>
      </c>
      <c r="S1099" s="327">
        <f>+VLOOKUP($E1099,Emissions!$1:$1048576,MATCH(DATE(S$2,1,1),Emissions!$A$1:$LI$1),FALSE)</f>
        <v>0.38586614699999999</v>
      </c>
      <c r="T1099" s="327">
        <f>+VLOOKUP($E1099,Emissions!$1:$1048576,MATCH(DATE(T$2,1,1),Emissions!$A$1:$LI$1),FALSE)</f>
        <v>0.39177606980000002</v>
      </c>
      <c r="U1099" s="327">
        <f>+VLOOKUP($E1099,Emissions!$1:$1048576,MATCH(DATE(U$2,1,1),Emissions!$A$1:$LI$1),FALSE)</f>
        <v>0.39733859869999999</v>
      </c>
      <c r="V1099" s="327">
        <f>+VLOOKUP($E1099,Emissions!$1:$1048576,MATCH(DATE(V$2,1,1),Emissions!$A$1:$LI$1),FALSE)</f>
        <v>0.4027290731</v>
      </c>
      <c r="W1099" s="327">
        <f>+VLOOKUP($E1099,Emissions!$1:$1048576,MATCH(DATE(W$2,1,1),Emissions!$A$1:$LI$1),FALSE)</f>
        <v>0.4081048813</v>
      </c>
      <c r="X1099" s="327">
        <f>+VLOOKUP($E1099,Emissions!$1:$1048576,MATCH(DATE(X$2,1,1),Emissions!$A$1:$LI$1),FALSE)</f>
        <v>0.41361361330000002</v>
      </c>
      <c r="Y1099" s="327">
        <f>+VLOOKUP($E1099,Emissions!$1:$1048576,MATCH(DATE(Y$2,1,1),Emissions!$A$1:$LI$1),FALSE)</f>
        <v>0.41937629320000003</v>
      </c>
      <c r="Z1099" s="327">
        <f>+VLOOKUP($E1099,Emissions!$1:$1048576,MATCH(DATE(Z$2,1,1),Emissions!$A$1:$LI$1),FALSE)</f>
        <v>0.42545115700000002</v>
      </c>
      <c r="AA1099" s="327">
        <f>+VLOOKUP($E1099,Emissions!$1:$1048576,MATCH(DATE(AA$2,1,1),Emissions!$A$1:$LI$1),FALSE)</f>
        <v>0.4319835018</v>
      </c>
      <c r="AB1099" s="327">
        <f>+VLOOKUP($E1099,Emissions!$1:$1048576,MATCH(DATE(AB$2,1,1),Emissions!$A$1:$LI$1),FALSE)</f>
        <v>0.43905203780000002</v>
      </c>
      <c r="AC1099" s="327">
        <f>+VLOOKUP($E1099,Emissions!$1:$1048576,MATCH(DATE(AC$2,1,1),Emissions!$A$1:$LI$1),FALSE)</f>
        <v>0.44671667580000002</v>
      </c>
      <c r="AD1099" s="327">
        <f>+VLOOKUP($E1099,Emissions!$1:$1048576,MATCH(DATE(AD$2,1,1),Emissions!$A$1:$LI$1),FALSE)</f>
        <v>0.45502036379999999</v>
      </c>
      <c r="AE1099" s="327">
        <f>+VLOOKUP($E1099,Emissions!$1:$1048576,MATCH(DATE(AE$2,1,1),Emissions!$A$1:$LI$1),FALSE)</f>
        <v>0.46387035300000001</v>
      </c>
      <c r="AF1099" s="327">
        <f>+VLOOKUP($E1099,Emissions!$1:$1048576,MATCH(DATE(AF$2,1,1),Emissions!$A$1:$LI$1),FALSE)</f>
        <v>0.47326918639999999</v>
      </c>
      <c r="AG1099" s="327">
        <f>+VLOOKUP($E1099,Emissions!$1:$1048576,MATCH(DATE(AG$2,1,1),Emissions!$A$1:$LI$1),FALSE)</f>
        <v>0.48326716120000002</v>
      </c>
      <c r="AH1099" s="327">
        <f>+VLOOKUP($E1099,Emissions!$1:$1048576,MATCH(DATE(AH$2,1,1),Emissions!$A$1:$LI$1),FALSE)</f>
        <v>0.4939086292</v>
      </c>
      <c r="AI1099" s="327">
        <f>+VLOOKUP($E1099,Emissions!$1:$1048576,MATCH(DATE(AI$2,1,1),Emissions!$A$1:$LI$1),FALSE)</f>
        <v>0.50517006600000003</v>
      </c>
      <c r="AJ1099" s="327">
        <f>+VLOOKUP($E1099,Emissions!$1:$1048576,MATCH(DATE(AJ$2,1,1),Emissions!$A$1:$LI$1),FALSE)</f>
        <v>0.51697459899999998</v>
      </c>
      <c r="AK1099" s="327">
        <f>+VLOOKUP($E1099,Emissions!$1:$1048576,MATCH(DATE(AK$2,1,1),Emissions!$A$1:$LI$1),FALSE)</f>
        <v>0.5292243043</v>
      </c>
      <c r="AL1099" s="327">
        <f>+VLOOKUP($E1099,Emissions!$1:$1048576,MATCH(DATE(AL$2,1,1),Emissions!$A$1:$LI$1),FALSE)</f>
        <v>0.5418171262</v>
      </c>
      <c r="AM1099" s="327">
        <f>+VLOOKUP($E1099,Emissions!$1:$1048576,MATCH(DATE(AM$2,1,1),Emissions!$A$1:$LI$1),FALSE)</f>
        <v>0.55464953049999999</v>
      </c>
      <c r="AN1099" s="327">
        <f>+VLOOKUP($E1099,Emissions!$1:$1048576,MATCH(DATE(AN$2,1,1),Emissions!$A$1:$LI$1),FALSE)</f>
        <v>0.56761745060000002</v>
      </c>
      <c r="AO1099" s="327">
        <f>+VLOOKUP($E1099,Emissions!$1:$1048576,MATCH(DATE(AO$2,1,1),Emissions!$A$1:$LI$1),FALSE)</f>
        <v>0.58061646420000002</v>
      </c>
    </row>
    <row r="1100" spans="1:41" ht="15" customHeight="1" x14ac:dyDescent="0.35">
      <c r="A1100" s="411"/>
      <c r="B1100" s="170"/>
      <c r="C1100" s="138" t="s">
        <v>602</v>
      </c>
      <c r="D1100" s="114" t="s">
        <v>1029</v>
      </c>
      <c r="E1100" s="50" t="s">
        <v>3530</v>
      </c>
      <c r="F1100" s="361">
        <f>+VLOOKUP($E1100,Emissions!$1:$1048576,MATCH(DATE(F$2,1,1),Emissions!$A$1:$LI$1),FALSE)</f>
        <v>1.51282259E-2</v>
      </c>
      <c r="G1100" s="361">
        <f>+VLOOKUP($E1100,Emissions!$1:$1048576,MATCH(DATE(G$2,1,1),Emissions!$A$1:$LI$1),FALSE)</f>
        <v>1.53341889E-2</v>
      </c>
      <c r="H1100" s="361">
        <f>+VLOOKUP($E1100,Emissions!$1:$1048576,MATCH(DATE(H$2,1,1),Emissions!$A$1:$LI$1),FALSE)</f>
        <v>1.55092563E-2</v>
      </c>
      <c r="I1100" s="361">
        <f>+VLOOKUP($E1100,Emissions!$1:$1048576,MATCH(DATE(I$2,1,1),Emissions!$A$1:$LI$1),FALSE)</f>
        <v>1.57209206E-2</v>
      </c>
      <c r="J1100" s="361">
        <f>+VLOOKUP($E1100,Emissions!$1:$1048576,MATCH(DATE(J$2,1,1),Emissions!$A$1:$LI$1),FALSE)</f>
        <v>1.6085148899999999E-2</v>
      </c>
      <c r="K1100" s="361">
        <f>+VLOOKUP($E1100,Emissions!$1:$1048576,MATCH(DATE(K$2,1,1),Emissions!$A$1:$LI$1),FALSE)</f>
        <v>1.6507161400000001E-2</v>
      </c>
      <c r="L1100" s="361">
        <f>+VLOOKUP($E1100,Emissions!$1:$1048576,MATCH(DATE(L$2,1,1),Emissions!$A$1:$LI$1),FALSE)</f>
        <v>1.6918069500000001E-2</v>
      </c>
      <c r="M1100" s="361">
        <f>+VLOOKUP($E1100,Emissions!$1:$1048576,MATCH(DATE(M$2,1,1),Emissions!$A$1:$LI$1),FALSE)</f>
        <v>1.73396907E-2</v>
      </c>
      <c r="N1100" s="361">
        <f>+VLOOKUP($E1100,Emissions!$1:$1048576,MATCH(DATE(N$2,1,1),Emissions!$A$1:$LI$1),FALSE)</f>
        <v>1.7767808900000001E-2</v>
      </c>
      <c r="O1100" s="361">
        <f>+VLOOKUP($E1100,Emissions!$1:$1048576,MATCH(DATE(O$2,1,1),Emissions!$A$1:$LI$1),FALSE)</f>
        <v>1.8185636500000001E-2</v>
      </c>
      <c r="P1100" s="361">
        <f>+VLOOKUP($E1100,Emissions!$1:$1048576,MATCH(DATE(P$2,1,1),Emissions!$A$1:$LI$1),FALSE)</f>
        <v>1.8571098599999999E-2</v>
      </c>
      <c r="Q1100" s="361">
        <f>+VLOOKUP($E1100,Emissions!$1:$1048576,MATCH(DATE(Q$2,1,1),Emissions!$A$1:$LI$1),FALSE)</f>
        <v>1.8918745899999999E-2</v>
      </c>
      <c r="R1100" s="361">
        <f>+VLOOKUP($E1100,Emissions!$1:$1048576,MATCH(DATE(R$2,1,1),Emissions!$A$1:$LI$1),FALSE)</f>
        <v>1.9230048100000001E-2</v>
      </c>
      <c r="S1100" s="361">
        <f>+VLOOKUP($E1100,Emissions!$1:$1048576,MATCH(DATE(S$2,1,1),Emissions!$A$1:$LI$1),FALSE)</f>
        <v>1.9509770499999999E-2</v>
      </c>
      <c r="T1100" s="361">
        <f>+VLOOKUP($E1100,Emissions!$1:$1048576,MATCH(DATE(T$2,1,1),Emissions!$A$1:$LI$1),FALSE)</f>
        <v>1.9764995600000002E-2</v>
      </c>
      <c r="U1100" s="361">
        <f>+VLOOKUP($E1100,Emissions!$1:$1048576,MATCH(DATE(U$2,1,1),Emissions!$A$1:$LI$1),FALSE)</f>
        <v>2.0004109400000001E-2</v>
      </c>
      <c r="V1100" s="361">
        <f>+VLOOKUP($E1100,Emissions!$1:$1048576,MATCH(DATE(V$2,1,1),Emissions!$A$1:$LI$1),FALSE)</f>
        <v>2.0234985E-2</v>
      </c>
      <c r="W1100" s="361">
        <f>+VLOOKUP($E1100,Emissions!$1:$1048576,MATCH(DATE(W$2,1,1),Emissions!$A$1:$LI$1),FALSE)</f>
        <v>2.04645338E-2</v>
      </c>
      <c r="X1100" s="361">
        <f>+VLOOKUP($E1100,Emissions!$1:$1048576,MATCH(DATE(X$2,1,1),Emissions!$A$1:$LI$1),FALSE)</f>
        <v>2.06992277E-2</v>
      </c>
      <c r="Y1100" s="361">
        <f>+VLOOKUP($E1100,Emissions!$1:$1048576,MATCH(DATE(Y$2,1,1),Emissions!$A$1:$LI$1),FALSE)</f>
        <v>2.09444716E-2</v>
      </c>
      <c r="Z1100" s="361">
        <f>+VLOOKUP($E1100,Emissions!$1:$1048576,MATCH(DATE(Z$2,1,1),Emissions!$A$1:$LI$1),FALSE)</f>
        <v>2.1203104100000002E-2</v>
      </c>
      <c r="AA1100" s="361">
        <f>+VLOOKUP($E1100,Emissions!$1:$1048576,MATCH(DATE(AA$2,1,1),Emissions!$A$1:$LI$1),FALSE)</f>
        <v>2.1481113499999999E-2</v>
      </c>
      <c r="AB1100" s="361">
        <f>+VLOOKUP($E1100,Emissions!$1:$1048576,MATCH(DATE(AB$2,1,1),Emissions!$A$1:$LI$1),FALSE)</f>
        <v>2.1781989799999998E-2</v>
      </c>
      <c r="AC1100" s="361">
        <f>+VLOOKUP($E1100,Emissions!$1:$1048576,MATCH(DATE(AC$2,1,1),Emissions!$A$1:$LI$1),FALSE)</f>
        <v>2.2108347E-2</v>
      </c>
      <c r="AD1100" s="361">
        <f>+VLOOKUP($E1100,Emissions!$1:$1048576,MATCH(DATE(AD$2,1,1),Emissions!$A$1:$LI$1),FALSE)</f>
        <v>2.24621113E-2</v>
      </c>
      <c r="AE1100" s="361">
        <f>+VLOOKUP($E1100,Emissions!$1:$1048576,MATCH(DATE(AE$2,1,1),Emissions!$A$1:$LI$1),FALSE)</f>
        <v>2.2839887600000001E-2</v>
      </c>
      <c r="AF1100" s="361">
        <f>+VLOOKUP($E1100,Emissions!$1:$1048576,MATCH(DATE(AF$2,1,1),Emissions!$A$1:$LI$1),FALSE)</f>
        <v>2.3237342500000001E-2</v>
      </c>
      <c r="AG1100" s="361">
        <f>+VLOOKUP($E1100,Emissions!$1:$1048576,MATCH(DATE(AG$2,1,1),Emissions!$A$1:$LI$1),FALSE)</f>
        <v>2.3657241999999998E-2</v>
      </c>
      <c r="AH1100" s="361">
        <f>+VLOOKUP($E1100,Emissions!$1:$1048576,MATCH(DATE(AH$2,1,1),Emissions!$A$1:$LI$1),FALSE)</f>
        <v>2.4102155100000001E-2</v>
      </c>
      <c r="AI1100" s="361">
        <f>+VLOOKUP($E1100,Emissions!$1:$1048576,MATCH(DATE(AI$2,1,1),Emissions!$A$1:$LI$1),FALSE)</f>
        <v>2.45714169E-2</v>
      </c>
      <c r="AJ1100" s="361">
        <f>+VLOOKUP($E1100,Emissions!$1:$1048576,MATCH(DATE(AJ$2,1,1),Emissions!$A$1:$LI$1),FALSE)</f>
        <v>2.50618877E-2</v>
      </c>
      <c r="AK1100" s="361">
        <f>+VLOOKUP($E1100,Emissions!$1:$1048576,MATCH(DATE(AK$2,1,1),Emissions!$A$1:$LI$1),FALSE)</f>
        <v>2.5569380700000002E-2</v>
      </c>
      <c r="AL1100" s="361">
        <f>+VLOOKUP($E1100,Emissions!$1:$1048576,MATCH(DATE(AL$2,1,1),Emissions!$A$1:$LI$1),FALSE)</f>
        <v>2.6089467299999999E-2</v>
      </c>
      <c r="AM1100" s="361">
        <f>+VLOOKUP($E1100,Emissions!$1:$1048576,MATCH(DATE(AM$2,1,1),Emissions!$A$1:$LI$1),FALSE)</f>
        <v>2.6617680299999998E-2</v>
      </c>
      <c r="AN1100" s="361">
        <f>+VLOOKUP($E1100,Emissions!$1:$1048576,MATCH(DATE(AN$2,1,1),Emissions!$A$1:$LI$1),FALSE)</f>
        <v>2.7149593600000001E-2</v>
      </c>
      <c r="AO1100" s="361">
        <f>+VLOOKUP($E1100,Emissions!$1:$1048576,MATCH(DATE(AO$2,1,1),Emissions!$A$1:$LI$1),FALSE)</f>
        <v>2.7680851499999999E-2</v>
      </c>
    </row>
    <row r="1101" spans="1:41" ht="15" customHeight="1" x14ac:dyDescent="0.35">
      <c r="A1101" s="411"/>
      <c r="B1101" s="170"/>
      <c r="C1101" s="138" t="s">
        <v>603</v>
      </c>
      <c r="D1101" s="114" t="s">
        <v>1029</v>
      </c>
      <c r="E1101" s="50" t="s">
        <v>3531</v>
      </c>
      <c r="F1101" s="361">
        <f>+VLOOKUP($E1101,Emissions!$1:$1048576,MATCH(DATE(F$2,1,1),Emissions!$A$1:$LI$1),FALSE)</f>
        <v>0.15104351299999999</v>
      </c>
      <c r="G1101" s="361">
        <f>+VLOOKUP($E1101,Emissions!$1:$1048576,MATCH(DATE(G$2,1,1),Emissions!$A$1:$LI$1),FALSE)</f>
        <v>0.15304923170000001</v>
      </c>
      <c r="H1101" s="361">
        <f>+VLOOKUP($E1101,Emissions!$1:$1048576,MATCH(DATE(H$2,1,1),Emissions!$A$1:$LI$1),FALSE)</f>
        <v>0.1548216462</v>
      </c>
      <c r="I1101" s="361">
        <f>+VLOOKUP($E1101,Emissions!$1:$1048576,MATCH(DATE(I$2,1,1),Emissions!$A$1:$LI$1),FALSE)</f>
        <v>0.1570670039</v>
      </c>
      <c r="J1101" s="361">
        <f>+VLOOKUP($E1101,Emissions!$1:$1048576,MATCH(DATE(J$2,1,1),Emissions!$A$1:$LI$1),FALSE)</f>
        <v>0.16081145029999999</v>
      </c>
      <c r="K1101" s="361">
        <f>+VLOOKUP($E1101,Emissions!$1:$1048576,MATCH(DATE(K$2,1,1),Emissions!$A$1:$LI$1),FALSE)</f>
        <v>0.1649364529</v>
      </c>
      <c r="L1101" s="361">
        <f>+VLOOKUP($E1101,Emissions!$1:$1048576,MATCH(DATE(L$2,1,1),Emissions!$A$1:$LI$1),FALSE)</f>
        <v>0.16902048510000001</v>
      </c>
      <c r="M1101" s="361">
        <f>+VLOOKUP($E1101,Emissions!$1:$1048576,MATCH(DATE(M$2,1,1),Emissions!$A$1:$LI$1),FALSE)</f>
        <v>0.17320826580000001</v>
      </c>
      <c r="N1101" s="361">
        <f>+VLOOKUP($E1101,Emissions!$1:$1048576,MATCH(DATE(N$2,1,1),Emissions!$A$1:$LI$1),FALSE)</f>
        <v>0.17745652140000001</v>
      </c>
      <c r="O1101" s="361">
        <f>+VLOOKUP($E1101,Emissions!$1:$1048576,MATCH(DATE(O$2,1,1),Emissions!$A$1:$LI$1),FALSE)</f>
        <v>0.1816003591</v>
      </c>
      <c r="P1101" s="361">
        <f>+VLOOKUP($E1101,Emissions!$1:$1048576,MATCH(DATE(P$2,1,1),Emissions!$A$1:$LI$1),FALSE)</f>
        <v>0.18542399009999999</v>
      </c>
      <c r="Q1101" s="361">
        <f>+VLOOKUP($E1101,Emissions!$1:$1048576,MATCH(DATE(Q$2,1,1),Emissions!$A$1:$LI$1),FALSE)</f>
        <v>0.1888762024</v>
      </c>
      <c r="R1101" s="361">
        <f>+VLOOKUP($E1101,Emissions!$1:$1048576,MATCH(DATE(R$2,1,1),Emissions!$A$1:$LI$1),FALSE)</f>
        <v>0.19197507820000001</v>
      </c>
      <c r="S1101" s="361">
        <f>+VLOOKUP($E1101,Emissions!$1:$1048576,MATCH(DATE(S$2,1,1),Emissions!$A$1:$LI$1),FALSE)</f>
        <v>0.19477021010000001</v>
      </c>
      <c r="T1101" s="361">
        <f>+VLOOKUP($E1101,Emissions!$1:$1048576,MATCH(DATE(T$2,1,1),Emissions!$A$1:$LI$1),FALSE)</f>
        <v>0.19733253240000001</v>
      </c>
      <c r="U1101" s="361">
        <f>+VLOOKUP($E1101,Emissions!$1:$1048576,MATCH(DATE(U$2,1,1),Emissions!$A$1:$LI$1),FALSE)</f>
        <v>0.19974472639999999</v>
      </c>
      <c r="V1101" s="361">
        <f>+VLOOKUP($E1101,Emissions!$1:$1048576,MATCH(DATE(V$2,1,1),Emissions!$A$1:$LI$1),FALSE)</f>
        <v>0.2020840501</v>
      </c>
      <c r="W1101" s="361">
        <f>+VLOOKUP($E1101,Emissions!$1:$1048576,MATCH(DATE(W$2,1,1),Emissions!$A$1:$LI$1),FALSE)</f>
        <v>0.20441797919999999</v>
      </c>
      <c r="X1101" s="361">
        <f>+VLOOKUP($E1101,Emissions!$1:$1048576,MATCH(DATE(X$2,1,1),Emissions!$A$1:$LI$1),FALSE)</f>
        <v>0.20680912630000001</v>
      </c>
      <c r="Y1101" s="361">
        <f>+VLOOKUP($E1101,Emissions!$1:$1048576,MATCH(DATE(Y$2,1,1),Emissions!$A$1:$LI$1),FALSE)</f>
        <v>0.20930913809999999</v>
      </c>
      <c r="Z1101" s="361">
        <f>+VLOOKUP($E1101,Emissions!$1:$1048576,MATCH(DATE(Z$2,1,1),Emissions!$A$1:$LI$1),FALSE)</f>
        <v>0.21194359560000001</v>
      </c>
      <c r="AA1101" s="361">
        <f>+VLOOKUP($E1101,Emissions!$1:$1048576,MATCH(DATE(AA$2,1,1),Emissions!$A$1:$LI$1),FALSE)</f>
        <v>0.21477022030000001</v>
      </c>
      <c r="AB1101" s="361">
        <f>+VLOOKUP($E1101,Emissions!$1:$1048576,MATCH(DATE(AB$2,1,1),Emissions!$A$1:$LI$1),FALSE)</f>
        <v>0.21782203050000001</v>
      </c>
      <c r="AC1101" s="361">
        <f>+VLOOKUP($E1101,Emissions!$1:$1048576,MATCH(DATE(AC$2,1,1),Emissions!$A$1:$LI$1),FALSE)</f>
        <v>0.22112336269999999</v>
      </c>
      <c r="AD1101" s="361">
        <f>+VLOOKUP($E1101,Emissions!$1:$1048576,MATCH(DATE(AD$2,1,1),Emissions!$A$1:$LI$1),FALSE)</f>
        <v>0.22469151979999999</v>
      </c>
      <c r="AE1101" s="361">
        <f>+VLOOKUP($E1101,Emissions!$1:$1048576,MATCH(DATE(AE$2,1,1),Emissions!$A$1:$LI$1),FALSE)</f>
        <v>0.22848975690000001</v>
      </c>
      <c r="AF1101" s="361">
        <f>+VLOOKUP($E1101,Emissions!$1:$1048576,MATCH(DATE(AF$2,1,1),Emissions!$A$1:$LI$1),FALSE)</f>
        <v>0.2324740136</v>
      </c>
      <c r="AG1101" s="361">
        <f>+VLOOKUP($E1101,Emissions!$1:$1048576,MATCH(DATE(AG$2,1,1),Emissions!$A$1:$LI$1),FALSE)</f>
        <v>0.23667228479999999</v>
      </c>
      <c r="AH1101" s="361">
        <f>+VLOOKUP($E1101,Emissions!$1:$1048576,MATCH(DATE(AH$2,1,1),Emissions!$A$1:$LI$1),FALSE)</f>
        <v>0.24111093159999999</v>
      </c>
      <c r="AI1101" s="361">
        <f>+VLOOKUP($E1101,Emissions!$1:$1048576,MATCH(DATE(AI$2,1,1),Emissions!$A$1:$LI$1),FALSE)</f>
        <v>0.24578461530000001</v>
      </c>
      <c r="AJ1101" s="361">
        <f>+VLOOKUP($E1101,Emissions!$1:$1048576,MATCH(DATE(AJ$2,1,1),Emissions!$A$1:$LI$1),FALSE)</f>
        <v>0.25066341850000001</v>
      </c>
      <c r="AK1101" s="361">
        <f>+VLOOKUP($E1101,Emissions!$1:$1048576,MATCH(DATE(AK$2,1,1),Emissions!$A$1:$LI$1),FALSE)</f>
        <v>0.25570705490000001</v>
      </c>
      <c r="AL1101" s="361">
        <f>+VLOOKUP($E1101,Emissions!$1:$1048576,MATCH(DATE(AL$2,1,1),Emissions!$A$1:$LI$1),FALSE)</f>
        <v>0.26087291210000002</v>
      </c>
      <c r="AM1101" s="361">
        <f>+VLOOKUP($E1101,Emissions!$1:$1048576,MATCH(DATE(AM$2,1,1),Emissions!$A$1:$LI$1),FALSE)</f>
        <v>0.2661180708</v>
      </c>
      <c r="AN1101" s="361">
        <f>+VLOOKUP($E1101,Emissions!$1:$1048576,MATCH(DATE(AN$2,1,1),Emissions!$A$1:$LI$1),FALSE)</f>
        <v>0.27140006449999998</v>
      </c>
      <c r="AO1101" s="361">
        <f>+VLOOKUP($E1101,Emissions!$1:$1048576,MATCH(DATE(AO$2,1,1),Emissions!$A$1:$LI$1),FALSE)</f>
        <v>0.27667712690000001</v>
      </c>
    </row>
    <row r="1102" spans="1:41" ht="15" customHeight="1" x14ac:dyDescent="0.35">
      <c r="A1102" s="411"/>
      <c r="B1102" s="170"/>
      <c r="C1102" s="138" t="s">
        <v>604</v>
      </c>
      <c r="D1102" s="114" t="s">
        <v>1029</v>
      </c>
      <c r="E1102" s="50" t="s">
        <v>3532</v>
      </c>
      <c r="F1102" s="361">
        <f>+VLOOKUP($E1102,Emissions!$1:$1048576,MATCH(DATE(F$2,1,1),Emissions!$A$1:$LI$1),FALSE)</f>
        <v>8.8450172899999999E-3</v>
      </c>
      <c r="G1102" s="361">
        <f>+VLOOKUP($E1102,Emissions!$1:$1048576,MATCH(DATE(G$2,1,1),Emissions!$A$1:$LI$1),FALSE)</f>
        <v>9.1238326399999993E-3</v>
      </c>
      <c r="H1102" s="361">
        <f>+VLOOKUP($E1102,Emissions!$1:$1048576,MATCH(DATE(H$2,1,1),Emissions!$A$1:$LI$1),FALSE)</f>
        <v>9.3744397000000007E-3</v>
      </c>
      <c r="I1102" s="361">
        <f>+VLOOKUP($E1102,Emissions!$1:$1048576,MATCH(DATE(I$2,1,1),Emissions!$A$1:$LI$1),FALSE)</f>
        <v>9.6029253299999996E-3</v>
      </c>
      <c r="J1102" s="361">
        <f>+VLOOKUP($E1102,Emissions!$1:$1048576,MATCH(DATE(J$2,1,1),Emissions!$A$1:$LI$1),FALSE)</f>
        <v>9.9066035700000003E-3</v>
      </c>
      <c r="K1102" s="361">
        <f>+VLOOKUP($E1102,Emissions!$1:$1048576,MATCH(DATE(K$2,1,1),Emissions!$A$1:$LI$1),FALSE)</f>
        <v>1.02767673E-2</v>
      </c>
      <c r="L1102" s="361">
        <f>+VLOOKUP($E1102,Emissions!$1:$1048576,MATCH(DATE(L$2,1,1),Emissions!$A$1:$LI$1),FALSE)</f>
        <v>1.0637941200000001E-2</v>
      </c>
      <c r="M1102" s="361">
        <f>+VLOOKUP($E1102,Emissions!$1:$1048576,MATCH(DATE(M$2,1,1),Emissions!$A$1:$LI$1),FALSE)</f>
        <v>1.1020803399999999E-2</v>
      </c>
      <c r="N1102" s="361">
        <f>+VLOOKUP($E1102,Emissions!$1:$1048576,MATCH(DATE(N$2,1,1),Emissions!$A$1:$LI$1),FALSE)</f>
        <v>1.1417277300000001E-2</v>
      </c>
      <c r="O1102" s="361">
        <f>+VLOOKUP($E1102,Emissions!$1:$1048576,MATCH(DATE(O$2,1,1),Emissions!$A$1:$LI$1),FALSE)</f>
        <v>1.17926934E-2</v>
      </c>
      <c r="P1102" s="361">
        <f>+VLOOKUP($E1102,Emissions!$1:$1048576,MATCH(DATE(P$2,1,1),Emissions!$A$1:$LI$1),FALSE)</f>
        <v>1.2106895499999999E-2</v>
      </c>
      <c r="Q1102" s="361">
        <f>+VLOOKUP($E1102,Emissions!$1:$1048576,MATCH(DATE(Q$2,1,1),Emissions!$A$1:$LI$1),FALSE)</f>
        <v>1.2370353299999999E-2</v>
      </c>
      <c r="R1102" s="361">
        <f>+VLOOKUP($E1102,Emissions!$1:$1048576,MATCH(DATE(R$2,1,1),Emissions!$A$1:$LI$1),FALSE)</f>
        <v>1.25934184E-2</v>
      </c>
      <c r="S1102" s="361">
        <f>+VLOOKUP($E1102,Emissions!$1:$1048576,MATCH(DATE(S$2,1,1),Emissions!$A$1:$LI$1),FALSE)</f>
        <v>1.2787899199999999E-2</v>
      </c>
      <c r="T1102" s="361">
        <f>+VLOOKUP($E1102,Emissions!$1:$1048576,MATCH(DATE(T$2,1,1),Emissions!$A$1:$LI$1),FALSE)</f>
        <v>1.2966780900000001E-2</v>
      </c>
      <c r="U1102" s="361">
        <f>+VLOOKUP($E1102,Emissions!$1:$1048576,MATCH(DATE(U$2,1,1),Emissions!$A$1:$LI$1),FALSE)</f>
        <v>1.3142395899999999E-2</v>
      </c>
      <c r="V1102" s="361">
        <f>+VLOOKUP($E1102,Emissions!$1:$1048576,MATCH(DATE(V$2,1,1),Emissions!$A$1:$LI$1),FALSE)</f>
        <v>1.3323127400000001E-2</v>
      </c>
      <c r="W1102" s="361">
        <f>+VLOOKUP($E1102,Emissions!$1:$1048576,MATCH(DATE(W$2,1,1),Emissions!$A$1:$LI$1),FALSE)</f>
        <v>1.3515002999999999E-2</v>
      </c>
      <c r="X1102" s="361">
        <f>+VLOOKUP($E1102,Emissions!$1:$1048576,MATCH(DATE(X$2,1,1),Emissions!$A$1:$LI$1),FALSE)</f>
        <v>1.37232399E-2</v>
      </c>
      <c r="Y1102" s="361">
        <f>+VLOOKUP($E1102,Emissions!$1:$1048576,MATCH(DATE(Y$2,1,1),Emissions!$A$1:$LI$1),FALSE)</f>
        <v>1.39514003E-2</v>
      </c>
      <c r="Z1102" s="361">
        <f>+VLOOKUP($E1102,Emissions!$1:$1048576,MATCH(DATE(Z$2,1,1),Emissions!$A$1:$LI$1),FALSE)</f>
        <v>1.42024305E-2</v>
      </c>
      <c r="AA1102" s="361">
        <f>+VLOOKUP($E1102,Emissions!$1:$1048576,MATCH(DATE(AA$2,1,1),Emissions!$A$1:$LI$1),FALSE)</f>
        <v>1.44782717E-2</v>
      </c>
      <c r="AB1102" s="361">
        <f>+VLOOKUP($E1102,Emissions!$1:$1048576,MATCH(DATE(AB$2,1,1),Emissions!$A$1:$LI$1),FALSE)</f>
        <v>1.4781055099999999E-2</v>
      </c>
      <c r="AC1102" s="361">
        <f>+VLOOKUP($E1102,Emissions!$1:$1048576,MATCH(DATE(AC$2,1,1),Emissions!$A$1:$LI$1),FALSE)</f>
        <v>1.51121976E-2</v>
      </c>
      <c r="AD1102" s="361">
        <f>+VLOOKUP($E1102,Emissions!$1:$1048576,MATCH(DATE(AD$2,1,1),Emissions!$A$1:$LI$1),FALSE)</f>
        <v>1.54724384E-2</v>
      </c>
      <c r="AE1102" s="361">
        <f>+VLOOKUP($E1102,Emissions!$1:$1048576,MATCH(DATE(AE$2,1,1),Emissions!$A$1:$LI$1),FALSE)</f>
        <v>1.5862796299999999E-2</v>
      </c>
      <c r="AF1102" s="361">
        <f>+VLOOKUP($E1102,Emissions!$1:$1048576,MATCH(DATE(AF$2,1,1),Emissions!$A$1:$LI$1),FALSE)</f>
        <v>1.6283499E-2</v>
      </c>
      <c r="AG1102" s="361">
        <f>+VLOOKUP($E1102,Emissions!$1:$1048576,MATCH(DATE(AG$2,1,1),Emissions!$A$1:$LI$1),FALSE)</f>
        <v>1.6735037899999999E-2</v>
      </c>
      <c r="AH1102" s="361">
        <f>+VLOOKUP($E1102,Emissions!$1:$1048576,MATCH(DATE(AH$2,1,1),Emissions!$A$1:$LI$1),FALSE)</f>
        <v>1.7216839800000001E-2</v>
      </c>
      <c r="AI1102" s="361">
        <f>+VLOOKUP($E1102,Emissions!$1:$1048576,MATCH(DATE(AI$2,1,1),Emissions!$A$1:$LI$1),FALSE)</f>
        <v>1.77242089E-2</v>
      </c>
      <c r="AJ1102" s="361">
        <f>+VLOOKUP($E1102,Emissions!$1:$1048576,MATCH(DATE(AJ$2,1,1),Emissions!$A$1:$LI$1),FALSE)</f>
        <v>1.8250450500000001E-2</v>
      </c>
      <c r="AK1102" s="361">
        <f>+VLOOKUP($E1102,Emissions!$1:$1048576,MATCH(DATE(AK$2,1,1),Emissions!$A$1:$LI$1),FALSE)</f>
        <v>1.87891429E-2</v>
      </c>
      <c r="AL1102" s="361">
        <f>+VLOOKUP($E1102,Emissions!$1:$1048576,MATCH(DATE(AL$2,1,1),Emissions!$A$1:$LI$1),FALSE)</f>
        <v>1.9334855500000001E-2</v>
      </c>
      <c r="AM1102" s="361">
        <f>+VLOOKUP($E1102,Emissions!$1:$1048576,MATCH(DATE(AM$2,1,1),Emissions!$A$1:$LI$1),FALSE)</f>
        <v>1.9882863300000001E-2</v>
      </c>
      <c r="AN1102" s="361">
        <f>+VLOOKUP($E1102,Emissions!$1:$1048576,MATCH(DATE(AN$2,1,1),Emissions!$A$1:$LI$1),FALSE)</f>
        <v>2.04289044E-2</v>
      </c>
      <c r="AO1102" s="361">
        <f>+VLOOKUP($E1102,Emissions!$1:$1048576,MATCH(DATE(AO$2,1,1),Emissions!$A$1:$LI$1),FALSE)</f>
        <v>2.0969011499999999E-2</v>
      </c>
    </row>
    <row r="1103" spans="1:41" ht="15" customHeight="1" x14ac:dyDescent="0.35">
      <c r="A1103" s="411"/>
      <c r="B1103" s="170"/>
      <c r="C1103" s="138" t="s">
        <v>605</v>
      </c>
      <c r="D1103" s="114" t="s">
        <v>1029</v>
      </c>
      <c r="E1103" s="50" t="s">
        <v>3533</v>
      </c>
      <c r="F1103" s="361">
        <f>+VLOOKUP($E1103,Emissions!$1:$1048576,MATCH(DATE(F$2,1,1),Emissions!$A$1:$LI$1),FALSE)</f>
        <v>0.11708903850000001</v>
      </c>
      <c r="G1103" s="361">
        <f>+VLOOKUP($E1103,Emissions!$1:$1048576,MATCH(DATE(G$2,1,1),Emissions!$A$1:$LI$1),FALSE)</f>
        <v>0.1184279707</v>
      </c>
      <c r="H1103" s="361">
        <f>+VLOOKUP($E1103,Emissions!$1:$1048576,MATCH(DATE(H$2,1,1),Emissions!$A$1:$LI$1),FALSE)</f>
        <v>0.11989183539999999</v>
      </c>
      <c r="I1103" s="361">
        <f>+VLOOKUP($E1103,Emissions!$1:$1048576,MATCH(DATE(I$2,1,1),Emissions!$A$1:$LI$1),FALSE)</f>
        <v>0.1211947716</v>
      </c>
      <c r="J1103" s="361">
        <f>+VLOOKUP($E1103,Emissions!$1:$1048576,MATCH(DATE(J$2,1,1),Emissions!$A$1:$LI$1),FALSE)</f>
        <v>0.1234823818</v>
      </c>
      <c r="K1103" s="361">
        <f>+VLOOKUP($E1103,Emissions!$1:$1048576,MATCH(DATE(K$2,1,1),Emissions!$A$1:$LI$1),FALSE)</f>
        <v>0.1264027237</v>
      </c>
      <c r="L1103" s="361">
        <f>+VLOOKUP($E1103,Emissions!$1:$1048576,MATCH(DATE(L$2,1,1),Emissions!$A$1:$LI$1),FALSE)</f>
        <v>0.13045415120000001</v>
      </c>
      <c r="M1103" s="361">
        <f>+VLOOKUP($E1103,Emissions!$1:$1048576,MATCH(DATE(M$2,1,1),Emissions!$A$1:$LI$1),FALSE)</f>
        <v>0.1347677699</v>
      </c>
      <c r="N1103" s="361">
        <f>+VLOOKUP($E1103,Emissions!$1:$1048576,MATCH(DATE(N$2,1,1),Emissions!$A$1:$LI$1),FALSE)</f>
        <v>0.1393536746</v>
      </c>
      <c r="O1103" s="361">
        <f>+VLOOKUP($E1103,Emissions!$1:$1048576,MATCH(DATE(O$2,1,1),Emissions!$A$1:$LI$1),FALSE)</f>
        <v>0.1439421997</v>
      </c>
      <c r="P1103" s="361">
        <f>+VLOOKUP($E1103,Emissions!$1:$1048576,MATCH(DATE(P$2,1,1),Emissions!$A$1:$LI$1),FALSE)</f>
        <v>0.14821715639999999</v>
      </c>
      <c r="Q1103" s="361">
        <f>+VLOOKUP($E1103,Emissions!$1:$1048576,MATCH(DATE(Q$2,1,1),Emissions!$A$1:$LI$1),FALSE)</f>
        <v>0.152106832</v>
      </c>
      <c r="R1103" s="361">
        <f>+VLOOKUP($E1103,Emissions!$1:$1048576,MATCH(DATE(R$2,1,1),Emissions!$A$1:$LI$1),FALSE)</f>
        <v>0.1556198097</v>
      </c>
      <c r="S1103" s="361">
        <f>+VLOOKUP($E1103,Emissions!$1:$1048576,MATCH(DATE(S$2,1,1),Emissions!$A$1:$LI$1),FALSE)</f>
        <v>0.15879826720000001</v>
      </c>
      <c r="T1103" s="361">
        <f>+VLOOKUP($E1103,Emissions!$1:$1048576,MATCH(DATE(T$2,1,1),Emissions!$A$1:$LI$1),FALSE)</f>
        <v>0.1617117609</v>
      </c>
      <c r="U1103" s="361">
        <f>+VLOOKUP($E1103,Emissions!$1:$1048576,MATCH(DATE(U$2,1,1),Emissions!$A$1:$LI$1),FALSE)</f>
        <v>0.16444736700000001</v>
      </c>
      <c r="V1103" s="361">
        <f>+VLOOKUP($E1103,Emissions!$1:$1048576,MATCH(DATE(V$2,1,1),Emissions!$A$1:$LI$1),FALSE)</f>
        <v>0.1670869106</v>
      </c>
      <c r="W1103" s="361">
        <f>+VLOOKUP($E1103,Emissions!$1:$1048576,MATCH(DATE(W$2,1,1),Emissions!$A$1:$LI$1),FALSE)</f>
        <v>0.16970736519999999</v>
      </c>
      <c r="X1103" s="361">
        <f>+VLOOKUP($E1103,Emissions!$1:$1048576,MATCH(DATE(X$2,1,1),Emissions!$A$1:$LI$1),FALSE)</f>
        <v>0.17238201950000001</v>
      </c>
      <c r="Y1103" s="361">
        <f>+VLOOKUP($E1103,Emissions!$1:$1048576,MATCH(DATE(Y$2,1,1),Emissions!$A$1:$LI$1),FALSE)</f>
        <v>0.1751712832</v>
      </c>
      <c r="Z1103" s="361">
        <f>+VLOOKUP($E1103,Emissions!$1:$1048576,MATCH(DATE(Z$2,1,1),Emissions!$A$1:$LI$1),FALSE)</f>
        <v>0.1781020267</v>
      </c>
      <c r="AA1103" s="361">
        <f>+VLOOKUP($E1103,Emissions!$1:$1048576,MATCH(DATE(AA$2,1,1),Emissions!$A$1:$LI$1),FALSE)</f>
        <v>0.18125389629999999</v>
      </c>
      <c r="AB1103" s="361">
        <f>+VLOOKUP($E1103,Emissions!$1:$1048576,MATCH(DATE(AB$2,1,1),Emissions!$A$1:$LI$1),FALSE)</f>
        <v>0.1846669624</v>
      </c>
      <c r="AC1103" s="361">
        <f>+VLOOKUP($E1103,Emissions!$1:$1048576,MATCH(DATE(AC$2,1,1),Emissions!$A$1:$LI$1),FALSE)</f>
        <v>0.18837276850000001</v>
      </c>
      <c r="AD1103" s="361">
        <f>+VLOOKUP($E1103,Emissions!$1:$1048576,MATCH(DATE(AD$2,1,1),Emissions!$A$1:$LI$1),FALSE)</f>
        <v>0.19239429429999999</v>
      </c>
      <c r="AE1103" s="361">
        <f>+VLOOKUP($E1103,Emissions!$1:$1048576,MATCH(DATE(AE$2,1,1),Emissions!$A$1:$LI$1),FALSE)</f>
        <v>0.1966779122</v>
      </c>
      <c r="AF1103" s="361">
        <f>+VLOOKUP($E1103,Emissions!$1:$1048576,MATCH(DATE(AF$2,1,1),Emissions!$A$1:$LI$1),FALSE)</f>
        <v>0.2012743313</v>
      </c>
      <c r="AG1103" s="361">
        <f>+VLOOKUP($E1103,Emissions!$1:$1048576,MATCH(DATE(AG$2,1,1),Emissions!$A$1:$LI$1),FALSE)</f>
        <v>0.20620259660000001</v>
      </c>
      <c r="AH1103" s="361">
        <f>+VLOOKUP($E1103,Emissions!$1:$1048576,MATCH(DATE(AH$2,1,1),Emissions!$A$1:$LI$1),FALSE)</f>
        <v>0.2114787028</v>
      </c>
      <c r="AI1103" s="361">
        <f>+VLOOKUP($E1103,Emissions!$1:$1048576,MATCH(DATE(AI$2,1,1),Emissions!$A$1:$LI$1),FALSE)</f>
        <v>0.21708982499999999</v>
      </c>
      <c r="AJ1103" s="361">
        <f>+VLOOKUP($E1103,Emissions!$1:$1048576,MATCH(DATE(AJ$2,1,1),Emissions!$A$1:$LI$1),FALSE)</f>
        <v>0.22299884240000001</v>
      </c>
      <c r="AK1103" s="361">
        <f>+VLOOKUP($E1103,Emissions!$1:$1048576,MATCH(DATE(AK$2,1,1),Emissions!$A$1:$LI$1),FALSE)</f>
        <v>0.22915872579999999</v>
      </c>
      <c r="AL1103" s="361">
        <f>+VLOOKUP($E1103,Emissions!$1:$1048576,MATCH(DATE(AL$2,1,1),Emissions!$A$1:$LI$1),FALSE)</f>
        <v>0.2355198912</v>
      </c>
      <c r="AM1103" s="361">
        <f>+VLOOKUP($E1103,Emissions!$1:$1048576,MATCH(DATE(AM$2,1,1),Emissions!$A$1:$LI$1),FALSE)</f>
        <v>0.24203091609999999</v>
      </c>
      <c r="AN1103" s="361">
        <f>+VLOOKUP($E1103,Emissions!$1:$1048576,MATCH(DATE(AN$2,1,1),Emissions!$A$1:$LI$1),FALSE)</f>
        <v>0.24863888810000001</v>
      </c>
      <c r="AO1103" s="361">
        <f>+VLOOKUP($E1103,Emissions!$1:$1048576,MATCH(DATE(AO$2,1,1),Emissions!$A$1:$LI$1),FALSE)</f>
        <v>0.25528947429999999</v>
      </c>
    </row>
    <row r="1104" spans="1:41" s="92" customFormat="1" ht="15" customHeight="1" x14ac:dyDescent="0.35">
      <c r="A1104" s="411"/>
      <c r="B1104" s="170"/>
      <c r="C1104" s="137" t="s">
        <v>3335</v>
      </c>
      <c r="D1104" s="147" t="s">
        <v>1029</v>
      </c>
      <c r="E1104" s="136" t="s">
        <v>3534</v>
      </c>
      <c r="F1104" s="327">
        <f>+VLOOKUP($E1104,Emissions!$1:$1048576,MATCH(DATE(F$2,1,1),Emissions!$A$1:$LI$1),FALSE)</f>
        <v>22.983677669999999</v>
      </c>
      <c r="G1104" s="327">
        <f>+VLOOKUP($E1104,Emissions!$1:$1048576,MATCH(DATE(G$2,1,1),Emissions!$A$1:$LI$1),FALSE)</f>
        <v>23.083436630000001</v>
      </c>
      <c r="H1104" s="327">
        <f>+VLOOKUP($E1104,Emissions!$1:$1048576,MATCH(DATE(H$2,1,1),Emissions!$A$1:$LI$1),FALSE)</f>
        <v>22.99673409</v>
      </c>
      <c r="I1104" s="327">
        <f>+VLOOKUP($E1104,Emissions!$1:$1048576,MATCH(DATE(I$2,1,1),Emissions!$A$1:$LI$1),FALSE)</f>
        <v>22.863764400000001</v>
      </c>
      <c r="J1104" s="327">
        <f>+VLOOKUP($E1104,Emissions!$1:$1048576,MATCH(DATE(J$2,1,1),Emissions!$A$1:$LI$1),FALSE)</f>
        <v>23.095615500000001</v>
      </c>
      <c r="K1104" s="327">
        <f>+VLOOKUP($E1104,Emissions!$1:$1048576,MATCH(DATE(K$2,1,1),Emissions!$A$1:$LI$1),FALSE)</f>
        <v>23.632403929999999</v>
      </c>
      <c r="L1104" s="327">
        <f>+VLOOKUP($E1104,Emissions!$1:$1048576,MATCH(DATE(L$2,1,1),Emissions!$A$1:$LI$1),FALSE)</f>
        <v>24.13235646</v>
      </c>
      <c r="M1104" s="327">
        <f>+VLOOKUP($E1104,Emissions!$1:$1048576,MATCH(DATE(M$2,1,1),Emissions!$A$1:$LI$1),FALSE)</f>
        <v>24.72587746</v>
      </c>
      <c r="N1104" s="327">
        <f>+VLOOKUP($E1104,Emissions!$1:$1048576,MATCH(DATE(N$2,1,1),Emissions!$A$1:$LI$1),FALSE)</f>
        <v>25.377276429999998</v>
      </c>
      <c r="O1104" s="327">
        <f>+VLOOKUP($E1104,Emissions!$1:$1048576,MATCH(DATE(O$2,1,1),Emissions!$A$1:$LI$1),FALSE)</f>
        <v>26.052980269999999</v>
      </c>
      <c r="P1104" s="327">
        <f>+VLOOKUP($E1104,Emissions!$1:$1048576,MATCH(DATE(P$2,1,1),Emissions!$A$1:$LI$1),FALSE)</f>
        <v>26.71349704</v>
      </c>
      <c r="Q1104" s="327">
        <f>+VLOOKUP($E1104,Emissions!$1:$1048576,MATCH(DATE(Q$2,1,1),Emissions!$A$1:$LI$1),FALSE)</f>
        <v>27.327375679999999</v>
      </c>
      <c r="R1104" s="327">
        <f>+VLOOKUP($E1104,Emissions!$1:$1048576,MATCH(DATE(R$2,1,1),Emissions!$A$1:$LI$1),FALSE)</f>
        <v>27.881760499999999</v>
      </c>
      <c r="S1104" s="327">
        <f>+VLOOKUP($E1104,Emissions!$1:$1048576,MATCH(DATE(S$2,1,1),Emissions!$A$1:$LI$1),FALSE)</f>
        <v>28.372869059999999</v>
      </c>
      <c r="T1104" s="327">
        <f>+VLOOKUP($E1104,Emissions!$1:$1048576,MATCH(DATE(T$2,1,1),Emissions!$A$1:$LI$1),FALSE)</f>
        <v>28.80454254</v>
      </c>
      <c r="U1104" s="327">
        <f>+VLOOKUP($E1104,Emissions!$1:$1048576,MATCH(DATE(U$2,1,1),Emissions!$A$1:$LI$1),FALSE)</f>
        <v>29.186215489999999</v>
      </c>
      <c r="V1104" s="327">
        <f>+VLOOKUP($E1104,Emissions!$1:$1048576,MATCH(DATE(V$2,1,1),Emissions!$A$1:$LI$1),FALSE)</f>
        <v>29.528138930000001</v>
      </c>
      <c r="W1104" s="327">
        <f>+VLOOKUP($E1104,Emissions!$1:$1048576,MATCH(DATE(W$2,1,1),Emissions!$A$1:$LI$1),FALSE)</f>
        <v>29.841810590000001</v>
      </c>
      <c r="X1104" s="327">
        <f>+VLOOKUP($E1104,Emissions!$1:$1048576,MATCH(DATE(X$2,1,1),Emissions!$A$1:$LI$1),FALSE)</f>
        <v>30.14033616</v>
      </c>
      <c r="Y1104" s="327">
        <f>+VLOOKUP($E1104,Emissions!$1:$1048576,MATCH(DATE(Y$2,1,1),Emissions!$A$1:$LI$1),FALSE)</f>
        <v>30.436897219999999</v>
      </c>
      <c r="Z1104" s="327">
        <f>+VLOOKUP($E1104,Emissions!$1:$1048576,MATCH(DATE(Z$2,1,1),Emissions!$A$1:$LI$1),FALSE)</f>
        <v>30.742064360000001</v>
      </c>
      <c r="AA1104" s="327">
        <f>+VLOOKUP($E1104,Emissions!$1:$1048576,MATCH(DATE(AA$2,1,1),Emissions!$A$1:$LI$1),FALSE)</f>
        <v>31.070366809999999</v>
      </c>
      <c r="AB1104" s="327">
        <f>+VLOOKUP($E1104,Emissions!$1:$1048576,MATCH(DATE(AB$2,1,1),Emissions!$A$1:$LI$1),FALSE)</f>
        <v>31.43142147</v>
      </c>
      <c r="AC1104" s="327">
        <f>+VLOOKUP($E1104,Emissions!$1:$1048576,MATCH(DATE(AC$2,1,1),Emissions!$A$1:$LI$1),FALSE)</f>
        <v>31.833660999999999</v>
      </c>
      <c r="AD1104" s="327">
        <f>+VLOOKUP($E1104,Emissions!$1:$1048576,MATCH(DATE(AD$2,1,1),Emissions!$A$1:$LI$1),FALSE)</f>
        <v>32.285096600000003</v>
      </c>
      <c r="AE1104" s="327">
        <f>+VLOOKUP($E1104,Emissions!$1:$1048576,MATCH(DATE(AE$2,1,1),Emissions!$A$1:$LI$1),FALSE)</f>
        <v>32.787317539999997</v>
      </c>
      <c r="AF1104" s="327">
        <f>+VLOOKUP($E1104,Emissions!$1:$1048576,MATCH(DATE(AF$2,1,1),Emissions!$A$1:$LI$1),FALSE)</f>
        <v>33.344296989999997</v>
      </c>
      <c r="AG1104" s="327">
        <f>+VLOOKUP($E1104,Emissions!$1:$1048576,MATCH(DATE(AG$2,1,1),Emissions!$A$1:$LI$1),FALSE)</f>
        <v>33.961072420000001</v>
      </c>
      <c r="AH1104" s="327">
        <f>+VLOOKUP($E1104,Emissions!$1:$1048576,MATCH(DATE(AH$2,1,1),Emissions!$A$1:$LI$1),FALSE)</f>
        <v>34.639158250000001</v>
      </c>
      <c r="AI1104" s="327">
        <f>+VLOOKUP($E1104,Emissions!$1:$1048576,MATCH(DATE(AI$2,1,1),Emissions!$A$1:$LI$1),FALSE)</f>
        <v>35.373627560000003</v>
      </c>
      <c r="AJ1104" s="327">
        <f>+VLOOKUP($E1104,Emissions!$1:$1048576,MATCH(DATE(AJ$2,1,1),Emissions!$A$1:$LI$1),FALSE)</f>
        <v>36.15597941</v>
      </c>
      <c r="AK1104" s="327">
        <f>+VLOOKUP($E1104,Emissions!$1:$1048576,MATCH(DATE(AK$2,1,1),Emissions!$A$1:$LI$1),FALSE)</f>
        <v>36.97637976</v>
      </c>
      <c r="AL1104" s="327">
        <f>+VLOOKUP($E1104,Emissions!$1:$1048576,MATCH(DATE(AL$2,1,1),Emissions!$A$1:$LI$1),FALSE)</f>
        <v>37.824801100000002</v>
      </c>
      <c r="AM1104" s="327">
        <f>+VLOOKUP($E1104,Emissions!$1:$1048576,MATCH(DATE(AM$2,1,1),Emissions!$A$1:$LI$1),FALSE)</f>
        <v>38.691313309999998</v>
      </c>
      <c r="AN1104" s="327">
        <f>+VLOOKUP($E1104,Emissions!$1:$1048576,MATCH(DATE(AN$2,1,1),Emissions!$A$1:$LI$1),FALSE)</f>
        <v>39.566090119999998</v>
      </c>
      <c r="AO1104" s="327">
        <f>+VLOOKUP($E1104,Emissions!$1:$1048576,MATCH(DATE(AO$2,1,1),Emissions!$A$1:$LI$1),FALSE)</f>
        <v>40.439403300000002</v>
      </c>
    </row>
    <row r="1105" spans="1:41" ht="15" customHeight="1" x14ac:dyDescent="0.35">
      <c r="A1105" s="411"/>
      <c r="B1105" s="170"/>
      <c r="C1105" s="138" t="s">
        <v>606</v>
      </c>
      <c r="D1105" s="114" t="s">
        <v>1029</v>
      </c>
      <c r="E1105" s="50" t="s">
        <v>3535</v>
      </c>
      <c r="F1105" s="361">
        <f>+VLOOKUP($E1105,Emissions!$1:$1048576,MATCH(DATE(F$2,1,1),Emissions!$A$1:$LI$1),FALSE)</f>
        <v>15.696847229999999</v>
      </c>
      <c r="G1105" s="361">
        <f>+VLOOKUP($E1105,Emissions!$1:$1048576,MATCH(DATE(G$2,1,1),Emissions!$A$1:$LI$1),FALSE)</f>
        <v>15.775398620000001</v>
      </c>
      <c r="H1105" s="361">
        <f>+VLOOKUP($E1105,Emissions!$1:$1048576,MATCH(DATE(H$2,1,1),Emissions!$A$1:$LI$1),FALSE)</f>
        <v>15.731591910000001</v>
      </c>
      <c r="I1105" s="361">
        <f>+VLOOKUP($E1105,Emissions!$1:$1048576,MATCH(DATE(I$2,1,1),Emissions!$A$1:$LI$1),FALSE)</f>
        <v>15.65383316</v>
      </c>
      <c r="J1105" s="361">
        <f>+VLOOKUP($E1105,Emissions!$1:$1048576,MATCH(DATE(J$2,1,1),Emissions!$A$1:$LI$1),FALSE)</f>
        <v>15.83108792</v>
      </c>
      <c r="K1105" s="361">
        <f>+VLOOKUP($E1105,Emissions!$1:$1048576,MATCH(DATE(K$2,1,1),Emissions!$A$1:$LI$1),FALSE)</f>
        <v>16.237806039999999</v>
      </c>
      <c r="L1105" s="361">
        <f>+VLOOKUP($E1105,Emissions!$1:$1048576,MATCH(DATE(L$2,1,1),Emissions!$A$1:$LI$1),FALSE)</f>
        <v>16.63519427</v>
      </c>
      <c r="M1105" s="361">
        <f>+VLOOKUP($E1105,Emissions!$1:$1048576,MATCH(DATE(M$2,1,1),Emissions!$A$1:$LI$1),FALSE)</f>
        <v>17.105343349999998</v>
      </c>
      <c r="N1105" s="361">
        <f>+VLOOKUP($E1105,Emissions!$1:$1048576,MATCH(DATE(N$2,1,1),Emissions!$A$1:$LI$1),FALSE)</f>
        <v>17.62175015</v>
      </c>
      <c r="O1105" s="361">
        <f>+VLOOKUP($E1105,Emissions!$1:$1048576,MATCH(DATE(O$2,1,1),Emissions!$A$1:$LI$1),FALSE)</f>
        <v>18.156160270000001</v>
      </c>
      <c r="P1105" s="361">
        <f>+VLOOKUP($E1105,Emissions!$1:$1048576,MATCH(DATE(P$2,1,1),Emissions!$A$1:$LI$1),FALSE)</f>
        <v>18.67497792</v>
      </c>
      <c r="Q1105" s="361">
        <f>+VLOOKUP($E1105,Emissions!$1:$1048576,MATCH(DATE(Q$2,1,1),Emissions!$A$1:$LI$1),FALSE)</f>
        <v>19.15204842</v>
      </c>
      <c r="R1105" s="361">
        <f>+VLOOKUP($E1105,Emissions!$1:$1048576,MATCH(DATE(R$2,1,1),Emissions!$A$1:$LI$1),FALSE)</f>
        <v>19.577449739999999</v>
      </c>
      <c r="S1105" s="361">
        <f>+VLOOKUP($E1105,Emissions!$1:$1048576,MATCH(DATE(S$2,1,1),Emissions!$A$1:$LI$1),FALSE)</f>
        <v>19.948864950000001</v>
      </c>
      <c r="T1105" s="361">
        <f>+VLOOKUP($E1105,Emissions!$1:$1048576,MATCH(DATE(T$2,1,1),Emissions!$A$1:$LI$1),FALSE)</f>
        <v>20.2702578</v>
      </c>
      <c r="U1105" s="361">
        <f>+VLOOKUP($E1105,Emissions!$1:$1048576,MATCH(DATE(U$2,1,1),Emissions!$A$1:$LI$1),FALSE)</f>
        <v>20.550158969999998</v>
      </c>
      <c r="V1105" s="361">
        <f>+VLOOKUP($E1105,Emissions!$1:$1048576,MATCH(DATE(V$2,1,1),Emissions!$A$1:$LI$1),FALSE)</f>
        <v>20.797680230000001</v>
      </c>
      <c r="W1105" s="361">
        <f>+VLOOKUP($E1105,Emissions!$1:$1048576,MATCH(DATE(W$2,1,1),Emissions!$A$1:$LI$1),FALSE)</f>
        <v>21.02285612</v>
      </c>
      <c r="X1105" s="361">
        <f>+VLOOKUP($E1105,Emissions!$1:$1048576,MATCH(DATE(X$2,1,1),Emissions!$A$1:$LI$1),FALSE)</f>
        <v>21.23686872</v>
      </c>
      <c r="Y1105" s="361">
        <f>+VLOOKUP($E1105,Emissions!$1:$1048576,MATCH(DATE(Y$2,1,1),Emissions!$A$1:$LI$1),FALSE)</f>
        <v>21.450749980000001</v>
      </c>
      <c r="Z1105" s="361">
        <f>+VLOOKUP($E1105,Emissions!$1:$1048576,MATCH(DATE(Z$2,1,1),Emissions!$A$1:$LI$1),FALSE)</f>
        <v>21.672982470000001</v>
      </c>
      <c r="AA1105" s="361">
        <f>+VLOOKUP($E1105,Emissions!$1:$1048576,MATCH(DATE(AA$2,1,1),Emissions!$A$1:$LI$1),FALSE)</f>
        <v>21.91572193</v>
      </c>
      <c r="AB1105" s="361">
        <f>+VLOOKUP($E1105,Emissions!$1:$1048576,MATCH(DATE(AB$2,1,1),Emissions!$A$1:$LI$1),FALSE)</f>
        <v>22.186829889999998</v>
      </c>
      <c r="AC1105" s="361">
        <f>+VLOOKUP($E1105,Emissions!$1:$1048576,MATCH(DATE(AC$2,1,1),Emissions!$A$1:$LI$1),FALSE)</f>
        <v>22.493097580000001</v>
      </c>
      <c r="AD1105" s="361">
        <f>+VLOOKUP($E1105,Emissions!$1:$1048576,MATCH(DATE(AD$2,1,1),Emissions!$A$1:$LI$1),FALSE)</f>
        <v>22.84086696</v>
      </c>
      <c r="AE1105" s="361">
        <f>+VLOOKUP($E1105,Emissions!$1:$1048576,MATCH(DATE(AE$2,1,1),Emissions!$A$1:$LI$1),FALSE)</f>
        <v>23.230486379999999</v>
      </c>
      <c r="AF1105" s="361">
        <f>+VLOOKUP($E1105,Emissions!$1:$1048576,MATCH(DATE(AF$2,1,1),Emissions!$A$1:$LI$1),FALSE)</f>
        <v>23.665067449999999</v>
      </c>
      <c r="AG1105" s="361">
        <f>+VLOOKUP($E1105,Emissions!$1:$1048576,MATCH(DATE(AG$2,1,1),Emissions!$A$1:$LI$1),FALSE)</f>
        <v>24.1487695</v>
      </c>
      <c r="AH1105" s="361">
        <f>+VLOOKUP($E1105,Emissions!$1:$1048576,MATCH(DATE(AH$2,1,1),Emissions!$A$1:$LI$1),FALSE)</f>
        <v>24.68303337</v>
      </c>
      <c r="AI1105" s="361">
        <f>+VLOOKUP($E1105,Emissions!$1:$1048576,MATCH(DATE(AI$2,1,1),Emissions!$A$1:$LI$1),FALSE)</f>
        <v>25.263924410000001</v>
      </c>
      <c r="AJ1105" s="361">
        <f>+VLOOKUP($E1105,Emissions!$1:$1048576,MATCH(DATE(AJ$2,1,1),Emissions!$A$1:$LI$1),FALSE)</f>
        <v>25.884399200000001</v>
      </c>
      <c r="AK1105" s="361">
        <f>+VLOOKUP($E1105,Emissions!$1:$1048576,MATCH(DATE(AK$2,1,1),Emissions!$A$1:$LI$1),FALSE)</f>
        <v>26.536222290000001</v>
      </c>
      <c r="AL1105" s="361">
        <f>+VLOOKUP($E1105,Emissions!$1:$1048576,MATCH(DATE(AL$2,1,1),Emissions!$A$1:$LI$1),FALSE)</f>
        <v>27.210964430000001</v>
      </c>
      <c r="AM1105" s="361">
        <f>+VLOOKUP($E1105,Emissions!$1:$1048576,MATCH(DATE(AM$2,1,1),Emissions!$A$1:$LI$1),FALSE)</f>
        <v>27.900259470000002</v>
      </c>
      <c r="AN1105" s="361">
        <f>+VLOOKUP($E1105,Emissions!$1:$1048576,MATCH(DATE(AN$2,1,1),Emissions!$A$1:$LI$1),FALSE)</f>
        <v>28.595817919999998</v>
      </c>
      <c r="AO1105" s="361">
        <f>+VLOOKUP($E1105,Emissions!$1:$1048576,MATCH(DATE(AO$2,1,1),Emissions!$A$1:$LI$1),FALSE)</f>
        <v>29.289421879999999</v>
      </c>
    </row>
    <row r="1106" spans="1:41" ht="15" customHeight="1" x14ac:dyDescent="0.35">
      <c r="A1106" s="411"/>
      <c r="B1106" s="170"/>
      <c r="C1106" s="138" t="s">
        <v>607</v>
      </c>
      <c r="D1106" s="114" t="s">
        <v>1029</v>
      </c>
      <c r="E1106" s="50" t="s">
        <v>3536</v>
      </c>
      <c r="F1106" s="361">
        <f>+VLOOKUP($E1106,Emissions!$1:$1048576,MATCH(DATE(F$2,1,1),Emissions!$A$1:$LI$1),FALSE)</f>
        <v>7.2868304400000001</v>
      </c>
      <c r="G1106" s="361">
        <f>+VLOOKUP($E1106,Emissions!$1:$1048576,MATCH(DATE(G$2,1,1),Emissions!$A$1:$LI$1),FALSE)</f>
        <v>7.3080380140000001</v>
      </c>
      <c r="H1106" s="361">
        <f>+VLOOKUP($E1106,Emissions!$1:$1048576,MATCH(DATE(H$2,1,1),Emissions!$A$1:$LI$1),FALSE)</f>
        <v>7.2651421779999996</v>
      </c>
      <c r="I1106" s="361">
        <f>+VLOOKUP($E1106,Emissions!$1:$1048576,MATCH(DATE(I$2,1,1),Emissions!$A$1:$LI$1),FALSE)</f>
        <v>7.2099312380000002</v>
      </c>
      <c r="J1106" s="361">
        <f>+VLOOKUP($E1106,Emissions!$1:$1048576,MATCH(DATE(J$2,1,1),Emissions!$A$1:$LI$1),FALSE)</f>
        <v>7.2645275829999996</v>
      </c>
      <c r="K1106" s="361">
        <f>+VLOOKUP($E1106,Emissions!$1:$1048576,MATCH(DATE(K$2,1,1),Emissions!$A$1:$LI$1),FALSE)</f>
        <v>7.3945978959999996</v>
      </c>
      <c r="L1106" s="361">
        <f>+VLOOKUP($E1106,Emissions!$1:$1048576,MATCH(DATE(L$2,1,1),Emissions!$A$1:$LI$1),FALSE)</f>
        <v>7.4971621859999997</v>
      </c>
      <c r="M1106" s="361">
        <f>+VLOOKUP($E1106,Emissions!$1:$1048576,MATCH(DATE(M$2,1,1),Emissions!$A$1:$LI$1),FALSE)</f>
        <v>7.6205341070000001</v>
      </c>
      <c r="N1106" s="361">
        <f>+VLOOKUP($E1106,Emissions!$1:$1048576,MATCH(DATE(N$2,1,1),Emissions!$A$1:$LI$1),FALSE)</f>
        <v>7.7555262809999999</v>
      </c>
      <c r="O1106" s="361">
        <f>+VLOOKUP($E1106,Emissions!$1:$1048576,MATCH(DATE(O$2,1,1),Emissions!$A$1:$LI$1),FALSE)</f>
        <v>7.8968200050000004</v>
      </c>
      <c r="P1106" s="361">
        <f>+VLOOKUP($E1106,Emissions!$1:$1048576,MATCH(DATE(P$2,1,1),Emissions!$A$1:$LI$1),FALSE)</f>
        <v>8.0385191169999999</v>
      </c>
      <c r="Q1106" s="361">
        <f>+VLOOKUP($E1106,Emissions!$1:$1048576,MATCH(DATE(Q$2,1,1),Emissions!$A$1:$LI$1),FALSE)</f>
        <v>8.1753272569999993</v>
      </c>
      <c r="R1106" s="361">
        <f>+VLOOKUP($E1106,Emissions!$1:$1048576,MATCH(DATE(R$2,1,1),Emissions!$A$1:$LI$1),FALSE)</f>
        <v>8.3043107529999993</v>
      </c>
      <c r="S1106" s="361">
        <f>+VLOOKUP($E1106,Emissions!$1:$1048576,MATCH(DATE(S$2,1,1),Emissions!$A$1:$LI$1),FALSE)</f>
        <v>8.4240041130000005</v>
      </c>
      <c r="T1106" s="361">
        <f>+VLOOKUP($E1106,Emissions!$1:$1048576,MATCH(DATE(T$2,1,1),Emissions!$A$1:$LI$1),FALSE)</f>
        <v>8.5342847400000004</v>
      </c>
      <c r="U1106" s="361">
        <f>+VLOOKUP($E1106,Emissions!$1:$1048576,MATCH(DATE(U$2,1,1),Emissions!$A$1:$LI$1),FALSE)</f>
        <v>8.6360565170000001</v>
      </c>
      <c r="V1106" s="361">
        <f>+VLOOKUP($E1106,Emissions!$1:$1048576,MATCH(DATE(V$2,1,1),Emissions!$A$1:$LI$1),FALSE)</f>
        <v>8.730458703</v>
      </c>
      <c r="W1106" s="361">
        <f>+VLOOKUP($E1106,Emissions!$1:$1048576,MATCH(DATE(W$2,1,1),Emissions!$A$1:$LI$1),FALSE)</f>
        <v>8.8189544780000002</v>
      </c>
      <c r="X1106" s="361">
        <f>+VLOOKUP($E1106,Emissions!$1:$1048576,MATCH(DATE(X$2,1,1),Emissions!$A$1:$LI$1),FALSE)</f>
        <v>8.9034674389999999</v>
      </c>
      <c r="Y1106" s="361">
        <f>+VLOOKUP($E1106,Emissions!$1:$1048576,MATCH(DATE(Y$2,1,1),Emissions!$A$1:$LI$1),FALSE)</f>
        <v>8.9861472360000008</v>
      </c>
      <c r="Z1106" s="361">
        <f>+VLOOKUP($E1106,Emissions!$1:$1048576,MATCH(DATE(Z$2,1,1),Emissions!$A$1:$LI$1),FALSE)</f>
        <v>9.0690818849999992</v>
      </c>
      <c r="AA1106" s="361">
        <f>+VLOOKUP($E1106,Emissions!$1:$1048576,MATCH(DATE(AA$2,1,1),Emissions!$A$1:$LI$1),FALSE)</f>
        <v>9.1546448789999992</v>
      </c>
      <c r="AB1106" s="361">
        <f>+VLOOKUP($E1106,Emissions!$1:$1048576,MATCH(DATE(AB$2,1,1),Emissions!$A$1:$LI$1),FALSE)</f>
        <v>9.2445915779999996</v>
      </c>
      <c r="AC1106" s="361">
        <f>+VLOOKUP($E1106,Emissions!$1:$1048576,MATCH(DATE(AC$2,1,1),Emissions!$A$1:$LI$1),FALSE)</f>
        <v>9.3405634210000006</v>
      </c>
      <c r="AD1106" s="361">
        <f>+VLOOKUP($E1106,Emissions!$1:$1048576,MATCH(DATE(AD$2,1,1),Emissions!$A$1:$LI$1),FALSE)</f>
        <v>9.4442296460000001</v>
      </c>
      <c r="AE1106" s="361">
        <f>+VLOOKUP($E1106,Emissions!$1:$1048576,MATCH(DATE(AE$2,1,1),Emissions!$A$1:$LI$1),FALSE)</f>
        <v>9.5568311680000004</v>
      </c>
      <c r="AF1106" s="361">
        <f>+VLOOKUP($E1106,Emissions!$1:$1048576,MATCH(DATE(AF$2,1,1),Emissions!$A$1:$LI$1),FALSE)</f>
        <v>9.6792295409999998</v>
      </c>
      <c r="AG1106" s="361">
        <f>+VLOOKUP($E1106,Emissions!$1:$1048576,MATCH(DATE(AG$2,1,1),Emissions!$A$1:$LI$1),FALSE)</f>
        <v>9.8123029200000005</v>
      </c>
      <c r="AH1106" s="361">
        <f>+VLOOKUP($E1106,Emissions!$1:$1048576,MATCH(DATE(AH$2,1,1),Emissions!$A$1:$LI$1),FALSE)</f>
        <v>9.9561248770000006</v>
      </c>
      <c r="AI1106" s="361">
        <f>+VLOOKUP($E1106,Emissions!$1:$1048576,MATCH(DATE(AI$2,1,1),Emissions!$A$1:$LI$1),FALSE)</f>
        <v>10.10970315</v>
      </c>
      <c r="AJ1106" s="361">
        <f>+VLOOKUP($E1106,Emissions!$1:$1048576,MATCH(DATE(AJ$2,1,1),Emissions!$A$1:$LI$1),FALSE)</f>
        <v>10.271580220000001</v>
      </c>
      <c r="AK1106" s="361">
        <f>+VLOOKUP($E1106,Emissions!$1:$1048576,MATCH(DATE(AK$2,1,1),Emissions!$A$1:$LI$1),FALSE)</f>
        <v>10.440157470000001</v>
      </c>
      <c r="AL1106" s="361">
        <f>+VLOOKUP($E1106,Emissions!$1:$1048576,MATCH(DATE(AL$2,1,1),Emissions!$A$1:$LI$1),FALSE)</f>
        <v>10.61383668</v>
      </c>
      <c r="AM1106" s="361">
        <f>+VLOOKUP($E1106,Emissions!$1:$1048576,MATCH(DATE(AM$2,1,1),Emissions!$A$1:$LI$1),FALSE)</f>
        <v>10.791053850000001</v>
      </c>
      <c r="AN1106" s="361">
        <f>+VLOOKUP($E1106,Emissions!$1:$1048576,MATCH(DATE(AN$2,1,1),Emissions!$A$1:$LI$1),FALSE)</f>
        <v>10.9702722</v>
      </c>
      <c r="AO1106" s="361">
        <f>+VLOOKUP($E1106,Emissions!$1:$1048576,MATCH(DATE(AO$2,1,1),Emissions!$A$1:$LI$1),FALSE)</f>
        <v>11.14998142</v>
      </c>
    </row>
    <row r="1107" spans="1:41" s="92" customFormat="1" ht="15" customHeight="1" x14ac:dyDescent="0.35">
      <c r="A1107" s="411"/>
      <c r="B1107" s="170"/>
      <c r="C1107" s="137" t="s">
        <v>3336</v>
      </c>
      <c r="D1107" s="147" t="s">
        <v>1029</v>
      </c>
      <c r="E1107" s="136" t="s">
        <v>3537</v>
      </c>
      <c r="F1107" s="327">
        <f>+VLOOKUP($E1107,Emissions!$1:$1048576,MATCH(DATE(F$2,1,1),Emissions!$A$1:$LI$1),FALSE)</f>
        <v>0.52347566170000004</v>
      </c>
      <c r="G1107" s="327">
        <f>+VLOOKUP($E1107,Emissions!$1:$1048576,MATCH(DATE(G$2,1,1),Emissions!$A$1:$LI$1),FALSE)</f>
        <v>0.52318739430000005</v>
      </c>
      <c r="H1107" s="327">
        <f>+VLOOKUP($E1107,Emissions!$1:$1048576,MATCH(DATE(H$2,1,1),Emissions!$A$1:$LI$1),FALSE)</f>
        <v>0.52659394849999996</v>
      </c>
      <c r="I1107" s="327">
        <f>+VLOOKUP($E1107,Emissions!$1:$1048576,MATCH(DATE(I$2,1,1),Emissions!$A$1:$LI$1),FALSE)</f>
        <v>0.53355364009999995</v>
      </c>
      <c r="J1107" s="327">
        <f>+VLOOKUP($E1107,Emissions!$1:$1048576,MATCH(DATE(J$2,1,1),Emissions!$A$1:$LI$1),FALSE)</f>
        <v>0.5409696047</v>
      </c>
      <c r="K1107" s="327">
        <f>+VLOOKUP($E1107,Emissions!$1:$1048576,MATCH(DATE(K$2,1,1),Emissions!$A$1:$LI$1),FALSE)</f>
        <v>0.54005920880000002</v>
      </c>
      <c r="L1107" s="327">
        <f>+VLOOKUP($E1107,Emissions!$1:$1048576,MATCH(DATE(L$2,1,1),Emissions!$A$1:$LI$1),FALSE)</f>
        <v>0.55084741770000001</v>
      </c>
      <c r="M1107" s="327">
        <f>+VLOOKUP($E1107,Emissions!$1:$1048576,MATCH(DATE(M$2,1,1),Emissions!$A$1:$LI$1),FALSE)</f>
        <v>0.56270988310000003</v>
      </c>
      <c r="N1107" s="327">
        <f>+VLOOKUP($E1107,Emissions!$1:$1048576,MATCH(DATE(N$2,1,1),Emissions!$A$1:$LI$1),FALSE)</f>
        <v>0.57522213919999998</v>
      </c>
      <c r="O1107" s="327">
        <f>+VLOOKUP($E1107,Emissions!$1:$1048576,MATCH(DATE(O$2,1,1),Emissions!$A$1:$LI$1),FALSE)</f>
        <v>0.58766650629999995</v>
      </c>
      <c r="P1107" s="327">
        <f>+VLOOKUP($E1107,Emissions!$1:$1048576,MATCH(DATE(P$2,1,1),Emissions!$A$1:$LI$1),FALSE)</f>
        <v>0.59930780019999996</v>
      </c>
      <c r="Q1107" s="327">
        <f>+VLOOKUP($E1107,Emissions!$1:$1048576,MATCH(DATE(Q$2,1,1),Emissions!$A$1:$LI$1),FALSE)</f>
        <v>0.60994672080000001</v>
      </c>
      <c r="R1107" s="327">
        <f>+VLOOKUP($E1107,Emissions!$1:$1048576,MATCH(DATE(R$2,1,1),Emissions!$A$1:$LI$1),FALSE)</f>
        <v>0.61963338010000002</v>
      </c>
      <c r="S1107" s="327">
        <f>+VLOOKUP($E1107,Emissions!$1:$1048576,MATCH(DATE(S$2,1,1),Emissions!$A$1:$LI$1),FALSE)</f>
        <v>0.62855767510000005</v>
      </c>
      <c r="T1107" s="327">
        <f>+VLOOKUP($E1107,Emissions!$1:$1048576,MATCH(DATE(T$2,1,1),Emissions!$A$1:$LI$1),FALSE)</f>
        <v>0.63694019850000005</v>
      </c>
      <c r="U1107" s="327">
        <f>+VLOOKUP($E1107,Emissions!$1:$1048576,MATCH(DATE(U$2,1,1),Emissions!$A$1:$LI$1),FALSE)</f>
        <v>0.64501491330000005</v>
      </c>
      <c r="V1107" s="327">
        <f>+VLOOKUP($E1107,Emissions!$1:$1048576,MATCH(DATE(V$2,1,1),Emissions!$A$1:$LI$1),FALSE)</f>
        <v>0.65286784659999997</v>
      </c>
      <c r="W1107" s="327">
        <f>+VLOOKUP($E1107,Emissions!$1:$1048576,MATCH(DATE(W$2,1,1),Emissions!$A$1:$LI$1),FALSE)</f>
        <v>0.66082715889999999</v>
      </c>
      <c r="X1107" s="327">
        <f>+VLOOKUP($E1107,Emissions!$1:$1048576,MATCH(DATE(X$2,1,1),Emissions!$A$1:$LI$1),FALSE)</f>
        <v>0.66906649510000005</v>
      </c>
      <c r="Y1107" s="327">
        <f>+VLOOKUP($E1107,Emissions!$1:$1048576,MATCH(DATE(Y$2,1,1),Emissions!$A$1:$LI$1),FALSE)</f>
        <v>0.67771158389999997</v>
      </c>
      <c r="Z1107" s="327">
        <f>+VLOOKUP($E1107,Emissions!$1:$1048576,MATCH(DATE(Z$2,1,1),Emissions!$A$1:$LI$1),FALSE)</f>
        <v>0.68683633180000003</v>
      </c>
      <c r="AA1107" s="327">
        <f>+VLOOKUP($E1107,Emissions!$1:$1048576,MATCH(DATE(AA$2,1,1),Emissions!$A$1:$LI$1),FALSE)</f>
        <v>0.69658742650000005</v>
      </c>
      <c r="AB1107" s="327">
        <f>+VLOOKUP($E1107,Emissions!$1:$1048576,MATCH(DATE(AB$2,1,1),Emissions!$A$1:$LI$1),FALSE)</f>
        <v>0.70706649119999998</v>
      </c>
      <c r="AC1107" s="327">
        <f>+VLOOKUP($E1107,Emissions!$1:$1048576,MATCH(DATE(AC$2,1,1),Emissions!$A$1:$LI$1),FALSE)</f>
        <v>0.71835684109999998</v>
      </c>
      <c r="AD1107" s="327">
        <f>+VLOOKUP($E1107,Emissions!$1:$1048576,MATCH(DATE(AD$2,1,1),Emissions!$A$1:$LI$1),FALSE)</f>
        <v>0.73053014579999997</v>
      </c>
      <c r="AE1107" s="327">
        <f>+VLOOKUP($E1107,Emissions!$1:$1048576,MATCH(DATE(AE$2,1,1),Emissions!$A$1:$LI$1),FALSE)</f>
        <v>0.74354750319999996</v>
      </c>
      <c r="AF1107" s="327">
        <f>+VLOOKUP($E1107,Emissions!$1:$1048576,MATCH(DATE(AF$2,1,1),Emissions!$A$1:$LI$1),FALSE)</f>
        <v>0.75607552590000004</v>
      </c>
      <c r="AG1107" s="327">
        <f>+VLOOKUP($E1107,Emissions!$1:$1048576,MATCH(DATE(AG$2,1,1),Emissions!$A$1:$LI$1),FALSE)</f>
        <v>0.76875497800000003</v>
      </c>
      <c r="AH1107" s="327">
        <f>+VLOOKUP($E1107,Emissions!$1:$1048576,MATCH(DATE(AH$2,1,1),Emissions!$A$1:$LI$1),FALSE)</f>
        <v>0.78204056170000003</v>
      </c>
      <c r="AI1107" s="327">
        <f>+VLOOKUP($E1107,Emissions!$1:$1048576,MATCH(DATE(AI$2,1,1),Emissions!$A$1:$LI$1),FALSE)</f>
        <v>0.79603184400000004</v>
      </c>
      <c r="AJ1107" s="327">
        <f>+VLOOKUP($E1107,Emissions!$1:$1048576,MATCH(DATE(AJ$2,1,1),Emissions!$A$1:$LI$1),FALSE)</f>
        <v>0.81065000509999996</v>
      </c>
      <c r="AK1107" s="327">
        <f>+VLOOKUP($E1107,Emissions!$1:$1048576,MATCH(DATE(AK$2,1,1),Emissions!$A$1:$LI$1),FALSE)</f>
        <v>0.82576023040000002</v>
      </c>
      <c r="AL1107" s="327">
        <f>+VLOOKUP($E1107,Emissions!$1:$1048576,MATCH(DATE(AL$2,1,1),Emissions!$A$1:$LI$1),FALSE)</f>
        <v>0.84122172299999998</v>
      </c>
      <c r="AM1107" s="327">
        <f>+VLOOKUP($E1107,Emissions!$1:$1048576,MATCH(DATE(AM$2,1,1),Emissions!$A$1:$LI$1),FALSE)</f>
        <v>0.85689820179999998</v>
      </c>
      <c r="AN1107" s="327">
        <f>+VLOOKUP($E1107,Emissions!$1:$1048576,MATCH(DATE(AN$2,1,1),Emissions!$A$1:$LI$1),FALSE)</f>
        <v>0.87265920860000001</v>
      </c>
      <c r="AO1107" s="327">
        <f>+VLOOKUP($E1107,Emissions!$1:$1048576,MATCH(DATE(AO$2,1,1),Emissions!$A$1:$LI$1),FALSE)</f>
        <v>0.88837809649999999</v>
      </c>
    </row>
    <row r="1108" spans="1:41" ht="15" customHeight="1" x14ac:dyDescent="0.35">
      <c r="A1108" s="411"/>
      <c r="B1108" s="170"/>
      <c r="C1108" s="138" t="s">
        <v>455</v>
      </c>
      <c r="D1108" s="114" t="s">
        <v>1029</v>
      </c>
      <c r="E1108" s="50" t="s">
        <v>3538</v>
      </c>
      <c r="F1108" s="361">
        <f>+VLOOKUP($E1108,Emissions!$1:$1048576,MATCH(DATE(F$2,1,1),Emissions!$A$1:$LI$1),FALSE)</f>
        <v>0.52347566170000004</v>
      </c>
      <c r="G1108" s="361">
        <f>+VLOOKUP($E1108,Emissions!$1:$1048576,MATCH(DATE(G$2,1,1),Emissions!$A$1:$LI$1),FALSE)</f>
        <v>0.52318739430000005</v>
      </c>
      <c r="H1108" s="361">
        <f>+VLOOKUP($E1108,Emissions!$1:$1048576,MATCH(DATE(H$2,1,1),Emissions!$A$1:$LI$1),FALSE)</f>
        <v>0.52659394849999996</v>
      </c>
      <c r="I1108" s="361">
        <f>+VLOOKUP($E1108,Emissions!$1:$1048576,MATCH(DATE(I$2,1,1),Emissions!$A$1:$LI$1),FALSE)</f>
        <v>0.53355364009999995</v>
      </c>
      <c r="J1108" s="361">
        <f>+VLOOKUP($E1108,Emissions!$1:$1048576,MATCH(DATE(J$2,1,1),Emissions!$A$1:$LI$1),FALSE)</f>
        <v>0.5409696047</v>
      </c>
      <c r="K1108" s="361">
        <f>+VLOOKUP($E1108,Emissions!$1:$1048576,MATCH(DATE(K$2,1,1),Emissions!$A$1:$LI$1),FALSE)</f>
        <v>0.54005920880000002</v>
      </c>
      <c r="L1108" s="361">
        <f>+VLOOKUP($E1108,Emissions!$1:$1048576,MATCH(DATE(L$2,1,1),Emissions!$A$1:$LI$1),FALSE)</f>
        <v>0.55084741770000001</v>
      </c>
      <c r="M1108" s="361">
        <f>+VLOOKUP($E1108,Emissions!$1:$1048576,MATCH(DATE(M$2,1,1),Emissions!$A$1:$LI$1),FALSE)</f>
        <v>0.56270988310000003</v>
      </c>
      <c r="N1108" s="361">
        <f>+VLOOKUP($E1108,Emissions!$1:$1048576,MATCH(DATE(N$2,1,1),Emissions!$A$1:$LI$1),FALSE)</f>
        <v>0.57522213919999998</v>
      </c>
      <c r="O1108" s="361">
        <f>+VLOOKUP($E1108,Emissions!$1:$1048576,MATCH(DATE(O$2,1,1),Emissions!$A$1:$LI$1),FALSE)</f>
        <v>0.58766650629999995</v>
      </c>
      <c r="P1108" s="361">
        <f>+VLOOKUP($E1108,Emissions!$1:$1048576,MATCH(DATE(P$2,1,1),Emissions!$A$1:$LI$1),FALSE)</f>
        <v>0.59930780019999996</v>
      </c>
      <c r="Q1108" s="361">
        <f>+VLOOKUP($E1108,Emissions!$1:$1048576,MATCH(DATE(Q$2,1,1),Emissions!$A$1:$LI$1),FALSE)</f>
        <v>0.60994672080000001</v>
      </c>
      <c r="R1108" s="361">
        <f>+VLOOKUP($E1108,Emissions!$1:$1048576,MATCH(DATE(R$2,1,1),Emissions!$A$1:$LI$1),FALSE)</f>
        <v>0.61963338010000002</v>
      </c>
      <c r="S1108" s="361">
        <f>+VLOOKUP($E1108,Emissions!$1:$1048576,MATCH(DATE(S$2,1,1),Emissions!$A$1:$LI$1),FALSE)</f>
        <v>0.62855767510000005</v>
      </c>
      <c r="T1108" s="361">
        <f>+VLOOKUP($E1108,Emissions!$1:$1048576,MATCH(DATE(T$2,1,1),Emissions!$A$1:$LI$1),FALSE)</f>
        <v>0.63694019850000005</v>
      </c>
      <c r="U1108" s="361">
        <f>+VLOOKUP($E1108,Emissions!$1:$1048576,MATCH(DATE(U$2,1,1),Emissions!$A$1:$LI$1),FALSE)</f>
        <v>0.64501491330000005</v>
      </c>
      <c r="V1108" s="361">
        <f>+VLOOKUP($E1108,Emissions!$1:$1048576,MATCH(DATE(V$2,1,1),Emissions!$A$1:$LI$1),FALSE)</f>
        <v>0.65286784659999997</v>
      </c>
      <c r="W1108" s="361">
        <f>+VLOOKUP($E1108,Emissions!$1:$1048576,MATCH(DATE(W$2,1,1),Emissions!$A$1:$LI$1),FALSE)</f>
        <v>0.66082715889999999</v>
      </c>
      <c r="X1108" s="361">
        <f>+VLOOKUP($E1108,Emissions!$1:$1048576,MATCH(DATE(X$2,1,1),Emissions!$A$1:$LI$1),FALSE)</f>
        <v>0.66906649510000005</v>
      </c>
      <c r="Y1108" s="361">
        <f>+VLOOKUP($E1108,Emissions!$1:$1048576,MATCH(DATE(Y$2,1,1),Emissions!$A$1:$LI$1),FALSE)</f>
        <v>0.67771158389999997</v>
      </c>
      <c r="Z1108" s="361">
        <f>+VLOOKUP($E1108,Emissions!$1:$1048576,MATCH(DATE(Z$2,1,1),Emissions!$A$1:$LI$1),FALSE)</f>
        <v>0.68683633180000003</v>
      </c>
      <c r="AA1108" s="361">
        <f>+VLOOKUP($E1108,Emissions!$1:$1048576,MATCH(DATE(AA$2,1,1),Emissions!$A$1:$LI$1),FALSE)</f>
        <v>0.69658742650000005</v>
      </c>
      <c r="AB1108" s="361">
        <f>+VLOOKUP($E1108,Emissions!$1:$1048576,MATCH(DATE(AB$2,1,1),Emissions!$A$1:$LI$1),FALSE)</f>
        <v>0.70706649119999998</v>
      </c>
      <c r="AC1108" s="361">
        <f>+VLOOKUP($E1108,Emissions!$1:$1048576,MATCH(DATE(AC$2,1,1),Emissions!$A$1:$LI$1),FALSE)</f>
        <v>0.71835684109999998</v>
      </c>
      <c r="AD1108" s="361">
        <f>+VLOOKUP($E1108,Emissions!$1:$1048576,MATCH(DATE(AD$2,1,1),Emissions!$A$1:$LI$1),FALSE)</f>
        <v>0.73053014579999997</v>
      </c>
      <c r="AE1108" s="361">
        <f>+VLOOKUP($E1108,Emissions!$1:$1048576,MATCH(DATE(AE$2,1,1),Emissions!$A$1:$LI$1),FALSE)</f>
        <v>0.74354750319999996</v>
      </c>
      <c r="AF1108" s="361">
        <f>+VLOOKUP($E1108,Emissions!$1:$1048576,MATCH(DATE(AF$2,1,1),Emissions!$A$1:$LI$1),FALSE)</f>
        <v>0.75607552590000004</v>
      </c>
      <c r="AG1108" s="361">
        <f>+VLOOKUP($E1108,Emissions!$1:$1048576,MATCH(DATE(AG$2,1,1),Emissions!$A$1:$LI$1),FALSE)</f>
        <v>0.76875497800000003</v>
      </c>
      <c r="AH1108" s="361">
        <f>+VLOOKUP($E1108,Emissions!$1:$1048576,MATCH(DATE(AH$2,1,1),Emissions!$A$1:$LI$1),FALSE)</f>
        <v>0.78204056170000003</v>
      </c>
      <c r="AI1108" s="361">
        <f>+VLOOKUP($E1108,Emissions!$1:$1048576,MATCH(DATE(AI$2,1,1),Emissions!$A$1:$LI$1),FALSE)</f>
        <v>0.79603184400000004</v>
      </c>
      <c r="AJ1108" s="361">
        <f>+VLOOKUP($E1108,Emissions!$1:$1048576,MATCH(DATE(AJ$2,1,1),Emissions!$A$1:$LI$1),FALSE)</f>
        <v>0.81065000509999996</v>
      </c>
      <c r="AK1108" s="361">
        <f>+VLOOKUP($E1108,Emissions!$1:$1048576,MATCH(DATE(AK$2,1,1),Emissions!$A$1:$LI$1),FALSE)</f>
        <v>0.82576023040000002</v>
      </c>
      <c r="AL1108" s="361">
        <f>+VLOOKUP($E1108,Emissions!$1:$1048576,MATCH(DATE(AL$2,1,1),Emissions!$A$1:$LI$1),FALSE)</f>
        <v>0.84122172299999998</v>
      </c>
      <c r="AM1108" s="361">
        <f>+VLOOKUP($E1108,Emissions!$1:$1048576,MATCH(DATE(AM$2,1,1),Emissions!$A$1:$LI$1),FALSE)</f>
        <v>0.85689820179999998</v>
      </c>
      <c r="AN1108" s="361">
        <f>+VLOOKUP($E1108,Emissions!$1:$1048576,MATCH(DATE(AN$2,1,1),Emissions!$A$1:$LI$1),FALSE)</f>
        <v>0.87265920860000001</v>
      </c>
      <c r="AO1108" s="361">
        <f>+VLOOKUP($E1108,Emissions!$1:$1048576,MATCH(DATE(AO$2,1,1),Emissions!$A$1:$LI$1),FALSE)</f>
        <v>0.88837809649999999</v>
      </c>
    </row>
    <row r="1109" spans="1:41" ht="15" customHeight="1" x14ac:dyDescent="0.35">
      <c r="A1109" s="411"/>
      <c r="B1109" s="170"/>
      <c r="C1109" s="138" t="s">
        <v>456</v>
      </c>
      <c r="D1109" s="114" t="s">
        <v>1029</v>
      </c>
      <c r="E1109" s="50" t="s">
        <v>3539</v>
      </c>
      <c r="F1109" s="361">
        <f>+VLOOKUP($E1109,Emissions!$1:$1048576,MATCH(DATE(F$2,1,1),Emissions!$A$1:$LI$1),FALSE)</f>
        <v>0</v>
      </c>
      <c r="G1109" s="361">
        <f>+VLOOKUP($E1109,Emissions!$1:$1048576,MATCH(DATE(G$2,1,1),Emissions!$A$1:$LI$1),FALSE)</f>
        <v>0</v>
      </c>
      <c r="H1109" s="361">
        <f>+VLOOKUP($E1109,Emissions!$1:$1048576,MATCH(DATE(H$2,1,1),Emissions!$A$1:$LI$1),FALSE)</f>
        <v>0</v>
      </c>
      <c r="I1109" s="361">
        <f>+VLOOKUP($E1109,Emissions!$1:$1048576,MATCH(DATE(I$2,1,1),Emissions!$A$1:$LI$1),FALSE)</f>
        <v>0</v>
      </c>
      <c r="J1109" s="361">
        <f>+VLOOKUP($E1109,Emissions!$1:$1048576,MATCH(DATE(J$2,1,1),Emissions!$A$1:$LI$1),FALSE)</f>
        <v>0</v>
      </c>
      <c r="K1109" s="361">
        <f>+VLOOKUP($E1109,Emissions!$1:$1048576,MATCH(DATE(K$2,1,1),Emissions!$A$1:$LI$1),FALSE)</f>
        <v>0</v>
      </c>
      <c r="L1109" s="361">
        <f>+VLOOKUP($E1109,Emissions!$1:$1048576,MATCH(DATE(L$2,1,1),Emissions!$A$1:$LI$1),FALSE)</f>
        <v>0</v>
      </c>
      <c r="M1109" s="361">
        <f>+VLOOKUP($E1109,Emissions!$1:$1048576,MATCH(DATE(M$2,1,1),Emissions!$A$1:$LI$1),FALSE)</f>
        <v>0</v>
      </c>
      <c r="N1109" s="361">
        <f>+VLOOKUP($E1109,Emissions!$1:$1048576,MATCH(DATE(N$2,1,1),Emissions!$A$1:$LI$1),FALSE)</f>
        <v>0</v>
      </c>
      <c r="O1109" s="361">
        <f>+VLOOKUP($E1109,Emissions!$1:$1048576,MATCH(DATE(O$2,1,1),Emissions!$A$1:$LI$1),FALSE)</f>
        <v>0</v>
      </c>
      <c r="P1109" s="361">
        <f>+VLOOKUP($E1109,Emissions!$1:$1048576,MATCH(DATE(P$2,1,1),Emissions!$A$1:$LI$1),FALSE)</f>
        <v>0</v>
      </c>
      <c r="Q1109" s="361">
        <f>+VLOOKUP($E1109,Emissions!$1:$1048576,MATCH(DATE(Q$2,1,1),Emissions!$A$1:$LI$1),FALSE)</f>
        <v>0</v>
      </c>
      <c r="R1109" s="361">
        <f>+VLOOKUP($E1109,Emissions!$1:$1048576,MATCH(DATE(R$2,1,1),Emissions!$A$1:$LI$1),FALSE)</f>
        <v>0</v>
      </c>
      <c r="S1109" s="361">
        <f>+VLOOKUP($E1109,Emissions!$1:$1048576,MATCH(DATE(S$2,1,1),Emissions!$A$1:$LI$1),FALSE)</f>
        <v>0</v>
      </c>
      <c r="T1109" s="361">
        <f>+VLOOKUP($E1109,Emissions!$1:$1048576,MATCH(DATE(T$2,1,1),Emissions!$A$1:$LI$1),FALSE)</f>
        <v>0</v>
      </c>
      <c r="U1109" s="361">
        <f>+VLOOKUP($E1109,Emissions!$1:$1048576,MATCH(DATE(U$2,1,1),Emissions!$A$1:$LI$1),FALSE)</f>
        <v>0</v>
      </c>
      <c r="V1109" s="361">
        <f>+VLOOKUP($E1109,Emissions!$1:$1048576,MATCH(DATE(V$2,1,1),Emissions!$A$1:$LI$1),FALSE)</f>
        <v>0</v>
      </c>
      <c r="W1109" s="361">
        <f>+VLOOKUP($E1109,Emissions!$1:$1048576,MATCH(DATE(W$2,1,1),Emissions!$A$1:$LI$1),FALSE)</f>
        <v>0</v>
      </c>
      <c r="X1109" s="361">
        <f>+VLOOKUP($E1109,Emissions!$1:$1048576,MATCH(DATE(X$2,1,1),Emissions!$A$1:$LI$1),FALSE)</f>
        <v>0</v>
      </c>
      <c r="Y1109" s="361">
        <f>+VLOOKUP($E1109,Emissions!$1:$1048576,MATCH(DATE(Y$2,1,1),Emissions!$A$1:$LI$1),FALSE)</f>
        <v>0</v>
      </c>
      <c r="Z1109" s="361">
        <f>+VLOOKUP($E1109,Emissions!$1:$1048576,MATCH(DATE(Z$2,1,1),Emissions!$A$1:$LI$1),FALSE)</f>
        <v>0</v>
      </c>
      <c r="AA1109" s="361">
        <f>+VLOOKUP($E1109,Emissions!$1:$1048576,MATCH(DATE(AA$2,1,1),Emissions!$A$1:$LI$1),FALSE)</f>
        <v>0</v>
      </c>
      <c r="AB1109" s="361">
        <f>+VLOOKUP($E1109,Emissions!$1:$1048576,MATCH(DATE(AB$2,1,1),Emissions!$A$1:$LI$1),FALSE)</f>
        <v>0</v>
      </c>
      <c r="AC1109" s="361">
        <f>+VLOOKUP($E1109,Emissions!$1:$1048576,MATCH(DATE(AC$2,1,1),Emissions!$A$1:$LI$1),FALSE)</f>
        <v>0</v>
      </c>
      <c r="AD1109" s="361">
        <f>+VLOOKUP($E1109,Emissions!$1:$1048576,MATCH(DATE(AD$2,1,1),Emissions!$A$1:$LI$1),FALSE)</f>
        <v>0</v>
      </c>
      <c r="AE1109" s="361">
        <f>+VLOOKUP($E1109,Emissions!$1:$1048576,MATCH(DATE(AE$2,1,1),Emissions!$A$1:$LI$1),FALSE)</f>
        <v>0</v>
      </c>
      <c r="AF1109" s="361">
        <f>+VLOOKUP($E1109,Emissions!$1:$1048576,MATCH(DATE(AF$2,1,1),Emissions!$A$1:$LI$1),FALSE)</f>
        <v>0</v>
      </c>
      <c r="AG1109" s="361">
        <f>+VLOOKUP($E1109,Emissions!$1:$1048576,MATCH(DATE(AG$2,1,1),Emissions!$A$1:$LI$1),FALSE)</f>
        <v>0</v>
      </c>
      <c r="AH1109" s="361">
        <f>+VLOOKUP($E1109,Emissions!$1:$1048576,MATCH(DATE(AH$2,1,1),Emissions!$A$1:$LI$1),FALSE)</f>
        <v>0</v>
      </c>
      <c r="AI1109" s="361">
        <f>+VLOOKUP($E1109,Emissions!$1:$1048576,MATCH(DATE(AI$2,1,1),Emissions!$A$1:$LI$1),FALSE)</f>
        <v>0</v>
      </c>
      <c r="AJ1109" s="361">
        <f>+VLOOKUP($E1109,Emissions!$1:$1048576,MATCH(DATE(AJ$2,1,1),Emissions!$A$1:$LI$1),FALSE)</f>
        <v>0</v>
      </c>
      <c r="AK1109" s="361">
        <f>+VLOOKUP($E1109,Emissions!$1:$1048576,MATCH(DATE(AK$2,1,1),Emissions!$A$1:$LI$1),FALSE)</f>
        <v>0</v>
      </c>
      <c r="AL1109" s="361">
        <f>+VLOOKUP($E1109,Emissions!$1:$1048576,MATCH(DATE(AL$2,1,1),Emissions!$A$1:$LI$1),FALSE)</f>
        <v>0</v>
      </c>
      <c r="AM1109" s="361">
        <f>+VLOOKUP($E1109,Emissions!$1:$1048576,MATCH(DATE(AM$2,1,1),Emissions!$A$1:$LI$1),FALSE)</f>
        <v>0</v>
      </c>
      <c r="AN1109" s="361">
        <f>+VLOOKUP($E1109,Emissions!$1:$1048576,MATCH(DATE(AN$2,1,1),Emissions!$A$1:$LI$1),FALSE)</f>
        <v>0</v>
      </c>
      <c r="AO1109" s="361">
        <f>+VLOOKUP($E1109,Emissions!$1:$1048576,MATCH(DATE(AO$2,1,1),Emissions!$A$1:$LI$1),FALSE)</f>
        <v>0</v>
      </c>
    </row>
    <row r="1110" spans="1:41" ht="15" customHeight="1" x14ac:dyDescent="0.35">
      <c r="A1110" s="411"/>
      <c r="B1110" s="170"/>
      <c r="C1110" s="138" t="s">
        <v>459</v>
      </c>
      <c r="D1110" s="114" t="s">
        <v>1029</v>
      </c>
      <c r="E1110" s="50" t="s">
        <v>3540</v>
      </c>
      <c r="F1110" s="361">
        <f>+VLOOKUP($E1110,Emissions!$1:$1048576,MATCH(DATE(F$2,1,1),Emissions!$A$1:$LI$1),FALSE)</f>
        <v>0</v>
      </c>
      <c r="G1110" s="361">
        <f>+VLOOKUP($E1110,Emissions!$1:$1048576,MATCH(DATE(G$2,1,1),Emissions!$A$1:$LI$1),FALSE)</f>
        <v>0</v>
      </c>
      <c r="H1110" s="361">
        <f>+VLOOKUP($E1110,Emissions!$1:$1048576,MATCH(DATE(H$2,1,1),Emissions!$A$1:$LI$1),FALSE)</f>
        <v>0</v>
      </c>
      <c r="I1110" s="361">
        <f>+VLOOKUP($E1110,Emissions!$1:$1048576,MATCH(DATE(I$2,1,1),Emissions!$A$1:$LI$1),FALSE)</f>
        <v>0</v>
      </c>
      <c r="J1110" s="361">
        <f>+VLOOKUP($E1110,Emissions!$1:$1048576,MATCH(DATE(J$2,1,1),Emissions!$A$1:$LI$1),FALSE)</f>
        <v>0</v>
      </c>
      <c r="K1110" s="361">
        <f>+VLOOKUP($E1110,Emissions!$1:$1048576,MATCH(DATE(K$2,1,1),Emissions!$A$1:$LI$1),FALSE)</f>
        <v>0</v>
      </c>
      <c r="L1110" s="361">
        <f>+VLOOKUP($E1110,Emissions!$1:$1048576,MATCH(DATE(L$2,1,1),Emissions!$A$1:$LI$1),FALSE)</f>
        <v>0</v>
      </c>
      <c r="M1110" s="361">
        <f>+VLOOKUP($E1110,Emissions!$1:$1048576,MATCH(DATE(M$2,1,1),Emissions!$A$1:$LI$1),FALSE)</f>
        <v>0</v>
      </c>
      <c r="N1110" s="361">
        <f>+VLOOKUP($E1110,Emissions!$1:$1048576,MATCH(DATE(N$2,1,1),Emissions!$A$1:$LI$1),FALSE)</f>
        <v>0</v>
      </c>
      <c r="O1110" s="361">
        <f>+VLOOKUP($E1110,Emissions!$1:$1048576,MATCH(DATE(O$2,1,1),Emissions!$A$1:$LI$1),FALSE)</f>
        <v>0</v>
      </c>
      <c r="P1110" s="361">
        <f>+VLOOKUP($E1110,Emissions!$1:$1048576,MATCH(DATE(P$2,1,1),Emissions!$A$1:$LI$1),FALSE)</f>
        <v>0</v>
      </c>
      <c r="Q1110" s="361">
        <f>+VLOOKUP($E1110,Emissions!$1:$1048576,MATCH(DATE(Q$2,1,1),Emissions!$A$1:$LI$1),FALSE)</f>
        <v>0</v>
      </c>
      <c r="R1110" s="361">
        <f>+VLOOKUP($E1110,Emissions!$1:$1048576,MATCH(DATE(R$2,1,1),Emissions!$A$1:$LI$1),FALSE)</f>
        <v>0</v>
      </c>
      <c r="S1110" s="361">
        <f>+VLOOKUP($E1110,Emissions!$1:$1048576,MATCH(DATE(S$2,1,1),Emissions!$A$1:$LI$1),FALSE)</f>
        <v>0</v>
      </c>
      <c r="T1110" s="361">
        <f>+VLOOKUP($E1110,Emissions!$1:$1048576,MATCH(DATE(T$2,1,1),Emissions!$A$1:$LI$1),FALSE)</f>
        <v>0</v>
      </c>
      <c r="U1110" s="361">
        <f>+VLOOKUP($E1110,Emissions!$1:$1048576,MATCH(DATE(U$2,1,1),Emissions!$A$1:$LI$1),FALSE)</f>
        <v>0</v>
      </c>
      <c r="V1110" s="361">
        <f>+VLOOKUP($E1110,Emissions!$1:$1048576,MATCH(DATE(V$2,1,1),Emissions!$A$1:$LI$1),FALSE)</f>
        <v>0</v>
      </c>
      <c r="W1110" s="361">
        <f>+VLOOKUP($E1110,Emissions!$1:$1048576,MATCH(DATE(W$2,1,1),Emissions!$A$1:$LI$1),FALSE)</f>
        <v>0</v>
      </c>
      <c r="X1110" s="361">
        <f>+VLOOKUP($E1110,Emissions!$1:$1048576,MATCH(DATE(X$2,1,1),Emissions!$A$1:$LI$1),FALSE)</f>
        <v>0</v>
      </c>
      <c r="Y1110" s="361">
        <f>+VLOOKUP($E1110,Emissions!$1:$1048576,MATCH(DATE(Y$2,1,1),Emissions!$A$1:$LI$1),FALSE)</f>
        <v>0</v>
      </c>
      <c r="Z1110" s="361">
        <f>+VLOOKUP($E1110,Emissions!$1:$1048576,MATCH(DATE(Z$2,1,1),Emissions!$A$1:$LI$1),FALSE)</f>
        <v>0</v>
      </c>
      <c r="AA1110" s="361">
        <f>+VLOOKUP($E1110,Emissions!$1:$1048576,MATCH(DATE(AA$2,1,1),Emissions!$A$1:$LI$1),FALSE)</f>
        <v>0</v>
      </c>
      <c r="AB1110" s="361">
        <f>+VLOOKUP($E1110,Emissions!$1:$1048576,MATCH(DATE(AB$2,1,1),Emissions!$A$1:$LI$1),FALSE)</f>
        <v>0</v>
      </c>
      <c r="AC1110" s="361">
        <f>+VLOOKUP($E1110,Emissions!$1:$1048576,MATCH(DATE(AC$2,1,1),Emissions!$A$1:$LI$1),FALSE)</f>
        <v>0</v>
      </c>
      <c r="AD1110" s="361">
        <f>+VLOOKUP($E1110,Emissions!$1:$1048576,MATCH(DATE(AD$2,1,1),Emissions!$A$1:$LI$1),FALSE)</f>
        <v>0</v>
      </c>
      <c r="AE1110" s="361">
        <f>+VLOOKUP($E1110,Emissions!$1:$1048576,MATCH(DATE(AE$2,1,1),Emissions!$A$1:$LI$1),FALSE)</f>
        <v>0</v>
      </c>
      <c r="AF1110" s="361">
        <f>+VLOOKUP($E1110,Emissions!$1:$1048576,MATCH(DATE(AF$2,1,1),Emissions!$A$1:$LI$1),FALSE)</f>
        <v>0</v>
      </c>
      <c r="AG1110" s="361">
        <f>+VLOOKUP($E1110,Emissions!$1:$1048576,MATCH(DATE(AG$2,1,1),Emissions!$A$1:$LI$1),FALSE)</f>
        <v>0</v>
      </c>
      <c r="AH1110" s="361">
        <f>+VLOOKUP($E1110,Emissions!$1:$1048576,MATCH(DATE(AH$2,1,1),Emissions!$A$1:$LI$1),FALSE)</f>
        <v>0</v>
      </c>
      <c r="AI1110" s="361">
        <f>+VLOOKUP($E1110,Emissions!$1:$1048576,MATCH(DATE(AI$2,1,1),Emissions!$A$1:$LI$1),FALSE)</f>
        <v>0</v>
      </c>
      <c r="AJ1110" s="361">
        <f>+VLOOKUP($E1110,Emissions!$1:$1048576,MATCH(DATE(AJ$2,1,1),Emissions!$A$1:$LI$1),FALSE)</f>
        <v>0</v>
      </c>
      <c r="AK1110" s="361">
        <f>+VLOOKUP($E1110,Emissions!$1:$1048576,MATCH(DATE(AK$2,1,1),Emissions!$A$1:$LI$1),FALSE)</f>
        <v>0</v>
      </c>
      <c r="AL1110" s="361">
        <f>+VLOOKUP($E1110,Emissions!$1:$1048576,MATCH(DATE(AL$2,1,1),Emissions!$A$1:$LI$1),FALSE)</f>
        <v>0</v>
      </c>
      <c r="AM1110" s="361">
        <f>+VLOOKUP($E1110,Emissions!$1:$1048576,MATCH(DATE(AM$2,1,1),Emissions!$A$1:$LI$1),FALSE)</f>
        <v>0</v>
      </c>
      <c r="AN1110" s="361">
        <f>+VLOOKUP($E1110,Emissions!$1:$1048576,MATCH(DATE(AN$2,1,1),Emissions!$A$1:$LI$1),FALSE)</f>
        <v>0</v>
      </c>
      <c r="AO1110" s="361">
        <f>+VLOOKUP($E1110,Emissions!$1:$1048576,MATCH(DATE(AO$2,1,1),Emissions!$A$1:$LI$1),FALSE)</f>
        <v>0</v>
      </c>
    </row>
    <row r="1111" spans="1:41" ht="15" customHeight="1" x14ac:dyDescent="0.35">
      <c r="A1111" s="411"/>
      <c r="B1111" s="170"/>
      <c r="C1111" s="138" t="s">
        <v>460</v>
      </c>
      <c r="D1111" s="114" t="s">
        <v>1029</v>
      </c>
      <c r="E1111" s="50" t="s">
        <v>3541</v>
      </c>
      <c r="F1111" s="361">
        <f>+VLOOKUP($E1111,Emissions!$1:$1048576,MATCH(DATE(F$2,1,1),Emissions!$A$1:$LI$1),FALSE)</f>
        <v>0</v>
      </c>
      <c r="G1111" s="361">
        <f>+VLOOKUP($E1111,Emissions!$1:$1048576,MATCH(DATE(G$2,1,1),Emissions!$A$1:$LI$1),FALSE)</f>
        <v>0</v>
      </c>
      <c r="H1111" s="361">
        <f>+VLOOKUP($E1111,Emissions!$1:$1048576,MATCH(DATE(H$2,1,1),Emissions!$A$1:$LI$1),FALSE)</f>
        <v>0</v>
      </c>
      <c r="I1111" s="361">
        <f>+VLOOKUP($E1111,Emissions!$1:$1048576,MATCH(DATE(I$2,1,1),Emissions!$A$1:$LI$1),FALSE)</f>
        <v>0</v>
      </c>
      <c r="J1111" s="361">
        <f>+VLOOKUP($E1111,Emissions!$1:$1048576,MATCH(DATE(J$2,1,1),Emissions!$A$1:$LI$1),FALSE)</f>
        <v>0</v>
      </c>
      <c r="K1111" s="361">
        <f>+VLOOKUP($E1111,Emissions!$1:$1048576,MATCH(DATE(K$2,1,1),Emissions!$A$1:$LI$1),FALSE)</f>
        <v>0</v>
      </c>
      <c r="L1111" s="361">
        <f>+VLOOKUP($E1111,Emissions!$1:$1048576,MATCH(DATE(L$2,1,1),Emissions!$A$1:$LI$1),FALSE)</f>
        <v>0</v>
      </c>
      <c r="M1111" s="361">
        <f>+VLOOKUP($E1111,Emissions!$1:$1048576,MATCH(DATE(M$2,1,1),Emissions!$A$1:$LI$1),FALSE)</f>
        <v>0</v>
      </c>
      <c r="N1111" s="361">
        <f>+VLOOKUP($E1111,Emissions!$1:$1048576,MATCH(DATE(N$2,1,1),Emissions!$A$1:$LI$1),FALSE)</f>
        <v>0</v>
      </c>
      <c r="O1111" s="361">
        <f>+VLOOKUP($E1111,Emissions!$1:$1048576,MATCH(DATE(O$2,1,1),Emissions!$A$1:$LI$1),FALSE)</f>
        <v>0</v>
      </c>
      <c r="P1111" s="361">
        <f>+VLOOKUP($E1111,Emissions!$1:$1048576,MATCH(DATE(P$2,1,1),Emissions!$A$1:$LI$1),FALSE)</f>
        <v>0</v>
      </c>
      <c r="Q1111" s="361">
        <f>+VLOOKUP($E1111,Emissions!$1:$1048576,MATCH(DATE(Q$2,1,1),Emissions!$A$1:$LI$1),FALSE)</f>
        <v>0</v>
      </c>
      <c r="R1111" s="361">
        <f>+VLOOKUP($E1111,Emissions!$1:$1048576,MATCH(DATE(R$2,1,1),Emissions!$A$1:$LI$1),FALSE)</f>
        <v>0</v>
      </c>
      <c r="S1111" s="361">
        <f>+VLOOKUP($E1111,Emissions!$1:$1048576,MATCH(DATE(S$2,1,1),Emissions!$A$1:$LI$1),FALSE)</f>
        <v>0</v>
      </c>
      <c r="T1111" s="361">
        <f>+VLOOKUP($E1111,Emissions!$1:$1048576,MATCH(DATE(T$2,1,1),Emissions!$A$1:$LI$1),FALSE)</f>
        <v>0</v>
      </c>
      <c r="U1111" s="361">
        <f>+VLOOKUP($E1111,Emissions!$1:$1048576,MATCH(DATE(U$2,1,1),Emissions!$A$1:$LI$1),FALSE)</f>
        <v>0</v>
      </c>
      <c r="V1111" s="361">
        <f>+VLOOKUP($E1111,Emissions!$1:$1048576,MATCH(DATE(V$2,1,1),Emissions!$A$1:$LI$1),FALSE)</f>
        <v>0</v>
      </c>
      <c r="W1111" s="361">
        <f>+VLOOKUP($E1111,Emissions!$1:$1048576,MATCH(DATE(W$2,1,1),Emissions!$A$1:$LI$1),FALSE)</f>
        <v>0</v>
      </c>
      <c r="X1111" s="361">
        <f>+VLOOKUP($E1111,Emissions!$1:$1048576,MATCH(DATE(X$2,1,1),Emissions!$A$1:$LI$1),FALSE)</f>
        <v>0</v>
      </c>
      <c r="Y1111" s="361">
        <f>+VLOOKUP($E1111,Emissions!$1:$1048576,MATCH(DATE(Y$2,1,1),Emissions!$A$1:$LI$1),FALSE)</f>
        <v>0</v>
      </c>
      <c r="Z1111" s="361">
        <f>+VLOOKUP($E1111,Emissions!$1:$1048576,MATCH(DATE(Z$2,1,1),Emissions!$A$1:$LI$1),FALSE)</f>
        <v>0</v>
      </c>
      <c r="AA1111" s="361">
        <f>+VLOOKUP($E1111,Emissions!$1:$1048576,MATCH(DATE(AA$2,1,1),Emissions!$A$1:$LI$1),FALSE)</f>
        <v>0</v>
      </c>
      <c r="AB1111" s="361">
        <f>+VLOOKUP($E1111,Emissions!$1:$1048576,MATCH(DATE(AB$2,1,1),Emissions!$A$1:$LI$1),FALSE)</f>
        <v>0</v>
      </c>
      <c r="AC1111" s="361">
        <f>+VLOOKUP($E1111,Emissions!$1:$1048576,MATCH(DATE(AC$2,1,1),Emissions!$A$1:$LI$1),FALSE)</f>
        <v>0</v>
      </c>
      <c r="AD1111" s="361">
        <f>+VLOOKUP($E1111,Emissions!$1:$1048576,MATCH(DATE(AD$2,1,1),Emissions!$A$1:$LI$1),FALSE)</f>
        <v>0</v>
      </c>
      <c r="AE1111" s="361">
        <f>+VLOOKUP($E1111,Emissions!$1:$1048576,MATCH(DATE(AE$2,1,1),Emissions!$A$1:$LI$1),FALSE)</f>
        <v>0</v>
      </c>
      <c r="AF1111" s="361">
        <f>+VLOOKUP($E1111,Emissions!$1:$1048576,MATCH(DATE(AF$2,1,1),Emissions!$A$1:$LI$1),FALSE)</f>
        <v>0</v>
      </c>
      <c r="AG1111" s="361">
        <f>+VLOOKUP($E1111,Emissions!$1:$1048576,MATCH(DATE(AG$2,1,1),Emissions!$A$1:$LI$1),FALSE)</f>
        <v>0</v>
      </c>
      <c r="AH1111" s="361">
        <f>+VLOOKUP($E1111,Emissions!$1:$1048576,MATCH(DATE(AH$2,1,1),Emissions!$A$1:$LI$1),FALSE)</f>
        <v>0</v>
      </c>
      <c r="AI1111" s="361">
        <f>+VLOOKUP($E1111,Emissions!$1:$1048576,MATCH(DATE(AI$2,1,1),Emissions!$A$1:$LI$1),FALSE)</f>
        <v>0</v>
      </c>
      <c r="AJ1111" s="361">
        <f>+VLOOKUP($E1111,Emissions!$1:$1048576,MATCH(DATE(AJ$2,1,1),Emissions!$A$1:$LI$1),FALSE)</f>
        <v>0</v>
      </c>
      <c r="AK1111" s="361">
        <f>+VLOOKUP($E1111,Emissions!$1:$1048576,MATCH(DATE(AK$2,1,1),Emissions!$A$1:$LI$1),FALSE)</f>
        <v>0</v>
      </c>
      <c r="AL1111" s="361">
        <f>+VLOOKUP($E1111,Emissions!$1:$1048576,MATCH(DATE(AL$2,1,1),Emissions!$A$1:$LI$1),FALSE)</f>
        <v>0</v>
      </c>
      <c r="AM1111" s="361">
        <f>+VLOOKUP($E1111,Emissions!$1:$1048576,MATCH(DATE(AM$2,1,1),Emissions!$A$1:$LI$1),FALSE)</f>
        <v>0</v>
      </c>
      <c r="AN1111" s="361">
        <f>+VLOOKUP($E1111,Emissions!$1:$1048576,MATCH(DATE(AN$2,1,1),Emissions!$A$1:$LI$1),FALSE)</f>
        <v>0</v>
      </c>
      <c r="AO1111" s="361">
        <f>+VLOOKUP($E1111,Emissions!$1:$1048576,MATCH(DATE(AO$2,1,1),Emissions!$A$1:$LI$1),FALSE)</f>
        <v>0</v>
      </c>
    </row>
    <row r="1112" spans="1:41" s="92" customFormat="1" ht="15" customHeight="1" x14ac:dyDescent="0.35">
      <c r="A1112" s="411"/>
      <c r="B1112" s="170"/>
      <c r="C1112" s="137" t="s">
        <v>3337</v>
      </c>
      <c r="D1112" s="147" t="s">
        <v>1029</v>
      </c>
      <c r="E1112" s="136" t="s">
        <v>3542</v>
      </c>
      <c r="F1112" s="327">
        <f>+VLOOKUP($E1112,Emissions!$1:$1048576,MATCH(DATE(F$2,1,1),Emissions!$A$1:$LI$1),FALSE)</f>
        <v>9.4483313599999992</v>
      </c>
      <c r="G1112" s="327">
        <f>+VLOOKUP($E1112,Emissions!$1:$1048576,MATCH(DATE(G$2,1,1),Emissions!$A$1:$LI$1),FALSE)</f>
        <v>9.5336352689999995</v>
      </c>
      <c r="H1112" s="327">
        <f>+VLOOKUP($E1112,Emissions!$1:$1048576,MATCH(DATE(H$2,1,1),Emissions!$A$1:$LI$1),FALSE)</f>
        <v>9.5657326949999995</v>
      </c>
      <c r="I1112" s="327">
        <f>+VLOOKUP($E1112,Emissions!$1:$1048576,MATCH(DATE(I$2,1,1),Emissions!$A$1:$LI$1),FALSE)</f>
        <v>9.5832643710000003</v>
      </c>
      <c r="J1112" s="327">
        <f>+VLOOKUP($E1112,Emissions!$1:$1048576,MATCH(DATE(J$2,1,1),Emissions!$A$1:$LI$1),FALSE)</f>
        <v>9.6633087950000007</v>
      </c>
      <c r="K1112" s="327">
        <f>+VLOOKUP($E1112,Emissions!$1:$1048576,MATCH(DATE(K$2,1,1),Emissions!$A$1:$LI$1),FALSE)</f>
        <v>9.8035765569999995</v>
      </c>
      <c r="L1112" s="327">
        <f>+VLOOKUP($E1112,Emissions!$1:$1048576,MATCH(DATE(L$2,1,1),Emissions!$A$1:$LI$1),FALSE)</f>
        <v>11.241166829999999</v>
      </c>
      <c r="M1112" s="327">
        <f>+VLOOKUP($E1112,Emissions!$1:$1048576,MATCH(DATE(M$2,1,1),Emissions!$A$1:$LI$1),FALSE)</f>
        <v>13.019511809999999</v>
      </c>
      <c r="N1112" s="327">
        <f>+VLOOKUP($E1112,Emissions!$1:$1048576,MATCH(DATE(N$2,1,1),Emissions!$A$1:$LI$1),FALSE)</f>
        <v>15.01112717</v>
      </c>
      <c r="O1112" s="327">
        <f>+VLOOKUP($E1112,Emissions!$1:$1048576,MATCH(DATE(O$2,1,1),Emissions!$A$1:$LI$1),FALSE)</f>
        <v>17.200693940000001</v>
      </c>
      <c r="P1112" s="327">
        <f>+VLOOKUP($E1112,Emissions!$1:$1048576,MATCH(DATE(P$2,1,1),Emissions!$A$1:$LI$1),FALSE)</f>
        <v>19.590693519999999</v>
      </c>
      <c r="Q1112" s="327">
        <f>+VLOOKUP($E1112,Emissions!$1:$1048576,MATCH(DATE(Q$2,1,1),Emissions!$A$1:$LI$1),FALSE)</f>
        <v>21.015209370000001</v>
      </c>
      <c r="R1112" s="327">
        <f>+VLOOKUP($E1112,Emissions!$1:$1048576,MATCH(DATE(R$2,1,1),Emissions!$A$1:$LI$1),FALSE)</f>
        <v>22.337551650000002</v>
      </c>
      <c r="S1112" s="327">
        <f>+VLOOKUP($E1112,Emissions!$1:$1048576,MATCH(DATE(S$2,1,1),Emissions!$A$1:$LI$1),FALSE)</f>
        <v>23.703476550000001</v>
      </c>
      <c r="T1112" s="327">
        <f>+VLOOKUP($E1112,Emissions!$1:$1048576,MATCH(DATE(T$2,1,1),Emissions!$A$1:$LI$1),FALSE)</f>
        <v>25.14302576</v>
      </c>
      <c r="U1112" s="327">
        <f>+VLOOKUP($E1112,Emissions!$1:$1048576,MATCH(DATE(U$2,1,1),Emissions!$A$1:$LI$1),FALSE)</f>
        <v>26.670118299999999</v>
      </c>
      <c r="V1112" s="327">
        <f>+VLOOKUP($E1112,Emissions!$1:$1048576,MATCH(DATE(V$2,1,1),Emissions!$A$1:$LI$1),FALSE)</f>
        <v>28.397675769999999</v>
      </c>
      <c r="W1112" s="327">
        <f>+VLOOKUP($E1112,Emissions!$1:$1048576,MATCH(DATE(W$2,1,1),Emissions!$A$1:$LI$1),FALSE)</f>
        <v>30.249708609999999</v>
      </c>
      <c r="X1112" s="327">
        <f>+VLOOKUP($E1112,Emissions!$1:$1048576,MATCH(DATE(X$2,1,1),Emissions!$A$1:$LI$1),FALSE)</f>
        <v>32.213843949999998</v>
      </c>
      <c r="Y1112" s="327">
        <f>+VLOOKUP($E1112,Emissions!$1:$1048576,MATCH(DATE(Y$2,1,1),Emissions!$A$1:$LI$1),FALSE)</f>
        <v>34.295158469999997</v>
      </c>
      <c r="Z1112" s="327">
        <f>+VLOOKUP($E1112,Emissions!$1:$1048576,MATCH(DATE(Z$2,1,1),Emissions!$A$1:$LI$1),FALSE)</f>
        <v>36.499709699999997</v>
      </c>
      <c r="AA1112" s="327">
        <f>+VLOOKUP($E1112,Emissions!$1:$1048576,MATCH(DATE(AA$2,1,1),Emissions!$A$1:$LI$1),FALSE)</f>
        <v>38.852136469999998</v>
      </c>
      <c r="AB1112" s="327">
        <f>+VLOOKUP($E1112,Emissions!$1:$1048576,MATCH(DATE(AB$2,1,1),Emissions!$A$1:$LI$1),FALSE)</f>
        <v>41.374466079999998</v>
      </c>
      <c r="AC1112" s="327">
        <f>+VLOOKUP($E1112,Emissions!$1:$1048576,MATCH(DATE(AC$2,1,1),Emissions!$A$1:$LI$1),FALSE)</f>
        <v>44.093750270000001</v>
      </c>
      <c r="AD1112" s="327">
        <f>+VLOOKUP($E1112,Emissions!$1:$1048576,MATCH(DATE(AD$2,1,1),Emissions!$A$1:$LI$1),FALSE)</f>
        <v>47.043903890000003</v>
      </c>
      <c r="AE1112" s="327">
        <f>+VLOOKUP($E1112,Emissions!$1:$1048576,MATCH(DATE(AE$2,1,1),Emissions!$A$1:$LI$1),FALSE)</f>
        <v>50.247812740000001</v>
      </c>
      <c r="AF1112" s="327">
        <f>+VLOOKUP($E1112,Emissions!$1:$1048576,MATCH(DATE(AF$2,1,1),Emissions!$A$1:$LI$1),FALSE)</f>
        <v>51.630287559999999</v>
      </c>
      <c r="AG1112" s="327">
        <f>+VLOOKUP($E1112,Emissions!$1:$1048576,MATCH(DATE(AG$2,1,1),Emissions!$A$1:$LI$1),FALSE)</f>
        <v>52.3742959</v>
      </c>
      <c r="AH1112" s="327">
        <f>+VLOOKUP($E1112,Emissions!$1:$1048576,MATCH(DATE(AH$2,1,1),Emissions!$A$1:$LI$1),FALSE)</f>
        <v>53.033413439999997</v>
      </c>
      <c r="AI1112" s="327">
        <f>+VLOOKUP($E1112,Emissions!$1:$1048576,MATCH(DATE(AI$2,1,1),Emissions!$A$1:$LI$1),FALSE)</f>
        <v>53.765643130000001</v>
      </c>
      <c r="AJ1112" s="327">
        <f>+VLOOKUP($E1112,Emissions!$1:$1048576,MATCH(DATE(AJ$2,1,1),Emissions!$A$1:$LI$1),FALSE)</f>
        <v>54.591061160000002</v>
      </c>
      <c r="AK1112" s="327">
        <f>+VLOOKUP($E1112,Emissions!$1:$1048576,MATCH(DATE(AK$2,1,1),Emissions!$A$1:$LI$1),FALSE)</f>
        <v>55.492259410000003</v>
      </c>
      <c r="AL1112" s="327">
        <f>+VLOOKUP($E1112,Emissions!$1:$1048576,MATCH(DATE(AL$2,1,1),Emissions!$A$1:$LI$1),FALSE)</f>
        <v>56.446002659999998</v>
      </c>
      <c r="AM1112" s="327">
        <f>+VLOOKUP($E1112,Emissions!$1:$1048576,MATCH(DATE(AM$2,1,1),Emissions!$A$1:$LI$1),FALSE)</f>
        <v>57.43133315</v>
      </c>
      <c r="AN1112" s="327">
        <f>+VLOOKUP($E1112,Emissions!$1:$1048576,MATCH(DATE(AN$2,1,1),Emissions!$A$1:$LI$1),FALSE)</f>
        <v>58.430679079999997</v>
      </c>
      <c r="AO1112" s="327">
        <f>+VLOOKUP($E1112,Emissions!$1:$1048576,MATCH(DATE(AO$2,1,1),Emissions!$A$1:$LI$1),FALSE)</f>
        <v>59.429240299999996</v>
      </c>
    </row>
    <row r="1113" spans="1:41" ht="15" customHeight="1" x14ac:dyDescent="0.35">
      <c r="A1113" s="411"/>
      <c r="B1113" s="170"/>
      <c r="C1113" s="138" t="s">
        <v>463</v>
      </c>
      <c r="D1113" s="114" t="s">
        <v>1029</v>
      </c>
      <c r="E1113" s="50" t="s">
        <v>3543</v>
      </c>
      <c r="F1113" s="361">
        <f>+VLOOKUP($E1113,Emissions!$1:$1048576,MATCH(DATE(F$2,1,1),Emissions!$A$1:$LI$1),FALSE)</f>
        <v>0</v>
      </c>
      <c r="G1113" s="361">
        <f>+VLOOKUP($E1113,Emissions!$1:$1048576,MATCH(DATE(G$2,1,1),Emissions!$A$1:$LI$1),FALSE)</f>
        <v>0</v>
      </c>
      <c r="H1113" s="361">
        <f>+VLOOKUP($E1113,Emissions!$1:$1048576,MATCH(DATE(H$2,1,1),Emissions!$A$1:$LI$1),FALSE)</f>
        <v>0</v>
      </c>
      <c r="I1113" s="361">
        <f>+VLOOKUP($E1113,Emissions!$1:$1048576,MATCH(DATE(I$2,1,1),Emissions!$A$1:$LI$1),FALSE)</f>
        <v>0</v>
      </c>
      <c r="J1113" s="361">
        <f>+VLOOKUP($E1113,Emissions!$1:$1048576,MATCH(DATE(J$2,1,1),Emissions!$A$1:$LI$1),FALSE)</f>
        <v>0</v>
      </c>
      <c r="K1113" s="361">
        <f>+VLOOKUP($E1113,Emissions!$1:$1048576,MATCH(DATE(K$2,1,1),Emissions!$A$1:$LI$1),FALSE)</f>
        <v>0</v>
      </c>
      <c r="L1113" s="361">
        <f>+VLOOKUP($E1113,Emissions!$1:$1048576,MATCH(DATE(L$2,1,1),Emissions!$A$1:$LI$1),FALSE)</f>
        <v>0</v>
      </c>
      <c r="M1113" s="361">
        <f>+VLOOKUP($E1113,Emissions!$1:$1048576,MATCH(DATE(M$2,1,1),Emissions!$A$1:$LI$1),FALSE)</f>
        <v>0</v>
      </c>
      <c r="N1113" s="361">
        <f>+VLOOKUP($E1113,Emissions!$1:$1048576,MATCH(DATE(N$2,1,1),Emissions!$A$1:$LI$1),FALSE)</f>
        <v>0</v>
      </c>
      <c r="O1113" s="361">
        <f>+VLOOKUP($E1113,Emissions!$1:$1048576,MATCH(DATE(O$2,1,1),Emissions!$A$1:$LI$1),FALSE)</f>
        <v>0</v>
      </c>
      <c r="P1113" s="361">
        <f>+VLOOKUP($E1113,Emissions!$1:$1048576,MATCH(DATE(P$2,1,1),Emissions!$A$1:$LI$1),FALSE)</f>
        <v>0</v>
      </c>
      <c r="Q1113" s="361">
        <f>+VLOOKUP($E1113,Emissions!$1:$1048576,MATCH(DATE(Q$2,1,1),Emissions!$A$1:$LI$1),FALSE)</f>
        <v>0</v>
      </c>
      <c r="R1113" s="361">
        <f>+VLOOKUP($E1113,Emissions!$1:$1048576,MATCH(DATE(R$2,1,1),Emissions!$A$1:$LI$1),FALSE)</f>
        <v>0</v>
      </c>
      <c r="S1113" s="361">
        <f>+VLOOKUP($E1113,Emissions!$1:$1048576,MATCH(DATE(S$2,1,1),Emissions!$A$1:$LI$1),FALSE)</f>
        <v>0</v>
      </c>
      <c r="T1113" s="361">
        <f>+VLOOKUP($E1113,Emissions!$1:$1048576,MATCH(DATE(T$2,1,1),Emissions!$A$1:$LI$1),FALSE)</f>
        <v>0</v>
      </c>
      <c r="U1113" s="361">
        <f>+VLOOKUP($E1113,Emissions!$1:$1048576,MATCH(DATE(U$2,1,1),Emissions!$A$1:$LI$1),FALSE)</f>
        <v>0</v>
      </c>
      <c r="V1113" s="361">
        <f>+VLOOKUP($E1113,Emissions!$1:$1048576,MATCH(DATE(V$2,1,1),Emissions!$A$1:$LI$1),FALSE)</f>
        <v>0</v>
      </c>
      <c r="W1113" s="361">
        <f>+VLOOKUP($E1113,Emissions!$1:$1048576,MATCH(DATE(W$2,1,1),Emissions!$A$1:$LI$1),FALSE)</f>
        <v>0</v>
      </c>
      <c r="X1113" s="361">
        <f>+VLOOKUP($E1113,Emissions!$1:$1048576,MATCH(DATE(X$2,1,1),Emissions!$A$1:$LI$1),FALSE)</f>
        <v>0</v>
      </c>
      <c r="Y1113" s="361">
        <f>+VLOOKUP($E1113,Emissions!$1:$1048576,MATCH(DATE(Y$2,1,1),Emissions!$A$1:$LI$1),FALSE)</f>
        <v>0</v>
      </c>
      <c r="Z1113" s="361">
        <f>+VLOOKUP($E1113,Emissions!$1:$1048576,MATCH(DATE(Z$2,1,1),Emissions!$A$1:$LI$1),FALSE)</f>
        <v>0</v>
      </c>
      <c r="AA1113" s="361">
        <f>+VLOOKUP($E1113,Emissions!$1:$1048576,MATCH(DATE(AA$2,1,1),Emissions!$A$1:$LI$1),FALSE)</f>
        <v>0</v>
      </c>
      <c r="AB1113" s="361">
        <f>+VLOOKUP($E1113,Emissions!$1:$1048576,MATCH(DATE(AB$2,1,1),Emissions!$A$1:$LI$1),FALSE)</f>
        <v>0</v>
      </c>
      <c r="AC1113" s="361">
        <f>+VLOOKUP($E1113,Emissions!$1:$1048576,MATCH(DATE(AC$2,1,1),Emissions!$A$1:$LI$1),FALSE)</f>
        <v>0</v>
      </c>
      <c r="AD1113" s="361">
        <f>+VLOOKUP($E1113,Emissions!$1:$1048576,MATCH(DATE(AD$2,1,1),Emissions!$A$1:$LI$1),FALSE)</f>
        <v>0</v>
      </c>
      <c r="AE1113" s="361">
        <f>+VLOOKUP($E1113,Emissions!$1:$1048576,MATCH(DATE(AE$2,1,1),Emissions!$A$1:$LI$1),FALSE)</f>
        <v>0</v>
      </c>
      <c r="AF1113" s="361">
        <f>+VLOOKUP($E1113,Emissions!$1:$1048576,MATCH(DATE(AF$2,1,1),Emissions!$A$1:$LI$1),FALSE)</f>
        <v>0</v>
      </c>
      <c r="AG1113" s="361">
        <f>+VLOOKUP($E1113,Emissions!$1:$1048576,MATCH(DATE(AG$2,1,1),Emissions!$A$1:$LI$1),FALSE)</f>
        <v>0</v>
      </c>
      <c r="AH1113" s="361">
        <f>+VLOOKUP($E1113,Emissions!$1:$1048576,MATCH(DATE(AH$2,1,1),Emissions!$A$1:$LI$1),FALSE)</f>
        <v>0</v>
      </c>
      <c r="AI1113" s="361">
        <f>+VLOOKUP($E1113,Emissions!$1:$1048576,MATCH(DATE(AI$2,1,1),Emissions!$A$1:$LI$1),FALSE)</f>
        <v>0</v>
      </c>
      <c r="AJ1113" s="361">
        <f>+VLOOKUP($E1113,Emissions!$1:$1048576,MATCH(DATE(AJ$2,1,1),Emissions!$A$1:$LI$1),FALSE)</f>
        <v>0</v>
      </c>
      <c r="AK1113" s="361">
        <f>+VLOOKUP($E1113,Emissions!$1:$1048576,MATCH(DATE(AK$2,1,1),Emissions!$A$1:$LI$1),FALSE)</f>
        <v>0</v>
      </c>
      <c r="AL1113" s="361">
        <f>+VLOOKUP($E1113,Emissions!$1:$1048576,MATCH(DATE(AL$2,1,1),Emissions!$A$1:$LI$1),FALSE)</f>
        <v>0</v>
      </c>
      <c r="AM1113" s="361">
        <f>+VLOOKUP($E1113,Emissions!$1:$1048576,MATCH(DATE(AM$2,1,1),Emissions!$A$1:$LI$1),FALSE)</f>
        <v>0</v>
      </c>
      <c r="AN1113" s="361">
        <f>+VLOOKUP($E1113,Emissions!$1:$1048576,MATCH(DATE(AN$2,1,1),Emissions!$A$1:$LI$1),FALSE)</f>
        <v>0</v>
      </c>
      <c r="AO1113" s="361">
        <f>+VLOOKUP($E1113,Emissions!$1:$1048576,MATCH(DATE(AO$2,1,1),Emissions!$A$1:$LI$1),FALSE)</f>
        <v>0</v>
      </c>
    </row>
    <row r="1114" spans="1:41" ht="15" customHeight="1" x14ac:dyDescent="0.35">
      <c r="A1114" s="411"/>
      <c r="B1114" s="170"/>
      <c r="C1114" s="138" t="s">
        <v>464</v>
      </c>
      <c r="D1114" s="114" t="s">
        <v>1029</v>
      </c>
      <c r="E1114" s="50" t="s">
        <v>3544</v>
      </c>
      <c r="F1114" s="361">
        <f>+VLOOKUP($E1114,Emissions!$1:$1048576,MATCH(DATE(F$2,1,1),Emissions!$A$1:$LI$1),FALSE)</f>
        <v>7.7021433700000003E-2</v>
      </c>
      <c r="G1114" s="361">
        <f>+VLOOKUP($E1114,Emissions!$1:$1048576,MATCH(DATE(G$2,1,1),Emissions!$A$1:$LI$1),FALSE)</f>
        <v>7.76088006E-2</v>
      </c>
      <c r="H1114" s="361">
        <f>+VLOOKUP($E1114,Emissions!$1:$1048576,MATCH(DATE(H$2,1,1),Emissions!$A$1:$LI$1),FALSE)</f>
        <v>7.7995253099999995E-2</v>
      </c>
      <c r="I1114" s="361">
        <f>+VLOOKUP($E1114,Emissions!$1:$1048576,MATCH(DATE(I$2,1,1),Emissions!$A$1:$LI$1),FALSE)</f>
        <v>7.8799538799999999E-2</v>
      </c>
      <c r="J1114" s="361">
        <f>+VLOOKUP($E1114,Emissions!$1:$1048576,MATCH(DATE(J$2,1,1),Emissions!$A$1:$LI$1),FALSE)</f>
        <v>7.9918538299999994E-2</v>
      </c>
      <c r="K1114" s="361">
        <f>+VLOOKUP($E1114,Emissions!$1:$1048576,MATCH(DATE(K$2,1,1),Emissions!$A$1:$LI$1),FALSE)</f>
        <v>8.0817877999999996E-2</v>
      </c>
      <c r="L1114" s="361">
        <f>+VLOOKUP($E1114,Emissions!$1:$1048576,MATCH(DATE(L$2,1,1),Emissions!$A$1:$LI$1),FALSE)</f>
        <v>7.1295757500000001E-2</v>
      </c>
      <c r="M1114" s="361">
        <f>+VLOOKUP($E1114,Emissions!$1:$1048576,MATCH(DATE(M$2,1,1),Emissions!$A$1:$LI$1),FALSE)</f>
        <v>6.0115868000000003E-2</v>
      </c>
      <c r="N1114" s="361">
        <f>+VLOOKUP($E1114,Emissions!$1:$1048576,MATCH(DATE(N$2,1,1),Emissions!$A$1:$LI$1),FALSE)</f>
        <v>4.7678018699999998E-2</v>
      </c>
      <c r="O1114" s="361">
        <f>+VLOOKUP($E1114,Emissions!$1:$1048576,MATCH(DATE(O$2,1,1),Emissions!$A$1:$LI$1),FALSE)</f>
        <v>3.3723377499999999E-2</v>
      </c>
      <c r="P1114" s="361">
        <f>+VLOOKUP($E1114,Emissions!$1:$1048576,MATCH(DATE(P$2,1,1),Emissions!$A$1:$LI$1),FALSE)</f>
        <v>1.7992080899999999E-2</v>
      </c>
      <c r="Q1114" s="361">
        <f>+VLOOKUP($E1114,Emissions!$1:$1048576,MATCH(DATE(Q$2,1,1),Emissions!$A$1:$LI$1),FALSE)</f>
        <v>1.7591739200000001E-2</v>
      </c>
      <c r="R1114" s="361">
        <f>+VLOOKUP($E1114,Emissions!$1:$1048576,MATCH(DATE(R$2,1,1),Emissions!$A$1:$LI$1),FALSE)</f>
        <v>1.8280745300000002E-2</v>
      </c>
      <c r="S1114" s="361">
        <f>+VLOOKUP($E1114,Emissions!$1:$1048576,MATCH(DATE(S$2,1,1),Emissions!$A$1:$LI$1),FALSE)</f>
        <v>1.90257738E-2</v>
      </c>
      <c r="T1114" s="361">
        <f>+VLOOKUP($E1114,Emissions!$1:$1048576,MATCH(DATE(T$2,1,1),Emissions!$A$1:$LI$1),FALSE)</f>
        <v>1.97256442E-2</v>
      </c>
      <c r="U1114" s="361">
        <f>+VLOOKUP($E1114,Emissions!$1:$1048576,MATCH(DATE(U$2,1,1),Emissions!$A$1:$LI$1),FALSE)</f>
        <v>2.0380572499999999E-2</v>
      </c>
      <c r="V1114" s="361">
        <f>+VLOOKUP($E1114,Emissions!$1:$1048576,MATCH(DATE(V$2,1,1),Emissions!$A$1:$LI$1),FALSE)</f>
        <v>1.40087463E-2</v>
      </c>
      <c r="W1114" s="361">
        <f>+VLOOKUP($E1114,Emissions!$1:$1048576,MATCH(DATE(W$2,1,1),Emissions!$A$1:$LI$1),FALSE)</f>
        <v>9.2096248500000005E-3</v>
      </c>
      <c r="X1114" s="361">
        <f>+VLOOKUP($E1114,Emissions!$1:$1048576,MATCH(DATE(X$2,1,1),Emissions!$A$1:$LI$1),FALSE)</f>
        <v>6.0329298099999996E-3</v>
      </c>
      <c r="Y1114" s="361">
        <f>+VLOOKUP($E1114,Emissions!$1:$1048576,MATCH(DATE(Y$2,1,1),Emissions!$A$1:$LI$1),FALSE)</f>
        <v>3.9555445399999997E-3</v>
      </c>
      <c r="Z1114" s="361">
        <f>+VLOOKUP($E1114,Emissions!$1:$1048576,MATCH(DATE(Z$2,1,1),Emissions!$A$1:$LI$1),FALSE)</f>
        <v>2.5970018100000001E-3</v>
      </c>
      <c r="AA1114" s="361">
        <f>+VLOOKUP($E1114,Emissions!$1:$1048576,MATCH(DATE(AA$2,1,1),Emissions!$A$1:$LI$1),FALSE)</f>
        <v>1.70797745E-3</v>
      </c>
      <c r="AB1114" s="361">
        <f>+VLOOKUP($E1114,Emissions!$1:$1048576,MATCH(DATE(AB$2,1,1),Emissions!$A$1:$LI$1),FALSE)</f>
        <v>1.12720257E-3</v>
      </c>
      <c r="AC1114" s="361">
        <f>+VLOOKUP($E1114,Emissions!$1:$1048576,MATCH(DATE(AC$2,1,1),Emissions!$A$1:$LI$1),FALSE)</f>
        <v>7.4606484400000005E-4</v>
      </c>
      <c r="AD1114" s="361">
        <f>+VLOOKUP($E1114,Emissions!$1:$1048576,MATCH(DATE(AD$2,1,1),Emissions!$A$1:$LI$1),FALSE)</f>
        <v>4.9546934800000003E-4</v>
      </c>
      <c r="AE1114" s="361">
        <f>+VLOOKUP($E1114,Emissions!$1:$1048576,MATCH(DATE(AE$2,1,1),Emissions!$A$1:$LI$1),FALSE)</f>
        <v>3.30333118E-4</v>
      </c>
      <c r="AF1114" s="361">
        <f>+VLOOKUP($E1114,Emissions!$1:$1048576,MATCH(DATE(AF$2,1,1),Emissions!$A$1:$LI$1),FALSE)</f>
        <v>3.2703166700000003E-4</v>
      </c>
      <c r="AG1114" s="361">
        <f>+VLOOKUP($E1114,Emissions!$1:$1048576,MATCH(DATE(AG$2,1,1),Emissions!$A$1:$LI$1),FALSE)</f>
        <v>3.3427923500000003E-4</v>
      </c>
      <c r="AH1114" s="361">
        <f>+VLOOKUP($E1114,Emissions!$1:$1048576,MATCH(DATE(AH$2,1,1),Emissions!$A$1:$LI$1),FALSE)</f>
        <v>3.4161019900000002E-4</v>
      </c>
      <c r="AI1114" s="361">
        <f>+VLOOKUP($E1114,Emissions!$1:$1048576,MATCH(DATE(AI$2,1,1),Emissions!$A$1:$LI$1),FALSE)</f>
        <v>3.4875732100000001E-4</v>
      </c>
      <c r="AJ1114" s="361">
        <f>+VLOOKUP($E1114,Emissions!$1:$1048576,MATCH(DATE(AJ$2,1,1),Emissions!$A$1:$LI$1),FALSE)</f>
        <v>3.5592392200000002E-4</v>
      </c>
      <c r="AK1114" s="361">
        <f>+VLOOKUP($E1114,Emissions!$1:$1048576,MATCH(DATE(AK$2,1,1),Emissions!$A$1:$LI$1),FALSE)</f>
        <v>3.63153695E-4</v>
      </c>
      <c r="AL1114" s="361">
        <f>+VLOOKUP($E1114,Emissions!$1:$1048576,MATCH(DATE(AL$2,1,1),Emissions!$A$1:$LI$1),FALSE)</f>
        <v>3.7041424100000002E-4</v>
      </c>
      <c r="AM1114" s="361">
        <f>+VLOOKUP($E1114,Emissions!$1:$1048576,MATCH(DATE(AM$2,1,1),Emissions!$A$1:$LI$1),FALSE)</f>
        <v>3.7765253000000002E-4</v>
      </c>
      <c r="AN1114" s="361">
        <f>+VLOOKUP($E1114,Emissions!$1:$1048576,MATCH(DATE(AN$2,1,1),Emissions!$A$1:$LI$1),FALSE)</f>
        <v>3.8481270000000002E-4</v>
      </c>
      <c r="AO1114" s="361">
        <f>+VLOOKUP($E1114,Emissions!$1:$1048576,MATCH(DATE(AO$2,1,1),Emissions!$A$1:$LI$1),FALSE)</f>
        <v>3.9183975099999998E-4</v>
      </c>
    </row>
    <row r="1115" spans="1:41" ht="15" customHeight="1" x14ac:dyDescent="0.35">
      <c r="A1115" s="411"/>
      <c r="B1115" s="170"/>
      <c r="C1115" s="138" t="s">
        <v>465</v>
      </c>
      <c r="D1115" s="114" t="s">
        <v>1029</v>
      </c>
      <c r="E1115" s="50" t="s">
        <v>3545</v>
      </c>
      <c r="F1115" s="361">
        <f>+VLOOKUP($E1115,Emissions!$1:$1048576,MATCH(DATE(F$2,1,1),Emissions!$A$1:$LI$1),FALSE)</f>
        <v>3.6122484859999999</v>
      </c>
      <c r="G1115" s="361">
        <f>+VLOOKUP($E1115,Emissions!$1:$1048576,MATCH(DATE(G$2,1,1),Emissions!$A$1:$LI$1),FALSE)</f>
        <v>3.6425417979999999</v>
      </c>
      <c r="H1115" s="361">
        <f>+VLOOKUP($E1115,Emissions!$1:$1048576,MATCH(DATE(H$2,1,1),Emissions!$A$1:$LI$1),FALSE)</f>
        <v>3.6599582650000002</v>
      </c>
      <c r="I1115" s="361">
        <f>+VLOOKUP($E1115,Emissions!$1:$1048576,MATCH(DATE(I$2,1,1),Emissions!$A$1:$LI$1),FALSE)</f>
        <v>3.6778459360000002</v>
      </c>
      <c r="J1115" s="361">
        <f>+VLOOKUP($E1115,Emissions!$1:$1048576,MATCH(DATE(J$2,1,1),Emissions!$A$1:$LI$1),FALSE)</f>
        <v>3.7020465279999999</v>
      </c>
      <c r="K1115" s="361">
        <f>+VLOOKUP($E1115,Emissions!$1:$1048576,MATCH(DATE(K$2,1,1),Emissions!$A$1:$LI$1),FALSE)</f>
        <v>3.7395136820000001</v>
      </c>
      <c r="L1115" s="361">
        <f>+VLOOKUP($E1115,Emissions!$1:$1048576,MATCH(DATE(L$2,1,1),Emissions!$A$1:$LI$1),FALSE)</f>
        <v>4.5151627100000002</v>
      </c>
      <c r="M1115" s="361">
        <f>+VLOOKUP($E1115,Emissions!$1:$1048576,MATCH(DATE(M$2,1,1),Emissions!$A$1:$LI$1),FALSE)</f>
        <v>5.4820177890000004</v>
      </c>
      <c r="N1115" s="361">
        <f>+VLOOKUP($E1115,Emissions!$1:$1048576,MATCH(DATE(N$2,1,1),Emissions!$A$1:$LI$1),FALSE)</f>
        <v>6.5689085780000003</v>
      </c>
      <c r="O1115" s="361">
        <f>+VLOOKUP($E1115,Emissions!$1:$1048576,MATCH(DATE(O$2,1,1),Emissions!$A$1:$LI$1),FALSE)</f>
        <v>7.7668986110000002</v>
      </c>
      <c r="P1115" s="361">
        <f>+VLOOKUP($E1115,Emissions!$1:$1048576,MATCH(DATE(P$2,1,1),Emissions!$A$1:$LI$1),FALSE)</f>
        <v>9.0755618649999992</v>
      </c>
      <c r="Q1115" s="361">
        <f>+VLOOKUP($E1115,Emissions!$1:$1048576,MATCH(DATE(Q$2,1,1),Emissions!$A$1:$LI$1),FALSE)</f>
        <v>9.6265354579999993</v>
      </c>
      <c r="R1115" s="361">
        <f>+VLOOKUP($E1115,Emissions!$1:$1048576,MATCH(DATE(R$2,1,1),Emissions!$A$1:$LI$1),FALSE)</f>
        <v>10.06005549</v>
      </c>
      <c r="S1115" s="361">
        <f>+VLOOKUP($E1115,Emissions!$1:$1048576,MATCH(DATE(S$2,1,1),Emissions!$A$1:$LI$1),FALSE)</f>
        <v>10.474439840000001</v>
      </c>
      <c r="T1115" s="361">
        <f>+VLOOKUP($E1115,Emissions!$1:$1048576,MATCH(DATE(T$2,1,1),Emissions!$A$1:$LI$1),FALSE)</f>
        <v>10.88429696</v>
      </c>
      <c r="U1115" s="361">
        <f>+VLOOKUP($E1115,Emissions!$1:$1048576,MATCH(DATE(U$2,1,1),Emissions!$A$1:$LI$1),FALSE)</f>
        <v>11.292571179999999</v>
      </c>
      <c r="V1115" s="361">
        <f>+VLOOKUP($E1115,Emissions!$1:$1048576,MATCH(DATE(V$2,1,1),Emissions!$A$1:$LI$1),FALSE)</f>
        <v>11.537289749999999</v>
      </c>
      <c r="W1115" s="361">
        <f>+VLOOKUP($E1115,Emissions!$1:$1048576,MATCH(DATE(W$2,1,1),Emissions!$A$1:$LI$1),FALSE)</f>
        <v>11.750603630000001</v>
      </c>
      <c r="X1115" s="361">
        <f>+VLOOKUP($E1115,Emissions!$1:$1048576,MATCH(DATE(X$2,1,1),Emissions!$A$1:$LI$1),FALSE)</f>
        <v>11.95085766</v>
      </c>
      <c r="Y1115" s="361">
        <f>+VLOOKUP($E1115,Emissions!$1:$1048576,MATCH(DATE(Y$2,1,1),Emissions!$A$1:$LI$1),FALSE)</f>
        <v>12.146403149999999</v>
      </c>
      <c r="Z1115" s="361">
        <f>+VLOOKUP($E1115,Emissions!$1:$1048576,MATCH(DATE(Z$2,1,1),Emissions!$A$1:$LI$1),FALSE)</f>
        <v>12.34391645</v>
      </c>
      <c r="AA1115" s="361">
        <f>+VLOOKUP($E1115,Emissions!$1:$1048576,MATCH(DATE(AA$2,1,1),Emissions!$A$1:$LI$1),FALSE)</f>
        <v>12.55286877</v>
      </c>
      <c r="AB1115" s="361">
        <f>+VLOOKUP($E1115,Emissions!$1:$1048576,MATCH(DATE(AB$2,1,1),Emissions!$A$1:$LI$1),FALSE)</f>
        <v>12.78084391</v>
      </c>
      <c r="AC1115" s="361">
        <f>+VLOOKUP($E1115,Emissions!$1:$1048576,MATCH(DATE(AC$2,1,1),Emissions!$A$1:$LI$1),FALSE)</f>
        <v>13.03472635</v>
      </c>
      <c r="AD1115" s="361">
        <f>+VLOOKUP($E1115,Emissions!$1:$1048576,MATCH(DATE(AD$2,1,1),Emissions!$A$1:$LI$1),FALSE)</f>
        <v>13.32101201</v>
      </c>
      <c r="AE1115" s="361">
        <f>+VLOOKUP($E1115,Emissions!$1:$1048576,MATCH(DATE(AE$2,1,1),Emissions!$A$1:$LI$1),FALSE)</f>
        <v>13.642438050000001</v>
      </c>
      <c r="AF1115" s="361">
        <f>+VLOOKUP($E1115,Emissions!$1:$1048576,MATCH(DATE(AF$2,1,1),Emissions!$A$1:$LI$1),FALSE)</f>
        <v>13.98956688</v>
      </c>
      <c r="AG1115" s="361">
        <f>+VLOOKUP($E1115,Emissions!$1:$1048576,MATCH(DATE(AG$2,1,1),Emissions!$A$1:$LI$1),FALSE)</f>
        <v>14.21106752</v>
      </c>
      <c r="AH1115" s="361">
        <f>+VLOOKUP($E1115,Emissions!$1:$1048576,MATCH(DATE(AH$2,1,1),Emissions!$A$1:$LI$1),FALSE)</f>
        <v>14.409565799999999</v>
      </c>
      <c r="AI1115" s="361">
        <f>+VLOOKUP($E1115,Emissions!$1:$1048576,MATCH(DATE(AI$2,1,1),Emissions!$A$1:$LI$1),FALSE)</f>
        <v>14.625749669999999</v>
      </c>
      <c r="AJ1115" s="361">
        <f>+VLOOKUP($E1115,Emissions!$1:$1048576,MATCH(DATE(AJ$2,1,1),Emissions!$A$1:$LI$1),FALSE)</f>
        <v>14.86588719</v>
      </c>
      <c r="AK1115" s="361">
        <f>+VLOOKUP($E1115,Emissions!$1:$1048576,MATCH(DATE(AK$2,1,1),Emissions!$A$1:$LI$1),FALSE)</f>
        <v>15.12564345</v>
      </c>
      <c r="AL1115" s="361">
        <f>+VLOOKUP($E1115,Emissions!$1:$1048576,MATCH(DATE(AL$2,1,1),Emissions!$A$1:$LI$1),FALSE)</f>
        <v>15.398812319999999</v>
      </c>
      <c r="AM1115" s="361">
        <f>+VLOOKUP($E1115,Emissions!$1:$1048576,MATCH(DATE(AM$2,1,1),Emissions!$A$1:$LI$1),FALSE)</f>
        <v>15.679707199999999</v>
      </c>
      <c r="AN1115" s="361">
        <f>+VLOOKUP($E1115,Emissions!$1:$1048576,MATCH(DATE(AN$2,1,1),Emissions!$A$1:$LI$1),FALSE)</f>
        <v>15.96353719</v>
      </c>
      <c r="AO1115" s="361">
        <f>+VLOOKUP($E1115,Emissions!$1:$1048576,MATCH(DATE(AO$2,1,1),Emissions!$A$1:$LI$1),FALSE)</f>
        <v>16.246262380000001</v>
      </c>
    </row>
    <row r="1116" spans="1:41" ht="15" customHeight="1" x14ac:dyDescent="0.35">
      <c r="A1116" s="411"/>
      <c r="B1116" s="170"/>
      <c r="C1116" s="138" t="s">
        <v>466</v>
      </c>
      <c r="D1116" s="114" t="s">
        <v>1029</v>
      </c>
      <c r="E1116" s="50" t="s">
        <v>3546</v>
      </c>
      <c r="F1116" s="361">
        <f>+VLOOKUP($E1116,Emissions!$1:$1048576,MATCH(DATE(F$2,1,1),Emissions!$A$1:$LI$1),FALSE)</f>
        <v>0</v>
      </c>
      <c r="G1116" s="361">
        <f>+VLOOKUP($E1116,Emissions!$1:$1048576,MATCH(DATE(G$2,1,1),Emissions!$A$1:$LI$1),FALSE)</f>
        <v>0</v>
      </c>
      <c r="H1116" s="361">
        <f>+VLOOKUP($E1116,Emissions!$1:$1048576,MATCH(DATE(H$2,1,1),Emissions!$A$1:$LI$1),FALSE)</f>
        <v>0</v>
      </c>
      <c r="I1116" s="361">
        <f>+VLOOKUP($E1116,Emissions!$1:$1048576,MATCH(DATE(I$2,1,1),Emissions!$A$1:$LI$1),FALSE)</f>
        <v>0</v>
      </c>
      <c r="J1116" s="361">
        <f>+VLOOKUP($E1116,Emissions!$1:$1048576,MATCH(DATE(J$2,1,1),Emissions!$A$1:$LI$1),FALSE)</f>
        <v>0</v>
      </c>
      <c r="K1116" s="361">
        <f>+VLOOKUP($E1116,Emissions!$1:$1048576,MATCH(DATE(K$2,1,1),Emissions!$A$1:$LI$1),FALSE)</f>
        <v>0</v>
      </c>
      <c r="L1116" s="361">
        <f>+VLOOKUP($E1116,Emissions!$1:$1048576,MATCH(DATE(L$2,1,1),Emissions!$A$1:$LI$1),FALSE)</f>
        <v>0</v>
      </c>
      <c r="M1116" s="361">
        <f>+VLOOKUP($E1116,Emissions!$1:$1048576,MATCH(DATE(M$2,1,1),Emissions!$A$1:$LI$1),FALSE)</f>
        <v>0</v>
      </c>
      <c r="N1116" s="361">
        <f>+VLOOKUP($E1116,Emissions!$1:$1048576,MATCH(DATE(N$2,1,1),Emissions!$A$1:$LI$1),FALSE)</f>
        <v>0</v>
      </c>
      <c r="O1116" s="361">
        <f>+VLOOKUP($E1116,Emissions!$1:$1048576,MATCH(DATE(O$2,1,1),Emissions!$A$1:$LI$1),FALSE)</f>
        <v>0</v>
      </c>
      <c r="P1116" s="361">
        <f>+VLOOKUP($E1116,Emissions!$1:$1048576,MATCH(DATE(P$2,1,1),Emissions!$A$1:$LI$1),FALSE)</f>
        <v>0</v>
      </c>
      <c r="Q1116" s="361">
        <f>+VLOOKUP($E1116,Emissions!$1:$1048576,MATCH(DATE(Q$2,1,1),Emissions!$A$1:$LI$1),FALSE)</f>
        <v>0</v>
      </c>
      <c r="R1116" s="361">
        <f>+VLOOKUP($E1116,Emissions!$1:$1048576,MATCH(DATE(R$2,1,1),Emissions!$A$1:$LI$1),FALSE)</f>
        <v>0</v>
      </c>
      <c r="S1116" s="361">
        <f>+VLOOKUP($E1116,Emissions!$1:$1048576,MATCH(DATE(S$2,1,1),Emissions!$A$1:$LI$1),FALSE)</f>
        <v>0</v>
      </c>
      <c r="T1116" s="361">
        <f>+VLOOKUP($E1116,Emissions!$1:$1048576,MATCH(DATE(T$2,1,1),Emissions!$A$1:$LI$1),FALSE)</f>
        <v>0</v>
      </c>
      <c r="U1116" s="361">
        <f>+VLOOKUP($E1116,Emissions!$1:$1048576,MATCH(DATE(U$2,1,1),Emissions!$A$1:$LI$1),FALSE)</f>
        <v>0</v>
      </c>
      <c r="V1116" s="361">
        <f>+VLOOKUP($E1116,Emissions!$1:$1048576,MATCH(DATE(V$2,1,1),Emissions!$A$1:$LI$1),FALSE)</f>
        <v>0</v>
      </c>
      <c r="W1116" s="361">
        <f>+VLOOKUP($E1116,Emissions!$1:$1048576,MATCH(DATE(W$2,1,1),Emissions!$A$1:$LI$1),FALSE)</f>
        <v>0</v>
      </c>
      <c r="X1116" s="361">
        <f>+VLOOKUP($E1116,Emissions!$1:$1048576,MATCH(DATE(X$2,1,1),Emissions!$A$1:$LI$1),FALSE)</f>
        <v>0</v>
      </c>
      <c r="Y1116" s="361">
        <f>+VLOOKUP($E1116,Emissions!$1:$1048576,MATCH(DATE(Y$2,1,1),Emissions!$A$1:$LI$1),FALSE)</f>
        <v>0</v>
      </c>
      <c r="Z1116" s="361">
        <f>+VLOOKUP($E1116,Emissions!$1:$1048576,MATCH(DATE(Z$2,1,1),Emissions!$A$1:$LI$1),FALSE)</f>
        <v>0</v>
      </c>
      <c r="AA1116" s="361">
        <f>+VLOOKUP($E1116,Emissions!$1:$1048576,MATCH(DATE(AA$2,1,1),Emissions!$A$1:$LI$1),FALSE)</f>
        <v>0</v>
      </c>
      <c r="AB1116" s="361">
        <f>+VLOOKUP($E1116,Emissions!$1:$1048576,MATCH(DATE(AB$2,1,1),Emissions!$A$1:$LI$1),FALSE)</f>
        <v>0</v>
      </c>
      <c r="AC1116" s="361">
        <f>+VLOOKUP($E1116,Emissions!$1:$1048576,MATCH(DATE(AC$2,1,1),Emissions!$A$1:$LI$1),FALSE)</f>
        <v>0</v>
      </c>
      <c r="AD1116" s="361">
        <f>+VLOOKUP($E1116,Emissions!$1:$1048576,MATCH(DATE(AD$2,1,1),Emissions!$A$1:$LI$1),FALSE)</f>
        <v>0</v>
      </c>
      <c r="AE1116" s="361">
        <f>+VLOOKUP($E1116,Emissions!$1:$1048576,MATCH(DATE(AE$2,1,1),Emissions!$A$1:$LI$1),FALSE)</f>
        <v>0</v>
      </c>
      <c r="AF1116" s="361">
        <f>+VLOOKUP($E1116,Emissions!$1:$1048576,MATCH(DATE(AF$2,1,1),Emissions!$A$1:$LI$1),FALSE)</f>
        <v>0</v>
      </c>
      <c r="AG1116" s="361">
        <f>+VLOOKUP($E1116,Emissions!$1:$1048576,MATCH(DATE(AG$2,1,1),Emissions!$A$1:$LI$1),FALSE)</f>
        <v>0</v>
      </c>
      <c r="AH1116" s="361">
        <f>+VLOOKUP($E1116,Emissions!$1:$1048576,MATCH(DATE(AH$2,1,1),Emissions!$A$1:$LI$1),FALSE)</f>
        <v>0</v>
      </c>
      <c r="AI1116" s="361">
        <f>+VLOOKUP($E1116,Emissions!$1:$1048576,MATCH(DATE(AI$2,1,1),Emissions!$A$1:$LI$1),FALSE)</f>
        <v>0</v>
      </c>
      <c r="AJ1116" s="361">
        <f>+VLOOKUP($E1116,Emissions!$1:$1048576,MATCH(DATE(AJ$2,1,1),Emissions!$A$1:$LI$1),FALSE)</f>
        <v>0</v>
      </c>
      <c r="AK1116" s="361">
        <f>+VLOOKUP($E1116,Emissions!$1:$1048576,MATCH(DATE(AK$2,1,1),Emissions!$A$1:$LI$1),FALSE)</f>
        <v>0</v>
      </c>
      <c r="AL1116" s="361">
        <f>+VLOOKUP($E1116,Emissions!$1:$1048576,MATCH(DATE(AL$2,1,1),Emissions!$A$1:$LI$1),FALSE)</f>
        <v>0</v>
      </c>
      <c r="AM1116" s="361">
        <f>+VLOOKUP($E1116,Emissions!$1:$1048576,MATCH(DATE(AM$2,1,1),Emissions!$A$1:$LI$1),FALSE)</f>
        <v>0</v>
      </c>
      <c r="AN1116" s="361">
        <f>+VLOOKUP($E1116,Emissions!$1:$1048576,MATCH(DATE(AN$2,1,1),Emissions!$A$1:$LI$1),FALSE)</f>
        <v>0</v>
      </c>
      <c r="AO1116" s="361">
        <f>+VLOOKUP($E1116,Emissions!$1:$1048576,MATCH(DATE(AO$2,1,1),Emissions!$A$1:$LI$1),FALSE)</f>
        <v>0</v>
      </c>
    </row>
    <row r="1117" spans="1:41" ht="15" customHeight="1" x14ac:dyDescent="0.35">
      <c r="A1117" s="411"/>
      <c r="B1117" s="170"/>
      <c r="C1117" s="138" t="s">
        <v>467</v>
      </c>
      <c r="D1117" s="114" t="s">
        <v>1029</v>
      </c>
      <c r="E1117" s="50" t="s">
        <v>3547</v>
      </c>
      <c r="F1117" s="361">
        <f>+VLOOKUP($E1117,Emissions!$1:$1048576,MATCH(DATE(F$2,1,1),Emissions!$A$1:$LI$1),FALSE)</f>
        <v>0</v>
      </c>
      <c r="G1117" s="361">
        <f>+VLOOKUP($E1117,Emissions!$1:$1048576,MATCH(DATE(G$2,1,1),Emissions!$A$1:$LI$1),FALSE)</f>
        <v>0</v>
      </c>
      <c r="H1117" s="361">
        <f>+VLOOKUP($E1117,Emissions!$1:$1048576,MATCH(DATE(H$2,1,1),Emissions!$A$1:$LI$1),FALSE)</f>
        <v>0</v>
      </c>
      <c r="I1117" s="361">
        <f>+VLOOKUP($E1117,Emissions!$1:$1048576,MATCH(DATE(I$2,1,1),Emissions!$A$1:$LI$1),FALSE)</f>
        <v>0</v>
      </c>
      <c r="J1117" s="361">
        <f>+VLOOKUP($E1117,Emissions!$1:$1048576,MATCH(DATE(J$2,1,1),Emissions!$A$1:$LI$1),FALSE)</f>
        <v>0</v>
      </c>
      <c r="K1117" s="361">
        <f>+VLOOKUP($E1117,Emissions!$1:$1048576,MATCH(DATE(K$2,1,1),Emissions!$A$1:$LI$1),FALSE)</f>
        <v>0</v>
      </c>
      <c r="L1117" s="361">
        <f>+VLOOKUP($E1117,Emissions!$1:$1048576,MATCH(DATE(L$2,1,1),Emissions!$A$1:$LI$1),FALSE)</f>
        <v>0</v>
      </c>
      <c r="M1117" s="361">
        <f>+VLOOKUP($E1117,Emissions!$1:$1048576,MATCH(DATE(M$2,1,1),Emissions!$A$1:$LI$1),FALSE)</f>
        <v>0</v>
      </c>
      <c r="N1117" s="361">
        <f>+VLOOKUP($E1117,Emissions!$1:$1048576,MATCH(DATE(N$2,1,1),Emissions!$A$1:$LI$1),FALSE)</f>
        <v>0</v>
      </c>
      <c r="O1117" s="361">
        <f>+VLOOKUP($E1117,Emissions!$1:$1048576,MATCH(DATE(O$2,1,1),Emissions!$A$1:$LI$1),FALSE)</f>
        <v>0</v>
      </c>
      <c r="P1117" s="361">
        <f>+VLOOKUP($E1117,Emissions!$1:$1048576,MATCH(DATE(P$2,1,1),Emissions!$A$1:$LI$1),FALSE)</f>
        <v>0</v>
      </c>
      <c r="Q1117" s="361">
        <f>+VLOOKUP($E1117,Emissions!$1:$1048576,MATCH(DATE(Q$2,1,1),Emissions!$A$1:$LI$1),FALSE)</f>
        <v>0</v>
      </c>
      <c r="R1117" s="361">
        <f>+VLOOKUP($E1117,Emissions!$1:$1048576,MATCH(DATE(R$2,1,1),Emissions!$A$1:$LI$1),FALSE)</f>
        <v>0</v>
      </c>
      <c r="S1117" s="361">
        <f>+VLOOKUP($E1117,Emissions!$1:$1048576,MATCH(DATE(S$2,1,1),Emissions!$A$1:$LI$1),FALSE)</f>
        <v>0</v>
      </c>
      <c r="T1117" s="361">
        <f>+VLOOKUP($E1117,Emissions!$1:$1048576,MATCH(DATE(T$2,1,1),Emissions!$A$1:$LI$1),FALSE)</f>
        <v>0</v>
      </c>
      <c r="U1117" s="361">
        <f>+VLOOKUP($E1117,Emissions!$1:$1048576,MATCH(DATE(U$2,1,1),Emissions!$A$1:$LI$1),FALSE)</f>
        <v>0</v>
      </c>
      <c r="V1117" s="361">
        <f>+VLOOKUP($E1117,Emissions!$1:$1048576,MATCH(DATE(V$2,1,1),Emissions!$A$1:$LI$1),FALSE)</f>
        <v>0</v>
      </c>
      <c r="W1117" s="361">
        <f>+VLOOKUP($E1117,Emissions!$1:$1048576,MATCH(DATE(W$2,1,1),Emissions!$A$1:$LI$1),FALSE)</f>
        <v>0</v>
      </c>
      <c r="X1117" s="361">
        <f>+VLOOKUP($E1117,Emissions!$1:$1048576,MATCH(DATE(X$2,1,1),Emissions!$A$1:$LI$1),FALSE)</f>
        <v>0</v>
      </c>
      <c r="Y1117" s="361">
        <f>+VLOOKUP($E1117,Emissions!$1:$1048576,MATCH(DATE(Y$2,1,1),Emissions!$A$1:$LI$1),FALSE)</f>
        <v>0</v>
      </c>
      <c r="Z1117" s="361">
        <f>+VLOOKUP($E1117,Emissions!$1:$1048576,MATCH(DATE(Z$2,1,1),Emissions!$A$1:$LI$1),FALSE)</f>
        <v>0</v>
      </c>
      <c r="AA1117" s="361">
        <f>+VLOOKUP($E1117,Emissions!$1:$1048576,MATCH(DATE(AA$2,1,1),Emissions!$A$1:$LI$1),FALSE)</f>
        <v>0</v>
      </c>
      <c r="AB1117" s="361">
        <f>+VLOOKUP($E1117,Emissions!$1:$1048576,MATCH(DATE(AB$2,1,1),Emissions!$A$1:$LI$1),FALSE)</f>
        <v>0</v>
      </c>
      <c r="AC1117" s="361">
        <f>+VLOOKUP($E1117,Emissions!$1:$1048576,MATCH(DATE(AC$2,1,1),Emissions!$A$1:$LI$1),FALSE)</f>
        <v>0</v>
      </c>
      <c r="AD1117" s="361">
        <f>+VLOOKUP($E1117,Emissions!$1:$1048576,MATCH(DATE(AD$2,1,1),Emissions!$A$1:$LI$1),FALSE)</f>
        <v>0</v>
      </c>
      <c r="AE1117" s="361">
        <f>+VLOOKUP($E1117,Emissions!$1:$1048576,MATCH(DATE(AE$2,1,1),Emissions!$A$1:$LI$1),FALSE)</f>
        <v>0</v>
      </c>
      <c r="AF1117" s="361">
        <f>+VLOOKUP($E1117,Emissions!$1:$1048576,MATCH(DATE(AF$2,1,1),Emissions!$A$1:$LI$1),FALSE)</f>
        <v>0</v>
      </c>
      <c r="AG1117" s="361">
        <f>+VLOOKUP($E1117,Emissions!$1:$1048576,MATCH(DATE(AG$2,1,1),Emissions!$A$1:$LI$1),FALSE)</f>
        <v>0</v>
      </c>
      <c r="AH1117" s="361">
        <f>+VLOOKUP($E1117,Emissions!$1:$1048576,MATCH(DATE(AH$2,1,1),Emissions!$A$1:$LI$1),FALSE)</f>
        <v>0</v>
      </c>
      <c r="AI1117" s="361">
        <f>+VLOOKUP($E1117,Emissions!$1:$1048576,MATCH(DATE(AI$2,1,1),Emissions!$A$1:$LI$1),FALSE)</f>
        <v>0</v>
      </c>
      <c r="AJ1117" s="361">
        <f>+VLOOKUP($E1117,Emissions!$1:$1048576,MATCH(DATE(AJ$2,1,1),Emissions!$A$1:$LI$1),FALSE)</f>
        <v>0</v>
      </c>
      <c r="AK1117" s="361">
        <f>+VLOOKUP($E1117,Emissions!$1:$1048576,MATCH(DATE(AK$2,1,1),Emissions!$A$1:$LI$1),FALSE)</f>
        <v>0</v>
      </c>
      <c r="AL1117" s="361">
        <f>+VLOOKUP($E1117,Emissions!$1:$1048576,MATCH(DATE(AL$2,1,1),Emissions!$A$1:$LI$1),FALSE)</f>
        <v>0</v>
      </c>
      <c r="AM1117" s="361">
        <f>+VLOOKUP($E1117,Emissions!$1:$1048576,MATCH(DATE(AM$2,1,1),Emissions!$A$1:$LI$1),FALSE)</f>
        <v>0</v>
      </c>
      <c r="AN1117" s="361">
        <f>+VLOOKUP($E1117,Emissions!$1:$1048576,MATCH(DATE(AN$2,1,1),Emissions!$A$1:$LI$1),FALSE)</f>
        <v>0</v>
      </c>
      <c r="AO1117" s="361">
        <f>+VLOOKUP($E1117,Emissions!$1:$1048576,MATCH(DATE(AO$2,1,1),Emissions!$A$1:$LI$1),FALSE)</f>
        <v>0</v>
      </c>
    </row>
    <row r="1118" spans="1:41" ht="15" customHeight="1" x14ac:dyDescent="0.35">
      <c r="A1118" s="411"/>
      <c r="B1118" s="170"/>
      <c r="C1118" s="138" t="s">
        <v>468</v>
      </c>
      <c r="D1118" s="114" t="s">
        <v>1029</v>
      </c>
      <c r="E1118" s="50" t="s">
        <v>3548</v>
      </c>
      <c r="F1118" s="361">
        <f>+VLOOKUP($E1118,Emissions!$1:$1048576,MATCH(DATE(F$2,1,1),Emissions!$A$1:$LI$1),FALSE)</f>
        <v>0</v>
      </c>
      <c r="G1118" s="361">
        <f>+VLOOKUP($E1118,Emissions!$1:$1048576,MATCH(DATE(G$2,1,1),Emissions!$A$1:$LI$1),FALSE)</f>
        <v>0</v>
      </c>
      <c r="H1118" s="361">
        <f>+VLOOKUP($E1118,Emissions!$1:$1048576,MATCH(DATE(H$2,1,1),Emissions!$A$1:$LI$1),FALSE)</f>
        <v>0</v>
      </c>
      <c r="I1118" s="361">
        <f>+VLOOKUP($E1118,Emissions!$1:$1048576,MATCH(DATE(I$2,1,1),Emissions!$A$1:$LI$1),FALSE)</f>
        <v>0</v>
      </c>
      <c r="J1118" s="361">
        <f>+VLOOKUP($E1118,Emissions!$1:$1048576,MATCH(DATE(J$2,1,1),Emissions!$A$1:$LI$1),FALSE)</f>
        <v>0</v>
      </c>
      <c r="K1118" s="361">
        <f>+VLOOKUP($E1118,Emissions!$1:$1048576,MATCH(DATE(K$2,1,1),Emissions!$A$1:$LI$1),FALSE)</f>
        <v>0</v>
      </c>
      <c r="L1118" s="361">
        <f>+VLOOKUP($E1118,Emissions!$1:$1048576,MATCH(DATE(L$2,1,1),Emissions!$A$1:$LI$1),FALSE)</f>
        <v>0</v>
      </c>
      <c r="M1118" s="361">
        <f>+VLOOKUP($E1118,Emissions!$1:$1048576,MATCH(DATE(M$2,1,1),Emissions!$A$1:$LI$1),FALSE)</f>
        <v>0</v>
      </c>
      <c r="N1118" s="361">
        <f>+VLOOKUP($E1118,Emissions!$1:$1048576,MATCH(DATE(N$2,1,1),Emissions!$A$1:$LI$1),FALSE)</f>
        <v>0</v>
      </c>
      <c r="O1118" s="361">
        <f>+VLOOKUP($E1118,Emissions!$1:$1048576,MATCH(DATE(O$2,1,1),Emissions!$A$1:$LI$1),FALSE)</f>
        <v>0</v>
      </c>
      <c r="P1118" s="361">
        <f>+VLOOKUP($E1118,Emissions!$1:$1048576,MATCH(DATE(P$2,1,1),Emissions!$A$1:$LI$1),FALSE)</f>
        <v>0</v>
      </c>
      <c r="Q1118" s="361">
        <f>+VLOOKUP($E1118,Emissions!$1:$1048576,MATCH(DATE(Q$2,1,1),Emissions!$A$1:$LI$1),FALSE)</f>
        <v>0</v>
      </c>
      <c r="R1118" s="361">
        <f>+VLOOKUP($E1118,Emissions!$1:$1048576,MATCH(DATE(R$2,1,1),Emissions!$A$1:$LI$1),FALSE)</f>
        <v>0</v>
      </c>
      <c r="S1118" s="361">
        <f>+VLOOKUP($E1118,Emissions!$1:$1048576,MATCH(DATE(S$2,1,1),Emissions!$A$1:$LI$1),FALSE)</f>
        <v>0</v>
      </c>
      <c r="T1118" s="361">
        <f>+VLOOKUP($E1118,Emissions!$1:$1048576,MATCH(DATE(T$2,1,1),Emissions!$A$1:$LI$1),FALSE)</f>
        <v>0</v>
      </c>
      <c r="U1118" s="361">
        <f>+VLOOKUP($E1118,Emissions!$1:$1048576,MATCH(DATE(U$2,1,1),Emissions!$A$1:$LI$1),FALSE)</f>
        <v>0</v>
      </c>
      <c r="V1118" s="361">
        <f>+VLOOKUP($E1118,Emissions!$1:$1048576,MATCH(DATE(V$2,1,1),Emissions!$A$1:$LI$1),FALSE)</f>
        <v>0</v>
      </c>
      <c r="W1118" s="361">
        <f>+VLOOKUP($E1118,Emissions!$1:$1048576,MATCH(DATE(W$2,1,1),Emissions!$A$1:$LI$1),FALSE)</f>
        <v>0</v>
      </c>
      <c r="X1118" s="361">
        <f>+VLOOKUP($E1118,Emissions!$1:$1048576,MATCH(DATE(X$2,1,1),Emissions!$A$1:$LI$1),FALSE)</f>
        <v>0</v>
      </c>
      <c r="Y1118" s="361">
        <f>+VLOOKUP($E1118,Emissions!$1:$1048576,MATCH(DATE(Y$2,1,1),Emissions!$A$1:$LI$1),FALSE)</f>
        <v>0</v>
      </c>
      <c r="Z1118" s="361">
        <f>+VLOOKUP($E1118,Emissions!$1:$1048576,MATCH(DATE(Z$2,1,1),Emissions!$A$1:$LI$1),FALSE)</f>
        <v>0</v>
      </c>
      <c r="AA1118" s="361">
        <f>+VLOOKUP($E1118,Emissions!$1:$1048576,MATCH(DATE(AA$2,1,1),Emissions!$A$1:$LI$1),FALSE)</f>
        <v>0</v>
      </c>
      <c r="AB1118" s="361">
        <f>+VLOOKUP($E1118,Emissions!$1:$1048576,MATCH(DATE(AB$2,1,1),Emissions!$A$1:$LI$1),FALSE)</f>
        <v>0</v>
      </c>
      <c r="AC1118" s="361">
        <f>+VLOOKUP($E1118,Emissions!$1:$1048576,MATCH(DATE(AC$2,1,1),Emissions!$A$1:$LI$1),FALSE)</f>
        <v>0</v>
      </c>
      <c r="AD1118" s="361">
        <f>+VLOOKUP($E1118,Emissions!$1:$1048576,MATCH(DATE(AD$2,1,1),Emissions!$A$1:$LI$1),FALSE)</f>
        <v>0</v>
      </c>
      <c r="AE1118" s="361">
        <f>+VLOOKUP($E1118,Emissions!$1:$1048576,MATCH(DATE(AE$2,1,1),Emissions!$A$1:$LI$1),FALSE)</f>
        <v>0</v>
      </c>
      <c r="AF1118" s="361">
        <f>+VLOOKUP($E1118,Emissions!$1:$1048576,MATCH(DATE(AF$2,1,1),Emissions!$A$1:$LI$1),FALSE)</f>
        <v>0</v>
      </c>
      <c r="AG1118" s="361">
        <f>+VLOOKUP($E1118,Emissions!$1:$1048576,MATCH(DATE(AG$2,1,1),Emissions!$A$1:$LI$1),FALSE)</f>
        <v>0</v>
      </c>
      <c r="AH1118" s="361">
        <f>+VLOOKUP($E1118,Emissions!$1:$1048576,MATCH(DATE(AH$2,1,1),Emissions!$A$1:$LI$1),FALSE)</f>
        <v>0</v>
      </c>
      <c r="AI1118" s="361">
        <f>+VLOOKUP($E1118,Emissions!$1:$1048576,MATCH(DATE(AI$2,1,1),Emissions!$A$1:$LI$1),FALSE)</f>
        <v>0</v>
      </c>
      <c r="AJ1118" s="361">
        <f>+VLOOKUP($E1118,Emissions!$1:$1048576,MATCH(DATE(AJ$2,1,1),Emissions!$A$1:$LI$1),FALSE)</f>
        <v>0</v>
      </c>
      <c r="AK1118" s="361">
        <f>+VLOOKUP($E1118,Emissions!$1:$1048576,MATCH(DATE(AK$2,1,1),Emissions!$A$1:$LI$1),FALSE)</f>
        <v>0</v>
      </c>
      <c r="AL1118" s="361">
        <f>+VLOOKUP($E1118,Emissions!$1:$1048576,MATCH(DATE(AL$2,1,1),Emissions!$A$1:$LI$1),FALSE)</f>
        <v>0</v>
      </c>
      <c r="AM1118" s="361">
        <f>+VLOOKUP($E1118,Emissions!$1:$1048576,MATCH(DATE(AM$2,1,1),Emissions!$A$1:$LI$1),FALSE)</f>
        <v>0</v>
      </c>
      <c r="AN1118" s="361">
        <f>+VLOOKUP($E1118,Emissions!$1:$1048576,MATCH(DATE(AN$2,1,1),Emissions!$A$1:$LI$1),FALSE)</f>
        <v>0</v>
      </c>
      <c r="AO1118" s="361">
        <f>+VLOOKUP($E1118,Emissions!$1:$1048576,MATCH(DATE(AO$2,1,1),Emissions!$A$1:$LI$1),FALSE)</f>
        <v>0</v>
      </c>
    </row>
    <row r="1119" spans="1:41" ht="15" customHeight="1" x14ac:dyDescent="0.35">
      <c r="A1119" s="411"/>
      <c r="B1119" s="170"/>
      <c r="C1119" s="138" t="s">
        <v>469</v>
      </c>
      <c r="D1119" s="114" t="s">
        <v>1029</v>
      </c>
      <c r="E1119" s="50" t="s">
        <v>3549</v>
      </c>
      <c r="F1119" s="361">
        <f>+VLOOKUP($E1119,Emissions!$1:$1048576,MATCH(DATE(F$2,1,1),Emissions!$A$1:$LI$1),FALSE)</f>
        <v>0</v>
      </c>
      <c r="G1119" s="361">
        <f>+VLOOKUP($E1119,Emissions!$1:$1048576,MATCH(DATE(G$2,1,1),Emissions!$A$1:$LI$1),FALSE)</f>
        <v>0</v>
      </c>
      <c r="H1119" s="361">
        <f>+VLOOKUP($E1119,Emissions!$1:$1048576,MATCH(DATE(H$2,1,1),Emissions!$A$1:$LI$1),FALSE)</f>
        <v>0</v>
      </c>
      <c r="I1119" s="361">
        <f>+VLOOKUP($E1119,Emissions!$1:$1048576,MATCH(DATE(I$2,1,1),Emissions!$A$1:$LI$1),FALSE)</f>
        <v>0</v>
      </c>
      <c r="J1119" s="361">
        <f>+VLOOKUP($E1119,Emissions!$1:$1048576,MATCH(DATE(J$2,1,1),Emissions!$A$1:$LI$1),FALSE)</f>
        <v>0</v>
      </c>
      <c r="K1119" s="361">
        <f>+VLOOKUP($E1119,Emissions!$1:$1048576,MATCH(DATE(K$2,1,1),Emissions!$A$1:$LI$1),FALSE)</f>
        <v>0</v>
      </c>
      <c r="L1119" s="361">
        <f>+VLOOKUP($E1119,Emissions!$1:$1048576,MATCH(DATE(L$2,1,1),Emissions!$A$1:$LI$1),FALSE)</f>
        <v>0</v>
      </c>
      <c r="M1119" s="361">
        <f>+VLOOKUP($E1119,Emissions!$1:$1048576,MATCH(DATE(M$2,1,1),Emissions!$A$1:$LI$1),FALSE)</f>
        <v>0</v>
      </c>
      <c r="N1119" s="361">
        <f>+VLOOKUP($E1119,Emissions!$1:$1048576,MATCH(DATE(N$2,1,1),Emissions!$A$1:$LI$1),FALSE)</f>
        <v>0</v>
      </c>
      <c r="O1119" s="361">
        <f>+VLOOKUP($E1119,Emissions!$1:$1048576,MATCH(DATE(O$2,1,1),Emissions!$A$1:$LI$1),FALSE)</f>
        <v>0</v>
      </c>
      <c r="P1119" s="361">
        <f>+VLOOKUP($E1119,Emissions!$1:$1048576,MATCH(DATE(P$2,1,1),Emissions!$A$1:$LI$1),FALSE)</f>
        <v>0</v>
      </c>
      <c r="Q1119" s="361">
        <f>+VLOOKUP($E1119,Emissions!$1:$1048576,MATCH(DATE(Q$2,1,1),Emissions!$A$1:$LI$1),FALSE)</f>
        <v>0</v>
      </c>
      <c r="R1119" s="361">
        <f>+VLOOKUP($E1119,Emissions!$1:$1048576,MATCH(DATE(R$2,1,1),Emissions!$A$1:$LI$1),FALSE)</f>
        <v>0</v>
      </c>
      <c r="S1119" s="361">
        <f>+VLOOKUP($E1119,Emissions!$1:$1048576,MATCH(DATE(S$2,1,1),Emissions!$A$1:$LI$1),FALSE)</f>
        <v>0</v>
      </c>
      <c r="T1119" s="361">
        <f>+VLOOKUP($E1119,Emissions!$1:$1048576,MATCH(DATE(T$2,1,1),Emissions!$A$1:$LI$1),FALSE)</f>
        <v>0</v>
      </c>
      <c r="U1119" s="361">
        <f>+VLOOKUP($E1119,Emissions!$1:$1048576,MATCH(DATE(U$2,1,1),Emissions!$A$1:$LI$1),FALSE)</f>
        <v>0</v>
      </c>
      <c r="V1119" s="361">
        <f>+VLOOKUP($E1119,Emissions!$1:$1048576,MATCH(DATE(V$2,1,1),Emissions!$A$1:$LI$1),FALSE)</f>
        <v>0</v>
      </c>
      <c r="W1119" s="361">
        <f>+VLOOKUP($E1119,Emissions!$1:$1048576,MATCH(DATE(W$2,1,1),Emissions!$A$1:$LI$1),FALSE)</f>
        <v>0</v>
      </c>
      <c r="X1119" s="361">
        <f>+VLOOKUP($E1119,Emissions!$1:$1048576,MATCH(DATE(X$2,1,1),Emissions!$A$1:$LI$1),FALSE)</f>
        <v>0</v>
      </c>
      <c r="Y1119" s="361">
        <f>+VLOOKUP($E1119,Emissions!$1:$1048576,MATCH(DATE(Y$2,1,1),Emissions!$A$1:$LI$1),FALSE)</f>
        <v>0</v>
      </c>
      <c r="Z1119" s="361">
        <f>+VLOOKUP($E1119,Emissions!$1:$1048576,MATCH(DATE(Z$2,1,1),Emissions!$A$1:$LI$1),FALSE)</f>
        <v>0</v>
      </c>
      <c r="AA1119" s="361">
        <f>+VLOOKUP($E1119,Emissions!$1:$1048576,MATCH(DATE(AA$2,1,1),Emissions!$A$1:$LI$1),FALSE)</f>
        <v>0</v>
      </c>
      <c r="AB1119" s="361">
        <f>+VLOOKUP($E1119,Emissions!$1:$1048576,MATCH(DATE(AB$2,1,1),Emissions!$A$1:$LI$1),FALSE)</f>
        <v>0</v>
      </c>
      <c r="AC1119" s="361">
        <f>+VLOOKUP($E1119,Emissions!$1:$1048576,MATCH(DATE(AC$2,1,1),Emissions!$A$1:$LI$1),FALSE)</f>
        <v>0</v>
      </c>
      <c r="AD1119" s="361">
        <f>+VLOOKUP($E1119,Emissions!$1:$1048576,MATCH(DATE(AD$2,1,1),Emissions!$A$1:$LI$1),FALSE)</f>
        <v>0</v>
      </c>
      <c r="AE1119" s="361">
        <f>+VLOOKUP($E1119,Emissions!$1:$1048576,MATCH(DATE(AE$2,1,1),Emissions!$A$1:$LI$1),FALSE)</f>
        <v>0</v>
      </c>
      <c r="AF1119" s="361">
        <f>+VLOOKUP($E1119,Emissions!$1:$1048576,MATCH(DATE(AF$2,1,1),Emissions!$A$1:$LI$1),FALSE)</f>
        <v>0</v>
      </c>
      <c r="AG1119" s="361">
        <f>+VLOOKUP($E1119,Emissions!$1:$1048576,MATCH(DATE(AG$2,1,1),Emissions!$A$1:$LI$1),FALSE)</f>
        <v>0</v>
      </c>
      <c r="AH1119" s="361">
        <f>+VLOOKUP($E1119,Emissions!$1:$1048576,MATCH(DATE(AH$2,1,1),Emissions!$A$1:$LI$1),FALSE)</f>
        <v>0</v>
      </c>
      <c r="AI1119" s="361">
        <f>+VLOOKUP($E1119,Emissions!$1:$1048576,MATCH(DATE(AI$2,1,1),Emissions!$A$1:$LI$1),FALSE)</f>
        <v>0</v>
      </c>
      <c r="AJ1119" s="361">
        <f>+VLOOKUP($E1119,Emissions!$1:$1048576,MATCH(DATE(AJ$2,1,1),Emissions!$A$1:$LI$1),FALSE)</f>
        <v>0</v>
      </c>
      <c r="AK1119" s="361">
        <f>+VLOOKUP($E1119,Emissions!$1:$1048576,MATCH(DATE(AK$2,1,1),Emissions!$A$1:$LI$1),FALSE)</f>
        <v>0</v>
      </c>
      <c r="AL1119" s="361">
        <f>+VLOOKUP($E1119,Emissions!$1:$1048576,MATCH(DATE(AL$2,1,1),Emissions!$A$1:$LI$1),FALSE)</f>
        <v>0</v>
      </c>
      <c r="AM1119" s="361">
        <f>+VLOOKUP($E1119,Emissions!$1:$1048576,MATCH(DATE(AM$2,1,1),Emissions!$A$1:$LI$1),FALSE)</f>
        <v>0</v>
      </c>
      <c r="AN1119" s="361">
        <f>+VLOOKUP($E1119,Emissions!$1:$1048576,MATCH(DATE(AN$2,1,1),Emissions!$A$1:$LI$1),FALSE)</f>
        <v>0</v>
      </c>
      <c r="AO1119" s="361">
        <f>+VLOOKUP($E1119,Emissions!$1:$1048576,MATCH(DATE(AO$2,1,1),Emissions!$A$1:$LI$1),FALSE)</f>
        <v>0</v>
      </c>
    </row>
    <row r="1120" spans="1:41" ht="15" customHeight="1" x14ac:dyDescent="0.35">
      <c r="A1120" s="411"/>
      <c r="B1120" s="170"/>
      <c r="C1120" s="138" t="s">
        <v>470</v>
      </c>
      <c r="D1120" s="114" t="s">
        <v>1029</v>
      </c>
      <c r="E1120" s="50" t="s">
        <v>3550</v>
      </c>
      <c r="F1120" s="361">
        <f>+VLOOKUP($E1120,Emissions!$1:$1048576,MATCH(DATE(F$2,1,1),Emissions!$A$1:$LI$1),FALSE)</f>
        <v>5.75906144</v>
      </c>
      <c r="G1120" s="361">
        <f>+VLOOKUP($E1120,Emissions!$1:$1048576,MATCH(DATE(G$2,1,1),Emissions!$A$1:$LI$1),FALSE)</f>
        <v>5.8134846700000002</v>
      </c>
      <c r="H1120" s="361">
        <f>+VLOOKUP($E1120,Emissions!$1:$1048576,MATCH(DATE(H$2,1,1),Emissions!$A$1:$LI$1),FALSE)</f>
        <v>5.827779177</v>
      </c>
      <c r="I1120" s="361">
        <f>+VLOOKUP($E1120,Emissions!$1:$1048576,MATCH(DATE(I$2,1,1),Emissions!$A$1:$LI$1),FALSE)</f>
        <v>5.8266188960000003</v>
      </c>
      <c r="J1120" s="361">
        <f>+VLOOKUP($E1120,Emissions!$1:$1048576,MATCH(DATE(J$2,1,1),Emissions!$A$1:$LI$1),FALSE)</f>
        <v>5.881343728</v>
      </c>
      <c r="K1120" s="361">
        <f>+VLOOKUP($E1120,Emissions!$1:$1048576,MATCH(DATE(K$2,1,1),Emissions!$A$1:$LI$1),FALSE)</f>
        <v>5.9832449969999999</v>
      </c>
      <c r="L1120" s="361">
        <f>+VLOOKUP($E1120,Emissions!$1:$1048576,MATCH(DATE(L$2,1,1),Emissions!$A$1:$LI$1),FALSE)</f>
        <v>6.6547083640000002</v>
      </c>
      <c r="M1120" s="361">
        <f>+VLOOKUP($E1120,Emissions!$1:$1048576,MATCH(DATE(M$2,1,1),Emissions!$A$1:$LI$1),FALSE)</f>
        <v>7.477378152</v>
      </c>
      <c r="N1120" s="361">
        <f>+VLOOKUP($E1120,Emissions!$1:$1048576,MATCH(DATE(N$2,1,1),Emissions!$A$1:$LI$1),FALSE)</f>
        <v>8.3945405780000009</v>
      </c>
      <c r="O1120" s="361">
        <f>+VLOOKUP($E1120,Emissions!$1:$1048576,MATCH(DATE(O$2,1,1),Emissions!$A$1:$LI$1),FALSE)</f>
        <v>9.4000719519999993</v>
      </c>
      <c r="P1120" s="361">
        <f>+VLOOKUP($E1120,Emissions!$1:$1048576,MATCH(DATE(P$2,1,1),Emissions!$A$1:$LI$1),FALSE)</f>
        <v>10.49713957</v>
      </c>
      <c r="Q1120" s="361">
        <f>+VLOOKUP($E1120,Emissions!$1:$1048576,MATCH(DATE(Q$2,1,1),Emissions!$A$1:$LI$1),FALSE)</f>
        <v>11.37108218</v>
      </c>
      <c r="R1120" s="361">
        <f>+VLOOKUP($E1120,Emissions!$1:$1048576,MATCH(DATE(R$2,1,1),Emissions!$A$1:$LI$1),FALSE)</f>
        <v>12.25921542</v>
      </c>
      <c r="S1120" s="361">
        <f>+VLOOKUP($E1120,Emissions!$1:$1048576,MATCH(DATE(S$2,1,1),Emissions!$A$1:$LI$1),FALSE)</f>
        <v>13.21001094</v>
      </c>
      <c r="T1120" s="361">
        <f>+VLOOKUP($E1120,Emissions!$1:$1048576,MATCH(DATE(T$2,1,1),Emissions!$A$1:$LI$1),FALSE)</f>
        <v>14.239003159999999</v>
      </c>
      <c r="U1120" s="361">
        <f>+VLOOKUP($E1120,Emissions!$1:$1048576,MATCH(DATE(U$2,1,1),Emissions!$A$1:$LI$1),FALSE)</f>
        <v>15.357166550000001</v>
      </c>
      <c r="V1120" s="361">
        <f>+VLOOKUP($E1120,Emissions!$1:$1048576,MATCH(DATE(V$2,1,1),Emissions!$A$1:$LI$1),FALSE)</f>
        <v>16.846377270000001</v>
      </c>
      <c r="W1120" s="361">
        <f>+VLOOKUP($E1120,Emissions!$1:$1048576,MATCH(DATE(W$2,1,1),Emissions!$A$1:$LI$1),FALSE)</f>
        <v>18.489895359999998</v>
      </c>
      <c r="X1120" s="361">
        <f>+VLOOKUP($E1120,Emissions!$1:$1048576,MATCH(DATE(X$2,1,1),Emissions!$A$1:$LI$1),FALSE)</f>
        <v>20.256953370000002</v>
      </c>
      <c r="Y1120" s="361">
        <f>+VLOOKUP($E1120,Emissions!$1:$1048576,MATCH(DATE(Y$2,1,1),Emissions!$A$1:$LI$1),FALSE)</f>
        <v>22.14479978</v>
      </c>
      <c r="Z1120" s="361">
        <f>+VLOOKUP($E1120,Emissions!$1:$1048576,MATCH(DATE(Z$2,1,1),Emissions!$A$1:$LI$1),FALSE)</f>
        <v>24.153196250000001</v>
      </c>
      <c r="AA1120" s="361">
        <f>+VLOOKUP($E1120,Emissions!$1:$1048576,MATCH(DATE(AA$2,1,1),Emissions!$A$1:$LI$1),FALSE)</f>
        <v>26.29755973</v>
      </c>
      <c r="AB1120" s="361">
        <f>+VLOOKUP($E1120,Emissions!$1:$1048576,MATCH(DATE(AB$2,1,1),Emissions!$A$1:$LI$1),FALSE)</f>
        <v>28.59249496</v>
      </c>
      <c r="AC1120" s="361">
        <f>+VLOOKUP($E1120,Emissions!$1:$1048576,MATCH(DATE(AC$2,1,1),Emissions!$A$1:$LI$1),FALSE)</f>
        <v>31.05827786</v>
      </c>
      <c r="AD1120" s="361">
        <f>+VLOOKUP($E1120,Emissions!$1:$1048576,MATCH(DATE(AD$2,1,1),Emissions!$A$1:$LI$1),FALSE)</f>
        <v>33.722396410000002</v>
      </c>
      <c r="AE1120" s="361">
        <f>+VLOOKUP($E1120,Emissions!$1:$1048576,MATCH(DATE(AE$2,1,1),Emissions!$A$1:$LI$1),FALSE)</f>
        <v>36.605044360000001</v>
      </c>
      <c r="AF1120" s="361">
        <f>+VLOOKUP($E1120,Emissions!$1:$1048576,MATCH(DATE(AF$2,1,1),Emissions!$A$1:$LI$1),FALSE)</f>
        <v>37.640393660000001</v>
      </c>
      <c r="AG1120" s="361">
        <f>+VLOOKUP($E1120,Emissions!$1:$1048576,MATCH(DATE(AG$2,1,1),Emissions!$A$1:$LI$1),FALSE)</f>
        <v>38.162894100000003</v>
      </c>
      <c r="AH1120" s="361">
        <f>+VLOOKUP($E1120,Emissions!$1:$1048576,MATCH(DATE(AH$2,1,1),Emissions!$A$1:$LI$1),FALSE)</f>
        <v>38.623506020000001</v>
      </c>
      <c r="AI1120" s="361">
        <f>+VLOOKUP($E1120,Emissions!$1:$1048576,MATCH(DATE(AI$2,1,1),Emissions!$A$1:$LI$1),FALSE)</f>
        <v>39.139544710000003</v>
      </c>
      <c r="AJ1120" s="361">
        <f>+VLOOKUP($E1120,Emissions!$1:$1048576,MATCH(DATE(AJ$2,1,1),Emissions!$A$1:$LI$1),FALSE)</f>
        <v>39.724818040000002</v>
      </c>
      <c r="AK1120" s="361">
        <f>+VLOOKUP($E1120,Emissions!$1:$1048576,MATCH(DATE(AK$2,1,1),Emissions!$A$1:$LI$1),FALSE)</f>
        <v>40.366252809999999</v>
      </c>
      <c r="AL1120" s="361">
        <f>+VLOOKUP($E1120,Emissions!$1:$1048576,MATCH(DATE(AL$2,1,1),Emissions!$A$1:$LI$1),FALSE)</f>
        <v>41.046819919999997</v>
      </c>
      <c r="AM1120" s="361">
        <f>+VLOOKUP($E1120,Emissions!$1:$1048576,MATCH(DATE(AM$2,1,1),Emissions!$A$1:$LI$1),FALSE)</f>
        <v>41.7512483</v>
      </c>
      <c r="AN1120" s="361">
        <f>+VLOOKUP($E1120,Emissions!$1:$1048576,MATCH(DATE(AN$2,1,1),Emissions!$A$1:$LI$1),FALSE)</f>
        <v>42.466757080000001</v>
      </c>
      <c r="AO1120" s="361">
        <f>+VLOOKUP($E1120,Emissions!$1:$1048576,MATCH(DATE(AO$2,1,1),Emissions!$A$1:$LI$1),FALSE)</f>
        <v>43.18258608</v>
      </c>
    </row>
    <row r="1121" spans="1:41" ht="15" customHeight="1" x14ac:dyDescent="0.35">
      <c r="A1121" s="411"/>
      <c r="B1121" s="170"/>
      <c r="C1121" s="167" t="s">
        <v>471</v>
      </c>
      <c r="D1121" s="114" t="s">
        <v>1029</v>
      </c>
      <c r="E1121" s="50" t="s">
        <v>3551</v>
      </c>
      <c r="F1121" s="361">
        <f>+VLOOKUP($E1121,Emissions!$1:$1048576,MATCH(DATE(F$2,1,1),Emissions!$A$1:$LI$1),FALSE)</f>
        <v>0</v>
      </c>
      <c r="G1121" s="361">
        <f>+VLOOKUP($E1121,Emissions!$1:$1048576,MATCH(DATE(G$2,1,1),Emissions!$A$1:$LI$1),FALSE)</f>
        <v>0</v>
      </c>
      <c r="H1121" s="361">
        <f>+VLOOKUP($E1121,Emissions!$1:$1048576,MATCH(DATE(H$2,1,1),Emissions!$A$1:$LI$1),FALSE)</f>
        <v>0</v>
      </c>
      <c r="I1121" s="361">
        <f>+VLOOKUP($E1121,Emissions!$1:$1048576,MATCH(DATE(I$2,1,1),Emissions!$A$1:$LI$1),FALSE)</f>
        <v>0</v>
      </c>
      <c r="J1121" s="361">
        <f>+VLOOKUP($E1121,Emissions!$1:$1048576,MATCH(DATE(J$2,1,1),Emissions!$A$1:$LI$1),FALSE)</f>
        <v>0</v>
      </c>
      <c r="K1121" s="361">
        <f>+VLOOKUP($E1121,Emissions!$1:$1048576,MATCH(DATE(K$2,1,1),Emissions!$A$1:$LI$1),FALSE)</f>
        <v>0</v>
      </c>
      <c r="L1121" s="361">
        <f>+VLOOKUP($E1121,Emissions!$1:$1048576,MATCH(DATE(L$2,1,1),Emissions!$A$1:$LI$1),FALSE)</f>
        <v>0</v>
      </c>
      <c r="M1121" s="361">
        <f>+VLOOKUP($E1121,Emissions!$1:$1048576,MATCH(DATE(M$2,1,1),Emissions!$A$1:$LI$1),FALSE)</f>
        <v>0</v>
      </c>
      <c r="N1121" s="361">
        <f>+VLOOKUP($E1121,Emissions!$1:$1048576,MATCH(DATE(N$2,1,1),Emissions!$A$1:$LI$1),FALSE)</f>
        <v>0</v>
      </c>
      <c r="O1121" s="361">
        <f>+VLOOKUP($E1121,Emissions!$1:$1048576,MATCH(DATE(O$2,1,1),Emissions!$A$1:$LI$1),FALSE)</f>
        <v>0</v>
      </c>
      <c r="P1121" s="361">
        <f>+VLOOKUP($E1121,Emissions!$1:$1048576,MATCH(DATE(P$2,1,1),Emissions!$A$1:$LI$1),FALSE)</f>
        <v>0</v>
      </c>
      <c r="Q1121" s="361">
        <f>+VLOOKUP($E1121,Emissions!$1:$1048576,MATCH(DATE(Q$2,1,1),Emissions!$A$1:$LI$1),FALSE)</f>
        <v>0</v>
      </c>
      <c r="R1121" s="361">
        <f>+VLOOKUP($E1121,Emissions!$1:$1048576,MATCH(DATE(R$2,1,1),Emissions!$A$1:$LI$1),FALSE)</f>
        <v>0</v>
      </c>
      <c r="S1121" s="361">
        <f>+VLOOKUP($E1121,Emissions!$1:$1048576,MATCH(DATE(S$2,1,1),Emissions!$A$1:$LI$1),FALSE)</f>
        <v>0</v>
      </c>
      <c r="T1121" s="361">
        <f>+VLOOKUP($E1121,Emissions!$1:$1048576,MATCH(DATE(T$2,1,1),Emissions!$A$1:$LI$1),FALSE)</f>
        <v>0</v>
      </c>
      <c r="U1121" s="361">
        <f>+VLOOKUP($E1121,Emissions!$1:$1048576,MATCH(DATE(U$2,1,1),Emissions!$A$1:$LI$1),FALSE)</f>
        <v>0</v>
      </c>
      <c r="V1121" s="361">
        <f>+VLOOKUP($E1121,Emissions!$1:$1048576,MATCH(DATE(V$2,1,1),Emissions!$A$1:$LI$1),FALSE)</f>
        <v>0</v>
      </c>
      <c r="W1121" s="361">
        <f>+VLOOKUP($E1121,Emissions!$1:$1048576,MATCH(DATE(W$2,1,1),Emissions!$A$1:$LI$1),FALSE)</f>
        <v>0</v>
      </c>
      <c r="X1121" s="361">
        <f>+VLOOKUP($E1121,Emissions!$1:$1048576,MATCH(DATE(X$2,1,1),Emissions!$A$1:$LI$1),FALSE)</f>
        <v>0</v>
      </c>
      <c r="Y1121" s="361">
        <f>+VLOOKUP($E1121,Emissions!$1:$1048576,MATCH(DATE(Y$2,1,1),Emissions!$A$1:$LI$1),FALSE)</f>
        <v>0</v>
      </c>
      <c r="Z1121" s="361">
        <f>+VLOOKUP($E1121,Emissions!$1:$1048576,MATCH(DATE(Z$2,1,1),Emissions!$A$1:$LI$1),FALSE)</f>
        <v>0</v>
      </c>
      <c r="AA1121" s="361">
        <f>+VLOOKUP($E1121,Emissions!$1:$1048576,MATCH(DATE(AA$2,1,1),Emissions!$A$1:$LI$1),FALSE)</f>
        <v>0</v>
      </c>
      <c r="AB1121" s="361">
        <f>+VLOOKUP($E1121,Emissions!$1:$1048576,MATCH(DATE(AB$2,1,1),Emissions!$A$1:$LI$1),FALSE)</f>
        <v>0</v>
      </c>
      <c r="AC1121" s="361">
        <f>+VLOOKUP($E1121,Emissions!$1:$1048576,MATCH(DATE(AC$2,1,1),Emissions!$A$1:$LI$1),FALSE)</f>
        <v>0</v>
      </c>
      <c r="AD1121" s="361">
        <f>+VLOOKUP($E1121,Emissions!$1:$1048576,MATCH(DATE(AD$2,1,1),Emissions!$A$1:$LI$1),FALSE)</f>
        <v>0</v>
      </c>
      <c r="AE1121" s="361">
        <f>+VLOOKUP($E1121,Emissions!$1:$1048576,MATCH(DATE(AE$2,1,1),Emissions!$A$1:$LI$1),FALSE)</f>
        <v>0</v>
      </c>
      <c r="AF1121" s="361">
        <f>+VLOOKUP($E1121,Emissions!$1:$1048576,MATCH(DATE(AF$2,1,1),Emissions!$A$1:$LI$1),FALSE)</f>
        <v>0</v>
      </c>
      <c r="AG1121" s="361">
        <f>+VLOOKUP($E1121,Emissions!$1:$1048576,MATCH(DATE(AG$2,1,1),Emissions!$A$1:$LI$1),FALSE)</f>
        <v>0</v>
      </c>
      <c r="AH1121" s="361">
        <f>+VLOOKUP($E1121,Emissions!$1:$1048576,MATCH(DATE(AH$2,1,1),Emissions!$A$1:$LI$1),FALSE)</f>
        <v>0</v>
      </c>
      <c r="AI1121" s="361">
        <f>+VLOOKUP($E1121,Emissions!$1:$1048576,MATCH(DATE(AI$2,1,1),Emissions!$A$1:$LI$1),FALSE)</f>
        <v>0</v>
      </c>
      <c r="AJ1121" s="361">
        <f>+VLOOKUP($E1121,Emissions!$1:$1048576,MATCH(DATE(AJ$2,1,1),Emissions!$A$1:$LI$1),FALSE)</f>
        <v>0</v>
      </c>
      <c r="AK1121" s="361">
        <f>+VLOOKUP($E1121,Emissions!$1:$1048576,MATCH(DATE(AK$2,1,1),Emissions!$A$1:$LI$1),FALSE)</f>
        <v>0</v>
      </c>
      <c r="AL1121" s="361">
        <f>+VLOOKUP($E1121,Emissions!$1:$1048576,MATCH(DATE(AL$2,1,1),Emissions!$A$1:$LI$1),FALSE)</f>
        <v>0</v>
      </c>
      <c r="AM1121" s="361">
        <f>+VLOOKUP($E1121,Emissions!$1:$1048576,MATCH(DATE(AM$2,1,1),Emissions!$A$1:$LI$1),FALSE)</f>
        <v>0</v>
      </c>
      <c r="AN1121" s="361">
        <f>+VLOOKUP($E1121,Emissions!$1:$1048576,MATCH(DATE(AN$2,1,1),Emissions!$A$1:$LI$1),FALSE)</f>
        <v>0</v>
      </c>
      <c r="AO1121" s="361">
        <f>+VLOOKUP($E1121,Emissions!$1:$1048576,MATCH(DATE(AO$2,1,1),Emissions!$A$1:$LI$1),FALSE)</f>
        <v>0</v>
      </c>
    </row>
    <row r="1122" spans="1:41" ht="15" customHeight="1" x14ac:dyDescent="0.35">
      <c r="A1122" s="411"/>
      <c r="B1122" s="170"/>
      <c r="C1122" s="166"/>
      <c r="D1122" s="114"/>
      <c r="E1122" s="166"/>
      <c r="F1122" s="326"/>
      <c r="G1122" s="326"/>
      <c r="H1122" s="326"/>
      <c r="I1122" s="326"/>
      <c r="J1122" s="326"/>
      <c r="K1122" s="326"/>
      <c r="L1122" s="326"/>
      <c r="M1122" s="326"/>
      <c r="N1122" s="326"/>
      <c r="O1122" s="326"/>
      <c r="P1122" s="326"/>
      <c r="Q1122" s="326"/>
      <c r="R1122" s="326"/>
      <c r="S1122" s="326"/>
      <c r="T1122" s="326"/>
      <c r="U1122" s="326"/>
      <c r="V1122" s="326"/>
      <c r="W1122" s="326"/>
      <c r="X1122" s="326"/>
      <c r="Y1122" s="326"/>
      <c r="Z1122" s="326"/>
      <c r="AA1122" s="326"/>
      <c r="AB1122" s="326"/>
      <c r="AC1122" s="326"/>
      <c r="AD1122" s="326"/>
      <c r="AE1122" s="326"/>
      <c r="AF1122" s="326"/>
      <c r="AG1122" s="326"/>
      <c r="AH1122" s="326"/>
      <c r="AI1122" s="326"/>
      <c r="AJ1122" s="326"/>
      <c r="AK1122" s="326"/>
      <c r="AL1122" s="326"/>
      <c r="AM1122" s="326"/>
      <c r="AN1122" s="326"/>
      <c r="AO1122" s="326"/>
    </row>
    <row r="1123" spans="1:41" s="92" customFormat="1" ht="15" customHeight="1" x14ac:dyDescent="0.35">
      <c r="A1123" s="411"/>
      <c r="B1123" s="170"/>
      <c r="C1123" s="147" t="s">
        <v>3331</v>
      </c>
      <c r="D1123" s="147" t="s">
        <v>1032</v>
      </c>
      <c r="E1123" s="136" t="s">
        <v>3552</v>
      </c>
      <c r="F1123" s="327">
        <f>+VLOOKUP($E1123,Emissions!$1:$1048576,MATCH(DATE(F$2,1,1),Emissions!$A$1:$LI$1),FALSE)</f>
        <v>3.8630946069999998</v>
      </c>
      <c r="G1123" s="327">
        <f>+VLOOKUP($E1123,Emissions!$1:$1048576,MATCH(DATE(G$2,1,1),Emissions!$A$1:$LI$1),FALSE)</f>
        <v>3.8201485499999999</v>
      </c>
      <c r="H1123" s="327">
        <f>+VLOOKUP($E1123,Emissions!$1:$1048576,MATCH(DATE(H$2,1,1),Emissions!$A$1:$LI$1),FALSE)</f>
        <v>3.7850947700000002</v>
      </c>
      <c r="I1123" s="327">
        <f>+VLOOKUP($E1123,Emissions!$1:$1048576,MATCH(DATE(I$2,1,1),Emissions!$A$1:$LI$1),FALSE)</f>
        <v>3.7453270029999999</v>
      </c>
      <c r="J1123" s="327">
        <f>+VLOOKUP($E1123,Emissions!$1:$1048576,MATCH(DATE(J$2,1,1),Emissions!$A$1:$LI$1),FALSE)</f>
        <v>3.746084459</v>
      </c>
      <c r="K1123" s="327">
        <f>+VLOOKUP($E1123,Emissions!$1:$1048576,MATCH(DATE(K$2,1,1),Emissions!$A$1:$LI$1),FALSE)</f>
        <v>3.7848214489999998</v>
      </c>
      <c r="L1123" s="327">
        <f>+VLOOKUP($E1123,Emissions!$1:$1048576,MATCH(DATE(L$2,1,1),Emissions!$A$1:$LI$1),FALSE)</f>
        <v>3.853101697</v>
      </c>
      <c r="M1123" s="327">
        <f>+VLOOKUP($E1123,Emissions!$1:$1048576,MATCH(DATE(M$2,1,1),Emissions!$A$1:$LI$1),FALSE)</f>
        <v>3.9397242829999999</v>
      </c>
      <c r="N1123" s="327">
        <f>+VLOOKUP($E1123,Emissions!$1:$1048576,MATCH(DATE(N$2,1,1),Emissions!$A$1:$LI$1),FALSE)</f>
        <v>4.0400148839999996</v>
      </c>
      <c r="O1123" s="327">
        <f>+VLOOKUP($E1123,Emissions!$1:$1048576,MATCH(DATE(O$2,1,1),Emissions!$A$1:$LI$1),FALSE)</f>
        <v>4.1455389230000002</v>
      </c>
      <c r="P1123" s="327">
        <f>+VLOOKUP($E1123,Emissions!$1:$1048576,MATCH(DATE(P$2,1,1),Emissions!$A$1:$LI$1),FALSE)</f>
        <v>4.2471896080000002</v>
      </c>
      <c r="Q1123" s="327">
        <f>+VLOOKUP($E1123,Emissions!$1:$1048576,MATCH(DATE(Q$2,1,1),Emissions!$A$1:$LI$1),FALSE)</f>
        <v>4.341009187</v>
      </c>
      <c r="R1123" s="327">
        <f>+VLOOKUP($E1123,Emissions!$1:$1048576,MATCH(DATE(R$2,1,1),Emissions!$A$1:$LI$1),FALSE)</f>
        <v>4.4256676779999999</v>
      </c>
      <c r="S1123" s="327">
        <f>+VLOOKUP($E1123,Emissions!$1:$1048576,MATCH(DATE(S$2,1,1),Emissions!$A$1:$LI$1),FALSE)</f>
        <v>4.5013650910000003</v>
      </c>
      <c r="T1123" s="327">
        <f>+VLOOKUP($E1123,Emissions!$1:$1048576,MATCH(DATE(T$2,1,1),Emissions!$A$1:$LI$1),FALSE)</f>
        <v>4.5694729550000002</v>
      </c>
      <c r="U1123" s="327">
        <f>+VLOOKUP($E1123,Emissions!$1:$1048576,MATCH(DATE(U$2,1,1),Emissions!$A$1:$LI$1),FALSE)</f>
        <v>4.6321000080000001</v>
      </c>
      <c r="V1123" s="327">
        <f>+VLOOKUP($E1123,Emissions!$1:$1048576,MATCH(DATE(V$2,1,1),Emissions!$A$1:$LI$1),FALSE)</f>
        <v>4.691449735</v>
      </c>
      <c r="W1123" s="327">
        <f>+VLOOKUP($E1123,Emissions!$1:$1048576,MATCH(DATE(W$2,1,1),Emissions!$A$1:$LI$1),FALSE)</f>
        <v>4.7493539690000004</v>
      </c>
      <c r="X1123" s="327">
        <f>+VLOOKUP($E1123,Emissions!$1:$1048576,MATCH(DATE(X$2,1,1),Emissions!$A$1:$LI$1),FALSE)</f>
        <v>4.8078686169999996</v>
      </c>
      <c r="Y1123" s="327">
        <f>+VLOOKUP($E1123,Emissions!$1:$1048576,MATCH(DATE(Y$2,1,1),Emissions!$A$1:$LI$1),FALSE)</f>
        <v>4.8689292540000002</v>
      </c>
      <c r="Z1123" s="327">
        <f>+VLOOKUP($E1123,Emissions!$1:$1048576,MATCH(DATE(Z$2,1,1),Emissions!$A$1:$LI$1),FALSE)</f>
        <v>4.9339437180000001</v>
      </c>
      <c r="AA1123" s="327">
        <f>+VLOOKUP($E1123,Emissions!$1:$1048576,MATCH(DATE(AA$2,1,1),Emissions!$A$1:$LI$1),FALSE)</f>
        <v>5.0049637980000004</v>
      </c>
      <c r="AB1123" s="327">
        <f>+VLOOKUP($E1123,Emissions!$1:$1048576,MATCH(DATE(AB$2,1,1),Emissions!$A$1:$LI$1),FALSE)</f>
        <v>5.0833149630000003</v>
      </c>
      <c r="AC1123" s="327">
        <f>+VLOOKUP($E1123,Emissions!$1:$1048576,MATCH(DATE(AC$2,1,1),Emissions!$A$1:$LI$1),FALSE)</f>
        <v>5.1700900719999998</v>
      </c>
      <c r="AD1123" s="327">
        <f>+VLOOKUP($E1123,Emissions!$1:$1048576,MATCH(DATE(AD$2,1,1),Emissions!$A$1:$LI$1),FALSE)</f>
        <v>5.2662413639999999</v>
      </c>
      <c r="AE1123" s="327">
        <f>+VLOOKUP($E1123,Emissions!$1:$1048576,MATCH(DATE(AE$2,1,1),Emissions!$A$1:$LI$1),FALSE)</f>
        <v>5.3715702280000004</v>
      </c>
      <c r="AF1123" s="327">
        <f>+VLOOKUP($E1123,Emissions!$1:$1048576,MATCH(DATE(AF$2,1,1),Emissions!$A$1:$LI$1),FALSE)</f>
        <v>5.4851886939999996</v>
      </c>
      <c r="AG1123" s="327">
        <f>+VLOOKUP($E1123,Emissions!$1:$1048576,MATCH(DATE(AG$2,1,1),Emissions!$A$1:$LI$1),FALSE)</f>
        <v>5.6084751309999996</v>
      </c>
      <c r="AH1123" s="327">
        <f>+VLOOKUP($E1123,Emissions!$1:$1048576,MATCH(DATE(AH$2,1,1),Emissions!$A$1:$LI$1),FALSE)</f>
        <v>5.7419537690000002</v>
      </c>
      <c r="AI1123" s="327">
        <f>+VLOOKUP($E1123,Emissions!$1:$1048576,MATCH(DATE(AI$2,1,1),Emissions!$A$1:$LI$1),FALSE)</f>
        <v>5.8847777849999998</v>
      </c>
      <c r="AJ1123" s="327">
        <f>+VLOOKUP($E1123,Emissions!$1:$1048576,MATCH(DATE(AJ$2,1,1),Emissions!$A$1:$LI$1),FALSE)</f>
        <v>6.0353620829999999</v>
      </c>
      <c r="AK1123" s="327">
        <f>+VLOOKUP($E1123,Emissions!$1:$1048576,MATCH(DATE(AK$2,1,1),Emissions!$A$1:$LI$1),FALSE)</f>
        <v>6.1919176419999999</v>
      </c>
      <c r="AL1123" s="327">
        <f>+VLOOKUP($E1123,Emissions!$1:$1048576,MATCH(DATE(AL$2,1,1),Emissions!$A$1:$LI$1),FALSE)</f>
        <v>6.3526935440000001</v>
      </c>
      <c r="AM1123" s="327">
        <f>+VLOOKUP($E1123,Emissions!$1:$1048576,MATCH(DATE(AM$2,1,1),Emissions!$A$1:$LI$1),FALSE)</f>
        <v>6.5160096369999998</v>
      </c>
      <c r="AN1123" s="327">
        <f>+VLOOKUP($E1123,Emissions!$1:$1048576,MATCH(DATE(AN$2,1,1),Emissions!$A$1:$LI$1),FALSE)</f>
        <v>6.6802446379999996</v>
      </c>
      <c r="AO1123" s="327">
        <f>+VLOOKUP($E1123,Emissions!$1:$1048576,MATCH(DATE(AO$2,1,1),Emissions!$A$1:$LI$1),FALSE)</f>
        <v>6.8438227769999997</v>
      </c>
    </row>
    <row r="1124" spans="1:41" s="92" customFormat="1" ht="15" customHeight="1" x14ac:dyDescent="0.35">
      <c r="A1124" s="411"/>
      <c r="B1124" s="170"/>
      <c r="C1124" s="137" t="s">
        <v>3332</v>
      </c>
      <c r="D1124" s="147" t="s">
        <v>1032</v>
      </c>
      <c r="E1124" s="136" t="s">
        <v>3553</v>
      </c>
      <c r="F1124" s="327">
        <f>+VLOOKUP($E1124,Emissions!$1:$1048576,MATCH(DATE(F$2,1,1),Emissions!$A$1:$LI$1),FALSE)</f>
        <v>8.0341315100000005E-2</v>
      </c>
      <c r="G1124" s="327">
        <f>+VLOOKUP($E1124,Emissions!$1:$1048576,MATCH(DATE(G$2,1,1),Emissions!$A$1:$LI$1),FALSE)</f>
        <v>7.9085099899999997E-2</v>
      </c>
      <c r="H1124" s="327">
        <f>+VLOOKUP($E1124,Emissions!$1:$1048576,MATCH(DATE(H$2,1,1),Emissions!$A$1:$LI$1),FALSE)</f>
        <v>7.7562792000000005E-2</v>
      </c>
      <c r="I1124" s="327">
        <f>+VLOOKUP($E1124,Emissions!$1:$1048576,MATCH(DATE(I$2,1,1),Emissions!$A$1:$LI$1),FALSE)</f>
        <v>7.5516855399999999E-2</v>
      </c>
      <c r="J1124" s="327">
        <f>+VLOOKUP($E1124,Emissions!$1:$1048576,MATCH(DATE(J$2,1,1),Emissions!$A$1:$LI$1),FALSE)</f>
        <v>7.4148932799999998E-2</v>
      </c>
      <c r="K1124" s="327">
        <f>+VLOOKUP($E1124,Emissions!$1:$1048576,MATCH(DATE(K$2,1,1),Emissions!$A$1:$LI$1),FALSE)</f>
        <v>7.3640549200000002E-2</v>
      </c>
      <c r="L1124" s="327">
        <f>+VLOOKUP($E1124,Emissions!$1:$1048576,MATCH(DATE(L$2,1,1),Emissions!$A$1:$LI$1),FALSE)</f>
        <v>7.3842401299999999E-2</v>
      </c>
      <c r="M1124" s="327">
        <f>+VLOOKUP($E1124,Emissions!$1:$1048576,MATCH(DATE(M$2,1,1),Emissions!$A$1:$LI$1),FALSE)</f>
        <v>7.4371722799999998E-2</v>
      </c>
      <c r="N1124" s="327">
        <f>+VLOOKUP($E1124,Emissions!$1:$1048576,MATCH(DATE(N$2,1,1),Emissions!$A$1:$LI$1),FALSE)</f>
        <v>7.5135035700000005E-2</v>
      </c>
      <c r="O1124" s="327">
        <f>+VLOOKUP($E1124,Emissions!$1:$1048576,MATCH(DATE(O$2,1,1),Emissions!$A$1:$LI$1),FALSE)</f>
        <v>7.6030669100000003E-2</v>
      </c>
      <c r="P1124" s="327">
        <f>+VLOOKUP($E1124,Emissions!$1:$1048576,MATCH(DATE(P$2,1,1),Emissions!$A$1:$LI$1),FALSE)</f>
        <v>7.6991893800000002E-2</v>
      </c>
      <c r="Q1124" s="327">
        <f>+VLOOKUP($E1124,Emissions!$1:$1048576,MATCH(DATE(Q$2,1,1),Emissions!$A$1:$LI$1),FALSE)</f>
        <v>7.7931929999999996E-2</v>
      </c>
      <c r="R1124" s="327">
        <f>+VLOOKUP($E1124,Emissions!$1:$1048576,MATCH(DATE(R$2,1,1),Emissions!$A$1:$LI$1),FALSE)</f>
        <v>7.8839106800000003E-2</v>
      </c>
      <c r="S1124" s="327">
        <f>+VLOOKUP($E1124,Emissions!$1:$1048576,MATCH(DATE(S$2,1,1),Emissions!$A$1:$LI$1),FALSE)</f>
        <v>7.9740527199999994E-2</v>
      </c>
      <c r="T1124" s="327">
        <f>+VLOOKUP($E1124,Emissions!$1:$1048576,MATCH(DATE(T$2,1,1),Emissions!$A$1:$LI$1),FALSE)</f>
        <v>8.0660029300000005E-2</v>
      </c>
      <c r="U1124" s="327">
        <f>+VLOOKUP($E1124,Emissions!$1:$1048576,MATCH(DATE(U$2,1,1),Emissions!$A$1:$LI$1),FALSE)</f>
        <v>8.1622675899999997E-2</v>
      </c>
      <c r="V1124" s="327">
        <f>+VLOOKUP($E1124,Emissions!$1:$1048576,MATCH(DATE(V$2,1,1),Emissions!$A$1:$LI$1),FALSE)</f>
        <v>8.2863911999999998E-2</v>
      </c>
      <c r="W1124" s="327">
        <f>+VLOOKUP($E1124,Emissions!$1:$1048576,MATCH(DATE(W$2,1,1),Emissions!$A$1:$LI$1),FALSE)</f>
        <v>8.4248023300000002E-2</v>
      </c>
      <c r="X1124" s="327">
        <f>+VLOOKUP($E1124,Emissions!$1:$1048576,MATCH(DATE(X$2,1,1),Emissions!$A$1:$LI$1),FALSE)</f>
        <v>8.5748485900000004E-2</v>
      </c>
      <c r="Y1124" s="327">
        <f>+VLOOKUP($E1124,Emissions!$1:$1048576,MATCH(DATE(Y$2,1,1),Emissions!$A$1:$LI$1),FALSE)</f>
        <v>8.7374607800000004E-2</v>
      </c>
      <c r="Z1124" s="327">
        <f>+VLOOKUP($E1124,Emissions!$1:$1048576,MATCH(DATE(Z$2,1,1),Emissions!$A$1:$LI$1),FALSE)</f>
        <v>8.9125768699999997E-2</v>
      </c>
      <c r="AA1124" s="327">
        <f>+VLOOKUP($E1124,Emissions!$1:$1048576,MATCH(DATE(AA$2,1,1),Emissions!$A$1:$LI$1),FALSE)</f>
        <v>9.1050547400000001E-2</v>
      </c>
      <c r="AB1124" s="327">
        <f>+VLOOKUP($E1124,Emissions!$1:$1048576,MATCH(DATE(AB$2,1,1),Emissions!$A$1:$LI$1),FALSE)</f>
        <v>9.3170618900000002E-2</v>
      </c>
      <c r="AC1124" s="327">
        <f>+VLOOKUP($E1124,Emissions!$1:$1048576,MATCH(DATE(AC$2,1,1),Emissions!$A$1:$LI$1),FALSE)</f>
        <v>9.5510740900000002E-2</v>
      </c>
      <c r="AD1124" s="327">
        <f>+VLOOKUP($E1124,Emissions!$1:$1048576,MATCH(DATE(AD$2,1,1),Emissions!$A$1:$LI$1),FALSE)</f>
        <v>9.8102879200000007E-2</v>
      </c>
      <c r="AE1124" s="327">
        <f>+VLOOKUP($E1124,Emissions!$1:$1048576,MATCH(DATE(AE$2,1,1),Emissions!$A$1:$LI$1),FALSE)</f>
        <v>0.1009333993</v>
      </c>
      <c r="AF1124" s="327">
        <f>+VLOOKUP($E1124,Emissions!$1:$1048576,MATCH(DATE(AF$2,1,1),Emissions!$A$1:$LI$1),FALSE)</f>
        <v>0.10244553570000001</v>
      </c>
      <c r="AG1124" s="327">
        <f>+VLOOKUP($E1124,Emissions!$1:$1048576,MATCH(DATE(AG$2,1,1),Emissions!$A$1:$LI$1),FALSE)</f>
        <v>0.1034992663</v>
      </c>
      <c r="AH1124" s="327">
        <f>+VLOOKUP($E1124,Emissions!$1:$1048576,MATCH(DATE(AH$2,1,1),Emissions!$A$1:$LI$1),FALSE)</f>
        <v>0.1045444945</v>
      </c>
      <c r="AI1124" s="327">
        <f>+VLOOKUP($E1124,Emissions!$1:$1048576,MATCH(DATE(AI$2,1,1),Emissions!$A$1:$LI$1),FALSE)</f>
        <v>0.1057067399</v>
      </c>
      <c r="AJ1124" s="327">
        <f>+VLOOKUP($E1124,Emissions!$1:$1048576,MATCH(DATE(AJ$2,1,1),Emissions!$A$1:$LI$1),FALSE)</f>
        <v>0.1069896519</v>
      </c>
      <c r="AK1124" s="327">
        <f>+VLOOKUP($E1124,Emissions!$1:$1048576,MATCH(DATE(AK$2,1,1),Emissions!$A$1:$LI$1),FALSE)</f>
        <v>0.10836394320000001</v>
      </c>
      <c r="AL1124" s="327">
        <f>+VLOOKUP($E1124,Emissions!$1:$1048576,MATCH(DATE(AL$2,1,1),Emissions!$A$1:$LI$1),FALSE)</f>
        <v>0.1097967525</v>
      </c>
      <c r="AM1124" s="327">
        <f>+VLOOKUP($E1124,Emissions!$1:$1048576,MATCH(DATE(AM$2,1,1),Emissions!$A$1:$LI$1),FALSE)</f>
        <v>0.1112587461</v>
      </c>
      <c r="AN1124" s="327">
        <f>+VLOOKUP($E1124,Emissions!$1:$1048576,MATCH(DATE(AN$2,1,1),Emissions!$A$1:$LI$1),FALSE)</f>
        <v>0.1127246573</v>
      </c>
      <c r="AO1124" s="327">
        <f>+VLOOKUP($E1124,Emissions!$1:$1048576,MATCH(DATE(AO$2,1,1),Emissions!$A$1:$LI$1),FALSE)</f>
        <v>0.1141724262</v>
      </c>
    </row>
    <row r="1125" spans="1:41" ht="15" customHeight="1" x14ac:dyDescent="0.35">
      <c r="A1125" s="411"/>
      <c r="B1125" s="170"/>
      <c r="C1125" s="138" t="s">
        <v>724</v>
      </c>
      <c r="D1125" s="114" t="s">
        <v>1032</v>
      </c>
      <c r="E1125" s="50" t="s">
        <v>3554</v>
      </c>
      <c r="F1125" s="361">
        <f>+VLOOKUP($E1125,Emissions!$1:$1048576,MATCH(DATE(F$2,1,1),Emissions!$A$1:$LI$1),FALSE)</f>
        <v>0</v>
      </c>
      <c r="G1125" s="361">
        <f>+VLOOKUP($E1125,Emissions!$1:$1048576,MATCH(DATE(G$2,1,1),Emissions!$A$1:$LI$1),FALSE)</f>
        <v>0</v>
      </c>
      <c r="H1125" s="361">
        <f>+VLOOKUP($E1125,Emissions!$1:$1048576,MATCH(DATE(H$2,1,1),Emissions!$A$1:$LI$1),FALSE)</f>
        <v>0</v>
      </c>
      <c r="I1125" s="361">
        <f>+VLOOKUP($E1125,Emissions!$1:$1048576,MATCH(DATE(I$2,1,1),Emissions!$A$1:$LI$1),FALSE)</f>
        <v>0</v>
      </c>
      <c r="J1125" s="361">
        <f>+VLOOKUP($E1125,Emissions!$1:$1048576,MATCH(DATE(J$2,1,1),Emissions!$A$1:$LI$1),FALSE)</f>
        <v>0</v>
      </c>
      <c r="K1125" s="361">
        <f>+VLOOKUP($E1125,Emissions!$1:$1048576,MATCH(DATE(K$2,1,1),Emissions!$A$1:$LI$1),FALSE)</f>
        <v>0</v>
      </c>
      <c r="L1125" s="361">
        <f>+VLOOKUP($E1125,Emissions!$1:$1048576,MATCH(DATE(L$2,1,1),Emissions!$A$1:$LI$1),FALSE)</f>
        <v>0</v>
      </c>
      <c r="M1125" s="361">
        <f>+VLOOKUP($E1125,Emissions!$1:$1048576,MATCH(DATE(M$2,1,1),Emissions!$A$1:$LI$1),FALSE)</f>
        <v>0</v>
      </c>
      <c r="N1125" s="361">
        <f>+VLOOKUP($E1125,Emissions!$1:$1048576,MATCH(DATE(N$2,1,1),Emissions!$A$1:$LI$1),FALSE)</f>
        <v>0</v>
      </c>
      <c r="O1125" s="361">
        <f>+VLOOKUP($E1125,Emissions!$1:$1048576,MATCH(DATE(O$2,1,1),Emissions!$A$1:$LI$1),FALSE)</f>
        <v>0</v>
      </c>
      <c r="P1125" s="361">
        <f>+VLOOKUP($E1125,Emissions!$1:$1048576,MATCH(DATE(P$2,1,1),Emissions!$A$1:$LI$1),FALSE)</f>
        <v>0</v>
      </c>
      <c r="Q1125" s="361">
        <f>+VLOOKUP($E1125,Emissions!$1:$1048576,MATCH(DATE(Q$2,1,1),Emissions!$A$1:$LI$1),FALSE)</f>
        <v>0</v>
      </c>
      <c r="R1125" s="361">
        <f>+VLOOKUP($E1125,Emissions!$1:$1048576,MATCH(DATE(R$2,1,1),Emissions!$A$1:$LI$1),FALSE)</f>
        <v>0</v>
      </c>
      <c r="S1125" s="361">
        <f>+VLOOKUP($E1125,Emissions!$1:$1048576,MATCH(DATE(S$2,1,1),Emissions!$A$1:$LI$1),FALSE)</f>
        <v>0</v>
      </c>
      <c r="T1125" s="361">
        <f>+VLOOKUP($E1125,Emissions!$1:$1048576,MATCH(DATE(T$2,1,1),Emissions!$A$1:$LI$1),FALSE)</f>
        <v>0</v>
      </c>
      <c r="U1125" s="361">
        <f>+VLOOKUP($E1125,Emissions!$1:$1048576,MATCH(DATE(U$2,1,1),Emissions!$A$1:$LI$1),FALSE)</f>
        <v>0</v>
      </c>
      <c r="V1125" s="361">
        <f>+VLOOKUP($E1125,Emissions!$1:$1048576,MATCH(DATE(V$2,1,1),Emissions!$A$1:$LI$1),FALSE)</f>
        <v>0</v>
      </c>
      <c r="W1125" s="361">
        <f>+VLOOKUP($E1125,Emissions!$1:$1048576,MATCH(DATE(W$2,1,1),Emissions!$A$1:$LI$1),FALSE)</f>
        <v>0</v>
      </c>
      <c r="X1125" s="361">
        <f>+VLOOKUP($E1125,Emissions!$1:$1048576,MATCH(DATE(X$2,1,1),Emissions!$A$1:$LI$1),FALSE)</f>
        <v>0</v>
      </c>
      <c r="Y1125" s="361">
        <f>+VLOOKUP($E1125,Emissions!$1:$1048576,MATCH(DATE(Y$2,1,1),Emissions!$A$1:$LI$1),FALSE)</f>
        <v>0</v>
      </c>
      <c r="Z1125" s="361">
        <f>+VLOOKUP($E1125,Emissions!$1:$1048576,MATCH(DATE(Z$2,1,1),Emissions!$A$1:$LI$1),FALSE)</f>
        <v>0</v>
      </c>
      <c r="AA1125" s="361">
        <f>+VLOOKUP($E1125,Emissions!$1:$1048576,MATCH(DATE(AA$2,1,1),Emissions!$A$1:$LI$1),FALSE)</f>
        <v>0</v>
      </c>
      <c r="AB1125" s="361">
        <f>+VLOOKUP($E1125,Emissions!$1:$1048576,MATCH(DATE(AB$2,1,1),Emissions!$A$1:$LI$1),FALSE)</f>
        <v>0</v>
      </c>
      <c r="AC1125" s="361">
        <f>+VLOOKUP($E1125,Emissions!$1:$1048576,MATCH(DATE(AC$2,1,1),Emissions!$A$1:$LI$1),FALSE)</f>
        <v>0</v>
      </c>
      <c r="AD1125" s="361">
        <f>+VLOOKUP($E1125,Emissions!$1:$1048576,MATCH(DATE(AD$2,1,1),Emissions!$A$1:$LI$1),FALSE)</f>
        <v>0</v>
      </c>
      <c r="AE1125" s="361">
        <f>+VLOOKUP($E1125,Emissions!$1:$1048576,MATCH(DATE(AE$2,1,1),Emissions!$A$1:$LI$1),FALSE)</f>
        <v>0</v>
      </c>
      <c r="AF1125" s="361">
        <f>+VLOOKUP($E1125,Emissions!$1:$1048576,MATCH(DATE(AF$2,1,1),Emissions!$A$1:$LI$1),FALSE)</f>
        <v>0</v>
      </c>
      <c r="AG1125" s="361">
        <f>+VLOOKUP($E1125,Emissions!$1:$1048576,MATCH(DATE(AG$2,1,1),Emissions!$A$1:$LI$1),FALSE)</f>
        <v>0</v>
      </c>
      <c r="AH1125" s="361">
        <f>+VLOOKUP($E1125,Emissions!$1:$1048576,MATCH(DATE(AH$2,1,1),Emissions!$A$1:$LI$1),FALSE)</f>
        <v>0</v>
      </c>
      <c r="AI1125" s="361">
        <f>+VLOOKUP($E1125,Emissions!$1:$1048576,MATCH(DATE(AI$2,1,1),Emissions!$A$1:$LI$1),FALSE)</f>
        <v>0</v>
      </c>
      <c r="AJ1125" s="361">
        <f>+VLOOKUP($E1125,Emissions!$1:$1048576,MATCH(DATE(AJ$2,1,1),Emissions!$A$1:$LI$1),FALSE)</f>
        <v>0</v>
      </c>
      <c r="AK1125" s="361">
        <f>+VLOOKUP($E1125,Emissions!$1:$1048576,MATCH(DATE(AK$2,1,1),Emissions!$A$1:$LI$1),FALSE)</f>
        <v>0</v>
      </c>
      <c r="AL1125" s="361">
        <f>+VLOOKUP($E1125,Emissions!$1:$1048576,MATCH(DATE(AL$2,1,1),Emissions!$A$1:$LI$1),FALSE)</f>
        <v>0</v>
      </c>
      <c r="AM1125" s="361">
        <f>+VLOOKUP($E1125,Emissions!$1:$1048576,MATCH(DATE(AM$2,1,1),Emissions!$A$1:$LI$1),FALSE)</f>
        <v>0</v>
      </c>
      <c r="AN1125" s="361">
        <f>+VLOOKUP($E1125,Emissions!$1:$1048576,MATCH(DATE(AN$2,1,1),Emissions!$A$1:$LI$1),FALSE)</f>
        <v>0</v>
      </c>
      <c r="AO1125" s="361">
        <f>+VLOOKUP($E1125,Emissions!$1:$1048576,MATCH(DATE(AO$2,1,1),Emissions!$A$1:$LI$1),FALSE)</f>
        <v>0</v>
      </c>
    </row>
    <row r="1126" spans="1:41" ht="15" customHeight="1" x14ac:dyDescent="0.35">
      <c r="A1126" s="411"/>
      <c r="B1126" s="170"/>
      <c r="C1126" s="138" t="s">
        <v>725</v>
      </c>
      <c r="D1126" s="114" t="s">
        <v>1032</v>
      </c>
      <c r="E1126" s="50" t="s">
        <v>3555</v>
      </c>
      <c r="F1126" s="361">
        <f>+VLOOKUP($E1126,Emissions!$1:$1048576,MATCH(DATE(F$2,1,1),Emissions!$A$1:$LI$1),FALSE)</f>
        <v>8.0341315100000005E-2</v>
      </c>
      <c r="G1126" s="361">
        <f>+VLOOKUP($E1126,Emissions!$1:$1048576,MATCH(DATE(G$2,1,1),Emissions!$A$1:$LI$1),FALSE)</f>
        <v>7.9085099899999997E-2</v>
      </c>
      <c r="H1126" s="361">
        <f>+VLOOKUP($E1126,Emissions!$1:$1048576,MATCH(DATE(H$2,1,1),Emissions!$A$1:$LI$1),FALSE)</f>
        <v>7.7562792000000005E-2</v>
      </c>
      <c r="I1126" s="361">
        <f>+VLOOKUP($E1126,Emissions!$1:$1048576,MATCH(DATE(I$2,1,1),Emissions!$A$1:$LI$1),FALSE)</f>
        <v>7.5516855399999999E-2</v>
      </c>
      <c r="J1126" s="361">
        <f>+VLOOKUP($E1126,Emissions!$1:$1048576,MATCH(DATE(J$2,1,1),Emissions!$A$1:$LI$1),FALSE)</f>
        <v>7.4148932799999998E-2</v>
      </c>
      <c r="K1126" s="361">
        <f>+VLOOKUP($E1126,Emissions!$1:$1048576,MATCH(DATE(K$2,1,1),Emissions!$A$1:$LI$1),FALSE)</f>
        <v>7.3640549200000002E-2</v>
      </c>
      <c r="L1126" s="361">
        <f>+VLOOKUP($E1126,Emissions!$1:$1048576,MATCH(DATE(L$2,1,1),Emissions!$A$1:$LI$1),FALSE)</f>
        <v>7.3842401299999999E-2</v>
      </c>
      <c r="M1126" s="361">
        <f>+VLOOKUP($E1126,Emissions!$1:$1048576,MATCH(DATE(M$2,1,1),Emissions!$A$1:$LI$1),FALSE)</f>
        <v>7.4371722799999998E-2</v>
      </c>
      <c r="N1126" s="361">
        <f>+VLOOKUP($E1126,Emissions!$1:$1048576,MATCH(DATE(N$2,1,1),Emissions!$A$1:$LI$1),FALSE)</f>
        <v>7.5135035700000005E-2</v>
      </c>
      <c r="O1126" s="361">
        <f>+VLOOKUP($E1126,Emissions!$1:$1048576,MATCH(DATE(O$2,1,1),Emissions!$A$1:$LI$1),FALSE)</f>
        <v>7.6030669100000003E-2</v>
      </c>
      <c r="P1126" s="361">
        <f>+VLOOKUP($E1126,Emissions!$1:$1048576,MATCH(DATE(P$2,1,1),Emissions!$A$1:$LI$1),FALSE)</f>
        <v>7.6991893800000002E-2</v>
      </c>
      <c r="Q1126" s="361">
        <f>+VLOOKUP($E1126,Emissions!$1:$1048576,MATCH(DATE(Q$2,1,1),Emissions!$A$1:$LI$1),FALSE)</f>
        <v>7.7931929999999996E-2</v>
      </c>
      <c r="R1126" s="361">
        <f>+VLOOKUP($E1126,Emissions!$1:$1048576,MATCH(DATE(R$2,1,1),Emissions!$A$1:$LI$1),FALSE)</f>
        <v>7.8839106800000003E-2</v>
      </c>
      <c r="S1126" s="361">
        <f>+VLOOKUP($E1126,Emissions!$1:$1048576,MATCH(DATE(S$2,1,1),Emissions!$A$1:$LI$1),FALSE)</f>
        <v>7.9740527199999994E-2</v>
      </c>
      <c r="T1126" s="361">
        <f>+VLOOKUP($E1126,Emissions!$1:$1048576,MATCH(DATE(T$2,1,1),Emissions!$A$1:$LI$1),FALSE)</f>
        <v>8.0660029300000005E-2</v>
      </c>
      <c r="U1126" s="361">
        <f>+VLOOKUP($E1126,Emissions!$1:$1048576,MATCH(DATE(U$2,1,1),Emissions!$A$1:$LI$1),FALSE)</f>
        <v>8.1622675899999997E-2</v>
      </c>
      <c r="V1126" s="361">
        <f>+VLOOKUP($E1126,Emissions!$1:$1048576,MATCH(DATE(V$2,1,1),Emissions!$A$1:$LI$1),FALSE)</f>
        <v>8.2863911999999998E-2</v>
      </c>
      <c r="W1126" s="361">
        <f>+VLOOKUP($E1126,Emissions!$1:$1048576,MATCH(DATE(W$2,1,1),Emissions!$A$1:$LI$1),FALSE)</f>
        <v>8.4248023300000002E-2</v>
      </c>
      <c r="X1126" s="361">
        <f>+VLOOKUP($E1126,Emissions!$1:$1048576,MATCH(DATE(X$2,1,1),Emissions!$A$1:$LI$1),FALSE)</f>
        <v>8.5748485900000004E-2</v>
      </c>
      <c r="Y1126" s="361">
        <f>+VLOOKUP($E1126,Emissions!$1:$1048576,MATCH(DATE(Y$2,1,1),Emissions!$A$1:$LI$1),FALSE)</f>
        <v>8.7374607800000004E-2</v>
      </c>
      <c r="Z1126" s="361">
        <f>+VLOOKUP($E1126,Emissions!$1:$1048576,MATCH(DATE(Z$2,1,1),Emissions!$A$1:$LI$1),FALSE)</f>
        <v>8.9125768699999997E-2</v>
      </c>
      <c r="AA1126" s="361">
        <f>+VLOOKUP($E1126,Emissions!$1:$1048576,MATCH(DATE(AA$2,1,1),Emissions!$A$1:$LI$1),FALSE)</f>
        <v>9.1050547400000001E-2</v>
      </c>
      <c r="AB1126" s="361">
        <f>+VLOOKUP($E1126,Emissions!$1:$1048576,MATCH(DATE(AB$2,1,1),Emissions!$A$1:$LI$1),FALSE)</f>
        <v>9.3170618900000002E-2</v>
      </c>
      <c r="AC1126" s="361">
        <f>+VLOOKUP($E1126,Emissions!$1:$1048576,MATCH(DATE(AC$2,1,1),Emissions!$A$1:$LI$1),FALSE)</f>
        <v>9.5510740900000002E-2</v>
      </c>
      <c r="AD1126" s="361">
        <f>+VLOOKUP($E1126,Emissions!$1:$1048576,MATCH(DATE(AD$2,1,1),Emissions!$A$1:$LI$1),FALSE)</f>
        <v>9.8102879200000007E-2</v>
      </c>
      <c r="AE1126" s="361">
        <f>+VLOOKUP($E1126,Emissions!$1:$1048576,MATCH(DATE(AE$2,1,1),Emissions!$A$1:$LI$1),FALSE)</f>
        <v>0.1009333993</v>
      </c>
      <c r="AF1126" s="361">
        <f>+VLOOKUP($E1126,Emissions!$1:$1048576,MATCH(DATE(AF$2,1,1),Emissions!$A$1:$LI$1),FALSE)</f>
        <v>0.10244553570000001</v>
      </c>
      <c r="AG1126" s="361">
        <f>+VLOOKUP($E1126,Emissions!$1:$1048576,MATCH(DATE(AG$2,1,1),Emissions!$A$1:$LI$1),FALSE)</f>
        <v>0.1034992663</v>
      </c>
      <c r="AH1126" s="361">
        <f>+VLOOKUP($E1126,Emissions!$1:$1048576,MATCH(DATE(AH$2,1,1),Emissions!$A$1:$LI$1),FALSE)</f>
        <v>0.1045444945</v>
      </c>
      <c r="AI1126" s="361">
        <f>+VLOOKUP($E1126,Emissions!$1:$1048576,MATCH(DATE(AI$2,1,1),Emissions!$A$1:$LI$1),FALSE)</f>
        <v>0.1057067399</v>
      </c>
      <c r="AJ1126" s="361">
        <f>+VLOOKUP($E1126,Emissions!$1:$1048576,MATCH(DATE(AJ$2,1,1),Emissions!$A$1:$LI$1),FALSE)</f>
        <v>0.1069896519</v>
      </c>
      <c r="AK1126" s="361">
        <f>+VLOOKUP($E1126,Emissions!$1:$1048576,MATCH(DATE(AK$2,1,1),Emissions!$A$1:$LI$1),FALSE)</f>
        <v>0.10836394320000001</v>
      </c>
      <c r="AL1126" s="361">
        <f>+VLOOKUP($E1126,Emissions!$1:$1048576,MATCH(DATE(AL$2,1,1),Emissions!$A$1:$LI$1),FALSE)</f>
        <v>0.1097967525</v>
      </c>
      <c r="AM1126" s="361">
        <f>+VLOOKUP($E1126,Emissions!$1:$1048576,MATCH(DATE(AM$2,1,1),Emissions!$A$1:$LI$1),FALSE)</f>
        <v>0.1112587461</v>
      </c>
      <c r="AN1126" s="361">
        <f>+VLOOKUP($E1126,Emissions!$1:$1048576,MATCH(DATE(AN$2,1,1),Emissions!$A$1:$LI$1),FALSE)</f>
        <v>0.1127246573</v>
      </c>
      <c r="AO1126" s="361">
        <f>+VLOOKUP($E1126,Emissions!$1:$1048576,MATCH(DATE(AO$2,1,1),Emissions!$A$1:$LI$1),FALSE)</f>
        <v>0.1141724262</v>
      </c>
    </row>
    <row r="1127" spans="1:41" s="92" customFormat="1" ht="15" customHeight="1" x14ac:dyDescent="0.35">
      <c r="A1127" s="411"/>
      <c r="B1127" s="170"/>
      <c r="C1127" s="137" t="s">
        <v>3333</v>
      </c>
      <c r="D1127" s="147" t="s">
        <v>1032</v>
      </c>
      <c r="E1127" s="136" t="s">
        <v>3556</v>
      </c>
      <c r="F1127" s="327">
        <f>+VLOOKUP($E1127,Emissions!$1:$1048576,MATCH(DATE(F$2,1,1),Emissions!$A$1:$LI$1),FALSE)</f>
        <v>2.5295106000000001</v>
      </c>
      <c r="G1127" s="327">
        <f>+VLOOKUP($E1127,Emissions!$1:$1048576,MATCH(DATE(G$2,1,1),Emissions!$A$1:$LI$1),FALSE)</f>
        <v>2.5123960360000002</v>
      </c>
      <c r="H1127" s="327">
        <f>+VLOOKUP($E1127,Emissions!$1:$1048576,MATCH(DATE(H$2,1,1),Emissions!$A$1:$LI$1),FALSE)</f>
        <v>2.5029741300000001</v>
      </c>
      <c r="I1127" s="327">
        <f>+VLOOKUP($E1127,Emissions!$1:$1048576,MATCH(DATE(I$2,1,1),Emissions!$A$1:$LI$1),FALSE)</f>
        <v>2.4923009299999999</v>
      </c>
      <c r="J1127" s="327">
        <f>+VLOOKUP($E1127,Emissions!$1:$1048576,MATCH(DATE(J$2,1,1),Emissions!$A$1:$LI$1),FALSE)</f>
        <v>2.5054006420000001</v>
      </c>
      <c r="K1127" s="327">
        <f>+VLOOKUP($E1127,Emissions!$1:$1048576,MATCH(DATE(K$2,1,1),Emissions!$A$1:$LI$1),FALSE)</f>
        <v>2.5427457649999998</v>
      </c>
      <c r="L1127" s="327">
        <f>+VLOOKUP($E1127,Emissions!$1:$1048576,MATCH(DATE(L$2,1,1),Emissions!$A$1:$LI$1),FALSE)</f>
        <v>2.597279506</v>
      </c>
      <c r="M1127" s="327">
        <f>+VLOOKUP($E1127,Emissions!$1:$1048576,MATCH(DATE(M$2,1,1),Emissions!$A$1:$LI$1),FALSE)</f>
        <v>2.6624230550000001</v>
      </c>
      <c r="N1127" s="327">
        <f>+VLOOKUP($E1127,Emissions!$1:$1048576,MATCH(DATE(N$2,1,1),Emissions!$A$1:$LI$1),FALSE)</f>
        <v>2.7356434429999998</v>
      </c>
      <c r="O1127" s="327">
        <f>+VLOOKUP($E1127,Emissions!$1:$1048576,MATCH(DATE(O$2,1,1),Emissions!$A$1:$LI$1),FALSE)</f>
        <v>2.8109871489999998</v>
      </c>
      <c r="P1127" s="327">
        <f>+VLOOKUP($E1127,Emissions!$1:$1048576,MATCH(DATE(P$2,1,1),Emissions!$A$1:$LI$1),FALSE)</f>
        <v>2.8818499059999998</v>
      </c>
      <c r="Q1127" s="327">
        <f>+VLOOKUP($E1127,Emissions!$1:$1048576,MATCH(DATE(Q$2,1,1),Emissions!$A$1:$LI$1),FALSE)</f>
        <v>2.946242281</v>
      </c>
      <c r="R1127" s="327">
        <f>+VLOOKUP($E1127,Emissions!$1:$1048576,MATCH(DATE(R$2,1,1),Emissions!$A$1:$LI$1),FALSE)</f>
        <v>3.003705509</v>
      </c>
      <c r="S1127" s="327">
        <f>+VLOOKUP($E1127,Emissions!$1:$1048576,MATCH(DATE(S$2,1,1),Emissions!$A$1:$LI$1),FALSE)</f>
        <v>3.0547558179999998</v>
      </c>
      <c r="T1127" s="327">
        <f>+VLOOKUP($E1127,Emissions!$1:$1048576,MATCH(DATE(T$2,1,1),Emissions!$A$1:$LI$1),FALSE)</f>
        <v>3.1006619529999999</v>
      </c>
      <c r="U1127" s="327">
        <f>+VLOOKUP($E1127,Emissions!$1:$1048576,MATCH(DATE(U$2,1,1),Emissions!$A$1:$LI$1),FALSE)</f>
        <v>3.143120562</v>
      </c>
      <c r="V1127" s="327">
        <f>+VLOOKUP($E1127,Emissions!$1:$1048576,MATCH(DATE(V$2,1,1),Emissions!$A$1:$LI$1),FALSE)</f>
        <v>3.1836537530000002</v>
      </c>
      <c r="W1127" s="327">
        <f>+VLOOKUP($E1127,Emissions!$1:$1048576,MATCH(DATE(W$2,1,1),Emissions!$A$1:$LI$1),FALSE)</f>
        <v>3.2237006589999999</v>
      </c>
      <c r="X1127" s="327">
        <f>+VLOOKUP($E1127,Emissions!$1:$1048576,MATCH(DATE(X$2,1,1),Emissions!$A$1:$LI$1),FALSE)</f>
        <v>3.264721819</v>
      </c>
      <c r="Y1127" s="327">
        <f>+VLOOKUP($E1127,Emissions!$1:$1048576,MATCH(DATE(Y$2,1,1),Emissions!$A$1:$LI$1),FALSE)</f>
        <v>3.3080103109999999</v>
      </c>
      <c r="Z1127" s="327">
        <f>+VLOOKUP($E1127,Emissions!$1:$1048576,MATCH(DATE(Z$2,1,1),Emissions!$A$1:$LI$1),FALSE)</f>
        <v>3.3544696959999998</v>
      </c>
      <c r="AA1127" s="327">
        <f>+VLOOKUP($E1127,Emissions!$1:$1048576,MATCH(DATE(AA$2,1,1),Emissions!$A$1:$LI$1),FALSE)</f>
        <v>3.4053986580000002</v>
      </c>
      <c r="AB1127" s="327">
        <f>+VLOOKUP($E1127,Emissions!$1:$1048576,MATCH(DATE(AB$2,1,1),Emissions!$A$1:$LI$1),FALSE)</f>
        <v>3.461638539</v>
      </c>
      <c r="AC1127" s="327">
        <f>+VLOOKUP($E1127,Emissions!$1:$1048576,MATCH(DATE(AC$2,1,1),Emissions!$A$1:$LI$1),FALSE)</f>
        <v>3.523854295</v>
      </c>
      <c r="AD1127" s="327">
        <f>+VLOOKUP($E1127,Emissions!$1:$1048576,MATCH(DATE(AD$2,1,1),Emissions!$A$1:$LI$1),FALSE)</f>
        <v>3.5925855360000001</v>
      </c>
      <c r="AE1127" s="327">
        <f>+VLOOKUP($E1127,Emissions!$1:$1048576,MATCH(DATE(AE$2,1,1),Emissions!$A$1:$LI$1),FALSE)</f>
        <v>3.6675948630000001</v>
      </c>
      <c r="AF1127" s="327">
        <f>+VLOOKUP($E1127,Emissions!$1:$1048576,MATCH(DATE(AF$2,1,1),Emissions!$A$1:$LI$1),FALSE)</f>
        <v>3.7493350699999999</v>
      </c>
      <c r="AG1127" s="327">
        <f>+VLOOKUP($E1127,Emissions!$1:$1048576,MATCH(DATE(AG$2,1,1),Emissions!$A$1:$LI$1),FALSE)</f>
        <v>3.8380714810000001</v>
      </c>
      <c r="AH1127" s="327">
        <f>+VLOOKUP($E1127,Emissions!$1:$1048576,MATCH(DATE(AH$2,1,1),Emissions!$A$1:$LI$1),FALSE)</f>
        <v>3.9338245299999999</v>
      </c>
      <c r="AI1127" s="327">
        <f>+VLOOKUP($E1127,Emissions!$1:$1048576,MATCH(DATE(AI$2,1,1),Emissions!$A$1:$LI$1),FALSE)</f>
        <v>4.0359003759999998</v>
      </c>
      <c r="AJ1127" s="327">
        <f>+VLOOKUP($E1127,Emissions!$1:$1048576,MATCH(DATE(AJ$2,1,1),Emissions!$A$1:$LI$1),FALSE)</f>
        <v>4.143167128</v>
      </c>
      <c r="AK1127" s="327">
        <f>+VLOOKUP($E1127,Emissions!$1:$1048576,MATCH(DATE(AK$2,1,1),Emissions!$A$1:$LI$1),FALSE)</f>
        <v>4.254381864</v>
      </c>
      <c r="AL1127" s="327">
        <f>+VLOOKUP($E1127,Emissions!$1:$1048576,MATCH(DATE(AL$2,1,1),Emissions!$A$1:$LI$1),FALSE)</f>
        <v>4.3683448140000003</v>
      </c>
      <c r="AM1127" s="327">
        <f>+VLOOKUP($E1127,Emissions!$1:$1048576,MATCH(DATE(AM$2,1,1),Emissions!$A$1:$LI$1),FALSE)</f>
        <v>4.4839116839999997</v>
      </c>
      <c r="AN1127" s="327">
        <f>+VLOOKUP($E1127,Emissions!$1:$1048576,MATCH(DATE(AN$2,1,1),Emissions!$A$1:$LI$1),FALSE)</f>
        <v>4.5999828730000001</v>
      </c>
      <c r="AO1127" s="327">
        <f>+VLOOKUP($E1127,Emissions!$1:$1048576,MATCH(DATE(AO$2,1,1),Emissions!$A$1:$LI$1),FALSE)</f>
        <v>4.7154929729999999</v>
      </c>
    </row>
    <row r="1128" spans="1:41" ht="15" customHeight="1" x14ac:dyDescent="0.35">
      <c r="A1128" s="411"/>
      <c r="B1128" s="170"/>
      <c r="C1128" s="138" t="s">
        <v>726</v>
      </c>
      <c r="D1128" s="114" t="s">
        <v>1032</v>
      </c>
      <c r="E1128" s="50" t="s">
        <v>3557</v>
      </c>
      <c r="F1128" s="361">
        <f>+VLOOKUP($E1128,Emissions!$1:$1048576,MATCH(DATE(F$2,1,1),Emissions!$A$1:$LI$1),FALSE)</f>
        <v>0.59805849170000003</v>
      </c>
      <c r="G1128" s="361">
        <f>+VLOOKUP($E1128,Emissions!$1:$1048576,MATCH(DATE(G$2,1,1),Emissions!$A$1:$LI$1),FALSE)</f>
        <v>0.55966307000000004</v>
      </c>
      <c r="H1128" s="361">
        <f>+VLOOKUP($E1128,Emissions!$1:$1048576,MATCH(DATE(H$2,1,1),Emissions!$A$1:$LI$1),FALSE)</f>
        <v>0.52712920799999996</v>
      </c>
      <c r="I1128" s="361">
        <f>+VLOOKUP($E1128,Emissions!$1:$1048576,MATCH(DATE(I$2,1,1),Emissions!$A$1:$LI$1),FALSE)</f>
        <v>0.4990225137</v>
      </c>
      <c r="J1128" s="361">
        <f>+VLOOKUP($E1128,Emissions!$1:$1048576,MATCH(DATE(J$2,1,1),Emissions!$A$1:$LI$1),FALSE)</f>
        <v>0.48530138880000001</v>
      </c>
      <c r="K1128" s="361">
        <f>+VLOOKUP($E1128,Emissions!$1:$1048576,MATCH(DATE(K$2,1,1),Emissions!$A$1:$LI$1),FALSE)</f>
        <v>0.48231535050000002</v>
      </c>
      <c r="L1128" s="361">
        <f>+VLOOKUP($E1128,Emissions!$1:$1048576,MATCH(DATE(L$2,1,1),Emissions!$A$1:$LI$1),FALSE)</f>
        <v>0.48586813979999999</v>
      </c>
      <c r="M1128" s="361">
        <f>+VLOOKUP($E1128,Emissions!$1:$1048576,MATCH(DATE(M$2,1,1),Emissions!$A$1:$LI$1),FALSE)</f>
        <v>0.493856456</v>
      </c>
      <c r="N1128" s="361">
        <f>+VLOOKUP($E1128,Emissions!$1:$1048576,MATCH(DATE(N$2,1,1),Emissions!$A$1:$LI$1),FALSE)</f>
        <v>0.5050054987</v>
      </c>
      <c r="O1128" s="361">
        <f>+VLOOKUP($E1128,Emissions!$1:$1048576,MATCH(DATE(O$2,1,1),Emissions!$A$1:$LI$1),FALSE)</f>
        <v>0.51794067310000003</v>
      </c>
      <c r="P1128" s="361">
        <f>+VLOOKUP($E1128,Emissions!$1:$1048576,MATCH(DATE(P$2,1,1),Emissions!$A$1:$LI$1),FALSE)</f>
        <v>0.53136243569999997</v>
      </c>
      <c r="Q1128" s="361">
        <f>+VLOOKUP($E1128,Emissions!$1:$1048576,MATCH(DATE(Q$2,1,1),Emissions!$A$1:$LI$1),FALSE)</f>
        <v>0.54431752649999998</v>
      </c>
      <c r="R1128" s="361">
        <f>+VLOOKUP($E1128,Emissions!$1:$1048576,MATCH(DATE(R$2,1,1),Emissions!$A$1:$LI$1),FALSE)</f>
        <v>0.55632484849999997</v>
      </c>
      <c r="S1128" s="361">
        <f>+VLOOKUP($E1128,Emissions!$1:$1048576,MATCH(DATE(S$2,1,1),Emissions!$A$1:$LI$1),FALSE)</f>
        <v>0.56715421720000003</v>
      </c>
      <c r="T1128" s="361">
        <f>+VLOOKUP($E1128,Emissions!$1:$1048576,MATCH(DATE(T$2,1,1),Emissions!$A$1:$LI$1),FALSE)</f>
        <v>0.57679018270000004</v>
      </c>
      <c r="U1128" s="361">
        <f>+VLOOKUP($E1128,Emissions!$1:$1048576,MATCH(DATE(U$2,1,1),Emissions!$A$1:$LI$1),FALSE)</f>
        <v>0.58537991659999999</v>
      </c>
      <c r="V1128" s="361">
        <f>+VLOOKUP($E1128,Emissions!$1:$1048576,MATCH(DATE(V$2,1,1),Emissions!$A$1:$LI$1),FALSE)</f>
        <v>0.59312604400000002</v>
      </c>
      <c r="W1128" s="361">
        <f>+VLOOKUP($E1128,Emissions!$1:$1048576,MATCH(DATE(W$2,1,1),Emissions!$A$1:$LI$1),FALSE)</f>
        <v>0.60027892240000003</v>
      </c>
      <c r="X1128" s="361">
        <f>+VLOOKUP($E1128,Emissions!$1:$1048576,MATCH(DATE(X$2,1,1),Emissions!$A$1:$LI$1),FALSE)</f>
        <v>0.60712682569999998</v>
      </c>
      <c r="Y1128" s="361">
        <f>+VLOOKUP($E1128,Emissions!$1:$1048576,MATCH(DATE(Y$2,1,1),Emissions!$A$1:$LI$1),FALSE)</f>
        <v>0.61395658809999998</v>
      </c>
      <c r="Z1128" s="361">
        <f>+VLOOKUP($E1128,Emissions!$1:$1048576,MATCH(DATE(Z$2,1,1),Emissions!$A$1:$LI$1),FALSE)</f>
        <v>0.62096318149999996</v>
      </c>
      <c r="AA1128" s="361">
        <f>+VLOOKUP($E1128,Emissions!$1:$1048576,MATCH(DATE(AA$2,1,1),Emissions!$A$1:$LI$1),FALSE)</f>
        <v>0.62851607870000004</v>
      </c>
      <c r="AB1128" s="361">
        <f>+VLOOKUP($E1128,Emissions!$1:$1048576,MATCH(DATE(AB$2,1,1),Emissions!$A$1:$LI$1),FALSE)</f>
        <v>0.63682739150000001</v>
      </c>
      <c r="AC1128" s="361">
        <f>+VLOOKUP($E1128,Emissions!$1:$1048576,MATCH(DATE(AC$2,1,1),Emissions!$A$1:$LI$1),FALSE)</f>
        <v>0.64608377429999997</v>
      </c>
      <c r="AD1128" s="361">
        <f>+VLOOKUP($E1128,Emissions!$1:$1048576,MATCH(DATE(AD$2,1,1),Emissions!$A$1:$LI$1),FALSE)</f>
        <v>0.65645834920000001</v>
      </c>
      <c r="AE1128" s="361">
        <f>+VLOOKUP($E1128,Emissions!$1:$1048576,MATCH(DATE(AE$2,1,1),Emissions!$A$1:$LI$1),FALSE)</f>
        <v>0.66788441980000002</v>
      </c>
      <c r="AF1128" s="361">
        <f>+VLOOKUP($E1128,Emissions!$1:$1048576,MATCH(DATE(AF$2,1,1),Emissions!$A$1:$LI$1),FALSE)</f>
        <v>0.68068966919999996</v>
      </c>
      <c r="AG1128" s="361">
        <f>+VLOOKUP($E1128,Emissions!$1:$1048576,MATCH(DATE(AG$2,1,1),Emissions!$A$1:$LI$1),FALSE)</f>
        <v>0.69494500140000004</v>
      </c>
      <c r="AH1128" s="361">
        <f>+VLOOKUP($E1128,Emissions!$1:$1048576,MATCH(DATE(AH$2,1,1),Emissions!$A$1:$LI$1),FALSE)</f>
        <v>0.71066793920000004</v>
      </c>
      <c r="AI1128" s="361">
        <f>+VLOOKUP($E1128,Emissions!$1:$1048576,MATCH(DATE(AI$2,1,1),Emissions!$A$1:$LI$1),FALSE)</f>
        <v>0.72777745100000002</v>
      </c>
      <c r="AJ1128" s="361">
        <f>+VLOOKUP($E1128,Emissions!$1:$1048576,MATCH(DATE(AJ$2,1,1),Emissions!$A$1:$LI$1),FALSE)</f>
        <v>0.74612318389999999</v>
      </c>
      <c r="AK1128" s="361">
        <f>+VLOOKUP($E1128,Emissions!$1:$1048576,MATCH(DATE(AK$2,1,1),Emissions!$A$1:$LI$1),FALSE)</f>
        <v>0.76551896289999999</v>
      </c>
      <c r="AL1128" s="361">
        <f>+VLOOKUP($E1128,Emissions!$1:$1048576,MATCH(DATE(AL$2,1,1),Emissions!$A$1:$LI$1),FALSE)</f>
        <v>0.7857618488</v>
      </c>
      <c r="AM1128" s="361">
        <f>+VLOOKUP($E1128,Emissions!$1:$1048576,MATCH(DATE(AM$2,1,1),Emissions!$A$1:$LI$1),FALSE)</f>
        <v>0.80663731309999998</v>
      </c>
      <c r="AN1128" s="361">
        <f>+VLOOKUP($E1128,Emissions!$1:$1048576,MATCH(DATE(AN$2,1,1),Emissions!$A$1:$LI$1),FALSE)</f>
        <v>0.82792123819999996</v>
      </c>
      <c r="AO1128" s="361">
        <f>+VLOOKUP($E1128,Emissions!$1:$1048576,MATCH(DATE(AO$2,1,1),Emissions!$A$1:$LI$1),FALSE)</f>
        <v>0.84938186979999997</v>
      </c>
    </row>
    <row r="1129" spans="1:41" ht="15" customHeight="1" x14ac:dyDescent="0.35">
      <c r="A1129" s="411"/>
      <c r="B1129" s="170"/>
      <c r="C1129" s="138" t="s">
        <v>727</v>
      </c>
      <c r="D1129" s="114" t="s">
        <v>1032</v>
      </c>
      <c r="E1129" s="50" t="s">
        <v>3558</v>
      </c>
      <c r="F1129" s="361">
        <f>+VLOOKUP($E1129,Emissions!$1:$1048576,MATCH(DATE(F$2,1,1),Emissions!$A$1:$LI$1),FALSE)</f>
        <v>0</v>
      </c>
      <c r="G1129" s="361">
        <f>+VLOOKUP($E1129,Emissions!$1:$1048576,MATCH(DATE(G$2,1,1),Emissions!$A$1:$LI$1),FALSE)</f>
        <v>0</v>
      </c>
      <c r="H1129" s="361">
        <f>+VLOOKUP($E1129,Emissions!$1:$1048576,MATCH(DATE(H$2,1,1),Emissions!$A$1:$LI$1),FALSE)</f>
        <v>0</v>
      </c>
      <c r="I1129" s="361">
        <f>+VLOOKUP($E1129,Emissions!$1:$1048576,MATCH(DATE(I$2,1,1),Emissions!$A$1:$LI$1),FALSE)</f>
        <v>0</v>
      </c>
      <c r="J1129" s="361">
        <f>+VLOOKUP($E1129,Emissions!$1:$1048576,MATCH(DATE(J$2,1,1),Emissions!$A$1:$LI$1),FALSE)</f>
        <v>0</v>
      </c>
      <c r="K1129" s="361">
        <f>+VLOOKUP($E1129,Emissions!$1:$1048576,MATCH(DATE(K$2,1,1),Emissions!$A$1:$LI$1),FALSE)</f>
        <v>0</v>
      </c>
      <c r="L1129" s="361">
        <f>+VLOOKUP($E1129,Emissions!$1:$1048576,MATCH(DATE(L$2,1,1),Emissions!$A$1:$LI$1),FALSE)</f>
        <v>0</v>
      </c>
      <c r="M1129" s="361">
        <f>+VLOOKUP($E1129,Emissions!$1:$1048576,MATCH(DATE(M$2,1,1),Emissions!$A$1:$LI$1),FALSE)</f>
        <v>0</v>
      </c>
      <c r="N1129" s="361">
        <f>+VLOOKUP($E1129,Emissions!$1:$1048576,MATCH(DATE(N$2,1,1),Emissions!$A$1:$LI$1),FALSE)</f>
        <v>0</v>
      </c>
      <c r="O1129" s="361">
        <f>+VLOOKUP($E1129,Emissions!$1:$1048576,MATCH(DATE(O$2,1,1),Emissions!$A$1:$LI$1),FALSE)</f>
        <v>0</v>
      </c>
      <c r="P1129" s="361">
        <f>+VLOOKUP($E1129,Emissions!$1:$1048576,MATCH(DATE(P$2,1,1),Emissions!$A$1:$LI$1),FALSE)</f>
        <v>0</v>
      </c>
      <c r="Q1129" s="361">
        <f>+VLOOKUP($E1129,Emissions!$1:$1048576,MATCH(DATE(Q$2,1,1),Emissions!$A$1:$LI$1),FALSE)</f>
        <v>0</v>
      </c>
      <c r="R1129" s="361">
        <f>+VLOOKUP($E1129,Emissions!$1:$1048576,MATCH(DATE(R$2,1,1),Emissions!$A$1:$LI$1),FALSE)</f>
        <v>0</v>
      </c>
      <c r="S1129" s="361">
        <f>+VLOOKUP($E1129,Emissions!$1:$1048576,MATCH(DATE(S$2,1,1),Emissions!$A$1:$LI$1),FALSE)</f>
        <v>0</v>
      </c>
      <c r="T1129" s="361">
        <f>+VLOOKUP($E1129,Emissions!$1:$1048576,MATCH(DATE(T$2,1,1),Emissions!$A$1:$LI$1),FALSE)</f>
        <v>0</v>
      </c>
      <c r="U1129" s="361">
        <f>+VLOOKUP($E1129,Emissions!$1:$1048576,MATCH(DATE(U$2,1,1),Emissions!$A$1:$LI$1),FALSE)</f>
        <v>0</v>
      </c>
      <c r="V1129" s="361">
        <f>+VLOOKUP($E1129,Emissions!$1:$1048576,MATCH(DATE(V$2,1,1),Emissions!$A$1:$LI$1),FALSE)</f>
        <v>0</v>
      </c>
      <c r="W1129" s="361">
        <f>+VLOOKUP($E1129,Emissions!$1:$1048576,MATCH(DATE(W$2,1,1),Emissions!$A$1:$LI$1),FALSE)</f>
        <v>0</v>
      </c>
      <c r="X1129" s="361">
        <f>+VLOOKUP($E1129,Emissions!$1:$1048576,MATCH(DATE(X$2,1,1),Emissions!$A$1:$LI$1),FALSE)</f>
        <v>0</v>
      </c>
      <c r="Y1129" s="361">
        <f>+VLOOKUP($E1129,Emissions!$1:$1048576,MATCH(DATE(Y$2,1,1),Emissions!$A$1:$LI$1),FALSE)</f>
        <v>0</v>
      </c>
      <c r="Z1129" s="361">
        <f>+VLOOKUP($E1129,Emissions!$1:$1048576,MATCH(DATE(Z$2,1,1),Emissions!$A$1:$LI$1),FALSE)</f>
        <v>0</v>
      </c>
      <c r="AA1129" s="361">
        <f>+VLOOKUP($E1129,Emissions!$1:$1048576,MATCH(DATE(AA$2,1,1),Emissions!$A$1:$LI$1),FALSE)</f>
        <v>0</v>
      </c>
      <c r="AB1129" s="361">
        <f>+VLOOKUP($E1129,Emissions!$1:$1048576,MATCH(DATE(AB$2,1,1),Emissions!$A$1:$LI$1),FALSE)</f>
        <v>0</v>
      </c>
      <c r="AC1129" s="361">
        <f>+VLOOKUP($E1129,Emissions!$1:$1048576,MATCH(DATE(AC$2,1,1),Emissions!$A$1:$LI$1),FALSE)</f>
        <v>0</v>
      </c>
      <c r="AD1129" s="361">
        <f>+VLOOKUP($E1129,Emissions!$1:$1048576,MATCH(DATE(AD$2,1,1),Emissions!$A$1:$LI$1),FALSE)</f>
        <v>0</v>
      </c>
      <c r="AE1129" s="361">
        <f>+VLOOKUP($E1129,Emissions!$1:$1048576,MATCH(DATE(AE$2,1,1),Emissions!$A$1:$LI$1),FALSE)</f>
        <v>0</v>
      </c>
      <c r="AF1129" s="361">
        <f>+VLOOKUP($E1129,Emissions!$1:$1048576,MATCH(DATE(AF$2,1,1),Emissions!$A$1:$LI$1),FALSE)</f>
        <v>0</v>
      </c>
      <c r="AG1129" s="361">
        <f>+VLOOKUP($E1129,Emissions!$1:$1048576,MATCH(DATE(AG$2,1,1),Emissions!$A$1:$LI$1),FALSE)</f>
        <v>0</v>
      </c>
      <c r="AH1129" s="361">
        <f>+VLOOKUP($E1129,Emissions!$1:$1048576,MATCH(DATE(AH$2,1,1),Emissions!$A$1:$LI$1),FALSE)</f>
        <v>0</v>
      </c>
      <c r="AI1129" s="361">
        <f>+VLOOKUP($E1129,Emissions!$1:$1048576,MATCH(DATE(AI$2,1,1),Emissions!$A$1:$LI$1),FALSE)</f>
        <v>0</v>
      </c>
      <c r="AJ1129" s="361">
        <f>+VLOOKUP($E1129,Emissions!$1:$1048576,MATCH(DATE(AJ$2,1,1),Emissions!$A$1:$LI$1),FALSE)</f>
        <v>0</v>
      </c>
      <c r="AK1129" s="361">
        <f>+VLOOKUP($E1129,Emissions!$1:$1048576,MATCH(DATE(AK$2,1,1),Emissions!$A$1:$LI$1),FALSE)</f>
        <v>0</v>
      </c>
      <c r="AL1129" s="361">
        <f>+VLOOKUP($E1129,Emissions!$1:$1048576,MATCH(DATE(AL$2,1,1),Emissions!$A$1:$LI$1),FALSE)</f>
        <v>0</v>
      </c>
      <c r="AM1129" s="361">
        <f>+VLOOKUP($E1129,Emissions!$1:$1048576,MATCH(DATE(AM$2,1,1),Emissions!$A$1:$LI$1),FALSE)</f>
        <v>0</v>
      </c>
      <c r="AN1129" s="361">
        <f>+VLOOKUP($E1129,Emissions!$1:$1048576,MATCH(DATE(AN$2,1,1),Emissions!$A$1:$LI$1),FALSE)</f>
        <v>0</v>
      </c>
      <c r="AO1129" s="361">
        <f>+VLOOKUP($E1129,Emissions!$1:$1048576,MATCH(DATE(AO$2,1,1),Emissions!$A$1:$LI$1),FALSE)</f>
        <v>0</v>
      </c>
    </row>
    <row r="1130" spans="1:41" ht="15" customHeight="1" x14ac:dyDescent="0.35">
      <c r="A1130" s="411"/>
      <c r="B1130" s="170"/>
      <c r="C1130" s="138" t="s">
        <v>728</v>
      </c>
      <c r="D1130" s="114" t="s">
        <v>1032</v>
      </c>
      <c r="E1130" s="50" t="s">
        <v>3559</v>
      </c>
      <c r="F1130" s="361">
        <f>+VLOOKUP($E1130,Emissions!$1:$1048576,MATCH(DATE(F$2,1,1),Emissions!$A$1:$LI$1),FALSE)</f>
        <v>0</v>
      </c>
      <c r="G1130" s="361">
        <f>+VLOOKUP($E1130,Emissions!$1:$1048576,MATCH(DATE(G$2,1,1),Emissions!$A$1:$LI$1),FALSE)</f>
        <v>0</v>
      </c>
      <c r="H1130" s="361">
        <f>+VLOOKUP($E1130,Emissions!$1:$1048576,MATCH(DATE(H$2,1,1),Emissions!$A$1:$LI$1),FALSE)</f>
        <v>0</v>
      </c>
      <c r="I1130" s="361">
        <f>+VLOOKUP($E1130,Emissions!$1:$1048576,MATCH(DATE(I$2,1,1),Emissions!$A$1:$LI$1),FALSE)</f>
        <v>0</v>
      </c>
      <c r="J1130" s="361">
        <f>+VLOOKUP($E1130,Emissions!$1:$1048576,MATCH(DATE(J$2,1,1),Emissions!$A$1:$LI$1),FALSE)</f>
        <v>0</v>
      </c>
      <c r="K1130" s="361">
        <f>+VLOOKUP($E1130,Emissions!$1:$1048576,MATCH(DATE(K$2,1,1),Emissions!$A$1:$LI$1),FALSE)</f>
        <v>0</v>
      </c>
      <c r="L1130" s="361">
        <f>+VLOOKUP($E1130,Emissions!$1:$1048576,MATCH(DATE(L$2,1,1),Emissions!$A$1:$LI$1),FALSE)</f>
        <v>0</v>
      </c>
      <c r="M1130" s="361">
        <f>+VLOOKUP($E1130,Emissions!$1:$1048576,MATCH(DATE(M$2,1,1),Emissions!$A$1:$LI$1),FALSE)</f>
        <v>0</v>
      </c>
      <c r="N1130" s="361">
        <f>+VLOOKUP($E1130,Emissions!$1:$1048576,MATCH(DATE(N$2,1,1),Emissions!$A$1:$LI$1),FALSE)</f>
        <v>0</v>
      </c>
      <c r="O1130" s="361">
        <f>+VLOOKUP($E1130,Emissions!$1:$1048576,MATCH(DATE(O$2,1,1),Emissions!$A$1:$LI$1),FALSE)</f>
        <v>0</v>
      </c>
      <c r="P1130" s="361">
        <f>+VLOOKUP($E1130,Emissions!$1:$1048576,MATCH(DATE(P$2,1,1),Emissions!$A$1:$LI$1),FALSE)</f>
        <v>0</v>
      </c>
      <c r="Q1130" s="361">
        <f>+VLOOKUP($E1130,Emissions!$1:$1048576,MATCH(DATE(Q$2,1,1),Emissions!$A$1:$LI$1),FALSE)</f>
        <v>0</v>
      </c>
      <c r="R1130" s="361">
        <f>+VLOOKUP($E1130,Emissions!$1:$1048576,MATCH(DATE(R$2,1,1),Emissions!$A$1:$LI$1),FALSE)</f>
        <v>0</v>
      </c>
      <c r="S1130" s="361">
        <f>+VLOOKUP($E1130,Emissions!$1:$1048576,MATCH(DATE(S$2,1,1),Emissions!$A$1:$LI$1),FALSE)</f>
        <v>0</v>
      </c>
      <c r="T1130" s="361">
        <f>+VLOOKUP($E1130,Emissions!$1:$1048576,MATCH(DATE(T$2,1,1),Emissions!$A$1:$LI$1),FALSE)</f>
        <v>0</v>
      </c>
      <c r="U1130" s="361">
        <f>+VLOOKUP($E1130,Emissions!$1:$1048576,MATCH(DATE(U$2,1,1),Emissions!$A$1:$LI$1),FALSE)</f>
        <v>0</v>
      </c>
      <c r="V1130" s="361">
        <f>+VLOOKUP($E1130,Emissions!$1:$1048576,MATCH(DATE(V$2,1,1),Emissions!$A$1:$LI$1),FALSE)</f>
        <v>0</v>
      </c>
      <c r="W1130" s="361">
        <f>+VLOOKUP($E1130,Emissions!$1:$1048576,MATCH(DATE(W$2,1,1),Emissions!$A$1:$LI$1),FALSE)</f>
        <v>0</v>
      </c>
      <c r="X1130" s="361">
        <f>+VLOOKUP($E1130,Emissions!$1:$1048576,MATCH(DATE(X$2,1,1),Emissions!$A$1:$LI$1),FALSE)</f>
        <v>0</v>
      </c>
      <c r="Y1130" s="361">
        <f>+VLOOKUP($E1130,Emissions!$1:$1048576,MATCH(DATE(Y$2,1,1),Emissions!$A$1:$LI$1),FALSE)</f>
        <v>0</v>
      </c>
      <c r="Z1130" s="361">
        <f>+VLOOKUP($E1130,Emissions!$1:$1048576,MATCH(DATE(Z$2,1,1),Emissions!$A$1:$LI$1),FALSE)</f>
        <v>0</v>
      </c>
      <c r="AA1130" s="361">
        <f>+VLOOKUP($E1130,Emissions!$1:$1048576,MATCH(DATE(AA$2,1,1),Emissions!$A$1:$LI$1),FALSE)</f>
        <v>0</v>
      </c>
      <c r="AB1130" s="361">
        <f>+VLOOKUP($E1130,Emissions!$1:$1048576,MATCH(DATE(AB$2,1,1),Emissions!$A$1:$LI$1),FALSE)</f>
        <v>0</v>
      </c>
      <c r="AC1130" s="361">
        <f>+VLOOKUP($E1130,Emissions!$1:$1048576,MATCH(DATE(AC$2,1,1),Emissions!$A$1:$LI$1),FALSE)</f>
        <v>0</v>
      </c>
      <c r="AD1130" s="361">
        <f>+VLOOKUP($E1130,Emissions!$1:$1048576,MATCH(DATE(AD$2,1,1),Emissions!$A$1:$LI$1),FALSE)</f>
        <v>0</v>
      </c>
      <c r="AE1130" s="361">
        <f>+VLOOKUP($E1130,Emissions!$1:$1048576,MATCH(DATE(AE$2,1,1),Emissions!$A$1:$LI$1),FALSE)</f>
        <v>0</v>
      </c>
      <c r="AF1130" s="361">
        <f>+VLOOKUP($E1130,Emissions!$1:$1048576,MATCH(DATE(AF$2,1,1),Emissions!$A$1:$LI$1),FALSE)</f>
        <v>0</v>
      </c>
      <c r="AG1130" s="361">
        <f>+VLOOKUP($E1130,Emissions!$1:$1048576,MATCH(DATE(AG$2,1,1),Emissions!$A$1:$LI$1),FALSE)</f>
        <v>0</v>
      </c>
      <c r="AH1130" s="361">
        <f>+VLOOKUP($E1130,Emissions!$1:$1048576,MATCH(DATE(AH$2,1,1),Emissions!$A$1:$LI$1),FALSE)</f>
        <v>0</v>
      </c>
      <c r="AI1130" s="361">
        <f>+VLOOKUP($E1130,Emissions!$1:$1048576,MATCH(DATE(AI$2,1,1),Emissions!$A$1:$LI$1),FALSE)</f>
        <v>0</v>
      </c>
      <c r="AJ1130" s="361">
        <f>+VLOOKUP($E1130,Emissions!$1:$1048576,MATCH(DATE(AJ$2,1,1),Emissions!$A$1:$LI$1),FALSE)</f>
        <v>0</v>
      </c>
      <c r="AK1130" s="361">
        <f>+VLOOKUP($E1130,Emissions!$1:$1048576,MATCH(DATE(AK$2,1,1),Emissions!$A$1:$LI$1),FALSE)</f>
        <v>0</v>
      </c>
      <c r="AL1130" s="361">
        <f>+VLOOKUP($E1130,Emissions!$1:$1048576,MATCH(DATE(AL$2,1,1),Emissions!$A$1:$LI$1),FALSE)</f>
        <v>0</v>
      </c>
      <c r="AM1130" s="361">
        <f>+VLOOKUP($E1130,Emissions!$1:$1048576,MATCH(DATE(AM$2,1,1),Emissions!$A$1:$LI$1),FALSE)</f>
        <v>0</v>
      </c>
      <c r="AN1130" s="361">
        <f>+VLOOKUP($E1130,Emissions!$1:$1048576,MATCH(DATE(AN$2,1,1),Emissions!$A$1:$LI$1),FALSE)</f>
        <v>0</v>
      </c>
      <c r="AO1130" s="361">
        <f>+VLOOKUP($E1130,Emissions!$1:$1048576,MATCH(DATE(AO$2,1,1),Emissions!$A$1:$LI$1),FALSE)</f>
        <v>0</v>
      </c>
    </row>
    <row r="1131" spans="1:41" ht="15" customHeight="1" x14ac:dyDescent="0.35">
      <c r="A1131" s="411"/>
      <c r="B1131" s="170"/>
      <c r="C1131" s="138" t="s">
        <v>729</v>
      </c>
      <c r="D1131" s="114" t="s">
        <v>1032</v>
      </c>
      <c r="E1131" s="50" t="s">
        <v>3560</v>
      </c>
      <c r="F1131" s="361">
        <f>+VLOOKUP($E1131,Emissions!$1:$1048576,MATCH(DATE(F$2,1,1),Emissions!$A$1:$LI$1),FALSE)</f>
        <v>1.0874244230000001</v>
      </c>
      <c r="G1131" s="361">
        <f>+VLOOKUP($E1131,Emissions!$1:$1048576,MATCH(DATE(G$2,1,1),Emissions!$A$1:$LI$1),FALSE)</f>
        <v>1.098137071</v>
      </c>
      <c r="H1131" s="361">
        <f>+VLOOKUP($E1131,Emissions!$1:$1048576,MATCH(DATE(H$2,1,1),Emissions!$A$1:$LI$1),FALSE)</f>
        <v>1.1107388279999999</v>
      </c>
      <c r="I1131" s="361">
        <f>+VLOOKUP($E1131,Emissions!$1:$1048576,MATCH(DATE(I$2,1,1),Emissions!$A$1:$LI$1),FALSE)</f>
        <v>1.120482306</v>
      </c>
      <c r="J1131" s="361">
        <f>+VLOOKUP($E1131,Emissions!$1:$1048576,MATCH(DATE(J$2,1,1),Emissions!$A$1:$LI$1),FALSE)</f>
        <v>1.135499032</v>
      </c>
      <c r="K1131" s="361">
        <f>+VLOOKUP($E1131,Emissions!$1:$1048576,MATCH(DATE(K$2,1,1),Emissions!$A$1:$LI$1),FALSE)</f>
        <v>1.157006712</v>
      </c>
      <c r="L1131" s="361">
        <f>+VLOOKUP($E1131,Emissions!$1:$1048576,MATCH(DATE(L$2,1,1),Emissions!$A$1:$LI$1),FALSE)</f>
        <v>1.184830013</v>
      </c>
      <c r="M1131" s="361">
        <f>+VLOOKUP($E1131,Emissions!$1:$1048576,MATCH(DATE(M$2,1,1),Emissions!$A$1:$LI$1),FALSE)</f>
        <v>1.215745283</v>
      </c>
      <c r="N1131" s="361">
        <f>+VLOOKUP($E1131,Emissions!$1:$1048576,MATCH(DATE(N$2,1,1),Emissions!$A$1:$LI$1),FALSE)</f>
        <v>1.2491640980000001</v>
      </c>
      <c r="O1131" s="361">
        <f>+VLOOKUP($E1131,Emissions!$1:$1048576,MATCH(DATE(O$2,1,1),Emissions!$A$1:$LI$1),FALSE)</f>
        <v>1.282618225</v>
      </c>
      <c r="P1131" s="361">
        <f>+VLOOKUP($E1131,Emissions!$1:$1048576,MATCH(DATE(P$2,1,1),Emissions!$A$1:$LI$1),FALSE)</f>
        <v>1.313311224</v>
      </c>
      <c r="Q1131" s="361">
        <f>+VLOOKUP($E1131,Emissions!$1:$1048576,MATCH(DATE(Q$2,1,1),Emissions!$A$1:$LI$1),FALSE)</f>
        <v>1.3409116999999999</v>
      </c>
      <c r="R1131" s="361">
        <f>+VLOOKUP($E1131,Emissions!$1:$1048576,MATCH(DATE(R$2,1,1),Emissions!$A$1:$LI$1),FALSE)</f>
        <v>1.3655635079999999</v>
      </c>
      <c r="S1131" s="361">
        <f>+VLOOKUP($E1131,Emissions!$1:$1048576,MATCH(DATE(S$2,1,1),Emissions!$A$1:$LI$1),FALSE)</f>
        <v>1.387756378</v>
      </c>
      <c r="T1131" s="361">
        <f>+VLOOKUP($E1131,Emissions!$1:$1048576,MATCH(DATE(T$2,1,1),Emissions!$A$1:$LI$1),FALSE)</f>
        <v>1.408211262</v>
      </c>
      <c r="U1131" s="361">
        <f>+VLOOKUP($E1131,Emissions!$1:$1048576,MATCH(DATE(U$2,1,1),Emissions!$A$1:$LI$1),FALSE)</f>
        <v>1.427746993</v>
      </c>
      <c r="V1131" s="361">
        <f>+VLOOKUP($E1131,Emissions!$1:$1048576,MATCH(DATE(V$2,1,1),Emissions!$A$1:$LI$1),FALSE)</f>
        <v>1.447051324</v>
      </c>
      <c r="W1131" s="361">
        <f>+VLOOKUP($E1131,Emissions!$1:$1048576,MATCH(DATE(W$2,1,1),Emissions!$A$1:$LI$1),FALSE)</f>
        <v>1.4667188330000001</v>
      </c>
      <c r="X1131" s="361">
        <f>+VLOOKUP($E1131,Emissions!$1:$1048576,MATCH(DATE(X$2,1,1),Emissions!$A$1:$LI$1),FALSE)</f>
        <v>1.487312873</v>
      </c>
      <c r="Y1131" s="361">
        <f>+VLOOKUP($E1131,Emissions!$1:$1048576,MATCH(DATE(Y$2,1,1),Emissions!$A$1:$LI$1),FALSE)</f>
        <v>1.5092907900000001</v>
      </c>
      <c r="Z1131" s="361">
        <f>+VLOOKUP($E1131,Emissions!$1:$1048576,MATCH(DATE(Z$2,1,1),Emissions!$A$1:$LI$1),FALSE)</f>
        <v>1.532922393</v>
      </c>
      <c r="AA1131" s="361">
        <f>+VLOOKUP($E1131,Emissions!$1:$1048576,MATCH(DATE(AA$2,1,1),Emissions!$A$1:$LI$1),FALSE)</f>
        <v>1.5586489100000001</v>
      </c>
      <c r="AB1131" s="361">
        <f>+VLOOKUP($E1131,Emissions!$1:$1048576,MATCH(DATE(AB$2,1,1),Emissions!$A$1:$LI$1),FALSE)</f>
        <v>1.586748628</v>
      </c>
      <c r="AC1131" s="361">
        <f>+VLOOKUP($E1131,Emissions!$1:$1048576,MATCH(DATE(AC$2,1,1),Emissions!$A$1:$LI$1),FALSE)</f>
        <v>1.617418399</v>
      </c>
      <c r="AD1131" s="361">
        <f>+VLOOKUP($E1131,Emissions!$1:$1048576,MATCH(DATE(AD$2,1,1),Emissions!$A$1:$LI$1),FALSE)</f>
        <v>1.6507867540000001</v>
      </c>
      <c r="AE1131" s="361">
        <f>+VLOOKUP($E1131,Emissions!$1:$1048576,MATCH(DATE(AE$2,1,1),Emissions!$A$1:$LI$1),FALSE)</f>
        <v>1.686626317</v>
      </c>
      <c r="AF1131" s="361">
        <f>+VLOOKUP($E1131,Emissions!$1:$1048576,MATCH(DATE(AF$2,1,1),Emissions!$A$1:$LI$1),FALSE)</f>
        <v>1.724912867</v>
      </c>
      <c r="AG1131" s="361">
        <f>+VLOOKUP($E1131,Emissions!$1:$1048576,MATCH(DATE(AG$2,1,1),Emissions!$A$1:$LI$1),FALSE)</f>
        <v>1.765778895</v>
      </c>
      <c r="AH1131" s="361">
        <f>+VLOOKUP($E1131,Emissions!$1:$1048576,MATCH(DATE(AH$2,1,1),Emissions!$A$1:$LI$1),FALSE)</f>
        <v>1.80928573</v>
      </c>
      <c r="AI1131" s="361">
        <f>+VLOOKUP($E1131,Emissions!$1:$1048576,MATCH(DATE(AI$2,1,1),Emissions!$A$1:$LI$1),FALSE)</f>
        <v>1.8551840449999999</v>
      </c>
      <c r="AJ1131" s="361">
        <f>+VLOOKUP($E1131,Emissions!$1:$1048576,MATCH(DATE(AJ$2,1,1),Emissions!$A$1:$LI$1),FALSE)</f>
        <v>1.9030235049999999</v>
      </c>
      <c r="AK1131" s="361">
        <f>+VLOOKUP($E1131,Emissions!$1:$1048576,MATCH(DATE(AK$2,1,1),Emissions!$A$1:$LI$1),FALSE)</f>
        <v>1.9523088230000001</v>
      </c>
      <c r="AL1131" s="361">
        <f>+VLOOKUP($E1131,Emissions!$1:$1048576,MATCH(DATE(AL$2,1,1),Emissions!$A$1:$LI$1),FALSE)</f>
        <v>2.0025727679999998</v>
      </c>
      <c r="AM1131" s="361">
        <f>+VLOOKUP($E1131,Emissions!$1:$1048576,MATCH(DATE(AM$2,1,1),Emissions!$A$1:$LI$1),FALSE)</f>
        <v>2.053380003</v>
      </c>
      <c r="AN1131" s="361">
        <f>+VLOOKUP($E1131,Emissions!$1:$1048576,MATCH(DATE(AN$2,1,1),Emissions!$A$1:$LI$1),FALSE)</f>
        <v>2.1043216170000001</v>
      </c>
      <c r="AO1131" s="361">
        <f>+VLOOKUP($E1131,Emissions!$1:$1048576,MATCH(DATE(AO$2,1,1),Emissions!$A$1:$LI$1),FALSE)</f>
        <v>2.1550086519999998</v>
      </c>
    </row>
    <row r="1132" spans="1:41" ht="15" customHeight="1" x14ac:dyDescent="0.35">
      <c r="A1132" s="411"/>
      <c r="B1132" s="170"/>
      <c r="C1132" s="138" t="s">
        <v>730</v>
      </c>
      <c r="D1132" s="114" t="s">
        <v>1032</v>
      </c>
      <c r="E1132" s="50" t="s">
        <v>3561</v>
      </c>
      <c r="F1132" s="361">
        <f>+VLOOKUP($E1132,Emissions!$1:$1048576,MATCH(DATE(F$2,1,1),Emissions!$A$1:$LI$1),FALSE)</f>
        <v>0.21129531360000001</v>
      </c>
      <c r="G1132" s="361">
        <f>+VLOOKUP($E1132,Emissions!$1:$1048576,MATCH(DATE(G$2,1,1),Emissions!$A$1:$LI$1),FALSE)</f>
        <v>0.21348456139999999</v>
      </c>
      <c r="H1132" s="361">
        <f>+VLOOKUP($E1132,Emissions!$1:$1048576,MATCH(DATE(H$2,1,1),Emissions!$A$1:$LI$1),FALSE)</f>
        <v>0.21618046890000001</v>
      </c>
      <c r="I1132" s="361">
        <f>+VLOOKUP($E1132,Emissions!$1:$1048576,MATCH(DATE(I$2,1,1),Emissions!$A$1:$LI$1),FALSE)</f>
        <v>0.2182554106</v>
      </c>
      <c r="J1132" s="361">
        <f>+VLOOKUP($E1132,Emissions!$1:$1048576,MATCH(DATE(J$2,1,1),Emissions!$A$1:$LI$1),FALSE)</f>
        <v>0.22137518040000001</v>
      </c>
      <c r="K1132" s="361">
        <f>+VLOOKUP($E1132,Emissions!$1:$1048576,MATCH(DATE(K$2,1,1),Emissions!$A$1:$LI$1),FALSE)</f>
        <v>0.22531019799999999</v>
      </c>
      <c r="L1132" s="361">
        <f>+VLOOKUP($E1132,Emissions!$1:$1048576,MATCH(DATE(L$2,1,1),Emissions!$A$1:$LI$1),FALSE)</f>
        <v>0.23075584029999999</v>
      </c>
      <c r="M1132" s="361">
        <f>+VLOOKUP($E1132,Emissions!$1:$1048576,MATCH(DATE(M$2,1,1),Emissions!$A$1:$LI$1),FALSE)</f>
        <v>0.2369648765</v>
      </c>
      <c r="N1132" s="361">
        <f>+VLOOKUP($E1132,Emissions!$1:$1048576,MATCH(DATE(N$2,1,1),Emissions!$A$1:$LI$1),FALSE)</f>
        <v>0.2437566561</v>
      </c>
      <c r="O1132" s="361">
        <f>+VLOOKUP($E1132,Emissions!$1:$1048576,MATCH(DATE(O$2,1,1),Emissions!$A$1:$LI$1),FALSE)</f>
        <v>0.25050608340000002</v>
      </c>
      <c r="P1132" s="361">
        <f>+VLOOKUP($E1132,Emissions!$1:$1048576,MATCH(DATE(P$2,1,1),Emissions!$A$1:$LI$1),FALSE)</f>
        <v>0.25652584690000002</v>
      </c>
      <c r="Q1132" s="361">
        <f>+VLOOKUP($E1132,Emissions!$1:$1048576,MATCH(DATE(Q$2,1,1),Emissions!$A$1:$LI$1),FALSE)</f>
        <v>0.2618372839</v>
      </c>
      <c r="R1132" s="361">
        <f>+VLOOKUP($E1132,Emissions!$1:$1048576,MATCH(DATE(R$2,1,1),Emissions!$A$1:$LI$1),FALSE)</f>
        <v>0.26653069340000002</v>
      </c>
      <c r="S1132" s="361">
        <f>+VLOOKUP($E1132,Emissions!$1:$1048576,MATCH(DATE(S$2,1,1),Emissions!$A$1:$LI$1),FALSE)</f>
        <v>0.27075028309999999</v>
      </c>
      <c r="T1132" s="361">
        <f>+VLOOKUP($E1132,Emissions!$1:$1048576,MATCH(DATE(T$2,1,1),Emissions!$A$1:$LI$1),FALSE)</f>
        <v>0.27467855009999997</v>
      </c>
      <c r="U1132" s="361">
        <f>+VLOOKUP($E1132,Emissions!$1:$1048576,MATCH(DATE(U$2,1,1),Emissions!$A$1:$LI$1),FALSE)</f>
        <v>0.27850645959999998</v>
      </c>
      <c r="V1132" s="361">
        <f>+VLOOKUP($E1132,Emissions!$1:$1048576,MATCH(DATE(V$2,1,1),Emissions!$A$1:$LI$1),FALSE)</f>
        <v>0.28238034280000002</v>
      </c>
      <c r="W1132" s="361">
        <f>+VLOOKUP($E1132,Emissions!$1:$1048576,MATCH(DATE(W$2,1,1),Emissions!$A$1:$LI$1),FALSE)</f>
        <v>0.2864184146</v>
      </c>
      <c r="X1132" s="361">
        <f>+VLOOKUP($E1132,Emissions!$1:$1048576,MATCH(DATE(X$2,1,1),Emissions!$A$1:$LI$1),FALSE)</f>
        <v>0.29072835850000001</v>
      </c>
      <c r="Y1132" s="361">
        <f>+VLOOKUP($E1132,Emissions!$1:$1048576,MATCH(DATE(Y$2,1,1),Emissions!$A$1:$LI$1),FALSE)</f>
        <v>0.29539146049999998</v>
      </c>
      <c r="Z1132" s="361">
        <f>+VLOOKUP($E1132,Emissions!$1:$1048576,MATCH(DATE(Z$2,1,1),Emissions!$A$1:$LI$1),FALSE)</f>
        <v>0.30046025409999999</v>
      </c>
      <c r="AA1132" s="361">
        <f>+VLOOKUP($E1132,Emissions!$1:$1048576,MATCH(DATE(AA$2,1,1),Emissions!$A$1:$LI$1),FALSE)</f>
        <v>0.30600095719999998</v>
      </c>
      <c r="AB1132" s="361">
        <f>+VLOOKUP($E1132,Emissions!$1:$1048576,MATCH(DATE(AB$2,1,1),Emissions!$A$1:$LI$1),FALSE)</f>
        <v>0.31206133549999998</v>
      </c>
      <c r="AC1132" s="361">
        <f>+VLOOKUP($E1132,Emissions!$1:$1048576,MATCH(DATE(AC$2,1,1),Emissions!$A$1:$LI$1),FALSE)</f>
        <v>0.31867307760000002</v>
      </c>
      <c r="AD1132" s="361">
        <f>+VLOOKUP($E1132,Emissions!$1:$1048576,MATCH(DATE(AD$2,1,1),Emissions!$A$1:$LI$1),FALSE)</f>
        <v>0.32585266870000001</v>
      </c>
      <c r="AE1132" s="361">
        <f>+VLOOKUP($E1132,Emissions!$1:$1048576,MATCH(DATE(AE$2,1,1),Emissions!$A$1:$LI$1),FALSE)</f>
        <v>0.33357296819999999</v>
      </c>
      <c r="AF1132" s="361">
        <f>+VLOOKUP($E1132,Emissions!$1:$1048576,MATCH(DATE(AF$2,1,1),Emissions!$A$1:$LI$1),FALSE)</f>
        <v>0.3418392469</v>
      </c>
      <c r="AG1132" s="361">
        <f>+VLOOKUP($E1132,Emissions!$1:$1048576,MATCH(DATE(AG$2,1,1),Emissions!$A$1:$LI$1),FALSE)</f>
        <v>0.35066681319999998</v>
      </c>
      <c r="AH1132" s="361">
        <f>+VLOOKUP($E1132,Emissions!$1:$1048576,MATCH(DATE(AH$2,1,1),Emissions!$A$1:$LI$1),FALSE)</f>
        <v>0.3600541095</v>
      </c>
      <c r="AI1132" s="361">
        <f>+VLOOKUP($E1132,Emissions!$1:$1048576,MATCH(DATE(AI$2,1,1),Emissions!$A$1:$LI$1),FALSE)</f>
        <v>0.3699310562</v>
      </c>
      <c r="AJ1132" s="361">
        <f>+VLOOKUP($E1132,Emissions!$1:$1048576,MATCH(DATE(AJ$2,1,1),Emissions!$A$1:$LI$1),FALSE)</f>
        <v>0.38018746349999999</v>
      </c>
      <c r="AK1132" s="361">
        <f>+VLOOKUP($E1132,Emissions!$1:$1048576,MATCH(DATE(AK$2,1,1),Emissions!$A$1:$LI$1),FALSE)</f>
        <v>0.39071036329999997</v>
      </c>
      <c r="AL1132" s="361">
        <f>+VLOOKUP($E1132,Emissions!$1:$1048576,MATCH(DATE(AL$2,1,1),Emissions!$A$1:$LI$1),FALSE)</f>
        <v>0.4013989966</v>
      </c>
      <c r="AM1132" s="361">
        <f>+VLOOKUP($E1132,Emissions!$1:$1048576,MATCH(DATE(AM$2,1,1),Emissions!$A$1:$LI$1),FALSE)</f>
        <v>0.41216307330000002</v>
      </c>
      <c r="AN1132" s="361">
        <f>+VLOOKUP($E1132,Emissions!$1:$1048576,MATCH(DATE(AN$2,1,1),Emissions!$A$1:$LI$1),FALSE)</f>
        <v>0.4229201306</v>
      </c>
      <c r="AO1132" s="361">
        <f>+VLOOKUP($E1132,Emissions!$1:$1048576,MATCH(DATE(AO$2,1,1),Emissions!$A$1:$LI$1),FALSE)</f>
        <v>0.43359326619999999</v>
      </c>
    </row>
    <row r="1133" spans="1:41" ht="15" customHeight="1" x14ac:dyDescent="0.35">
      <c r="A1133" s="411"/>
      <c r="B1133" s="170"/>
      <c r="C1133" s="138" t="s">
        <v>731</v>
      </c>
      <c r="D1133" s="114" t="s">
        <v>1032</v>
      </c>
      <c r="E1133" s="50" t="s">
        <v>3562</v>
      </c>
      <c r="F1133" s="361">
        <f>+VLOOKUP($E1133,Emissions!$1:$1048576,MATCH(DATE(F$2,1,1),Emissions!$A$1:$LI$1),FALSE)</f>
        <v>0</v>
      </c>
      <c r="G1133" s="361">
        <f>+VLOOKUP($E1133,Emissions!$1:$1048576,MATCH(DATE(G$2,1,1),Emissions!$A$1:$LI$1),FALSE)</f>
        <v>0</v>
      </c>
      <c r="H1133" s="361">
        <f>+VLOOKUP($E1133,Emissions!$1:$1048576,MATCH(DATE(H$2,1,1),Emissions!$A$1:$LI$1),FALSE)</f>
        <v>0</v>
      </c>
      <c r="I1133" s="361">
        <f>+VLOOKUP($E1133,Emissions!$1:$1048576,MATCH(DATE(I$2,1,1),Emissions!$A$1:$LI$1),FALSE)</f>
        <v>0</v>
      </c>
      <c r="J1133" s="361">
        <f>+VLOOKUP($E1133,Emissions!$1:$1048576,MATCH(DATE(J$2,1,1),Emissions!$A$1:$LI$1),FALSE)</f>
        <v>0</v>
      </c>
      <c r="K1133" s="361">
        <f>+VLOOKUP($E1133,Emissions!$1:$1048576,MATCH(DATE(K$2,1,1),Emissions!$A$1:$LI$1),FALSE)</f>
        <v>0</v>
      </c>
      <c r="L1133" s="361">
        <f>+VLOOKUP($E1133,Emissions!$1:$1048576,MATCH(DATE(L$2,1,1),Emissions!$A$1:$LI$1),FALSE)</f>
        <v>0</v>
      </c>
      <c r="M1133" s="361">
        <f>+VLOOKUP($E1133,Emissions!$1:$1048576,MATCH(DATE(M$2,1,1),Emissions!$A$1:$LI$1),FALSE)</f>
        <v>0</v>
      </c>
      <c r="N1133" s="361">
        <f>+VLOOKUP($E1133,Emissions!$1:$1048576,MATCH(DATE(N$2,1,1),Emissions!$A$1:$LI$1),FALSE)</f>
        <v>0</v>
      </c>
      <c r="O1133" s="361">
        <f>+VLOOKUP($E1133,Emissions!$1:$1048576,MATCH(DATE(O$2,1,1),Emissions!$A$1:$LI$1),FALSE)</f>
        <v>0</v>
      </c>
      <c r="P1133" s="361">
        <f>+VLOOKUP($E1133,Emissions!$1:$1048576,MATCH(DATE(P$2,1,1),Emissions!$A$1:$LI$1),FALSE)</f>
        <v>0</v>
      </c>
      <c r="Q1133" s="361">
        <f>+VLOOKUP($E1133,Emissions!$1:$1048576,MATCH(DATE(Q$2,1,1),Emissions!$A$1:$LI$1),FALSE)</f>
        <v>0</v>
      </c>
      <c r="R1133" s="361">
        <f>+VLOOKUP($E1133,Emissions!$1:$1048576,MATCH(DATE(R$2,1,1),Emissions!$A$1:$LI$1),FALSE)</f>
        <v>0</v>
      </c>
      <c r="S1133" s="361">
        <f>+VLOOKUP($E1133,Emissions!$1:$1048576,MATCH(DATE(S$2,1,1),Emissions!$A$1:$LI$1),FALSE)</f>
        <v>0</v>
      </c>
      <c r="T1133" s="361">
        <f>+VLOOKUP($E1133,Emissions!$1:$1048576,MATCH(DATE(T$2,1,1),Emissions!$A$1:$LI$1),FALSE)</f>
        <v>0</v>
      </c>
      <c r="U1133" s="361">
        <f>+VLOOKUP($E1133,Emissions!$1:$1048576,MATCH(DATE(U$2,1,1),Emissions!$A$1:$LI$1),FALSE)</f>
        <v>0</v>
      </c>
      <c r="V1133" s="361">
        <f>+VLOOKUP($E1133,Emissions!$1:$1048576,MATCH(DATE(V$2,1,1),Emissions!$A$1:$LI$1),FALSE)</f>
        <v>0</v>
      </c>
      <c r="W1133" s="361">
        <f>+VLOOKUP($E1133,Emissions!$1:$1048576,MATCH(DATE(W$2,1,1),Emissions!$A$1:$LI$1),FALSE)</f>
        <v>0</v>
      </c>
      <c r="X1133" s="361">
        <f>+VLOOKUP($E1133,Emissions!$1:$1048576,MATCH(DATE(X$2,1,1),Emissions!$A$1:$LI$1),FALSE)</f>
        <v>0</v>
      </c>
      <c r="Y1133" s="361">
        <f>+VLOOKUP($E1133,Emissions!$1:$1048576,MATCH(DATE(Y$2,1,1),Emissions!$A$1:$LI$1),FALSE)</f>
        <v>0</v>
      </c>
      <c r="Z1133" s="361">
        <f>+VLOOKUP($E1133,Emissions!$1:$1048576,MATCH(DATE(Z$2,1,1),Emissions!$A$1:$LI$1),FALSE)</f>
        <v>0</v>
      </c>
      <c r="AA1133" s="361">
        <f>+VLOOKUP($E1133,Emissions!$1:$1048576,MATCH(DATE(AA$2,1,1),Emissions!$A$1:$LI$1),FALSE)</f>
        <v>0</v>
      </c>
      <c r="AB1133" s="361">
        <f>+VLOOKUP($E1133,Emissions!$1:$1048576,MATCH(DATE(AB$2,1,1),Emissions!$A$1:$LI$1),FALSE)</f>
        <v>0</v>
      </c>
      <c r="AC1133" s="361">
        <f>+VLOOKUP($E1133,Emissions!$1:$1048576,MATCH(DATE(AC$2,1,1),Emissions!$A$1:$LI$1),FALSE)</f>
        <v>0</v>
      </c>
      <c r="AD1133" s="361">
        <f>+VLOOKUP($E1133,Emissions!$1:$1048576,MATCH(DATE(AD$2,1,1),Emissions!$A$1:$LI$1),FALSE)</f>
        <v>0</v>
      </c>
      <c r="AE1133" s="361">
        <f>+VLOOKUP($E1133,Emissions!$1:$1048576,MATCH(DATE(AE$2,1,1),Emissions!$A$1:$LI$1),FALSE)</f>
        <v>0</v>
      </c>
      <c r="AF1133" s="361">
        <f>+VLOOKUP($E1133,Emissions!$1:$1048576,MATCH(DATE(AF$2,1,1),Emissions!$A$1:$LI$1),FALSE)</f>
        <v>0</v>
      </c>
      <c r="AG1133" s="361">
        <f>+VLOOKUP($E1133,Emissions!$1:$1048576,MATCH(DATE(AG$2,1,1),Emissions!$A$1:$LI$1),FALSE)</f>
        <v>0</v>
      </c>
      <c r="AH1133" s="361">
        <f>+VLOOKUP($E1133,Emissions!$1:$1048576,MATCH(DATE(AH$2,1,1),Emissions!$A$1:$LI$1),FALSE)</f>
        <v>0</v>
      </c>
      <c r="AI1133" s="361">
        <f>+VLOOKUP($E1133,Emissions!$1:$1048576,MATCH(DATE(AI$2,1,1),Emissions!$A$1:$LI$1),FALSE)</f>
        <v>0</v>
      </c>
      <c r="AJ1133" s="361">
        <f>+VLOOKUP($E1133,Emissions!$1:$1048576,MATCH(DATE(AJ$2,1,1),Emissions!$A$1:$LI$1),FALSE)</f>
        <v>0</v>
      </c>
      <c r="AK1133" s="361">
        <f>+VLOOKUP($E1133,Emissions!$1:$1048576,MATCH(DATE(AK$2,1,1),Emissions!$A$1:$LI$1),FALSE)</f>
        <v>0</v>
      </c>
      <c r="AL1133" s="361">
        <f>+VLOOKUP($E1133,Emissions!$1:$1048576,MATCH(DATE(AL$2,1,1),Emissions!$A$1:$LI$1),FALSE)</f>
        <v>0</v>
      </c>
      <c r="AM1133" s="361">
        <f>+VLOOKUP($E1133,Emissions!$1:$1048576,MATCH(DATE(AM$2,1,1),Emissions!$A$1:$LI$1),FALSE)</f>
        <v>0</v>
      </c>
      <c r="AN1133" s="361">
        <f>+VLOOKUP($E1133,Emissions!$1:$1048576,MATCH(DATE(AN$2,1,1),Emissions!$A$1:$LI$1),FALSE)</f>
        <v>0</v>
      </c>
      <c r="AO1133" s="361">
        <f>+VLOOKUP($E1133,Emissions!$1:$1048576,MATCH(DATE(AO$2,1,1),Emissions!$A$1:$LI$1),FALSE)</f>
        <v>0</v>
      </c>
    </row>
    <row r="1134" spans="1:41" ht="15" customHeight="1" x14ac:dyDescent="0.35">
      <c r="A1134" s="411"/>
      <c r="B1134" s="170"/>
      <c r="C1134" s="138" t="s">
        <v>732</v>
      </c>
      <c r="D1134" s="114" t="s">
        <v>1032</v>
      </c>
      <c r="E1134" s="50" t="s">
        <v>3563</v>
      </c>
      <c r="F1134" s="361">
        <f>+VLOOKUP($E1134,Emissions!$1:$1048576,MATCH(DATE(F$2,1,1),Emissions!$A$1:$LI$1),FALSE)</f>
        <v>0</v>
      </c>
      <c r="G1134" s="361">
        <f>+VLOOKUP($E1134,Emissions!$1:$1048576,MATCH(DATE(G$2,1,1),Emissions!$A$1:$LI$1),FALSE)</f>
        <v>0</v>
      </c>
      <c r="H1134" s="361">
        <f>+VLOOKUP($E1134,Emissions!$1:$1048576,MATCH(DATE(H$2,1,1),Emissions!$A$1:$LI$1),FALSE)</f>
        <v>0</v>
      </c>
      <c r="I1134" s="361">
        <f>+VLOOKUP($E1134,Emissions!$1:$1048576,MATCH(DATE(I$2,1,1),Emissions!$A$1:$LI$1),FALSE)</f>
        <v>0</v>
      </c>
      <c r="J1134" s="361">
        <f>+VLOOKUP($E1134,Emissions!$1:$1048576,MATCH(DATE(J$2,1,1),Emissions!$A$1:$LI$1),FALSE)</f>
        <v>0</v>
      </c>
      <c r="K1134" s="361">
        <f>+VLOOKUP($E1134,Emissions!$1:$1048576,MATCH(DATE(K$2,1,1),Emissions!$A$1:$LI$1),FALSE)</f>
        <v>0</v>
      </c>
      <c r="L1134" s="361">
        <f>+VLOOKUP($E1134,Emissions!$1:$1048576,MATCH(DATE(L$2,1,1),Emissions!$A$1:$LI$1),FALSE)</f>
        <v>0</v>
      </c>
      <c r="M1134" s="361">
        <f>+VLOOKUP($E1134,Emissions!$1:$1048576,MATCH(DATE(M$2,1,1),Emissions!$A$1:$LI$1),FALSE)</f>
        <v>0</v>
      </c>
      <c r="N1134" s="361">
        <f>+VLOOKUP($E1134,Emissions!$1:$1048576,MATCH(DATE(N$2,1,1),Emissions!$A$1:$LI$1),FALSE)</f>
        <v>0</v>
      </c>
      <c r="O1134" s="361">
        <f>+VLOOKUP($E1134,Emissions!$1:$1048576,MATCH(DATE(O$2,1,1),Emissions!$A$1:$LI$1),FALSE)</f>
        <v>0</v>
      </c>
      <c r="P1134" s="361">
        <f>+VLOOKUP($E1134,Emissions!$1:$1048576,MATCH(DATE(P$2,1,1),Emissions!$A$1:$LI$1),FALSE)</f>
        <v>0</v>
      </c>
      <c r="Q1134" s="361">
        <f>+VLOOKUP($E1134,Emissions!$1:$1048576,MATCH(DATE(Q$2,1,1),Emissions!$A$1:$LI$1),FALSE)</f>
        <v>0</v>
      </c>
      <c r="R1134" s="361">
        <f>+VLOOKUP($E1134,Emissions!$1:$1048576,MATCH(DATE(R$2,1,1),Emissions!$A$1:$LI$1),FALSE)</f>
        <v>0</v>
      </c>
      <c r="S1134" s="361">
        <f>+VLOOKUP($E1134,Emissions!$1:$1048576,MATCH(DATE(S$2,1,1),Emissions!$A$1:$LI$1),FALSE)</f>
        <v>0</v>
      </c>
      <c r="T1134" s="361">
        <f>+VLOOKUP($E1134,Emissions!$1:$1048576,MATCH(DATE(T$2,1,1),Emissions!$A$1:$LI$1),FALSE)</f>
        <v>0</v>
      </c>
      <c r="U1134" s="361">
        <f>+VLOOKUP($E1134,Emissions!$1:$1048576,MATCH(DATE(U$2,1,1),Emissions!$A$1:$LI$1),FALSE)</f>
        <v>0</v>
      </c>
      <c r="V1134" s="361">
        <f>+VLOOKUP($E1134,Emissions!$1:$1048576,MATCH(DATE(V$2,1,1),Emissions!$A$1:$LI$1),FALSE)</f>
        <v>0</v>
      </c>
      <c r="W1134" s="361">
        <f>+VLOOKUP($E1134,Emissions!$1:$1048576,MATCH(DATE(W$2,1,1),Emissions!$A$1:$LI$1),FALSE)</f>
        <v>0</v>
      </c>
      <c r="X1134" s="361">
        <f>+VLOOKUP($E1134,Emissions!$1:$1048576,MATCH(DATE(X$2,1,1),Emissions!$A$1:$LI$1),FALSE)</f>
        <v>0</v>
      </c>
      <c r="Y1134" s="361">
        <f>+VLOOKUP($E1134,Emissions!$1:$1048576,MATCH(DATE(Y$2,1,1),Emissions!$A$1:$LI$1),FALSE)</f>
        <v>0</v>
      </c>
      <c r="Z1134" s="361">
        <f>+VLOOKUP($E1134,Emissions!$1:$1048576,MATCH(DATE(Z$2,1,1),Emissions!$A$1:$LI$1),FALSE)</f>
        <v>0</v>
      </c>
      <c r="AA1134" s="361">
        <f>+VLOOKUP($E1134,Emissions!$1:$1048576,MATCH(DATE(AA$2,1,1),Emissions!$A$1:$LI$1),FALSE)</f>
        <v>0</v>
      </c>
      <c r="AB1134" s="361">
        <f>+VLOOKUP($E1134,Emissions!$1:$1048576,MATCH(DATE(AB$2,1,1),Emissions!$A$1:$LI$1),FALSE)</f>
        <v>0</v>
      </c>
      <c r="AC1134" s="361">
        <f>+VLOOKUP($E1134,Emissions!$1:$1048576,MATCH(DATE(AC$2,1,1),Emissions!$A$1:$LI$1),FALSE)</f>
        <v>0</v>
      </c>
      <c r="AD1134" s="361">
        <f>+VLOOKUP($E1134,Emissions!$1:$1048576,MATCH(DATE(AD$2,1,1),Emissions!$A$1:$LI$1),FALSE)</f>
        <v>0</v>
      </c>
      <c r="AE1134" s="361">
        <f>+VLOOKUP($E1134,Emissions!$1:$1048576,MATCH(DATE(AE$2,1,1),Emissions!$A$1:$LI$1),FALSE)</f>
        <v>0</v>
      </c>
      <c r="AF1134" s="361">
        <f>+VLOOKUP($E1134,Emissions!$1:$1048576,MATCH(DATE(AF$2,1,1),Emissions!$A$1:$LI$1),FALSE)</f>
        <v>0</v>
      </c>
      <c r="AG1134" s="361">
        <f>+VLOOKUP($E1134,Emissions!$1:$1048576,MATCH(DATE(AG$2,1,1),Emissions!$A$1:$LI$1),FALSE)</f>
        <v>0</v>
      </c>
      <c r="AH1134" s="361">
        <f>+VLOOKUP($E1134,Emissions!$1:$1048576,MATCH(DATE(AH$2,1,1),Emissions!$A$1:$LI$1),FALSE)</f>
        <v>0</v>
      </c>
      <c r="AI1134" s="361">
        <f>+VLOOKUP($E1134,Emissions!$1:$1048576,MATCH(DATE(AI$2,1,1),Emissions!$A$1:$LI$1),FALSE)</f>
        <v>0</v>
      </c>
      <c r="AJ1134" s="361">
        <f>+VLOOKUP($E1134,Emissions!$1:$1048576,MATCH(DATE(AJ$2,1,1),Emissions!$A$1:$LI$1),FALSE)</f>
        <v>0</v>
      </c>
      <c r="AK1134" s="361">
        <f>+VLOOKUP($E1134,Emissions!$1:$1048576,MATCH(DATE(AK$2,1,1),Emissions!$A$1:$LI$1),FALSE)</f>
        <v>0</v>
      </c>
      <c r="AL1134" s="361">
        <f>+VLOOKUP($E1134,Emissions!$1:$1048576,MATCH(DATE(AL$2,1,1),Emissions!$A$1:$LI$1),FALSE)</f>
        <v>0</v>
      </c>
      <c r="AM1134" s="361">
        <f>+VLOOKUP($E1134,Emissions!$1:$1048576,MATCH(DATE(AM$2,1,1),Emissions!$A$1:$LI$1),FALSE)</f>
        <v>0</v>
      </c>
      <c r="AN1134" s="361">
        <f>+VLOOKUP($E1134,Emissions!$1:$1048576,MATCH(DATE(AN$2,1,1),Emissions!$A$1:$LI$1),FALSE)</f>
        <v>0</v>
      </c>
      <c r="AO1134" s="361">
        <f>+VLOOKUP($E1134,Emissions!$1:$1048576,MATCH(DATE(AO$2,1,1),Emissions!$A$1:$LI$1),FALSE)</f>
        <v>0</v>
      </c>
    </row>
    <row r="1135" spans="1:41" ht="15" customHeight="1" x14ac:dyDescent="0.35">
      <c r="A1135" s="411"/>
      <c r="B1135" s="170"/>
      <c r="C1135" s="138" t="s">
        <v>733</v>
      </c>
      <c r="D1135" s="114" t="s">
        <v>1032</v>
      </c>
      <c r="E1135" s="50" t="s">
        <v>3564</v>
      </c>
      <c r="F1135" s="361">
        <f>+VLOOKUP($E1135,Emissions!$1:$1048576,MATCH(DATE(F$2,1,1),Emissions!$A$1:$LI$1),FALSE)</f>
        <v>3.0415664800000001E-3</v>
      </c>
      <c r="G1135" s="361">
        <f>+VLOOKUP($E1135,Emissions!$1:$1048576,MATCH(DATE(G$2,1,1),Emissions!$A$1:$LI$1),FALSE)</f>
        <v>3.1062892900000001E-3</v>
      </c>
      <c r="H1135" s="361">
        <f>+VLOOKUP($E1135,Emissions!$1:$1048576,MATCH(DATE(H$2,1,1),Emissions!$A$1:$LI$1),FALSE)</f>
        <v>3.1652281700000002E-3</v>
      </c>
      <c r="I1135" s="361">
        <f>+VLOOKUP($E1135,Emissions!$1:$1048576,MATCH(DATE(I$2,1,1),Emissions!$A$1:$LI$1),FALSE)</f>
        <v>3.2140018399999999E-3</v>
      </c>
      <c r="J1135" s="361">
        <f>+VLOOKUP($E1135,Emissions!$1:$1048576,MATCH(DATE(J$2,1,1),Emissions!$A$1:$LI$1),FALSE)</f>
        <v>3.2759288899999999E-3</v>
      </c>
      <c r="K1135" s="361">
        <f>+VLOOKUP($E1135,Emissions!$1:$1048576,MATCH(DATE(K$2,1,1),Emissions!$A$1:$LI$1),FALSE)</f>
        <v>3.3583734599999999E-3</v>
      </c>
      <c r="L1135" s="361">
        <f>+VLOOKUP($E1135,Emissions!$1:$1048576,MATCH(DATE(L$2,1,1),Emissions!$A$1:$LI$1),FALSE)</f>
        <v>3.45874132E-3</v>
      </c>
      <c r="M1135" s="361">
        <f>+VLOOKUP($E1135,Emissions!$1:$1048576,MATCH(DATE(M$2,1,1),Emissions!$A$1:$LI$1),FALSE)</f>
        <v>3.57289478E-3</v>
      </c>
      <c r="N1135" s="361">
        <f>+VLOOKUP($E1135,Emissions!$1:$1048576,MATCH(DATE(N$2,1,1),Emissions!$A$1:$LI$1),FALSE)</f>
        <v>3.69740445E-3</v>
      </c>
      <c r="O1135" s="361">
        <f>+VLOOKUP($E1135,Emissions!$1:$1048576,MATCH(DATE(O$2,1,1),Emissions!$A$1:$LI$1),FALSE)</f>
        <v>3.8200827599999998E-3</v>
      </c>
      <c r="P1135" s="361">
        <f>+VLOOKUP($E1135,Emissions!$1:$1048576,MATCH(DATE(P$2,1,1),Emissions!$A$1:$LI$1),FALSE)</f>
        <v>3.9266368799999998E-3</v>
      </c>
      <c r="Q1135" s="361">
        <f>+VLOOKUP($E1135,Emissions!$1:$1048576,MATCH(DATE(Q$2,1,1),Emissions!$A$1:$LI$1),FALSE)</f>
        <v>4.0156206999999999E-3</v>
      </c>
      <c r="R1135" s="361">
        <f>+VLOOKUP($E1135,Emissions!$1:$1048576,MATCH(DATE(R$2,1,1),Emissions!$A$1:$LI$1),FALSE)</f>
        <v>4.0878707200000001E-3</v>
      </c>
      <c r="S1135" s="361">
        <f>+VLOOKUP($E1135,Emissions!$1:$1048576,MATCH(DATE(S$2,1,1),Emissions!$A$1:$LI$1),FALSE)</f>
        <v>4.1457938600000001E-3</v>
      </c>
      <c r="T1135" s="361">
        <f>+VLOOKUP($E1135,Emissions!$1:$1048576,MATCH(DATE(T$2,1,1),Emissions!$A$1:$LI$1),FALSE)</f>
        <v>4.1931289700000004E-3</v>
      </c>
      <c r="U1135" s="361">
        <f>+VLOOKUP($E1135,Emissions!$1:$1048576,MATCH(DATE(U$2,1,1),Emissions!$A$1:$LI$1),FALSE)</f>
        <v>4.2341443799999998E-3</v>
      </c>
      <c r="V1135" s="361">
        <f>+VLOOKUP($E1135,Emissions!$1:$1048576,MATCH(DATE(V$2,1,1),Emissions!$A$1:$LI$1),FALSE)</f>
        <v>4.2720451299999998E-3</v>
      </c>
      <c r="W1135" s="361">
        <f>+VLOOKUP($E1135,Emissions!$1:$1048576,MATCH(DATE(W$2,1,1),Emissions!$A$1:$LI$1),FALSE)</f>
        <v>4.3096463899999996E-3</v>
      </c>
      <c r="X1135" s="361">
        <f>+VLOOKUP($E1135,Emissions!$1:$1048576,MATCH(DATE(X$2,1,1),Emissions!$A$1:$LI$1),FALSE)</f>
        <v>4.3498161499999997E-3</v>
      </c>
      <c r="Y1135" s="361">
        <f>+VLOOKUP($E1135,Emissions!$1:$1048576,MATCH(DATE(Y$2,1,1),Emissions!$A$1:$LI$1),FALSE)</f>
        <v>4.3950837399999998E-3</v>
      </c>
      <c r="Z1135" s="361">
        <f>+VLOOKUP($E1135,Emissions!$1:$1048576,MATCH(DATE(Z$2,1,1),Emissions!$A$1:$LI$1),FALSE)</f>
        <v>4.4478248299999997E-3</v>
      </c>
      <c r="AA1135" s="361">
        <f>+VLOOKUP($E1135,Emissions!$1:$1048576,MATCH(DATE(AA$2,1,1),Emissions!$A$1:$LI$1),FALSE)</f>
        <v>4.5098785799999996E-3</v>
      </c>
      <c r="AB1135" s="361">
        <f>+VLOOKUP($E1135,Emissions!$1:$1048576,MATCH(DATE(AB$2,1,1),Emissions!$A$1:$LI$1),FALSE)</f>
        <v>4.5828504300000003E-3</v>
      </c>
      <c r="AC1135" s="361">
        <f>+VLOOKUP($E1135,Emissions!$1:$1048576,MATCH(DATE(AC$2,1,1),Emissions!$A$1:$LI$1),FALSE)</f>
        <v>4.6680438900000001E-3</v>
      </c>
      <c r="AD1135" s="361">
        <f>+VLOOKUP($E1135,Emissions!$1:$1048576,MATCH(DATE(AD$2,1,1),Emissions!$A$1:$LI$1),FALSE)</f>
        <v>4.7666073900000001E-3</v>
      </c>
      <c r="AE1135" s="361">
        <f>+VLOOKUP($E1135,Emissions!$1:$1048576,MATCH(DATE(AE$2,1,1),Emissions!$A$1:$LI$1),FALSE)</f>
        <v>4.8798707200000003E-3</v>
      </c>
      <c r="AF1135" s="361">
        <f>+VLOOKUP($E1135,Emissions!$1:$1048576,MATCH(DATE(AF$2,1,1),Emissions!$A$1:$LI$1),FALSE)</f>
        <v>5.0087948900000004E-3</v>
      </c>
      <c r="AG1135" s="361">
        <f>+VLOOKUP($E1135,Emissions!$1:$1048576,MATCH(DATE(AG$2,1,1),Emissions!$A$1:$LI$1),FALSE)</f>
        <v>5.1539843999999996E-3</v>
      </c>
      <c r="AH1135" s="361">
        <f>+VLOOKUP($E1135,Emissions!$1:$1048576,MATCH(DATE(AH$2,1,1),Emissions!$A$1:$LI$1),FALSE)</f>
        <v>5.3149684299999998E-3</v>
      </c>
      <c r="AI1135" s="361">
        <f>+VLOOKUP($E1135,Emissions!$1:$1048576,MATCH(DATE(AI$2,1,1),Emissions!$A$1:$LI$1),FALSE)</f>
        <v>5.4893231800000001E-3</v>
      </c>
      <c r="AJ1135" s="361">
        <f>+VLOOKUP($E1135,Emissions!$1:$1048576,MATCH(DATE(AJ$2,1,1),Emissions!$A$1:$LI$1),FALSE)</f>
        <v>5.6737718500000003E-3</v>
      </c>
      <c r="AK1135" s="361">
        <f>+VLOOKUP($E1135,Emissions!$1:$1048576,MATCH(DATE(AK$2,1,1),Emissions!$A$1:$LI$1),FALSE)</f>
        <v>5.8650547400000003E-3</v>
      </c>
      <c r="AL1135" s="361">
        <f>+VLOOKUP($E1135,Emissions!$1:$1048576,MATCH(DATE(AL$2,1,1),Emissions!$A$1:$LI$1),FALSE)</f>
        <v>6.0602425499999999E-3</v>
      </c>
      <c r="AM1135" s="361">
        <f>+VLOOKUP($E1135,Emissions!$1:$1048576,MATCH(DATE(AM$2,1,1),Emissions!$A$1:$LI$1),FALSE)</f>
        <v>6.2566958900000004E-3</v>
      </c>
      <c r="AN1135" s="361">
        <f>+VLOOKUP($E1135,Emissions!$1:$1048576,MATCH(DATE(AN$2,1,1),Emissions!$A$1:$LI$1),FALSE)</f>
        <v>6.4519901399999998E-3</v>
      </c>
      <c r="AO1135" s="361">
        <f>+VLOOKUP($E1135,Emissions!$1:$1048576,MATCH(DATE(AO$2,1,1),Emissions!$A$1:$LI$1),FALSE)</f>
        <v>6.6438649399999999E-3</v>
      </c>
    </row>
    <row r="1136" spans="1:41" ht="15" customHeight="1" x14ac:dyDescent="0.35">
      <c r="A1136" s="411"/>
      <c r="B1136" s="170"/>
      <c r="C1136" s="138" t="s">
        <v>734</v>
      </c>
      <c r="D1136" s="114" t="s">
        <v>1032</v>
      </c>
      <c r="E1136" s="50" t="s">
        <v>3565</v>
      </c>
      <c r="F1136" s="361">
        <f>+VLOOKUP($E1136,Emissions!$1:$1048576,MATCH(DATE(F$2,1,1),Emissions!$A$1:$LI$1),FALSE)</f>
        <v>0.62967221959999997</v>
      </c>
      <c r="G1136" s="361">
        <f>+VLOOKUP($E1136,Emissions!$1:$1048576,MATCH(DATE(G$2,1,1),Emissions!$A$1:$LI$1),FALSE)</f>
        <v>0.63798658480000003</v>
      </c>
      <c r="H1136" s="361">
        <f>+VLOOKUP($E1136,Emissions!$1:$1048576,MATCH(DATE(H$2,1,1),Emissions!$A$1:$LI$1),FALSE)</f>
        <v>0.64574280289999997</v>
      </c>
      <c r="I1136" s="361">
        <f>+VLOOKUP($E1136,Emissions!$1:$1048576,MATCH(DATE(I$2,1,1),Emissions!$A$1:$LI$1),FALSE)</f>
        <v>0.65131089419999999</v>
      </c>
      <c r="J1136" s="361">
        <f>+VLOOKUP($E1136,Emissions!$1:$1048576,MATCH(DATE(J$2,1,1),Emissions!$A$1:$LI$1),FALSE)</f>
        <v>0.65993439440000001</v>
      </c>
      <c r="K1136" s="361">
        <f>+VLOOKUP($E1136,Emissions!$1:$1048576,MATCH(DATE(K$2,1,1),Emissions!$A$1:$LI$1),FALSE)</f>
        <v>0.67473987660000001</v>
      </c>
      <c r="L1136" s="361">
        <f>+VLOOKUP($E1136,Emissions!$1:$1048576,MATCH(DATE(L$2,1,1),Emissions!$A$1:$LI$1),FALSE)</f>
        <v>0.69235119730000005</v>
      </c>
      <c r="M1136" s="361">
        <f>+VLOOKUP($E1136,Emissions!$1:$1048576,MATCH(DATE(M$2,1,1),Emissions!$A$1:$LI$1),FALSE)</f>
        <v>0.71226746019999998</v>
      </c>
      <c r="N1136" s="361">
        <f>+VLOOKUP($E1136,Emissions!$1:$1048576,MATCH(DATE(N$2,1,1),Emissions!$A$1:$LI$1),FALSE)</f>
        <v>0.73400302220000002</v>
      </c>
      <c r="O1136" s="361">
        <f>+VLOOKUP($E1136,Emissions!$1:$1048576,MATCH(DATE(O$2,1,1),Emissions!$A$1:$LI$1),FALSE)</f>
        <v>0.75608451830000001</v>
      </c>
      <c r="P1136" s="361">
        <f>+VLOOKUP($E1136,Emissions!$1:$1048576,MATCH(DATE(P$2,1,1),Emissions!$A$1:$LI$1),FALSE)</f>
        <v>0.77670533239999995</v>
      </c>
      <c r="Q1136" s="361">
        <f>+VLOOKUP($E1136,Emissions!$1:$1048576,MATCH(DATE(Q$2,1,1),Emissions!$A$1:$LI$1),FALSE)</f>
        <v>0.79514085199999995</v>
      </c>
      <c r="R1136" s="361">
        <f>+VLOOKUP($E1136,Emissions!$1:$1048576,MATCH(DATE(R$2,1,1),Emissions!$A$1:$LI$1),FALSE)</f>
        <v>0.8111784688</v>
      </c>
      <c r="S1136" s="361">
        <f>+VLOOKUP($E1136,Emissions!$1:$1048576,MATCH(DATE(S$2,1,1),Emissions!$A$1:$LI$1),FALSE)</f>
        <v>0.82492828819999997</v>
      </c>
      <c r="T1136" s="361">
        <f>+VLOOKUP($E1136,Emissions!$1:$1048576,MATCH(DATE(T$2,1,1),Emissions!$A$1:$LI$1),FALSE)</f>
        <v>0.83676733680000004</v>
      </c>
      <c r="U1136" s="361">
        <f>+VLOOKUP($E1136,Emissions!$1:$1048576,MATCH(DATE(U$2,1,1),Emissions!$A$1:$LI$1),FALSE)</f>
        <v>0.847231026</v>
      </c>
      <c r="V1136" s="361">
        <f>+VLOOKUP($E1136,Emissions!$1:$1048576,MATCH(DATE(V$2,1,1),Emissions!$A$1:$LI$1),FALSE)</f>
        <v>0.85680154360000005</v>
      </c>
      <c r="W1136" s="361">
        <f>+VLOOKUP($E1136,Emissions!$1:$1048576,MATCH(DATE(W$2,1,1),Emissions!$A$1:$LI$1),FALSE)</f>
        <v>0.86595204449999996</v>
      </c>
      <c r="X1136" s="361">
        <f>+VLOOKUP($E1136,Emissions!$1:$1048576,MATCH(DATE(X$2,1,1),Emissions!$A$1:$LI$1),FALSE)</f>
        <v>0.87518087</v>
      </c>
      <c r="Y1136" s="361">
        <f>+VLOOKUP($E1136,Emissions!$1:$1048576,MATCH(DATE(Y$2,1,1),Emissions!$A$1:$LI$1),FALSE)</f>
        <v>0.88495307649999999</v>
      </c>
      <c r="Z1136" s="361">
        <f>+VLOOKUP($E1136,Emissions!$1:$1048576,MATCH(DATE(Z$2,1,1),Emissions!$A$1:$LI$1),FALSE)</f>
        <v>0.89565249899999999</v>
      </c>
      <c r="AA1136" s="361">
        <f>+VLOOKUP($E1136,Emissions!$1:$1048576,MATCH(DATE(AA$2,1,1),Emissions!$A$1:$LI$1),FALSE)</f>
        <v>0.90769903699999999</v>
      </c>
      <c r="AB1136" s="361">
        <f>+VLOOKUP($E1136,Emissions!$1:$1048576,MATCH(DATE(AB$2,1,1),Emissions!$A$1:$LI$1),FALSE)</f>
        <v>0.92139423590000002</v>
      </c>
      <c r="AC1136" s="361">
        <f>+VLOOKUP($E1136,Emissions!$1:$1048576,MATCH(DATE(AC$2,1,1),Emissions!$A$1:$LI$1),FALSE)</f>
        <v>0.93698652660000004</v>
      </c>
      <c r="AD1136" s="361">
        <f>+VLOOKUP($E1136,Emissions!$1:$1048576,MATCH(DATE(AD$2,1,1),Emissions!$A$1:$LI$1),FALSE)</f>
        <v>0.95469620300000002</v>
      </c>
      <c r="AE1136" s="361">
        <f>+VLOOKUP($E1136,Emissions!$1:$1048576,MATCH(DATE(AE$2,1,1),Emissions!$A$1:$LI$1),FALSE)</f>
        <v>0.9746057159</v>
      </c>
      <c r="AF1136" s="361">
        <f>+VLOOKUP($E1136,Emissions!$1:$1048576,MATCH(DATE(AF$2,1,1),Emissions!$A$1:$LI$1),FALSE)</f>
        <v>0.99685818540000004</v>
      </c>
      <c r="AG1136" s="361">
        <f>+VLOOKUP($E1136,Emissions!$1:$1048576,MATCH(DATE(AG$2,1,1),Emissions!$A$1:$LI$1),FALSE)</f>
        <v>1.0214996279999999</v>
      </c>
      <c r="AH1136" s="361">
        <f>+VLOOKUP($E1136,Emissions!$1:$1048576,MATCH(DATE(AH$2,1,1),Emissions!$A$1:$LI$1),FALSE)</f>
        <v>1.048473649</v>
      </c>
      <c r="AI1136" s="361">
        <f>+VLOOKUP($E1136,Emissions!$1:$1048576,MATCH(DATE(AI$2,1,1),Emissions!$A$1:$LI$1),FALSE)</f>
        <v>1.077489275</v>
      </c>
      <c r="AJ1136" s="361">
        <f>+VLOOKUP($E1136,Emissions!$1:$1048576,MATCH(DATE(AJ$2,1,1),Emissions!$A$1:$LI$1),FALSE)</f>
        <v>1.1081287799999999</v>
      </c>
      <c r="AK1136" s="361">
        <f>+VLOOKUP($E1136,Emissions!$1:$1048576,MATCH(DATE(AK$2,1,1),Emissions!$A$1:$LI$1),FALSE)</f>
        <v>1.139946949</v>
      </c>
      <c r="AL1136" s="361">
        <f>+VLOOKUP($E1136,Emissions!$1:$1048576,MATCH(DATE(AL$2,1,1),Emissions!$A$1:$LI$1),FALSE)</f>
        <v>1.1725178919999999</v>
      </c>
      <c r="AM1136" s="361">
        <f>+VLOOKUP($E1136,Emissions!$1:$1048576,MATCH(DATE(AM$2,1,1),Emissions!$A$1:$LI$1),FALSE)</f>
        <v>1.205440136</v>
      </c>
      <c r="AN1136" s="361">
        <f>+VLOOKUP($E1136,Emissions!$1:$1048576,MATCH(DATE(AN$2,1,1),Emissions!$A$1:$LI$1),FALSE)</f>
        <v>1.238332022</v>
      </c>
      <c r="AO1136" s="361">
        <f>+VLOOKUP($E1136,Emissions!$1:$1048576,MATCH(DATE(AO$2,1,1),Emissions!$A$1:$LI$1),FALSE)</f>
        <v>1.2708280510000001</v>
      </c>
    </row>
    <row r="1137" spans="1:41" ht="15" customHeight="1" x14ac:dyDescent="0.35">
      <c r="A1137" s="411"/>
      <c r="B1137" s="170"/>
      <c r="C1137" s="138" t="s">
        <v>735</v>
      </c>
      <c r="D1137" s="114" t="s">
        <v>1032</v>
      </c>
      <c r="E1137" s="50" t="s">
        <v>3566</v>
      </c>
      <c r="F1137" s="361">
        <f>+VLOOKUP($E1137,Emissions!$1:$1048576,MATCH(DATE(F$2,1,1),Emissions!$A$1:$LI$1),FALSE)</f>
        <v>1.8585420800000001E-5</v>
      </c>
      <c r="G1137" s="361">
        <f>+VLOOKUP($E1137,Emissions!$1:$1048576,MATCH(DATE(G$2,1,1),Emissions!$A$1:$LI$1),FALSE)</f>
        <v>1.84602533E-5</v>
      </c>
      <c r="H1137" s="361">
        <f>+VLOOKUP($E1137,Emissions!$1:$1048576,MATCH(DATE(H$2,1,1),Emissions!$A$1:$LI$1),FALSE)</f>
        <v>1.7593701100000002E-5</v>
      </c>
      <c r="I1137" s="361">
        <f>+VLOOKUP($E1137,Emissions!$1:$1048576,MATCH(DATE(I$2,1,1),Emissions!$A$1:$LI$1),FALSE)</f>
        <v>1.5804395E-5</v>
      </c>
      <c r="J1137" s="361">
        <f>+VLOOKUP($E1137,Emissions!$1:$1048576,MATCH(DATE(J$2,1,1),Emissions!$A$1:$LI$1),FALSE)</f>
        <v>1.47175928E-5</v>
      </c>
      <c r="K1137" s="361">
        <f>+VLOOKUP($E1137,Emissions!$1:$1048576,MATCH(DATE(K$2,1,1),Emissions!$A$1:$LI$1),FALSE)</f>
        <v>1.5254424699999999E-5</v>
      </c>
      <c r="L1137" s="361">
        <f>+VLOOKUP($E1137,Emissions!$1:$1048576,MATCH(DATE(L$2,1,1),Emissions!$A$1:$LI$1),FALSE)</f>
        <v>1.5574244000000001E-5</v>
      </c>
      <c r="M1137" s="361">
        <f>+VLOOKUP($E1137,Emissions!$1:$1048576,MATCH(DATE(M$2,1,1),Emissions!$A$1:$LI$1),FALSE)</f>
        <v>1.60845003E-5</v>
      </c>
      <c r="N1137" s="361">
        <f>+VLOOKUP($E1137,Emissions!$1:$1048576,MATCH(DATE(N$2,1,1),Emissions!$A$1:$LI$1),FALSE)</f>
        <v>1.67637141E-5</v>
      </c>
      <c r="O1137" s="361">
        <f>+VLOOKUP($E1137,Emissions!$1:$1048576,MATCH(DATE(O$2,1,1),Emissions!$A$1:$LI$1),FALSE)</f>
        <v>1.75659657E-5</v>
      </c>
      <c r="P1137" s="361">
        <f>+VLOOKUP($E1137,Emissions!$1:$1048576,MATCH(DATE(P$2,1,1),Emissions!$A$1:$LI$1),FALSE)</f>
        <v>1.8429220000000001E-5</v>
      </c>
      <c r="Q1137" s="361">
        <f>+VLOOKUP($E1137,Emissions!$1:$1048576,MATCH(DATE(Q$2,1,1),Emissions!$A$1:$LI$1),FALSE)</f>
        <v>1.9297648200000001E-5</v>
      </c>
      <c r="R1137" s="361">
        <f>+VLOOKUP($E1137,Emissions!$1:$1048576,MATCH(DATE(R$2,1,1),Emissions!$A$1:$LI$1),FALSE)</f>
        <v>2.0119347600000001E-5</v>
      </c>
      <c r="S1137" s="361">
        <f>+VLOOKUP($E1137,Emissions!$1:$1048576,MATCH(DATE(S$2,1,1),Emissions!$A$1:$LI$1),FALSE)</f>
        <v>2.0856876699999999E-5</v>
      </c>
      <c r="T1137" s="361">
        <f>+VLOOKUP($E1137,Emissions!$1:$1048576,MATCH(DATE(T$2,1,1),Emissions!$A$1:$LI$1),FALSE)</f>
        <v>2.1491932899999999E-5</v>
      </c>
      <c r="U1137" s="361">
        <f>+VLOOKUP($E1137,Emissions!$1:$1048576,MATCH(DATE(U$2,1,1),Emissions!$A$1:$LI$1),FALSE)</f>
        <v>2.2022470799999999E-5</v>
      </c>
      <c r="V1137" s="361">
        <f>+VLOOKUP($E1137,Emissions!$1:$1048576,MATCH(DATE(V$2,1,1),Emissions!$A$1:$LI$1),FALSE)</f>
        <v>2.2454046400000001E-5</v>
      </c>
      <c r="W1137" s="361">
        <f>+VLOOKUP($E1137,Emissions!$1:$1048576,MATCH(DATE(W$2,1,1),Emissions!$A$1:$LI$1),FALSE)</f>
        <v>2.27980844E-5</v>
      </c>
      <c r="X1137" s="361">
        <f>+VLOOKUP($E1137,Emissions!$1:$1048576,MATCH(DATE(X$2,1,1),Emissions!$A$1:$LI$1),FALSE)</f>
        <v>2.3075271799999999E-5</v>
      </c>
      <c r="Y1137" s="361">
        <f>+VLOOKUP($E1137,Emissions!$1:$1048576,MATCH(DATE(Y$2,1,1),Emissions!$A$1:$LI$1),FALSE)</f>
        <v>2.3312885299999999E-5</v>
      </c>
      <c r="Z1137" s="361">
        <f>+VLOOKUP($E1137,Emissions!$1:$1048576,MATCH(DATE(Z$2,1,1),Emissions!$A$1:$LI$1),FALSE)</f>
        <v>2.35435353E-5</v>
      </c>
      <c r="AA1137" s="361">
        <f>+VLOOKUP($E1137,Emissions!$1:$1048576,MATCH(DATE(AA$2,1,1),Emissions!$A$1:$LI$1),FALSE)</f>
        <v>2.3796342199999999E-5</v>
      </c>
      <c r="AB1137" s="361">
        <f>+VLOOKUP($E1137,Emissions!$1:$1048576,MATCH(DATE(AB$2,1,1),Emissions!$A$1:$LI$1),FALSE)</f>
        <v>2.40978076E-5</v>
      </c>
      <c r="AC1137" s="361">
        <f>+VLOOKUP($E1137,Emissions!$1:$1048576,MATCH(DATE(AC$2,1,1),Emissions!$A$1:$LI$1),FALSE)</f>
        <v>2.4474059699999999E-5</v>
      </c>
      <c r="AD1137" s="361">
        <f>+VLOOKUP($E1137,Emissions!$1:$1048576,MATCH(DATE(AD$2,1,1),Emissions!$A$1:$LI$1),FALSE)</f>
        <v>2.4953531799999998E-5</v>
      </c>
      <c r="AE1137" s="361">
        <f>+VLOOKUP($E1137,Emissions!$1:$1048576,MATCH(DATE(AE$2,1,1),Emissions!$A$1:$LI$1),FALSE)</f>
        <v>2.5571042299999999E-5</v>
      </c>
      <c r="AF1137" s="361">
        <f>+VLOOKUP($E1137,Emissions!$1:$1048576,MATCH(DATE(AF$2,1,1),Emissions!$A$1:$LI$1),FALSE)</f>
        <v>2.6306047E-5</v>
      </c>
      <c r="AG1137" s="361">
        <f>+VLOOKUP($E1137,Emissions!$1:$1048576,MATCH(DATE(AG$2,1,1),Emissions!$A$1:$LI$1),FALSE)</f>
        <v>2.7158628400000001E-5</v>
      </c>
      <c r="AH1137" s="361">
        <f>+VLOOKUP($E1137,Emissions!$1:$1048576,MATCH(DATE(AH$2,1,1),Emissions!$A$1:$LI$1),FALSE)</f>
        <v>2.8133630999999999E-5</v>
      </c>
      <c r="AI1137" s="361">
        <f>+VLOOKUP($E1137,Emissions!$1:$1048576,MATCH(DATE(AI$2,1,1),Emissions!$A$1:$LI$1),FALSE)</f>
        <v>2.9225970799999998E-5</v>
      </c>
      <c r="AJ1137" s="361">
        <f>+VLOOKUP($E1137,Emissions!$1:$1048576,MATCH(DATE(AJ$2,1,1),Emissions!$A$1:$LI$1),FALSE)</f>
        <v>3.0424001600000001E-5</v>
      </c>
      <c r="AK1137" s="361">
        <f>+VLOOKUP($E1137,Emissions!$1:$1048576,MATCH(DATE(AK$2,1,1),Emissions!$A$1:$LI$1),FALSE)</f>
        <v>3.1710913399999997E-5</v>
      </c>
      <c r="AL1137" s="361">
        <f>+VLOOKUP($E1137,Emissions!$1:$1048576,MATCH(DATE(AL$2,1,1),Emissions!$A$1:$LI$1),FALSE)</f>
        <v>3.3065526300000003E-5</v>
      </c>
      <c r="AM1137" s="361">
        <f>+VLOOKUP($E1137,Emissions!$1:$1048576,MATCH(DATE(AM$2,1,1),Emissions!$A$1:$LI$1),FALSE)</f>
        <v>3.4462786200000003E-5</v>
      </c>
      <c r="AN1137" s="361">
        <f>+VLOOKUP($E1137,Emissions!$1:$1048576,MATCH(DATE(AN$2,1,1),Emissions!$A$1:$LI$1),FALSE)</f>
        <v>3.5874099499999998E-5</v>
      </c>
      <c r="AO1137" s="361">
        <f>+VLOOKUP($E1137,Emissions!$1:$1048576,MATCH(DATE(AO$2,1,1),Emissions!$A$1:$LI$1),FALSE)</f>
        <v>3.7268049399999997E-5</v>
      </c>
    </row>
    <row r="1138" spans="1:41" ht="15" customHeight="1" x14ac:dyDescent="0.35">
      <c r="A1138" s="411"/>
      <c r="B1138" s="170"/>
      <c r="C1138" s="138" t="s">
        <v>736</v>
      </c>
      <c r="D1138" s="114" t="s">
        <v>1032</v>
      </c>
      <c r="E1138" s="50" t="s">
        <v>3567</v>
      </c>
      <c r="F1138" s="361">
        <f>+VLOOKUP($E1138,Emissions!$1:$1048576,MATCH(DATE(F$2,1,1),Emissions!$A$1:$LI$1),FALSE)</f>
        <v>0</v>
      </c>
      <c r="G1138" s="361">
        <f>+VLOOKUP($E1138,Emissions!$1:$1048576,MATCH(DATE(G$2,1,1),Emissions!$A$1:$LI$1),FALSE)</f>
        <v>0</v>
      </c>
      <c r="H1138" s="361">
        <f>+VLOOKUP($E1138,Emissions!$1:$1048576,MATCH(DATE(H$2,1,1),Emissions!$A$1:$LI$1),FALSE)</f>
        <v>0</v>
      </c>
      <c r="I1138" s="361">
        <f>+VLOOKUP($E1138,Emissions!$1:$1048576,MATCH(DATE(I$2,1,1),Emissions!$A$1:$LI$1),FALSE)</f>
        <v>0</v>
      </c>
      <c r="J1138" s="361">
        <f>+VLOOKUP($E1138,Emissions!$1:$1048576,MATCH(DATE(J$2,1,1),Emissions!$A$1:$LI$1),FALSE)</f>
        <v>0</v>
      </c>
      <c r="K1138" s="361">
        <f>+VLOOKUP($E1138,Emissions!$1:$1048576,MATCH(DATE(K$2,1,1),Emissions!$A$1:$LI$1),FALSE)</f>
        <v>0</v>
      </c>
      <c r="L1138" s="361">
        <f>+VLOOKUP($E1138,Emissions!$1:$1048576,MATCH(DATE(L$2,1,1),Emissions!$A$1:$LI$1),FALSE)</f>
        <v>0</v>
      </c>
      <c r="M1138" s="361">
        <f>+VLOOKUP($E1138,Emissions!$1:$1048576,MATCH(DATE(M$2,1,1),Emissions!$A$1:$LI$1),FALSE)</f>
        <v>0</v>
      </c>
      <c r="N1138" s="361">
        <f>+VLOOKUP($E1138,Emissions!$1:$1048576,MATCH(DATE(N$2,1,1),Emissions!$A$1:$LI$1),FALSE)</f>
        <v>0</v>
      </c>
      <c r="O1138" s="361">
        <f>+VLOOKUP($E1138,Emissions!$1:$1048576,MATCH(DATE(O$2,1,1),Emissions!$A$1:$LI$1),FALSE)</f>
        <v>0</v>
      </c>
      <c r="P1138" s="361">
        <f>+VLOOKUP($E1138,Emissions!$1:$1048576,MATCH(DATE(P$2,1,1),Emissions!$A$1:$LI$1),FALSE)</f>
        <v>0</v>
      </c>
      <c r="Q1138" s="361">
        <f>+VLOOKUP($E1138,Emissions!$1:$1048576,MATCH(DATE(Q$2,1,1),Emissions!$A$1:$LI$1),FALSE)</f>
        <v>0</v>
      </c>
      <c r="R1138" s="361">
        <f>+VLOOKUP($E1138,Emissions!$1:$1048576,MATCH(DATE(R$2,1,1),Emissions!$A$1:$LI$1),FALSE)</f>
        <v>0</v>
      </c>
      <c r="S1138" s="361">
        <f>+VLOOKUP($E1138,Emissions!$1:$1048576,MATCH(DATE(S$2,1,1),Emissions!$A$1:$LI$1),FALSE)</f>
        <v>0</v>
      </c>
      <c r="T1138" s="361">
        <f>+VLOOKUP($E1138,Emissions!$1:$1048576,MATCH(DATE(T$2,1,1),Emissions!$A$1:$LI$1),FALSE)</f>
        <v>0</v>
      </c>
      <c r="U1138" s="361">
        <f>+VLOOKUP($E1138,Emissions!$1:$1048576,MATCH(DATE(U$2,1,1),Emissions!$A$1:$LI$1),FALSE)</f>
        <v>0</v>
      </c>
      <c r="V1138" s="361">
        <f>+VLOOKUP($E1138,Emissions!$1:$1048576,MATCH(DATE(V$2,1,1),Emissions!$A$1:$LI$1),FALSE)</f>
        <v>0</v>
      </c>
      <c r="W1138" s="361">
        <f>+VLOOKUP($E1138,Emissions!$1:$1048576,MATCH(DATE(W$2,1,1),Emissions!$A$1:$LI$1),FALSE)</f>
        <v>0</v>
      </c>
      <c r="X1138" s="361">
        <f>+VLOOKUP($E1138,Emissions!$1:$1048576,MATCH(DATE(X$2,1,1),Emissions!$A$1:$LI$1),FALSE)</f>
        <v>0</v>
      </c>
      <c r="Y1138" s="361">
        <f>+VLOOKUP($E1138,Emissions!$1:$1048576,MATCH(DATE(Y$2,1,1),Emissions!$A$1:$LI$1),FALSE)</f>
        <v>0</v>
      </c>
      <c r="Z1138" s="361">
        <f>+VLOOKUP($E1138,Emissions!$1:$1048576,MATCH(DATE(Z$2,1,1),Emissions!$A$1:$LI$1),FALSE)</f>
        <v>0</v>
      </c>
      <c r="AA1138" s="361">
        <f>+VLOOKUP($E1138,Emissions!$1:$1048576,MATCH(DATE(AA$2,1,1),Emissions!$A$1:$LI$1),FALSE)</f>
        <v>0</v>
      </c>
      <c r="AB1138" s="361">
        <f>+VLOOKUP($E1138,Emissions!$1:$1048576,MATCH(DATE(AB$2,1,1),Emissions!$A$1:$LI$1),FALSE)</f>
        <v>0</v>
      </c>
      <c r="AC1138" s="361">
        <f>+VLOOKUP($E1138,Emissions!$1:$1048576,MATCH(DATE(AC$2,1,1),Emissions!$A$1:$LI$1),FALSE)</f>
        <v>0</v>
      </c>
      <c r="AD1138" s="361">
        <f>+VLOOKUP($E1138,Emissions!$1:$1048576,MATCH(DATE(AD$2,1,1),Emissions!$A$1:$LI$1),FALSE)</f>
        <v>0</v>
      </c>
      <c r="AE1138" s="361">
        <f>+VLOOKUP($E1138,Emissions!$1:$1048576,MATCH(DATE(AE$2,1,1),Emissions!$A$1:$LI$1),FALSE)</f>
        <v>0</v>
      </c>
      <c r="AF1138" s="361">
        <f>+VLOOKUP($E1138,Emissions!$1:$1048576,MATCH(DATE(AF$2,1,1),Emissions!$A$1:$LI$1),FALSE)</f>
        <v>0</v>
      </c>
      <c r="AG1138" s="361">
        <f>+VLOOKUP($E1138,Emissions!$1:$1048576,MATCH(DATE(AG$2,1,1),Emissions!$A$1:$LI$1),FALSE)</f>
        <v>0</v>
      </c>
      <c r="AH1138" s="361">
        <f>+VLOOKUP($E1138,Emissions!$1:$1048576,MATCH(DATE(AH$2,1,1),Emissions!$A$1:$LI$1),FALSE)</f>
        <v>0</v>
      </c>
      <c r="AI1138" s="361">
        <f>+VLOOKUP($E1138,Emissions!$1:$1048576,MATCH(DATE(AI$2,1,1),Emissions!$A$1:$LI$1),FALSE)</f>
        <v>0</v>
      </c>
      <c r="AJ1138" s="361">
        <f>+VLOOKUP($E1138,Emissions!$1:$1048576,MATCH(DATE(AJ$2,1,1),Emissions!$A$1:$LI$1),FALSE)</f>
        <v>0</v>
      </c>
      <c r="AK1138" s="361">
        <f>+VLOOKUP($E1138,Emissions!$1:$1048576,MATCH(DATE(AK$2,1,1),Emissions!$A$1:$LI$1),FALSE)</f>
        <v>0</v>
      </c>
      <c r="AL1138" s="361">
        <f>+VLOOKUP($E1138,Emissions!$1:$1048576,MATCH(DATE(AL$2,1,1),Emissions!$A$1:$LI$1),FALSE)</f>
        <v>0</v>
      </c>
      <c r="AM1138" s="361">
        <f>+VLOOKUP($E1138,Emissions!$1:$1048576,MATCH(DATE(AM$2,1,1),Emissions!$A$1:$LI$1),FALSE)</f>
        <v>0</v>
      </c>
      <c r="AN1138" s="361">
        <f>+VLOOKUP($E1138,Emissions!$1:$1048576,MATCH(DATE(AN$2,1,1),Emissions!$A$1:$LI$1),FALSE)</f>
        <v>0</v>
      </c>
      <c r="AO1138" s="361">
        <f>+VLOOKUP($E1138,Emissions!$1:$1048576,MATCH(DATE(AO$2,1,1),Emissions!$A$1:$LI$1),FALSE)</f>
        <v>0</v>
      </c>
    </row>
    <row r="1139" spans="1:41" s="92" customFormat="1" ht="15" customHeight="1" x14ac:dyDescent="0.35">
      <c r="A1139" s="411"/>
      <c r="B1139" s="170"/>
      <c r="C1139" s="137" t="s">
        <v>3334</v>
      </c>
      <c r="D1139" s="147" t="s">
        <v>1032</v>
      </c>
      <c r="E1139" s="136" t="s">
        <v>3568</v>
      </c>
      <c r="F1139" s="327">
        <f>+VLOOKUP($E1139,Emissions!$1:$1048576,MATCH(DATE(F$2,1,1),Emissions!$A$1:$LI$1),FALSE)</f>
        <v>0</v>
      </c>
      <c r="G1139" s="327">
        <f>+VLOOKUP($E1139,Emissions!$1:$1048576,MATCH(DATE(G$2,1,1),Emissions!$A$1:$LI$1),FALSE)</f>
        <v>0</v>
      </c>
      <c r="H1139" s="327">
        <f>+VLOOKUP($E1139,Emissions!$1:$1048576,MATCH(DATE(H$2,1,1),Emissions!$A$1:$LI$1),FALSE)</f>
        <v>0</v>
      </c>
      <c r="I1139" s="327">
        <f>+VLOOKUP($E1139,Emissions!$1:$1048576,MATCH(DATE(I$2,1,1),Emissions!$A$1:$LI$1),FALSE)</f>
        <v>0</v>
      </c>
      <c r="J1139" s="327">
        <f>+VLOOKUP($E1139,Emissions!$1:$1048576,MATCH(DATE(J$2,1,1),Emissions!$A$1:$LI$1),FALSE)</f>
        <v>0</v>
      </c>
      <c r="K1139" s="327">
        <f>+VLOOKUP($E1139,Emissions!$1:$1048576,MATCH(DATE(K$2,1,1),Emissions!$A$1:$LI$1),FALSE)</f>
        <v>0</v>
      </c>
      <c r="L1139" s="327">
        <f>+VLOOKUP($E1139,Emissions!$1:$1048576,MATCH(DATE(L$2,1,1),Emissions!$A$1:$LI$1),FALSE)</f>
        <v>0</v>
      </c>
      <c r="M1139" s="327">
        <f>+VLOOKUP($E1139,Emissions!$1:$1048576,MATCH(DATE(M$2,1,1),Emissions!$A$1:$LI$1),FALSE)</f>
        <v>0</v>
      </c>
      <c r="N1139" s="327">
        <f>+VLOOKUP($E1139,Emissions!$1:$1048576,MATCH(DATE(N$2,1,1),Emissions!$A$1:$LI$1),FALSE)</f>
        <v>0</v>
      </c>
      <c r="O1139" s="327">
        <f>+VLOOKUP($E1139,Emissions!$1:$1048576,MATCH(DATE(O$2,1,1),Emissions!$A$1:$LI$1),FALSE)</f>
        <v>0</v>
      </c>
      <c r="P1139" s="327">
        <f>+VLOOKUP($E1139,Emissions!$1:$1048576,MATCH(DATE(P$2,1,1),Emissions!$A$1:$LI$1),FALSE)</f>
        <v>0</v>
      </c>
      <c r="Q1139" s="327">
        <f>+VLOOKUP($E1139,Emissions!$1:$1048576,MATCH(DATE(Q$2,1,1),Emissions!$A$1:$LI$1),FALSE)</f>
        <v>0</v>
      </c>
      <c r="R1139" s="327">
        <f>+VLOOKUP($E1139,Emissions!$1:$1048576,MATCH(DATE(R$2,1,1),Emissions!$A$1:$LI$1),FALSE)</f>
        <v>0</v>
      </c>
      <c r="S1139" s="327">
        <f>+VLOOKUP($E1139,Emissions!$1:$1048576,MATCH(DATE(S$2,1,1),Emissions!$A$1:$LI$1),FALSE)</f>
        <v>0</v>
      </c>
      <c r="T1139" s="327">
        <f>+VLOOKUP($E1139,Emissions!$1:$1048576,MATCH(DATE(T$2,1,1),Emissions!$A$1:$LI$1),FALSE)</f>
        <v>0</v>
      </c>
      <c r="U1139" s="327">
        <f>+VLOOKUP($E1139,Emissions!$1:$1048576,MATCH(DATE(U$2,1,1),Emissions!$A$1:$LI$1),FALSE)</f>
        <v>0</v>
      </c>
      <c r="V1139" s="327">
        <f>+VLOOKUP($E1139,Emissions!$1:$1048576,MATCH(DATE(V$2,1,1),Emissions!$A$1:$LI$1),FALSE)</f>
        <v>0</v>
      </c>
      <c r="W1139" s="327">
        <f>+VLOOKUP($E1139,Emissions!$1:$1048576,MATCH(DATE(W$2,1,1),Emissions!$A$1:$LI$1),FALSE)</f>
        <v>0</v>
      </c>
      <c r="X1139" s="327">
        <f>+VLOOKUP($E1139,Emissions!$1:$1048576,MATCH(DATE(X$2,1,1),Emissions!$A$1:$LI$1),FALSE)</f>
        <v>0</v>
      </c>
      <c r="Y1139" s="327">
        <f>+VLOOKUP($E1139,Emissions!$1:$1048576,MATCH(DATE(Y$2,1,1),Emissions!$A$1:$LI$1),FALSE)</f>
        <v>0</v>
      </c>
      <c r="Z1139" s="327">
        <f>+VLOOKUP($E1139,Emissions!$1:$1048576,MATCH(DATE(Z$2,1,1),Emissions!$A$1:$LI$1),FALSE)</f>
        <v>0</v>
      </c>
      <c r="AA1139" s="327">
        <f>+VLOOKUP($E1139,Emissions!$1:$1048576,MATCH(DATE(AA$2,1,1),Emissions!$A$1:$LI$1),FALSE)</f>
        <v>0</v>
      </c>
      <c r="AB1139" s="327">
        <f>+VLOOKUP($E1139,Emissions!$1:$1048576,MATCH(DATE(AB$2,1,1),Emissions!$A$1:$LI$1),FALSE)</f>
        <v>0</v>
      </c>
      <c r="AC1139" s="327">
        <f>+VLOOKUP($E1139,Emissions!$1:$1048576,MATCH(DATE(AC$2,1,1),Emissions!$A$1:$LI$1),FALSE)</f>
        <v>0</v>
      </c>
      <c r="AD1139" s="327">
        <f>+VLOOKUP($E1139,Emissions!$1:$1048576,MATCH(DATE(AD$2,1,1),Emissions!$A$1:$LI$1),FALSE)</f>
        <v>0</v>
      </c>
      <c r="AE1139" s="327">
        <f>+VLOOKUP($E1139,Emissions!$1:$1048576,MATCH(DATE(AE$2,1,1),Emissions!$A$1:$LI$1),FALSE)</f>
        <v>0</v>
      </c>
      <c r="AF1139" s="327">
        <f>+VLOOKUP($E1139,Emissions!$1:$1048576,MATCH(DATE(AF$2,1,1),Emissions!$A$1:$LI$1),FALSE)</f>
        <v>0</v>
      </c>
      <c r="AG1139" s="327">
        <f>+VLOOKUP($E1139,Emissions!$1:$1048576,MATCH(DATE(AG$2,1,1),Emissions!$A$1:$LI$1),FALSE)</f>
        <v>0</v>
      </c>
      <c r="AH1139" s="327">
        <f>+VLOOKUP($E1139,Emissions!$1:$1048576,MATCH(DATE(AH$2,1,1),Emissions!$A$1:$LI$1),FALSE)</f>
        <v>0</v>
      </c>
      <c r="AI1139" s="327">
        <f>+VLOOKUP($E1139,Emissions!$1:$1048576,MATCH(DATE(AI$2,1,1),Emissions!$A$1:$LI$1),FALSE)</f>
        <v>0</v>
      </c>
      <c r="AJ1139" s="327">
        <f>+VLOOKUP($E1139,Emissions!$1:$1048576,MATCH(DATE(AJ$2,1,1),Emissions!$A$1:$LI$1),FALSE)</f>
        <v>0</v>
      </c>
      <c r="AK1139" s="327">
        <f>+VLOOKUP($E1139,Emissions!$1:$1048576,MATCH(DATE(AK$2,1,1),Emissions!$A$1:$LI$1),FALSE)</f>
        <v>0</v>
      </c>
      <c r="AL1139" s="327">
        <f>+VLOOKUP($E1139,Emissions!$1:$1048576,MATCH(DATE(AL$2,1,1),Emissions!$A$1:$LI$1),FALSE)</f>
        <v>0</v>
      </c>
      <c r="AM1139" s="327">
        <f>+VLOOKUP($E1139,Emissions!$1:$1048576,MATCH(DATE(AM$2,1,1),Emissions!$A$1:$LI$1),FALSE)</f>
        <v>0</v>
      </c>
      <c r="AN1139" s="327">
        <f>+VLOOKUP($E1139,Emissions!$1:$1048576,MATCH(DATE(AN$2,1,1),Emissions!$A$1:$LI$1),FALSE)</f>
        <v>0</v>
      </c>
      <c r="AO1139" s="327">
        <f>+VLOOKUP($E1139,Emissions!$1:$1048576,MATCH(DATE(AO$2,1,1),Emissions!$A$1:$LI$1),FALSE)</f>
        <v>0</v>
      </c>
    </row>
    <row r="1140" spans="1:41" ht="15" customHeight="1" x14ac:dyDescent="0.35">
      <c r="A1140" s="411"/>
      <c r="B1140" s="170"/>
      <c r="C1140" s="138" t="s">
        <v>602</v>
      </c>
      <c r="D1140" s="114" t="s">
        <v>1032</v>
      </c>
      <c r="E1140" s="50" t="s">
        <v>3569</v>
      </c>
      <c r="F1140" s="361">
        <f>+VLOOKUP($E1140,Emissions!$1:$1048576,MATCH(DATE(F$2,1,1),Emissions!$A$1:$LI$1),FALSE)</f>
        <v>0</v>
      </c>
      <c r="G1140" s="361">
        <f>+VLOOKUP($E1140,Emissions!$1:$1048576,MATCH(DATE(G$2,1,1),Emissions!$A$1:$LI$1),FALSE)</f>
        <v>0</v>
      </c>
      <c r="H1140" s="361">
        <f>+VLOOKUP($E1140,Emissions!$1:$1048576,MATCH(DATE(H$2,1,1),Emissions!$A$1:$LI$1),FALSE)</f>
        <v>0</v>
      </c>
      <c r="I1140" s="361">
        <f>+VLOOKUP($E1140,Emissions!$1:$1048576,MATCH(DATE(I$2,1,1),Emissions!$A$1:$LI$1),FALSE)</f>
        <v>0</v>
      </c>
      <c r="J1140" s="361">
        <f>+VLOOKUP($E1140,Emissions!$1:$1048576,MATCH(DATE(J$2,1,1),Emissions!$A$1:$LI$1),FALSE)</f>
        <v>0</v>
      </c>
      <c r="K1140" s="361">
        <f>+VLOOKUP($E1140,Emissions!$1:$1048576,MATCH(DATE(K$2,1,1),Emissions!$A$1:$LI$1),FALSE)</f>
        <v>0</v>
      </c>
      <c r="L1140" s="361">
        <f>+VLOOKUP($E1140,Emissions!$1:$1048576,MATCH(DATE(L$2,1,1),Emissions!$A$1:$LI$1),FALSE)</f>
        <v>0</v>
      </c>
      <c r="M1140" s="361">
        <f>+VLOOKUP($E1140,Emissions!$1:$1048576,MATCH(DATE(M$2,1,1),Emissions!$A$1:$LI$1),FALSE)</f>
        <v>0</v>
      </c>
      <c r="N1140" s="361">
        <f>+VLOOKUP($E1140,Emissions!$1:$1048576,MATCH(DATE(N$2,1,1),Emissions!$A$1:$LI$1),FALSE)</f>
        <v>0</v>
      </c>
      <c r="O1140" s="361">
        <f>+VLOOKUP($E1140,Emissions!$1:$1048576,MATCH(DATE(O$2,1,1),Emissions!$A$1:$LI$1),FALSE)</f>
        <v>0</v>
      </c>
      <c r="P1140" s="361">
        <f>+VLOOKUP($E1140,Emissions!$1:$1048576,MATCH(DATE(P$2,1,1),Emissions!$A$1:$LI$1),FALSE)</f>
        <v>0</v>
      </c>
      <c r="Q1140" s="361">
        <f>+VLOOKUP($E1140,Emissions!$1:$1048576,MATCH(DATE(Q$2,1,1),Emissions!$A$1:$LI$1),FALSE)</f>
        <v>0</v>
      </c>
      <c r="R1140" s="361">
        <f>+VLOOKUP($E1140,Emissions!$1:$1048576,MATCH(DATE(R$2,1,1),Emissions!$A$1:$LI$1),FALSE)</f>
        <v>0</v>
      </c>
      <c r="S1140" s="361">
        <f>+VLOOKUP($E1140,Emissions!$1:$1048576,MATCH(DATE(S$2,1,1),Emissions!$A$1:$LI$1),FALSE)</f>
        <v>0</v>
      </c>
      <c r="T1140" s="361">
        <f>+VLOOKUP($E1140,Emissions!$1:$1048576,MATCH(DATE(T$2,1,1),Emissions!$A$1:$LI$1),FALSE)</f>
        <v>0</v>
      </c>
      <c r="U1140" s="361">
        <f>+VLOOKUP($E1140,Emissions!$1:$1048576,MATCH(DATE(U$2,1,1),Emissions!$A$1:$LI$1),FALSE)</f>
        <v>0</v>
      </c>
      <c r="V1140" s="361">
        <f>+VLOOKUP($E1140,Emissions!$1:$1048576,MATCH(DATE(V$2,1,1),Emissions!$A$1:$LI$1),FALSE)</f>
        <v>0</v>
      </c>
      <c r="W1140" s="361">
        <f>+VLOOKUP($E1140,Emissions!$1:$1048576,MATCH(DATE(W$2,1,1),Emissions!$A$1:$LI$1),FALSE)</f>
        <v>0</v>
      </c>
      <c r="X1140" s="361">
        <f>+VLOOKUP($E1140,Emissions!$1:$1048576,MATCH(DATE(X$2,1,1),Emissions!$A$1:$LI$1),FALSE)</f>
        <v>0</v>
      </c>
      <c r="Y1140" s="361">
        <f>+VLOOKUP($E1140,Emissions!$1:$1048576,MATCH(DATE(Y$2,1,1),Emissions!$A$1:$LI$1),FALSE)</f>
        <v>0</v>
      </c>
      <c r="Z1140" s="361">
        <f>+VLOOKUP($E1140,Emissions!$1:$1048576,MATCH(DATE(Z$2,1,1),Emissions!$A$1:$LI$1),FALSE)</f>
        <v>0</v>
      </c>
      <c r="AA1140" s="361">
        <f>+VLOOKUP($E1140,Emissions!$1:$1048576,MATCH(DATE(AA$2,1,1),Emissions!$A$1:$LI$1),FALSE)</f>
        <v>0</v>
      </c>
      <c r="AB1140" s="361">
        <f>+VLOOKUP($E1140,Emissions!$1:$1048576,MATCH(DATE(AB$2,1,1),Emissions!$A$1:$LI$1),FALSE)</f>
        <v>0</v>
      </c>
      <c r="AC1140" s="361">
        <f>+VLOOKUP($E1140,Emissions!$1:$1048576,MATCH(DATE(AC$2,1,1),Emissions!$A$1:$LI$1),FALSE)</f>
        <v>0</v>
      </c>
      <c r="AD1140" s="361">
        <f>+VLOOKUP($E1140,Emissions!$1:$1048576,MATCH(DATE(AD$2,1,1),Emissions!$A$1:$LI$1),FALSE)</f>
        <v>0</v>
      </c>
      <c r="AE1140" s="361">
        <f>+VLOOKUP($E1140,Emissions!$1:$1048576,MATCH(DATE(AE$2,1,1),Emissions!$A$1:$LI$1),FALSE)</f>
        <v>0</v>
      </c>
      <c r="AF1140" s="361">
        <f>+VLOOKUP($E1140,Emissions!$1:$1048576,MATCH(DATE(AF$2,1,1),Emissions!$A$1:$LI$1),FALSE)</f>
        <v>0</v>
      </c>
      <c r="AG1140" s="361">
        <f>+VLOOKUP($E1140,Emissions!$1:$1048576,MATCH(DATE(AG$2,1,1),Emissions!$A$1:$LI$1),FALSE)</f>
        <v>0</v>
      </c>
      <c r="AH1140" s="361">
        <f>+VLOOKUP($E1140,Emissions!$1:$1048576,MATCH(DATE(AH$2,1,1),Emissions!$A$1:$LI$1),FALSE)</f>
        <v>0</v>
      </c>
      <c r="AI1140" s="361">
        <f>+VLOOKUP($E1140,Emissions!$1:$1048576,MATCH(DATE(AI$2,1,1),Emissions!$A$1:$LI$1),FALSE)</f>
        <v>0</v>
      </c>
      <c r="AJ1140" s="361">
        <f>+VLOOKUP($E1140,Emissions!$1:$1048576,MATCH(DATE(AJ$2,1,1),Emissions!$A$1:$LI$1),FALSE)</f>
        <v>0</v>
      </c>
      <c r="AK1140" s="361">
        <f>+VLOOKUP($E1140,Emissions!$1:$1048576,MATCH(DATE(AK$2,1,1),Emissions!$A$1:$LI$1),FALSE)</f>
        <v>0</v>
      </c>
      <c r="AL1140" s="361">
        <f>+VLOOKUP($E1140,Emissions!$1:$1048576,MATCH(DATE(AL$2,1,1),Emissions!$A$1:$LI$1),FALSE)</f>
        <v>0</v>
      </c>
      <c r="AM1140" s="361">
        <f>+VLOOKUP($E1140,Emissions!$1:$1048576,MATCH(DATE(AM$2,1,1),Emissions!$A$1:$LI$1),FALSE)</f>
        <v>0</v>
      </c>
      <c r="AN1140" s="361">
        <f>+VLOOKUP($E1140,Emissions!$1:$1048576,MATCH(DATE(AN$2,1,1),Emissions!$A$1:$LI$1),FALSE)</f>
        <v>0</v>
      </c>
      <c r="AO1140" s="361">
        <f>+VLOOKUP($E1140,Emissions!$1:$1048576,MATCH(DATE(AO$2,1,1),Emissions!$A$1:$LI$1),FALSE)</f>
        <v>0</v>
      </c>
    </row>
    <row r="1141" spans="1:41" ht="15" customHeight="1" x14ac:dyDescent="0.35">
      <c r="A1141" s="411"/>
      <c r="B1141" s="170"/>
      <c r="C1141" s="138" t="s">
        <v>603</v>
      </c>
      <c r="D1141" s="114" t="s">
        <v>1032</v>
      </c>
      <c r="E1141" s="50" t="s">
        <v>3570</v>
      </c>
      <c r="F1141" s="361">
        <f>+VLOOKUP($E1141,Emissions!$1:$1048576,MATCH(DATE(F$2,1,1),Emissions!$A$1:$LI$1),FALSE)</f>
        <v>0</v>
      </c>
      <c r="G1141" s="361">
        <f>+VLOOKUP($E1141,Emissions!$1:$1048576,MATCH(DATE(G$2,1,1),Emissions!$A$1:$LI$1),FALSE)</f>
        <v>0</v>
      </c>
      <c r="H1141" s="361">
        <f>+VLOOKUP($E1141,Emissions!$1:$1048576,MATCH(DATE(H$2,1,1),Emissions!$A$1:$LI$1),FALSE)</f>
        <v>0</v>
      </c>
      <c r="I1141" s="361">
        <f>+VLOOKUP($E1141,Emissions!$1:$1048576,MATCH(DATE(I$2,1,1),Emissions!$A$1:$LI$1),FALSE)</f>
        <v>0</v>
      </c>
      <c r="J1141" s="361">
        <f>+VLOOKUP($E1141,Emissions!$1:$1048576,MATCH(DATE(J$2,1,1),Emissions!$A$1:$LI$1),FALSE)</f>
        <v>0</v>
      </c>
      <c r="K1141" s="361">
        <f>+VLOOKUP($E1141,Emissions!$1:$1048576,MATCH(DATE(K$2,1,1),Emissions!$A$1:$LI$1),FALSE)</f>
        <v>0</v>
      </c>
      <c r="L1141" s="361">
        <f>+VLOOKUP($E1141,Emissions!$1:$1048576,MATCH(DATE(L$2,1,1),Emissions!$A$1:$LI$1),FALSE)</f>
        <v>0</v>
      </c>
      <c r="M1141" s="361">
        <f>+VLOOKUP($E1141,Emissions!$1:$1048576,MATCH(DATE(M$2,1,1),Emissions!$A$1:$LI$1),FALSE)</f>
        <v>0</v>
      </c>
      <c r="N1141" s="361">
        <f>+VLOOKUP($E1141,Emissions!$1:$1048576,MATCH(DATE(N$2,1,1),Emissions!$A$1:$LI$1),FALSE)</f>
        <v>0</v>
      </c>
      <c r="O1141" s="361">
        <f>+VLOOKUP($E1141,Emissions!$1:$1048576,MATCH(DATE(O$2,1,1),Emissions!$A$1:$LI$1),FALSE)</f>
        <v>0</v>
      </c>
      <c r="P1141" s="361">
        <f>+VLOOKUP($E1141,Emissions!$1:$1048576,MATCH(DATE(P$2,1,1),Emissions!$A$1:$LI$1),FALSE)</f>
        <v>0</v>
      </c>
      <c r="Q1141" s="361">
        <f>+VLOOKUP($E1141,Emissions!$1:$1048576,MATCH(DATE(Q$2,1,1),Emissions!$A$1:$LI$1),FALSE)</f>
        <v>0</v>
      </c>
      <c r="R1141" s="361">
        <f>+VLOOKUP($E1141,Emissions!$1:$1048576,MATCH(DATE(R$2,1,1),Emissions!$A$1:$LI$1),FALSE)</f>
        <v>0</v>
      </c>
      <c r="S1141" s="361">
        <f>+VLOOKUP($E1141,Emissions!$1:$1048576,MATCH(DATE(S$2,1,1),Emissions!$A$1:$LI$1),FALSE)</f>
        <v>0</v>
      </c>
      <c r="T1141" s="361">
        <f>+VLOOKUP($E1141,Emissions!$1:$1048576,MATCH(DATE(T$2,1,1),Emissions!$A$1:$LI$1),FALSE)</f>
        <v>0</v>
      </c>
      <c r="U1141" s="361">
        <f>+VLOOKUP($E1141,Emissions!$1:$1048576,MATCH(DATE(U$2,1,1),Emissions!$A$1:$LI$1),FALSE)</f>
        <v>0</v>
      </c>
      <c r="V1141" s="361">
        <f>+VLOOKUP($E1141,Emissions!$1:$1048576,MATCH(DATE(V$2,1,1),Emissions!$A$1:$LI$1),FALSE)</f>
        <v>0</v>
      </c>
      <c r="W1141" s="361">
        <f>+VLOOKUP($E1141,Emissions!$1:$1048576,MATCH(DATE(W$2,1,1),Emissions!$A$1:$LI$1),FALSE)</f>
        <v>0</v>
      </c>
      <c r="X1141" s="361">
        <f>+VLOOKUP($E1141,Emissions!$1:$1048576,MATCH(DATE(X$2,1,1),Emissions!$A$1:$LI$1),FALSE)</f>
        <v>0</v>
      </c>
      <c r="Y1141" s="361">
        <f>+VLOOKUP($E1141,Emissions!$1:$1048576,MATCH(DATE(Y$2,1,1),Emissions!$A$1:$LI$1),FALSE)</f>
        <v>0</v>
      </c>
      <c r="Z1141" s="361">
        <f>+VLOOKUP($E1141,Emissions!$1:$1048576,MATCH(DATE(Z$2,1,1),Emissions!$A$1:$LI$1),FALSE)</f>
        <v>0</v>
      </c>
      <c r="AA1141" s="361">
        <f>+VLOOKUP($E1141,Emissions!$1:$1048576,MATCH(DATE(AA$2,1,1),Emissions!$A$1:$LI$1),FALSE)</f>
        <v>0</v>
      </c>
      <c r="AB1141" s="361">
        <f>+VLOOKUP($E1141,Emissions!$1:$1048576,MATCH(DATE(AB$2,1,1),Emissions!$A$1:$LI$1),FALSE)</f>
        <v>0</v>
      </c>
      <c r="AC1141" s="361">
        <f>+VLOOKUP($E1141,Emissions!$1:$1048576,MATCH(DATE(AC$2,1,1),Emissions!$A$1:$LI$1),FALSE)</f>
        <v>0</v>
      </c>
      <c r="AD1141" s="361">
        <f>+VLOOKUP($E1141,Emissions!$1:$1048576,MATCH(DATE(AD$2,1,1),Emissions!$A$1:$LI$1),FALSE)</f>
        <v>0</v>
      </c>
      <c r="AE1141" s="361">
        <f>+VLOOKUP($E1141,Emissions!$1:$1048576,MATCH(DATE(AE$2,1,1),Emissions!$A$1:$LI$1),FALSE)</f>
        <v>0</v>
      </c>
      <c r="AF1141" s="361">
        <f>+VLOOKUP($E1141,Emissions!$1:$1048576,MATCH(DATE(AF$2,1,1),Emissions!$A$1:$LI$1),FALSE)</f>
        <v>0</v>
      </c>
      <c r="AG1141" s="361">
        <f>+VLOOKUP($E1141,Emissions!$1:$1048576,MATCH(DATE(AG$2,1,1),Emissions!$A$1:$LI$1),FALSE)</f>
        <v>0</v>
      </c>
      <c r="AH1141" s="361">
        <f>+VLOOKUP($E1141,Emissions!$1:$1048576,MATCH(DATE(AH$2,1,1),Emissions!$A$1:$LI$1),FALSE)</f>
        <v>0</v>
      </c>
      <c r="AI1141" s="361">
        <f>+VLOOKUP($E1141,Emissions!$1:$1048576,MATCH(DATE(AI$2,1,1),Emissions!$A$1:$LI$1),FALSE)</f>
        <v>0</v>
      </c>
      <c r="AJ1141" s="361">
        <f>+VLOOKUP($E1141,Emissions!$1:$1048576,MATCH(DATE(AJ$2,1,1),Emissions!$A$1:$LI$1),FALSE)</f>
        <v>0</v>
      </c>
      <c r="AK1141" s="361">
        <f>+VLOOKUP($E1141,Emissions!$1:$1048576,MATCH(DATE(AK$2,1,1),Emissions!$A$1:$LI$1),FALSE)</f>
        <v>0</v>
      </c>
      <c r="AL1141" s="361">
        <f>+VLOOKUP($E1141,Emissions!$1:$1048576,MATCH(DATE(AL$2,1,1),Emissions!$A$1:$LI$1),FALSE)</f>
        <v>0</v>
      </c>
      <c r="AM1141" s="361">
        <f>+VLOOKUP($E1141,Emissions!$1:$1048576,MATCH(DATE(AM$2,1,1),Emissions!$A$1:$LI$1),FALSE)</f>
        <v>0</v>
      </c>
      <c r="AN1141" s="361">
        <f>+VLOOKUP($E1141,Emissions!$1:$1048576,MATCH(DATE(AN$2,1,1),Emissions!$A$1:$LI$1),FALSE)</f>
        <v>0</v>
      </c>
      <c r="AO1141" s="361">
        <f>+VLOOKUP($E1141,Emissions!$1:$1048576,MATCH(DATE(AO$2,1,1),Emissions!$A$1:$LI$1),FALSE)</f>
        <v>0</v>
      </c>
    </row>
    <row r="1142" spans="1:41" ht="15" customHeight="1" x14ac:dyDescent="0.35">
      <c r="A1142" s="411"/>
      <c r="B1142" s="170"/>
      <c r="C1142" s="138" t="s">
        <v>604</v>
      </c>
      <c r="D1142" s="114" t="s">
        <v>1032</v>
      </c>
      <c r="E1142" s="50" t="s">
        <v>3571</v>
      </c>
      <c r="F1142" s="361">
        <f>+VLOOKUP($E1142,Emissions!$1:$1048576,MATCH(DATE(F$2,1,1),Emissions!$A$1:$LI$1),FALSE)</f>
        <v>0</v>
      </c>
      <c r="G1142" s="361">
        <f>+VLOOKUP($E1142,Emissions!$1:$1048576,MATCH(DATE(G$2,1,1),Emissions!$A$1:$LI$1),FALSE)</f>
        <v>0</v>
      </c>
      <c r="H1142" s="361">
        <f>+VLOOKUP($E1142,Emissions!$1:$1048576,MATCH(DATE(H$2,1,1),Emissions!$A$1:$LI$1),FALSE)</f>
        <v>0</v>
      </c>
      <c r="I1142" s="361">
        <f>+VLOOKUP($E1142,Emissions!$1:$1048576,MATCH(DATE(I$2,1,1),Emissions!$A$1:$LI$1),FALSE)</f>
        <v>0</v>
      </c>
      <c r="J1142" s="361">
        <f>+VLOOKUP($E1142,Emissions!$1:$1048576,MATCH(DATE(J$2,1,1),Emissions!$A$1:$LI$1),FALSE)</f>
        <v>0</v>
      </c>
      <c r="K1142" s="361">
        <f>+VLOOKUP($E1142,Emissions!$1:$1048576,MATCH(DATE(K$2,1,1),Emissions!$A$1:$LI$1),FALSE)</f>
        <v>0</v>
      </c>
      <c r="L1142" s="361">
        <f>+VLOOKUP($E1142,Emissions!$1:$1048576,MATCH(DATE(L$2,1,1),Emissions!$A$1:$LI$1),FALSE)</f>
        <v>0</v>
      </c>
      <c r="M1142" s="361">
        <f>+VLOOKUP($E1142,Emissions!$1:$1048576,MATCH(DATE(M$2,1,1),Emissions!$A$1:$LI$1),FALSE)</f>
        <v>0</v>
      </c>
      <c r="N1142" s="361">
        <f>+VLOOKUP($E1142,Emissions!$1:$1048576,MATCH(DATE(N$2,1,1),Emissions!$A$1:$LI$1),FALSE)</f>
        <v>0</v>
      </c>
      <c r="O1142" s="361">
        <f>+VLOOKUP($E1142,Emissions!$1:$1048576,MATCH(DATE(O$2,1,1),Emissions!$A$1:$LI$1),FALSE)</f>
        <v>0</v>
      </c>
      <c r="P1142" s="361">
        <f>+VLOOKUP($E1142,Emissions!$1:$1048576,MATCH(DATE(P$2,1,1),Emissions!$A$1:$LI$1),FALSE)</f>
        <v>0</v>
      </c>
      <c r="Q1142" s="361">
        <f>+VLOOKUP($E1142,Emissions!$1:$1048576,MATCH(DATE(Q$2,1,1),Emissions!$A$1:$LI$1),FALSE)</f>
        <v>0</v>
      </c>
      <c r="R1142" s="361">
        <f>+VLOOKUP($E1142,Emissions!$1:$1048576,MATCH(DATE(R$2,1,1),Emissions!$A$1:$LI$1),FALSE)</f>
        <v>0</v>
      </c>
      <c r="S1142" s="361">
        <f>+VLOOKUP($E1142,Emissions!$1:$1048576,MATCH(DATE(S$2,1,1),Emissions!$A$1:$LI$1),FALSE)</f>
        <v>0</v>
      </c>
      <c r="T1142" s="361">
        <f>+VLOOKUP($E1142,Emissions!$1:$1048576,MATCH(DATE(T$2,1,1),Emissions!$A$1:$LI$1),FALSE)</f>
        <v>0</v>
      </c>
      <c r="U1142" s="361">
        <f>+VLOOKUP($E1142,Emissions!$1:$1048576,MATCH(DATE(U$2,1,1),Emissions!$A$1:$LI$1),FALSE)</f>
        <v>0</v>
      </c>
      <c r="V1142" s="361">
        <f>+VLOOKUP($E1142,Emissions!$1:$1048576,MATCH(DATE(V$2,1,1),Emissions!$A$1:$LI$1),FALSE)</f>
        <v>0</v>
      </c>
      <c r="W1142" s="361">
        <f>+VLOOKUP($E1142,Emissions!$1:$1048576,MATCH(DATE(W$2,1,1),Emissions!$A$1:$LI$1),FALSE)</f>
        <v>0</v>
      </c>
      <c r="X1142" s="361">
        <f>+VLOOKUP($E1142,Emissions!$1:$1048576,MATCH(DATE(X$2,1,1),Emissions!$A$1:$LI$1),FALSE)</f>
        <v>0</v>
      </c>
      <c r="Y1142" s="361">
        <f>+VLOOKUP($E1142,Emissions!$1:$1048576,MATCH(DATE(Y$2,1,1),Emissions!$A$1:$LI$1),FALSE)</f>
        <v>0</v>
      </c>
      <c r="Z1142" s="361">
        <f>+VLOOKUP($E1142,Emissions!$1:$1048576,MATCH(DATE(Z$2,1,1),Emissions!$A$1:$LI$1),FALSE)</f>
        <v>0</v>
      </c>
      <c r="AA1142" s="361">
        <f>+VLOOKUP($E1142,Emissions!$1:$1048576,MATCH(DATE(AA$2,1,1),Emissions!$A$1:$LI$1),FALSE)</f>
        <v>0</v>
      </c>
      <c r="AB1142" s="361">
        <f>+VLOOKUP($E1142,Emissions!$1:$1048576,MATCH(DATE(AB$2,1,1),Emissions!$A$1:$LI$1),FALSE)</f>
        <v>0</v>
      </c>
      <c r="AC1142" s="361">
        <f>+VLOOKUP($E1142,Emissions!$1:$1048576,MATCH(DATE(AC$2,1,1),Emissions!$A$1:$LI$1),FALSE)</f>
        <v>0</v>
      </c>
      <c r="AD1142" s="361">
        <f>+VLOOKUP($E1142,Emissions!$1:$1048576,MATCH(DATE(AD$2,1,1),Emissions!$A$1:$LI$1),FALSE)</f>
        <v>0</v>
      </c>
      <c r="AE1142" s="361">
        <f>+VLOOKUP($E1142,Emissions!$1:$1048576,MATCH(DATE(AE$2,1,1),Emissions!$A$1:$LI$1),FALSE)</f>
        <v>0</v>
      </c>
      <c r="AF1142" s="361">
        <f>+VLOOKUP($E1142,Emissions!$1:$1048576,MATCH(DATE(AF$2,1,1),Emissions!$A$1:$LI$1),FALSE)</f>
        <v>0</v>
      </c>
      <c r="AG1142" s="361">
        <f>+VLOOKUP($E1142,Emissions!$1:$1048576,MATCH(DATE(AG$2,1,1),Emissions!$A$1:$LI$1),FALSE)</f>
        <v>0</v>
      </c>
      <c r="AH1142" s="361">
        <f>+VLOOKUP($E1142,Emissions!$1:$1048576,MATCH(DATE(AH$2,1,1),Emissions!$A$1:$LI$1),FALSE)</f>
        <v>0</v>
      </c>
      <c r="AI1142" s="361">
        <f>+VLOOKUP($E1142,Emissions!$1:$1048576,MATCH(DATE(AI$2,1,1),Emissions!$A$1:$LI$1),FALSE)</f>
        <v>0</v>
      </c>
      <c r="AJ1142" s="361">
        <f>+VLOOKUP($E1142,Emissions!$1:$1048576,MATCH(DATE(AJ$2,1,1),Emissions!$A$1:$LI$1),FALSE)</f>
        <v>0</v>
      </c>
      <c r="AK1142" s="361">
        <f>+VLOOKUP($E1142,Emissions!$1:$1048576,MATCH(DATE(AK$2,1,1),Emissions!$A$1:$LI$1),FALSE)</f>
        <v>0</v>
      </c>
      <c r="AL1142" s="361">
        <f>+VLOOKUP($E1142,Emissions!$1:$1048576,MATCH(DATE(AL$2,1,1),Emissions!$A$1:$LI$1),FALSE)</f>
        <v>0</v>
      </c>
      <c r="AM1142" s="361">
        <f>+VLOOKUP($E1142,Emissions!$1:$1048576,MATCH(DATE(AM$2,1,1),Emissions!$A$1:$LI$1),FALSE)</f>
        <v>0</v>
      </c>
      <c r="AN1142" s="361">
        <f>+VLOOKUP($E1142,Emissions!$1:$1048576,MATCH(DATE(AN$2,1,1),Emissions!$A$1:$LI$1),FALSE)</f>
        <v>0</v>
      </c>
      <c r="AO1142" s="361">
        <f>+VLOOKUP($E1142,Emissions!$1:$1048576,MATCH(DATE(AO$2,1,1),Emissions!$A$1:$LI$1),FALSE)</f>
        <v>0</v>
      </c>
    </row>
    <row r="1143" spans="1:41" ht="15" customHeight="1" x14ac:dyDescent="0.35">
      <c r="A1143" s="411"/>
      <c r="B1143" s="170"/>
      <c r="C1143" s="138" t="s">
        <v>605</v>
      </c>
      <c r="D1143" s="114" t="s">
        <v>1032</v>
      </c>
      <c r="E1143" s="50" t="s">
        <v>3572</v>
      </c>
      <c r="F1143" s="361">
        <f>+VLOOKUP($E1143,Emissions!$1:$1048576,MATCH(DATE(F$2,1,1),Emissions!$A$1:$LI$1),FALSE)</f>
        <v>0</v>
      </c>
      <c r="G1143" s="361">
        <f>+VLOOKUP($E1143,Emissions!$1:$1048576,MATCH(DATE(G$2,1,1),Emissions!$A$1:$LI$1),FALSE)</f>
        <v>0</v>
      </c>
      <c r="H1143" s="361">
        <f>+VLOOKUP($E1143,Emissions!$1:$1048576,MATCH(DATE(H$2,1,1),Emissions!$A$1:$LI$1),FALSE)</f>
        <v>0</v>
      </c>
      <c r="I1143" s="361">
        <f>+VLOOKUP($E1143,Emissions!$1:$1048576,MATCH(DATE(I$2,1,1),Emissions!$A$1:$LI$1),FALSE)</f>
        <v>0</v>
      </c>
      <c r="J1143" s="361">
        <f>+VLOOKUP($E1143,Emissions!$1:$1048576,MATCH(DATE(J$2,1,1),Emissions!$A$1:$LI$1),FALSE)</f>
        <v>0</v>
      </c>
      <c r="K1143" s="361">
        <f>+VLOOKUP($E1143,Emissions!$1:$1048576,MATCH(DATE(K$2,1,1),Emissions!$A$1:$LI$1),FALSE)</f>
        <v>0</v>
      </c>
      <c r="L1143" s="361">
        <f>+VLOOKUP($E1143,Emissions!$1:$1048576,MATCH(DATE(L$2,1,1),Emissions!$A$1:$LI$1),FALSE)</f>
        <v>0</v>
      </c>
      <c r="M1143" s="361">
        <f>+VLOOKUP($E1143,Emissions!$1:$1048576,MATCH(DATE(M$2,1,1),Emissions!$A$1:$LI$1),FALSE)</f>
        <v>0</v>
      </c>
      <c r="N1143" s="361">
        <f>+VLOOKUP($E1143,Emissions!$1:$1048576,MATCH(DATE(N$2,1,1),Emissions!$A$1:$LI$1),FALSE)</f>
        <v>0</v>
      </c>
      <c r="O1143" s="361">
        <f>+VLOOKUP($E1143,Emissions!$1:$1048576,MATCH(DATE(O$2,1,1),Emissions!$A$1:$LI$1),FALSE)</f>
        <v>0</v>
      </c>
      <c r="P1143" s="361">
        <f>+VLOOKUP($E1143,Emissions!$1:$1048576,MATCH(DATE(P$2,1,1),Emissions!$A$1:$LI$1),FALSE)</f>
        <v>0</v>
      </c>
      <c r="Q1143" s="361">
        <f>+VLOOKUP($E1143,Emissions!$1:$1048576,MATCH(DATE(Q$2,1,1),Emissions!$A$1:$LI$1),FALSE)</f>
        <v>0</v>
      </c>
      <c r="R1143" s="361">
        <f>+VLOOKUP($E1143,Emissions!$1:$1048576,MATCH(DATE(R$2,1,1),Emissions!$A$1:$LI$1),FALSE)</f>
        <v>0</v>
      </c>
      <c r="S1143" s="361">
        <f>+VLOOKUP($E1143,Emissions!$1:$1048576,MATCH(DATE(S$2,1,1),Emissions!$A$1:$LI$1),FALSE)</f>
        <v>0</v>
      </c>
      <c r="T1143" s="361">
        <f>+VLOOKUP($E1143,Emissions!$1:$1048576,MATCH(DATE(T$2,1,1),Emissions!$A$1:$LI$1),FALSE)</f>
        <v>0</v>
      </c>
      <c r="U1143" s="361">
        <f>+VLOOKUP($E1143,Emissions!$1:$1048576,MATCH(DATE(U$2,1,1),Emissions!$A$1:$LI$1),FALSE)</f>
        <v>0</v>
      </c>
      <c r="V1143" s="361">
        <f>+VLOOKUP($E1143,Emissions!$1:$1048576,MATCH(DATE(V$2,1,1),Emissions!$A$1:$LI$1),FALSE)</f>
        <v>0</v>
      </c>
      <c r="W1143" s="361">
        <f>+VLOOKUP($E1143,Emissions!$1:$1048576,MATCH(DATE(W$2,1,1),Emissions!$A$1:$LI$1),FALSE)</f>
        <v>0</v>
      </c>
      <c r="X1143" s="361">
        <f>+VLOOKUP($E1143,Emissions!$1:$1048576,MATCH(DATE(X$2,1,1),Emissions!$A$1:$LI$1),FALSE)</f>
        <v>0</v>
      </c>
      <c r="Y1143" s="361">
        <f>+VLOOKUP($E1143,Emissions!$1:$1048576,MATCH(DATE(Y$2,1,1),Emissions!$A$1:$LI$1),FALSE)</f>
        <v>0</v>
      </c>
      <c r="Z1143" s="361">
        <f>+VLOOKUP($E1143,Emissions!$1:$1048576,MATCH(DATE(Z$2,1,1),Emissions!$A$1:$LI$1),FALSE)</f>
        <v>0</v>
      </c>
      <c r="AA1143" s="361">
        <f>+VLOOKUP($E1143,Emissions!$1:$1048576,MATCH(DATE(AA$2,1,1),Emissions!$A$1:$LI$1),FALSE)</f>
        <v>0</v>
      </c>
      <c r="AB1143" s="361">
        <f>+VLOOKUP($E1143,Emissions!$1:$1048576,MATCH(DATE(AB$2,1,1),Emissions!$A$1:$LI$1),FALSE)</f>
        <v>0</v>
      </c>
      <c r="AC1143" s="361">
        <f>+VLOOKUP($E1143,Emissions!$1:$1048576,MATCH(DATE(AC$2,1,1),Emissions!$A$1:$LI$1),FALSE)</f>
        <v>0</v>
      </c>
      <c r="AD1143" s="361">
        <f>+VLOOKUP($E1143,Emissions!$1:$1048576,MATCH(DATE(AD$2,1,1),Emissions!$A$1:$LI$1),FALSE)</f>
        <v>0</v>
      </c>
      <c r="AE1143" s="361">
        <f>+VLOOKUP($E1143,Emissions!$1:$1048576,MATCH(DATE(AE$2,1,1),Emissions!$A$1:$LI$1),FALSE)</f>
        <v>0</v>
      </c>
      <c r="AF1143" s="361">
        <f>+VLOOKUP($E1143,Emissions!$1:$1048576,MATCH(DATE(AF$2,1,1),Emissions!$A$1:$LI$1),FALSE)</f>
        <v>0</v>
      </c>
      <c r="AG1143" s="361">
        <f>+VLOOKUP($E1143,Emissions!$1:$1048576,MATCH(DATE(AG$2,1,1),Emissions!$A$1:$LI$1),FALSE)</f>
        <v>0</v>
      </c>
      <c r="AH1143" s="361">
        <f>+VLOOKUP($E1143,Emissions!$1:$1048576,MATCH(DATE(AH$2,1,1),Emissions!$A$1:$LI$1),FALSE)</f>
        <v>0</v>
      </c>
      <c r="AI1143" s="361">
        <f>+VLOOKUP($E1143,Emissions!$1:$1048576,MATCH(DATE(AI$2,1,1),Emissions!$A$1:$LI$1),FALSE)</f>
        <v>0</v>
      </c>
      <c r="AJ1143" s="361">
        <f>+VLOOKUP($E1143,Emissions!$1:$1048576,MATCH(DATE(AJ$2,1,1),Emissions!$A$1:$LI$1),FALSE)</f>
        <v>0</v>
      </c>
      <c r="AK1143" s="361">
        <f>+VLOOKUP($E1143,Emissions!$1:$1048576,MATCH(DATE(AK$2,1,1),Emissions!$A$1:$LI$1),FALSE)</f>
        <v>0</v>
      </c>
      <c r="AL1143" s="361">
        <f>+VLOOKUP($E1143,Emissions!$1:$1048576,MATCH(DATE(AL$2,1,1),Emissions!$A$1:$LI$1),FALSE)</f>
        <v>0</v>
      </c>
      <c r="AM1143" s="361">
        <f>+VLOOKUP($E1143,Emissions!$1:$1048576,MATCH(DATE(AM$2,1,1),Emissions!$A$1:$LI$1),FALSE)</f>
        <v>0</v>
      </c>
      <c r="AN1143" s="361">
        <f>+VLOOKUP($E1143,Emissions!$1:$1048576,MATCH(DATE(AN$2,1,1),Emissions!$A$1:$LI$1),FALSE)</f>
        <v>0</v>
      </c>
      <c r="AO1143" s="361">
        <f>+VLOOKUP($E1143,Emissions!$1:$1048576,MATCH(DATE(AO$2,1,1),Emissions!$A$1:$LI$1),FALSE)</f>
        <v>0</v>
      </c>
    </row>
    <row r="1144" spans="1:41" s="92" customFormat="1" ht="15" customHeight="1" x14ac:dyDescent="0.35">
      <c r="A1144" s="411"/>
      <c r="B1144" s="170"/>
      <c r="C1144" s="137" t="s">
        <v>3335</v>
      </c>
      <c r="D1144" s="147" t="s">
        <v>1032</v>
      </c>
      <c r="E1144" s="136" t="s">
        <v>3573</v>
      </c>
      <c r="F1144" s="327">
        <f>+VLOOKUP($E1144,Emissions!$1:$1048576,MATCH(DATE(F$2,1,1),Emissions!$A$1:$LI$1),FALSE)</f>
        <v>1.2532426919999999</v>
      </c>
      <c r="G1144" s="327">
        <f>+VLOOKUP($E1144,Emissions!$1:$1048576,MATCH(DATE(G$2,1,1),Emissions!$A$1:$LI$1),FALSE)</f>
        <v>1.228667414</v>
      </c>
      <c r="H1144" s="327">
        <f>+VLOOKUP($E1144,Emissions!$1:$1048576,MATCH(DATE(H$2,1,1),Emissions!$A$1:$LI$1),FALSE)</f>
        <v>1.204557849</v>
      </c>
      <c r="I1144" s="327">
        <f>+VLOOKUP($E1144,Emissions!$1:$1048576,MATCH(DATE(I$2,1,1),Emissions!$A$1:$LI$1),FALSE)</f>
        <v>1.177509218</v>
      </c>
      <c r="J1144" s="327">
        <f>+VLOOKUP($E1144,Emissions!$1:$1048576,MATCH(DATE(J$2,1,1),Emissions!$A$1:$LI$1),FALSE)</f>
        <v>1.166534884</v>
      </c>
      <c r="K1144" s="327">
        <f>+VLOOKUP($E1144,Emissions!$1:$1048576,MATCH(DATE(K$2,1,1),Emissions!$A$1:$LI$1),FALSE)</f>
        <v>1.168435135</v>
      </c>
      <c r="L1144" s="327">
        <f>+VLOOKUP($E1144,Emissions!$1:$1048576,MATCH(DATE(L$2,1,1),Emissions!$A$1:$LI$1),FALSE)</f>
        <v>1.18197979</v>
      </c>
      <c r="M1144" s="327">
        <f>+VLOOKUP($E1144,Emissions!$1:$1048576,MATCH(DATE(M$2,1,1),Emissions!$A$1:$LI$1),FALSE)</f>
        <v>1.202929505</v>
      </c>
      <c r="N1144" s="327">
        <f>+VLOOKUP($E1144,Emissions!$1:$1048576,MATCH(DATE(N$2,1,1),Emissions!$A$1:$LI$1),FALSE)</f>
        <v>1.229236405</v>
      </c>
      <c r="O1144" s="327">
        <f>+VLOOKUP($E1144,Emissions!$1:$1048576,MATCH(DATE(O$2,1,1),Emissions!$A$1:$LI$1),FALSE)</f>
        <v>1.258521105</v>
      </c>
      <c r="P1144" s="327">
        <f>+VLOOKUP($E1144,Emissions!$1:$1048576,MATCH(DATE(P$2,1,1),Emissions!$A$1:$LI$1),FALSE)</f>
        <v>1.2883478079999999</v>
      </c>
      <c r="Q1144" s="327">
        <f>+VLOOKUP($E1144,Emissions!$1:$1048576,MATCH(DATE(Q$2,1,1),Emissions!$A$1:$LI$1),FALSE)</f>
        <v>1.316834976</v>
      </c>
      <c r="R1144" s="327">
        <f>+VLOOKUP($E1144,Emissions!$1:$1048576,MATCH(DATE(R$2,1,1),Emissions!$A$1:$LI$1),FALSE)</f>
        <v>1.343123063</v>
      </c>
      <c r="S1144" s="327">
        <f>+VLOOKUP($E1144,Emissions!$1:$1048576,MATCH(DATE(S$2,1,1),Emissions!$A$1:$LI$1),FALSE)</f>
        <v>1.366868746</v>
      </c>
      <c r="T1144" s="327">
        <f>+VLOOKUP($E1144,Emissions!$1:$1048576,MATCH(DATE(T$2,1,1),Emissions!$A$1:$LI$1),FALSE)</f>
        <v>1.3881509729999999</v>
      </c>
      <c r="U1144" s="327">
        <f>+VLOOKUP($E1144,Emissions!$1:$1048576,MATCH(DATE(U$2,1,1),Emissions!$A$1:$LI$1),FALSE)</f>
        <v>1.4073567709999999</v>
      </c>
      <c r="V1144" s="327">
        <f>+VLOOKUP($E1144,Emissions!$1:$1048576,MATCH(DATE(V$2,1,1),Emissions!$A$1:$LI$1),FALSE)</f>
        <v>1.4249320700000001</v>
      </c>
      <c r="W1144" s="327">
        <f>+VLOOKUP($E1144,Emissions!$1:$1048576,MATCH(DATE(W$2,1,1),Emissions!$A$1:$LI$1),FALSE)</f>
        <v>1.441405287</v>
      </c>
      <c r="X1144" s="327">
        <f>+VLOOKUP($E1144,Emissions!$1:$1048576,MATCH(DATE(X$2,1,1),Emissions!$A$1:$LI$1),FALSE)</f>
        <v>1.4573983129999999</v>
      </c>
      <c r="Y1144" s="327">
        <f>+VLOOKUP($E1144,Emissions!$1:$1048576,MATCH(DATE(Y$2,1,1),Emissions!$A$1:$LI$1),FALSE)</f>
        <v>1.4735443349999999</v>
      </c>
      <c r="Z1144" s="327">
        <f>+VLOOKUP($E1144,Emissions!$1:$1048576,MATCH(DATE(Z$2,1,1),Emissions!$A$1:$LI$1),FALSE)</f>
        <v>1.4903482539999999</v>
      </c>
      <c r="AA1144" s="327">
        <f>+VLOOKUP($E1144,Emissions!$1:$1048576,MATCH(DATE(AA$2,1,1),Emissions!$A$1:$LI$1),FALSE)</f>
        <v>1.5085145929999999</v>
      </c>
      <c r="AB1144" s="327">
        <f>+VLOOKUP($E1144,Emissions!$1:$1048576,MATCH(DATE(AB$2,1,1),Emissions!$A$1:$LI$1),FALSE)</f>
        <v>1.528505805</v>
      </c>
      <c r="AC1144" s="327">
        <f>+VLOOKUP($E1144,Emissions!$1:$1048576,MATCH(DATE(AC$2,1,1),Emissions!$A$1:$LI$1),FALSE)</f>
        <v>1.550725036</v>
      </c>
      <c r="AD1144" s="327">
        <f>+VLOOKUP($E1144,Emissions!$1:$1048576,MATCH(DATE(AD$2,1,1),Emissions!$A$1:$LI$1),FALSE)</f>
        <v>1.575552949</v>
      </c>
      <c r="AE1144" s="327">
        <f>+VLOOKUP($E1144,Emissions!$1:$1048576,MATCH(DATE(AE$2,1,1),Emissions!$A$1:$LI$1),FALSE)</f>
        <v>1.6030419659999999</v>
      </c>
      <c r="AF1144" s="327">
        <f>+VLOOKUP($E1144,Emissions!$1:$1048576,MATCH(DATE(AF$2,1,1),Emissions!$A$1:$LI$1),FALSE)</f>
        <v>1.6334080879999999</v>
      </c>
      <c r="AG1144" s="327">
        <f>+VLOOKUP($E1144,Emissions!$1:$1048576,MATCH(DATE(AG$2,1,1),Emissions!$A$1:$LI$1),FALSE)</f>
        <v>1.666904384</v>
      </c>
      <c r="AH1144" s="327">
        <f>+VLOOKUP($E1144,Emissions!$1:$1048576,MATCH(DATE(AH$2,1,1),Emissions!$A$1:$LI$1),FALSE)</f>
        <v>1.7035847449999999</v>
      </c>
      <c r="AI1144" s="327">
        <f>+VLOOKUP($E1144,Emissions!$1:$1048576,MATCH(DATE(AI$2,1,1),Emissions!$A$1:$LI$1),FALSE)</f>
        <v>1.743170669</v>
      </c>
      <c r="AJ1144" s="327">
        <f>+VLOOKUP($E1144,Emissions!$1:$1048576,MATCH(DATE(AJ$2,1,1),Emissions!$A$1:$LI$1),FALSE)</f>
        <v>1.7852053029999999</v>
      </c>
      <c r="AK1144" s="327">
        <f>+VLOOKUP($E1144,Emissions!$1:$1048576,MATCH(DATE(AK$2,1,1),Emissions!$A$1:$LI$1),FALSE)</f>
        <v>1.8291718349999999</v>
      </c>
      <c r="AL1144" s="327">
        <f>+VLOOKUP($E1144,Emissions!$1:$1048576,MATCH(DATE(AL$2,1,1),Emissions!$A$1:$LI$1),FALSE)</f>
        <v>1.874551978</v>
      </c>
      <c r="AM1144" s="327">
        <f>+VLOOKUP($E1144,Emissions!$1:$1048576,MATCH(DATE(AM$2,1,1),Emissions!$A$1:$LI$1),FALSE)</f>
        <v>1.9208392059999999</v>
      </c>
      <c r="AN1144" s="327">
        <f>+VLOOKUP($E1144,Emissions!$1:$1048576,MATCH(DATE(AN$2,1,1),Emissions!$A$1:$LI$1),FALSE)</f>
        <v>1.9675371079999999</v>
      </c>
      <c r="AO1144" s="327">
        <f>+VLOOKUP($E1144,Emissions!$1:$1048576,MATCH(DATE(AO$2,1,1),Emissions!$A$1:$LI$1),FALSE)</f>
        <v>2.0141573780000002</v>
      </c>
    </row>
    <row r="1145" spans="1:41" ht="15" customHeight="1" x14ac:dyDescent="0.35">
      <c r="A1145" s="411"/>
      <c r="B1145" s="170"/>
      <c r="C1145" s="138" t="s">
        <v>606</v>
      </c>
      <c r="D1145" s="114" t="s">
        <v>1032</v>
      </c>
      <c r="E1145" s="50" t="s">
        <v>3574</v>
      </c>
      <c r="F1145" s="361">
        <f>+VLOOKUP($E1145,Emissions!$1:$1048576,MATCH(DATE(F$2,1,1),Emissions!$A$1:$LI$1),FALSE)</f>
        <v>0.9097159494</v>
      </c>
      <c r="G1145" s="361">
        <f>+VLOOKUP($E1145,Emissions!$1:$1048576,MATCH(DATE(G$2,1,1),Emissions!$A$1:$LI$1),FALSE)</f>
        <v>0.8875116555</v>
      </c>
      <c r="H1145" s="361">
        <f>+VLOOKUP($E1145,Emissions!$1:$1048576,MATCH(DATE(H$2,1,1),Emissions!$A$1:$LI$1),FALSE)</f>
        <v>0.86628971529999999</v>
      </c>
      <c r="I1145" s="361">
        <f>+VLOOKUP($E1145,Emissions!$1:$1048576,MATCH(DATE(I$2,1,1),Emissions!$A$1:$LI$1),FALSE)</f>
        <v>0.84304395769999996</v>
      </c>
      <c r="J1145" s="361">
        <f>+VLOOKUP($E1145,Emissions!$1:$1048576,MATCH(DATE(J$2,1,1),Emissions!$A$1:$LI$1),FALSE)</f>
        <v>0.83319473440000003</v>
      </c>
      <c r="K1145" s="361">
        <f>+VLOOKUP($E1145,Emissions!$1:$1048576,MATCH(DATE(K$2,1,1),Emissions!$A$1:$LI$1),FALSE)</f>
        <v>0.83453232249999998</v>
      </c>
      <c r="L1145" s="361">
        <f>+VLOOKUP($E1145,Emissions!$1:$1048576,MATCH(DATE(L$2,1,1),Emissions!$A$1:$LI$1),FALSE)</f>
        <v>0.84540350710000001</v>
      </c>
      <c r="M1145" s="361">
        <f>+VLOOKUP($E1145,Emissions!$1:$1048576,MATCH(DATE(M$2,1,1),Emissions!$A$1:$LI$1),FALSE)</f>
        <v>0.86237356129999998</v>
      </c>
      <c r="N1145" s="361">
        <f>+VLOOKUP($E1145,Emissions!$1:$1048576,MATCH(DATE(N$2,1,1),Emissions!$A$1:$LI$1),FALSE)</f>
        <v>0.88375657789999995</v>
      </c>
      <c r="O1145" s="361">
        <f>+VLOOKUP($E1145,Emissions!$1:$1048576,MATCH(DATE(O$2,1,1),Emissions!$A$1:$LI$1),FALSE)</f>
        <v>0.90753771630000002</v>
      </c>
      <c r="P1145" s="361">
        <f>+VLOOKUP($E1145,Emissions!$1:$1048576,MATCH(DATE(P$2,1,1),Emissions!$A$1:$LI$1),FALSE)</f>
        <v>0.9316298032</v>
      </c>
      <c r="Q1145" s="361">
        <f>+VLOOKUP($E1145,Emissions!$1:$1048576,MATCH(DATE(Q$2,1,1),Emissions!$A$1:$LI$1),FALSE)</f>
        <v>0.95444436619999995</v>
      </c>
      <c r="R1145" s="361">
        <f>+VLOOKUP($E1145,Emissions!$1:$1048576,MATCH(DATE(R$2,1,1),Emissions!$A$1:$LI$1),FALSE)</f>
        <v>0.97528744560000002</v>
      </c>
      <c r="S1145" s="361">
        <f>+VLOOKUP($E1145,Emissions!$1:$1048576,MATCH(DATE(S$2,1,1),Emissions!$A$1:$LI$1),FALSE)</f>
        <v>0.99390123239999995</v>
      </c>
      <c r="T1145" s="361">
        <f>+VLOOKUP($E1145,Emissions!$1:$1048576,MATCH(DATE(T$2,1,1),Emissions!$A$1:$LI$1),FALSE)</f>
        <v>1.0103812750000001</v>
      </c>
      <c r="U1145" s="361">
        <f>+VLOOKUP($E1145,Emissions!$1:$1048576,MATCH(DATE(U$2,1,1),Emissions!$A$1:$LI$1),FALSE)</f>
        <v>1.025080105</v>
      </c>
      <c r="V1145" s="361">
        <f>+VLOOKUP($E1145,Emissions!$1:$1048576,MATCH(DATE(V$2,1,1),Emissions!$A$1:$LI$1),FALSE)</f>
        <v>1.038397649</v>
      </c>
      <c r="W1145" s="361">
        <f>+VLOOKUP($E1145,Emissions!$1:$1048576,MATCH(DATE(W$2,1,1),Emissions!$A$1:$LI$1),FALSE)</f>
        <v>1.050798573</v>
      </c>
      <c r="X1145" s="361">
        <f>+VLOOKUP($E1145,Emissions!$1:$1048576,MATCH(DATE(X$2,1,1),Emissions!$A$1:$LI$1),FALSE)</f>
        <v>1.062818874</v>
      </c>
      <c r="Y1145" s="361">
        <f>+VLOOKUP($E1145,Emissions!$1:$1048576,MATCH(DATE(Y$2,1,1),Emissions!$A$1:$LI$1),FALSE)</f>
        <v>1.074996142</v>
      </c>
      <c r="Z1145" s="361">
        <f>+VLOOKUP($E1145,Emissions!$1:$1048576,MATCH(DATE(Z$2,1,1),Emissions!$A$1:$LI$1),FALSE)</f>
        <v>1.087744735</v>
      </c>
      <c r="AA1145" s="361">
        <f>+VLOOKUP($E1145,Emissions!$1:$1048576,MATCH(DATE(AA$2,1,1),Emissions!$A$1:$LI$1),FALSE)</f>
        <v>1.101667357</v>
      </c>
      <c r="AB1145" s="361">
        <f>+VLOOKUP($E1145,Emissions!$1:$1048576,MATCH(DATE(AB$2,1,1),Emissions!$A$1:$LI$1),FALSE)</f>
        <v>1.117153909</v>
      </c>
      <c r="AC1145" s="361">
        <f>+VLOOKUP($E1145,Emissions!$1:$1048576,MATCH(DATE(AC$2,1,1),Emissions!$A$1:$LI$1),FALSE)</f>
        <v>1.134541853</v>
      </c>
      <c r="AD1145" s="361">
        <f>+VLOOKUP($E1145,Emissions!$1:$1048576,MATCH(DATE(AD$2,1,1),Emissions!$A$1:$LI$1),FALSE)</f>
        <v>1.1541466949999999</v>
      </c>
      <c r="AE1145" s="361">
        <f>+VLOOKUP($E1145,Emissions!$1:$1048576,MATCH(DATE(AE$2,1,1),Emissions!$A$1:$LI$1),FALSE)</f>
        <v>1.1759783530000001</v>
      </c>
      <c r="AF1145" s="361">
        <f>+VLOOKUP($E1145,Emissions!$1:$1048576,MATCH(DATE(AF$2,1,1),Emissions!$A$1:$LI$1),FALSE)</f>
        <v>1.200210875</v>
      </c>
      <c r="AG1145" s="361">
        <f>+VLOOKUP($E1145,Emissions!$1:$1048576,MATCH(DATE(AG$2,1,1),Emissions!$A$1:$LI$1),FALSE)</f>
        <v>1.2270616809999999</v>
      </c>
      <c r="AH1145" s="361">
        <f>+VLOOKUP($E1145,Emissions!$1:$1048576,MATCH(DATE(AH$2,1,1),Emissions!$A$1:$LI$1),FALSE)</f>
        <v>1.2565953139999999</v>
      </c>
      <c r="AI1145" s="361">
        <f>+VLOOKUP($E1145,Emissions!$1:$1048576,MATCH(DATE(AI$2,1,1),Emissions!$A$1:$LI$1),FALSE)</f>
        <v>1.288595758</v>
      </c>
      <c r="AJ1145" s="361">
        <f>+VLOOKUP($E1145,Emissions!$1:$1048576,MATCH(DATE(AJ$2,1,1),Emissions!$A$1:$LI$1),FALSE)</f>
        <v>1.322688069</v>
      </c>
      <c r="AK1145" s="361">
        <f>+VLOOKUP($E1145,Emissions!$1:$1048576,MATCH(DATE(AK$2,1,1),Emissions!$A$1:$LI$1),FALSE)</f>
        <v>1.3584394390000001</v>
      </c>
      <c r="AL1145" s="361">
        <f>+VLOOKUP($E1145,Emissions!$1:$1048576,MATCH(DATE(AL$2,1,1),Emissions!$A$1:$LI$1),FALSE)</f>
        <v>1.395410856</v>
      </c>
      <c r="AM1145" s="361">
        <f>+VLOOKUP($E1145,Emissions!$1:$1048576,MATCH(DATE(AM$2,1,1),Emissions!$A$1:$LI$1),FALSE)</f>
        <v>1.433169514</v>
      </c>
      <c r="AN1145" s="361">
        <f>+VLOOKUP($E1145,Emissions!$1:$1048576,MATCH(DATE(AN$2,1,1),Emissions!$A$1:$LI$1),FALSE)</f>
        <v>1.4712884369999999</v>
      </c>
      <c r="AO1145" s="361">
        <f>+VLOOKUP($E1145,Emissions!$1:$1048576,MATCH(DATE(AO$2,1,1),Emissions!$A$1:$LI$1),FALSE)</f>
        <v>1.5093453109999999</v>
      </c>
    </row>
    <row r="1146" spans="1:41" ht="15" customHeight="1" x14ac:dyDescent="0.35">
      <c r="A1146" s="411"/>
      <c r="B1146" s="170"/>
      <c r="C1146" s="138" t="s">
        <v>607</v>
      </c>
      <c r="D1146" s="114" t="s">
        <v>1032</v>
      </c>
      <c r="E1146" s="50" t="s">
        <v>3575</v>
      </c>
      <c r="F1146" s="361">
        <f>+VLOOKUP($E1146,Emissions!$1:$1048576,MATCH(DATE(F$2,1,1),Emissions!$A$1:$LI$1),FALSE)</f>
        <v>0.3435267421</v>
      </c>
      <c r="G1146" s="361">
        <f>+VLOOKUP($E1146,Emissions!$1:$1048576,MATCH(DATE(G$2,1,1),Emissions!$A$1:$LI$1),FALSE)</f>
        <v>0.3411557583</v>
      </c>
      <c r="H1146" s="361">
        <f>+VLOOKUP($E1146,Emissions!$1:$1048576,MATCH(DATE(H$2,1,1),Emissions!$A$1:$LI$1),FALSE)</f>
        <v>0.3382681334</v>
      </c>
      <c r="I1146" s="361">
        <f>+VLOOKUP($E1146,Emissions!$1:$1048576,MATCH(DATE(I$2,1,1),Emissions!$A$1:$LI$1),FALSE)</f>
        <v>0.33446525989999998</v>
      </c>
      <c r="J1146" s="361">
        <f>+VLOOKUP($E1146,Emissions!$1:$1048576,MATCH(DATE(J$2,1,1),Emissions!$A$1:$LI$1),FALSE)</f>
        <v>0.33334014979999999</v>
      </c>
      <c r="K1146" s="361">
        <f>+VLOOKUP($E1146,Emissions!$1:$1048576,MATCH(DATE(K$2,1,1),Emissions!$A$1:$LI$1),FALSE)</f>
        <v>0.3339028127</v>
      </c>
      <c r="L1146" s="361">
        <f>+VLOOKUP($E1146,Emissions!$1:$1048576,MATCH(DATE(L$2,1,1),Emissions!$A$1:$LI$1),FALSE)</f>
        <v>0.33657628290000002</v>
      </c>
      <c r="M1146" s="361">
        <f>+VLOOKUP($E1146,Emissions!$1:$1048576,MATCH(DATE(M$2,1,1),Emissions!$A$1:$LI$1),FALSE)</f>
        <v>0.34055594340000001</v>
      </c>
      <c r="N1146" s="361">
        <f>+VLOOKUP($E1146,Emissions!$1:$1048576,MATCH(DATE(N$2,1,1),Emissions!$A$1:$LI$1),FALSE)</f>
        <v>0.34547982739999999</v>
      </c>
      <c r="O1146" s="361">
        <f>+VLOOKUP($E1146,Emissions!$1:$1048576,MATCH(DATE(O$2,1,1),Emissions!$A$1:$LI$1),FALSE)</f>
        <v>0.35098338909999999</v>
      </c>
      <c r="P1146" s="361">
        <f>+VLOOKUP($E1146,Emissions!$1:$1048576,MATCH(DATE(P$2,1,1),Emissions!$A$1:$LI$1),FALSE)</f>
        <v>0.35671800529999997</v>
      </c>
      <c r="Q1146" s="361">
        <f>+VLOOKUP($E1146,Emissions!$1:$1048576,MATCH(DATE(Q$2,1,1),Emissions!$A$1:$LI$1),FALSE)</f>
        <v>0.36239061030000003</v>
      </c>
      <c r="R1146" s="361">
        <f>+VLOOKUP($E1146,Emissions!$1:$1048576,MATCH(DATE(R$2,1,1),Emissions!$A$1:$LI$1),FALSE)</f>
        <v>0.36783561729999997</v>
      </c>
      <c r="S1146" s="361">
        <f>+VLOOKUP($E1146,Emissions!$1:$1048576,MATCH(DATE(S$2,1,1),Emissions!$A$1:$LI$1),FALSE)</f>
        <v>0.37296751379999998</v>
      </c>
      <c r="T1146" s="361">
        <f>+VLOOKUP($E1146,Emissions!$1:$1048576,MATCH(DATE(T$2,1,1),Emissions!$A$1:$LI$1),FALSE)</f>
        <v>0.37776969780000003</v>
      </c>
      <c r="U1146" s="361">
        <f>+VLOOKUP($E1146,Emissions!$1:$1048576,MATCH(DATE(U$2,1,1),Emissions!$A$1:$LI$1),FALSE)</f>
        <v>0.38227666560000001</v>
      </c>
      <c r="V1146" s="361">
        <f>+VLOOKUP($E1146,Emissions!$1:$1048576,MATCH(DATE(V$2,1,1),Emissions!$A$1:$LI$1),FALSE)</f>
        <v>0.38653442049999998</v>
      </c>
      <c r="W1146" s="361">
        <f>+VLOOKUP($E1146,Emissions!$1:$1048576,MATCH(DATE(W$2,1,1),Emissions!$A$1:$LI$1),FALSE)</f>
        <v>0.39060671349999998</v>
      </c>
      <c r="X1146" s="361">
        <f>+VLOOKUP($E1146,Emissions!$1:$1048576,MATCH(DATE(X$2,1,1),Emissions!$A$1:$LI$1),FALSE)</f>
        <v>0.39457943870000001</v>
      </c>
      <c r="Y1146" s="361">
        <f>+VLOOKUP($E1146,Emissions!$1:$1048576,MATCH(DATE(Y$2,1,1),Emissions!$A$1:$LI$1),FALSE)</f>
        <v>0.3985481931</v>
      </c>
      <c r="Z1146" s="361">
        <f>+VLOOKUP($E1146,Emissions!$1:$1048576,MATCH(DATE(Z$2,1,1),Emissions!$A$1:$LI$1),FALSE)</f>
        <v>0.40260351830000002</v>
      </c>
      <c r="AA1146" s="361">
        <f>+VLOOKUP($E1146,Emissions!$1:$1048576,MATCH(DATE(AA$2,1,1),Emissions!$A$1:$LI$1),FALSE)</f>
        <v>0.40684723550000002</v>
      </c>
      <c r="AB1146" s="361">
        <f>+VLOOKUP($E1146,Emissions!$1:$1048576,MATCH(DATE(AB$2,1,1),Emissions!$A$1:$LI$1),FALSE)</f>
        <v>0.4113518961</v>
      </c>
      <c r="AC1146" s="361">
        <f>+VLOOKUP($E1146,Emissions!$1:$1048576,MATCH(DATE(AC$2,1,1),Emissions!$A$1:$LI$1),FALSE)</f>
        <v>0.41618318319999997</v>
      </c>
      <c r="AD1146" s="361">
        <f>+VLOOKUP($E1146,Emissions!$1:$1048576,MATCH(DATE(AD$2,1,1),Emissions!$A$1:$LI$1),FALSE)</f>
        <v>0.4214062536</v>
      </c>
      <c r="AE1146" s="361">
        <f>+VLOOKUP($E1146,Emissions!$1:$1048576,MATCH(DATE(AE$2,1,1),Emissions!$A$1:$LI$1),FALSE)</f>
        <v>0.42706361320000003</v>
      </c>
      <c r="AF1146" s="361">
        <f>+VLOOKUP($E1146,Emissions!$1:$1048576,MATCH(DATE(AF$2,1,1),Emissions!$A$1:$LI$1),FALSE)</f>
        <v>0.4331972127</v>
      </c>
      <c r="AG1146" s="361">
        <f>+VLOOKUP($E1146,Emissions!$1:$1048576,MATCH(DATE(AG$2,1,1),Emissions!$A$1:$LI$1),FALSE)</f>
        <v>0.43984270310000001</v>
      </c>
      <c r="AH1146" s="361">
        <f>+VLOOKUP($E1146,Emissions!$1:$1048576,MATCH(DATE(AH$2,1,1),Emissions!$A$1:$LI$1),FALSE)</f>
        <v>0.44698943070000002</v>
      </c>
      <c r="AI1146" s="361">
        <f>+VLOOKUP($E1146,Emissions!$1:$1048576,MATCH(DATE(AI$2,1,1),Emissions!$A$1:$LI$1),FALSE)</f>
        <v>0.45457491090000002</v>
      </c>
      <c r="AJ1146" s="361">
        <f>+VLOOKUP($E1146,Emissions!$1:$1048576,MATCH(DATE(AJ$2,1,1),Emissions!$A$1:$LI$1),FALSE)</f>
        <v>0.46251723340000001</v>
      </c>
      <c r="AK1146" s="361">
        <f>+VLOOKUP($E1146,Emissions!$1:$1048576,MATCH(DATE(AK$2,1,1),Emissions!$A$1:$LI$1),FALSE)</f>
        <v>0.47073239579999998</v>
      </c>
      <c r="AL1146" s="361">
        <f>+VLOOKUP($E1146,Emissions!$1:$1048576,MATCH(DATE(AL$2,1,1),Emissions!$A$1:$LI$1),FALSE)</f>
        <v>0.47914112219999999</v>
      </c>
      <c r="AM1146" s="361">
        <f>+VLOOKUP($E1146,Emissions!$1:$1048576,MATCH(DATE(AM$2,1,1),Emissions!$A$1:$LI$1),FALSE)</f>
        <v>0.48766969199999999</v>
      </c>
      <c r="AN1146" s="361">
        <f>+VLOOKUP($E1146,Emissions!$1:$1048576,MATCH(DATE(AN$2,1,1),Emissions!$A$1:$LI$1),FALSE)</f>
        <v>0.49624867150000002</v>
      </c>
      <c r="AO1146" s="361">
        <f>+VLOOKUP($E1146,Emissions!$1:$1048576,MATCH(DATE(AO$2,1,1),Emissions!$A$1:$LI$1),FALSE)</f>
        <v>0.50481206769999998</v>
      </c>
    </row>
    <row r="1147" spans="1:41" s="92" customFormat="1" ht="15" customHeight="1" x14ac:dyDescent="0.35">
      <c r="A1147" s="411"/>
      <c r="B1147" s="170"/>
      <c r="C1147" s="137" t="s">
        <v>3336</v>
      </c>
      <c r="D1147" s="147" t="s">
        <v>1032</v>
      </c>
      <c r="E1147" s="136" t="s">
        <v>3576</v>
      </c>
      <c r="F1147" s="327">
        <f>+VLOOKUP($E1147,Emissions!$1:$1048576,MATCH(DATE(F$2,1,1),Emissions!$A$1:$LI$1),FALSE)</f>
        <v>0</v>
      </c>
      <c r="G1147" s="327">
        <f>+VLOOKUP($E1147,Emissions!$1:$1048576,MATCH(DATE(G$2,1,1),Emissions!$A$1:$LI$1),FALSE)</f>
        <v>0</v>
      </c>
      <c r="H1147" s="327">
        <f>+VLOOKUP($E1147,Emissions!$1:$1048576,MATCH(DATE(H$2,1,1),Emissions!$A$1:$LI$1),FALSE)</f>
        <v>0</v>
      </c>
      <c r="I1147" s="327">
        <f>+VLOOKUP($E1147,Emissions!$1:$1048576,MATCH(DATE(I$2,1,1),Emissions!$A$1:$LI$1),FALSE)</f>
        <v>0</v>
      </c>
      <c r="J1147" s="327">
        <f>+VLOOKUP($E1147,Emissions!$1:$1048576,MATCH(DATE(J$2,1,1),Emissions!$A$1:$LI$1),FALSE)</f>
        <v>0</v>
      </c>
      <c r="K1147" s="327">
        <f>+VLOOKUP($E1147,Emissions!$1:$1048576,MATCH(DATE(K$2,1,1),Emissions!$A$1:$LI$1),FALSE)</f>
        <v>0</v>
      </c>
      <c r="L1147" s="327">
        <f>+VLOOKUP($E1147,Emissions!$1:$1048576,MATCH(DATE(L$2,1,1),Emissions!$A$1:$LI$1),FALSE)</f>
        <v>0</v>
      </c>
      <c r="M1147" s="327">
        <f>+VLOOKUP($E1147,Emissions!$1:$1048576,MATCH(DATE(M$2,1,1),Emissions!$A$1:$LI$1),FALSE)</f>
        <v>0</v>
      </c>
      <c r="N1147" s="327">
        <f>+VLOOKUP($E1147,Emissions!$1:$1048576,MATCH(DATE(N$2,1,1),Emissions!$A$1:$LI$1),FALSE)</f>
        <v>0</v>
      </c>
      <c r="O1147" s="327">
        <f>+VLOOKUP($E1147,Emissions!$1:$1048576,MATCH(DATE(O$2,1,1),Emissions!$A$1:$LI$1),FALSE)</f>
        <v>0</v>
      </c>
      <c r="P1147" s="327">
        <f>+VLOOKUP($E1147,Emissions!$1:$1048576,MATCH(DATE(P$2,1,1),Emissions!$A$1:$LI$1),FALSE)</f>
        <v>0</v>
      </c>
      <c r="Q1147" s="327">
        <f>+VLOOKUP($E1147,Emissions!$1:$1048576,MATCH(DATE(Q$2,1,1),Emissions!$A$1:$LI$1),FALSE)</f>
        <v>0</v>
      </c>
      <c r="R1147" s="327">
        <f>+VLOOKUP($E1147,Emissions!$1:$1048576,MATCH(DATE(R$2,1,1),Emissions!$A$1:$LI$1),FALSE)</f>
        <v>0</v>
      </c>
      <c r="S1147" s="327">
        <f>+VLOOKUP($E1147,Emissions!$1:$1048576,MATCH(DATE(S$2,1,1),Emissions!$A$1:$LI$1),FALSE)</f>
        <v>0</v>
      </c>
      <c r="T1147" s="327">
        <f>+VLOOKUP($E1147,Emissions!$1:$1048576,MATCH(DATE(T$2,1,1),Emissions!$A$1:$LI$1),FALSE)</f>
        <v>0</v>
      </c>
      <c r="U1147" s="327">
        <f>+VLOOKUP($E1147,Emissions!$1:$1048576,MATCH(DATE(U$2,1,1),Emissions!$A$1:$LI$1),FALSE)</f>
        <v>0</v>
      </c>
      <c r="V1147" s="327">
        <f>+VLOOKUP($E1147,Emissions!$1:$1048576,MATCH(DATE(V$2,1,1),Emissions!$A$1:$LI$1),FALSE)</f>
        <v>0</v>
      </c>
      <c r="W1147" s="327">
        <f>+VLOOKUP($E1147,Emissions!$1:$1048576,MATCH(DATE(W$2,1,1),Emissions!$A$1:$LI$1),FALSE)</f>
        <v>0</v>
      </c>
      <c r="X1147" s="327">
        <f>+VLOOKUP($E1147,Emissions!$1:$1048576,MATCH(DATE(X$2,1,1),Emissions!$A$1:$LI$1),FALSE)</f>
        <v>0</v>
      </c>
      <c r="Y1147" s="327">
        <f>+VLOOKUP($E1147,Emissions!$1:$1048576,MATCH(DATE(Y$2,1,1),Emissions!$A$1:$LI$1),FALSE)</f>
        <v>0</v>
      </c>
      <c r="Z1147" s="327">
        <f>+VLOOKUP($E1147,Emissions!$1:$1048576,MATCH(DATE(Z$2,1,1),Emissions!$A$1:$LI$1),FALSE)</f>
        <v>0</v>
      </c>
      <c r="AA1147" s="327">
        <f>+VLOOKUP($E1147,Emissions!$1:$1048576,MATCH(DATE(AA$2,1,1),Emissions!$A$1:$LI$1),FALSE)</f>
        <v>0</v>
      </c>
      <c r="AB1147" s="327">
        <f>+VLOOKUP($E1147,Emissions!$1:$1048576,MATCH(DATE(AB$2,1,1),Emissions!$A$1:$LI$1),FALSE)</f>
        <v>0</v>
      </c>
      <c r="AC1147" s="327">
        <f>+VLOOKUP($E1147,Emissions!$1:$1048576,MATCH(DATE(AC$2,1,1),Emissions!$A$1:$LI$1),FALSE)</f>
        <v>0</v>
      </c>
      <c r="AD1147" s="327">
        <f>+VLOOKUP($E1147,Emissions!$1:$1048576,MATCH(DATE(AD$2,1,1),Emissions!$A$1:$LI$1),FALSE)</f>
        <v>0</v>
      </c>
      <c r="AE1147" s="327">
        <f>+VLOOKUP($E1147,Emissions!$1:$1048576,MATCH(DATE(AE$2,1,1),Emissions!$A$1:$LI$1),FALSE)</f>
        <v>0</v>
      </c>
      <c r="AF1147" s="327">
        <f>+VLOOKUP($E1147,Emissions!$1:$1048576,MATCH(DATE(AF$2,1,1),Emissions!$A$1:$LI$1),FALSE)</f>
        <v>0</v>
      </c>
      <c r="AG1147" s="327">
        <f>+VLOOKUP($E1147,Emissions!$1:$1048576,MATCH(DATE(AG$2,1,1),Emissions!$A$1:$LI$1),FALSE)</f>
        <v>0</v>
      </c>
      <c r="AH1147" s="327">
        <f>+VLOOKUP($E1147,Emissions!$1:$1048576,MATCH(DATE(AH$2,1,1),Emissions!$A$1:$LI$1),FALSE)</f>
        <v>0</v>
      </c>
      <c r="AI1147" s="327">
        <f>+VLOOKUP($E1147,Emissions!$1:$1048576,MATCH(DATE(AI$2,1,1),Emissions!$A$1:$LI$1),FALSE)</f>
        <v>0</v>
      </c>
      <c r="AJ1147" s="327">
        <f>+VLOOKUP($E1147,Emissions!$1:$1048576,MATCH(DATE(AJ$2,1,1),Emissions!$A$1:$LI$1),FALSE)</f>
        <v>0</v>
      </c>
      <c r="AK1147" s="327">
        <f>+VLOOKUP($E1147,Emissions!$1:$1048576,MATCH(DATE(AK$2,1,1),Emissions!$A$1:$LI$1),FALSE)</f>
        <v>0</v>
      </c>
      <c r="AL1147" s="327">
        <f>+VLOOKUP($E1147,Emissions!$1:$1048576,MATCH(DATE(AL$2,1,1),Emissions!$A$1:$LI$1),FALSE)</f>
        <v>0</v>
      </c>
      <c r="AM1147" s="327">
        <f>+VLOOKUP($E1147,Emissions!$1:$1048576,MATCH(DATE(AM$2,1,1),Emissions!$A$1:$LI$1),FALSE)</f>
        <v>0</v>
      </c>
      <c r="AN1147" s="327">
        <f>+VLOOKUP($E1147,Emissions!$1:$1048576,MATCH(DATE(AN$2,1,1),Emissions!$A$1:$LI$1),FALSE)</f>
        <v>0</v>
      </c>
      <c r="AO1147" s="327">
        <f>+VLOOKUP($E1147,Emissions!$1:$1048576,MATCH(DATE(AO$2,1,1),Emissions!$A$1:$LI$1),FALSE)</f>
        <v>0</v>
      </c>
    </row>
    <row r="1148" spans="1:41" ht="15" customHeight="1" x14ac:dyDescent="0.35">
      <c r="A1148" s="411"/>
      <c r="B1148" s="170"/>
      <c r="C1148" s="138" t="s">
        <v>455</v>
      </c>
      <c r="D1148" s="114" t="s">
        <v>1032</v>
      </c>
      <c r="E1148" s="50" t="s">
        <v>3577</v>
      </c>
      <c r="F1148" s="361">
        <f>+VLOOKUP($E1148,Emissions!$1:$1048576,MATCH(DATE(F$2,1,1),Emissions!$A$1:$LI$1),FALSE)</f>
        <v>0</v>
      </c>
      <c r="G1148" s="361">
        <f>+VLOOKUP($E1148,Emissions!$1:$1048576,MATCH(DATE(G$2,1,1),Emissions!$A$1:$LI$1),FALSE)</f>
        <v>0</v>
      </c>
      <c r="H1148" s="361">
        <f>+VLOOKUP($E1148,Emissions!$1:$1048576,MATCH(DATE(H$2,1,1),Emissions!$A$1:$LI$1),FALSE)</f>
        <v>0</v>
      </c>
      <c r="I1148" s="361">
        <f>+VLOOKUP($E1148,Emissions!$1:$1048576,MATCH(DATE(I$2,1,1),Emissions!$A$1:$LI$1),FALSE)</f>
        <v>0</v>
      </c>
      <c r="J1148" s="361">
        <f>+VLOOKUP($E1148,Emissions!$1:$1048576,MATCH(DATE(J$2,1,1),Emissions!$A$1:$LI$1),FALSE)</f>
        <v>0</v>
      </c>
      <c r="K1148" s="361">
        <f>+VLOOKUP($E1148,Emissions!$1:$1048576,MATCH(DATE(K$2,1,1),Emissions!$A$1:$LI$1),FALSE)</f>
        <v>0</v>
      </c>
      <c r="L1148" s="361">
        <f>+VLOOKUP($E1148,Emissions!$1:$1048576,MATCH(DATE(L$2,1,1),Emissions!$A$1:$LI$1),FALSE)</f>
        <v>0</v>
      </c>
      <c r="M1148" s="361">
        <f>+VLOOKUP($E1148,Emissions!$1:$1048576,MATCH(DATE(M$2,1,1),Emissions!$A$1:$LI$1),FALSE)</f>
        <v>0</v>
      </c>
      <c r="N1148" s="361">
        <f>+VLOOKUP($E1148,Emissions!$1:$1048576,MATCH(DATE(N$2,1,1),Emissions!$A$1:$LI$1),FALSE)</f>
        <v>0</v>
      </c>
      <c r="O1148" s="361">
        <f>+VLOOKUP($E1148,Emissions!$1:$1048576,MATCH(DATE(O$2,1,1),Emissions!$A$1:$LI$1),FALSE)</f>
        <v>0</v>
      </c>
      <c r="P1148" s="361">
        <f>+VLOOKUP($E1148,Emissions!$1:$1048576,MATCH(DATE(P$2,1,1),Emissions!$A$1:$LI$1),FALSE)</f>
        <v>0</v>
      </c>
      <c r="Q1148" s="361">
        <f>+VLOOKUP($E1148,Emissions!$1:$1048576,MATCH(DATE(Q$2,1,1),Emissions!$A$1:$LI$1),FALSE)</f>
        <v>0</v>
      </c>
      <c r="R1148" s="361">
        <f>+VLOOKUP($E1148,Emissions!$1:$1048576,MATCH(DATE(R$2,1,1),Emissions!$A$1:$LI$1),FALSE)</f>
        <v>0</v>
      </c>
      <c r="S1148" s="361">
        <f>+VLOOKUP($E1148,Emissions!$1:$1048576,MATCH(DATE(S$2,1,1),Emissions!$A$1:$LI$1),FALSE)</f>
        <v>0</v>
      </c>
      <c r="T1148" s="361">
        <f>+VLOOKUP($E1148,Emissions!$1:$1048576,MATCH(DATE(T$2,1,1),Emissions!$A$1:$LI$1),FALSE)</f>
        <v>0</v>
      </c>
      <c r="U1148" s="361">
        <f>+VLOOKUP($E1148,Emissions!$1:$1048576,MATCH(DATE(U$2,1,1),Emissions!$A$1:$LI$1),FALSE)</f>
        <v>0</v>
      </c>
      <c r="V1148" s="361">
        <f>+VLOOKUP($E1148,Emissions!$1:$1048576,MATCH(DATE(V$2,1,1),Emissions!$A$1:$LI$1),FALSE)</f>
        <v>0</v>
      </c>
      <c r="W1148" s="361">
        <f>+VLOOKUP($E1148,Emissions!$1:$1048576,MATCH(DATE(W$2,1,1),Emissions!$A$1:$LI$1),FALSE)</f>
        <v>0</v>
      </c>
      <c r="X1148" s="361">
        <f>+VLOOKUP($E1148,Emissions!$1:$1048576,MATCH(DATE(X$2,1,1),Emissions!$A$1:$LI$1),FALSE)</f>
        <v>0</v>
      </c>
      <c r="Y1148" s="361">
        <f>+VLOOKUP($E1148,Emissions!$1:$1048576,MATCH(DATE(Y$2,1,1),Emissions!$A$1:$LI$1),FALSE)</f>
        <v>0</v>
      </c>
      <c r="Z1148" s="361">
        <f>+VLOOKUP($E1148,Emissions!$1:$1048576,MATCH(DATE(Z$2,1,1),Emissions!$A$1:$LI$1),FALSE)</f>
        <v>0</v>
      </c>
      <c r="AA1148" s="361">
        <f>+VLOOKUP($E1148,Emissions!$1:$1048576,MATCH(DATE(AA$2,1,1),Emissions!$A$1:$LI$1),FALSE)</f>
        <v>0</v>
      </c>
      <c r="AB1148" s="361">
        <f>+VLOOKUP($E1148,Emissions!$1:$1048576,MATCH(DATE(AB$2,1,1),Emissions!$A$1:$LI$1),FALSE)</f>
        <v>0</v>
      </c>
      <c r="AC1148" s="361">
        <f>+VLOOKUP($E1148,Emissions!$1:$1048576,MATCH(DATE(AC$2,1,1),Emissions!$A$1:$LI$1),FALSE)</f>
        <v>0</v>
      </c>
      <c r="AD1148" s="361">
        <f>+VLOOKUP($E1148,Emissions!$1:$1048576,MATCH(DATE(AD$2,1,1),Emissions!$A$1:$LI$1),FALSE)</f>
        <v>0</v>
      </c>
      <c r="AE1148" s="361">
        <f>+VLOOKUP($E1148,Emissions!$1:$1048576,MATCH(DATE(AE$2,1,1),Emissions!$A$1:$LI$1),FALSE)</f>
        <v>0</v>
      </c>
      <c r="AF1148" s="361">
        <f>+VLOOKUP($E1148,Emissions!$1:$1048576,MATCH(DATE(AF$2,1,1),Emissions!$A$1:$LI$1),FALSE)</f>
        <v>0</v>
      </c>
      <c r="AG1148" s="361">
        <f>+VLOOKUP($E1148,Emissions!$1:$1048576,MATCH(DATE(AG$2,1,1),Emissions!$A$1:$LI$1),FALSE)</f>
        <v>0</v>
      </c>
      <c r="AH1148" s="361">
        <f>+VLOOKUP($E1148,Emissions!$1:$1048576,MATCH(DATE(AH$2,1,1),Emissions!$A$1:$LI$1),FALSE)</f>
        <v>0</v>
      </c>
      <c r="AI1148" s="361">
        <f>+VLOOKUP($E1148,Emissions!$1:$1048576,MATCH(DATE(AI$2,1,1),Emissions!$A$1:$LI$1),FALSE)</f>
        <v>0</v>
      </c>
      <c r="AJ1148" s="361">
        <f>+VLOOKUP($E1148,Emissions!$1:$1048576,MATCH(DATE(AJ$2,1,1),Emissions!$A$1:$LI$1),FALSE)</f>
        <v>0</v>
      </c>
      <c r="AK1148" s="361">
        <f>+VLOOKUP($E1148,Emissions!$1:$1048576,MATCH(DATE(AK$2,1,1),Emissions!$A$1:$LI$1),FALSE)</f>
        <v>0</v>
      </c>
      <c r="AL1148" s="361">
        <f>+VLOOKUP($E1148,Emissions!$1:$1048576,MATCH(DATE(AL$2,1,1),Emissions!$A$1:$LI$1),FALSE)</f>
        <v>0</v>
      </c>
      <c r="AM1148" s="361">
        <f>+VLOOKUP($E1148,Emissions!$1:$1048576,MATCH(DATE(AM$2,1,1),Emissions!$A$1:$LI$1),FALSE)</f>
        <v>0</v>
      </c>
      <c r="AN1148" s="361">
        <f>+VLOOKUP($E1148,Emissions!$1:$1048576,MATCH(DATE(AN$2,1,1),Emissions!$A$1:$LI$1),FALSE)</f>
        <v>0</v>
      </c>
      <c r="AO1148" s="361">
        <f>+VLOOKUP($E1148,Emissions!$1:$1048576,MATCH(DATE(AO$2,1,1),Emissions!$A$1:$LI$1),FALSE)</f>
        <v>0</v>
      </c>
    </row>
    <row r="1149" spans="1:41" ht="15" customHeight="1" x14ac:dyDescent="0.35">
      <c r="A1149" s="411"/>
      <c r="B1149" s="170"/>
      <c r="C1149" s="138" t="s">
        <v>456</v>
      </c>
      <c r="D1149" s="114" t="s">
        <v>1032</v>
      </c>
      <c r="E1149" s="50" t="s">
        <v>3578</v>
      </c>
      <c r="F1149" s="361">
        <f>+VLOOKUP($E1149,Emissions!$1:$1048576,MATCH(DATE(F$2,1,1),Emissions!$A$1:$LI$1),FALSE)</f>
        <v>0</v>
      </c>
      <c r="G1149" s="361">
        <f>+VLOOKUP($E1149,Emissions!$1:$1048576,MATCH(DATE(G$2,1,1),Emissions!$A$1:$LI$1),FALSE)</f>
        <v>0</v>
      </c>
      <c r="H1149" s="361">
        <f>+VLOOKUP($E1149,Emissions!$1:$1048576,MATCH(DATE(H$2,1,1),Emissions!$A$1:$LI$1),FALSE)</f>
        <v>0</v>
      </c>
      <c r="I1149" s="361">
        <f>+VLOOKUP($E1149,Emissions!$1:$1048576,MATCH(DATE(I$2,1,1),Emissions!$A$1:$LI$1),FALSE)</f>
        <v>0</v>
      </c>
      <c r="J1149" s="361">
        <f>+VLOOKUP($E1149,Emissions!$1:$1048576,MATCH(DATE(J$2,1,1),Emissions!$A$1:$LI$1),FALSE)</f>
        <v>0</v>
      </c>
      <c r="K1149" s="361">
        <f>+VLOOKUP($E1149,Emissions!$1:$1048576,MATCH(DATE(K$2,1,1),Emissions!$A$1:$LI$1),FALSE)</f>
        <v>0</v>
      </c>
      <c r="L1149" s="361">
        <f>+VLOOKUP($E1149,Emissions!$1:$1048576,MATCH(DATE(L$2,1,1),Emissions!$A$1:$LI$1),FALSE)</f>
        <v>0</v>
      </c>
      <c r="M1149" s="361">
        <f>+VLOOKUP($E1149,Emissions!$1:$1048576,MATCH(DATE(M$2,1,1),Emissions!$A$1:$LI$1),FALSE)</f>
        <v>0</v>
      </c>
      <c r="N1149" s="361">
        <f>+VLOOKUP($E1149,Emissions!$1:$1048576,MATCH(DATE(N$2,1,1),Emissions!$A$1:$LI$1),FALSE)</f>
        <v>0</v>
      </c>
      <c r="O1149" s="361">
        <f>+VLOOKUP($E1149,Emissions!$1:$1048576,MATCH(DATE(O$2,1,1),Emissions!$A$1:$LI$1),FALSE)</f>
        <v>0</v>
      </c>
      <c r="P1149" s="361">
        <f>+VLOOKUP($E1149,Emissions!$1:$1048576,MATCH(DATE(P$2,1,1),Emissions!$A$1:$LI$1),FALSE)</f>
        <v>0</v>
      </c>
      <c r="Q1149" s="361">
        <f>+VLOOKUP($E1149,Emissions!$1:$1048576,MATCH(DATE(Q$2,1,1),Emissions!$A$1:$LI$1),FALSE)</f>
        <v>0</v>
      </c>
      <c r="R1149" s="361">
        <f>+VLOOKUP($E1149,Emissions!$1:$1048576,MATCH(DATE(R$2,1,1),Emissions!$A$1:$LI$1),FALSE)</f>
        <v>0</v>
      </c>
      <c r="S1149" s="361">
        <f>+VLOOKUP($E1149,Emissions!$1:$1048576,MATCH(DATE(S$2,1,1),Emissions!$A$1:$LI$1),FALSE)</f>
        <v>0</v>
      </c>
      <c r="T1149" s="361">
        <f>+VLOOKUP($E1149,Emissions!$1:$1048576,MATCH(DATE(T$2,1,1),Emissions!$A$1:$LI$1),FALSE)</f>
        <v>0</v>
      </c>
      <c r="U1149" s="361">
        <f>+VLOOKUP($E1149,Emissions!$1:$1048576,MATCH(DATE(U$2,1,1),Emissions!$A$1:$LI$1),FALSE)</f>
        <v>0</v>
      </c>
      <c r="V1149" s="361">
        <f>+VLOOKUP($E1149,Emissions!$1:$1048576,MATCH(DATE(V$2,1,1),Emissions!$A$1:$LI$1),FALSE)</f>
        <v>0</v>
      </c>
      <c r="W1149" s="361">
        <f>+VLOOKUP($E1149,Emissions!$1:$1048576,MATCH(DATE(W$2,1,1),Emissions!$A$1:$LI$1),FALSE)</f>
        <v>0</v>
      </c>
      <c r="X1149" s="361">
        <f>+VLOOKUP($E1149,Emissions!$1:$1048576,MATCH(DATE(X$2,1,1),Emissions!$A$1:$LI$1),FALSE)</f>
        <v>0</v>
      </c>
      <c r="Y1149" s="361">
        <f>+VLOOKUP($E1149,Emissions!$1:$1048576,MATCH(DATE(Y$2,1,1),Emissions!$A$1:$LI$1),FALSE)</f>
        <v>0</v>
      </c>
      <c r="Z1149" s="361">
        <f>+VLOOKUP($E1149,Emissions!$1:$1048576,MATCH(DATE(Z$2,1,1),Emissions!$A$1:$LI$1),FALSE)</f>
        <v>0</v>
      </c>
      <c r="AA1149" s="361">
        <f>+VLOOKUP($E1149,Emissions!$1:$1048576,MATCH(DATE(AA$2,1,1),Emissions!$A$1:$LI$1),FALSE)</f>
        <v>0</v>
      </c>
      <c r="AB1149" s="361">
        <f>+VLOOKUP($E1149,Emissions!$1:$1048576,MATCH(DATE(AB$2,1,1),Emissions!$A$1:$LI$1),FALSE)</f>
        <v>0</v>
      </c>
      <c r="AC1149" s="361">
        <f>+VLOOKUP($E1149,Emissions!$1:$1048576,MATCH(DATE(AC$2,1,1),Emissions!$A$1:$LI$1),FALSE)</f>
        <v>0</v>
      </c>
      <c r="AD1149" s="361">
        <f>+VLOOKUP($E1149,Emissions!$1:$1048576,MATCH(DATE(AD$2,1,1),Emissions!$A$1:$LI$1),FALSE)</f>
        <v>0</v>
      </c>
      <c r="AE1149" s="361">
        <f>+VLOOKUP($E1149,Emissions!$1:$1048576,MATCH(DATE(AE$2,1,1),Emissions!$A$1:$LI$1),FALSE)</f>
        <v>0</v>
      </c>
      <c r="AF1149" s="361">
        <f>+VLOOKUP($E1149,Emissions!$1:$1048576,MATCH(DATE(AF$2,1,1),Emissions!$A$1:$LI$1),FALSE)</f>
        <v>0</v>
      </c>
      <c r="AG1149" s="361">
        <f>+VLOOKUP($E1149,Emissions!$1:$1048576,MATCH(DATE(AG$2,1,1),Emissions!$A$1:$LI$1),FALSE)</f>
        <v>0</v>
      </c>
      <c r="AH1149" s="361">
        <f>+VLOOKUP($E1149,Emissions!$1:$1048576,MATCH(DATE(AH$2,1,1),Emissions!$A$1:$LI$1),FALSE)</f>
        <v>0</v>
      </c>
      <c r="AI1149" s="361">
        <f>+VLOOKUP($E1149,Emissions!$1:$1048576,MATCH(DATE(AI$2,1,1),Emissions!$A$1:$LI$1),FALSE)</f>
        <v>0</v>
      </c>
      <c r="AJ1149" s="361">
        <f>+VLOOKUP($E1149,Emissions!$1:$1048576,MATCH(DATE(AJ$2,1,1),Emissions!$A$1:$LI$1),FALSE)</f>
        <v>0</v>
      </c>
      <c r="AK1149" s="361">
        <f>+VLOOKUP($E1149,Emissions!$1:$1048576,MATCH(DATE(AK$2,1,1),Emissions!$A$1:$LI$1),FALSE)</f>
        <v>0</v>
      </c>
      <c r="AL1149" s="361">
        <f>+VLOOKUP($E1149,Emissions!$1:$1048576,MATCH(DATE(AL$2,1,1),Emissions!$A$1:$LI$1),FALSE)</f>
        <v>0</v>
      </c>
      <c r="AM1149" s="361">
        <f>+VLOOKUP($E1149,Emissions!$1:$1048576,MATCH(DATE(AM$2,1,1),Emissions!$A$1:$LI$1),FALSE)</f>
        <v>0</v>
      </c>
      <c r="AN1149" s="361">
        <f>+VLOOKUP($E1149,Emissions!$1:$1048576,MATCH(DATE(AN$2,1,1),Emissions!$A$1:$LI$1),FALSE)</f>
        <v>0</v>
      </c>
      <c r="AO1149" s="361">
        <f>+VLOOKUP($E1149,Emissions!$1:$1048576,MATCH(DATE(AO$2,1,1),Emissions!$A$1:$LI$1),FALSE)</f>
        <v>0</v>
      </c>
    </row>
    <row r="1150" spans="1:41" ht="15" customHeight="1" x14ac:dyDescent="0.35">
      <c r="A1150" s="411"/>
      <c r="B1150" s="170"/>
      <c r="C1150" s="138" t="s">
        <v>459</v>
      </c>
      <c r="D1150" s="114" t="s">
        <v>1032</v>
      </c>
      <c r="E1150" s="50" t="s">
        <v>3579</v>
      </c>
      <c r="F1150" s="361">
        <f>+VLOOKUP($E1150,Emissions!$1:$1048576,MATCH(DATE(F$2,1,1),Emissions!$A$1:$LI$1),FALSE)</f>
        <v>0</v>
      </c>
      <c r="G1150" s="361">
        <f>+VLOOKUP($E1150,Emissions!$1:$1048576,MATCH(DATE(G$2,1,1),Emissions!$A$1:$LI$1),FALSE)</f>
        <v>0</v>
      </c>
      <c r="H1150" s="361">
        <f>+VLOOKUP($E1150,Emissions!$1:$1048576,MATCH(DATE(H$2,1,1),Emissions!$A$1:$LI$1),FALSE)</f>
        <v>0</v>
      </c>
      <c r="I1150" s="361">
        <f>+VLOOKUP($E1150,Emissions!$1:$1048576,MATCH(DATE(I$2,1,1),Emissions!$A$1:$LI$1),FALSE)</f>
        <v>0</v>
      </c>
      <c r="J1150" s="361">
        <f>+VLOOKUP($E1150,Emissions!$1:$1048576,MATCH(DATE(J$2,1,1),Emissions!$A$1:$LI$1),FALSE)</f>
        <v>0</v>
      </c>
      <c r="K1150" s="361">
        <f>+VLOOKUP($E1150,Emissions!$1:$1048576,MATCH(DATE(K$2,1,1),Emissions!$A$1:$LI$1),FALSE)</f>
        <v>0</v>
      </c>
      <c r="L1150" s="361">
        <f>+VLOOKUP($E1150,Emissions!$1:$1048576,MATCH(DATE(L$2,1,1),Emissions!$A$1:$LI$1),FALSE)</f>
        <v>0</v>
      </c>
      <c r="M1150" s="361">
        <f>+VLOOKUP($E1150,Emissions!$1:$1048576,MATCH(DATE(M$2,1,1),Emissions!$A$1:$LI$1),FALSE)</f>
        <v>0</v>
      </c>
      <c r="N1150" s="361">
        <f>+VLOOKUP($E1150,Emissions!$1:$1048576,MATCH(DATE(N$2,1,1),Emissions!$A$1:$LI$1),FALSE)</f>
        <v>0</v>
      </c>
      <c r="O1150" s="361">
        <f>+VLOOKUP($E1150,Emissions!$1:$1048576,MATCH(DATE(O$2,1,1),Emissions!$A$1:$LI$1),FALSE)</f>
        <v>0</v>
      </c>
      <c r="P1150" s="361">
        <f>+VLOOKUP($E1150,Emissions!$1:$1048576,MATCH(DATE(P$2,1,1),Emissions!$A$1:$LI$1),FALSE)</f>
        <v>0</v>
      </c>
      <c r="Q1150" s="361">
        <f>+VLOOKUP($E1150,Emissions!$1:$1048576,MATCH(DATE(Q$2,1,1),Emissions!$A$1:$LI$1),FALSE)</f>
        <v>0</v>
      </c>
      <c r="R1150" s="361">
        <f>+VLOOKUP($E1150,Emissions!$1:$1048576,MATCH(DATE(R$2,1,1),Emissions!$A$1:$LI$1),FALSE)</f>
        <v>0</v>
      </c>
      <c r="S1150" s="361">
        <f>+VLOOKUP($E1150,Emissions!$1:$1048576,MATCH(DATE(S$2,1,1),Emissions!$A$1:$LI$1),FALSE)</f>
        <v>0</v>
      </c>
      <c r="T1150" s="361">
        <f>+VLOOKUP($E1150,Emissions!$1:$1048576,MATCH(DATE(T$2,1,1),Emissions!$A$1:$LI$1),FALSE)</f>
        <v>0</v>
      </c>
      <c r="U1150" s="361">
        <f>+VLOOKUP($E1150,Emissions!$1:$1048576,MATCH(DATE(U$2,1,1),Emissions!$A$1:$LI$1),FALSE)</f>
        <v>0</v>
      </c>
      <c r="V1150" s="361">
        <f>+VLOOKUP($E1150,Emissions!$1:$1048576,MATCH(DATE(V$2,1,1),Emissions!$A$1:$LI$1),FALSE)</f>
        <v>0</v>
      </c>
      <c r="W1150" s="361">
        <f>+VLOOKUP($E1150,Emissions!$1:$1048576,MATCH(DATE(W$2,1,1),Emissions!$A$1:$LI$1),FALSE)</f>
        <v>0</v>
      </c>
      <c r="X1150" s="361">
        <f>+VLOOKUP($E1150,Emissions!$1:$1048576,MATCH(DATE(X$2,1,1),Emissions!$A$1:$LI$1),FALSE)</f>
        <v>0</v>
      </c>
      <c r="Y1150" s="361">
        <f>+VLOOKUP($E1150,Emissions!$1:$1048576,MATCH(DATE(Y$2,1,1),Emissions!$A$1:$LI$1),FALSE)</f>
        <v>0</v>
      </c>
      <c r="Z1150" s="361">
        <f>+VLOOKUP($E1150,Emissions!$1:$1048576,MATCH(DATE(Z$2,1,1),Emissions!$A$1:$LI$1),FALSE)</f>
        <v>0</v>
      </c>
      <c r="AA1150" s="361">
        <f>+VLOOKUP($E1150,Emissions!$1:$1048576,MATCH(DATE(AA$2,1,1),Emissions!$A$1:$LI$1),FALSE)</f>
        <v>0</v>
      </c>
      <c r="AB1150" s="361">
        <f>+VLOOKUP($E1150,Emissions!$1:$1048576,MATCH(DATE(AB$2,1,1),Emissions!$A$1:$LI$1),FALSE)</f>
        <v>0</v>
      </c>
      <c r="AC1150" s="361">
        <f>+VLOOKUP($E1150,Emissions!$1:$1048576,MATCH(DATE(AC$2,1,1),Emissions!$A$1:$LI$1),FALSE)</f>
        <v>0</v>
      </c>
      <c r="AD1150" s="361">
        <f>+VLOOKUP($E1150,Emissions!$1:$1048576,MATCH(DATE(AD$2,1,1),Emissions!$A$1:$LI$1),FALSE)</f>
        <v>0</v>
      </c>
      <c r="AE1150" s="361">
        <f>+VLOOKUP($E1150,Emissions!$1:$1048576,MATCH(DATE(AE$2,1,1),Emissions!$A$1:$LI$1),FALSE)</f>
        <v>0</v>
      </c>
      <c r="AF1150" s="361">
        <f>+VLOOKUP($E1150,Emissions!$1:$1048576,MATCH(DATE(AF$2,1,1),Emissions!$A$1:$LI$1),FALSE)</f>
        <v>0</v>
      </c>
      <c r="AG1150" s="361">
        <f>+VLOOKUP($E1150,Emissions!$1:$1048576,MATCH(DATE(AG$2,1,1),Emissions!$A$1:$LI$1),FALSE)</f>
        <v>0</v>
      </c>
      <c r="AH1150" s="361">
        <f>+VLOOKUP($E1150,Emissions!$1:$1048576,MATCH(DATE(AH$2,1,1),Emissions!$A$1:$LI$1),FALSE)</f>
        <v>0</v>
      </c>
      <c r="AI1150" s="361">
        <f>+VLOOKUP($E1150,Emissions!$1:$1048576,MATCH(DATE(AI$2,1,1),Emissions!$A$1:$LI$1),FALSE)</f>
        <v>0</v>
      </c>
      <c r="AJ1150" s="361">
        <f>+VLOOKUP($E1150,Emissions!$1:$1048576,MATCH(DATE(AJ$2,1,1),Emissions!$A$1:$LI$1),FALSE)</f>
        <v>0</v>
      </c>
      <c r="AK1150" s="361">
        <f>+VLOOKUP($E1150,Emissions!$1:$1048576,MATCH(DATE(AK$2,1,1),Emissions!$A$1:$LI$1),FALSE)</f>
        <v>0</v>
      </c>
      <c r="AL1150" s="361">
        <f>+VLOOKUP($E1150,Emissions!$1:$1048576,MATCH(DATE(AL$2,1,1),Emissions!$A$1:$LI$1),FALSE)</f>
        <v>0</v>
      </c>
      <c r="AM1150" s="361">
        <f>+VLOOKUP($E1150,Emissions!$1:$1048576,MATCH(DATE(AM$2,1,1),Emissions!$A$1:$LI$1),FALSE)</f>
        <v>0</v>
      </c>
      <c r="AN1150" s="361">
        <f>+VLOOKUP($E1150,Emissions!$1:$1048576,MATCH(DATE(AN$2,1,1),Emissions!$A$1:$LI$1),FALSE)</f>
        <v>0</v>
      </c>
      <c r="AO1150" s="361">
        <f>+VLOOKUP($E1150,Emissions!$1:$1048576,MATCH(DATE(AO$2,1,1),Emissions!$A$1:$LI$1),FALSE)</f>
        <v>0</v>
      </c>
    </row>
    <row r="1151" spans="1:41" ht="15" customHeight="1" x14ac:dyDescent="0.35">
      <c r="A1151" s="411"/>
      <c r="B1151" s="170"/>
      <c r="C1151" s="138" t="s">
        <v>460</v>
      </c>
      <c r="D1151" s="114" t="s">
        <v>1032</v>
      </c>
      <c r="E1151" s="50" t="s">
        <v>3580</v>
      </c>
      <c r="F1151" s="361">
        <f>+VLOOKUP($E1151,Emissions!$1:$1048576,MATCH(DATE(F$2,1,1),Emissions!$A$1:$LI$1),FALSE)</f>
        <v>0</v>
      </c>
      <c r="G1151" s="361">
        <f>+VLOOKUP($E1151,Emissions!$1:$1048576,MATCH(DATE(G$2,1,1),Emissions!$A$1:$LI$1),FALSE)</f>
        <v>0</v>
      </c>
      <c r="H1151" s="361">
        <f>+VLOOKUP($E1151,Emissions!$1:$1048576,MATCH(DATE(H$2,1,1),Emissions!$A$1:$LI$1),FALSE)</f>
        <v>0</v>
      </c>
      <c r="I1151" s="361">
        <f>+VLOOKUP($E1151,Emissions!$1:$1048576,MATCH(DATE(I$2,1,1),Emissions!$A$1:$LI$1),FALSE)</f>
        <v>0</v>
      </c>
      <c r="J1151" s="361">
        <f>+VLOOKUP($E1151,Emissions!$1:$1048576,MATCH(DATE(J$2,1,1),Emissions!$A$1:$LI$1),FALSE)</f>
        <v>0</v>
      </c>
      <c r="K1151" s="361">
        <f>+VLOOKUP($E1151,Emissions!$1:$1048576,MATCH(DATE(K$2,1,1),Emissions!$A$1:$LI$1),FALSE)</f>
        <v>0</v>
      </c>
      <c r="L1151" s="361">
        <f>+VLOOKUP($E1151,Emissions!$1:$1048576,MATCH(DATE(L$2,1,1),Emissions!$A$1:$LI$1),FALSE)</f>
        <v>0</v>
      </c>
      <c r="M1151" s="361">
        <f>+VLOOKUP($E1151,Emissions!$1:$1048576,MATCH(DATE(M$2,1,1),Emissions!$A$1:$LI$1),FALSE)</f>
        <v>0</v>
      </c>
      <c r="N1151" s="361">
        <f>+VLOOKUP($E1151,Emissions!$1:$1048576,MATCH(DATE(N$2,1,1),Emissions!$A$1:$LI$1),FALSE)</f>
        <v>0</v>
      </c>
      <c r="O1151" s="361">
        <f>+VLOOKUP($E1151,Emissions!$1:$1048576,MATCH(DATE(O$2,1,1),Emissions!$A$1:$LI$1),FALSE)</f>
        <v>0</v>
      </c>
      <c r="P1151" s="361">
        <f>+VLOOKUP($E1151,Emissions!$1:$1048576,MATCH(DATE(P$2,1,1),Emissions!$A$1:$LI$1),FALSE)</f>
        <v>0</v>
      </c>
      <c r="Q1151" s="361">
        <f>+VLOOKUP($E1151,Emissions!$1:$1048576,MATCH(DATE(Q$2,1,1),Emissions!$A$1:$LI$1),FALSE)</f>
        <v>0</v>
      </c>
      <c r="R1151" s="361">
        <f>+VLOOKUP($E1151,Emissions!$1:$1048576,MATCH(DATE(R$2,1,1),Emissions!$A$1:$LI$1),FALSE)</f>
        <v>0</v>
      </c>
      <c r="S1151" s="361">
        <f>+VLOOKUP($E1151,Emissions!$1:$1048576,MATCH(DATE(S$2,1,1),Emissions!$A$1:$LI$1),FALSE)</f>
        <v>0</v>
      </c>
      <c r="T1151" s="361">
        <f>+VLOOKUP($E1151,Emissions!$1:$1048576,MATCH(DATE(T$2,1,1),Emissions!$A$1:$LI$1),FALSE)</f>
        <v>0</v>
      </c>
      <c r="U1151" s="361">
        <f>+VLOOKUP($E1151,Emissions!$1:$1048576,MATCH(DATE(U$2,1,1),Emissions!$A$1:$LI$1),FALSE)</f>
        <v>0</v>
      </c>
      <c r="V1151" s="361">
        <f>+VLOOKUP($E1151,Emissions!$1:$1048576,MATCH(DATE(V$2,1,1),Emissions!$A$1:$LI$1),FALSE)</f>
        <v>0</v>
      </c>
      <c r="W1151" s="361">
        <f>+VLOOKUP($E1151,Emissions!$1:$1048576,MATCH(DATE(W$2,1,1),Emissions!$A$1:$LI$1),FALSE)</f>
        <v>0</v>
      </c>
      <c r="X1151" s="361">
        <f>+VLOOKUP($E1151,Emissions!$1:$1048576,MATCH(DATE(X$2,1,1),Emissions!$A$1:$LI$1),FALSE)</f>
        <v>0</v>
      </c>
      <c r="Y1151" s="361">
        <f>+VLOOKUP($E1151,Emissions!$1:$1048576,MATCH(DATE(Y$2,1,1),Emissions!$A$1:$LI$1),FALSE)</f>
        <v>0</v>
      </c>
      <c r="Z1151" s="361">
        <f>+VLOOKUP($E1151,Emissions!$1:$1048576,MATCH(DATE(Z$2,1,1),Emissions!$A$1:$LI$1),FALSE)</f>
        <v>0</v>
      </c>
      <c r="AA1151" s="361">
        <f>+VLOOKUP($E1151,Emissions!$1:$1048576,MATCH(DATE(AA$2,1,1),Emissions!$A$1:$LI$1),FALSE)</f>
        <v>0</v>
      </c>
      <c r="AB1151" s="361">
        <f>+VLOOKUP($E1151,Emissions!$1:$1048576,MATCH(DATE(AB$2,1,1),Emissions!$A$1:$LI$1),FALSE)</f>
        <v>0</v>
      </c>
      <c r="AC1151" s="361">
        <f>+VLOOKUP($E1151,Emissions!$1:$1048576,MATCH(DATE(AC$2,1,1),Emissions!$A$1:$LI$1),FALSE)</f>
        <v>0</v>
      </c>
      <c r="AD1151" s="361">
        <f>+VLOOKUP($E1151,Emissions!$1:$1048576,MATCH(DATE(AD$2,1,1),Emissions!$A$1:$LI$1),FALSE)</f>
        <v>0</v>
      </c>
      <c r="AE1151" s="361">
        <f>+VLOOKUP($E1151,Emissions!$1:$1048576,MATCH(DATE(AE$2,1,1),Emissions!$A$1:$LI$1),FALSE)</f>
        <v>0</v>
      </c>
      <c r="AF1151" s="361">
        <f>+VLOOKUP($E1151,Emissions!$1:$1048576,MATCH(DATE(AF$2,1,1),Emissions!$A$1:$LI$1),FALSE)</f>
        <v>0</v>
      </c>
      <c r="AG1151" s="361">
        <f>+VLOOKUP($E1151,Emissions!$1:$1048576,MATCH(DATE(AG$2,1,1),Emissions!$A$1:$LI$1),FALSE)</f>
        <v>0</v>
      </c>
      <c r="AH1151" s="361">
        <f>+VLOOKUP($E1151,Emissions!$1:$1048576,MATCH(DATE(AH$2,1,1),Emissions!$A$1:$LI$1),FALSE)</f>
        <v>0</v>
      </c>
      <c r="AI1151" s="361">
        <f>+VLOOKUP($E1151,Emissions!$1:$1048576,MATCH(DATE(AI$2,1,1),Emissions!$A$1:$LI$1),FALSE)</f>
        <v>0</v>
      </c>
      <c r="AJ1151" s="361">
        <f>+VLOOKUP($E1151,Emissions!$1:$1048576,MATCH(DATE(AJ$2,1,1),Emissions!$A$1:$LI$1),FALSE)</f>
        <v>0</v>
      </c>
      <c r="AK1151" s="361">
        <f>+VLOOKUP($E1151,Emissions!$1:$1048576,MATCH(DATE(AK$2,1,1),Emissions!$A$1:$LI$1),FALSE)</f>
        <v>0</v>
      </c>
      <c r="AL1151" s="361">
        <f>+VLOOKUP($E1151,Emissions!$1:$1048576,MATCH(DATE(AL$2,1,1),Emissions!$A$1:$LI$1),FALSE)</f>
        <v>0</v>
      </c>
      <c r="AM1151" s="361">
        <f>+VLOOKUP($E1151,Emissions!$1:$1048576,MATCH(DATE(AM$2,1,1),Emissions!$A$1:$LI$1),FALSE)</f>
        <v>0</v>
      </c>
      <c r="AN1151" s="361">
        <f>+VLOOKUP($E1151,Emissions!$1:$1048576,MATCH(DATE(AN$2,1,1),Emissions!$A$1:$LI$1),FALSE)</f>
        <v>0</v>
      </c>
      <c r="AO1151" s="361">
        <f>+VLOOKUP($E1151,Emissions!$1:$1048576,MATCH(DATE(AO$2,1,1),Emissions!$A$1:$LI$1),FALSE)</f>
        <v>0</v>
      </c>
    </row>
    <row r="1152" spans="1:41" s="92" customFormat="1" ht="15" customHeight="1" x14ac:dyDescent="0.35">
      <c r="A1152" s="411"/>
      <c r="B1152" s="170"/>
      <c r="C1152" s="137" t="s">
        <v>3337</v>
      </c>
      <c r="D1152" s="147" t="s">
        <v>1032</v>
      </c>
      <c r="E1152" s="136" t="s">
        <v>3581</v>
      </c>
      <c r="F1152" s="327">
        <f>+VLOOKUP($E1152,Emissions!$1:$1048576,MATCH(DATE(F$2,1,1),Emissions!$A$1:$LI$1),FALSE)</f>
        <v>0</v>
      </c>
      <c r="G1152" s="327">
        <f>+VLOOKUP($E1152,Emissions!$1:$1048576,MATCH(DATE(G$2,1,1),Emissions!$A$1:$LI$1),FALSE)</f>
        <v>0</v>
      </c>
      <c r="H1152" s="327">
        <f>+VLOOKUP($E1152,Emissions!$1:$1048576,MATCH(DATE(H$2,1,1),Emissions!$A$1:$LI$1),FALSE)</f>
        <v>0</v>
      </c>
      <c r="I1152" s="327">
        <f>+VLOOKUP($E1152,Emissions!$1:$1048576,MATCH(DATE(I$2,1,1),Emissions!$A$1:$LI$1),FALSE)</f>
        <v>0</v>
      </c>
      <c r="J1152" s="327">
        <f>+VLOOKUP($E1152,Emissions!$1:$1048576,MATCH(DATE(J$2,1,1),Emissions!$A$1:$LI$1),FALSE)</f>
        <v>0</v>
      </c>
      <c r="K1152" s="327">
        <f>+VLOOKUP($E1152,Emissions!$1:$1048576,MATCH(DATE(K$2,1,1),Emissions!$A$1:$LI$1),FALSE)</f>
        <v>0</v>
      </c>
      <c r="L1152" s="327">
        <f>+VLOOKUP($E1152,Emissions!$1:$1048576,MATCH(DATE(L$2,1,1),Emissions!$A$1:$LI$1),FALSE)</f>
        <v>0</v>
      </c>
      <c r="M1152" s="327">
        <f>+VLOOKUP($E1152,Emissions!$1:$1048576,MATCH(DATE(M$2,1,1),Emissions!$A$1:$LI$1),FALSE)</f>
        <v>0</v>
      </c>
      <c r="N1152" s="327">
        <f>+VLOOKUP($E1152,Emissions!$1:$1048576,MATCH(DATE(N$2,1,1),Emissions!$A$1:$LI$1),FALSE)</f>
        <v>0</v>
      </c>
      <c r="O1152" s="327">
        <f>+VLOOKUP($E1152,Emissions!$1:$1048576,MATCH(DATE(O$2,1,1),Emissions!$A$1:$LI$1),FALSE)</f>
        <v>0</v>
      </c>
      <c r="P1152" s="327">
        <f>+VLOOKUP($E1152,Emissions!$1:$1048576,MATCH(DATE(P$2,1,1),Emissions!$A$1:$LI$1),FALSE)</f>
        <v>0</v>
      </c>
      <c r="Q1152" s="327">
        <f>+VLOOKUP($E1152,Emissions!$1:$1048576,MATCH(DATE(Q$2,1,1),Emissions!$A$1:$LI$1),FALSE)</f>
        <v>0</v>
      </c>
      <c r="R1152" s="327">
        <f>+VLOOKUP($E1152,Emissions!$1:$1048576,MATCH(DATE(R$2,1,1),Emissions!$A$1:$LI$1),FALSE)</f>
        <v>0</v>
      </c>
      <c r="S1152" s="327">
        <f>+VLOOKUP($E1152,Emissions!$1:$1048576,MATCH(DATE(S$2,1,1),Emissions!$A$1:$LI$1),FALSE)</f>
        <v>0</v>
      </c>
      <c r="T1152" s="327">
        <f>+VLOOKUP($E1152,Emissions!$1:$1048576,MATCH(DATE(T$2,1,1),Emissions!$A$1:$LI$1),FALSE)</f>
        <v>0</v>
      </c>
      <c r="U1152" s="327">
        <f>+VLOOKUP($E1152,Emissions!$1:$1048576,MATCH(DATE(U$2,1,1),Emissions!$A$1:$LI$1),FALSE)</f>
        <v>0</v>
      </c>
      <c r="V1152" s="327">
        <f>+VLOOKUP($E1152,Emissions!$1:$1048576,MATCH(DATE(V$2,1,1),Emissions!$A$1:$LI$1),FALSE)</f>
        <v>0</v>
      </c>
      <c r="W1152" s="327">
        <f>+VLOOKUP($E1152,Emissions!$1:$1048576,MATCH(DATE(W$2,1,1),Emissions!$A$1:$LI$1),FALSE)</f>
        <v>0</v>
      </c>
      <c r="X1152" s="327">
        <f>+VLOOKUP($E1152,Emissions!$1:$1048576,MATCH(DATE(X$2,1,1),Emissions!$A$1:$LI$1),FALSE)</f>
        <v>0</v>
      </c>
      <c r="Y1152" s="327">
        <f>+VLOOKUP($E1152,Emissions!$1:$1048576,MATCH(DATE(Y$2,1,1),Emissions!$A$1:$LI$1),FALSE)</f>
        <v>0</v>
      </c>
      <c r="Z1152" s="327">
        <f>+VLOOKUP($E1152,Emissions!$1:$1048576,MATCH(DATE(Z$2,1,1),Emissions!$A$1:$LI$1),FALSE)</f>
        <v>0</v>
      </c>
      <c r="AA1152" s="327">
        <f>+VLOOKUP($E1152,Emissions!$1:$1048576,MATCH(DATE(AA$2,1,1),Emissions!$A$1:$LI$1),FALSE)</f>
        <v>0</v>
      </c>
      <c r="AB1152" s="327">
        <f>+VLOOKUP($E1152,Emissions!$1:$1048576,MATCH(DATE(AB$2,1,1),Emissions!$A$1:$LI$1),FALSE)</f>
        <v>0</v>
      </c>
      <c r="AC1152" s="327">
        <f>+VLOOKUP($E1152,Emissions!$1:$1048576,MATCH(DATE(AC$2,1,1),Emissions!$A$1:$LI$1),FALSE)</f>
        <v>0</v>
      </c>
      <c r="AD1152" s="327">
        <f>+VLOOKUP($E1152,Emissions!$1:$1048576,MATCH(DATE(AD$2,1,1),Emissions!$A$1:$LI$1),FALSE)</f>
        <v>0</v>
      </c>
      <c r="AE1152" s="327">
        <f>+VLOOKUP($E1152,Emissions!$1:$1048576,MATCH(DATE(AE$2,1,1),Emissions!$A$1:$LI$1),FALSE)</f>
        <v>0</v>
      </c>
      <c r="AF1152" s="327">
        <f>+VLOOKUP($E1152,Emissions!$1:$1048576,MATCH(DATE(AF$2,1,1),Emissions!$A$1:$LI$1),FALSE)</f>
        <v>0</v>
      </c>
      <c r="AG1152" s="327">
        <f>+VLOOKUP($E1152,Emissions!$1:$1048576,MATCH(DATE(AG$2,1,1),Emissions!$A$1:$LI$1),FALSE)</f>
        <v>0</v>
      </c>
      <c r="AH1152" s="327">
        <f>+VLOOKUP($E1152,Emissions!$1:$1048576,MATCH(DATE(AH$2,1,1),Emissions!$A$1:$LI$1),FALSE)</f>
        <v>0</v>
      </c>
      <c r="AI1152" s="327">
        <f>+VLOOKUP($E1152,Emissions!$1:$1048576,MATCH(DATE(AI$2,1,1),Emissions!$A$1:$LI$1),FALSE)</f>
        <v>0</v>
      </c>
      <c r="AJ1152" s="327">
        <f>+VLOOKUP($E1152,Emissions!$1:$1048576,MATCH(DATE(AJ$2,1,1),Emissions!$A$1:$LI$1),FALSE)</f>
        <v>0</v>
      </c>
      <c r="AK1152" s="327">
        <f>+VLOOKUP($E1152,Emissions!$1:$1048576,MATCH(DATE(AK$2,1,1),Emissions!$A$1:$LI$1),FALSE)</f>
        <v>0</v>
      </c>
      <c r="AL1152" s="327">
        <f>+VLOOKUP($E1152,Emissions!$1:$1048576,MATCH(DATE(AL$2,1,1),Emissions!$A$1:$LI$1),FALSE)</f>
        <v>0</v>
      </c>
      <c r="AM1152" s="327">
        <f>+VLOOKUP($E1152,Emissions!$1:$1048576,MATCH(DATE(AM$2,1,1),Emissions!$A$1:$LI$1),FALSE)</f>
        <v>0</v>
      </c>
      <c r="AN1152" s="327">
        <f>+VLOOKUP($E1152,Emissions!$1:$1048576,MATCH(DATE(AN$2,1,1),Emissions!$A$1:$LI$1),FALSE)</f>
        <v>0</v>
      </c>
      <c r="AO1152" s="327">
        <f>+VLOOKUP($E1152,Emissions!$1:$1048576,MATCH(DATE(AO$2,1,1),Emissions!$A$1:$LI$1),FALSE)</f>
        <v>0</v>
      </c>
    </row>
    <row r="1153" spans="1:41" ht="15" customHeight="1" x14ac:dyDescent="0.35">
      <c r="A1153" s="411"/>
      <c r="B1153" s="170"/>
      <c r="C1153" s="138" t="s">
        <v>463</v>
      </c>
      <c r="D1153" s="114" t="s">
        <v>1032</v>
      </c>
      <c r="E1153" s="50" t="s">
        <v>3582</v>
      </c>
      <c r="F1153" s="361">
        <f>+VLOOKUP($E1153,Emissions!$1:$1048576,MATCH(DATE(F$2,1,1),Emissions!$A$1:$LI$1),FALSE)</f>
        <v>0</v>
      </c>
      <c r="G1153" s="361">
        <f>+VLOOKUP($E1153,Emissions!$1:$1048576,MATCH(DATE(G$2,1,1),Emissions!$A$1:$LI$1),FALSE)</f>
        <v>0</v>
      </c>
      <c r="H1153" s="361">
        <f>+VLOOKUP($E1153,Emissions!$1:$1048576,MATCH(DATE(H$2,1,1),Emissions!$A$1:$LI$1),FALSE)</f>
        <v>0</v>
      </c>
      <c r="I1153" s="361">
        <f>+VLOOKUP($E1153,Emissions!$1:$1048576,MATCH(DATE(I$2,1,1),Emissions!$A$1:$LI$1),FALSE)</f>
        <v>0</v>
      </c>
      <c r="J1153" s="361">
        <f>+VLOOKUP($E1153,Emissions!$1:$1048576,MATCH(DATE(J$2,1,1),Emissions!$A$1:$LI$1),FALSE)</f>
        <v>0</v>
      </c>
      <c r="K1153" s="361">
        <f>+VLOOKUP($E1153,Emissions!$1:$1048576,MATCH(DATE(K$2,1,1),Emissions!$A$1:$LI$1),FALSE)</f>
        <v>0</v>
      </c>
      <c r="L1153" s="361">
        <f>+VLOOKUP($E1153,Emissions!$1:$1048576,MATCH(DATE(L$2,1,1),Emissions!$A$1:$LI$1),FALSE)</f>
        <v>0</v>
      </c>
      <c r="M1153" s="361">
        <f>+VLOOKUP($E1153,Emissions!$1:$1048576,MATCH(DATE(M$2,1,1),Emissions!$A$1:$LI$1),FALSE)</f>
        <v>0</v>
      </c>
      <c r="N1153" s="361">
        <f>+VLOOKUP($E1153,Emissions!$1:$1048576,MATCH(DATE(N$2,1,1),Emissions!$A$1:$LI$1),FALSE)</f>
        <v>0</v>
      </c>
      <c r="O1153" s="361">
        <f>+VLOOKUP($E1153,Emissions!$1:$1048576,MATCH(DATE(O$2,1,1),Emissions!$A$1:$LI$1),FALSE)</f>
        <v>0</v>
      </c>
      <c r="P1153" s="361">
        <f>+VLOOKUP($E1153,Emissions!$1:$1048576,MATCH(DATE(P$2,1,1),Emissions!$A$1:$LI$1),FALSE)</f>
        <v>0</v>
      </c>
      <c r="Q1153" s="361">
        <f>+VLOOKUP($E1153,Emissions!$1:$1048576,MATCH(DATE(Q$2,1,1),Emissions!$A$1:$LI$1),FALSE)</f>
        <v>0</v>
      </c>
      <c r="R1153" s="361">
        <f>+VLOOKUP($E1153,Emissions!$1:$1048576,MATCH(DATE(R$2,1,1),Emissions!$A$1:$LI$1),FALSE)</f>
        <v>0</v>
      </c>
      <c r="S1153" s="361">
        <f>+VLOOKUP($E1153,Emissions!$1:$1048576,MATCH(DATE(S$2,1,1),Emissions!$A$1:$LI$1),FALSE)</f>
        <v>0</v>
      </c>
      <c r="T1153" s="361">
        <f>+VLOOKUP($E1153,Emissions!$1:$1048576,MATCH(DATE(T$2,1,1),Emissions!$A$1:$LI$1),FALSE)</f>
        <v>0</v>
      </c>
      <c r="U1153" s="361">
        <f>+VLOOKUP($E1153,Emissions!$1:$1048576,MATCH(DATE(U$2,1,1),Emissions!$A$1:$LI$1),FALSE)</f>
        <v>0</v>
      </c>
      <c r="V1153" s="361">
        <f>+VLOOKUP($E1153,Emissions!$1:$1048576,MATCH(DATE(V$2,1,1),Emissions!$A$1:$LI$1),FALSE)</f>
        <v>0</v>
      </c>
      <c r="W1153" s="361">
        <f>+VLOOKUP($E1153,Emissions!$1:$1048576,MATCH(DATE(W$2,1,1),Emissions!$A$1:$LI$1),FALSE)</f>
        <v>0</v>
      </c>
      <c r="X1153" s="361">
        <f>+VLOOKUP($E1153,Emissions!$1:$1048576,MATCH(DATE(X$2,1,1),Emissions!$A$1:$LI$1),FALSE)</f>
        <v>0</v>
      </c>
      <c r="Y1153" s="361">
        <f>+VLOOKUP($E1153,Emissions!$1:$1048576,MATCH(DATE(Y$2,1,1),Emissions!$A$1:$LI$1),FALSE)</f>
        <v>0</v>
      </c>
      <c r="Z1153" s="361">
        <f>+VLOOKUP($E1153,Emissions!$1:$1048576,MATCH(DATE(Z$2,1,1),Emissions!$A$1:$LI$1),FALSE)</f>
        <v>0</v>
      </c>
      <c r="AA1153" s="361">
        <f>+VLOOKUP($E1153,Emissions!$1:$1048576,MATCH(DATE(AA$2,1,1),Emissions!$A$1:$LI$1),FALSE)</f>
        <v>0</v>
      </c>
      <c r="AB1153" s="361">
        <f>+VLOOKUP($E1153,Emissions!$1:$1048576,MATCH(DATE(AB$2,1,1),Emissions!$A$1:$LI$1),FALSE)</f>
        <v>0</v>
      </c>
      <c r="AC1153" s="361">
        <f>+VLOOKUP($E1153,Emissions!$1:$1048576,MATCH(DATE(AC$2,1,1),Emissions!$A$1:$LI$1),FALSE)</f>
        <v>0</v>
      </c>
      <c r="AD1153" s="361">
        <f>+VLOOKUP($E1153,Emissions!$1:$1048576,MATCH(DATE(AD$2,1,1),Emissions!$A$1:$LI$1),FALSE)</f>
        <v>0</v>
      </c>
      <c r="AE1153" s="361">
        <f>+VLOOKUP($E1153,Emissions!$1:$1048576,MATCH(DATE(AE$2,1,1),Emissions!$A$1:$LI$1),FALSE)</f>
        <v>0</v>
      </c>
      <c r="AF1153" s="361">
        <f>+VLOOKUP($E1153,Emissions!$1:$1048576,MATCH(DATE(AF$2,1,1),Emissions!$A$1:$LI$1),FALSE)</f>
        <v>0</v>
      </c>
      <c r="AG1153" s="361">
        <f>+VLOOKUP($E1153,Emissions!$1:$1048576,MATCH(DATE(AG$2,1,1),Emissions!$A$1:$LI$1),FALSE)</f>
        <v>0</v>
      </c>
      <c r="AH1153" s="361">
        <f>+VLOOKUP($E1153,Emissions!$1:$1048576,MATCH(DATE(AH$2,1,1),Emissions!$A$1:$LI$1),FALSE)</f>
        <v>0</v>
      </c>
      <c r="AI1153" s="361">
        <f>+VLOOKUP($E1153,Emissions!$1:$1048576,MATCH(DATE(AI$2,1,1),Emissions!$A$1:$LI$1),FALSE)</f>
        <v>0</v>
      </c>
      <c r="AJ1153" s="361">
        <f>+VLOOKUP($E1153,Emissions!$1:$1048576,MATCH(DATE(AJ$2,1,1),Emissions!$A$1:$LI$1),FALSE)</f>
        <v>0</v>
      </c>
      <c r="AK1153" s="361">
        <f>+VLOOKUP($E1153,Emissions!$1:$1048576,MATCH(DATE(AK$2,1,1),Emissions!$A$1:$LI$1),FALSE)</f>
        <v>0</v>
      </c>
      <c r="AL1153" s="361">
        <f>+VLOOKUP($E1153,Emissions!$1:$1048576,MATCH(DATE(AL$2,1,1),Emissions!$A$1:$LI$1),FALSE)</f>
        <v>0</v>
      </c>
      <c r="AM1153" s="361">
        <f>+VLOOKUP($E1153,Emissions!$1:$1048576,MATCH(DATE(AM$2,1,1),Emissions!$A$1:$LI$1),FALSE)</f>
        <v>0</v>
      </c>
      <c r="AN1153" s="361">
        <f>+VLOOKUP($E1153,Emissions!$1:$1048576,MATCH(DATE(AN$2,1,1),Emissions!$A$1:$LI$1),FALSE)</f>
        <v>0</v>
      </c>
      <c r="AO1153" s="361">
        <f>+VLOOKUP($E1153,Emissions!$1:$1048576,MATCH(DATE(AO$2,1,1),Emissions!$A$1:$LI$1),FALSE)</f>
        <v>0</v>
      </c>
    </row>
    <row r="1154" spans="1:41" ht="15" customHeight="1" x14ac:dyDescent="0.35">
      <c r="A1154" s="411"/>
      <c r="B1154" s="170"/>
      <c r="C1154" s="138" t="s">
        <v>464</v>
      </c>
      <c r="D1154" s="114" t="s">
        <v>1032</v>
      </c>
      <c r="E1154" s="50" t="s">
        <v>3583</v>
      </c>
      <c r="F1154" s="361">
        <f>+VLOOKUP($E1154,Emissions!$1:$1048576,MATCH(DATE(F$2,1,1),Emissions!$A$1:$LI$1),FALSE)</f>
        <v>0</v>
      </c>
      <c r="G1154" s="361">
        <f>+VLOOKUP($E1154,Emissions!$1:$1048576,MATCH(DATE(G$2,1,1),Emissions!$A$1:$LI$1),FALSE)</f>
        <v>0</v>
      </c>
      <c r="H1154" s="361">
        <f>+VLOOKUP($E1154,Emissions!$1:$1048576,MATCH(DATE(H$2,1,1),Emissions!$A$1:$LI$1),FALSE)</f>
        <v>0</v>
      </c>
      <c r="I1154" s="361">
        <f>+VLOOKUP($E1154,Emissions!$1:$1048576,MATCH(DATE(I$2,1,1),Emissions!$A$1:$LI$1),FALSE)</f>
        <v>0</v>
      </c>
      <c r="J1154" s="361">
        <f>+VLOOKUP($E1154,Emissions!$1:$1048576,MATCH(DATE(J$2,1,1),Emissions!$A$1:$LI$1),FALSE)</f>
        <v>0</v>
      </c>
      <c r="K1154" s="361">
        <f>+VLOOKUP($E1154,Emissions!$1:$1048576,MATCH(DATE(K$2,1,1),Emissions!$A$1:$LI$1),FALSE)</f>
        <v>0</v>
      </c>
      <c r="L1154" s="361">
        <f>+VLOOKUP($E1154,Emissions!$1:$1048576,MATCH(DATE(L$2,1,1),Emissions!$A$1:$LI$1),FALSE)</f>
        <v>0</v>
      </c>
      <c r="M1154" s="361">
        <f>+VLOOKUP($E1154,Emissions!$1:$1048576,MATCH(DATE(M$2,1,1),Emissions!$A$1:$LI$1),FALSE)</f>
        <v>0</v>
      </c>
      <c r="N1154" s="361">
        <f>+VLOOKUP($E1154,Emissions!$1:$1048576,MATCH(DATE(N$2,1,1),Emissions!$A$1:$LI$1),FALSE)</f>
        <v>0</v>
      </c>
      <c r="O1154" s="361">
        <f>+VLOOKUP($E1154,Emissions!$1:$1048576,MATCH(DATE(O$2,1,1),Emissions!$A$1:$LI$1),FALSE)</f>
        <v>0</v>
      </c>
      <c r="P1154" s="361">
        <f>+VLOOKUP($E1154,Emissions!$1:$1048576,MATCH(DATE(P$2,1,1),Emissions!$A$1:$LI$1),FALSE)</f>
        <v>0</v>
      </c>
      <c r="Q1154" s="361">
        <f>+VLOOKUP($E1154,Emissions!$1:$1048576,MATCH(DATE(Q$2,1,1),Emissions!$A$1:$LI$1),FALSE)</f>
        <v>0</v>
      </c>
      <c r="R1154" s="361">
        <f>+VLOOKUP($E1154,Emissions!$1:$1048576,MATCH(DATE(R$2,1,1),Emissions!$A$1:$LI$1),FALSE)</f>
        <v>0</v>
      </c>
      <c r="S1154" s="361">
        <f>+VLOOKUP($E1154,Emissions!$1:$1048576,MATCH(DATE(S$2,1,1),Emissions!$A$1:$LI$1),FALSE)</f>
        <v>0</v>
      </c>
      <c r="T1154" s="361">
        <f>+VLOOKUP($E1154,Emissions!$1:$1048576,MATCH(DATE(T$2,1,1),Emissions!$A$1:$LI$1),FALSE)</f>
        <v>0</v>
      </c>
      <c r="U1154" s="361">
        <f>+VLOOKUP($E1154,Emissions!$1:$1048576,MATCH(DATE(U$2,1,1),Emissions!$A$1:$LI$1),FALSE)</f>
        <v>0</v>
      </c>
      <c r="V1154" s="361">
        <f>+VLOOKUP($E1154,Emissions!$1:$1048576,MATCH(DATE(V$2,1,1),Emissions!$A$1:$LI$1),FALSE)</f>
        <v>0</v>
      </c>
      <c r="W1154" s="361">
        <f>+VLOOKUP($E1154,Emissions!$1:$1048576,MATCH(DATE(W$2,1,1),Emissions!$A$1:$LI$1),FALSE)</f>
        <v>0</v>
      </c>
      <c r="X1154" s="361">
        <f>+VLOOKUP($E1154,Emissions!$1:$1048576,MATCH(DATE(X$2,1,1),Emissions!$A$1:$LI$1),FALSE)</f>
        <v>0</v>
      </c>
      <c r="Y1154" s="361">
        <f>+VLOOKUP($E1154,Emissions!$1:$1048576,MATCH(DATE(Y$2,1,1),Emissions!$A$1:$LI$1),FALSE)</f>
        <v>0</v>
      </c>
      <c r="Z1154" s="361">
        <f>+VLOOKUP($E1154,Emissions!$1:$1048576,MATCH(DATE(Z$2,1,1),Emissions!$A$1:$LI$1),FALSE)</f>
        <v>0</v>
      </c>
      <c r="AA1154" s="361">
        <f>+VLOOKUP($E1154,Emissions!$1:$1048576,MATCH(DATE(AA$2,1,1),Emissions!$A$1:$LI$1),FALSE)</f>
        <v>0</v>
      </c>
      <c r="AB1154" s="361">
        <f>+VLOOKUP($E1154,Emissions!$1:$1048576,MATCH(DATE(AB$2,1,1),Emissions!$A$1:$LI$1),FALSE)</f>
        <v>0</v>
      </c>
      <c r="AC1154" s="361">
        <f>+VLOOKUP($E1154,Emissions!$1:$1048576,MATCH(DATE(AC$2,1,1),Emissions!$A$1:$LI$1),FALSE)</f>
        <v>0</v>
      </c>
      <c r="AD1154" s="361">
        <f>+VLOOKUP($E1154,Emissions!$1:$1048576,MATCH(DATE(AD$2,1,1),Emissions!$A$1:$LI$1),FALSE)</f>
        <v>0</v>
      </c>
      <c r="AE1154" s="361">
        <f>+VLOOKUP($E1154,Emissions!$1:$1048576,MATCH(DATE(AE$2,1,1),Emissions!$A$1:$LI$1),FALSE)</f>
        <v>0</v>
      </c>
      <c r="AF1154" s="361">
        <f>+VLOOKUP($E1154,Emissions!$1:$1048576,MATCH(DATE(AF$2,1,1),Emissions!$A$1:$LI$1),FALSE)</f>
        <v>0</v>
      </c>
      <c r="AG1154" s="361">
        <f>+VLOOKUP($E1154,Emissions!$1:$1048576,MATCH(DATE(AG$2,1,1),Emissions!$A$1:$LI$1),FALSE)</f>
        <v>0</v>
      </c>
      <c r="AH1154" s="361">
        <f>+VLOOKUP($E1154,Emissions!$1:$1048576,MATCH(DATE(AH$2,1,1),Emissions!$A$1:$LI$1),FALSE)</f>
        <v>0</v>
      </c>
      <c r="AI1154" s="361">
        <f>+VLOOKUP($E1154,Emissions!$1:$1048576,MATCH(DATE(AI$2,1,1),Emissions!$A$1:$LI$1),FALSE)</f>
        <v>0</v>
      </c>
      <c r="AJ1154" s="361">
        <f>+VLOOKUP($E1154,Emissions!$1:$1048576,MATCH(DATE(AJ$2,1,1),Emissions!$A$1:$LI$1),FALSE)</f>
        <v>0</v>
      </c>
      <c r="AK1154" s="361">
        <f>+VLOOKUP($E1154,Emissions!$1:$1048576,MATCH(DATE(AK$2,1,1),Emissions!$A$1:$LI$1),FALSE)</f>
        <v>0</v>
      </c>
      <c r="AL1154" s="361">
        <f>+VLOOKUP($E1154,Emissions!$1:$1048576,MATCH(DATE(AL$2,1,1),Emissions!$A$1:$LI$1),FALSE)</f>
        <v>0</v>
      </c>
      <c r="AM1154" s="361">
        <f>+VLOOKUP($E1154,Emissions!$1:$1048576,MATCH(DATE(AM$2,1,1),Emissions!$A$1:$LI$1),FALSE)</f>
        <v>0</v>
      </c>
      <c r="AN1154" s="361">
        <f>+VLOOKUP($E1154,Emissions!$1:$1048576,MATCH(DATE(AN$2,1,1),Emissions!$A$1:$LI$1),FALSE)</f>
        <v>0</v>
      </c>
      <c r="AO1154" s="361">
        <f>+VLOOKUP($E1154,Emissions!$1:$1048576,MATCH(DATE(AO$2,1,1),Emissions!$A$1:$LI$1),FALSE)</f>
        <v>0</v>
      </c>
    </row>
    <row r="1155" spans="1:41" ht="15" customHeight="1" x14ac:dyDescent="0.35">
      <c r="A1155" s="411"/>
      <c r="B1155" s="170"/>
      <c r="C1155" s="138" t="s">
        <v>465</v>
      </c>
      <c r="D1155" s="114" t="s">
        <v>1032</v>
      </c>
      <c r="E1155" s="50" t="s">
        <v>3584</v>
      </c>
      <c r="F1155" s="361">
        <f>+VLOOKUP($E1155,Emissions!$1:$1048576,MATCH(DATE(F$2,1,1),Emissions!$A$1:$LI$1),FALSE)</f>
        <v>0</v>
      </c>
      <c r="G1155" s="361">
        <f>+VLOOKUP($E1155,Emissions!$1:$1048576,MATCH(DATE(G$2,1,1),Emissions!$A$1:$LI$1),FALSE)</f>
        <v>0</v>
      </c>
      <c r="H1155" s="361">
        <f>+VLOOKUP($E1155,Emissions!$1:$1048576,MATCH(DATE(H$2,1,1),Emissions!$A$1:$LI$1),FALSE)</f>
        <v>0</v>
      </c>
      <c r="I1155" s="361">
        <f>+VLOOKUP($E1155,Emissions!$1:$1048576,MATCH(DATE(I$2,1,1),Emissions!$A$1:$LI$1),FALSE)</f>
        <v>0</v>
      </c>
      <c r="J1155" s="361">
        <f>+VLOOKUP($E1155,Emissions!$1:$1048576,MATCH(DATE(J$2,1,1),Emissions!$A$1:$LI$1),FALSE)</f>
        <v>0</v>
      </c>
      <c r="K1155" s="361">
        <f>+VLOOKUP($E1155,Emissions!$1:$1048576,MATCH(DATE(K$2,1,1),Emissions!$A$1:$LI$1),FALSE)</f>
        <v>0</v>
      </c>
      <c r="L1155" s="361">
        <f>+VLOOKUP($E1155,Emissions!$1:$1048576,MATCH(DATE(L$2,1,1),Emissions!$A$1:$LI$1),FALSE)</f>
        <v>0</v>
      </c>
      <c r="M1155" s="361">
        <f>+VLOOKUP($E1155,Emissions!$1:$1048576,MATCH(DATE(M$2,1,1),Emissions!$A$1:$LI$1),FALSE)</f>
        <v>0</v>
      </c>
      <c r="N1155" s="361">
        <f>+VLOOKUP($E1155,Emissions!$1:$1048576,MATCH(DATE(N$2,1,1),Emissions!$A$1:$LI$1),FALSE)</f>
        <v>0</v>
      </c>
      <c r="O1155" s="361">
        <f>+VLOOKUP($E1155,Emissions!$1:$1048576,MATCH(DATE(O$2,1,1),Emissions!$A$1:$LI$1),FALSE)</f>
        <v>0</v>
      </c>
      <c r="P1155" s="361">
        <f>+VLOOKUP($E1155,Emissions!$1:$1048576,MATCH(DATE(P$2,1,1),Emissions!$A$1:$LI$1),FALSE)</f>
        <v>0</v>
      </c>
      <c r="Q1155" s="361">
        <f>+VLOOKUP($E1155,Emissions!$1:$1048576,MATCH(DATE(Q$2,1,1),Emissions!$A$1:$LI$1),FALSE)</f>
        <v>0</v>
      </c>
      <c r="R1155" s="361">
        <f>+VLOOKUP($E1155,Emissions!$1:$1048576,MATCH(DATE(R$2,1,1),Emissions!$A$1:$LI$1),FALSE)</f>
        <v>0</v>
      </c>
      <c r="S1155" s="361">
        <f>+VLOOKUP($E1155,Emissions!$1:$1048576,MATCH(DATE(S$2,1,1),Emissions!$A$1:$LI$1),FALSE)</f>
        <v>0</v>
      </c>
      <c r="T1155" s="361">
        <f>+VLOOKUP($E1155,Emissions!$1:$1048576,MATCH(DATE(T$2,1,1),Emissions!$A$1:$LI$1),FALSE)</f>
        <v>0</v>
      </c>
      <c r="U1155" s="361">
        <f>+VLOOKUP($E1155,Emissions!$1:$1048576,MATCH(DATE(U$2,1,1),Emissions!$A$1:$LI$1),FALSE)</f>
        <v>0</v>
      </c>
      <c r="V1155" s="361">
        <f>+VLOOKUP($E1155,Emissions!$1:$1048576,MATCH(DATE(V$2,1,1),Emissions!$A$1:$LI$1),FALSE)</f>
        <v>0</v>
      </c>
      <c r="W1155" s="361">
        <f>+VLOOKUP($E1155,Emissions!$1:$1048576,MATCH(DATE(W$2,1,1),Emissions!$A$1:$LI$1),FALSE)</f>
        <v>0</v>
      </c>
      <c r="X1155" s="361">
        <f>+VLOOKUP($E1155,Emissions!$1:$1048576,MATCH(DATE(X$2,1,1),Emissions!$A$1:$LI$1),FALSE)</f>
        <v>0</v>
      </c>
      <c r="Y1155" s="361">
        <f>+VLOOKUP($E1155,Emissions!$1:$1048576,MATCH(DATE(Y$2,1,1),Emissions!$A$1:$LI$1),FALSE)</f>
        <v>0</v>
      </c>
      <c r="Z1155" s="361">
        <f>+VLOOKUP($E1155,Emissions!$1:$1048576,MATCH(DATE(Z$2,1,1),Emissions!$A$1:$LI$1),FALSE)</f>
        <v>0</v>
      </c>
      <c r="AA1155" s="361">
        <f>+VLOOKUP($E1155,Emissions!$1:$1048576,MATCH(DATE(AA$2,1,1),Emissions!$A$1:$LI$1),FALSE)</f>
        <v>0</v>
      </c>
      <c r="AB1155" s="361">
        <f>+VLOOKUP($E1155,Emissions!$1:$1048576,MATCH(DATE(AB$2,1,1),Emissions!$A$1:$LI$1),FALSE)</f>
        <v>0</v>
      </c>
      <c r="AC1155" s="361">
        <f>+VLOOKUP($E1155,Emissions!$1:$1048576,MATCH(DATE(AC$2,1,1),Emissions!$A$1:$LI$1),FALSE)</f>
        <v>0</v>
      </c>
      <c r="AD1155" s="361">
        <f>+VLOOKUP($E1155,Emissions!$1:$1048576,MATCH(DATE(AD$2,1,1),Emissions!$A$1:$LI$1),FALSE)</f>
        <v>0</v>
      </c>
      <c r="AE1155" s="361">
        <f>+VLOOKUP($E1155,Emissions!$1:$1048576,MATCH(DATE(AE$2,1,1),Emissions!$A$1:$LI$1),FALSE)</f>
        <v>0</v>
      </c>
      <c r="AF1155" s="361">
        <f>+VLOOKUP($E1155,Emissions!$1:$1048576,MATCH(DATE(AF$2,1,1),Emissions!$A$1:$LI$1),FALSE)</f>
        <v>0</v>
      </c>
      <c r="AG1155" s="361">
        <f>+VLOOKUP($E1155,Emissions!$1:$1048576,MATCH(DATE(AG$2,1,1),Emissions!$A$1:$LI$1),FALSE)</f>
        <v>0</v>
      </c>
      <c r="AH1155" s="361">
        <f>+VLOOKUP($E1155,Emissions!$1:$1048576,MATCH(DATE(AH$2,1,1),Emissions!$A$1:$LI$1),FALSE)</f>
        <v>0</v>
      </c>
      <c r="AI1155" s="361">
        <f>+VLOOKUP($E1155,Emissions!$1:$1048576,MATCH(DATE(AI$2,1,1),Emissions!$A$1:$LI$1),FALSE)</f>
        <v>0</v>
      </c>
      <c r="AJ1155" s="361">
        <f>+VLOOKUP($E1155,Emissions!$1:$1048576,MATCH(DATE(AJ$2,1,1),Emissions!$A$1:$LI$1),FALSE)</f>
        <v>0</v>
      </c>
      <c r="AK1155" s="361">
        <f>+VLOOKUP($E1155,Emissions!$1:$1048576,MATCH(DATE(AK$2,1,1),Emissions!$A$1:$LI$1),FALSE)</f>
        <v>0</v>
      </c>
      <c r="AL1155" s="361">
        <f>+VLOOKUP($E1155,Emissions!$1:$1048576,MATCH(DATE(AL$2,1,1),Emissions!$A$1:$LI$1),FALSE)</f>
        <v>0</v>
      </c>
      <c r="AM1155" s="361">
        <f>+VLOOKUP($E1155,Emissions!$1:$1048576,MATCH(DATE(AM$2,1,1),Emissions!$A$1:$LI$1),FALSE)</f>
        <v>0</v>
      </c>
      <c r="AN1155" s="361">
        <f>+VLOOKUP($E1155,Emissions!$1:$1048576,MATCH(DATE(AN$2,1,1),Emissions!$A$1:$LI$1),FALSE)</f>
        <v>0</v>
      </c>
      <c r="AO1155" s="361">
        <f>+VLOOKUP($E1155,Emissions!$1:$1048576,MATCH(DATE(AO$2,1,1),Emissions!$A$1:$LI$1),FALSE)</f>
        <v>0</v>
      </c>
    </row>
    <row r="1156" spans="1:41" ht="15" customHeight="1" x14ac:dyDescent="0.35">
      <c r="A1156" s="411"/>
      <c r="B1156" s="170"/>
      <c r="C1156" s="138" t="s">
        <v>466</v>
      </c>
      <c r="D1156" s="114" t="s">
        <v>1032</v>
      </c>
      <c r="E1156" s="50" t="s">
        <v>3585</v>
      </c>
      <c r="F1156" s="361">
        <f>+VLOOKUP($E1156,Emissions!$1:$1048576,MATCH(DATE(F$2,1,1),Emissions!$A$1:$LI$1),FALSE)</f>
        <v>0</v>
      </c>
      <c r="G1156" s="361">
        <f>+VLOOKUP($E1156,Emissions!$1:$1048576,MATCH(DATE(G$2,1,1),Emissions!$A$1:$LI$1),FALSE)</f>
        <v>0</v>
      </c>
      <c r="H1156" s="361">
        <f>+VLOOKUP($E1156,Emissions!$1:$1048576,MATCH(DATE(H$2,1,1),Emissions!$A$1:$LI$1),FALSE)</f>
        <v>0</v>
      </c>
      <c r="I1156" s="361">
        <f>+VLOOKUP($E1156,Emissions!$1:$1048576,MATCH(DATE(I$2,1,1),Emissions!$A$1:$LI$1),FALSE)</f>
        <v>0</v>
      </c>
      <c r="J1156" s="361">
        <f>+VLOOKUP($E1156,Emissions!$1:$1048576,MATCH(DATE(J$2,1,1),Emissions!$A$1:$LI$1),FALSE)</f>
        <v>0</v>
      </c>
      <c r="K1156" s="361">
        <f>+VLOOKUP($E1156,Emissions!$1:$1048576,MATCH(DATE(K$2,1,1),Emissions!$A$1:$LI$1),FALSE)</f>
        <v>0</v>
      </c>
      <c r="L1156" s="361">
        <f>+VLOOKUP($E1156,Emissions!$1:$1048576,MATCH(DATE(L$2,1,1),Emissions!$A$1:$LI$1),FALSE)</f>
        <v>0</v>
      </c>
      <c r="M1156" s="361">
        <f>+VLOOKUP($E1156,Emissions!$1:$1048576,MATCH(DATE(M$2,1,1),Emissions!$A$1:$LI$1),FALSE)</f>
        <v>0</v>
      </c>
      <c r="N1156" s="361">
        <f>+VLOOKUP($E1156,Emissions!$1:$1048576,MATCH(DATE(N$2,1,1),Emissions!$A$1:$LI$1),FALSE)</f>
        <v>0</v>
      </c>
      <c r="O1156" s="361">
        <f>+VLOOKUP($E1156,Emissions!$1:$1048576,MATCH(DATE(O$2,1,1),Emissions!$A$1:$LI$1),FALSE)</f>
        <v>0</v>
      </c>
      <c r="P1156" s="361">
        <f>+VLOOKUP($E1156,Emissions!$1:$1048576,MATCH(DATE(P$2,1,1),Emissions!$A$1:$LI$1),FALSE)</f>
        <v>0</v>
      </c>
      <c r="Q1156" s="361">
        <f>+VLOOKUP($E1156,Emissions!$1:$1048576,MATCH(DATE(Q$2,1,1),Emissions!$A$1:$LI$1),FALSE)</f>
        <v>0</v>
      </c>
      <c r="R1156" s="361">
        <f>+VLOOKUP($E1156,Emissions!$1:$1048576,MATCH(DATE(R$2,1,1),Emissions!$A$1:$LI$1),FALSE)</f>
        <v>0</v>
      </c>
      <c r="S1156" s="361">
        <f>+VLOOKUP($E1156,Emissions!$1:$1048576,MATCH(DATE(S$2,1,1),Emissions!$A$1:$LI$1),FALSE)</f>
        <v>0</v>
      </c>
      <c r="T1156" s="361">
        <f>+VLOOKUP($E1156,Emissions!$1:$1048576,MATCH(DATE(T$2,1,1),Emissions!$A$1:$LI$1),FALSE)</f>
        <v>0</v>
      </c>
      <c r="U1156" s="361">
        <f>+VLOOKUP($E1156,Emissions!$1:$1048576,MATCH(DATE(U$2,1,1),Emissions!$A$1:$LI$1),FALSE)</f>
        <v>0</v>
      </c>
      <c r="V1156" s="361">
        <f>+VLOOKUP($E1156,Emissions!$1:$1048576,MATCH(DATE(V$2,1,1),Emissions!$A$1:$LI$1),FALSE)</f>
        <v>0</v>
      </c>
      <c r="W1156" s="361">
        <f>+VLOOKUP($E1156,Emissions!$1:$1048576,MATCH(DATE(W$2,1,1),Emissions!$A$1:$LI$1),FALSE)</f>
        <v>0</v>
      </c>
      <c r="X1156" s="361">
        <f>+VLOOKUP($E1156,Emissions!$1:$1048576,MATCH(DATE(X$2,1,1),Emissions!$A$1:$LI$1),FALSE)</f>
        <v>0</v>
      </c>
      <c r="Y1156" s="361">
        <f>+VLOOKUP($E1156,Emissions!$1:$1048576,MATCH(DATE(Y$2,1,1),Emissions!$A$1:$LI$1),FALSE)</f>
        <v>0</v>
      </c>
      <c r="Z1156" s="361">
        <f>+VLOOKUP($E1156,Emissions!$1:$1048576,MATCH(DATE(Z$2,1,1),Emissions!$A$1:$LI$1),FALSE)</f>
        <v>0</v>
      </c>
      <c r="AA1156" s="361">
        <f>+VLOOKUP($E1156,Emissions!$1:$1048576,MATCH(DATE(AA$2,1,1),Emissions!$A$1:$LI$1),FALSE)</f>
        <v>0</v>
      </c>
      <c r="AB1156" s="361">
        <f>+VLOOKUP($E1156,Emissions!$1:$1048576,MATCH(DATE(AB$2,1,1),Emissions!$A$1:$LI$1),FALSE)</f>
        <v>0</v>
      </c>
      <c r="AC1156" s="361">
        <f>+VLOOKUP($E1156,Emissions!$1:$1048576,MATCH(DATE(AC$2,1,1),Emissions!$A$1:$LI$1),FALSE)</f>
        <v>0</v>
      </c>
      <c r="AD1156" s="361">
        <f>+VLOOKUP($E1156,Emissions!$1:$1048576,MATCH(DATE(AD$2,1,1),Emissions!$A$1:$LI$1),FALSE)</f>
        <v>0</v>
      </c>
      <c r="AE1156" s="361">
        <f>+VLOOKUP($E1156,Emissions!$1:$1048576,MATCH(DATE(AE$2,1,1),Emissions!$A$1:$LI$1),FALSE)</f>
        <v>0</v>
      </c>
      <c r="AF1156" s="361">
        <f>+VLOOKUP($E1156,Emissions!$1:$1048576,MATCH(DATE(AF$2,1,1),Emissions!$A$1:$LI$1),FALSE)</f>
        <v>0</v>
      </c>
      <c r="AG1156" s="361">
        <f>+VLOOKUP($E1156,Emissions!$1:$1048576,MATCH(DATE(AG$2,1,1),Emissions!$A$1:$LI$1),FALSE)</f>
        <v>0</v>
      </c>
      <c r="AH1156" s="361">
        <f>+VLOOKUP($E1156,Emissions!$1:$1048576,MATCH(DATE(AH$2,1,1),Emissions!$A$1:$LI$1),FALSE)</f>
        <v>0</v>
      </c>
      <c r="AI1156" s="361">
        <f>+VLOOKUP($E1156,Emissions!$1:$1048576,MATCH(DATE(AI$2,1,1),Emissions!$A$1:$LI$1),FALSE)</f>
        <v>0</v>
      </c>
      <c r="AJ1156" s="361">
        <f>+VLOOKUP($E1156,Emissions!$1:$1048576,MATCH(DATE(AJ$2,1,1),Emissions!$A$1:$LI$1),FALSE)</f>
        <v>0</v>
      </c>
      <c r="AK1156" s="361">
        <f>+VLOOKUP($E1156,Emissions!$1:$1048576,MATCH(DATE(AK$2,1,1),Emissions!$A$1:$LI$1),FALSE)</f>
        <v>0</v>
      </c>
      <c r="AL1156" s="361">
        <f>+VLOOKUP($E1156,Emissions!$1:$1048576,MATCH(DATE(AL$2,1,1),Emissions!$A$1:$LI$1),FALSE)</f>
        <v>0</v>
      </c>
      <c r="AM1156" s="361">
        <f>+VLOOKUP($E1156,Emissions!$1:$1048576,MATCH(DATE(AM$2,1,1),Emissions!$A$1:$LI$1),FALSE)</f>
        <v>0</v>
      </c>
      <c r="AN1156" s="361">
        <f>+VLOOKUP($E1156,Emissions!$1:$1048576,MATCH(DATE(AN$2,1,1),Emissions!$A$1:$LI$1),FALSE)</f>
        <v>0</v>
      </c>
      <c r="AO1156" s="361">
        <f>+VLOOKUP($E1156,Emissions!$1:$1048576,MATCH(DATE(AO$2,1,1),Emissions!$A$1:$LI$1),FALSE)</f>
        <v>0</v>
      </c>
    </row>
    <row r="1157" spans="1:41" ht="15" customHeight="1" x14ac:dyDescent="0.35">
      <c r="A1157" s="411"/>
      <c r="B1157" s="170"/>
      <c r="C1157" s="138" t="s">
        <v>467</v>
      </c>
      <c r="D1157" s="114" t="s">
        <v>1032</v>
      </c>
      <c r="E1157" s="50" t="s">
        <v>3586</v>
      </c>
      <c r="F1157" s="361">
        <f>+VLOOKUP($E1157,Emissions!$1:$1048576,MATCH(DATE(F$2,1,1),Emissions!$A$1:$LI$1),FALSE)</f>
        <v>0</v>
      </c>
      <c r="G1157" s="361">
        <f>+VLOOKUP($E1157,Emissions!$1:$1048576,MATCH(DATE(G$2,1,1),Emissions!$A$1:$LI$1),FALSE)</f>
        <v>0</v>
      </c>
      <c r="H1157" s="361">
        <f>+VLOOKUP($E1157,Emissions!$1:$1048576,MATCH(DATE(H$2,1,1),Emissions!$A$1:$LI$1),FALSE)</f>
        <v>0</v>
      </c>
      <c r="I1157" s="361">
        <f>+VLOOKUP($E1157,Emissions!$1:$1048576,MATCH(DATE(I$2,1,1),Emissions!$A$1:$LI$1),FALSE)</f>
        <v>0</v>
      </c>
      <c r="J1157" s="361">
        <f>+VLOOKUP($E1157,Emissions!$1:$1048576,MATCH(DATE(J$2,1,1),Emissions!$A$1:$LI$1),FALSE)</f>
        <v>0</v>
      </c>
      <c r="K1157" s="361">
        <f>+VLOOKUP($E1157,Emissions!$1:$1048576,MATCH(DATE(K$2,1,1),Emissions!$A$1:$LI$1),FALSE)</f>
        <v>0</v>
      </c>
      <c r="L1157" s="361">
        <f>+VLOOKUP($E1157,Emissions!$1:$1048576,MATCH(DATE(L$2,1,1),Emissions!$A$1:$LI$1),FALSE)</f>
        <v>0</v>
      </c>
      <c r="M1157" s="361">
        <f>+VLOOKUP($E1157,Emissions!$1:$1048576,MATCH(DATE(M$2,1,1),Emissions!$A$1:$LI$1),FALSE)</f>
        <v>0</v>
      </c>
      <c r="N1157" s="361">
        <f>+VLOOKUP($E1157,Emissions!$1:$1048576,MATCH(DATE(N$2,1,1),Emissions!$A$1:$LI$1),FALSE)</f>
        <v>0</v>
      </c>
      <c r="O1157" s="361">
        <f>+VLOOKUP($E1157,Emissions!$1:$1048576,MATCH(DATE(O$2,1,1),Emissions!$A$1:$LI$1),FALSE)</f>
        <v>0</v>
      </c>
      <c r="P1157" s="361">
        <f>+VLOOKUP($E1157,Emissions!$1:$1048576,MATCH(DATE(P$2,1,1),Emissions!$A$1:$LI$1),FALSE)</f>
        <v>0</v>
      </c>
      <c r="Q1157" s="361">
        <f>+VLOOKUP($E1157,Emissions!$1:$1048576,MATCH(DATE(Q$2,1,1),Emissions!$A$1:$LI$1),FALSE)</f>
        <v>0</v>
      </c>
      <c r="R1157" s="361">
        <f>+VLOOKUP($E1157,Emissions!$1:$1048576,MATCH(DATE(R$2,1,1),Emissions!$A$1:$LI$1),FALSE)</f>
        <v>0</v>
      </c>
      <c r="S1157" s="361">
        <f>+VLOOKUP($E1157,Emissions!$1:$1048576,MATCH(DATE(S$2,1,1),Emissions!$A$1:$LI$1),FALSE)</f>
        <v>0</v>
      </c>
      <c r="T1157" s="361">
        <f>+VLOOKUP($E1157,Emissions!$1:$1048576,MATCH(DATE(T$2,1,1),Emissions!$A$1:$LI$1),FALSE)</f>
        <v>0</v>
      </c>
      <c r="U1157" s="361">
        <f>+VLOOKUP($E1157,Emissions!$1:$1048576,MATCH(DATE(U$2,1,1),Emissions!$A$1:$LI$1),FALSE)</f>
        <v>0</v>
      </c>
      <c r="V1157" s="361">
        <f>+VLOOKUP($E1157,Emissions!$1:$1048576,MATCH(DATE(V$2,1,1),Emissions!$A$1:$LI$1),FALSE)</f>
        <v>0</v>
      </c>
      <c r="W1157" s="361">
        <f>+VLOOKUP($E1157,Emissions!$1:$1048576,MATCH(DATE(W$2,1,1),Emissions!$A$1:$LI$1),FALSE)</f>
        <v>0</v>
      </c>
      <c r="X1157" s="361">
        <f>+VLOOKUP($E1157,Emissions!$1:$1048576,MATCH(DATE(X$2,1,1),Emissions!$A$1:$LI$1),FALSE)</f>
        <v>0</v>
      </c>
      <c r="Y1157" s="361">
        <f>+VLOOKUP($E1157,Emissions!$1:$1048576,MATCH(DATE(Y$2,1,1),Emissions!$A$1:$LI$1),FALSE)</f>
        <v>0</v>
      </c>
      <c r="Z1157" s="361">
        <f>+VLOOKUP($E1157,Emissions!$1:$1048576,MATCH(DATE(Z$2,1,1),Emissions!$A$1:$LI$1),FALSE)</f>
        <v>0</v>
      </c>
      <c r="AA1157" s="361">
        <f>+VLOOKUP($E1157,Emissions!$1:$1048576,MATCH(DATE(AA$2,1,1),Emissions!$A$1:$LI$1),FALSE)</f>
        <v>0</v>
      </c>
      <c r="AB1157" s="361">
        <f>+VLOOKUP($E1157,Emissions!$1:$1048576,MATCH(DATE(AB$2,1,1),Emissions!$A$1:$LI$1),FALSE)</f>
        <v>0</v>
      </c>
      <c r="AC1157" s="361">
        <f>+VLOOKUP($E1157,Emissions!$1:$1048576,MATCH(DATE(AC$2,1,1),Emissions!$A$1:$LI$1),FALSE)</f>
        <v>0</v>
      </c>
      <c r="AD1157" s="361">
        <f>+VLOOKUP($E1157,Emissions!$1:$1048576,MATCH(DATE(AD$2,1,1),Emissions!$A$1:$LI$1),FALSE)</f>
        <v>0</v>
      </c>
      <c r="AE1157" s="361">
        <f>+VLOOKUP($E1157,Emissions!$1:$1048576,MATCH(DATE(AE$2,1,1),Emissions!$A$1:$LI$1),FALSE)</f>
        <v>0</v>
      </c>
      <c r="AF1157" s="361">
        <f>+VLOOKUP($E1157,Emissions!$1:$1048576,MATCH(DATE(AF$2,1,1),Emissions!$A$1:$LI$1),FALSE)</f>
        <v>0</v>
      </c>
      <c r="AG1157" s="361">
        <f>+VLOOKUP($E1157,Emissions!$1:$1048576,MATCH(DATE(AG$2,1,1),Emissions!$A$1:$LI$1),FALSE)</f>
        <v>0</v>
      </c>
      <c r="AH1157" s="361">
        <f>+VLOOKUP($E1157,Emissions!$1:$1048576,MATCH(DATE(AH$2,1,1),Emissions!$A$1:$LI$1),FALSE)</f>
        <v>0</v>
      </c>
      <c r="AI1157" s="361">
        <f>+VLOOKUP($E1157,Emissions!$1:$1048576,MATCH(DATE(AI$2,1,1),Emissions!$A$1:$LI$1),FALSE)</f>
        <v>0</v>
      </c>
      <c r="AJ1157" s="361">
        <f>+VLOOKUP($E1157,Emissions!$1:$1048576,MATCH(DATE(AJ$2,1,1),Emissions!$A$1:$LI$1),FALSE)</f>
        <v>0</v>
      </c>
      <c r="AK1157" s="361">
        <f>+VLOOKUP($E1157,Emissions!$1:$1048576,MATCH(DATE(AK$2,1,1),Emissions!$A$1:$LI$1),FALSE)</f>
        <v>0</v>
      </c>
      <c r="AL1157" s="361">
        <f>+VLOOKUP($E1157,Emissions!$1:$1048576,MATCH(DATE(AL$2,1,1),Emissions!$A$1:$LI$1),FALSE)</f>
        <v>0</v>
      </c>
      <c r="AM1157" s="361">
        <f>+VLOOKUP($E1157,Emissions!$1:$1048576,MATCH(DATE(AM$2,1,1),Emissions!$A$1:$LI$1),FALSE)</f>
        <v>0</v>
      </c>
      <c r="AN1157" s="361">
        <f>+VLOOKUP($E1157,Emissions!$1:$1048576,MATCH(DATE(AN$2,1,1),Emissions!$A$1:$LI$1),FALSE)</f>
        <v>0</v>
      </c>
      <c r="AO1157" s="361">
        <f>+VLOOKUP($E1157,Emissions!$1:$1048576,MATCH(DATE(AO$2,1,1),Emissions!$A$1:$LI$1),FALSE)</f>
        <v>0</v>
      </c>
    </row>
    <row r="1158" spans="1:41" ht="15" customHeight="1" x14ac:dyDescent="0.35">
      <c r="A1158" s="411"/>
      <c r="B1158" s="170"/>
      <c r="C1158" s="138" t="s">
        <v>468</v>
      </c>
      <c r="D1158" s="114" t="s">
        <v>1032</v>
      </c>
      <c r="E1158" s="50" t="s">
        <v>3587</v>
      </c>
      <c r="F1158" s="361">
        <f>+VLOOKUP($E1158,Emissions!$1:$1048576,MATCH(DATE(F$2,1,1),Emissions!$A$1:$LI$1),FALSE)</f>
        <v>0</v>
      </c>
      <c r="G1158" s="361">
        <f>+VLOOKUP($E1158,Emissions!$1:$1048576,MATCH(DATE(G$2,1,1),Emissions!$A$1:$LI$1),FALSE)</f>
        <v>0</v>
      </c>
      <c r="H1158" s="361">
        <f>+VLOOKUP($E1158,Emissions!$1:$1048576,MATCH(DATE(H$2,1,1),Emissions!$A$1:$LI$1),FALSE)</f>
        <v>0</v>
      </c>
      <c r="I1158" s="361">
        <f>+VLOOKUP($E1158,Emissions!$1:$1048576,MATCH(DATE(I$2,1,1),Emissions!$A$1:$LI$1),FALSE)</f>
        <v>0</v>
      </c>
      <c r="J1158" s="361">
        <f>+VLOOKUP($E1158,Emissions!$1:$1048576,MATCH(DATE(J$2,1,1),Emissions!$A$1:$LI$1),FALSE)</f>
        <v>0</v>
      </c>
      <c r="K1158" s="361">
        <f>+VLOOKUP($E1158,Emissions!$1:$1048576,MATCH(DATE(K$2,1,1),Emissions!$A$1:$LI$1),FALSE)</f>
        <v>0</v>
      </c>
      <c r="L1158" s="361">
        <f>+VLOOKUP($E1158,Emissions!$1:$1048576,MATCH(DATE(L$2,1,1),Emissions!$A$1:$LI$1),FALSE)</f>
        <v>0</v>
      </c>
      <c r="M1158" s="361">
        <f>+VLOOKUP($E1158,Emissions!$1:$1048576,MATCH(DATE(M$2,1,1),Emissions!$A$1:$LI$1),FALSE)</f>
        <v>0</v>
      </c>
      <c r="N1158" s="361">
        <f>+VLOOKUP($E1158,Emissions!$1:$1048576,MATCH(DATE(N$2,1,1),Emissions!$A$1:$LI$1),FALSE)</f>
        <v>0</v>
      </c>
      <c r="O1158" s="361">
        <f>+VLOOKUP($E1158,Emissions!$1:$1048576,MATCH(DATE(O$2,1,1),Emissions!$A$1:$LI$1),FALSE)</f>
        <v>0</v>
      </c>
      <c r="P1158" s="361">
        <f>+VLOOKUP($E1158,Emissions!$1:$1048576,MATCH(DATE(P$2,1,1),Emissions!$A$1:$LI$1),FALSE)</f>
        <v>0</v>
      </c>
      <c r="Q1158" s="361">
        <f>+VLOOKUP($E1158,Emissions!$1:$1048576,MATCH(DATE(Q$2,1,1),Emissions!$A$1:$LI$1),FALSE)</f>
        <v>0</v>
      </c>
      <c r="R1158" s="361">
        <f>+VLOOKUP($E1158,Emissions!$1:$1048576,MATCH(DATE(R$2,1,1),Emissions!$A$1:$LI$1),FALSE)</f>
        <v>0</v>
      </c>
      <c r="S1158" s="361">
        <f>+VLOOKUP($E1158,Emissions!$1:$1048576,MATCH(DATE(S$2,1,1),Emissions!$A$1:$LI$1),FALSE)</f>
        <v>0</v>
      </c>
      <c r="T1158" s="361">
        <f>+VLOOKUP($E1158,Emissions!$1:$1048576,MATCH(DATE(T$2,1,1),Emissions!$A$1:$LI$1),FALSE)</f>
        <v>0</v>
      </c>
      <c r="U1158" s="361">
        <f>+VLOOKUP($E1158,Emissions!$1:$1048576,MATCH(DATE(U$2,1,1),Emissions!$A$1:$LI$1),FALSE)</f>
        <v>0</v>
      </c>
      <c r="V1158" s="361">
        <f>+VLOOKUP($E1158,Emissions!$1:$1048576,MATCH(DATE(V$2,1,1),Emissions!$A$1:$LI$1),FALSE)</f>
        <v>0</v>
      </c>
      <c r="W1158" s="361">
        <f>+VLOOKUP($E1158,Emissions!$1:$1048576,MATCH(DATE(W$2,1,1),Emissions!$A$1:$LI$1),FALSE)</f>
        <v>0</v>
      </c>
      <c r="X1158" s="361">
        <f>+VLOOKUP($E1158,Emissions!$1:$1048576,MATCH(DATE(X$2,1,1),Emissions!$A$1:$LI$1),FALSE)</f>
        <v>0</v>
      </c>
      <c r="Y1158" s="361">
        <f>+VLOOKUP($E1158,Emissions!$1:$1048576,MATCH(DATE(Y$2,1,1),Emissions!$A$1:$LI$1),FALSE)</f>
        <v>0</v>
      </c>
      <c r="Z1158" s="361">
        <f>+VLOOKUP($E1158,Emissions!$1:$1048576,MATCH(DATE(Z$2,1,1),Emissions!$A$1:$LI$1),FALSE)</f>
        <v>0</v>
      </c>
      <c r="AA1158" s="361">
        <f>+VLOOKUP($E1158,Emissions!$1:$1048576,MATCH(DATE(AA$2,1,1),Emissions!$A$1:$LI$1),FALSE)</f>
        <v>0</v>
      </c>
      <c r="AB1158" s="361">
        <f>+VLOOKUP($E1158,Emissions!$1:$1048576,MATCH(DATE(AB$2,1,1),Emissions!$A$1:$LI$1),FALSE)</f>
        <v>0</v>
      </c>
      <c r="AC1158" s="361">
        <f>+VLOOKUP($E1158,Emissions!$1:$1048576,MATCH(DATE(AC$2,1,1),Emissions!$A$1:$LI$1),FALSE)</f>
        <v>0</v>
      </c>
      <c r="AD1158" s="361">
        <f>+VLOOKUP($E1158,Emissions!$1:$1048576,MATCH(DATE(AD$2,1,1),Emissions!$A$1:$LI$1),FALSE)</f>
        <v>0</v>
      </c>
      <c r="AE1158" s="361">
        <f>+VLOOKUP($E1158,Emissions!$1:$1048576,MATCH(DATE(AE$2,1,1),Emissions!$A$1:$LI$1),FALSE)</f>
        <v>0</v>
      </c>
      <c r="AF1158" s="361">
        <f>+VLOOKUP($E1158,Emissions!$1:$1048576,MATCH(DATE(AF$2,1,1),Emissions!$A$1:$LI$1),FALSE)</f>
        <v>0</v>
      </c>
      <c r="AG1158" s="361">
        <f>+VLOOKUP($E1158,Emissions!$1:$1048576,MATCH(DATE(AG$2,1,1),Emissions!$A$1:$LI$1),FALSE)</f>
        <v>0</v>
      </c>
      <c r="AH1158" s="361">
        <f>+VLOOKUP($E1158,Emissions!$1:$1048576,MATCH(DATE(AH$2,1,1),Emissions!$A$1:$LI$1),FALSE)</f>
        <v>0</v>
      </c>
      <c r="AI1158" s="361">
        <f>+VLOOKUP($E1158,Emissions!$1:$1048576,MATCH(DATE(AI$2,1,1),Emissions!$A$1:$LI$1),FALSE)</f>
        <v>0</v>
      </c>
      <c r="AJ1158" s="361">
        <f>+VLOOKUP($E1158,Emissions!$1:$1048576,MATCH(DATE(AJ$2,1,1),Emissions!$A$1:$LI$1),FALSE)</f>
        <v>0</v>
      </c>
      <c r="AK1158" s="361">
        <f>+VLOOKUP($E1158,Emissions!$1:$1048576,MATCH(DATE(AK$2,1,1),Emissions!$A$1:$LI$1),FALSE)</f>
        <v>0</v>
      </c>
      <c r="AL1158" s="361">
        <f>+VLOOKUP($E1158,Emissions!$1:$1048576,MATCH(DATE(AL$2,1,1),Emissions!$A$1:$LI$1),FALSE)</f>
        <v>0</v>
      </c>
      <c r="AM1158" s="361">
        <f>+VLOOKUP($E1158,Emissions!$1:$1048576,MATCH(DATE(AM$2,1,1),Emissions!$A$1:$LI$1),FALSE)</f>
        <v>0</v>
      </c>
      <c r="AN1158" s="361">
        <f>+VLOOKUP($E1158,Emissions!$1:$1048576,MATCH(DATE(AN$2,1,1),Emissions!$A$1:$LI$1),FALSE)</f>
        <v>0</v>
      </c>
      <c r="AO1158" s="361">
        <f>+VLOOKUP($E1158,Emissions!$1:$1048576,MATCH(DATE(AO$2,1,1),Emissions!$A$1:$LI$1),FALSE)</f>
        <v>0</v>
      </c>
    </row>
    <row r="1159" spans="1:41" ht="15" customHeight="1" x14ac:dyDescent="0.35">
      <c r="A1159" s="411"/>
      <c r="B1159" s="170"/>
      <c r="C1159" s="138" t="s">
        <v>469</v>
      </c>
      <c r="D1159" s="114" t="s">
        <v>1032</v>
      </c>
      <c r="E1159" s="50" t="s">
        <v>3588</v>
      </c>
      <c r="F1159" s="361">
        <f>+VLOOKUP($E1159,Emissions!$1:$1048576,MATCH(DATE(F$2,1,1),Emissions!$A$1:$LI$1),FALSE)</f>
        <v>0</v>
      </c>
      <c r="G1159" s="361">
        <f>+VLOOKUP($E1159,Emissions!$1:$1048576,MATCH(DATE(G$2,1,1),Emissions!$A$1:$LI$1),FALSE)</f>
        <v>0</v>
      </c>
      <c r="H1159" s="361">
        <f>+VLOOKUP($E1159,Emissions!$1:$1048576,MATCH(DATE(H$2,1,1),Emissions!$A$1:$LI$1),FALSE)</f>
        <v>0</v>
      </c>
      <c r="I1159" s="361">
        <f>+VLOOKUP($E1159,Emissions!$1:$1048576,MATCH(DATE(I$2,1,1),Emissions!$A$1:$LI$1),FALSE)</f>
        <v>0</v>
      </c>
      <c r="J1159" s="361">
        <f>+VLOOKUP($E1159,Emissions!$1:$1048576,MATCH(DATE(J$2,1,1),Emissions!$A$1:$LI$1),FALSE)</f>
        <v>0</v>
      </c>
      <c r="K1159" s="361">
        <f>+VLOOKUP($E1159,Emissions!$1:$1048576,MATCH(DATE(K$2,1,1),Emissions!$A$1:$LI$1),FALSE)</f>
        <v>0</v>
      </c>
      <c r="L1159" s="361">
        <f>+VLOOKUP($E1159,Emissions!$1:$1048576,MATCH(DATE(L$2,1,1),Emissions!$A$1:$LI$1),FALSE)</f>
        <v>0</v>
      </c>
      <c r="M1159" s="361">
        <f>+VLOOKUP($E1159,Emissions!$1:$1048576,MATCH(DATE(M$2,1,1),Emissions!$A$1:$LI$1),FALSE)</f>
        <v>0</v>
      </c>
      <c r="N1159" s="361">
        <f>+VLOOKUP($E1159,Emissions!$1:$1048576,MATCH(DATE(N$2,1,1),Emissions!$A$1:$LI$1),FALSE)</f>
        <v>0</v>
      </c>
      <c r="O1159" s="361">
        <f>+VLOOKUP($E1159,Emissions!$1:$1048576,MATCH(DATE(O$2,1,1),Emissions!$A$1:$LI$1),FALSE)</f>
        <v>0</v>
      </c>
      <c r="P1159" s="361">
        <f>+VLOOKUP($E1159,Emissions!$1:$1048576,MATCH(DATE(P$2,1,1),Emissions!$A$1:$LI$1),FALSE)</f>
        <v>0</v>
      </c>
      <c r="Q1159" s="361">
        <f>+VLOOKUP($E1159,Emissions!$1:$1048576,MATCH(DATE(Q$2,1,1),Emissions!$A$1:$LI$1),FALSE)</f>
        <v>0</v>
      </c>
      <c r="R1159" s="361">
        <f>+VLOOKUP($E1159,Emissions!$1:$1048576,MATCH(DATE(R$2,1,1),Emissions!$A$1:$LI$1),FALSE)</f>
        <v>0</v>
      </c>
      <c r="S1159" s="361">
        <f>+VLOOKUP($E1159,Emissions!$1:$1048576,MATCH(DATE(S$2,1,1),Emissions!$A$1:$LI$1),FALSE)</f>
        <v>0</v>
      </c>
      <c r="T1159" s="361">
        <f>+VLOOKUP($E1159,Emissions!$1:$1048576,MATCH(DATE(T$2,1,1),Emissions!$A$1:$LI$1),FALSE)</f>
        <v>0</v>
      </c>
      <c r="U1159" s="361">
        <f>+VLOOKUP($E1159,Emissions!$1:$1048576,MATCH(DATE(U$2,1,1),Emissions!$A$1:$LI$1),FALSE)</f>
        <v>0</v>
      </c>
      <c r="V1159" s="361">
        <f>+VLOOKUP($E1159,Emissions!$1:$1048576,MATCH(DATE(V$2,1,1),Emissions!$A$1:$LI$1),FALSE)</f>
        <v>0</v>
      </c>
      <c r="W1159" s="361">
        <f>+VLOOKUP($E1159,Emissions!$1:$1048576,MATCH(DATE(W$2,1,1),Emissions!$A$1:$LI$1),FALSE)</f>
        <v>0</v>
      </c>
      <c r="X1159" s="361">
        <f>+VLOOKUP($E1159,Emissions!$1:$1048576,MATCH(DATE(X$2,1,1),Emissions!$A$1:$LI$1),FALSE)</f>
        <v>0</v>
      </c>
      <c r="Y1159" s="361">
        <f>+VLOOKUP($E1159,Emissions!$1:$1048576,MATCH(DATE(Y$2,1,1),Emissions!$A$1:$LI$1),FALSE)</f>
        <v>0</v>
      </c>
      <c r="Z1159" s="361">
        <f>+VLOOKUP($E1159,Emissions!$1:$1048576,MATCH(DATE(Z$2,1,1),Emissions!$A$1:$LI$1),FALSE)</f>
        <v>0</v>
      </c>
      <c r="AA1159" s="361">
        <f>+VLOOKUP($E1159,Emissions!$1:$1048576,MATCH(DATE(AA$2,1,1),Emissions!$A$1:$LI$1),FALSE)</f>
        <v>0</v>
      </c>
      <c r="AB1159" s="361">
        <f>+VLOOKUP($E1159,Emissions!$1:$1048576,MATCH(DATE(AB$2,1,1),Emissions!$A$1:$LI$1),FALSE)</f>
        <v>0</v>
      </c>
      <c r="AC1159" s="361">
        <f>+VLOOKUP($E1159,Emissions!$1:$1048576,MATCH(DATE(AC$2,1,1),Emissions!$A$1:$LI$1),FALSE)</f>
        <v>0</v>
      </c>
      <c r="AD1159" s="361">
        <f>+VLOOKUP($E1159,Emissions!$1:$1048576,MATCH(DATE(AD$2,1,1),Emissions!$A$1:$LI$1),FALSE)</f>
        <v>0</v>
      </c>
      <c r="AE1159" s="361">
        <f>+VLOOKUP($E1159,Emissions!$1:$1048576,MATCH(DATE(AE$2,1,1),Emissions!$A$1:$LI$1),FALSE)</f>
        <v>0</v>
      </c>
      <c r="AF1159" s="361">
        <f>+VLOOKUP($E1159,Emissions!$1:$1048576,MATCH(DATE(AF$2,1,1),Emissions!$A$1:$LI$1),FALSE)</f>
        <v>0</v>
      </c>
      <c r="AG1159" s="361">
        <f>+VLOOKUP($E1159,Emissions!$1:$1048576,MATCH(DATE(AG$2,1,1),Emissions!$A$1:$LI$1),FALSE)</f>
        <v>0</v>
      </c>
      <c r="AH1159" s="361">
        <f>+VLOOKUP($E1159,Emissions!$1:$1048576,MATCH(DATE(AH$2,1,1),Emissions!$A$1:$LI$1),FALSE)</f>
        <v>0</v>
      </c>
      <c r="AI1159" s="361">
        <f>+VLOOKUP($E1159,Emissions!$1:$1048576,MATCH(DATE(AI$2,1,1),Emissions!$A$1:$LI$1),FALSE)</f>
        <v>0</v>
      </c>
      <c r="AJ1159" s="361">
        <f>+VLOOKUP($E1159,Emissions!$1:$1048576,MATCH(DATE(AJ$2,1,1),Emissions!$A$1:$LI$1),FALSE)</f>
        <v>0</v>
      </c>
      <c r="AK1159" s="361">
        <f>+VLOOKUP($E1159,Emissions!$1:$1048576,MATCH(DATE(AK$2,1,1),Emissions!$A$1:$LI$1),FALSE)</f>
        <v>0</v>
      </c>
      <c r="AL1159" s="361">
        <f>+VLOOKUP($E1159,Emissions!$1:$1048576,MATCH(DATE(AL$2,1,1),Emissions!$A$1:$LI$1),FALSE)</f>
        <v>0</v>
      </c>
      <c r="AM1159" s="361">
        <f>+VLOOKUP($E1159,Emissions!$1:$1048576,MATCH(DATE(AM$2,1,1),Emissions!$A$1:$LI$1),FALSE)</f>
        <v>0</v>
      </c>
      <c r="AN1159" s="361">
        <f>+VLOOKUP($E1159,Emissions!$1:$1048576,MATCH(DATE(AN$2,1,1),Emissions!$A$1:$LI$1),FALSE)</f>
        <v>0</v>
      </c>
      <c r="AO1159" s="361">
        <f>+VLOOKUP($E1159,Emissions!$1:$1048576,MATCH(DATE(AO$2,1,1),Emissions!$A$1:$LI$1),FALSE)</f>
        <v>0</v>
      </c>
    </row>
    <row r="1160" spans="1:41" ht="15" customHeight="1" x14ac:dyDescent="0.35">
      <c r="A1160" s="411"/>
      <c r="B1160" s="170"/>
      <c r="C1160" s="138" t="s">
        <v>470</v>
      </c>
      <c r="D1160" s="114" t="s">
        <v>1032</v>
      </c>
      <c r="E1160" s="50" t="s">
        <v>3589</v>
      </c>
      <c r="F1160" s="361">
        <f>+VLOOKUP($E1160,Emissions!$1:$1048576,MATCH(DATE(F$2,1,1),Emissions!$A$1:$LI$1),FALSE)</f>
        <v>0</v>
      </c>
      <c r="G1160" s="361">
        <f>+VLOOKUP($E1160,Emissions!$1:$1048576,MATCH(DATE(G$2,1,1),Emissions!$A$1:$LI$1),FALSE)</f>
        <v>0</v>
      </c>
      <c r="H1160" s="361">
        <f>+VLOOKUP($E1160,Emissions!$1:$1048576,MATCH(DATE(H$2,1,1),Emissions!$A$1:$LI$1),FALSE)</f>
        <v>0</v>
      </c>
      <c r="I1160" s="361">
        <f>+VLOOKUP($E1160,Emissions!$1:$1048576,MATCH(DATE(I$2,1,1),Emissions!$A$1:$LI$1),FALSE)</f>
        <v>0</v>
      </c>
      <c r="J1160" s="361">
        <f>+VLOOKUP($E1160,Emissions!$1:$1048576,MATCH(DATE(J$2,1,1),Emissions!$A$1:$LI$1),FALSE)</f>
        <v>0</v>
      </c>
      <c r="K1160" s="361">
        <f>+VLOOKUP($E1160,Emissions!$1:$1048576,MATCH(DATE(K$2,1,1),Emissions!$A$1:$LI$1),FALSE)</f>
        <v>0</v>
      </c>
      <c r="L1160" s="361">
        <f>+VLOOKUP($E1160,Emissions!$1:$1048576,MATCH(DATE(L$2,1,1),Emissions!$A$1:$LI$1),FALSE)</f>
        <v>0</v>
      </c>
      <c r="M1160" s="361">
        <f>+VLOOKUP($E1160,Emissions!$1:$1048576,MATCH(DATE(M$2,1,1),Emissions!$A$1:$LI$1),FALSE)</f>
        <v>0</v>
      </c>
      <c r="N1160" s="361">
        <f>+VLOOKUP($E1160,Emissions!$1:$1048576,MATCH(DATE(N$2,1,1),Emissions!$A$1:$LI$1),FALSE)</f>
        <v>0</v>
      </c>
      <c r="O1160" s="361">
        <f>+VLOOKUP($E1160,Emissions!$1:$1048576,MATCH(DATE(O$2,1,1),Emissions!$A$1:$LI$1),FALSE)</f>
        <v>0</v>
      </c>
      <c r="P1160" s="361">
        <f>+VLOOKUP($E1160,Emissions!$1:$1048576,MATCH(DATE(P$2,1,1),Emissions!$A$1:$LI$1),FALSE)</f>
        <v>0</v>
      </c>
      <c r="Q1160" s="361">
        <f>+VLOOKUP($E1160,Emissions!$1:$1048576,MATCH(DATE(Q$2,1,1),Emissions!$A$1:$LI$1),FALSE)</f>
        <v>0</v>
      </c>
      <c r="R1160" s="361">
        <f>+VLOOKUP($E1160,Emissions!$1:$1048576,MATCH(DATE(R$2,1,1),Emissions!$A$1:$LI$1),FALSE)</f>
        <v>0</v>
      </c>
      <c r="S1160" s="361">
        <f>+VLOOKUP($E1160,Emissions!$1:$1048576,MATCH(DATE(S$2,1,1),Emissions!$A$1:$LI$1),FALSE)</f>
        <v>0</v>
      </c>
      <c r="T1160" s="361">
        <f>+VLOOKUP($E1160,Emissions!$1:$1048576,MATCH(DATE(T$2,1,1),Emissions!$A$1:$LI$1),FALSE)</f>
        <v>0</v>
      </c>
      <c r="U1160" s="361">
        <f>+VLOOKUP($E1160,Emissions!$1:$1048576,MATCH(DATE(U$2,1,1),Emissions!$A$1:$LI$1),FALSE)</f>
        <v>0</v>
      </c>
      <c r="V1160" s="361">
        <f>+VLOOKUP($E1160,Emissions!$1:$1048576,MATCH(DATE(V$2,1,1),Emissions!$A$1:$LI$1),FALSE)</f>
        <v>0</v>
      </c>
      <c r="W1160" s="361">
        <f>+VLOOKUP($E1160,Emissions!$1:$1048576,MATCH(DATE(W$2,1,1),Emissions!$A$1:$LI$1),FALSE)</f>
        <v>0</v>
      </c>
      <c r="X1160" s="361">
        <f>+VLOOKUP($E1160,Emissions!$1:$1048576,MATCH(DATE(X$2,1,1),Emissions!$A$1:$LI$1),FALSE)</f>
        <v>0</v>
      </c>
      <c r="Y1160" s="361">
        <f>+VLOOKUP($E1160,Emissions!$1:$1048576,MATCH(DATE(Y$2,1,1),Emissions!$A$1:$LI$1),FALSE)</f>
        <v>0</v>
      </c>
      <c r="Z1160" s="361">
        <f>+VLOOKUP($E1160,Emissions!$1:$1048576,MATCH(DATE(Z$2,1,1),Emissions!$A$1:$LI$1),FALSE)</f>
        <v>0</v>
      </c>
      <c r="AA1160" s="361">
        <f>+VLOOKUP($E1160,Emissions!$1:$1048576,MATCH(DATE(AA$2,1,1),Emissions!$A$1:$LI$1),FALSE)</f>
        <v>0</v>
      </c>
      <c r="AB1160" s="361">
        <f>+VLOOKUP($E1160,Emissions!$1:$1048576,MATCH(DATE(AB$2,1,1),Emissions!$A$1:$LI$1),FALSE)</f>
        <v>0</v>
      </c>
      <c r="AC1160" s="361">
        <f>+VLOOKUP($E1160,Emissions!$1:$1048576,MATCH(DATE(AC$2,1,1),Emissions!$A$1:$LI$1),FALSE)</f>
        <v>0</v>
      </c>
      <c r="AD1160" s="361">
        <f>+VLOOKUP($E1160,Emissions!$1:$1048576,MATCH(DATE(AD$2,1,1),Emissions!$A$1:$LI$1),FALSE)</f>
        <v>0</v>
      </c>
      <c r="AE1160" s="361">
        <f>+VLOOKUP($E1160,Emissions!$1:$1048576,MATCH(DATE(AE$2,1,1),Emissions!$A$1:$LI$1),FALSE)</f>
        <v>0</v>
      </c>
      <c r="AF1160" s="361">
        <f>+VLOOKUP($E1160,Emissions!$1:$1048576,MATCH(DATE(AF$2,1,1),Emissions!$A$1:$LI$1),FALSE)</f>
        <v>0</v>
      </c>
      <c r="AG1160" s="361">
        <f>+VLOOKUP($E1160,Emissions!$1:$1048576,MATCH(DATE(AG$2,1,1),Emissions!$A$1:$LI$1),FALSE)</f>
        <v>0</v>
      </c>
      <c r="AH1160" s="361">
        <f>+VLOOKUP($E1160,Emissions!$1:$1048576,MATCH(DATE(AH$2,1,1),Emissions!$A$1:$LI$1),FALSE)</f>
        <v>0</v>
      </c>
      <c r="AI1160" s="361">
        <f>+VLOOKUP($E1160,Emissions!$1:$1048576,MATCH(DATE(AI$2,1,1),Emissions!$A$1:$LI$1),FALSE)</f>
        <v>0</v>
      </c>
      <c r="AJ1160" s="361">
        <f>+VLOOKUP($E1160,Emissions!$1:$1048576,MATCH(DATE(AJ$2,1,1),Emissions!$A$1:$LI$1),FALSE)</f>
        <v>0</v>
      </c>
      <c r="AK1160" s="361">
        <f>+VLOOKUP($E1160,Emissions!$1:$1048576,MATCH(DATE(AK$2,1,1),Emissions!$A$1:$LI$1),FALSE)</f>
        <v>0</v>
      </c>
      <c r="AL1160" s="361">
        <f>+VLOOKUP($E1160,Emissions!$1:$1048576,MATCH(DATE(AL$2,1,1),Emissions!$A$1:$LI$1),FALSE)</f>
        <v>0</v>
      </c>
      <c r="AM1160" s="361">
        <f>+VLOOKUP($E1160,Emissions!$1:$1048576,MATCH(DATE(AM$2,1,1),Emissions!$A$1:$LI$1),FALSE)</f>
        <v>0</v>
      </c>
      <c r="AN1160" s="361">
        <f>+VLOOKUP($E1160,Emissions!$1:$1048576,MATCH(DATE(AN$2,1,1),Emissions!$A$1:$LI$1),FALSE)</f>
        <v>0</v>
      </c>
      <c r="AO1160" s="361">
        <f>+VLOOKUP($E1160,Emissions!$1:$1048576,MATCH(DATE(AO$2,1,1),Emissions!$A$1:$LI$1),FALSE)</f>
        <v>0</v>
      </c>
    </row>
    <row r="1161" spans="1:41" ht="15" customHeight="1" x14ac:dyDescent="0.35">
      <c r="A1161" s="411"/>
      <c r="B1161" s="170"/>
      <c r="C1161" s="167" t="s">
        <v>471</v>
      </c>
      <c r="D1161" s="114" t="s">
        <v>1032</v>
      </c>
      <c r="E1161" s="50" t="s">
        <v>3590</v>
      </c>
      <c r="F1161" s="361">
        <f>+VLOOKUP($E1161,Emissions!$1:$1048576,MATCH(DATE(F$2,1,1),Emissions!$A$1:$LI$1),FALSE)</f>
        <v>0</v>
      </c>
      <c r="G1161" s="361">
        <f>+VLOOKUP($E1161,Emissions!$1:$1048576,MATCH(DATE(G$2,1,1),Emissions!$A$1:$LI$1),FALSE)</f>
        <v>0</v>
      </c>
      <c r="H1161" s="361">
        <f>+VLOOKUP($E1161,Emissions!$1:$1048576,MATCH(DATE(H$2,1,1),Emissions!$A$1:$LI$1),FALSE)</f>
        <v>0</v>
      </c>
      <c r="I1161" s="361">
        <f>+VLOOKUP($E1161,Emissions!$1:$1048576,MATCH(DATE(I$2,1,1),Emissions!$A$1:$LI$1),FALSE)</f>
        <v>0</v>
      </c>
      <c r="J1161" s="361">
        <f>+VLOOKUP($E1161,Emissions!$1:$1048576,MATCH(DATE(J$2,1,1),Emissions!$A$1:$LI$1),FALSE)</f>
        <v>0</v>
      </c>
      <c r="K1161" s="361">
        <f>+VLOOKUP($E1161,Emissions!$1:$1048576,MATCH(DATE(K$2,1,1),Emissions!$A$1:$LI$1),FALSE)</f>
        <v>0</v>
      </c>
      <c r="L1161" s="361">
        <f>+VLOOKUP($E1161,Emissions!$1:$1048576,MATCH(DATE(L$2,1,1),Emissions!$A$1:$LI$1),FALSE)</f>
        <v>0</v>
      </c>
      <c r="M1161" s="361">
        <f>+VLOOKUP($E1161,Emissions!$1:$1048576,MATCH(DATE(M$2,1,1),Emissions!$A$1:$LI$1),FALSE)</f>
        <v>0</v>
      </c>
      <c r="N1161" s="361">
        <f>+VLOOKUP($E1161,Emissions!$1:$1048576,MATCH(DATE(N$2,1,1),Emissions!$A$1:$LI$1),FALSE)</f>
        <v>0</v>
      </c>
      <c r="O1161" s="361">
        <f>+VLOOKUP($E1161,Emissions!$1:$1048576,MATCH(DATE(O$2,1,1),Emissions!$A$1:$LI$1),FALSE)</f>
        <v>0</v>
      </c>
      <c r="P1161" s="361">
        <f>+VLOOKUP($E1161,Emissions!$1:$1048576,MATCH(DATE(P$2,1,1),Emissions!$A$1:$LI$1),FALSE)</f>
        <v>0</v>
      </c>
      <c r="Q1161" s="361">
        <f>+VLOOKUP($E1161,Emissions!$1:$1048576,MATCH(DATE(Q$2,1,1),Emissions!$A$1:$LI$1),FALSE)</f>
        <v>0</v>
      </c>
      <c r="R1161" s="361">
        <f>+VLOOKUP($E1161,Emissions!$1:$1048576,MATCH(DATE(R$2,1,1),Emissions!$A$1:$LI$1),FALSE)</f>
        <v>0</v>
      </c>
      <c r="S1161" s="361">
        <f>+VLOOKUP($E1161,Emissions!$1:$1048576,MATCH(DATE(S$2,1,1),Emissions!$A$1:$LI$1),FALSE)</f>
        <v>0</v>
      </c>
      <c r="T1161" s="361">
        <f>+VLOOKUP($E1161,Emissions!$1:$1048576,MATCH(DATE(T$2,1,1),Emissions!$A$1:$LI$1),FALSE)</f>
        <v>0</v>
      </c>
      <c r="U1161" s="361">
        <f>+VLOOKUP($E1161,Emissions!$1:$1048576,MATCH(DATE(U$2,1,1),Emissions!$A$1:$LI$1),FALSE)</f>
        <v>0</v>
      </c>
      <c r="V1161" s="361">
        <f>+VLOOKUP($E1161,Emissions!$1:$1048576,MATCH(DATE(V$2,1,1),Emissions!$A$1:$LI$1),FALSE)</f>
        <v>0</v>
      </c>
      <c r="W1161" s="361">
        <f>+VLOOKUP($E1161,Emissions!$1:$1048576,MATCH(DATE(W$2,1,1),Emissions!$A$1:$LI$1),FALSE)</f>
        <v>0</v>
      </c>
      <c r="X1161" s="361">
        <f>+VLOOKUP($E1161,Emissions!$1:$1048576,MATCH(DATE(X$2,1,1),Emissions!$A$1:$LI$1),FALSE)</f>
        <v>0</v>
      </c>
      <c r="Y1161" s="361">
        <f>+VLOOKUP($E1161,Emissions!$1:$1048576,MATCH(DATE(Y$2,1,1),Emissions!$A$1:$LI$1),FALSE)</f>
        <v>0</v>
      </c>
      <c r="Z1161" s="361">
        <f>+VLOOKUP($E1161,Emissions!$1:$1048576,MATCH(DATE(Z$2,1,1),Emissions!$A$1:$LI$1),FALSE)</f>
        <v>0</v>
      </c>
      <c r="AA1161" s="361">
        <f>+VLOOKUP($E1161,Emissions!$1:$1048576,MATCH(DATE(AA$2,1,1),Emissions!$A$1:$LI$1),FALSE)</f>
        <v>0</v>
      </c>
      <c r="AB1161" s="361">
        <f>+VLOOKUP($E1161,Emissions!$1:$1048576,MATCH(DATE(AB$2,1,1),Emissions!$A$1:$LI$1),FALSE)</f>
        <v>0</v>
      </c>
      <c r="AC1161" s="361">
        <f>+VLOOKUP($E1161,Emissions!$1:$1048576,MATCH(DATE(AC$2,1,1),Emissions!$A$1:$LI$1),FALSE)</f>
        <v>0</v>
      </c>
      <c r="AD1161" s="361">
        <f>+VLOOKUP($E1161,Emissions!$1:$1048576,MATCH(DATE(AD$2,1,1),Emissions!$A$1:$LI$1),FALSE)</f>
        <v>0</v>
      </c>
      <c r="AE1161" s="361">
        <f>+VLOOKUP($E1161,Emissions!$1:$1048576,MATCH(DATE(AE$2,1,1),Emissions!$A$1:$LI$1),FALSE)</f>
        <v>0</v>
      </c>
      <c r="AF1161" s="361">
        <f>+VLOOKUP($E1161,Emissions!$1:$1048576,MATCH(DATE(AF$2,1,1),Emissions!$A$1:$LI$1),FALSE)</f>
        <v>0</v>
      </c>
      <c r="AG1161" s="361">
        <f>+VLOOKUP($E1161,Emissions!$1:$1048576,MATCH(DATE(AG$2,1,1),Emissions!$A$1:$LI$1),FALSE)</f>
        <v>0</v>
      </c>
      <c r="AH1161" s="361">
        <f>+VLOOKUP($E1161,Emissions!$1:$1048576,MATCH(DATE(AH$2,1,1),Emissions!$A$1:$LI$1),FALSE)</f>
        <v>0</v>
      </c>
      <c r="AI1161" s="361">
        <f>+VLOOKUP($E1161,Emissions!$1:$1048576,MATCH(DATE(AI$2,1,1),Emissions!$A$1:$LI$1),FALSE)</f>
        <v>0</v>
      </c>
      <c r="AJ1161" s="361">
        <f>+VLOOKUP($E1161,Emissions!$1:$1048576,MATCH(DATE(AJ$2,1,1),Emissions!$A$1:$LI$1),FALSE)</f>
        <v>0</v>
      </c>
      <c r="AK1161" s="361">
        <f>+VLOOKUP($E1161,Emissions!$1:$1048576,MATCH(DATE(AK$2,1,1),Emissions!$A$1:$LI$1),FALSE)</f>
        <v>0</v>
      </c>
      <c r="AL1161" s="361">
        <f>+VLOOKUP($E1161,Emissions!$1:$1048576,MATCH(DATE(AL$2,1,1),Emissions!$A$1:$LI$1),FALSE)</f>
        <v>0</v>
      </c>
      <c r="AM1161" s="361">
        <f>+VLOOKUP($E1161,Emissions!$1:$1048576,MATCH(DATE(AM$2,1,1),Emissions!$A$1:$LI$1),FALSE)</f>
        <v>0</v>
      </c>
      <c r="AN1161" s="361">
        <f>+VLOOKUP($E1161,Emissions!$1:$1048576,MATCH(DATE(AN$2,1,1),Emissions!$A$1:$LI$1),FALSE)</f>
        <v>0</v>
      </c>
      <c r="AO1161" s="361">
        <f>+VLOOKUP($E1161,Emissions!$1:$1048576,MATCH(DATE(AO$2,1,1),Emissions!$A$1:$LI$1),FALSE)</f>
        <v>0</v>
      </c>
    </row>
    <row r="1162" spans="1:41" ht="15" customHeight="1" x14ac:dyDescent="0.35">
      <c r="A1162" s="411"/>
      <c r="B1162" s="170"/>
      <c r="C1162" s="167"/>
      <c r="D1162" s="114"/>
      <c r="E1162" s="50"/>
      <c r="F1162" s="326"/>
      <c r="G1162" s="326"/>
      <c r="H1162" s="326"/>
      <c r="I1162" s="326"/>
      <c r="J1162" s="326"/>
      <c r="K1162" s="326"/>
      <c r="L1162" s="326"/>
      <c r="M1162" s="326"/>
      <c r="N1162" s="326"/>
      <c r="O1162" s="326"/>
      <c r="P1162" s="326"/>
      <c r="Q1162" s="326"/>
      <c r="R1162" s="326"/>
      <c r="S1162" s="326"/>
      <c r="T1162" s="326"/>
      <c r="U1162" s="326"/>
      <c r="V1162" s="326"/>
      <c r="W1162" s="326"/>
      <c r="X1162" s="326"/>
      <c r="Y1162" s="326"/>
      <c r="Z1162" s="326"/>
      <c r="AA1162" s="326"/>
      <c r="AB1162" s="326"/>
      <c r="AC1162" s="326"/>
      <c r="AD1162" s="326"/>
      <c r="AE1162" s="326"/>
      <c r="AF1162" s="326"/>
      <c r="AG1162" s="326"/>
      <c r="AH1162" s="326"/>
      <c r="AI1162" s="326"/>
      <c r="AJ1162" s="326"/>
      <c r="AK1162" s="326"/>
      <c r="AL1162" s="326"/>
      <c r="AM1162" s="326"/>
      <c r="AN1162" s="326"/>
      <c r="AO1162" s="326"/>
    </row>
    <row r="1163" spans="1:41" s="92" customFormat="1" ht="15" customHeight="1" x14ac:dyDescent="0.35">
      <c r="A1163" s="411"/>
      <c r="B1163" s="170"/>
      <c r="C1163" s="147" t="s">
        <v>3331</v>
      </c>
      <c r="D1163" s="147" t="s">
        <v>2746</v>
      </c>
      <c r="E1163" s="136" t="s">
        <v>3350</v>
      </c>
      <c r="F1163" s="327">
        <f>+VLOOKUP($E1163,Emissions!$1:$1048576,MATCH(DATE(F$2,1,1),Emissions!$A$1:$LI$1),FALSE)</f>
        <v>18.46059228</v>
      </c>
      <c r="G1163" s="327">
        <f>+VLOOKUP($E1163,Emissions!$1:$1048576,MATCH(DATE(G$2,1,1),Emissions!$A$1:$LI$1),FALSE)</f>
        <v>18.773278609999998</v>
      </c>
      <c r="H1163" s="327">
        <f>+VLOOKUP($E1163,Emissions!$1:$1048576,MATCH(DATE(H$2,1,1),Emissions!$A$1:$LI$1),FALSE)</f>
        <v>19.11672003</v>
      </c>
      <c r="I1163" s="327">
        <f>+VLOOKUP($E1163,Emissions!$1:$1048576,MATCH(DATE(I$2,1,1),Emissions!$A$1:$LI$1),FALSE)</f>
        <v>19.399017310000001</v>
      </c>
      <c r="J1163" s="327">
        <f>+VLOOKUP($E1163,Emissions!$1:$1048576,MATCH(DATE(J$2,1,1),Emissions!$A$1:$LI$1),FALSE)</f>
        <v>19.690497350000001</v>
      </c>
      <c r="K1163" s="327">
        <f>+VLOOKUP($E1163,Emissions!$1:$1048576,MATCH(DATE(K$2,1,1),Emissions!$A$1:$LI$1),FALSE)</f>
        <v>20.103245390000001</v>
      </c>
      <c r="L1163" s="327">
        <f>+VLOOKUP($E1163,Emissions!$1:$1048576,MATCH(DATE(L$2,1,1),Emissions!$A$1:$LI$1),FALSE)</f>
        <v>20.822522530000001</v>
      </c>
      <c r="M1163" s="327">
        <f>+VLOOKUP($E1163,Emissions!$1:$1048576,MATCH(DATE(M$2,1,1),Emissions!$A$1:$LI$1),FALSE)</f>
        <v>21.623451719999998</v>
      </c>
      <c r="N1163" s="327">
        <f>+VLOOKUP($E1163,Emissions!$1:$1048576,MATCH(DATE(N$2,1,1),Emissions!$A$1:$LI$1),FALSE)</f>
        <v>22.481372780000001</v>
      </c>
      <c r="O1163" s="327">
        <f>+VLOOKUP($E1163,Emissions!$1:$1048576,MATCH(DATE(O$2,1,1),Emissions!$A$1:$LI$1),FALSE)</f>
        <v>23.35559722</v>
      </c>
      <c r="P1163" s="327">
        <f>+VLOOKUP($E1163,Emissions!$1:$1048576,MATCH(DATE(P$2,1,1),Emissions!$A$1:$LI$1),FALSE)</f>
        <v>24.20378272</v>
      </c>
      <c r="Q1163" s="327">
        <f>+VLOOKUP($E1163,Emissions!$1:$1048576,MATCH(DATE(Q$2,1,1),Emissions!$A$1:$LI$1),FALSE)</f>
        <v>24.966213400000001</v>
      </c>
      <c r="R1163" s="327">
        <f>+VLOOKUP($E1163,Emissions!$1:$1048576,MATCH(DATE(R$2,1,1),Emissions!$A$1:$LI$1),FALSE)</f>
        <v>25.6867409</v>
      </c>
      <c r="S1163" s="327">
        <f>+VLOOKUP($E1163,Emissions!$1:$1048576,MATCH(DATE(S$2,1,1),Emissions!$A$1:$LI$1),FALSE)</f>
        <v>26.390548549999998</v>
      </c>
      <c r="T1163" s="327">
        <f>+VLOOKUP($E1163,Emissions!$1:$1048576,MATCH(DATE(T$2,1,1),Emissions!$A$1:$LI$1),FALSE)</f>
        <v>27.0959386</v>
      </c>
      <c r="U1163" s="327">
        <f>+VLOOKUP($E1163,Emissions!$1:$1048576,MATCH(DATE(U$2,1,1),Emissions!$A$1:$LI$1),FALSE)</f>
        <v>27.820188810000001</v>
      </c>
      <c r="V1163" s="327">
        <f>+VLOOKUP($E1163,Emissions!$1:$1048576,MATCH(DATE(V$2,1,1),Emissions!$A$1:$LI$1),FALSE)</f>
        <v>28.640365809999999</v>
      </c>
      <c r="W1163" s="327">
        <f>+VLOOKUP($E1163,Emissions!$1:$1048576,MATCH(DATE(W$2,1,1),Emissions!$A$1:$LI$1),FALSE)</f>
        <v>29.522809939999998</v>
      </c>
      <c r="X1163" s="327">
        <f>+VLOOKUP($E1163,Emissions!$1:$1048576,MATCH(DATE(X$2,1,1),Emissions!$A$1:$LI$1),FALSE)</f>
        <v>30.467813530000001</v>
      </c>
      <c r="Y1163" s="327">
        <f>+VLOOKUP($E1163,Emissions!$1:$1048576,MATCH(DATE(Y$2,1,1),Emissions!$A$1:$LI$1),FALSE)</f>
        <v>31.481402280000001</v>
      </c>
      <c r="Z1163" s="327">
        <f>+VLOOKUP($E1163,Emissions!$1:$1048576,MATCH(DATE(Z$2,1,1),Emissions!$A$1:$LI$1),FALSE)</f>
        <v>32.568395010000003</v>
      </c>
      <c r="AA1163" s="327">
        <f>+VLOOKUP($E1163,Emissions!$1:$1048576,MATCH(DATE(AA$2,1,1),Emissions!$A$1:$LI$1),FALSE)</f>
        <v>33.741267800000003</v>
      </c>
      <c r="AB1163" s="327">
        <f>+VLOOKUP($E1163,Emissions!$1:$1048576,MATCH(DATE(AB$2,1,1),Emissions!$A$1:$LI$1),FALSE)</f>
        <v>35.010658919999997</v>
      </c>
      <c r="AC1163" s="327">
        <f>+VLOOKUP($E1163,Emissions!$1:$1048576,MATCH(DATE(AC$2,1,1),Emissions!$A$1:$LI$1),FALSE)</f>
        <v>36.388243160000002</v>
      </c>
      <c r="AD1163" s="327">
        <f>+VLOOKUP($E1163,Emissions!$1:$1048576,MATCH(DATE(AD$2,1,1),Emissions!$A$1:$LI$1),FALSE)</f>
        <v>37.88734066</v>
      </c>
      <c r="AE1163" s="327">
        <f>+VLOOKUP($E1163,Emissions!$1:$1048576,MATCH(DATE(AE$2,1,1),Emissions!$A$1:$LI$1),FALSE)</f>
        <v>39.514791330000001</v>
      </c>
      <c r="AF1163" s="327">
        <f>+VLOOKUP($E1163,Emissions!$1:$1048576,MATCH(DATE(AF$2,1,1),Emissions!$A$1:$LI$1),FALSE)</f>
        <v>40.516331829999999</v>
      </c>
      <c r="AG1163" s="327">
        <f>+VLOOKUP($E1163,Emissions!$1:$1048576,MATCH(DATE(AG$2,1,1),Emissions!$A$1:$LI$1),FALSE)</f>
        <v>41.352550669999999</v>
      </c>
      <c r="AH1163" s="327">
        <f>+VLOOKUP($E1163,Emissions!$1:$1048576,MATCH(DATE(AH$2,1,1),Emissions!$A$1:$LI$1),FALSE)</f>
        <v>42.196376659999999</v>
      </c>
      <c r="AI1163" s="327">
        <f>+VLOOKUP($E1163,Emissions!$1:$1048576,MATCH(DATE(AI$2,1,1),Emissions!$A$1:$LI$1),FALSE)</f>
        <v>43.091677939999997</v>
      </c>
      <c r="AJ1163" s="327">
        <f>+VLOOKUP($E1163,Emissions!$1:$1048576,MATCH(DATE(AJ$2,1,1),Emissions!$A$1:$LI$1),FALSE)</f>
        <v>44.038773329999998</v>
      </c>
      <c r="AK1163" s="327">
        <f>+VLOOKUP($E1163,Emissions!$1:$1048576,MATCH(DATE(AK$2,1,1),Emissions!$A$1:$LI$1),FALSE)</f>
        <v>45.026358520000002</v>
      </c>
      <c r="AL1163" s="327">
        <f>+VLOOKUP($E1163,Emissions!$1:$1048576,MATCH(DATE(AL$2,1,1),Emissions!$A$1:$LI$1),FALSE)</f>
        <v>46.041644920000003</v>
      </c>
      <c r="AM1163" s="327">
        <f>+VLOOKUP($E1163,Emissions!$1:$1048576,MATCH(DATE(AM$2,1,1),Emissions!$A$1:$LI$1),FALSE)</f>
        <v>47.072722560000003</v>
      </c>
      <c r="AN1163" s="327">
        <f>+VLOOKUP($E1163,Emissions!$1:$1048576,MATCH(DATE(AN$2,1,1),Emissions!$A$1:$LI$1),FALSE)</f>
        <v>48.10885262</v>
      </c>
      <c r="AO1163" s="327">
        <f>+VLOOKUP($E1163,Emissions!$1:$1048576,MATCH(DATE(AO$2,1,1),Emissions!$A$1:$LI$1),FALSE)</f>
        <v>49.140247209999998</v>
      </c>
    </row>
    <row r="1164" spans="1:41" s="92" customFormat="1" ht="15" customHeight="1" x14ac:dyDescent="0.35">
      <c r="A1164" s="411"/>
      <c r="B1164" s="170"/>
      <c r="C1164" s="137" t="s">
        <v>3332</v>
      </c>
      <c r="D1164" s="147" t="s">
        <v>2746</v>
      </c>
      <c r="E1164" s="136" t="s">
        <v>3591</v>
      </c>
      <c r="F1164" s="327">
        <f>+VLOOKUP($E1164,Emissions!$1:$1048576,MATCH(DATE(F$2,1,1),Emissions!$A$1:$LI$1),FALSE)</f>
        <v>0</v>
      </c>
      <c r="G1164" s="327">
        <f>+VLOOKUP($E1164,Emissions!$1:$1048576,MATCH(DATE(G$2,1,1),Emissions!$A$1:$LI$1),FALSE)</f>
        <v>0</v>
      </c>
      <c r="H1164" s="327">
        <f>+VLOOKUP($E1164,Emissions!$1:$1048576,MATCH(DATE(H$2,1,1),Emissions!$A$1:$LI$1),FALSE)</f>
        <v>0</v>
      </c>
      <c r="I1164" s="327">
        <f>+VLOOKUP($E1164,Emissions!$1:$1048576,MATCH(DATE(I$2,1,1),Emissions!$A$1:$LI$1),FALSE)</f>
        <v>0</v>
      </c>
      <c r="J1164" s="327">
        <f>+VLOOKUP($E1164,Emissions!$1:$1048576,MATCH(DATE(J$2,1,1),Emissions!$A$1:$LI$1),FALSE)</f>
        <v>0</v>
      </c>
      <c r="K1164" s="327">
        <f>+VLOOKUP($E1164,Emissions!$1:$1048576,MATCH(DATE(K$2,1,1),Emissions!$A$1:$LI$1),FALSE)</f>
        <v>0</v>
      </c>
      <c r="L1164" s="327">
        <f>+VLOOKUP($E1164,Emissions!$1:$1048576,MATCH(DATE(L$2,1,1),Emissions!$A$1:$LI$1),FALSE)</f>
        <v>0</v>
      </c>
      <c r="M1164" s="327">
        <f>+VLOOKUP($E1164,Emissions!$1:$1048576,MATCH(DATE(M$2,1,1),Emissions!$A$1:$LI$1),FALSE)</f>
        <v>0</v>
      </c>
      <c r="N1164" s="327">
        <f>+VLOOKUP($E1164,Emissions!$1:$1048576,MATCH(DATE(N$2,1,1),Emissions!$A$1:$LI$1),FALSE)</f>
        <v>0</v>
      </c>
      <c r="O1164" s="327">
        <f>+VLOOKUP($E1164,Emissions!$1:$1048576,MATCH(DATE(O$2,1,1),Emissions!$A$1:$LI$1),FALSE)</f>
        <v>0</v>
      </c>
      <c r="P1164" s="327">
        <f>+VLOOKUP($E1164,Emissions!$1:$1048576,MATCH(DATE(P$2,1,1),Emissions!$A$1:$LI$1),FALSE)</f>
        <v>0</v>
      </c>
      <c r="Q1164" s="327">
        <f>+VLOOKUP($E1164,Emissions!$1:$1048576,MATCH(DATE(Q$2,1,1),Emissions!$A$1:$LI$1),FALSE)</f>
        <v>0</v>
      </c>
      <c r="R1164" s="327">
        <f>+VLOOKUP($E1164,Emissions!$1:$1048576,MATCH(DATE(R$2,1,1),Emissions!$A$1:$LI$1),FALSE)</f>
        <v>0</v>
      </c>
      <c r="S1164" s="327">
        <f>+VLOOKUP($E1164,Emissions!$1:$1048576,MATCH(DATE(S$2,1,1),Emissions!$A$1:$LI$1),FALSE)</f>
        <v>0</v>
      </c>
      <c r="T1164" s="327">
        <f>+VLOOKUP($E1164,Emissions!$1:$1048576,MATCH(DATE(T$2,1,1),Emissions!$A$1:$LI$1),FALSE)</f>
        <v>0</v>
      </c>
      <c r="U1164" s="327">
        <f>+VLOOKUP($E1164,Emissions!$1:$1048576,MATCH(DATE(U$2,1,1),Emissions!$A$1:$LI$1),FALSE)</f>
        <v>0</v>
      </c>
      <c r="V1164" s="327">
        <f>+VLOOKUP($E1164,Emissions!$1:$1048576,MATCH(DATE(V$2,1,1),Emissions!$A$1:$LI$1),FALSE)</f>
        <v>0</v>
      </c>
      <c r="W1164" s="327">
        <f>+VLOOKUP($E1164,Emissions!$1:$1048576,MATCH(DATE(W$2,1,1),Emissions!$A$1:$LI$1),FALSE)</f>
        <v>0</v>
      </c>
      <c r="X1164" s="327">
        <f>+VLOOKUP($E1164,Emissions!$1:$1048576,MATCH(DATE(X$2,1,1),Emissions!$A$1:$LI$1),FALSE)</f>
        <v>0</v>
      </c>
      <c r="Y1164" s="327">
        <f>+VLOOKUP($E1164,Emissions!$1:$1048576,MATCH(DATE(Y$2,1,1),Emissions!$A$1:$LI$1),FALSE)</f>
        <v>0</v>
      </c>
      <c r="Z1164" s="327">
        <f>+VLOOKUP($E1164,Emissions!$1:$1048576,MATCH(DATE(Z$2,1,1),Emissions!$A$1:$LI$1),FALSE)</f>
        <v>0</v>
      </c>
      <c r="AA1164" s="327">
        <f>+VLOOKUP($E1164,Emissions!$1:$1048576,MATCH(DATE(AA$2,1,1),Emissions!$A$1:$LI$1),FALSE)</f>
        <v>0</v>
      </c>
      <c r="AB1164" s="327">
        <f>+VLOOKUP($E1164,Emissions!$1:$1048576,MATCH(DATE(AB$2,1,1),Emissions!$A$1:$LI$1),FALSE)</f>
        <v>0</v>
      </c>
      <c r="AC1164" s="327">
        <f>+VLOOKUP($E1164,Emissions!$1:$1048576,MATCH(DATE(AC$2,1,1),Emissions!$A$1:$LI$1),FALSE)</f>
        <v>0</v>
      </c>
      <c r="AD1164" s="327">
        <f>+VLOOKUP($E1164,Emissions!$1:$1048576,MATCH(DATE(AD$2,1,1),Emissions!$A$1:$LI$1),FALSE)</f>
        <v>0</v>
      </c>
      <c r="AE1164" s="327">
        <f>+VLOOKUP($E1164,Emissions!$1:$1048576,MATCH(DATE(AE$2,1,1),Emissions!$A$1:$LI$1),FALSE)</f>
        <v>0</v>
      </c>
      <c r="AF1164" s="327">
        <f>+VLOOKUP($E1164,Emissions!$1:$1048576,MATCH(DATE(AF$2,1,1),Emissions!$A$1:$LI$1),FALSE)</f>
        <v>0</v>
      </c>
      <c r="AG1164" s="327">
        <f>+VLOOKUP($E1164,Emissions!$1:$1048576,MATCH(DATE(AG$2,1,1),Emissions!$A$1:$LI$1),FALSE)</f>
        <v>0</v>
      </c>
      <c r="AH1164" s="327">
        <f>+VLOOKUP($E1164,Emissions!$1:$1048576,MATCH(DATE(AH$2,1,1),Emissions!$A$1:$LI$1),FALSE)</f>
        <v>0</v>
      </c>
      <c r="AI1164" s="327">
        <f>+VLOOKUP($E1164,Emissions!$1:$1048576,MATCH(DATE(AI$2,1,1),Emissions!$A$1:$LI$1),FALSE)</f>
        <v>0</v>
      </c>
      <c r="AJ1164" s="327">
        <f>+VLOOKUP($E1164,Emissions!$1:$1048576,MATCH(DATE(AJ$2,1,1),Emissions!$A$1:$LI$1),FALSE)</f>
        <v>0</v>
      </c>
      <c r="AK1164" s="327">
        <f>+VLOOKUP($E1164,Emissions!$1:$1048576,MATCH(DATE(AK$2,1,1),Emissions!$A$1:$LI$1),FALSE)</f>
        <v>0</v>
      </c>
      <c r="AL1164" s="327">
        <f>+VLOOKUP($E1164,Emissions!$1:$1048576,MATCH(DATE(AL$2,1,1),Emissions!$A$1:$LI$1),FALSE)</f>
        <v>0</v>
      </c>
      <c r="AM1164" s="327">
        <f>+VLOOKUP($E1164,Emissions!$1:$1048576,MATCH(DATE(AM$2,1,1),Emissions!$A$1:$LI$1),FALSE)</f>
        <v>0</v>
      </c>
      <c r="AN1164" s="327">
        <f>+VLOOKUP($E1164,Emissions!$1:$1048576,MATCH(DATE(AN$2,1,1),Emissions!$A$1:$LI$1),FALSE)</f>
        <v>0</v>
      </c>
      <c r="AO1164" s="327">
        <f>+VLOOKUP($E1164,Emissions!$1:$1048576,MATCH(DATE(AO$2,1,1),Emissions!$A$1:$LI$1),FALSE)</f>
        <v>0</v>
      </c>
    </row>
    <row r="1165" spans="1:41" ht="15" customHeight="1" x14ac:dyDescent="0.35">
      <c r="A1165" s="411"/>
      <c r="B1165" s="170"/>
      <c r="C1165" s="138" t="s">
        <v>724</v>
      </c>
      <c r="D1165" s="114" t="s">
        <v>2746</v>
      </c>
      <c r="E1165" s="50" t="s">
        <v>3592</v>
      </c>
      <c r="F1165" s="361">
        <f>+VLOOKUP($E1165,Emissions!$1:$1048576,MATCH(DATE(F$2,1,1),Emissions!$A$1:$LI$1),FALSE)</f>
        <v>0</v>
      </c>
      <c r="G1165" s="361">
        <f>+VLOOKUP($E1165,Emissions!$1:$1048576,MATCH(DATE(G$2,1,1),Emissions!$A$1:$LI$1),FALSE)</f>
        <v>0</v>
      </c>
      <c r="H1165" s="361">
        <f>+VLOOKUP($E1165,Emissions!$1:$1048576,MATCH(DATE(H$2,1,1),Emissions!$A$1:$LI$1),FALSE)</f>
        <v>0</v>
      </c>
      <c r="I1165" s="361">
        <f>+VLOOKUP($E1165,Emissions!$1:$1048576,MATCH(DATE(I$2,1,1),Emissions!$A$1:$LI$1),FALSE)</f>
        <v>0</v>
      </c>
      <c r="J1165" s="361">
        <f>+VLOOKUP($E1165,Emissions!$1:$1048576,MATCH(DATE(J$2,1,1),Emissions!$A$1:$LI$1),FALSE)</f>
        <v>0</v>
      </c>
      <c r="K1165" s="361">
        <f>+VLOOKUP($E1165,Emissions!$1:$1048576,MATCH(DATE(K$2,1,1),Emissions!$A$1:$LI$1),FALSE)</f>
        <v>0</v>
      </c>
      <c r="L1165" s="361">
        <f>+VLOOKUP($E1165,Emissions!$1:$1048576,MATCH(DATE(L$2,1,1),Emissions!$A$1:$LI$1),FALSE)</f>
        <v>0</v>
      </c>
      <c r="M1165" s="361">
        <f>+VLOOKUP($E1165,Emissions!$1:$1048576,MATCH(DATE(M$2,1,1),Emissions!$A$1:$LI$1),FALSE)</f>
        <v>0</v>
      </c>
      <c r="N1165" s="361">
        <f>+VLOOKUP($E1165,Emissions!$1:$1048576,MATCH(DATE(N$2,1,1),Emissions!$A$1:$LI$1),FALSE)</f>
        <v>0</v>
      </c>
      <c r="O1165" s="361">
        <f>+VLOOKUP($E1165,Emissions!$1:$1048576,MATCH(DATE(O$2,1,1),Emissions!$A$1:$LI$1),FALSE)</f>
        <v>0</v>
      </c>
      <c r="P1165" s="361">
        <f>+VLOOKUP($E1165,Emissions!$1:$1048576,MATCH(DATE(P$2,1,1),Emissions!$A$1:$LI$1),FALSE)</f>
        <v>0</v>
      </c>
      <c r="Q1165" s="361">
        <f>+VLOOKUP($E1165,Emissions!$1:$1048576,MATCH(DATE(Q$2,1,1),Emissions!$A$1:$LI$1),FALSE)</f>
        <v>0</v>
      </c>
      <c r="R1165" s="361">
        <f>+VLOOKUP($E1165,Emissions!$1:$1048576,MATCH(DATE(R$2,1,1),Emissions!$A$1:$LI$1),FALSE)</f>
        <v>0</v>
      </c>
      <c r="S1165" s="361">
        <f>+VLOOKUP($E1165,Emissions!$1:$1048576,MATCH(DATE(S$2,1,1),Emissions!$A$1:$LI$1),FALSE)</f>
        <v>0</v>
      </c>
      <c r="T1165" s="361">
        <f>+VLOOKUP($E1165,Emissions!$1:$1048576,MATCH(DATE(T$2,1,1),Emissions!$A$1:$LI$1),FALSE)</f>
        <v>0</v>
      </c>
      <c r="U1165" s="361">
        <f>+VLOOKUP($E1165,Emissions!$1:$1048576,MATCH(DATE(U$2,1,1),Emissions!$A$1:$LI$1),FALSE)</f>
        <v>0</v>
      </c>
      <c r="V1165" s="361">
        <f>+VLOOKUP($E1165,Emissions!$1:$1048576,MATCH(DATE(V$2,1,1),Emissions!$A$1:$LI$1),FALSE)</f>
        <v>0</v>
      </c>
      <c r="W1165" s="361">
        <f>+VLOOKUP($E1165,Emissions!$1:$1048576,MATCH(DATE(W$2,1,1),Emissions!$A$1:$LI$1),FALSE)</f>
        <v>0</v>
      </c>
      <c r="X1165" s="361">
        <f>+VLOOKUP($E1165,Emissions!$1:$1048576,MATCH(DATE(X$2,1,1),Emissions!$A$1:$LI$1),FALSE)</f>
        <v>0</v>
      </c>
      <c r="Y1165" s="361">
        <f>+VLOOKUP($E1165,Emissions!$1:$1048576,MATCH(DATE(Y$2,1,1),Emissions!$A$1:$LI$1),FALSE)</f>
        <v>0</v>
      </c>
      <c r="Z1165" s="361">
        <f>+VLOOKUP($E1165,Emissions!$1:$1048576,MATCH(DATE(Z$2,1,1),Emissions!$A$1:$LI$1),FALSE)</f>
        <v>0</v>
      </c>
      <c r="AA1165" s="361">
        <f>+VLOOKUP($E1165,Emissions!$1:$1048576,MATCH(DATE(AA$2,1,1),Emissions!$A$1:$LI$1),FALSE)</f>
        <v>0</v>
      </c>
      <c r="AB1165" s="361">
        <f>+VLOOKUP($E1165,Emissions!$1:$1048576,MATCH(DATE(AB$2,1,1),Emissions!$A$1:$LI$1),FALSE)</f>
        <v>0</v>
      </c>
      <c r="AC1165" s="361">
        <f>+VLOOKUP($E1165,Emissions!$1:$1048576,MATCH(DATE(AC$2,1,1),Emissions!$A$1:$LI$1),FALSE)</f>
        <v>0</v>
      </c>
      <c r="AD1165" s="361">
        <f>+VLOOKUP($E1165,Emissions!$1:$1048576,MATCH(DATE(AD$2,1,1),Emissions!$A$1:$LI$1),FALSE)</f>
        <v>0</v>
      </c>
      <c r="AE1165" s="361">
        <f>+VLOOKUP($E1165,Emissions!$1:$1048576,MATCH(DATE(AE$2,1,1),Emissions!$A$1:$LI$1),FALSE)</f>
        <v>0</v>
      </c>
      <c r="AF1165" s="361">
        <f>+VLOOKUP($E1165,Emissions!$1:$1048576,MATCH(DATE(AF$2,1,1),Emissions!$A$1:$LI$1),FALSE)</f>
        <v>0</v>
      </c>
      <c r="AG1165" s="361">
        <f>+VLOOKUP($E1165,Emissions!$1:$1048576,MATCH(DATE(AG$2,1,1),Emissions!$A$1:$LI$1),FALSE)</f>
        <v>0</v>
      </c>
      <c r="AH1165" s="361">
        <f>+VLOOKUP($E1165,Emissions!$1:$1048576,MATCH(DATE(AH$2,1,1),Emissions!$A$1:$LI$1),FALSE)</f>
        <v>0</v>
      </c>
      <c r="AI1165" s="361">
        <f>+VLOOKUP($E1165,Emissions!$1:$1048576,MATCH(DATE(AI$2,1,1),Emissions!$A$1:$LI$1),FALSE)</f>
        <v>0</v>
      </c>
      <c r="AJ1165" s="361">
        <f>+VLOOKUP($E1165,Emissions!$1:$1048576,MATCH(DATE(AJ$2,1,1),Emissions!$A$1:$LI$1),FALSE)</f>
        <v>0</v>
      </c>
      <c r="AK1165" s="361">
        <f>+VLOOKUP($E1165,Emissions!$1:$1048576,MATCH(DATE(AK$2,1,1),Emissions!$A$1:$LI$1),FALSE)</f>
        <v>0</v>
      </c>
      <c r="AL1165" s="361">
        <f>+VLOOKUP($E1165,Emissions!$1:$1048576,MATCH(DATE(AL$2,1,1),Emissions!$A$1:$LI$1),FALSE)</f>
        <v>0</v>
      </c>
      <c r="AM1165" s="361">
        <f>+VLOOKUP($E1165,Emissions!$1:$1048576,MATCH(DATE(AM$2,1,1),Emissions!$A$1:$LI$1),FALSE)</f>
        <v>0</v>
      </c>
      <c r="AN1165" s="361">
        <f>+VLOOKUP($E1165,Emissions!$1:$1048576,MATCH(DATE(AN$2,1,1),Emissions!$A$1:$LI$1),FALSE)</f>
        <v>0</v>
      </c>
      <c r="AO1165" s="361">
        <f>+VLOOKUP($E1165,Emissions!$1:$1048576,MATCH(DATE(AO$2,1,1),Emissions!$A$1:$LI$1),FALSE)</f>
        <v>0</v>
      </c>
    </row>
    <row r="1166" spans="1:41" ht="15" customHeight="1" x14ac:dyDescent="0.35">
      <c r="A1166" s="411"/>
      <c r="B1166" s="170"/>
      <c r="C1166" s="138" t="s">
        <v>725</v>
      </c>
      <c r="D1166" s="114" t="s">
        <v>2746</v>
      </c>
      <c r="E1166" s="50" t="s">
        <v>3593</v>
      </c>
      <c r="F1166" s="361">
        <f>+VLOOKUP($E1166,Emissions!$1:$1048576,MATCH(DATE(F$2,1,1),Emissions!$A$1:$LI$1),FALSE)</f>
        <v>0</v>
      </c>
      <c r="G1166" s="361">
        <f>+VLOOKUP($E1166,Emissions!$1:$1048576,MATCH(DATE(G$2,1,1),Emissions!$A$1:$LI$1),FALSE)</f>
        <v>0</v>
      </c>
      <c r="H1166" s="361">
        <f>+VLOOKUP($E1166,Emissions!$1:$1048576,MATCH(DATE(H$2,1,1),Emissions!$A$1:$LI$1),FALSE)</f>
        <v>0</v>
      </c>
      <c r="I1166" s="361">
        <f>+VLOOKUP($E1166,Emissions!$1:$1048576,MATCH(DATE(I$2,1,1),Emissions!$A$1:$LI$1),FALSE)</f>
        <v>0</v>
      </c>
      <c r="J1166" s="361">
        <f>+VLOOKUP($E1166,Emissions!$1:$1048576,MATCH(DATE(J$2,1,1),Emissions!$A$1:$LI$1),FALSE)</f>
        <v>0</v>
      </c>
      <c r="K1166" s="361">
        <f>+VLOOKUP($E1166,Emissions!$1:$1048576,MATCH(DATE(K$2,1,1),Emissions!$A$1:$LI$1),FALSE)</f>
        <v>0</v>
      </c>
      <c r="L1166" s="361">
        <f>+VLOOKUP($E1166,Emissions!$1:$1048576,MATCH(DATE(L$2,1,1),Emissions!$A$1:$LI$1),FALSE)</f>
        <v>0</v>
      </c>
      <c r="M1166" s="361">
        <f>+VLOOKUP($E1166,Emissions!$1:$1048576,MATCH(DATE(M$2,1,1),Emissions!$A$1:$LI$1),FALSE)</f>
        <v>0</v>
      </c>
      <c r="N1166" s="361">
        <f>+VLOOKUP($E1166,Emissions!$1:$1048576,MATCH(DATE(N$2,1,1),Emissions!$A$1:$LI$1),FALSE)</f>
        <v>0</v>
      </c>
      <c r="O1166" s="361">
        <f>+VLOOKUP($E1166,Emissions!$1:$1048576,MATCH(DATE(O$2,1,1),Emissions!$A$1:$LI$1),FALSE)</f>
        <v>0</v>
      </c>
      <c r="P1166" s="361">
        <f>+VLOOKUP($E1166,Emissions!$1:$1048576,MATCH(DATE(P$2,1,1),Emissions!$A$1:$LI$1),FALSE)</f>
        <v>0</v>
      </c>
      <c r="Q1166" s="361">
        <f>+VLOOKUP($E1166,Emissions!$1:$1048576,MATCH(DATE(Q$2,1,1),Emissions!$A$1:$LI$1),FALSE)</f>
        <v>0</v>
      </c>
      <c r="R1166" s="361">
        <f>+VLOOKUP($E1166,Emissions!$1:$1048576,MATCH(DATE(R$2,1,1),Emissions!$A$1:$LI$1),FALSE)</f>
        <v>0</v>
      </c>
      <c r="S1166" s="361">
        <f>+VLOOKUP($E1166,Emissions!$1:$1048576,MATCH(DATE(S$2,1,1),Emissions!$A$1:$LI$1),FALSE)</f>
        <v>0</v>
      </c>
      <c r="T1166" s="361">
        <f>+VLOOKUP($E1166,Emissions!$1:$1048576,MATCH(DATE(T$2,1,1),Emissions!$A$1:$LI$1),FALSE)</f>
        <v>0</v>
      </c>
      <c r="U1166" s="361">
        <f>+VLOOKUP($E1166,Emissions!$1:$1048576,MATCH(DATE(U$2,1,1),Emissions!$A$1:$LI$1),FALSE)</f>
        <v>0</v>
      </c>
      <c r="V1166" s="361">
        <f>+VLOOKUP($E1166,Emissions!$1:$1048576,MATCH(DATE(V$2,1,1),Emissions!$A$1:$LI$1),FALSE)</f>
        <v>0</v>
      </c>
      <c r="W1166" s="361">
        <f>+VLOOKUP($E1166,Emissions!$1:$1048576,MATCH(DATE(W$2,1,1),Emissions!$A$1:$LI$1),FALSE)</f>
        <v>0</v>
      </c>
      <c r="X1166" s="361">
        <f>+VLOOKUP($E1166,Emissions!$1:$1048576,MATCH(DATE(X$2,1,1),Emissions!$A$1:$LI$1),FALSE)</f>
        <v>0</v>
      </c>
      <c r="Y1166" s="361">
        <f>+VLOOKUP($E1166,Emissions!$1:$1048576,MATCH(DATE(Y$2,1,1),Emissions!$A$1:$LI$1),FALSE)</f>
        <v>0</v>
      </c>
      <c r="Z1166" s="361">
        <f>+VLOOKUP($E1166,Emissions!$1:$1048576,MATCH(DATE(Z$2,1,1),Emissions!$A$1:$LI$1),FALSE)</f>
        <v>0</v>
      </c>
      <c r="AA1166" s="361">
        <f>+VLOOKUP($E1166,Emissions!$1:$1048576,MATCH(DATE(AA$2,1,1),Emissions!$A$1:$LI$1),FALSE)</f>
        <v>0</v>
      </c>
      <c r="AB1166" s="361">
        <f>+VLOOKUP($E1166,Emissions!$1:$1048576,MATCH(DATE(AB$2,1,1),Emissions!$A$1:$LI$1),FALSE)</f>
        <v>0</v>
      </c>
      <c r="AC1166" s="361">
        <f>+VLOOKUP($E1166,Emissions!$1:$1048576,MATCH(DATE(AC$2,1,1),Emissions!$A$1:$LI$1),FALSE)</f>
        <v>0</v>
      </c>
      <c r="AD1166" s="361">
        <f>+VLOOKUP($E1166,Emissions!$1:$1048576,MATCH(DATE(AD$2,1,1),Emissions!$A$1:$LI$1),FALSE)</f>
        <v>0</v>
      </c>
      <c r="AE1166" s="361">
        <f>+VLOOKUP($E1166,Emissions!$1:$1048576,MATCH(DATE(AE$2,1,1),Emissions!$A$1:$LI$1),FALSE)</f>
        <v>0</v>
      </c>
      <c r="AF1166" s="361">
        <f>+VLOOKUP($E1166,Emissions!$1:$1048576,MATCH(DATE(AF$2,1,1),Emissions!$A$1:$LI$1),FALSE)</f>
        <v>0</v>
      </c>
      <c r="AG1166" s="361">
        <f>+VLOOKUP($E1166,Emissions!$1:$1048576,MATCH(DATE(AG$2,1,1),Emissions!$A$1:$LI$1),FALSE)</f>
        <v>0</v>
      </c>
      <c r="AH1166" s="361">
        <f>+VLOOKUP($E1166,Emissions!$1:$1048576,MATCH(DATE(AH$2,1,1),Emissions!$A$1:$LI$1),FALSE)</f>
        <v>0</v>
      </c>
      <c r="AI1166" s="361">
        <f>+VLOOKUP($E1166,Emissions!$1:$1048576,MATCH(DATE(AI$2,1,1),Emissions!$A$1:$LI$1),FALSE)</f>
        <v>0</v>
      </c>
      <c r="AJ1166" s="361">
        <f>+VLOOKUP($E1166,Emissions!$1:$1048576,MATCH(DATE(AJ$2,1,1),Emissions!$A$1:$LI$1),FALSE)</f>
        <v>0</v>
      </c>
      <c r="AK1166" s="361">
        <f>+VLOOKUP($E1166,Emissions!$1:$1048576,MATCH(DATE(AK$2,1,1),Emissions!$A$1:$LI$1),FALSE)</f>
        <v>0</v>
      </c>
      <c r="AL1166" s="361">
        <f>+VLOOKUP($E1166,Emissions!$1:$1048576,MATCH(DATE(AL$2,1,1),Emissions!$A$1:$LI$1),FALSE)</f>
        <v>0</v>
      </c>
      <c r="AM1166" s="361">
        <f>+VLOOKUP($E1166,Emissions!$1:$1048576,MATCH(DATE(AM$2,1,1),Emissions!$A$1:$LI$1),FALSE)</f>
        <v>0</v>
      </c>
      <c r="AN1166" s="361">
        <f>+VLOOKUP($E1166,Emissions!$1:$1048576,MATCH(DATE(AN$2,1,1),Emissions!$A$1:$LI$1),FALSE)</f>
        <v>0</v>
      </c>
      <c r="AO1166" s="361">
        <f>+VLOOKUP($E1166,Emissions!$1:$1048576,MATCH(DATE(AO$2,1,1),Emissions!$A$1:$LI$1),FALSE)</f>
        <v>0</v>
      </c>
    </row>
    <row r="1167" spans="1:41" s="92" customFormat="1" ht="15" customHeight="1" x14ac:dyDescent="0.35">
      <c r="A1167" s="411"/>
      <c r="B1167" s="170"/>
      <c r="C1167" s="137" t="s">
        <v>3333</v>
      </c>
      <c r="D1167" s="147" t="s">
        <v>2746</v>
      </c>
      <c r="E1167" s="136" t="s">
        <v>3594</v>
      </c>
      <c r="F1167" s="327">
        <f>+VLOOKUP($E1167,Emissions!$1:$1048576,MATCH(DATE(F$2,1,1),Emissions!$A$1:$LI$1),FALSE)</f>
        <v>11.56965123</v>
      </c>
      <c r="G1167" s="327">
        <f>+VLOOKUP($E1167,Emissions!$1:$1048576,MATCH(DATE(G$2,1,1),Emissions!$A$1:$LI$1),FALSE)</f>
        <v>11.81745274</v>
      </c>
      <c r="H1167" s="327">
        <f>+VLOOKUP($E1167,Emissions!$1:$1048576,MATCH(DATE(H$2,1,1),Emissions!$A$1:$LI$1),FALSE)</f>
        <v>12.075731319999999</v>
      </c>
      <c r="I1167" s="327">
        <f>+VLOOKUP($E1167,Emissions!$1:$1048576,MATCH(DATE(I$2,1,1),Emissions!$A$1:$LI$1),FALSE)</f>
        <v>12.28510936</v>
      </c>
      <c r="J1167" s="327">
        <f>+VLOOKUP($E1167,Emissions!$1:$1048576,MATCH(DATE(J$2,1,1),Emissions!$A$1:$LI$1),FALSE)</f>
        <v>12.512598819999999</v>
      </c>
      <c r="K1167" s="327">
        <f>+VLOOKUP($E1167,Emissions!$1:$1048576,MATCH(DATE(K$2,1,1),Emissions!$A$1:$LI$1),FALSE)</f>
        <v>12.857668289999999</v>
      </c>
      <c r="L1167" s="327">
        <f>+VLOOKUP($E1167,Emissions!$1:$1048576,MATCH(DATE(L$2,1,1),Emissions!$A$1:$LI$1),FALSE)</f>
        <v>13.25103213</v>
      </c>
      <c r="M1167" s="327">
        <f>+VLOOKUP($E1167,Emissions!$1:$1048576,MATCH(DATE(M$2,1,1),Emissions!$A$1:$LI$1),FALSE)</f>
        <v>13.66589813</v>
      </c>
      <c r="N1167" s="327">
        <f>+VLOOKUP($E1167,Emissions!$1:$1048576,MATCH(DATE(N$2,1,1),Emissions!$A$1:$LI$1),FALSE)</f>
        <v>14.098567020000001</v>
      </c>
      <c r="O1167" s="327">
        <f>+VLOOKUP($E1167,Emissions!$1:$1048576,MATCH(DATE(O$2,1,1),Emissions!$A$1:$LI$1),FALSE)</f>
        <v>14.5212141</v>
      </c>
      <c r="P1167" s="327">
        <f>+VLOOKUP($E1167,Emissions!$1:$1048576,MATCH(DATE(P$2,1,1),Emissions!$A$1:$LI$1),FALSE)</f>
        <v>14.90125261</v>
      </c>
      <c r="Q1167" s="327">
        <f>+VLOOKUP($E1167,Emissions!$1:$1048576,MATCH(DATE(Q$2,1,1),Emissions!$A$1:$LI$1),FALSE)</f>
        <v>15.239556950000001</v>
      </c>
      <c r="R1167" s="327">
        <f>+VLOOKUP($E1167,Emissions!$1:$1048576,MATCH(DATE(R$2,1,1),Emissions!$A$1:$LI$1),FALSE)</f>
        <v>15.54137017</v>
      </c>
      <c r="S1167" s="327">
        <f>+VLOOKUP($E1167,Emissions!$1:$1048576,MATCH(DATE(S$2,1,1),Emissions!$A$1:$LI$1),FALSE)</f>
        <v>15.81487512</v>
      </c>
      <c r="T1167" s="327">
        <f>+VLOOKUP($E1167,Emissions!$1:$1048576,MATCH(DATE(T$2,1,1),Emissions!$A$1:$LI$1),FALSE)</f>
        <v>16.07012344</v>
      </c>
      <c r="U1167" s="327">
        <f>+VLOOKUP($E1167,Emissions!$1:$1048576,MATCH(DATE(U$2,1,1),Emissions!$A$1:$LI$1),FALSE)</f>
        <v>16.317519369999999</v>
      </c>
      <c r="V1167" s="327">
        <f>+VLOOKUP($E1167,Emissions!$1:$1048576,MATCH(DATE(V$2,1,1),Emissions!$A$1:$LI$1),FALSE)</f>
        <v>16.565338919999999</v>
      </c>
      <c r="W1167" s="327">
        <f>+VLOOKUP($E1167,Emissions!$1:$1048576,MATCH(DATE(W$2,1,1),Emissions!$A$1:$LI$1),FALSE)</f>
        <v>16.820216559999999</v>
      </c>
      <c r="X1167" s="327">
        <f>+VLOOKUP($E1167,Emissions!$1:$1048576,MATCH(DATE(X$2,1,1),Emissions!$A$1:$LI$1),FALSE)</f>
        <v>17.088124499999999</v>
      </c>
      <c r="Y1167" s="327">
        <f>+VLOOKUP($E1167,Emissions!$1:$1048576,MATCH(DATE(Y$2,1,1),Emissions!$A$1:$LI$1),FALSE)</f>
        <v>17.373646520000001</v>
      </c>
      <c r="Z1167" s="327">
        <f>+VLOOKUP($E1167,Emissions!$1:$1048576,MATCH(DATE(Z$2,1,1),Emissions!$A$1:$LI$1),FALSE)</f>
        <v>17.679747240000001</v>
      </c>
      <c r="AA1167" s="327">
        <f>+VLOOKUP($E1167,Emissions!$1:$1048576,MATCH(DATE(AA$2,1,1),Emissions!$A$1:$LI$1),FALSE)</f>
        <v>18.01030695</v>
      </c>
      <c r="AB1167" s="327">
        <f>+VLOOKUP($E1167,Emissions!$1:$1048576,MATCH(DATE(AB$2,1,1),Emissions!$A$1:$LI$1),FALSE)</f>
        <v>18.368212710000002</v>
      </c>
      <c r="AC1167" s="327">
        <f>+VLOOKUP($E1167,Emissions!$1:$1048576,MATCH(DATE(AC$2,1,1),Emissions!$A$1:$LI$1),FALSE)</f>
        <v>18.755556339999998</v>
      </c>
      <c r="AD1167" s="327">
        <f>+VLOOKUP($E1167,Emissions!$1:$1048576,MATCH(DATE(AD$2,1,1),Emissions!$A$1:$LI$1),FALSE)</f>
        <v>19.17368725</v>
      </c>
      <c r="AE1167" s="327">
        <f>+VLOOKUP($E1167,Emissions!$1:$1048576,MATCH(DATE(AE$2,1,1),Emissions!$A$1:$LI$1),FALSE)</f>
        <v>19.621431380000001</v>
      </c>
      <c r="AF1167" s="327">
        <f>+VLOOKUP($E1167,Emissions!$1:$1048576,MATCH(DATE(AF$2,1,1),Emissions!$A$1:$LI$1),FALSE)</f>
        <v>20.092791460000001</v>
      </c>
      <c r="AG1167" s="327">
        <f>+VLOOKUP($E1167,Emissions!$1:$1048576,MATCH(DATE(AG$2,1,1),Emissions!$A$1:$LI$1),FALSE)</f>
        <v>20.58823396</v>
      </c>
      <c r="AH1167" s="327">
        <f>+VLOOKUP($E1167,Emissions!$1:$1048576,MATCH(DATE(AH$2,1,1),Emissions!$A$1:$LI$1),FALSE)</f>
        <v>21.109207260000002</v>
      </c>
      <c r="AI1167" s="327">
        <f>+VLOOKUP($E1167,Emissions!$1:$1048576,MATCH(DATE(AI$2,1,1),Emissions!$A$1:$LI$1),FALSE)</f>
        <v>21.65369905</v>
      </c>
      <c r="AJ1167" s="327">
        <f>+VLOOKUP($E1167,Emissions!$1:$1048576,MATCH(DATE(AJ$2,1,1),Emissions!$A$1:$LI$1),FALSE)</f>
        <v>22.217186259999998</v>
      </c>
      <c r="AK1167" s="327">
        <f>+VLOOKUP($E1167,Emissions!$1:$1048576,MATCH(DATE(AK$2,1,1),Emissions!$A$1:$LI$1),FALSE)</f>
        <v>22.79448507</v>
      </c>
      <c r="AL1167" s="327">
        <f>+VLOOKUP($E1167,Emissions!$1:$1048576,MATCH(DATE(AL$2,1,1),Emissions!$A$1:$LI$1),FALSE)</f>
        <v>23.380624839999999</v>
      </c>
      <c r="AM1167" s="327">
        <f>+VLOOKUP($E1167,Emissions!$1:$1048576,MATCH(DATE(AM$2,1,1),Emissions!$A$1:$LI$1),FALSE)</f>
        <v>23.970895980000002</v>
      </c>
      <c r="AN1167" s="327">
        <f>+VLOOKUP($E1167,Emissions!$1:$1048576,MATCH(DATE(AN$2,1,1),Emissions!$A$1:$LI$1),FALSE)</f>
        <v>24.560815779999999</v>
      </c>
      <c r="AO1167" s="327">
        <f>+VLOOKUP($E1167,Emissions!$1:$1048576,MATCH(DATE(AO$2,1,1),Emissions!$A$1:$LI$1),FALSE)</f>
        <v>25.146077389999999</v>
      </c>
    </row>
    <row r="1168" spans="1:41" ht="15" customHeight="1" x14ac:dyDescent="0.35">
      <c r="A1168" s="411"/>
      <c r="B1168" s="170"/>
      <c r="C1168" s="138" t="s">
        <v>726</v>
      </c>
      <c r="D1168" s="114" t="s">
        <v>2746</v>
      </c>
      <c r="E1168" s="50" t="s">
        <v>3595</v>
      </c>
      <c r="F1168" s="361">
        <f>+VLOOKUP($E1168,Emissions!$1:$1048576,MATCH(DATE(F$2,1,1),Emissions!$A$1:$LI$1),FALSE)</f>
        <v>6.0113539999999996E-4</v>
      </c>
      <c r="G1168" s="361">
        <f>+VLOOKUP($E1168,Emissions!$1:$1048576,MATCH(DATE(G$2,1,1),Emissions!$A$1:$LI$1),FALSE)</f>
        <v>6.0569798199999996E-4</v>
      </c>
      <c r="H1168" s="361">
        <f>+VLOOKUP($E1168,Emissions!$1:$1048576,MATCH(DATE(H$2,1,1),Emissions!$A$1:$LI$1),FALSE)</f>
        <v>6.0860138199999995E-4</v>
      </c>
      <c r="I1168" s="361">
        <f>+VLOOKUP($E1168,Emissions!$1:$1048576,MATCH(DATE(I$2,1,1),Emissions!$A$1:$LI$1),FALSE)</f>
        <v>6.1106755400000003E-4</v>
      </c>
      <c r="J1168" s="361">
        <f>+VLOOKUP($E1168,Emissions!$1:$1048576,MATCH(DATE(J$2,1,1),Emissions!$A$1:$LI$1),FALSE)</f>
        <v>6.1817085899999995E-4</v>
      </c>
      <c r="K1168" s="361">
        <f>+VLOOKUP($E1168,Emissions!$1:$1048576,MATCH(DATE(K$2,1,1),Emissions!$A$1:$LI$1),FALSE)</f>
        <v>6.3488972600000005E-4</v>
      </c>
      <c r="L1168" s="361">
        <f>+VLOOKUP($E1168,Emissions!$1:$1048576,MATCH(DATE(L$2,1,1),Emissions!$A$1:$LI$1),FALSE)</f>
        <v>6.5375577900000004E-4</v>
      </c>
      <c r="M1168" s="361">
        <f>+VLOOKUP($E1168,Emissions!$1:$1048576,MATCH(DATE(M$2,1,1),Emissions!$A$1:$LI$1),FALSE)</f>
        <v>6.7423730400000003E-4</v>
      </c>
      <c r="N1168" s="361">
        <f>+VLOOKUP($E1168,Emissions!$1:$1048576,MATCH(DATE(N$2,1,1),Emissions!$A$1:$LI$1),FALSE)</f>
        <v>6.95917731E-4</v>
      </c>
      <c r="O1168" s="361">
        <f>+VLOOKUP($E1168,Emissions!$1:$1048576,MATCH(DATE(O$2,1,1),Emissions!$A$1:$LI$1),FALSE)</f>
        <v>7.1779605900000002E-4</v>
      </c>
      <c r="P1168" s="361">
        <f>+VLOOKUP($E1168,Emissions!$1:$1048576,MATCH(DATE(P$2,1,1),Emissions!$A$1:$LI$1),FALSE)</f>
        <v>7.3869496799999995E-4</v>
      </c>
      <c r="Q1168" s="361">
        <f>+VLOOKUP($E1168,Emissions!$1:$1048576,MATCH(DATE(Q$2,1,1),Emissions!$A$1:$LI$1),FALSE)</f>
        <v>7.5773144700000004E-4</v>
      </c>
      <c r="R1168" s="361">
        <f>+VLOOKUP($E1168,Emissions!$1:$1048576,MATCH(DATE(R$2,1,1),Emissions!$A$1:$LI$1),FALSE)</f>
        <v>7.7457373399999997E-4</v>
      </c>
      <c r="S1168" s="361">
        <f>+VLOOKUP($E1168,Emissions!$1:$1048576,MATCH(DATE(S$2,1,1),Emissions!$A$1:$LI$1),FALSE)</f>
        <v>7.8915829200000001E-4</v>
      </c>
      <c r="T1168" s="361">
        <f>+VLOOKUP($E1168,Emissions!$1:$1048576,MATCH(DATE(T$2,1,1),Emissions!$A$1:$LI$1),FALSE)</f>
        <v>8.0165432399999996E-4</v>
      </c>
      <c r="U1168" s="361">
        <f>+VLOOKUP($E1168,Emissions!$1:$1048576,MATCH(DATE(U$2,1,1),Emissions!$A$1:$LI$1),FALSE)</f>
        <v>8.1240500099999998E-4</v>
      </c>
      <c r="V1168" s="361">
        <f>+VLOOKUP($E1168,Emissions!$1:$1048576,MATCH(DATE(V$2,1,1),Emissions!$A$1:$LI$1),FALSE)</f>
        <v>8.2179452300000001E-4</v>
      </c>
      <c r="W1168" s="361">
        <f>+VLOOKUP($E1168,Emissions!$1:$1048576,MATCH(DATE(W$2,1,1),Emissions!$A$1:$LI$1),FALSE)</f>
        <v>8.3024169399999995E-4</v>
      </c>
      <c r="X1168" s="361">
        <f>+VLOOKUP($E1168,Emissions!$1:$1048576,MATCH(DATE(X$2,1,1),Emissions!$A$1:$LI$1),FALSE)</f>
        <v>8.3818973700000002E-4</v>
      </c>
      <c r="Y1168" s="361">
        <f>+VLOOKUP($E1168,Emissions!$1:$1048576,MATCH(DATE(Y$2,1,1),Emissions!$A$1:$LI$1),FALSE)</f>
        <v>8.4605821000000004E-4</v>
      </c>
      <c r="Z1168" s="361">
        <f>+VLOOKUP($E1168,Emissions!$1:$1048576,MATCH(DATE(Z$2,1,1),Emissions!$A$1:$LI$1),FALSE)</f>
        <v>8.5412411100000004E-4</v>
      </c>
      <c r="AA1168" s="361">
        <f>+VLOOKUP($E1168,Emissions!$1:$1048576,MATCH(DATE(AA$2,1,1),Emissions!$A$1:$LI$1),FALSE)</f>
        <v>8.6289437400000003E-4</v>
      </c>
      <c r="AB1168" s="361">
        <f>+VLOOKUP($E1168,Emissions!$1:$1048576,MATCH(DATE(AB$2,1,1),Emissions!$A$1:$LI$1),FALSE)</f>
        <v>8.7265104600000004E-4</v>
      </c>
      <c r="AC1168" s="361">
        <f>+VLOOKUP($E1168,Emissions!$1:$1048576,MATCH(DATE(AC$2,1,1),Emissions!$A$1:$LI$1),FALSE)</f>
        <v>8.8363504199999996E-4</v>
      </c>
      <c r="AD1168" s="361">
        <f>+VLOOKUP($E1168,Emissions!$1:$1048576,MATCH(DATE(AD$2,1,1),Emissions!$A$1:$LI$1),FALSE)</f>
        <v>8.9606185400000003E-4</v>
      </c>
      <c r="AE1168" s="361">
        <f>+VLOOKUP($E1168,Emissions!$1:$1048576,MATCH(DATE(AE$2,1,1),Emissions!$A$1:$LI$1),FALSE)</f>
        <v>9.0981591400000005E-4</v>
      </c>
      <c r="AF1168" s="361">
        <f>+VLOOKUP($E1168,Emissions!$1:$1048576,MATCH(DATE(AF$2,1,1),Emissions!$A$1:$LI$1),FALSE)</f>
        <v>9.2531431300000005E-4</v>
      </c>
      <c r="AG1168" s="361">
        <f>+VLOOKUP($E1168,Emissions!$1:$1048576,MATCH(DATE(AG$2,1,1),Emissions!$A$1:$LI$1),FALSE)</f>
        <v>9.4262747499999997E-4</v>
      </c>
      <c r="AH1168" s="361">
        <f>+VLOOKUP($E1168,Emissions!$1:$1048576,MATCH(DATE(AH$2,1,1),Emissions!$A$1:$LI$1),FALSE)</f>
        <v>9.6175910499999998E-4</v>
      </c>
      <c r="AI1168" s="361">
        <f>+VLOOKUP($E1168,Emissions!$1:$1048576,MATCH(DATE(AI$2,1,1),Emissions!$A$1:$LI$1),FALSE)</f>
        <v>9.82587499E-4</v>
      </c>
      <c r="AJ1168" s="361">
        <f>+VLOOKUP($E1168,Emissions!$1:$1048576,MATCH(DATE(AJ$2,1,1),Emissions!$A$1:$LI$1),FALSE)</f>
        <v>1.0049005700000001E-3</v>
      </c>
      <c r="AK1168" s="361">
        <f>+VLOOKUP($E1168,Emissions!$1:$1048576,MATCH(DATE(AK$2,1,1),Emissions!$A$1:$LI$1),FALSE)</f>
        <v>1.02844012E-3</v>
      </c>
      <c r="AL1168" s="361">
        <f>+VLOOKUP($E1168,Emissions!$1:$1048576,MATCH(DATE(AL$2,1,1),Emissions!$A$1:$LI$1),FALSE)</f>
        <v>1.0529277200000001E-3</v>
      </c>
      <c r="AM1168" s="361">
        <f>+VLOOKUP($E1168,Emissions!$1:$1048576,MATCH(DATE(AM$2,1,1),Emissions!$A$1:$LI$1),FALSE)</f>
        <v>1.07807234E-3</v>
      </c>
      <c r="AN1168" s="361">
        <f>+VLOOKUP($E1168,Emissions!$1:$1048576,MATCH(DATE(AN$2,1,1),Emissions!$A$1:$LI$1),FALSE)</f>
        <v>1.1035740200000001E-3</v>
      </c>
      <c r="AO1168" s="361">
        <f>+VLOOKUP($E1168,Emissions!$1:$1048576,MATCH(DATE(AO$2,1,1),Emissions!$A$1:$LI$1),FALSE)</f>
        <v>1.12912709E-3</v>
      </c>
    </row>
    <row r="1169" spans="1:41" ht="15" customHeight="1" x14ac:dyDescent="0.35">
      <c r="A1169" s="411"/>
      <c r="B1169" s="170"/>
      <c r="C1169" s="138" t="s">
        <v>727</v>
      </c>
      <c r="D1169" s="114" t="s">
        <v>2746</v>
      </c>
      <c r="E1169" s="50" t="s">
        <v>3596</v>
      </c>
      <c r="F1169" s="361">
        <f>+VLOOKUP($E1169,Emissions!$1:$1048576,MATCH(DATE(F$2,1,1),Emissions!$A$1:$LI$1),FALSE)</f>
        <v>1.4562624499999999E-4</v>
      </c>
      <c r="G1169" s="361">
        <f>+VLOOKUP($E1169,Emissions!$1:$1048576,MATCH(DATE(G$2,1,1),Emissions!$A$1:$LI$1),FALSE)</f>
        <v>1.4605789699999999E-4</v>
      </c>
      <c r="H1169" s="361">
        <f>+VLOOKUP($E1169,Emissions!$1:$1048576,MATCH(DATE(H$2,1,1),Emissions!$A$1:$LI$1),FALSE)</f>
        <v>1.4394928999999999E-4</v>
      </c>
      <c r="I1169" s="361">
        <f>+VLOOKUP($E1169,Emissions!$1:$1048576,MATCH(DATE(I$2,1,1),Emissions!$A$1:$LI$1),FALSE)</f>
        <v>1.4142622800000001E-4</v>
      </c>
      <c r="J1169" s="361">
        <f>+VLOOKUP($E1169,Emissions!$1:$1048576,MATCH(DATE(J$2,1,1),Emissions!$A$1:$LI$1),FALSE)</f>
        <v>1.41304298E-4</v>
      </c>
      <c r="K1169" s="361">
        <f>+VLOOKUP($E1169,Emissions!$1:$1048576,MATCH(DATE(K$2,1,1),Emissions!$A$1:$LI$1),FALSE)</f>
        <v>1.4337971099999999E-4</v>
      </c>
      <c r="L1169" s="361">
        <f>+VLOOKUP($E1169,Emissions!$1:$1048576,MATCH(DATE(L$2,1,1),Emissions!$A$1:$LI$1),FALSE)</f>
        <v>1.4699353800000001E-4</v>
      </c>
      <c r="M1169" s="361">
        <f>+VLOOKUP($E1169,Emissions!$1:$1048576,MATCH(DATE(M$2,1,1),Emissions!$A$1:$LI$1),FALSE)</f>
        <v>1.52437951E-4</v>
      </c>
      <c r="N1169" s="361">
        <f>+VLOOKUP($E1169,Emissions!$1:$1048576,MATCH(DATE(N$2,1,1),Emissions!$A$1:$LI$1),FALSE)</f>
        <v>1.5912933400000001E-4</v>
      </c>
      <c r="O1169" s="361">
        <f>+VLOOKUP($E1169,Emissions!$1:$1048576,MATCH(DATE(O$2,1,1),Emissions!$A$1:$LI$1),FALSE)</f>
        <v>1.6612444899999999E-4</v>
      </c>
      <c r="P1169" s="361">
        <f>+VLOOKUP($E1169,Emissions!$1:$1048576,MATCH(DATE(P$2,1,1),Emissions!$A$1:$LI$1),FALSE)</f>
        <v>1.72252961E-4</v>
      </c>
      <c r="Q1169" s="361">
        <f>+VLOOKUP($E1169,Emissions!$1:$1048576,MATCH(DATE(Q$2,1,1),Emissions!$A$1:$LI$1),FALSE)</f>
        <v>1.7666272600000001E-4</v>
      </c>
      <c r="R1169" s="361">
        <f>+VLOOKUP($E1169,Emissions!$1:$1048576,MATCH(DATE(R$2,1,1),Emissions!$A$1:$LI$1),FALSE)</f>
        <v>1.7905955900000001E-4</v>
      </c>
      <c r="S1169" s="361">
        <f>+VLOOKUP($E1169,Emissions!$1:$1048576,MATCH(DATE(S$2,1,1),Emissions!$A$1:$LI$1),FALSE)</f>
        <v>1.7943825299999999E-4</v>
      </c>
      <c r="T1169" s="361">
        <f>+VLOOKUP($E1169,Emissions!$1:$1048576,MATCH(DATE(T$2,1,1),Emissions!$A$1:$LI$1),FALSE)</f>
        <v>1.7806918299999999E-4</v>
      </c>
      <c r="U1169" s="361">
        <f>+VLOOKUP($E1169,Emissions!$1:$1048576,MATCH(DATE(U$2,1,1),Emissions!$A$1:$LI$1),FALSE)</f>
        <v>1.7538829100000001E-4</v>
      </c>
      <c r="V1169" s="361">
        <f>+VLOOKUP($E1169,Emissions!$1:$1048576,MATCH(DATE(V$2,1,1),Emissions!$A$1:$LI$1),FALSE)</f>
        <v>1.7177225199999999E-4</v>
      </c>
      <c r="W1169" s="361">
        <f>+VLOOKUP($E1169,Emissions!$1:$1048576,MATCH(DATE(W$2,1,1),Emissions!$A$1:$LI$1),FALSE)</f>
        <v>1.67611106E-4</v>
      </c>
      <c r="X1169" s="361">
        <f>+VLOOKUP($E1169,Emissions!$1:$1048576,MATCH(DATE(X$2,1,1),Emissions!$A$1:$LI$1),FALSE)</f>
        <v>1.6330677599999999E-4</v>
      </c>
      <c r="Y1169" s="361">
        <f>+VLOOKUP($E1169,Emissions!$1:$1048576,MATCH(DATE(Y$2,1,1),Emissions!$A$1:$LI$1),FALSE)</f>
        <v>1.5922391E-4</v>
      </c>
      <c r="Z1169" s="361">
        <f>+VLOOKUP($E1169,Emissions!$1:$1048576,MATCH(DATE(Z$2,1,1),Emissions!$A$1:$LI$1),FALSE)</f>
        <v>1.5569446700000001E-4</v>
      </c>
      <c r="AA1169" s="361">
        <f>+VLOOKUP($E1169,Emissions!$1:$1048576,MATCH(DATE(AA$2,1,1),Emissions!$A$1:$LI$1),FALSE)</f>
        <v>1.52939934E-4</v>
      </c>
      <c r="AB1169" s="361">
        <f>+VLOOKUP($E1169,Emissions!$1:$1048576,MATCH(DATE(AB$2,1,1),Emissions!$A$1:$LI$1),FALSE)</f>
        <v>1.5110929500000001E-4</v>
      </c>
      <c r="AC1169" s="361">
        <f>+VLOOKUP($E1169,Emissions!$1:$1048576,MATCH(DATE(AC$2,1,1),Emissions!$A$1:$LI$1),FALSE)</f>
        <v>1.5031991300000001E-4</v>
      </c>
      <c r="AD1169" s="361">
        <f>+VLOOKUP($E1169,Emissions!$1:$1048576,MATCH(DATE(AD$2,1,1),Emissions!$A$1:$LI$1),FALSE)</f>
        <v>1.5069046700000001E-4</v>
      </c>
      <c r="AE1169" s="361">
        <f>+VLOOKUP($E1169,Emissions!$1:$1048576,MATCH(DATE(AE$2,1,1),Emissions!$A$1:$LI$1),FALSE)</f>
        <v>1.52395791E-4</v>
      </c>
      <c r="AF1169" s="361">
        <f>+VLOOKUP($E1169,Emissions!$1:$1048576,MATCH(DATE(AF$2,1,1),Emissions!$A$1:$LI$1),FALSE)</f>
        <v>1.5577098E-4</v>
      </c>
      <c r="AG1169" s="361">
        <f>+VLOOKUP($E1169,Emissions!$1:$1048576,MATCH(DATE(AG$2,1,1),Emissions!$A$1:$LI$1),FALSE)</f>
        <v>1.60839332E-4</v>
      </c>
      <c r="AH1169" s="361">
        <f>+VLOOKUP($E1169,Emissions!$1:$1048576,MATCH(DATE(AH$2,1,1),Emissions!$A$1:$LI$1),FALSE)</f>
        <v>1.6750737699999999E-4</v>
      </c>
      <c r="AI1169" s="361">
        <f>+VLOOKUP($E1169,Emissions!$1:$1048576,MATCH(DATE(AI$2,1,1),Emissions!$A$1:$LI$1),FALSE)</f>
        <v>1.7554988399999999E-4</v>
      </c>
      <c r="AJ1169" s="361">
        <f>+VLOOKUP($E1169,Emissions!$1:$1048576,MATCH(DATE(AJ$2,1,1),Emissions!$A$1:$LI$1),FALSE)</f>
        <v>1.84694387E-4</v>
      </c>
      <c r="AK1169" s="361">
        <f>+VLOOKUP($E1169,Emissions!$1:$1048576,MATCH(DATE(AK$2,1,1),Emissions!$A$1:$LI$1),FALSE)</f>
        <v>1.9466140500000001E-4</v>
      </c>
      <c r="AL1169" s="361">
        <f>+VLOOKUP($E1169,Emissions!$1:$1048576,MATCH(DATE(AL$2,1,1),Emissions!$A$1:$LI$1),FALSE)</f>
        <v>2.05177445E-4</v>
      </c>
      <c r="AM1169" s="361">
        <f>+VLOOKUP($E1169,Emissions!$1:$1048576,MATCH(DATE(AM$2,1,1),Emissions!$A$1:$LI$1),FALSE)</f>
        <v>2.1597358499999999E-4</v>
      </c>
      <c r="AN1169" s="361">
        <f>+VLOOKUP($E1169,Emissions!$1:$1048576,MATCH(DATE(AN$2,1,1),Emissions!$A$1:$LI$1),FALSE)</f>
        <v>2.26781714E-4</v>
      </c>
      <c r="AO1169" s="361">
        <f>+VLOOKUP($E1169,Emissions!$1:$1048576,MATCH(DATE(AO$2,1,1),Emissions!$A$1:$LI$1),FALSE)</f>
        <v>2.37335001E-4</v>
      </c>
    </row>
    <row r="1170" spans="1:41" ht="15" customHeight="1" x14ac:dyDescent="0.35">
      <c r="A1170" s="411"/>
      <c r="B1170" s="170"/>
      <c r="C1170" s="138" t="s">
        <v>728</v>
      </c>
      <c r="D1170" s="114" t="s">
        <v>2746</v>
      </c>
      <c r="E1170" s="50" t="s">
        <v>3597</v>
      </c>
      <c r="F1170" s="361">
        <f>+VLOOKUP($E1170,Emissions!$1:$1048576,MATCH(DATE(F$2,1,1),Emissions!$A$1:$LI$1),FALSE)</f>
        <v>2.9683649320000001</v>
      </c>
      <c r="G1170" s="361">
        <f>+VLOOKUP($E1170,Emissions!$1:$1048576,MATCH(DATE(G$2,1,1),Emissions!$A$1:$LI$1),FALSE)</f>
        <v>2.9988637319999998</v>
      </c>
      <c r="H1170" s="361">
        <f>+VLOOKUP($E1170,Emissions!$1:$1048576,MATCH(DATE(H$2,1,1),Emissions!$A$1:$LI$1),FALSE)</f>
        <v>3.029161379</v>
      </c>
      <c r="I1170" s="361">
        <f>+VLOOKUP($E1170,Emissions!$1:$1048576,MATCH(DATE(I$2,1,1),Emissions!$A$1:$LI$1),FALSE)</f>
        <v>3.046937657</v>
      </c>
      <c r="J1170" s="361">
        <f>+VLOOKUP($E1170,Emissions!$1:$1048576,MATCH(DATE(J$2,1,1),Emissions!$A$1:$LI$1),FALSE)</f>
        <v>3.0776304109999999</v>
      </c>
      <c r="K1170" s="361">
        <f>+VLOOKUP($E1170,Emissions!$1:$1048576,MATCH(DATE(K$2,1,1),Emissions!$A$1:$LI$1),FALSE)</f>
        <v>3.1439867440000002</v>
      </c>
      <c r="L1170" s="361">
        <f>+VLOOKUP($E1170,Emissions!$1:$1048576,MATCH(DATE(L$2,1,1),Emissions!$A$1:$LI$1),FALSE)</f>
        <v>3.2275676350000002</v>
      </c>
      <c r="M1170" s="361">
        <f>+VLOOKUP($E1170,Emissions!$1:$1048576,MATCH(DATE(M$2,1,1),Emissions!$A$1:$LI$1),FALSE)</f>
        <v>3.3203662110000001</v>
      </c>
      <c r="N1170" s="361">
        <f>+VLOOKUP($E1170,Emissions!$1:$1048576,MATCH(DATE(N$2,1,1),Emissions!$A$1:$LI$1),FALSE)</f>
        <v>3.4207216229999999</v>
      </c>
      <c r="O1170" s="361">
        <f>+VLOOKUP($E1170,Emissions!$1:$1048576,MATCH(DATE(O$2,1,1),Emissions!$A$1:$LI$1),FALSE)</f>
        <v>3.523821098</v>
      </c>
      <c r="P1170" s="361">
        <f>+VLOOKUP($E1170,Emissions!$1:$1048576,MATCH(DATE(P$2,1,1),Emissions!$A$1:$LI$1),FALSE)</f>
        <v>3.6240890509999999</v>
      </c>
      <c r="Q1170" s="361">
        <f>+VLOOKUP($E1170,Emissions!$1:$1048576,MATCH(DATE(Q$2,1,1),Emissions!$A$1:$LI$1),FALSE)</f>
        <v>3.7194308679999999</v>
      </c>
      <c r="R1170" s="361">
        <f>+VLOOKUP($E1170,Emissions!$1:$1048576,MATCH(DATE(R$2,1,1),Emissions!$A$1:$LI$1),FALSE)</f>
        <v>3.8094674290000001</v>
      </c>
      <c r="S1170" s="361">
        <f>+VLOOKUP($E1170,Emissions!$1:$1048576,MATCH(DATE(S$2,1,1),Emissions!$A$1:$LI$1),FALSE)</f>
        <v>3.8948464980000002</v>
      </c>
      <c r="T1170" s="361">
        <f>+VLOOKUP($E1170,Emissions!$1:$1048576,MATCH(DATE(T$2,1,1),Emissions!$A$1:$LI$1),FALSE)</f>
        <v>3.9768376170000002</v>
      </c>
      <c r="U1170" s="361">
        <f>+VLOOKUP($E1170,Emissions!$1:$1048576,MATCH(DATE(U$2,1,1),Emissions!$A$1:$LI$1),FALSE)</f>
        <v>4.0570263769999997</v>
      </c>
      <c r="V1170" s="361">
        <f>+VLOOKUP($E1170,Emissions!$1:$1048576,MATCH(DATE(V$2,1,1),Emissions!$A$1:$LI$1),FALSE)</f>
        <v>4.1369518650000003</v>
      </c>
      <c r="W1170" s="361">
        <f>+VLOOKUP($E1170,Emissions!$1:$1048576,MATCH(DATE(W$2,1,1),Emissions!$A$1:$LI$1),FALSE)</f>
        <v>4.2179575759999999</v>
      </c>
      <c r="X1170" s="361">
        <f>+VLOOKUP($E1170,Emissions!$1:$1048576,MATCH(DATE(X$2,1,1),Emissions!$A$1:$LI$1),FALSE)</f>
        <v>4.3013583750000004</v>
      </c>
      <c r="Y1170" s="361">
        <f>+VLOOKUP($E1170,Emissions!$1:$1048576,MATCH(DATE(Y$2,1,1),Emissions!$A$1:$LI$1),FALSE)</f>
        <v>4.3883183289999996</v>
      </c>
      <c r="Z1170" s="361">
        <f>+VLOOKUP($E1170,Emissions!$1:$1048576,MATCH(DATE(Z$2,1,1),Emissions!$A$1:$LI$1),FALSE)</f>
        <v>4.4796354379999999</v>
      </c>
      <c r="AA1170" s="361">
        <f>+VLOOKUP($E1170,Emissions!$1:$1048576,MATCH(DATE(AA$2,1,1),Emissions!$A$1:$LI$1),FALSE)</f>
        <v>4.5764417249999996</v>
      </c>
      <c r="AB1170" s="361">
        <f>+VLOOKUP($E1170,Emissions!$1:$1048576,MATCH(DATE(AB$2,1,1),Emissions!$A$1:$LI$1),FALSE)</f>
        <v>4.6796279030000001</v>
      </c>
      <c r="AC1170" s="361">
        <f>+VLOOKUP($E1170,Emissions!$1:$1048576,MATCH(DATE(AC$2,1,1),Emissions!$A$1:$LI$1),FALSE)</f>
        <v>4.7899501779999998</v>
      </c>
      <c r="AD1170" s="361">
        <f>+VLOOKUP($E1170,Emissions!$1:$1048576,MATCH(DATE(AD$2,1,1),Emissions!$A$1:$LI$1),FALSE)</f>
        <v>4.908059347</v>
      </c>
      <c r="AE1170" s="361">
        <f>+VLOOKUP($E1170,Emissions!$1:$1048576,MATCH(DATE(AE$2,1,1),Emissions!$A$1:$LI$1),FALSE)</f>
        <v>5.033857051</v>
      </c>
      <c r="AF1170" s="361">
        <f>+VLOOKUP($E1170,Emissions!$1:$1048576,MATCH(DATE(AF$2,1,1),Emissions!$A$1:$LI$1),FALSE)</f>
        <v>5.1620356940000001</v>
      </c>
      <c r="AG1170" s="361">
        <f>+VLOOKUP($E1170,Emissions!$1:$1048576,MATCH(DATE(AG$2,1,1),Emissions!$A$1:$LI$1),FALSE)</f>
        <v>5.2925414350000004</v>
      </c>
      <c r="AH1170" s="361">
        <f>+VLOOKUP($E1170,Emissions!$1:$1048576,MATCH(DATE(AH$2,1,1),Emissions!$A$1:$LI$1),FALSE)</f>
        <v>5.4265461620000002</v>
      </c>
      <c r="AI1170" s="361">
        <f>+VLOOKUP($E1170,Emissions!$1:$1048576,MATCH(DATE(AI$2,1,1),Emissions!$A$1:$LI$1),FALSE)</f>
        <v>5.5645088109999996</v>
      </c>
      <c r="AJ1170" s="361">
        <f>+VLOOKUP($E1170,Emissions!$1:$1048576,MATCH(DATE(AJ$2,1,1),Emissions!$A$1:$LI$1),FALSE)</f>
        <v>5.7061228670000004</v>
      </c>
      <c r="AK1170" s="361">
        <f>+VLOOKUP($E1170,Emissions!$1:$1048576,MATCH(DATE(AK$2,1,1),Emissions!$A$1:$LI$1),FALSE)</f>
        <v>5.8506494709999997</v>
      </c>
      <c r="AL1170" s="361">
        <f>+VLOOKUP($E1170,Emissions!$1:$1048576,MATCH(DATE(AL$2,1,1),Emissions!$A$1:$LI$1),FALSE)</f>
        <v>5.9971614830000002</v>
      </c>
      <c r="AM1170" s="361">
        <f>+VLOOKUP($E1170,Emissions!$1:$1048576,MATCH(DATE(AM$2,1,1),Emissions!$A$1:$LI$1),FALSE)</f>
        <v>6.144645165</v>
      </c>
      <c r="AN1170" s="361">
        <f>+VLOOKUP($E1170,Emissions!$1:$1048576,MATCH(DATE(AN$2,1,1),Emissions!$A$1:$LI$1),FALSE)</f>
        <v>6.2920494390000004</v>
      </c>
      <c r="AO1170" s="361">
        <f>+VLOOKUP($E1170,Emissions!$1:$1048576,MATCH(DATE(AO$2,1,1),Emissions!$A$1:$LI$1),FALSE)</f>
        <v>6.4383083550000002</v>
      </c>
    </row>
    <row r="1171" spans="1:41" ht="15" customHeight="1" x14ac:dyDescent="0.35">
      <c r="A1171" s="411"/>
      <c r="B1171" s="170"/>
      <c r="C1171" s="138" t="s">
        <v>729</v>
      </c>
      <c r="D1171" s="114" t="s">
        <v>2746</v>
      </c>
      <c r="E1171" s="50" t="s">
        <v>3598</v>
      </c>
      <c r="F1171" s="361">
        <f>+VLOOKUP($E1171,Emissions!$1:$1048576,MATCH(DATE(F$2,1,1),Emissions!$A$1:$LI$1),FALSE)</f>
        <v>3.9491811399999998E-3</v>
      </c>
      <c r="G1171" s="361">
        <f>+VLOOKUP($E1171,Emissions!$1:$1048576,MATCH(DATE(G$2,1,1),Emissions!$A$1:$LI$1),FALSE)</f>
        <v>4.0353900800000004E-3</v>
      </c>
      <c r="H1171" s="361">
        <f>+VLOOKUP($E1171,Emissions!$1:$1048576,MATCH(DATE(H$2,1,1),Emissions!$A$1:$LI$1),FALSE)</f>
        <v>4.1249575699999997E-3</v>
      </c>
      <c r="I1171" s="361">
        <f>+VLOOKUP($E1171,Emissions!$1:$1048576,MATCH(DATE(I$2,1,1),Emissions!$A$1:$LI$1),FALSE)</f>
        <v>4.1993182500000004E-3</v>
      </c>
      <c r="J1171" s="361">
        <f>+VLOOKUP($E1171,Emissions!$1:$1048576,MATCH(DATE(J$2,1,1),Emissions!$A$1:$LI$1),FALSE)</f>
        <v>4.2788271300000002E-3</v>
      </c>
      <c r="K1171" s="361">
        <f>+VLOOKUP($E1171,Emissions!$1:$1048576,MATCH(DATE(K$2,1,1),Emissions!$A$1:$LI$1),FALSE)</f>
        <v>4.4023426500000001E-3</v>
      </c>
      <c r="L1171" s="361">
        <f>+VLOOKUP($E1171,Emissions!$1:$1048576,MATCH(DATE(L$2,1,1),Emissions!$A$1:$LI$1),FALSE)</f>
        <v>4.5373083999999996E-3</v>
      </c>
      <c r="M1171" s="361">
        <f>+VLOOKUP($E1171,Emissions!$1:$1048576,MATCH(DATE(M$2,1,1),Emissions!$A$1:$LI$1),FALSE)</f>
        <v>4.6763345700000002E-3</v>
      </c>
      <c r="N1171" s="361">
        <f>+VLOOKUP($E1171,Emissions!$1:$1048576,MATCH(DATE(N$2,1,1),Emissions!$A$1:$LI$1),FALSE)</f>
        <v>4.8193426399999999E-3</v>
      </c>
      <c r="O1171" s="361">
        <f>+VLOOKUP($E1171,Emissions!$1:$1048576,MATCH(DATE(O$2,1,1),Emissions!$A$1:$LI$1),FALSE)</f>
        <v>4.9583929700000003E-3</v>
      </c>
      <c r="P1171" s="361">
        <f>+VLOOKUP($E1171,Emissions!$1:$1048576,MATCH(DATE(P$2,1,1),Emissions!$A$1:$LI$1),FALSE)</f>
        <v>5.0838145600000002E-3</v>
      </c>
      <c r="Q1171" s="361">
        <f>+VLOOKUP($E1171,Emissions!$1:$1048576,MATCH(DATE(Q$2,1,1),Emissions!$A$1:$LI$1),FALSE)</f>
        <v>5.1951151099999997E-3</v>
      </c>
      <c r="R1171" s="361">
        <f>+VLOOKUP($E1171,Emissions!$1:$1048576,MATCH(DATE(R$2,1,1),Emissions!$A$1:$LI$1),FALSE)</f>
        <v>5.2934618400000003E-3</v>
      </c>
      <c r="S1171" s="361">
        <f>+VLOOKUP($E1171,Emissions!$1:$1048576,MATCH(DATE(S$2,1,1),Emissions!$A$1:$LI$1),FALSE)</f>
        <v>5.3811704000000004E-3</v>
      </c>
      <c r="T1171" s="361">
        <f>+VLOOKUP($E1171,Emissions!$1:$1048576,MATCH(DATE(T$2,1,1),Emissions!$A$1:$LI$1),FALSE)</f>
        <v>5.4612813299999997E-3</v>
      </c>
      <c r="U1171" s="361">
        <f>+VLOOKUP($E1171,Emissions!$1:$1048576,MATCH(DATE(U$2,1,1),Emissions!$A$1:$LI$1),FALSE)</f>
        <v>5.53709057E-3</v>
      </c>
      <c r="V1171" s="361">
        <f>+VLOOKUP($E1171,Emissions!$1:$1048576,MATCH(DATE(V$2,1,1),Emissions!$A$1:$LI$1),FALSE)</f>
        <v>5.61136112E-3</v>
      </c>
      <c r="W1171" s="361">
        <f>+VLOOKUP($E1171,Emissions!$1:$1048576,MATCH(DATE(W$2,1,1),Emissions!$A$1:$LI$1),FALSE)</f>
        <v>5.6864184700000002E-3</v>
      </c>
      <c r="X1171" s="361">
        <f>+VLOOKUP($E1171,Emissions!$1:$1048576,MATCH(DATE(X$2,1,1),Emissions!$A$1:$LI$1),FALSE)</f>
        <v>5.7643977199999998E-3</v>
      </c>
      <c r="Y1171" s="361">
        <f>+VLOOKUP($E1171,Emissions!$1:$1048576,MATCH(DATE(Y$2,1,1),Emissions!$A$1:$LI$1),FALSE)</f>
        <v>5.8469929500000002E-3</v>
      </c>
      <c r="Z1171" s="361">
        <f>+VLOOKUP($E1171,Emissions!$1:$1048576,MATCH(DATE(Z$2,1,1),Emissions!$A$1:$LI$1),FALSE)</f>
        <v>5.9351819899999998E-3</v>
      </c>
      <c r="AA1171" s="361">
        <f>+VLOOKUP($E1171,Emissions!$1:$1048576,MATCH(DATE(AA$2,1,1),Emissions!$A$1:$LI$1),FALSE)</f>
        <v>6.0306199499999998E-3</v>
      </c>
      <c r="AB1171" s="361">
        <f>+VLOOKUP($E1171,Emissions!$1:$1048576,MATCH(DATE(AB$2,1,1),Emissions!$A$1:$LI$1),FALSE)</f>
        <v>6.1343520999999996E-3</v>
      </c>
      <c r="AC1171" s="361">
        <f>+VLOOKUP($E1171,Emissions!$1:$1048576,MATCH(DATE(AC$2,1,1),Emissions!$A$1:$LI$1),FALSE)</f>
        <v>6.2471300999999996E-3</v>
      </c>
      <c r="AD1171" s="361">
        <f>+VLOOKUP($E1171,Emissions!$1:$1048576,MATCH(DATE(AD$2,1,1),Emissions!$A$1:$LI$1),FALSE)</f>
        <v>6.3694520999999999E-3</v>
      </c>
      <c r="AE1171" s="361">
        <f>+VLOOKUP($E1171,Emissions!$1:$1048576,MATCH(DATE(AE$2,1,1),Emissions!$A$1:$LI$1),FALSE)</f>
        <v>6.5004987899999998E-3</v>
      </c>
      <c r="AF1171" s="361">
        <f>+VLOOKUP($E1171,Emissions!$1:$1048576,MATCH(DATE(AF$2,1,1),Emissions!$A$1:$LI$1),FALSE)</f>
        <v>6.6399818599999997E-3</v>
      </c>
      <c r="AG1171" s="361">
        <f>+VLOOKUP($E1171,Emissions!$1:$1048576,MATCH(DATE(AG$2,1,1),Emissions!$A$1:$LI$1),FALSE)</f>
        <v>6.7883555699999997E-3</v>
      </c>
      <c r="AH1171" s="361">
        <f>+VLOOKUP($E1171,Emissions!$1:$1048576,MATCH(DATE(AH$2,1,1),Emissions!$A$1:$LI$1),FALSE)</f>
        <v>6.9459983099999997E-3</v>
      </c>
      <c r="AI1171" s="361">
        <f>+VLOOKUP($E1171,Emissions!$1:$1048576,MATCH(DATE(AI$2,1,1),Emissions!$A$1:$LI$1),FALSE)</f>
        <v>7.1122176099999998E-3</v>
      </c>
      <c r="AJ1171" s="361">
        <f>+VLOOKUP($E1171,Emissions!$1:$1048576,MATCH(DATE(AJ$2,1,1),Emissions!$A$1:$LI$1),FALSE)</f>
        <v>7.28555325E-3</v>
      </c>
      <c r="AK1171" s="361">
        <f>+VLOOKUP($E1171,Emissions!$1:$1048576,MATCH(DATE(AK$2,1,1),Emissions!$A$1:$LI$1),FALSE)</f>
        <v>7.4643211900000004E-3</v>
      </c>
      <c r="AL1171" s="361">
        <f>+VLOOKUP($E1171,Emissions!$1:$1048576,MATCH(DATE(AL$2,1,1),Emissions!$A$1:$LI$1),FALSE)</f>
        <v>7.6468799400000002E-3</v>
      </c>
      <c r="AM1171" s="361">
        <f>+VLOOKUP($E1171,Emissions!$1:$1048576,MATCH(DATE(AM$2,1,1),Emissions!$A$1:$LI$1),FALSE)</f>
        <v>7.8316539800000005E-3</v>
      </c>
      <c r="AN1171" s="361">
        <f>+VLOOKUP($E1171,Emissions!$1:$1048576,MATCH(DATE(AN$2,1,1),Emissions!$A$1:$LI$1),FALSE)</f>
        <v>8.0171285900000003E-3</v>
      </c>
      <c r="AO1171" s="361">
        <f>+VLOOKUP($E1171,Emissions!$1:$1048576,MATCH(DATE(AO$2,1,1),Emissions!$A$1:$LI$1),FALSE)</f>
        <v>8.2018381699999997E-3</v>
      </c>
    </row>
    <row r="1172" spans="1:41" ht="15" customHeight="1" x14ac:dyDescent="0.35">
      <c r="A1172" s="411"/>
      <c r="B1172" s="170"/>
      <c r="C1172" s="138" t="s">
        <v>730</v>
      </c>
      <c r="D1172" s="114" t="s">
        <v>2746</v>
      </c>
      <c r="E1172" s="50" t="s">
        <v>3599</v>
      </c>
      <c r="F1172" s="361">
        <f>+VLOOKUP($E1172,Emissions!$1:$1048576,MATCH(DATE(F$2,1,1),Emissions!$A$1:$LI$1),FALSE)</f>
        <v>7.9905452050000001</v>
      </c>
      <c r="G1172" s="361">
        <f>+VLOOKUP($E1172,Emissions!$1:$1048576,MATCH(DATE(G$2,1,1),Emissions!$A$1:$LI$1),FALSE)</f>
        <v>8.2010013189999995</v>
      </c>
      <c r="H1172" s="361">
        <f>+VLOOKUP($E1172,Emissions!$1:$1048576,MATCH(DATE(H$2,1,1),Emissions!$A$1:$LI$1),FALSE)</f>
        <v>8.4232787360000003</v>
      </c>
      <c r="I1172" s="361">
        <f>+VLOOKUP($E1172,Emissions!$1:$1048576,MATCH(DATE(I$2,1,1),Emissions!$A$1:$LI$1),FALSE)</f>
        <v>8.6126756669999995</v>
      </c>
      <c r="J1172" s="361">
        <f>+VLOOKUP($E1172,Emissions!$1:$1048576,MATCH(DATE(J$2,1,1),Emissions!$A$1:$LI$1),FALSE)</f>
        <v>8.8029568250000008</v>
      </c>
      <c r="K1172" s="361">
        <f>+VLOOKUP($E1172,Emissions!$1:$1048576,MATCH(DATE(K$2,1,1),Emissions!$A$1:$LI$1),FALSE)</f>
        <v>9.0671987479999991</v>
      </c>
      <c r="L1172" s="361">
        <f>+VLOOKUP($E1172,Emissions!$1:$1048576,MATCH(DATE(L$2,1,1),Emissions!$A$1:$LI$1),FALSE)</f>
        <v>9.3595139189999994</v>
      </c>
      <c r="M1172" s="361">
        <f>+VLOOKUP($E1172,Emissions!$1:$1048576,MATCH(DATE(M$2,1,1),Emissions!$A$1:$LI$1),FALSE)</f>
        <v>9.6621698390000006</v>
      </c>
      <c r="N1172" s="361">
        <f>+VLOOKUP($E1172,Emissions!$1:$1048576,MATCH(DATE(N$2,1,1),Emissions!$A$1:$LI$1),FALSE)</f>
        <v>9.9734972509999995</v>
      </c>
      <c r="O1172" s="361">
        <f>+VLOOKUP($E1172,Emissions!$1:$1048576,MATCH(DATE(O$2,1,1),Emissions!$A$1:$LI$1),FALSE)</f>
        <v>10.272034039999999</v>
      </c>
      <c r="P1172" s="361">
        <f>+VLOOKUP($E1172,Emissions!$1:$1048576,MATCH(DATE(P$2,1,1),Emissions!$A$1:$LI$1),FALSE)</f>
        <v>10.532571389999999</v>
      </c>
      <c r="Q1172" s="361">
        <f>+VLOOKUP($E1172,Emissions!$1:$1048576,MATCH(DATE(Q$2,1,1),Emissions!$A$1:$LI$1),FALSE)</f>
        <v>10.758137680000001</v>
      </c>
      <c r="R1172" s="361">
        <f>+VLOOKUP($E1172,Emissions!$1:$1048576,MATCH(DATE(R$2,1,1),Emissions!$A$1:$LI$1),FALSE)</f>
        <v>10.954119110000001</v>
      </c>
      <c r="S1172" s="361">
        <f>+VLOOKUP($E1172,Emissions!$1:$1048576,MATCH(DATE(S$2,1,1),Emissions!$A$1:$LI$1),FALSE)</f>
        <v>11.12764512</v>
      </c>
      <c r="T1172" s="361">
        <f>+VLOOKUP($E1172,Emissions!$1:$1048576,MATCH(DATE(T$2,1,1),Emissions!$A$1:$LI$1),FALSE)</f>
        <v>11.28699907</v>
      </c>
      <c r="U1172" s="361">
        <f>+VLOOKUP($E1172,Emissions!$1:$1048576,MATCH(DATE(U$2,1,1),Emissions!$A$1:$LI$1),FALSE)</f>
        <v>11.44048933</v>
      </c>
      <c r="V1172" s="361">
        <f>+VLOOKUP($E1172,Emissions!$1:$1048576,MATCH(DATE(V$2,1,1),Emissions!$A$1:$LI$1),FALSE)</f>
        <v>11.59446073</v>
      </c>
      <c r="W1172" s="361">
        <f>+VLOOKUP($E1172,Emissions!$1:$1048576,MATCH(DATE(W$2,1,1),Emissions!$A$1:$LI$1),FALSE)</f>
        <v>11.753899730000001</v>
      </c>
      <c r="X1172" s="361">
        <f>+VLOOKUP($E1172,Emissions!$1:$1048576,MATCH(DATE(X$2,1,1),Emissions!$A$1:$LI$1),FALSE)</f>
        <v>11.92318983</v>
      </c>
      <c r="Y1172" s="361">
        <f>+VLOOKUP($E1172,Emissions!$1:$1048576,MATCH(DATE(Y$2,1,1),Emissions!$A$1:$LI$1),FALSE)</f>
        <v>12.10554269</v>
      </c>
      <c r="Z1172" s="361">
        <f>+VLOOKUP($E1172,Emissions!$1:$1048576,MATCH(DATE(Z$2,1,1),Emissions!$A$1:$LI$1),FALSE)</f>
        <v>12.302982399999999</v>
      </c>
      <c r="AA1172" s="361">
        <f>+VLOOKUP($E1172,Emissions!$1:$1048576,MATCH(DATE(AA$2,1,1),Emissions!$A$1:$LI$1),FALSE)</f>
        <v>12.51809911</v>
      </c>
      <c r="AB1172" s="361">
        <f>+VLOOKUP($E1172,Emissions!$1:$1048576,MATCH(DATE(AB$2,1,1),Emissions!$A$1:$LI$1),FALSE)</f>
        <v>12.752753909999999</v>
      </c>
      <c r="AC1172" s="361">
        <f>+VLOOKUP($E1172,Emissions!$1:$1048576,MATCH(DATE(AC$2,1,1),Emissions!$A$1:$LI$1),FALSE)</f>
        <v>13.00818213</v>
      </c>
      <c r="AD1172" s="361">
        <f>+VLOOKUP($E1172,Emissions!$1:$1048576,MATCH(DATE(AD$2,1,1),Emissions!$A$1:$LI$1),FALSE)</f>
        <v>13.28501619</v>
      </c>
      <c r="AE1172" s="361">
        <f>+VLOOKUP($E1172,Emissions!$1:$1048576,MATCH(DATE(AE$2,1,1),Emissions!$A$1:$LI$1),FALSE)</f>
        <v>13.58220274</v>
      </c>
      <c r="AF1172" s="361">
        <f>+VLOOKUP($E1172,Emissions!$1:$1048576,MATCH(DATE(AF$2,1,1),Emissions!$A$1:$LI$1),FALSE)</f>
        <v>13.899538870000001</v>
      </c>
      <c r="AG1172" s="361">
        <f>+VLOOKUP($E1172,Emissions!$1:$1048576,MATCH(DATE(AG$2,1,1),Emissions!$A$1:$LI$1),FALSE)</f>
        <v>14.23749048</v>
      </c>
      <c r="AH1172" s="361">
        <f>+VLOOKUP($E1172,Emissions!$1:$1048576,MATCH(DATE(AH$2,1,1),Emissions!$A$1:$LI$1),FALSE)</f>
        <v>14.596215170000001</v>
      </c>
      <c r="AI1172" s="361">
        <f>+VLOOKUP($E1172,Emissions!$1:$1048576,MATCH(DATE(AI$2,1,1),Emissions!$A$1:$LI$1),FALSE)</f>
        <v>14.97332497</v>
      </c>
      <c r="AJ1172" s="361">
        <f>+VLOOKUP($E1172,Emissions!$1:$1048576,MATCH(DATE(AJ$2,1,1),Emissions!$A$1:$LI$1),FALSE)</f>
        <v>15.364831329999999</v>
      </c>
      <c r="AK1172" s="361">
        <f>+VLOOKUP($E1172,Emissions!$1:$1048576,MATCH(DATE(AK$2,1,1),Emissions!$A$1:$LI$1),FALSE)</f>
        <v>15.76655431</v>
      </c>
      <c r="AL1172" s="361">
        <f>+VLOOKUP($E1172,Emissions!$1:$1048576,MATCH(DATE(AL$2,1,1),Emissions!$A$1:$LI$1),FALSE)</f>
        <v>16.174699990000001</v>
      </c>
      <c r="AM1172" s="361">
        <f>+VLOOKUP($E1172,Emissions!$1:$1048576,MATCH(DATE(AM$2,1,1),Emissions!$A$1:$LI$1),FALSE)</f>
        <v>16.58580297</v>
      </c>
      <c r="AN1172" s="361">
        <f>+VLOOKUP($E1172,Emissions!$1:$1048576,MATCH(DATE(AN$2,1,1),Emissions!$A$1:$LI$1),FALSE)</f>
        <v>16.996646779999999</v>
      </c>
      <c r="AO1172" s="361">
        <f>+VLOOKUP($E1172,Emissions!$1:$1048576,MATCH(DATE(AO$2,1,1),Emissions!$A$1:$LI$1),FALSE)</f>
        <v>17.404195659999999</v>
      </c>
    </row>
    <row r="1173" spans="1:41" ht="15" customHeight="1" x14ac:dyDescent="0.35">
      <c r="A1173" s="411"/>
      <c r="B1173" s="170"/>
      <c r="C1173" s="138" t="s">
        <v>731</v>
      </c>
      <c r="D1173" s="114" t="s">
        <v>2746</v>
      </c>
      <c r="E1173" s="50" t="s">
        <v>3600</v>
      </c>
      <c r="F1173" s="361">
        <f>+VLOOKUP($E1173,Emissions!$1:$1048576,MATCH(DATE(F$2,1,1),Emissions!$A$1:$LI$1),FALSE)</f>
        <v>5.2930740800000002E-4</v>
      </c>
      <c r="G1173" s="361">
        <f>+VLOOKUP($E1173,Emissions!$1:$1048576,MATCH(DATE(G$2,1,1),Emissions!$A$1:$LI$1),FALSE)</f>
        <v>5.3901977300000001E-4</v>
      </c>
      <c r="H1173" s="361">
        <f>+VLOOKUP($E1173,Emissions!$1:$1048576,MATCH(DATE(H$2,1,1),Emissions!$A$1:$LI$1),FALSE)</f>
        <v>5.4797388900000002E-4</v>
      </c>
      <c r="I1173" s="361">
        <f>+VLOOKUP($E1173,Emissions!$1:$1048576,MATCH(DATE(I$2,1,1),Emissions!$A$1:$LI$1),FALSE)</f>
        <v>5.5384718400000002E-4</v>
      </c>
      <c r="J1173" s="361">
        <f>+VLOOKUP($E1173,Emissions!$1:$1048576,MATCH(DATE(J$2,1,1),Emissions!$A$1:$LI$1),FALSE)</f>
        <v>5.6177959899999998E-4</v>
      </c>
      <c r="K1173" s="361">
        <f>+VLOOKUP($E1173,Emissions!$1:$1048576,MATCH(DATE(K$2,1,1),Emissions!$A$1:$LI$1),FALSE)</f>
        <v>5.7642076899999998E-4</v>
      </c>
      <c r="L1173" s="361">
        <f>+VLOOKUP($E1173,Emissions!$1:$1048576,MATCH(DATE(L$2,1,1),Emissions!$A$1:$LI$1),FALSE)</f>
        <v>5.9344692299999997E-4</v>
      </c>
      <c r="M1173" s="361">
        <f>+VLOOKUP($E1173,Emissions!$1:$1048576,MATCH(DATE(M$2,1,1),Emissions!$A$1:$LI$1),FALSE)</f>
        <v>6.1196483800000001E-4</v>
      </c>
      <c r="N1173" s="361">
        <f>+VLOOKUP($E1173,Emissions!$1:$1048576,MATCH(DATE(N$2,1,1),Emissions!$A$1:$LI$1),FALSE)</f>
        <v>6.3169229100000003E-4</v>
      </c>
      <c r="O1173" s="361">
        <f>+VLOOKUP($E1173,Emissions!$1:$1048576,MATCH(DATE(O$2,1,1),Emissions!$A$1:$LI$1),FALSE)</f>
        <v>6.5120848400000003E-4</v>
      </c>
      <c r="P1173" s="361">
        <f>+VLOOKUP($E1173,Emissions!$1:$1048576,MATCH(DATE(P$2,1,1),Emissions!$A$1:$LI$1),FALSE)</f>
        <v>6.6879971800000004E-4</v>
      </c>
      <c r="Q1173" s="361">
        <f>+VLOOKUP($E1173,Emissions!$1:$1048576,MATCH(DATE(Q$2,1,1),Emissions!$A$1:$LI$1),FALSE)</f>
        <v>6.8431540800000001E-4</v>
      </c>
      <c r="R1173" s="361">
        <f>+VLOOKUP($E1173,Emissions!$1:$1048576,MATCH(DATE(R$2,1,1),Emissions!$A$1:$LI$1),FALSE)</f>
        <v>6.9788295500000002E-4</v>
      </c>
      <c r="S1173" s="361">
        <f>+VLOOKUP($E1173,Emissions!$1:$1048576,MATCH(DATE(S$2,1,1),Emissions!$A$1:$LI$1),FALSE)</f>
        <v>7.0980569000000005E-4</v>
      </c>
      <c r="T1173" s="361">
        <f>+VLOOKUP($E1173,Emissions!$1:$1048576,MATCH(DATE(T$2,1,1),Emissions!$A$1:$LI$1),FALSE)</f>
        <v>7.2052733399999996E-4</v>
      </c>
      <c r="U1173" s="361">
        <f>+VLOOKUP($E1173,Emissions!$1:$1048576,MATCH(DATE(U$2,1,1),Emissions!$A$1:$LI$1),FALSE)</f>
        <v>7.3055434600000004E-4</v>
      </c>
      <c r="V1173" s="361">
        <f>+VLOOKUP($E1173,Emissions!$1:$1048576,MATCH(DATE(V$2,1,1),Emissions!$A$1:$LI$1),FALSE)</f>
        <v>7.4029307899999995E-4</v>
      </c>
      <c r="W1173" s="361">
        <f>+VLOOKUP($E1173,Emissions!$1:$1048576,MATCH(DATE(W$2,1,1),Emissions!$A$1:$LI$1),FALSE)</f>
        <v>7.5009940399999996E-4</v>
      </c>
      <c r="X1173" s="361">
        <f>+VLOOKUP($E1173,Emissions!$1:$1048576,MATCH(DATE(X$2,1,1),Emissions!$A$1:$LI$1),FALSE)</f>
        <v>7.6032774300000005E-4</v>
      </c>
      <c r="Y1173" s="361">
        <f>+VLOOKUP($E1173,Emissions!$1:$1048576,MATCH(DATE(Y$2,1,1),Emissions!$A$1:$LI$1),FALSE)</f>
        <v>7.7128415800000003E-4</v>
      </c>
      <c r="Z1173" s="361">
        <f>+VLOOKUP($E1173,Emissions!$1:$1048576,MATCH(DATE(Z$2,1,1),Emissions!$A$1:$LI$1),FALSE)</f>
        <v>7.8321430200000005E-4</v>
      </c>
      <c r="AA1173" s="361">
        <f>+VLOOKUP($E1173,Emissions!$1:$1048576,MATCH(DATE(AA$2,1,1),Emissions!$A$1:$LI$1),FALSE)</f>
        <v>7.9637378099999998E-4</v>
      </c>
      <c r="AB1173" s="361">
        <f>+VLOOKUP($E1173,Emissions!$1:$1048576,MATCH(DATE(AB$2,1,1),Emissions!$A$1:$LI$1),FALSE)</f>
        <v>8.1096254000000004E-4</v>
      </c>
      <c r="AC1173" s="361">
        <f>+VLOOKUP($E1173,Emissions!$1:$1048576,MATCH(DATE(AC$2,1,1),Emissions!$A$1:$LI$1),FALSE)</f>
        <v>8.2713768200000002E-4</v>
      </c>
      <c r="AD1173" s="361">
        <f>+VLOOKUP($E1173,Emissions!$1:$1048576,MATCH(DATE(AD$2,1,1),Emissions!$A$1:$LI$1),FALSE)</f>
        <v>8.4502689500000003E-4</v>
      </c>
      <c r="AE1173" s="361">
        <f>+VLOOKUP($E1173,Emissions!$1:$1048576,MATCH(DATE(AE$2,1,1),Emissions!$A$1:$LI$1),FALSE)</f>
        <v>8.6467601800000002E-4</v>
      </c>
      <c r="AF1173" s="361">
        <f>+VLOOKUP($E1173,Emissions!$1:$1048576,MATCH(DATE(AF$2,1,1),Emissions!$A$1:$LI$1),FALSE)</f>
        <v>8.8581592599999996E-4</v>
      </c>
      <c r="AG1173" s="361">
        <f>+VLOOKUP($E1173,Emissions!$1:$1048576,MATCH(DATE(AG$2,1,1),Emissions!$A$1:$LI$1),FALSE)</f>
        <v>9.0856440700000005E-4</v>
      </c>
      <c r="AH1173" s="361">
        <f>+VLOOKUP($E1173,Emissions!$1:$1048576,MATCH(DATE(AH$2,1,1),Emissions!$A$1:$LI$1),FALSE)</f>
        <v>9.3298870900000003E-4</v>
      </c>
      <c r="AI1173" s="361">
        <f>+VLOOKUP($E1173,Emissions!$1:$1048576,MATCH(DATE(AI$2,1,1),Emissions!$A$1:$LI$1),FALSE)</f>
        <v>9.5891174399999996E-4</v>
      </c>
      <c r="AJ1173" s="361">
        <f>+VLOOKUP($E1173,Emissions!$1:$1048576,MATCH(DATE(AJ$2,1,1),Emissions!$A$1:$LI$1),FALSE)</f>
        <v>9.860188299999999E-4</v>
      </c>
      <c r="AK1173" s="361">
        <f>+VLOOKUP($E1173,Emissions!$1:$1048576,MATCH(DATE(AK$2,1,1),Emissions!$A$1:$LI$1),FALSE)</f>
        <v>1.0139696699999999E-3</v>
      </c>
      <c r="AL1173" s="361">
        <f>+VLOOKUP($E1173,Emissions!$1:$1048576,MATCH(DATE(AL$2,1,1),Emissions!$A$1:$LI$1),FALSE)</f>
        <v>1.04244622E-3</v>
      </c>
      <c r="AM1173" s="361">
        <f>+VLOOKUP($E1173,Emissions!$1:$1048576,MATCH(DATE(AM$2,1,1),Emissions!$A$1:$LI$1),FALSE)</f>
        <v>1.0711538100000001E-3</v>
      </c>
      <c r="AN1173" s="361">
        <f>+VLOOKUP($E1173,Emissions!$1:$1048576,MATCH(DATE(AN$2,1,1),Emissions!$A$1:$LI$1),FALSE)</f>
        <v>1.0998157600000001E-3</v>
      </c>
      <c r="AO1173" s="361">
        <f>+VLOOKUP($E1173,Emissions!$1:$1048576,MATCH(DATE(AO$2,1,1),Emissions!$A$1:$LI$1),FALSE)</f>
        <v>1.1281685999999999E-3</v>
      </c>
    </row>
    <row r="1174" spans="1:41" ht="15" customHeight="1" x14ac:dyDescent="0.35">
      <c r="A1174" s="411"/>
      <c r="B1174" s="170"/>
      <c r="C1174" s="138" t="s">
        <v>732</v>
      </c>
      <c r="D1174" s="114" t="s">
        <v>2746</v>
      </c>
      <c r="E1174" s="50" t="s">
        <v>3601</v>
      </c>
      <c r="F1174" s="361">
        <f>+VLOOKUP($E1174,Emissions!$1:$1048576,MATCH(DATE(F$2,1,1),Emissions!$A$1:$LI$1),FALSE)</f>
        <v>0.60498220309999995</v>
      </c>
      <c r="G1174" s="361">
        <f>+VLOOKUP($E1174,Emissions!$1:$1048576,MATCH(DATE(G$2,1,1),Emissions!$A$1:$LI$1),FALSE)</f>
        <v>0.61171813679999998</v>
      </c>
      <c r="H1174" s="361">
        <f>+VLOOKUP($E1174,Emissions!$1:$1048576,MATCH(DATE(H$2,1,1),Emissions!$A$1:$LI$1),FALSE)</f>
        <v>0.61731405650000004</v>
      </c>
      <c r="I1174" s="361">
        <f>+VLOOKUP($E1174,Emissions!$1:$1048576,MATCH(DATE(I$2,1,1),Emissions!$A$1:$LI$1),FALSE)</f>
        <v>0.61943395160000003</v>
      </c>
      <c r="J1174" s="361">
        <f>+VLOOKUP($E1174,Emissions!$1:$1048576,MATCH(DATE(J$2,1,1),Emissions!$A$1:$LI$1),FALSE)</f>
        <v>0.62584797160000005</v>
      </c>
      <c r="K1174" s="361">
        <f>+VLOOKUP($E1174,Emissions!$1:$1048576,MATCH(DATE(K$2,1,1),Emissions!$A$1:$LI$1),FALSE)</f>
        <v>0.64014633300000001</v>
      </c>
      <c r="L1174" s="361">
        <f>+VLOOKUP($E1174,Emissions!$1:$1048576,MATCH(DATE(L$2,1,1),Emissions!$A$1:$LI$1),FALSE)</f>
        <v>0.65742207880000003</v>
      </c>
      <c r="M1174" s="361">
        <f>+VLOOKUP($E1174,Emissions!$1:$1048576,MATCH(DATE(M$2,1,1),Emissions!$A$1:$LI$1),FALSE)</f>
        <v>0.67663095360000003</v>
      </c>
      <c r="N1174" s="361">
        <f>+VLOOKUP($E1174,Emissions!$1:$1048576,MATCH(DATE(N$2,1,1),Emissions!$A$1:$LI$1),FALSE)</f>
        <v>0.69740544879999999</v>
      </c>
      <c r="O1174" s="361">
        <f>+VLOOKUP($E1174,Emissions!$1:$1048576,MATCH(DATE(O$2,1,1),Emissions!$A$1:$LI$1),FALSE)</f>
        <v>0.71820833279999996</v>
      </c>
      <c r="P1174" s="361">
        <f>+VLOOKUP($E1174,Emissions!$1:$1048576,MATCH(DATE(P$2,1,1),Emissions!$A$1:$LI$1),FALSE)</f>
        <v>0.73725259610000005</v>
      </c>
      <c r="Q1174" s="361">
        <f>+VLOOKUP($E1174,Emissions!$1:$1048576,MATCH(DATE(Q$2,1,1),Emissions!$A$1:$LI$1),FALSE)</f>
        <v>0.75448181530000002</v>
      </c>
      <c r="R1174" s="361">
        <f>+VLOOKUP($E1174,Emissions!$1:$1048576,MATCH(DATE(R$2,1,1),Emissions!$A$1:$LI$1),FALSE)</f>
        <v>0.77013138759999999</v>
      </c>
      <c r="S1174" s="361">
        <f>+VLOOKUP($E1174,Emissions!$1:$1048576,MATCH(DATE(S$2,1,1),Emissions!$A$1:$LI$1),FALSE)</f>
        <v>0.78460428319999997</v>
      </c>
      <c r="T1174" s="361">
        <f>+VLOOKUP($E1174,Emissions!$1:$1048576,MATCH(DATE(T$2,1,1),Emissions!$A$1:$LI$1),FALSE)</f>
        <v>0.79839495230000002</v>
      </c>
      <c r="U1174" s="361">
        <f>+VLOOKUP($E1174,Emissions!$1:$1048576,MATCH(DATE(U$2,1,1),Emissions!$A$1:$LI$1),FALSE)</f>
        <v>0.81200861010000003</v>
      </c>
      <c r="V1174" s="361">
        <f>+VLOOKUP($E1174,Emissions!$1:$1048576,MATCH(DATE(V$2,1,1),Emissions!$A$1:$LI$1),FALSE)</f>
        <v>0.82583295450000005</v>
      </c>
      <c r="W1174" s="361">
        <f>+VLOOKUP($E1174,Emissions!$1:$1048576,MATCH(DATE(W$2,1,1),Emissions!$A$1:$LI$1),FALSE)</f>
        <v>0.8401686451</v>
      </c>
      <c r="X1174" s="361">
        <f>+VLOOKUP($E1174,Emissions!$1:$1048576,MATCH(DATE(X$2,1,1),Emissions!$A$1:$LI$1),FALSE)</f>
        <v>0.85528574509999999</v>
      </c>
      <c r="Y1174" s="361">
        <f>+VLOOKUP($E1174,Emissions!$1:$1048576,MATCH(DATE(Y$2,1,1),Emissions!$A$1:$LI$1),FALSE)</f>
        <v>0.8713891064</v>
      </c>
      <c r="Z1174" s="361">
        <f>+VLOOKUP($E1174,Emissions!$1:$1048576,MATCH(DATE(Z$2,1,1),Emissions!$A$1:$LI$1),FALSE)</f>
        <v>0.88861911869999999</v>
      </c>
      <c r="AA1174" s="361">
        <f>+VLOOKUP($E1174,Emissions!$1:$1048576,MATCH(DATE(AA$2,1,1),Emissions!$A$1:$LI$1),FALSE)</f>
        <v>0.9071309004</v>
      </c>
      <c r="AB1174" s="361">
        <f>+VLOOKUP($E1174,Emissions!$1:$1048576,MATCH(DATE(AB$2,1,1),Emissions!$A$1:$LI$1),FALSE)</f>
        <v>0.92705775229999998</v>
      </c>
      <c r="AC1174" s="361">
        <f>+VLOOKUP($E1174,Emissions!$1:$1048576,MATCH(DATE(AC$2,1,1),Emissions!$A$1:$LI$1),FALSE)</f>
        <v>0.94849848420000005</v>
      </c>
      <c r="AD1174" s="361">
        <f>+VLOOKUP($E1174,Emissions!$1:$1048576,MATCH(DATE(AD$2,1,1),Emissions!$A$1:$LI$1),FALSE)</f>
        <v>0.97151811769999996</v>
      </c>
      <c r="AE1174" s="361">
        <f>+VLOOKUP($E1174,Emissions!$1:$1048576,MATCH(DATE(AE$2,1,1),Emissions!$A$1:$LI$1),FALSE)</f>
        <v>0.99609490690000002</v>
      </c>
      <c r="AF1174" s="361">
        <f>+VLOOKUP($E1174,Emissions!$1:$1048576,MATCH(DATE(AF$2,1,1),Emissions!$A$1:$LI$1),FALSE)</f>
        <v>1.0217418009999999</v>
      </c>
      <c r="AG1174" s="361">
        <f>+VLOOKUP($E1174,Emissions!$1:$1048576,MATCH(DATE(AG$2,1,1),Emissions!$A$1:$LI$1),FALSE)</f>
        <v>1.048512492</v>
      </c>
      <c r="AH1174" s="361">
        <f>+VLOOKUP($E1174,Emissions!$1:$1048576,MATCH(DATE(AH$2,1,1),Emissions!$A$1:$LI$1),FALSE)</f>
        <v>1.0765255629999999</v>
      </c>
      <c r="AI1174" s="361">
        <f>+VLOOKUP($E1174,Emissions!$1:$1048576,MATCH(DATE(AI$2,1,1),Emissions!$A$1:$LI$1),FALSE)</f>
        <v>1.1056991469999999</v>
      </c>
      <c r="AJ1174" s="361">
        <f>+VLOOKUP($E1174,Emissions!$1:$1048576,MATCH(DATE(AJ$2,1,1),Emissions!$A$1:$LI$1),FALSE)</f>
        <v>1.135807864</v>
      </c>
      <c r="AK1174" s="361">
        <f>+VLOOKUP($E1174,Emissions!$1:$1048576,MATCH(DATE(AK$2,1,1),Emissions!$A$1:$LI$1),FALSE)</f>
        <v>1.16658963</v>
      </c>
      <c r="AL1174" s="361">
        <f>+VLOOKUP($E1174,Emissions!$1:$1048576,MATCH(DATE(AL$2,1,1),Emissions!$A$1:$LI$1),FALSE)</f>
        <v>1.197797717</v>
      </c>
      <c r="AM1174" s="361">
        <f>+VLOOKUP($E1174,Emissions!$1:$1048576,MATCH(DATE(AM$2,1,1),Emissions!$A$1:$LI$1),FALSE)</f>
        <v>1.2292044630000001</v>
      </c>
      <c r="AN1174" s="361">
        <f>+VLOOKUP($E1174,Emissions!$1:$1048576,MATCH(DATE(AN$2,1,1),Emissions!$A$1:$LI$1),FALSE)</f>
        <v>1.2605974040000001</v>
      </c>
      <c r="AO1174" s="361">
        <f>+VLOOKUP($E1174,Emissions!$1:$1048576,MATCH(DATE(AO$2,1,1),Emissions!$A$1:$LI$1),FALSE)</f>
        <v>1.291773998</v>
      </c>
    </row>
    <row r="1175" spans="1:41" ht="15" customHeight="1" x14ac:dyDescent="0.35">
      <c r="A1175" s="411"/>
      <c r="B1175" s="170"/>
      <c r="C1175" s="138" t="s">
        <v>733</v>
      </c>
      <c r="D1175" s="114" t="s">
        <v>2746</v>
      </c>
      <c r="E1175" s="50" t="s">
        <v>3602</v>
      </c>
      <c r="F1175" s="361">
        <f>+VLOOKUP($E1175,Emissions!$1:$1048576,MATCH(DATE(F$2,1,1),Emissions!$A$1:$LI$1),FALSE)</f>
        <v>5.91880913E-5</v>
      </c>
      <c r="G1175" s="361">
        <f>+VLOOKUP($E1175,Emissions!$1:$1048576,MATCH(DATE(G$2,1,1),Emissions!$A$1:$LI$1),FALSE)</f>
        <v>6.0792983200000002E-5</v>
      </c>
      <c r="H1175" s="361">
        <f>+VLOOKUP($E1175,Emissions!$1:$1048576,MATCH(DATE(H$2,1,1),Emissions!$A$1:$LI$1),FALSE)</f>
        <v>6.2199835300000004E-5</v>
      </c>
      <c r="I1175" s="361">
        <f>+VLOOKUP($E1175,Emissions!$1:$1048576,MATCH(DATE(I$2,1,1),Emissions!$A$1:$LI$1),FALSE)</f>
        <v>6.3256237899999998E-5</v>
      </c>
      <c r="J1175" s="361">
        <f>+VLOOKUP($E1175,Emissions!$1:$1048576,MATCH(DATE(J$2,1,1),Emissions!$A$1:$LI$1),FALSE)</f>
        <v>6.4500480600000005E-5</v>
      </c>
      <c r="K1175" s="361">
        <f>+VLOOKUP($E1175,Emissions!$1:$1048576,MATCH(DATE(K$2,1,1),Emissions!$A$1:$LI$1),FALSE)</f>
        <v>6.6533731000000001E-5</v>
      </c>
      <c r="L1175" s="361">
        <f>+VLOOKUP($E1175,Emissions!$1:$1048576,MATCH(DATE(L$2,1,1),Emissions!$A$1:$LI$1),FALSE)</f>
        <v>6.8809639899999997E-5</v>
      </c>
      <c r="M1175" s="361">
        <f>+VLOOKUP($E1175,Emissions!$1:$1048576,MATCH(DATE(M$2,1,1),Emissions!$A$1:$LI$1),FALSE)</f>
        <v>7.1298483900000007E-5</v>
      </c>
      <c r="N1175" s="361">
        <f>+VLOOKUP($E1175,Emissions!$1:$1048576,MATCH(DATE(N$2,1,1),Emissions!$A$1:$LI$1),FALSE)</f>
        <v>7.39504913E-5</v>
      </c>
      <c r="O1175" s="361">
        <f>+VLOOKUP($E1175,Emissions!$1:$1048576,MATCH(DATE(O$2,1,1),Emissions!$A$1:$LI$1),FALSE)</f>
        <v>7.6535022800000005E-5</v>
      </c>
      <c r="P1175" s="361">
        <f>+VLOOKUP($E1175,Emissions!$1:$1048576,MATCH(DATE(P$2,1,1),Emissions!$A$1:$LI$1),FALSE)</f>
        <v>7.8774382099999998E-5</v>
      </c>
      <c r="Q1175" s="361">
        <f>+VLOOKUP($E1175,Emissions!$1:$1048576,MATCH(DATE(Q$2,1,1),Emissions!$A$1:$LI$1),FALSE)</f>
        <v>8.0644700599999993E-5</v>
      </c>
      <c r="R1175" s="361">
        <f>+VLOOKUP($E1175,Emissions!$1:$1048576,MATCH(DATE(R$2,1,1),Emissions!$A$1:$LI$1),FALSE)</f>
        <v>8.2166623399999996E-5</v>
      </c>
      <c r="S1175" s="361">
        <f>+VLOOKUP($E1175,Emissions!$1:$1048576,MATCH(DATE(S$2,1,1),Emissions!$A$1:$LI$1),FALSE)</f>
        <v>8.3390639200000004E-5</v>
      </c>
      <c r="T1175" s="361">
        <f>+VLOOKUP($E1175,Emissions!$1:$1048576,MATCH(DATE(T$2,1,1),Emissions!$A$1:$LI$1),FALSE)</f>
        <v>8.4392460700000001E-5</v>
      </c>
      <c r="U1175" s="361">
        <f>+VLOOKUP($E1175,Emissions!$1:$1048576,MATCH(DATE(U$2,1,1),Emissions!$A$1:$LI$1),FALSE)</f>
        <v>8.5257490599999997E-5</v>
      </c>
      <c r="V1175" s="361">
        <f>+VLOOKUP($E1175,Emissions!$1:$1048576,MATCH(DATE(V$2,1,1),Emissions!$A$1:$LI$1),FALSE)</f>
        <v>8.6050210800000005E-5</v>
      </c>
      <c r="W1175" s="361">
        <f>+VLOOKUP($E1175,Emissions!$1:$1048576,MATCH(DATE(W$2,1,1),Emissions!$A$1:$LI$1),FALSE)</f>
        <v>8.6826588899999998E-5</v>
      </c>
      <c r="X1175" s="361">
        <f>+VLOOKUP($E1175,Emissions!$1:$1048576,MATCH(DATE(X$2,1,1),Emissions!$A$1:$LI$1),FALSE)</f>
        <v>8.7643017000000001E-5</v>
      </c>
      <c r="Y1175" s="361">
        <f>+VLOOKUP($E1175,Emissions!$1:$1048576,MATCH(DATE(Y$2,1,1),Emissions!$A$1:$LI$1),FALSE)</f>
        <v>8.8548981399999996E-5</v>
      </c>
      <c r="Z1175" s="361">
        <f>+VLOOKUP($E1175,Emissions!$1:$1048576,MATCH(DATE(Z$2,1,1),Emissions!$A$1:$LI$1),FALSE)</f>
        <v>8.9591367000000001E-5</v>
      </c>
      <c r="AA1175" s="361">
        <f>+VLOOKUP($E1175,Emissions!$1:$1048576,MATCH(DATE(AA$2,1,1),Emissions!$A$1:$LI$1),FALSE)</f>
        <v>9.0806618500000006E-5</v>
      </c>
      <c r="AB1175" s="361">
        <f>+VLOOKUP($E1175,Emissions!$1:$1048576,MATCH(DATE(AB$2,1,1),Emissions!$A$1:$LI$1),FALSE)</f>
        <v>9.2226911699999994E-5</v>
      </c>
      <c r="AC1175" s="361">
        <f>+VLOOKUP($E1175,Emissions!$1:$1048576,MATCH(DATE(AC$2,1,1),Emissions!$A$1:$LI$1),FALSE)</f>
        <v>9.38787274E-5</v>
      </c>
      <c r="AD1175" s="361">
        <f>+VLOOKUP($E1175,Emissions!$1:$1048576,MATCH(DATE(AD$2,1,1),Emissions!$A$1:$LI$1),FALSE)</f>
        <v>9.5785612799999999E-5</v>
      </c>
      <c r="AE1175" s="361">
        <f>+VLOOKUP($E1175,Emissions!$1:$1048576,MATCH(DATE(AE$2,1,1),Emissions!$A$1:$LI$1),FALSE)</f>
        <v>9.7975684999999997E-5</v>
      </c>
      <c r="AF1175" s="361">
        <f>+VLOOKUP($E1175,Emissions!$1:$1048576,MATCH(DATE(AF$2,1,1),Emissions!$A$1:$LI$1),FALSE)</f>
        <v>1.0046491900000001E-4</v>
      </c>
      <c r="AG1175" s="361">
        <f>+VLOOKUP($E1175,Emissions!$1:$1048576,MATCH(DATE(AG$2,1,1),Emissions!$A$1:$LI$1),FALSE)</f>
        <v>1.03264374E-4</v>
      </c>
      <c r="AH1175" s="361">
        <f>+VLOOKUP($E1175,Emissions!$1:$1048576,MATCH(DATE(AH$2,1,1),Emissions!$A$1:$LI$1),FALSE)</f>
        <v>1.06366974E-4</v>
      </c>
      <c r="AI1175" s="361">
        <f>+VLOOKUP($E1175,Emissions!$1:$1048576,MATCH(DATE(AI$2,1,1),Emissions!$A$1:$LI$1),FALSE)</f>
        <v>1.09728727E-4</v>
      </c>
      <c r="AJ1175" s="361">
        <f>+VLOOKUP($E1175,Emissions!$1:$1048576,MATCH(DATE(AJ$2,1,1),Emissions!$A$1:$LI$1),FALSE)</f>
        <v>1.13288832E-4</v>
      </c>
      <c r="AK1175" s="361">
        <f>+VLOOKUP($E1175,Emissions!$1:$1048576,MATCH(DATE(AK$2,1,1),Emissions!$A$1:$LI$1),FALSE)</f>
        <v>1.16986104E-4</v>
      </c>
      <c r="AL1175" s="361">
        <f>+VLOOKUP($E1175,Emissions!$1:$1048576,MATCH(DATE(AL$2,1,1),Emissions!$A$1:$LI$1),FALSE)</f>
        <v>1.2076490999999999E-4</v>
      </c>
      <c r="AM1175" s="361">
        <f>+VLOOKUP($E1175,Emissions!$1:$1048576,MATCH(DATE(AM$2,1,1),Emissions!$A$1:$LI$1),FALSE)</f>
        <v>1.2457442799999999E-4</v>
      </c>
      <c r="AN1175" s="361">
        <f>+VLOOKUP($E1175,Emissions!$1:$1048576,MATCH(DATE(AN$2,1,1),Emissions!$A$1:$LI$1),FALSE)</f>
        <v>1.2836735700000001E-4</v>
      </c>
      <c r="AO1175" s="361">
        <f>+VLOOKUP($E1175,Emissions!$1:$1048576,MATCH(DATE(AO$2,1,1),Emissions!$A$1:$LI$1),FALSE)</f>
        <v>1.3209909900000001E-4</v>
      </c>
    </row>
    <row r="1176" spans="1:41" ht="15" customHeight="1" x14ac:dyDescent="0.35">
      <c r="A1176" s="411"/>
      <c r="B1176" s="170"/>
      <c r="C1176" s="138" t="s">
        <v>734</v>
      </c>
      <c r="D1176" s="114" t="s">
        <v>2746</v>
      </c>
      <c r="E1176" s="50" t="s">
        <v>3603</v>
      </c>
      <c r="F1176" s="361">
        <f>+VLOOKUP($E1176,Emissions!$1:$1048576,MATCH(DATE(F$2,1,1),Emissions!$A$1:$LI$1),FALSE)</f>
        <v>4.7445309999999999E-4</v>
      </c>
      <c r="G1176" s="361">
        <f>+VLOOKUP($E1176,Emissions!$1:$1048576,MATCH(DATE(G$2,1,1),Emissions!$A$1:$LI$1),FALSE)</f>
        <v>4.8259020199999998E-4</v>
      </c>
      <c r="H1176" s="361">
        <f>+VLOOKUP($E1176,Emissions!$1:$1048576,MATCH(DATE(H$2,1,1),Emissions!$A$1:$LI$1),FALSE)</f>
        <v>4.8946717999999998E-4</v>
      </c>
      <c r="I1176" s="361">
        <f>+VLOOKUP($E1176,Emissions!$1:$1048576,MATCH(DATE(I$2,1,1),Emissions!$A$1:$LI$1),FALSE)</f>
        <v>4.9317284800000003E-4</v>
      </c>
      <c r="J1176" s="361">
        <f>+VLOOKUP($E1176,Emissions!$1:$1048576,MATCH(DATE(J$2,1,1),Emissions!$A$1:$LI$1),FALSE)</f>
        <v>4.9902537199999998E-4</v>
      </c>
      <c r="K1176" s="361">
        <f>+VLOOKUP($E1176,Emissions!$1:$1048576,MATCH(DATE(K$2,1,1),Emissions!$A$1:$LI$1),FALSE)</f>
        <v>5.1289992500000003E-4</v>
      </c>
      <c r="L1176" s="361">
        <f>+VLOOKUP($E1176,Emissions!$1:$1048576,MATCH(DATE(L$2,1,1),Emissions!$A$1:$LI$1),FALSE)</f>
        <v>5.2818145899999997E-4</v>
      </c>
      <c r="M1176" s="361">
        <f>+VLOOKUP($E1176,Emissions!$1:$1048576,MATCH(DATE(M$2,1,1),Emissions!$A$1:$LI$1),FALSE)</f>
        <v>5.4485678300000005E-4</v>
      </c>
      <c r="N1176" s="361">
        <f>+VLOOKUP($E1176,Emissions!$1:$1048576,MATCH(DATE(N$2,1,1),Emissions!$A$1:$LI$1),FALSE)</f>
        <v>5.62669113E-4</v>
      </c>
      <c r="O1176" s="361">
        <f>+VLOOKUP($E1176,Emissions!$1:$1048576,MATCH(DATE(O$2,1,1),Emissions!$A$1:$LI$1),FALSE)</f>
        <v>5.80571027E-4</v>
      </c>
      <c r="P1176" s="361">
        <f>+VLOOKUP($E1176,Emissions!$1:$1048576,MATCH(DATE(P$2,1,1),Emissions!$A$1:$LI$1),FALSE)</f>
        <v>5.97230116E-4</v>
      </c>
      <c r="Q1176" s="361">
        <f>+VLOOKUP($E1176,Emissions!$1:$1048576,MATCH(DATE(Q$2,1,1),Emissions!$A$1:$LI$1),FALSE)</f>
        <v>6.1211984100000005E-4</v>
      </c>
      <c r="R1176" s="361">
        <f>+VLOOKUP($E1176,Emissions!$1:$1048576,MATCH(DATE(R$2,1,1),Emissions!$A$1:$LI$1),FALSE)</f>
        <v>6.2509668599999998E-4</v>
      </c>
      <c r="S1176" s="361">
        <f>+VLOOKUP($E1176,Emissions!$1:$1048576,MATCH(DATE(S$2,1,1),Emissions!$A$1:$LI$1),FALSE)</f>
        <v>6.3625282499999998E-4</v>
      </c>
      <c r="T1176" s="361">
        <f>+VLOOKUP($E1176,Emissions!$1:$1048576,MATCH(DATE(T$2,1,1),Emissions!$A$1:$LI$1),FALSE)</f>
        <v>6.4587504300000001E-4</v>
      </c>
      <c r="U1176" s="361">
        <f>+VLOOKUP($E1176,Emissions!$1:$1048576,MATCH(DATE(U$2,1,1),Emissions!$A$1:$LI$1),FALSE)</f>
        <v>6.5436597899999995E-4</v>
      </c>
      <c r="V1176" s="361">
        <f>+VLOOKUP($E1176,Emissions!$1:$1048576,MATCH(DATE(V$2,1,1),Emissions!$A$1:$LI$1),FALSE)</f>
        <v>6.6209261600000001E-4</v>
      </c>
      <c r="W1176" s="361">
        <f>+VLOOKUP($E1176,Emissions!$1:$1048576,MATCH(DATE(W$2,1,1),Emissions!$A$1:$LI$1),FALSE)</f>
        <v>6.6941088000000001E-4</v>
      </c>
      <c r="X1176" s="361">
        <f>+VLOOKUP($E1176,Emissions!$1:$1048576,MATCH(DATE(X$2,1,1),Emissions!$A$1:$LI$1),FALSE)</f>
        <v>6.7669222999999995E-4</v>
      </c>
      <c r="Y1176" s="361">
        <f>+VLOOKUP($E1176,Emissions!$1:$1048576,MATCH(DATE(Y$2,1,1),Emissions!$A$1:$LI$1),FALSE)</f>
        <v>6.8428293599999998E-4</v>
      </c>
      <c r="Z1176" s="361">
        <f>+VLOOKUP($E1176,Emissions!$1:$1048576,MATCH(DATE(Z$2,1,1),Emissions!$A$1:$LI$1),FALSE)</f>
        <v>6.9247172399999998E-4</v>
      </c>
      <c r="AA1176" s="361">
        <f>+VLOOKUP($E1176,Emissions!$1:$1048576,MATCH(DATE(AA$2,1,1),Emissions!$A$1:$LI$1),FALSE)</f>
        <v>7.0157918400000005E-4</v>
      </c>
      <c r="AB1176" s="361">
        <f>+VLOOKUP($E1176,Emissions!$1:$1048576,MATCH(DATE(AB$2,1,1),Emissions!$A$1:$LI$1),FALSE)</f>
        <v>7.1183885099999997E-4</v>
      </c>
      <c r="AC1176" s="361">
        <f>+VLOOKUP($E1176,Emissions!$1:$1048576,MATCH(DATE(AC$2,1,1),Emissions!$A$1:$LI$1),FALSE)</f>
        <v>7.2344710000000003E-4</v>
      </c>
      <c r="AD1176" s="361">
        <f>+VLOOKUP($E1176,Emissions!$1:$1048576,MATCH(DATE(AD$2,1,1),Emissions!$A$1:$LI$1),FALSE)</f>
        <v>7.3658079000000001E-4</v>
      </c>
      <c r="AE1176" s="361">
        <f>+VLOOKUP($E1176,Emissions!$1:$1048576,MATCH(DATE(AE$2,1,1),Emissions!$A$1:$LI$1),FALSE)</f>
        <v>7.5131870599999995E-4</v>
      </c>
      <c r="AF1176" s="361">
        <f>+VLOOKUP($E1176,Emissions!$1:$1048576,MATCH(DATE(AF$2,1,1),Emissions!$A$1:$LI$1),FALSE)</f>
        <v>7.6774764599999996E-4</v>
      </c>
      <c r="AG1176" s="361">
        <f>+VLOOKUP($E1176,Emissions!$1:$1048576,MATCH(DATE(AG$2,1,1),Emissions!$A$1:$LI$1),FALSE)</f>
        <v>7.8589873600000003E-4</v>
      </c>
      <c r="AH1176" s="361">
        <f>+VLOOKUP($E1176,Emissions!$1:$1048576,MATCH(DATE(AH$2,1,1),Emissions!$A$1:$LI$1),FALSE)</f>
        <v>8.0575260400000005E-4</v>
      </c>
      <c r="AI1176" s="361">
        <f>+VLOOKUP($E1176,Emissions!$1:$1048576,MATCH(DATE(AI$2,1,1),Emissions!$A$1:$LI$1),FALSE)</f>
        <v>8.2712623300000001E-4</v>
      </c>
      <c r="AJ1176" s="361">
        <f>+VLOOKUP($E1176,Emissions!$1:$1048576,MATCH(DATE(AJ$2,1,1),Emissions!$A$1:$LI$1),FALSE)</f>
        <v>8.4973935299999996E-4</v>
      </c>
      <c r="AK1176" s="361">
        <f>+VLOOKUP($E1176,Emissions!$1:$1048576,MATCH(DATE(AK$2,1,1),Emissions!$A$1:$LI$1),FALSE)</f>
        <v>8.7328269200000002E-4</v>
      </c>
      <c r="AL1176" s="361">
        <f>+VLOOKUP($E1176,Emissions!$1:$1048576,MATCH(DATE(AL$2,1,1),Emissions!$A$1:$LI$1),FALSE)</f>
        <v>8.9745185000000003E-4</v>
      </c>
      <c r="AM1176" s="361">
        <f>+VLOOKUP($E1176,Emissions!$1:$1048576,MATCH(DATE(AM$2,1,1),Emissions!$A$1:$LI$1),FALSE)</f>
        <v>9.2195230099999996E-4</v>
      </c>
      <c r="AN1176" s="361">
        <f>+VLOOKUP($E1176,Emissions!$1:$1048576,MATCH(DATE(AN$2,1,1),Emissions!$A$1:$LI$1),FALSE)</f>
        <v>9.4649798100000001E-4</v>
      </c>
      <c r="AO1176" s="361">
        <f>+VLOOKUP($E1176,Emissions!$1:$1048576,MATCH(DATE(AO$2,1,1),Emissions!$A$1:$LI$1),FALSE)</f>
        <v>9.7081029400000003E-4</v>
      </c>
    </row>
    <row r="1177" spans="1:41" ht="15" customHeight="1" x14ac:dyDescent="0.35">
      <c r="A1177" s="411"/>
      <c r="B1177" s="170"/>
      <c r="C1177" s="138" t="s">
        <v>735</v>
      </c>
      <c r="D1177" s="114" t="s">
        <v>2746</v>
      </c>
      <c r="E1177" s="50" t="s">
        <v>3604</v>
      </c>
      <c r="F1177" s="361">
        <f>+VLOOKUP($E1177,Emissions!$1:$1048576,MATCH(DATE(F$2,1,1),Emissions!$A$1:$LI$1),FALSE)</f>
        <v>0</v>
      </c>
      <c r="G1177" s="361">
        <f>+VLOOKUP($E1177,Emissions!$1:$1048576,MATCH(DATE(G$2,1,1),Emissions!$A$1:$LI$1),FALSE)</f>
        <v>0</v>
      </c>
      <c r="H1177" s="361">
        <f>+VLOOKUP($E1177,Emissions!$1:$1048576,MATCH(DATE(H$2,1,1),Emissions!$A$1:$LI$1),FALSE)</f>
        <v>0</v>
      </c>
      <c r="I1177" s="361">
        <f>+VLOOKUP($E1177,Emissions!$1:$1048576,MATCH(DATE(I$2,1,1),Emissions!$A$1:$LI$1),FALSE)</f>
        <v>0</v>
      </c>
      <c r="J1177" s="361">
        <f>+VLOOKUP($E1177,Emissions!$1:$1048576,MATCH(DATE(J$2,1,1),Emissions!$A$1:$LI$1),FALSE)</f>
        <v>0</v>
      </c>
      <c r="K1177" s="361">
        <f>+VLOOKUP($E1177,Emissions!$1:$1048576,MATCH(DATE(K$2,1,1),Emissions!$A$1:$LI$1),FALSE)</f>
        <v>0</v>
      </c>
      <c r="L1177" s="361">
        <f>+VLOOKUP($E1177,Emissions!$1:$1048576,MATCH(DATE(L$2,1,1),Emissions!$A$1:$LI$1),FALSE)</f>
        <v>0</v>
      </c>
      <c r="M1177" s="361">
        <f>+VLOOKUP($E1177,Emissions!$1:$1048576,MATCH(DATE(M$2,1,1),Emissions!$A$1:$LI$1),FALSE)</f>
        <v>0</v>
      </c>
      <c r="N1177" s="361">
        <f>+VLOOKUP($E1177,Emissions!$1:$1048576,MATCH(DATE(N$2,1,1),Emissions!$A$1:$LI$1),FALSE)</f>
        <v>0</v>
      </c>
      <c r="O1177" s="361">
        <f>+VLOOKUP($E1177,Emissions!$1:$1048576,MATCH(DATE(O$2,1,1),Emissions!$A$1:$LI$1),FALSE)</f>
        <v>0</v>
      </c>
      <c r="P1177" s="361">
        <f>+VLOOKUP($E1177,Emissions!$1:$1048576,MATCH(DATE(P$2,1,1),Emissions!$A$1:$LI$1),FALSE)</f>
        <v>0</v>
      </c>
      <c r="Q1177" s="361">
        <f>+VLOOKUP($E1177,Emissions!$1:$1048576,MATCH(DATE(Q$2,1,1),Emissions!$A$1:$LI$1),FALSE)</f>
        <v>0</v>
      </c>
      <c r="R1177" s="361">
        <f>+VLOOKUP($E1177,Emissions!$1:$1048576,MATCH(DATE(R$2,1,1),Emissions!$A$1:$LI$1),FALSE)</f>
        <v>0</v>
      </c>
      <c r="S1177" s="361">
        <f>+VLOOKUP($E1177,Emissions!$1:$1048576,MATCH(DATE(S$2,1,1),Emissions!$A$1:$LI$1),FALSE)</f>
        <v>0</v>
      </c>
      <c r="T1177" s="361">
        <f>+VLOOKUP($E1177,Emissions!$1:$1048576,MATCH(DATE(T$2,1,1),Emissions!$A$1:$LI$1),FALSE)</f>
        <v>0</v>
      </c>
      <c r="U1177" s="361">
        <f>+VLOOKUP($E1177,Emissions!$1:$1048576,MATCH(DATE(U$2,1,1),Emissions!$A$1:$LI$1),FALSE)</f>
        <v>0</v>
      </c>
      <c r="V1177" s="361">
        <f>+VLOOKUP($E1177,Emissions!$1:$1048576,MATCH(DATE(V$2,1,1),Emissions!$A$1:$LI$1),FALSE)</f>
        <v>0</v>
      </c>
      <c r="W1177" s="361">
        <f>+VLOOKUP($E1177,Emissions!$1:$1048576,MATCH(DATE(W$2,1,1),Emissions!$A$1:$LI$1),FALSE)</f>
        <v>0</v>
      </c>
      <c r="X1177" s="361">
        <f>+VLOOKUP($E1177,Emissions!$1:$1048576,MATCH(DATE(X$2,1,1),Emissions!$A$1:$LI$1),FALSE)</f>
        <v>0</v>
      </c>
      <c r="Y1177" s="361">
        <f>+VLOOKUP($E1177,Emissions!$1:$1048576,MATCH(DATE(Y$2,1,1),Emissions!$A$1:$LI$1),FALSE)</f>
        <v>0</v>
      </c>
      <c r="Z1177" s="361">
        <f>+VLOOKUP($E1177,Emissions!$1:$1048576,MATCH(DATE(Z$2,1,1),Emissions!$A$1:$LI$1),FALSE)</f>
        <v>0</v>
      </c>
      <c r="AA1177" s="361">
        <f>+VLOOKUP($E1177,Emissions!$1:$1048576,MATCH(DATE(AA$2,1,1),Emissions!$A$1:$LI$1),FALSE)</f>
        <v>0</v>
      </c>
      <c r="AB1177" s="361">
        <f>+VLOOKUP($E1177,Emissions!$1:$1048576,MATCH(DATE(AB$2,1,1),Emissions!$A$1:$LI$1),FALSE)</f>
        <v>0</v>
      </c>
      <c r="AC1177" s="361">
        <f>+VLOOKUP($E1177,Emissions!$1:$1048576,MATCH(DATE(AC$2,1,1),Emissions!$A$1:$LI$1),FALSE)</f>
        <v>0</v>
      </c>
      <c r="AD1177" s="361">
        <f>+VLOOKUP($E1177,Emissions!$1:$1048576,MATCH(DATE(AD$2,1,1),Emissions!$A$1:$LI$1),FALSE)</f>
        <v>0</v>
      </c>
      <c r="AE1177" s="361">
        <f>+VLOOKUP($E1177,Emissions!$1:$1048576,MATCH(DATE(AE$2,1,1),Emissions!$A$1:$LI$1),FALSE)</f>
        <v>0</v>
      </c>
      <c r="AF1177" s="361">
        <f>+VLOOKUP($E1177,Emissions!$1:$1048576,MATCH(DATE(AF$2,1,1),Emissions!$A$1:$LI$1),FALSE)</f>
        <v>0</v>
      </c>
      <c r="AG1177" s="361">
        <f>+VLOOKUP($E1177,Emissions!$1:$1048576,MATCH(DATE(AG$2,1,1),Emissions!$A$1:$LI$1),FALSE)</f>
        <v>0</v>
      </c>
      <c r="AH1177" s="361">
        <f>+VLOOKUP($E1177,Emissions!$1:$1048576,MATCH(DATE(AH$2,1,1),Emissions!$A$1:$LI$1),FALSE)</f>
        <v>0</v>
      </c>
      <c r="AI1177" s="361">
        <f>+VLOOKUP($E1177,Emissions!$1:$1048576,MATCH(DATE(AI$2,1,1),Emissions!$A$1:$LI$1),FALSE)</f>
        <v>0</v>
      </c>
      <c r="AJ1177" s="361">
        <f>+VLOOKUP($E1177,Emissions!$1:$1048576,MATCH(DATE(AJ$2,1,1),Emissions!$A$1:$LI$1),FALSE)</f>
        <v>0</v>
      </c>
      <c r="AK1177" s="361">
        <f>+VLOOKUP($E1177,Emissions!$1:$1048576,MATCH(DATE(AK$2,1,1),Emissions!$A$1:$LI$1),FALSE)</f>
        <v>0</v>
      </c>
      <c r="AL1177" s="361">
        <f>+VLOOKUP($E1177,Emissions!$1:$1048576,MATCH(DATE(AL$2,1,1),Emissions!$A$1:$LI$1),FALSE)</f>
        <v>0</v>
      </c>
      <c r="AM1177" s="361">
        <f>+VLOOKUP($E1177,Emissions!$1:$1048576,MATCH(DATE(AM$2,1,1),Emissions!$A$1:$LI$1),FALSE)</f>
        <v>0</v>
      </c>
      <c r="AN1177" s="361">
        <f>+VLOOKUP($E1177,Emissions!$1:$1048576,MATCH(DATE(AN$2,1,1),Emissions!$A$1:$LI$1),FALSE)</f>
        <v>0</v>
      </c>
      <c r="AO1177" s="361">
        <f>+VLOOKUP($E1177,Emissions!$1:$1048576,MATCH(DATE(AO$2,1,1),Emissions!$A$1:$LI$1),FALSE)</f>
        <v>0</v>
      </c>
    </row>
    <row r="1178" spans="1:41" ht="15" customHeight="1" x14ac:dyDescent="0.35">
      <c r="A1178" s="411"/>
      <c r="B1178" s="170"/>
      <c r="C1178" s="138" t="s">
        <v>736</v>
      </c>
      <c r="D1178" s="114" t="s">
        <v>2746</v>
      </c>
      <c r="E1178" s="50" t="s">
        <v>3605</v>
      </c>
      <c r="F1178" s="361">
        <f>+VLOOKUP($E1178,Emissions!$1:$1048576,MATCH(DATE(F$2,1,1),Emissions!$A$1:$LI$1),FALSE)</f>
        <v>0</v>
      </c>
      <c r="G1178" s="361">
        <f>+VLOOKUP($E1178,Emissions!$1:$1048576,MATCH(DATE(G$2,1,1),Emissions!$A$1:$LI$1),FALSE)</f>
        <v>0</v>
      </c>
      <c r="H1178" s="361">
        <f>+VLOOKUP($E1178,Emissions!$1:$1048576,MATCH(DATE(H$2,1,1),Emissions!$A$1:$LI$1),FALSE)</f>
        <v>0</v>
      </c>
      <c r="I1178" s="361">
        <f>+VLOOKUP($E1178,Emissions!$1:$1048576,MATCH(DATE(I$2,1,1),Emissions!$A$1:$LI$1),FALSE)</f>
        <v>0</v>
      </c>
      <c r="J1178" s="361">
        <f>+VLOOKUP($E1178,Emissions!$1:$1048576,MATCH(DATE(J$2,1,1),Emissions!$A$1:$LI$1),FALSE)</f>
        <v>0</v>
      </c>
      <c r="K1178" s="361">
        <f>+VLOOKUP($E1178,Emissions!$1:$1048576,MATCH(DATE(K$2,1,1),Emissions!$A$1:$LI$1),FALSE)</f>
        <v>0</v>
      </c>
      <c r="L1178" s="361">
        <f>+VLOOKUP($E1178,Emissions!$1:$1048576,MATCH(DATE(L$2,1,1),Emissions!$A$1:$LI$1),FALSE)</f>
        <v>0</v>
      </c>
      <c r="M1178" s="361">
        <f>+VLOOKUP($E1178,Emissions!$1:$1048576,MATCH(DATE(M$2,1,1),Emissions!$A$1:$LI$1),FALSE)</f>
        <v>0</v>
      </c>
      <c r="N1178" s="361">
        <f>+VLOOKUP($E1178,Emissions!$1:$1048576,MATCH(DATE(N$2,1,1),Emissions!$A$1:$LI$1),FALSE)</f>
        <v>0</v>
      </c>
      <c r="O1178" s="361">
        <f>+VLOOKUP($E1178,Emissions!$1:$1048576,MATCH(DATE(O$2,1,1),Emissions!$A$1:$LI$1),FALSE)</f>
        <v>0</v>
      </c>
      <c r="P1178" s="361">
        <f>+VLOOKUP($E1178,Emissions!$1:$1048576,MATCH(DATE(P$2,1,1),Emissions!$A$1:$LI$1),FALSE)</f>
        <v>0</v>
      </c>
      <c r="Q1178" s="361">
        <f>+VLOOKUP($E1178,Emissions!$1:$1048576,MATCH(DATE(Q$2,1,1),Emissions!$A$1:$LI$1),FALSE)</f>
        <v>0</v>
      </c>
      <c r="R1178" s="361">
        <f>+VLOOKUP($E1178,Emissions!$1:$1048576,MATCH(DATE(R$2,1,1),Emissions!$A$1:$LI$1),FALSE)</f>
        <v>0</v>
      </c>
      <c r="S1178" s="361">
        <f>+VLOOKUP($E1178,Emissions!$1:$1048576,MATCH(DATE(S$2,1,1),Emissions!$A$1:$LI$1),FALSE)</f>
        <v>0</v>
      </c>
      <c r="T1178" s="361">
        <f>+VLOOKUP($E1178,Emissions!$1:$1048576,MATCH(DATE(T$2,1,1),Emissions!$A$1:$LI$1),FALSE)</f>
        <v>0</v>
      </c>
      <c r="U1178" s="361">
        <f>+VLOOKUP($E1178,Emissions!$1:$1048576,MATCH(DATE(U$2,1,1),Emissions!$A$1:$LI$1),FALSE)</f>
        <v>0</v>
      </c>
      <c r="V1178" s="361">
        <f>+VLOOKUP($E1178,Emissions!$1:$1048576,MATCH(DATE(V$2,1,1),Emissions!$A$1:$LI$1),FALSE)</f>
        <v>0</v>
      </c>
      <c r="W1178" s="361">
        <f>+VLOOKUP($E1178,Emissions!$1:$1048576,MATCH(DATE(W$2,1,1),Emissions!$A$1:$LI$1),FALSE)</f>
        <v>0</v>
      </c>
      <c r="X1178" s="361">
        <f>+VLOOKUP($E1178,Emissions!$1:$1048576,MATCH(DATE(X$2,1,1),Emissions!$A$1:$LI$1),FALSE)</f>
        <v>0</v>
      </c>
      <c r="Y1178" s="361">
        <f>+VLOOKUP($E1178,Emissions!$1:$1048576,MATCH(DATE(Y$2,1,1),Emissions!$A$1:$LI$1),FALSE)</f>
        <v>0</v>
      </c>
      <c r="Z1178" s="361">
        <f>+VLOOKUP($E1178,Emissions!$1:$1048576,MATCH(DATE(Z$2,1,1),Emissions!$A$1:$LI$1),FALSE)</f>
        <v>0</v>
      </c>
      <c r="AA1178" s="361">
        <f>+VLOOKUP($E1178,Emissions!$1:$1048576,MATCH(DATE(AA$2,1,1),Emissions!$A$1:$LI$1),FALSE)</f>
        <v>0</v>
      </c>
      <c r="AB1178" s="361">
        <f>+VLOOKUP($E1178,Emissions!$1:$1048576,MATCH(DATE(AB$2,1,1),Emissions!$A$1:$LI$1),FALSE)</f>
        <v>0</v>
      </c>
      <c r="AC1178" s="361">
        <f>+VLOOKUP($E1178,Emissions!$1:$1048576,MATCH(DATE(AC$2,1,1),Emissions!$A$1:$LI$1),FALSE)</f>
        <v>0</v>
      </c>
      <c r="AD1178" s="361">
        <f>+VLOOKUP($E1178,Emissions!$1:$1048576,MATCH(DATE(AD$2,1,1),Emissions!$A$1:$LI$1),FALSE)</f>
        <v>0</v>
      </c>
      <c r="AE1178" s="361">
        <f>+VLOOKUP($E1178,Emissions!$1:$1048576,MATCH(DATE(AE$2,1,1),Emissions!$A$1:$LI$1),FALSE)</f>
        <v>0</v>
      </c>
      <c r="AF1178" s="361">
        <f>+VLOOKUP($E1178,Emissions!$1:$1048576,MATCH(DATE(AF$2,1,1),Emissions!$A$1:$LI$1),FALSE)</f>
        <v>0</v>
      </c>
      <c r="AG1178" s="361">
        <f>+VLOOKUP($E1178,Emissions!$1:$1048576,MATCH(DATE(AG$2,1,1),Emissions!$A$1:$LI$1),FALSE)</f>
        <v>0</v>
      </c>
      <c r="AH1178" s="361">
        <f>+VLOOKUP($E1178,Emissions!$1:$1048576,MATCH(DATE(AH$2,1,1),Emissions!$A$1:$LI$1),FALSE)</f>
        <v>0</v>
      </c>
      <c r="AI1178" s="361">
        <f>+VLOOKUP($E1178,Emissions!$1:$1048576,MATCH(DATE(AI$2,1,1),Emissions!$A$1:$LI$1),FALSE)</f>
        <v>0</v>
      </c>
      <c r="AJ1178" s="361">
        <f>+VLOOKUP($E1178,Emissions!$1:$1048576,MATCH(DATE(AJ$2,1,1),Emissions!$A$1:$LI$1),FALSE)</f>
        <v>0</v>
      </c>
      <c r="AK1178" s="361">
        <f>+VLOOKUP($E1178,Emissions!$1:$1048576,MATCH(DATE(AK$2,1,1),Emissions!$A$1:$LI$1),FALSE)</f>
        <v>0</v>
      </c>
      <c r="AL1178" s="361">
        <f>+VLOOKUP($E1178,Emissions!$1:$1048576,MATCH(DATE(AL$2,1,1),Emissions!$A$1:$LI$1),FALSE)</f>
        <v>0</v>
      </c>
      <c r="AM1178" s="361">
        <f>+VLOOKUP($E1178,Emissions!$1:$1048576,MATCH(DATE(AM$2,1,1),Emissions!$A$1:$LI$1),FALSE)</f>
        <v>0</v>
      </c>
      <c r="AN1178" s="361">
        <f>+VLOOKUP($E1178,Emissions!$1:$1048576,MATCH(DATE(AN$2,1,1),Emissions!$A$1:$LI$1),FALSE)</f>
        <v>0</v>
      </c>
      <c r="AO1178" s="361">
        <f>+VLOOKUP($E1178,Emissions!$1:$1048576,MATCH(DATE(AO$2,1,1),Emissions!$A$1:$LI$1),FALSE)</f>
        <v>0</v>
      </c>
    </row>
    <row r="1179" spans="1:41" s="92" customFormat="1" ht="15" customHeight="1" x14ac:dyDescent="0.35">
      <c r="A1179" s="411"/>
      <c r="B1179" s="170"/>
      <c r="C1179" s="137" t="s">
        <v>3334</v>
      </c>
      <c r="D1179" s="147" t="s">
        <v>2746</v>
      </c>
      <c r="E1179" s="136" t="s">
        <v>3606</v>
      </c>
      <c r="F1179" s="327">
        <f>+VLOOKUP($E1179,Emissions!$1:$1048576,MATCH(DATE(F$2,1,1),Emissions!$A$1:$LI$1),FALSE)</f>
        <v>1.95012279</v>
      </c>
      <c r="G1179" s="327">
        <f>+VLOOKUP($E1179,Emissions!$1:$1048576,MATCH(DATE(G$2,1,1),Emissions!$A$1:$LI$1),FALSE)</f>
        <v>1.993012542</v>
      </c>
      <c r="H1179" s="327">
        <f>+VLOOKUP($E1179,Emissions!$1:$1048576,MATCH(DATE(H$2,1,1),Emissions!$A$1:$LI$1),FALSE)</f>
        <v>2.046071806</v>
      </c>
      <c r="I1179" s="327">
        <f>+VLOOKUP($E1179,Emissions!$1:$1048576,MATCH(DATE(I$2,1,1),Emissions!$A$1:$LI$1),FALSE)</f>
        <v>2.0936303180000002</v>
      </c>
      <c r="J1179" s="327">
        <f>+VLOOKUP($E1179,Emissions!$1:$1048576,MATCH(DATE(J$2,1,1),Emissions!$A$1:$LI$1),FALSE)</f>
        <v>2.1379564009999998</v>
      </c>
      <c r="K1179" s="327">
        <f>+VLOOKUP($E1179,Emissions!$1:$1048576,MATCH(DATE(K$2,1,1),Emissions!$A$1:$LI$1),FALSE)</f>
        <v>2.19054167</v>
      </c>
      <c r="L1179" s="327">
        <f>+VLOOKUP($E1179,Emissions!$1:$1048576,MATCH(DATE(L$2,1,1),Emissions!$A$1:$LI$1),FALSE)</f>
        <v>2.2672122859999999</v>
      </c>
      <c r="M1179" s="327">
        <f>+VLOOKUP($E1179,Emissions!$1:$1048576,MATCH(DATE(M$2,1,1),Emissions!$A$1:$LI$1),FALSE)</f>
        <v>2.3457646219999999</v>
      </c>
      <c r="N1179" s="327">
        <f>+VLOOKUP($E1179,Emissions!$1:$1048576,MATCH(DATE(N$2,1,1),Emissions!$A$1:$LI$1),FALSE)</f>
        <v>2.4275366780000001</v>
      </c>
      <c r="O1179" s="327">
        <f>+VLOOKUP($E1179,Emissions!$1:$1048576,MATCH(DATE(O$2,1,1),Emissions!$A$1:$LI$1),FALSE)</f>
        <v>2.5077549920000002</v>
      </c>
      <c r="P1179" s="327">
        <f>+VLOOKUP($E1179,Emissions!$1:$1048576,MATCH(DATE(P$2,1,1),Emissions!$A$1:$LI$1),FALSE)</f>
        <v>2.5807250339999999</v>
      </c>
      <c r="Q1179" s="327">
        <f>+VLOOKUP($E1179,Emissions!$1:$1048576,MATCH(DATE(Q$2,1,1),Emissions!$A$1:$LI$1),FALSE)</f>
        <v>2.6459250399999998</v>
      </c>
      <c r="R1179" s="327">
        <f>+VLOOKUP($E1179,Emissions!$1:$1048576,MATCH(DATE(R$2,1,1),Emissions!$A$1:$LI$1),FALSE)</f>
        <v>2.704004421</v>
      </c>
      <c r="S1179" s="327">
        <f>+VLOOKUP($E1179,Emissions!$1:$1048576,MATCH(DATE(S$2,1,1),Emissions!$A$1:$LI$1),FALSE)</f>
        <v>2.756125366</v>
      </c>
      <c r="T1179" s="327">
        <f>+VLOOKUP($E1179,Emissions!$1:$1048576,MATCH(DATE(T$2,1,1),Emissions!$A$1:$LI$1),FALSE)</f>
        <v>2.8038463779999998</v>
      </c>
      <c r="U1179" s="327">
        <f>+VLOOKUP($E1179,Emissions!$1:$1048576,MATCH(DATE(U$2,1,1),Emissions!$A$1:$LI$1),FALSE)</f>
        <v>2.8489212309999998</v>
      </c>
      <c r="V1179" s="327">
        <f>+VLOOKUP($E1179,Emissions!$1:$1048576,MATCH(DATE(V$2,1,1),Emissions!$A$1:$LI$1),FALSE)</f>
        <v>2.8928770560000001</v>
      </c>
      <c r="W1179" s="327">
        <f>+VLOOKUP($E1179,Emissions!$1:$1048576,MATCH(DATE(W$2,1,1),Emissions!$A$1:$LI$1),FALSE)</f>
        <v>2.9370704920000001</v>
      </c>
      <c r="X1179" s="327">
        <f>+VLOOKUP($E1179,Emissions!$1:$1048576,MATCH(DATE(X$2,1,1),Emissions!$A$1:$LI$1),FALSE)</f>
        <v>2.9827523349999998</v>
      </c>
      <c r="Y1179" s="327">
        <f>+VLOOKUP($E1179,Emissions!$1:$1048576,MATCH(DATE(Y$2,1,1),Emissions!$A$1:$LI$1),FALSE)</f>
        <v>3.0309117030000001</v>
      </c>
      <c r="Z1179" s="327">
        <f>+VLOOKUP($E1179,Emissions!$1:$1048576,MATCH(DATE(Z$2,1,1),Emissions!$A$1:$LI$1),FALSE)</f>
        <v>3.0820162660000001</v>
      </c>
      <c r="AA1179" s="327">
        <f>+VLOOKUP($E1179,Emissions!$1:$1048576,MATCH(DATE(AA$2,1,1),Emissions!$A$1:$LI$1),FALSE)</f>
        <v>3.137258766</v>
      </c>
      <c r="AB1179" s="327">
        <f>+VLOOKUP($E1179,Emissions!$1:$1048576,MATCH(DATE(AB$2,1,1),Emissions!$A$1:$LI$1),FALSE)</f>
        <v>3.1972596559999999</v>
      </c>
      <c r="AC1179" s="327">
        <f>+VLOOKUP($E1179,Emissions!$1:$1048576,MATCH(DATE(AC$2,1,1),Emissions!$A$1:$LI$1),FALSE)</f>
        <v>3.2624858520000002</v>
      </c>
      <c r="AD1179" s="327">
        <f>+VLOOKUP($E1179,Emissions!$1:$1048576,MATCH(DATE(AD$2,1,1),Emissions!$A$1:$LI$1),FALSE)</f>
        <v>3.3332459339999998</v>
      </c>
      <c r="AE1179" s="327">
        <f>+VLOOKUP($E1179,Emissions!$1:$1048576,MATCH(DATE(AE$2,1,1),Emissions!$A$1:$LI$1),FALSE)</f>
        <v>3.4087416290000001</v>
      </c>
      <c r="AF1179" s="327">
        <f>+VLOOKUP($E1179,Emissions!$1:$1048576,MATCH(DATE(AF$2,1,1),Emissions!$A$1:$LI$1),FALSE)</f>
        <v>3.4896351249999999</v>
      </c>
      <c r="AG1179" s="327">
        <f>+VLOOKUP($E1179,Emissions!$1:$1048576,MATCH(DATE(AG$2,1,1),Emissions!$A$1:$LI$1),FALSE)</f>
        <v>3.5761726899999999</v>
      </c>
      <c r="AH1179" s="327">
        <f>+VLOOKUP($E1179,Emissions!$1:$1048576,MATCH(DATE(AH$2,1,1),Emissions!$A$1:$LI$1),FALSE)</f>
        <v>3.6685329969999998</v>
      </c>
      <c r="AI1179" s="327">
        <f>+VLOOKUP($E1179,Emissions!$1:$1048576,MATCH(DATE(AI$2,1,1),Emissions!$A$1:$LI$1),FALSE)</f>
        <v>3.766359054</v>
      </c>
      <c r="AJ1179" s="327">
        <f>+VLOOKUP($E1179,Emissions!$1:$1048576,MATCH(DATE(AJ$2,1,1),Emissions!$A$1:$LI$1),FALSE)</f>
        <v>3.8688807760000001</v>
      </c>
      <c r="AK1179" s="327">
        <f>+VLOOKUP($E1179,Emissions!$1:$1048576,MATCH(DATE(AK$2,1,1),Emissions!$A$1:$LI$1),FALSE)</f>
        <v>3.975196532</v>
      </c>
      <c r="AL1179" s="327">
        <f>+VLOOKUP($E1179,Emissions!$1:$1048576,MATCH(DATE(AL$2,1,1),Emissions!$A$1:$LI$1),FALSE)</f>
        <v>4.0844035630000004</v>
      </c>
      <c r="AM1179" s="327">
        <f>+VLOOKUP($E1179,Emissions!$1:$1048576,MATCH(DATE(AM$2,1,1),Emissions!$A$1:$LI$1),FALSE)</f>
        <v>4.1955998790000004</v>
      </c>
      <c r="AN1179" s="327">
        <f>+VLOOKUP($E1179,Emissions!$1:$1048576,MATCH(DATE(AN$2,1,1),Emissions!$A$1:$LI$1),FALSE)</f>
        <v>4.3078829900000004</v>
      </c>
      <c r="AO1179" s="327">
        <f>+VLOOKUP($E1179,Emissions!$1:$1048576,MATCH(DATE(AO$2,1,1),Emissions!$A$1:$LI$1),FALSE)</f>
        <v>4.4203464119999998</v>
      </c>
    </row>
    <row r="1180" spans="1:41" ht="15" customHeight="1" x14ac:dyDescent="0.35">
      <c r="A1180" s="411"/>
      <c r="B1180" s="170"/>
      <c r="C1180" s="138" t="s">
        <v>602</v>
      </c>
      <c r="D1180" s="114" t="s">
        <v>2746</v>
      </c>
      <c r="E1180" s="50" t="s">
        <v>3607</v>
      </c>
      <c r="F1180" s="361">
        <f>+VLOOKUP($E1180,Emissions!$1:$1048576,MATCH(DATE(F$2,1,1),Emissions!$A$1:$LI$1),FALSE)</f>
        <v>3.9040289799999999E-3</v>
      </c>
      <c r="G1180" s="361">
        <f>+VLOOKUP($E1180,Emissions!$1:$1048576,MATCH(DATE(G$2,1,1),Emissions!$A$1:$LI$1),FALSE)</f>
        <v>3.9629506E-3</v>
      </c>
      <c r="H1180" s="361">
        <f>+VLOOKUP($E1180,Emissions!$1:$1048576,MATCH(DATE(H$2,1,1),Emissions!$A$1:$LI$1),FALSE)</f>
        <v>4.03708353E-3</v>
      </c>
      <c r="I1180" s="361">
        <f>+VLOOKUP($E1180,Emissions!$1:$1048576,MATCH(DATE(I$2,1,1),Emissions!$A$1:$LI$1),FALSE)</f>
        <v>4.1117038499999996E-3</v>
      </c>
      <c r="J1180" s="361">
        <f>+VLOOKUP($E1180,Emissions!$1:$1048576,MATCH(DATE(J$2,1,1),Emissions!$A$1:$LI$1),FALSE)</f>
        <v>4.1822501199999997E-3</v>
      </c>
      <c r="K1180" s="361">
        <f>+VLOOKUP($E1180,Emissions!$1:$1048576,MATCH(DATE(K$2,1,1),Emissions!$A$1:$LI$1),FALSE)</f>
        <v>4.2602854699999998E-3</v>
      </c>
      <c r="L1180" s="361">
        <f>+VLOOKUP($E1180,Emissions!$1:$1048576,MATCH(DATE(L$2,1,1),Emissions!$A$1:$LI$1),FALSE)</f>
        <v>4.3666903599999998E-3</v>
      </c>
      <c r="M1180" s="361">
        <f>+VLOOKUP($E1180,Emissions!$1:$1048576,MATCH(DATE(M$2,1,1),Emissions!$A$1:$LI$1),FALSE)</f>
        <v>4.4733942400000002E-3</v>
      </c>
      <c r="N1180" s="361">
        <f>+VLOOKUP($E1180,Emissions!$1:$1048576,MATCH(DATE(N$2,1,1),Emissions!$A$1:$LI$1),FALSE)</f>
        <v>4.5821909500000004E-3</v>
      </c>
      <c r="O1180" s="361">
        <f>+VLOOKUP($E1180,Emissions!$1:$1048576,MATCH(DATE(O$2,1,1),Emissions!$A$1:$LI$1),FALSE)</f>
        <v>4.68863913E-3</v>
      </c>
      <c r="P1180" s="361">
        <f>+VLOOKUP($E1180,Emissions!$1:$1048576,MATCH(DATE(P$2,1,1),Emissions!$A$1:$LI$1),FALSE)</f>
        <v>4.78701163E-3</v>
      </c>
      <c r="Q1180" s="361">
        <f>+VLOOKUP($E1180,Emissions!$1:$1048576,MATCH(DATE(Q$2,1,1),Emissions!$A$1:$LI$1),FALSE)</f>
        <v>4.8758637699999998E-3</v>
      </c>
      <c r="R1180" s="361">
        <f>+VLOOKUP($E1180,Emissions!$1:$1048576,MATCH(DATE(R$2,1,1),Emissions!$A$1:$LI$1),FALSE)</f>
        <v>4.9556350499999997E-3</v>
      </c>
      <c r="S1180" s="361">
        <f>+VLOOKUP($E1180,Emissions!$1:$1048576,MATCH(DATE(S$2,1,1),Emissions!$A$1:$LI$1),FALSE)</f>
        <v>5.02762998E-3</v>
      </c>
      <c r="T1180" s="361">
        <f>+VLOOKUP($E1180,Emissions!$1:$1048576,MATCH(DATE(T$2,1,1),Emissions!$A$1:$LI$1),FALSE)</f>
        <v>5.0937213700000001E-3</v>
      </c>
      <c r="U1180" s="361">
        <f>+VLOOKUP($E1180,Emissions!$1:$1048576,MATCH(DATE(U$2,1,1),Emissions!$A$1:$LI$1),FALSE)</f>
        <v>5.1560869800000002E-3</v>
      </c>
      <c r="V1180" s="361">
        <f>+VLOOKUP($E1180,Emissions!$1:$1048576,MATCH(DATE(V$2,1,1),Emissions!$A$1:$LI$1),FALSE)</f>
        <v>5.2167708300000001E-3</v>
      </c>
      <c r="W1180" s="361">
        <f>+VLOOKUP($E1180,Emissions!$1:$1048576,MATCH(DATE(W$2,1,1),Emissions!$A$1:$LI$1),FALSE)</f>
        <v>5.27755645E-3</v>
      </c>
      <c r="X1180" s="361">
        <f>+VLOOKUP($E1180,Emissions!$1:$1048576,MATCH(DATE(X$2,1,1),Emissions!$A$1:$LI$1),FALSE)</f>
        <v>5.3400857400000001E-3</v>
      </c>
      <c r="Y1180" s="361">
        <f>+VLOOKUP($E1180,Emissions!$1:$1048576,MATCH(DATE(Y$2,1,1),Emissions!$A$1:$LI$1),FALSE)</f>
        <v>5.4057040399999997E-3</v>
      </c>
      <c r="Z1180" s="361">
        <f>+VLOOKUP($E1180,Emissions!$1:$1048576,MATCH(DATE(Z$2,1,1),Emissions!$A$1:$LI$1),FALSE)</f>
        <v>5.4750806500000002E-3</v>
      </c>
      <c r="AA1180" s="361">
        <f>+VLOOKUP($E1180,Emissions!$1:$1048576,MATCH(DATE(AA$2,1,1),Emissions!$A$1:$LI$1),FALSE)</f>
        <v>5.5496961400000001E-3</v>
      </c>
      <c r="AB1180" s="361">
        <f>+VLOOKUP($E1180,Emissions!$1:$1048576,MATCH(DATE(AB$2,1,1),Emissions!$A$1:$LI$1),FALSE)</f>
        <v>5.6303841999999996E-3</v>
      </c>
      <c r="AC1180" s="361">
        <f>+VLOOKUP($E1180,Emissions!$1:$1048576,MATCH(DATE(AC$2,1,1),Emissions!$A$1:$LI$1),FALSE)</f>
        <v>5.7177482599999998E-3</v>
      </c>
      <c r="AD1180" s="361">
        <f>+VLOOKUP($E1180,Emissions!$1:$1048576,MATCH(DATE(AD$2,1,1),Emissions!$A$1:$LI$1),FALSE)</f>
        <v>5.8121977099999996E-3</v>
      </c>
      <c r="AE1180" s="361">
        <f>+VLOOKUP($E1180,Emissions!$1:$1048576,MATCH(DATE(AE$2,1,1),Emissions!$A$1:$LI$1),FALSE)</f>
        <v>5.91276163E-3</v>
      </c>
      <c r="AF1180" s="361">
        <f>+VLOOKUP($E1180,Emissions!$1:$1048576,MATCH(DATE(AF$2,1,1),Emissions!$A$1:$LI$1),FALSE)</f>
        <v>6.0182168599999999E-3</v>
      </c>
      <c r="AG1180" s="361">
        <f>+VLOOKUP($E1180,Emissions!$1:$1048576,MATCH(DATE(AG$2,1,1),Emissions!$A$1:$LI$1),FALSE)</f>
        <v>6.1291968400000001E-3</v>
      </c>
      <c r="AH1180" s="361">
        <f>+VLOOKUP($E1180,Emissions!$1:$1048576,MATCH(DATE(AH$2,1,1),Emissions!$A$1:$LI$1),FALSE)</f>
        <v>6.24631274E-3</v>
      </c>
      <c r="AI1180" s="361">
        <f>+VLOOKUP($E1180,Emissions!$1:$1048576,MATCH(DATE(AI$2,1,1),Emissions!$A$1:$LI$1),FALSE)</f>
        <v>6.36938499E-3</v>
      </c>
      <c r="AJ1180" s="361">
        <f>+VLOOKUP($E1180,Emissions!$1:$1048576,MATCH(DATE(AJ$2,1,1),Emissions!$A$1:$LI$1),FALSE)</f>
        <v>6.49760741E-3</v>
      </c>
      <c r="AK1180" s="361">
        <f>+VLOOKUP($E1180,Emissions!$1:$1048576,MATCH(DATE(AK$2,1,1),Emissions!$A$1:$LI$1),FALSE)</f>
        <v>6.6299071100000004E-3</v>
      </c>
      <c r="AL1180" s="361">
        <f>+VLOOKUP($E1180,Emissions!$1:$1048576,MATCH(DATE(AL$2,1,1),Emissions!$A$1:$LI$1),FALSE)</f>
        <v>6.7651503399999997E-3</v>
      </c>
      <c r="AM1180" s="361">
        <f>+VLOOKUP($E1180,Emissions!$1:$1048576,MATCH(DATE(AM$2,1,1),Emissions!$A$1:$LI$1),FALSE)</f>
        <v>6.9021960100000002E-3</v>
      </c>
      <c r="AN1180" s="361">
        <f>+VLOOKUP($E1180,Emissions!$1:$1048576,MATCH(DATE(AN$2,1,1),Emissions!$A$1:$LI$1),FALSE)</f>
        <v>7.0399188000000003E-3</v>
      </c>
      <c r="AO1180" s="361">
        <f>+VLOOKUP($E1180,Emissions!$1:$1048576,MATCH(DATE(AO$2,1,1),Emissions!$A$1:$LI$1),FALSE)</f>
        <v>7.1772185199999996E-3</v>
      </c>
    </row>
    <row r="1181" spans="1:41" ht="15" customHeight="1" x14ac:dyDescent="0.35">
      <c r="A1181" s="411"/>
      <c r="B1181" s="170"/>
      <c r="C1181" s="138" t="s">
        <v>603</v>
      </c>
      <c r="D1181" s="114" t="s">
        <v>2746</v>
      </c>
      <c r="E1181" s="50" t="s">
        <v>3608</v>
      </c>
      <c r="F1181" s="361">
        <f>+VLOOKUP($E1181,Emissions!$1:$1048576,MATCH(DATE(F$2,1,1),Emissions!$A$1:$LI$1),FALSE)</f>
        <v>3.8978679799999999E-2</v>
      </c>
      <c r="G1181" s="361">
        <f>+VLOOKUP($E1181,Emissions!$1:$1048576,MATCH(DATE(G$2,1,1),Emissions!$A$1:$LI$1),FALSE)</f>
        <v>3.9553873400000002E-2</v>
      </c>
      <c r="H1181" s="361">
        <f>+VLOOKUP($E1181,Emissions!$1:$1048576,MATCH(DATE(H$2,1,1),Emissions!$A$1:$LI$1),FALSE)</f>
        <v>4.0300316699999998E-2</v>
      </c>
      <c r="I1181" s="361">
        <f>+VLOOKUP($E1181,Emissions!$1:$1048576,MATCH(DATE(I$2,1,1),Emissions!$A$1:$LI$1),FALSE)</f>
        <v>4.1079847900000001E-2</v>
      </c>
      <c r="J1181" s="361">
        <f>+VLOOKUP($E1181,Emissions!$1:$1048576,MATCH(DATE(J$2,1,1),Emissions!$A$1:$LI$1),FALSE)</f>
        <v>4.18120924E-2</v>
      </c>
      <c r="K1181" s="361">
        <f>+VLOOKUP($E1181,Emissions!$1:$1048576,MATCH(DATE(K$2,1,1),Emissions!$A$1:$LI$1),FALSE)</f>
        <v>4.2567972900000001E-2</v>
      </c>
      <c r="L1181" s="361">
        <f>+VLOOKUP($E1181,Emissions!$1:$1048576,MATCH(DATE(L$2,1,1),Emissions!$A$1:$LI$1),FALSE)</f>
        <v>4.36255537E-2</v>
      </c>
      <c r="M1181" s="361">
        <f>+VLOOKUP($E1181,Emissions!$1:$1048576,MATCH(DATE(M$2,1,1),Emissions!$A$1:$LI$1),FALSE)</f>
        <v>4.4685277099999997E-2</v>
      </c>
      <c r="N1181" s="361">
        <f>+VLOOKUP($E1181,Emissions!$1:$1048576,MATCH(DATE(N$2,1,1),Emissions!$A$1:$LI$1),FALSE)</f>
        <v>4.5764770400000002E-2</v>
      </c>
      <c r="O1181" s="361">
        <f>+VLOOKUP($E1181,Emissions!$1:$1048576,MATCH(DATE(O$2,1,1),Emissions!$A$1:$LI$1),FALSE)</f>
        <v>4.6820389300000001E-2</v>
      </c>
      <c r="P1181" s="361">
        <f>+VLOOKUP($E1181,Emissions!$1:$1048576,MATCH(DATE(P$2,1,1),Emissions!$A$1:$LI$1),FALSE)</f>
        <v>4.77961399E-2</v>
      </c>
      <c r="Q1181" s="361">
        <f>+VLOOKUP($E1181,Emissions!$1:$1048576,MATCH(DATE(Q$2,1,1),Emissions!$A$1:$LI$1),FALSE)</f>
        <v>4.8678420399999998E-2</v>
      </c>
      <c r="R1181" s="361">
        <f>+VLOOKUP($E1181,Emissions!$1:$1048576,MATCH(DATE(R$2,1,1),Emissions!$A$1:$LI$1),FALSE)</f>
        <v>4.9472494899999997E-2</v>
      </c>
      <c r="S1181" s="361">
        <f>+VLOOKUP($E1181,Emissions!$1:$1048576,MATCH(DATE(S$2,1,1),Emissions!$A$1:$LI$1),FALSE)</f>
        <v>5.0191906699999997E-2</v>
      </c>
      <c r="T1181" s="361">
        <f>+VLOOKUP($E1181,Emissions!$1:$1048576,MATCH(DATE(T$2,1,1),Emissions!$A$1:$LI$1),FALSE)</f>
        <v>5.0855410900000002E-2</v>
      </c>
      <c r="U1181" s="361">
        <f>+VLOOKUP($E1181,Emissions!$1:$1048576,MATCH(DATE(U$2,1,1),Emissions!$A$1:$LI$1),FALSE)</f>
        <v>5.1484482499999998E-2</v>
      </c>
      <c r="V1181" s="361">
        <f>+VLOOKUP($E1181,Emissions!$1:$1048576,MATCH(DATE(V$2,1,1),Emissions!$A$1:$LI$1),FALSE)</f>
        <v>5.2099184399999998E-2</v>
      </c>
      <c r="W1181" s="361">
        <f>+VLOOKUP($E1181,Emissions!$1:$1048576,MATCH(DATE(W$2,1,1),Emissions!$A$1:$LI$1),FALSE)</f>
        <v>5.2716933100000002E-2</v>
      </c>
      <c r="X1181" s="361">
        <f>+VLOOKUP($E1181,Emissions!$1:$1048576,MATCH(DATE(X$2,1,1),Emissions!$A$1:$LI$1),FALSE)</f>
        <v>5.33536093E-2</v>
      </c>
      <c r="Y1181" s="361">
        <f>+VLOOKUP($E1181,Emissions!$1:$1048576,MATCH(DATE(Y$2,1,1),Emissions!$A$1:$LI$1),FALSE)</f>
        <v>5.4022050199999998E-2</v>
      </c>
      <c r="Z1181" s="361">
        <f>+VLOOKUP($E1181,Emissions!$1:$1048576,MATCH(DATE(Z$2,1,1),Emissions!$A$1:$LI$1),FALSE)</f>
        <v>5.4728228099999998E-2</v>
      </c>
      <c r="AA1181" s="361">
        <f>+VLOOKUP($E1181,Emissions!$1:$1048576,MATCH(DATE(AA$2,1,1),Emissions!$A$1:$LI$1),FALSE)</f>
        <v>5.5486393000000002E-2</v>
      </c>
      <c r="AB1181" s="361">
        <f>+VLOOKUP($E1181,Emissions!$1:$1048576,MATCH(DATE(AB$2,1,1),Emissions!$A$1:$LI$1),FALSE)</f>
        <v>5.6304395200000003E-2</v>
      </c>
      <c r="AC1181" s="361">
        <f>+VLOOKUP($E1181,Emissions!$1:$1048576,MATCH(DATE(AC$2,1,1),Emissions!$A$1:$LI$1),FALSE)</f>
        <v>5.7187802000000003E-2</v>
      </c>
      <c r="AD1181" s="361">
        <f>+VLOOKUP($E1181,Emissions!$1:$1048576,MATCH(DATE(AD$2,1,1),Emissions!$A$1:$LI$1),FALSE)</f>
        <v>5.81401972E-2</v>
      </c>
      <c r="AE1181" s="361">
        <f>+VLOOKUP($E1181,Emissions!$1:$1048576,MATCH(DATE(AE$2,1,1),Emissions!$A$1:$LI$1),FALSE)</f>
        <v>5.9151145500000002E-2</v>
      </c>
      <c r="AF1181" s="361">
        <f>+VLOOKUP($E1181,Emissions!$1:$1048576,MATCH(DATE(AF$2,1,1),Emissions!$A$1:$LI$1),FALSE)</f>
        <v>6.0208221999999999E-2</v>
      </c>
      <c r="AG1181" s="361">
        <f>+VLOOKUP($E1181,Emissions!$1:$1048576,MATCH(DATE(AG$2,1,1),Emissions!$A$1:$LI$1),FALSE)</f>
        <v>6.1317843800000001E-2</v>
      </c>
      <c r="AH1181" s="361">
        <f>+VLOOKUP($E1181,Emissions!$1:$1048576,MATCH(DATE(AH$2,1,1),Emissions!$A$1:$LI$1),FALSE)</f>
        <v>6.2486293499999998E-2</v>
      </c>
      <c r="AI1181" s="361">
        <f>+VLOOKUP($E1181,Emissions!$1:$1048576,MATCH(DATE(AI$2,1,1),Emissions!$A$1:$LI$1),FALSE)</f>
        <v>6.3712113299999998E-2</v>
      </c>
      <c r="AJ1181" s="361">
        <f>+VLOOKUP($E1181,Emissions!$1:$1048576,MATCH(DATE(AJ$2,1,1),Emissions!$A$1:$LI$1),FALSE)</f>
        <v>6.4987624399999999E-2</v>
      </c>
      <c r="AK1181" s="361">
        <f>+VLOOKUP($E1181,Emissions!$1:$1048576,MATCH(DATE(AK$2,1,1),Emissions!$A$1:$LI$1),FALSE)</f>
        <v>6.6302508400000001E-2</v>
      </c>
      <c r="AL1181" s="361">
        <f>+VLOOKUP($E1181,Emissions!$1:$1048576,MATCH(DATE(AL$2,1,1),Emissions!$A$1:$LI$1),FALSE)</f>
        <v>6.7645863099999995E-2</v>
      </c>
      <c r="AM1181" s="361">
        <f>+VLOOKUP($E1181,Emissions!$1:$1048576,MATCH(DATE(AM$2,1,1),Emissions!$A$1:$LI$1),FALSE)</f>
        <v>6.9006732700000004E-2</v>
      </c>
      <c r="AN1181" s="361">
        <f>+VLOOKUP($E1181,Emissions!$1:$1048576,MATCH(DATE(AN$2,1,1),Emissions!$A$1:$LI$1),FALSE)</f>
        <v>7.0374330799999996E-2</v>
      </c>
      <c r="AO1181" s="361">
        <f>+VLOOKUP($E1181,Emissions!$1:$1048576,MATCH(DATE(AO$2,1,1),Emissions!$A$1:$LI$1),FALSE)</f>
        <v>7.1738120799999999E-2</v>
      </c>
    </row>
    <row r="1182" spans="1:41" ht="15" customHeight="1" x14ac:dyDescent="0.35">
      <c r="A1182" s="411"/>
      <c r="B1182" s="170"/>
      <c r="C1182" s="138" t="s">
        <v>604</v>
      </c>
      <c r="D1182" s="114" t="s">
        <v>2746</v>
      </c>
      <c r="E1182" s="50" t="s">
        <v>3609</v>
      </c>
      <c r="F1182" s="361">
        <f>+VLOOKUP($E1182,Emissions!$1:$1048576,MATCH(DATE(F$2,1,1),Emissions!$A$1:$LI$1),FALSE)</f>
        <v>0.29135975609999998</v>
      </c>
      <c r="G1182" s="361">
        <f>+VLOOKUP($E1182,Emissions!$1:$1048576,MATCH(DATE(G$2,1,1),Emissions!$A$1:$LI$1),FALSE)</f>
        <v>0.30150815250000002</v>
      </c>
      <c r="H1182" s="361">
        <f>+VLOOKUP($E1182,Emissions!$1:$1048576,MATCH(DATE(H$2,1,1),Emissions!$A$1:$LI$1),FALSE)</f>
        <v>0.31239484200000001</v>
      </c>
      <c r="I1182" s="361">
        <f>+VLOOKUP($E1182,Emissions!$1:$1048576,MATCH(DATE(I$2,1,1),Emissions!$A$1:$LI$1),FALSE)</f>
        <v>0.32206812219999997</v>
      </c>
      <c r="J1182" s="361">
        <f>+VLOOKUP($E1182,Emissions!$1:$1048576,MATCH(DATE(J$2,1,1),Emissions!$A$1:$LI$1),FALSE)</f>
        <v>0.33106059929999998</v>
      </c>
      <c r="K1182" s="361">
        <f>+VLOOKUP($E1182,Emissions!$1:$1048576,MATCH(DATE(K$2,1,1),Emissions!$A$1:$LI$1),FALSE)</f>
        <v>0.34174552699999999</v>
      </c>
      <c r="L1182" s="361">
        <f>+VLOOKUP($E1182,Emissions!$1:$1048576,MATCH(DATE(L$2,1,1),Emissions!$A$1:$LI$1),FALSE)</f>
        <v>0.35409420029999999</v>
      </c>
      <c r="M1182" s="361">
        <f>+VLOOKUP($E1182,Emissions!$1:$1048576,MATCH(DATE(M$2,1,1),Emissions!$A$1:$LI$1),FALSE)</f>
        <v>0.36689860909999999</v>
      </c>
      <c r="N1182" s="361">
        <f>+VLOOKUP($E1182,Emissions!$1:$1048576,MATCH(DATE(N$2,1,1),Emissions!$A$1:$LI$1),FALSE)</f>
        <v>0.38011295579999999</v>
      </c>
      <c r="O1182" s="361">
        <f>+VLOOKUP($E1182,Emissions!$1:$1048576,MATCH(DATE(O$2,1,1),Emissions!$A$1:$LI$1),FALSE)</f>
        <v>0.39259377719999999</v>
      </c>
      <c r="P1182" s="361">
        <f>+VLOOKUP($E1182,Emissions!$1:$1048576,MATCH(DATE(P$2,1,1),Emissions!$A$1:$LI$1),FALSE)</f>
        <v>0.40301597509999998</v>
      </c>
      <c r="Q1182" s="361">
        <f>+VLOOKUP($E1182,Emissions!$1:$1048576,MATCH(DATE(Q$2,1,1),Emissions!$A$1:$LI$1),FALSE)</f>
        <v>0.41173549650000002</v>
      </c>
      <c r="R1182" s="361">
        <f>+VLOOKUP($E1182,Emissions!$1:$1048576,MATCH(DATE(R$2,1,1),Emissions!$A$1:$LI$1),FALSE)</f>
        <v>0.41910990269999998</v>
      </c>
      <c r="S1182" s="361">
        <f>+VLOOKUP($E1182,Emissions!$1:$1048576,MATCH(DATE(S$2,1,1),Emissions!$A$1:$LI$1),FALSE)</f>
        <v>0.42554451920000003</v>
      </c>
      <c r="T1182" s="361">
        <f>+VLOOKUP($E1182,Emissions!$1:$1048576,MATCH(DATE(T$2,1,1),Emissions!$A$1:$LI$1),FALSE)</f>
        <v>0.43147985109999998</v>
      </c>
      <c r="U1182" s="361">
        <f>+VLOOKUP($E1182,Emissions!$1:$1048576,MATCH(DATE(U$2,1,1),Emissions!$A$1:$LI$1),FALSE)</f>
        <v>0.43733091889999998</v>
      </c>
      <c r="V1182" s="361">
        <f>+VLOOKUP($E1182,Emissions!$1:$1048576,MATCH(DATE(V$2,1,1),Emissions!$A$1:$LI$1),FALSE)</f>
        <v>0.4433803469</v>
      </c>
      <c r="W1182" s="361">
        <f>+VLOOKUP($E1182,Emissions!$1:$1048576,MATCH(DATE(W$2,1,1),Emissions!$A$1:$LI$1),FALSE)</f>
        <v>0.44983078300000001</v>
      </c>
      <c r="X1182" s="361">
        <f>+VLOOKUP($E1182,Emissions!$1:$1048576,MATCH(DATE(X$2,1,1),Emissions!$A$1:$LI$1),FALSE)</f>
        <v>0.45685519679999997</v>
      </c>
      <c r="Y1182" s="361">
        <f>+VLOOKUP($E1182,Emissions!$1:$1048576,MATCH(DATE(Y$2,1,1),Emissions!$A$1:$LI$1),FALSE)</f>
        <v>0.46456944430000002</v>
      </c>
      <c r="Z1182" s="361">
        <f>+VLOOKUP($E1182,Emissions!$1:$1048576,MATCH(DATE(Z$2,1,1),Emissions!$A$1:$LI$1),FALSE)</f>
        <v>0.47306756849999998</v>
      </c>
      <c r="AA1182" s="361">
        <f>+VLOOKUP($E1182,Emissions!$1:$1048576,MATCH(DATE(AA$2,1,1),Emissions!$A$1:$LI$1),FALSE)</f>
        <v>0.4824097752</v>
      </c>
      <c r="AB1182" s="361">
        <f>+VLOOKUP($E1182,Emissions!$1:$1048576,MATCH(DATE(AB$2,1,1),Emissions!$A$1:$LI$1),FALSE)</f>
        <v>0.49266218179999999</v>
      </c>
      <c r="AC1182" s="361">
        <f>+VLOOKUP($E1182,Emissions!$1:$1048576,MATCH(DATE(AC$2,1,1),Emissions!$A$1:$LI$1),FALSE)</f>
        <v>0.50386654509999995</v>
      </c>
      <c r="AD1182" s="361">
        <f>+VLOOKUP($E1182,Emissions!$1:$1048576,MATCH(DATE(AD$2,1,1),Emissions!$A$1:$LI$1),FALSE)</f>
        <v>0.51604038770000005</v>
      </c>
      <c r="AE1182" s="361">
        <f>+VLOOKUP($E1182,Emissions!$1:$1048576,MATCH(DATE(AE$2,1,1),Emissions!$A$1:$LI$1),FALSE)</f>
        <v>0.52921011289999997</v>
      </c>
      <c r="AF1182" s="361">
        <f>+VLOOKUP($E1182,Emissions!$1:$1048576,MATCH(DATE(AF$2,1,1),Emissions!$A$1:$LI$1),FALSE)</f>
        <v>0.54337429950000005</v>
      </c>
      <c r="AG1182" s="361">
        <f>+VLOOKUP($E1182,Emissions!$1:$1048576,MATCH(DATE(AG$2,1,1),Emissions!$A$1:$LI$1),FALSE)</f>
        <v>0.55854166319999998</v>
      </c>
      <c r="AH1182" s="361">
        <f>+VLOOKUP($E1182,Emissions!$1:$1048576,MATCH(DATE(AH$2,1,1),Emissions!$A$1:$LI$1),FALSE)</f>
        <v>0.57468771159999998</v>
      </c>
      <c r="AI1182" s="361">
        <f>+VLOOKUP($E1182,Emissions!$1:$1048576,MATCH(DATE(AI$2,1,1),Emissions!$A$1:$LI$1),FALSE)</f>
        <v>0.59165440229999999</v>
      </c>
      <c r="AJ1182" s="361">
        <f>+VLOOKUP($E1182,Emissions!$1:$1048576,MATCH(DATE(AJ$2,1,1),Emissions!$A$1:$LI$1),FALSE)</f>
        <v>0.60921822930000002</v>
      </c>
      <c r="AK1182" s="361">
        <f>+VLOOKUP($E1182,Emissions!$1:$1048576,MATCH(DATE(AK$2,1,1),Emissions!$A$1:$LI$1),FALSE)</f>
        <v>0.62716523479999997</v>
      </c>
      <c r="AL1182" s="361">
        <f>+VLOOKUP($E1182,Emissions!$1:$1048576,MATCH(DATE(AL$2,1,1),Emissions!$A$1:$LI$1),FALSE)</f>
        <v>0.64531478549999999</v>
      </c>
      <c r="AM1182" s="361">
        <f>+VLOOKUP($E1182,Emissions!$1:$1048576,MATCH(DATE(AM$2,1,1),Emissions!$A$1:$LI$1),FALSE)</f>
        <v>0.6635101189</v>
      </c>
      <c r="AN1182" s="361">
        <f>+VLOOKUP($E1182,Emissions!$1:$1048576,MATCH(DATE(AN$2,1,1),Emissions!$A$1:$LI$1),FALSE)</f>
        <v>0.68161053949999995</v>
      </c>
      <c r="AO1182" s="361">
        <f>+VLOOKUP($E1182,Emissions!$1:$1048576,MATCH(DATE(AO$2,1,1),Emissions!$A$1:$LI$1),FALSE)</f>
        <v>0.69948596600000001</v>
      </c>
    </row>
    <row r="1183" spans="1:41" ht="15" customHeight="1" x14ac:dyDescent="0.35">
      <c r="A1183" s="411"/>
      <c r="B1183" s="170"/>
      <c r="C1183" s="138" t="s">
        <v>605</v>
      </c>
      <c r="D1183" s="114" t="s">
        <v>2746</v>
      </c>
      <c r="E1183" s="50" t="s">
        <v>3610</v>
      </c>
      <c r="F1183" s="361">
        <f>+VLOOKUP($E1183,Emissions!$1:$1048576,MATCH(DATE(F$2,1,1),Emissions!$A$1:$LI$1),FALSE)</f>
        <v>1.615880325</v>
      </c>
      <c r="G1183" s="361">
        <f>+VLOOKUP($E1183,Emissions!$1:$1048576,MATCH(DATE(G$2,1,1),Emissions!$A$1:$LI$1),FALSE)</f>
        <v>1.6479875660000001</v>
      </c>
      <c r="H1183" s="361">
        <f>+VLOOKUP($E1183,Emissions!$1:$1048576,MATCH(DATE(H$2,1,1),Emissions!$A$1:$LI$1),FALSE)</f>
        <v>1.689339564</v>
      </c>
      <c r="I1183" s="361">
        <f>+VLOOKUP($E1183,Emissions!$1:$1048576,MATCH(DATE(I$2,1,1),Emissions!$A$1:$LI$1),FALSE)</f>
        <v>1.726370644</v>
      </c>
      <c r="J1183" s="361">
        <f>+VLOOKUP($E1183,Emissions!$1:$1048576,MATCH(DATE(J$2,1,1),Emissions!$A$1:$LI$1),FALSE)</f>
        <v>1.7609014590000001</v>
      </c>
      <c r="K1183" s="361">
        <f>+VLOOKUP($E1183,Emissions!$1:$1048576,MATCH(DATE(K$2,1,1),Emissions!$A$1:$LI$1),FALSE)</f>
        <v>1.801967885</v>
      </c>
      <c r="L1183" s="361">
        <f>+VLOOKUP($E1183,Emissions!$1:$1048576,MATCH(DATE(L$2,1,1),Emissions!$A$1:$LI$1),FALSE)</f>
        <v>1.865125841</v>
      </c>
      <c r="M1183" s="361">
        <f>+VLOOKUP($E1183,Emissions!$1:$1048576,MATCH(DATE(M$2,1,1),Emissions!$A$1:$LI$1),FALSE)</f>
        <v>1.9297073410000001</v>
      </c>
      <c r="N1183" s="361">
        <f>+VLOOKUP($E1183,Emissions!$1:$1048576,MATCH(DATE(N$2,1,1),Emissions!$A$1:$LI$1),FALSE)</f>
        <v>1.997076761</v>
      </c>
      <c r="O1183" s="361">
        <f>+VLOOKUP($E1183,Emissions!$1:$1048576,MATCH(DATE(O$2,1,1),Emissions!$A$1:$LI$1),FALSE)</f>
        <v>2.0636521860000001</v>
      </c>
      <c r="P1183" s="361">
        <f>+VLOOKUP($E1183,Emissions!$1:$1048576,MATCH(DATE(P$2,1,1),Emissions!$A$1:$LI$1),FALSE)</f>
        <v>2.1251259079999998</v>
      </c>
      <c r="Q1183" s="361">
        <f>+VLOOKUP($E1183,Emissions!$1:$1048576,MATCH(DATE(Q$2,1,1),Emissions!$A$1:$LI$1),FALSE)</f>
        <v>2.1806352599999999</v>
      </c>
      <c r="R1183" s="361">
        <f>+VLOOKUP($E1183,Emissions!$1:$1048576,MATCH(DATE(R$2,1,1),Emissions!$A$1:$LI$1),FALSE)</f>
        <v>2.230466388</v>
      </c>
      <c r="S1183" s="361">
        <f>+VLOOKUP($E1183,Emissions!$1:$1048576,MATCH(DATE(S$2,1,1),Emissions!$A$1:$LI$1),FALSE)</f>
        <v>2.2753613100000001</v>
      </c>
      <c r="T1183" s="361">
        <f>+VLOOKUP($E1183,Emissions!$1:$1048576,MATCH(DATE(T$2,1,1),Emissions!$A$1:$LI$1),FALSE)</f>
        <v>2.3164173940000001</v>
      </c>
      <c r="U1183" s="361">
        <f>+VLOOKUP($E1183,Emissions!$1:$1048576,MATCH(DATE(U$2,1,1),Emissions!$A$1:$LI$1),FALSE)</f>
        <v>2.3549497420000001</v>
      </c>
      <c r="V1183" s="361">
        <f>+VLOOKUP($E1183,Emissions!$1:$1048576,MATCH(DATE(V$2,1,1),Emissions!$A$1:$LI$1),FALSE)</f>
        <v>2.392180754</v>
      </c>
      <c r="W1183" s="361">
        <f>+VLOOKUP($E1183,Emissions!$1:$1048576,MATCH(DATE(W$2,1,1),Emissions!$A$1:$LI$1),FALSE)</f>
        <v>2.4292452189999998</v>
      </c>
      <c r="X1183" s="361">
        <f>+VLOOKUP($E1183,Emissions!$1:$1048576,MATCH(DATE(X$2,1,1),Emissions!$A$1:$LI$1),FALSE)</f>
        <v>2.4672034429999998</v>
      </c>
      <c r="Y1183" s="361">
        <f>+VLOOKUP($E1183,Emissions!$1:$1048576,MATCH(DATE(Y$2,1,1),Emissions!$A$1:$LI$1),FALSE)</f>
        <v>2.5069145050000001</v>
      </c>
      <c r="Z1183" s="361">
        <f>+VLOOKUP($E1183,Emissions!$1:$1048576,MATCH(DATE(Z$2,1,1),Emissions!$A$1:$LI$1),FALSE)</f>
        <v>2.5487453879999999</v>
      </c>
      <c r="AA1183" s="361">
        <f>+VLOOKUP($E1183,Emissions!$1:$1048576,MATCH(DATE(AA$2,1,1),Emissions!$A$1:$LI$1),FALSE)</f>
        <v>2.5938129010000002</v>
      </c>
      <c r="AB1183" s="361">
        <f>+VLOOKUP($E1183,Emissions!$1:$1048576,MATCH(DATE(AB$2,1,1),Emissions!$A$1:$LI$1),FALSE)</f>
        <v>2.6426626949999998</v>
      </c>
      <c r="AC1183" s="361">
        <f>+VLOOKUP($E1183,Emissions!$1:$1048576,MATCH(DATE(AC$2,1,1),Emissions!$A$1:$LI$1),FALSE)</f>
        <v>2.695713756</v>
      </c>
      <c r="AD1183" s="361">
        <f>+VLOOKUP($E1183,Emissions!$1:$1048576,MATCH(DATE(AD$2,1,1),Emissions!$A$1:$LI$1),FALSE)</f>
        <v>2.753253151</v>
      </c>
      <c r="AE1183" s="361">
        <f>+VLOOKUP($E1183,Emissions!$1:$1048576,MATCH(DATE(AE$2,1,1),Emissions!$A$1:$LI$1),FALSE)</f>
        <v>2.8144676089999998</v>
      </c>
      <c r="AF1183" s="361">
        <f>+VLOOKUP($E1183,Emissions!$1:$1048576,MATCH(DATE(AF$2,1,1),Emissions!$A$1:$LI$1),FALSE)</f>
        <v>2.8800343860000002</v>
      </c>
      <c r="AG1183" s="361">
        <f>+VLOOKUP($E1183,Emissions!$1:$1048576,MATCH(DATE(AG$2,1,1),Emissions!$A$1:$LI$1),FALSE)</f>
        <v>2.9501839859999999</v>
      </c>
      <c r="AH1183" s="361">
        <f>+VLOOKUP($E1183,Emissions!$1:$1048576,MATCH(DATE(AH$2,1,1),Emissions!$A$1:$LI$1),FALSE)</f>
        <v>3.0251126789999998</v>
      </c>
      <c r="AI1183" s="361">
        <f>+VLOOKUP($E1183,Emissions!$1:$1048576,MATCH(DATE(AI$2,1,1),Emissions!$A$1:$LI$1),FALSE)</f>
        <v>3.1046231529999999</v>
      </c>
      <c r="AJ1183" s="361">
        <f>+VLOOKUP($E1183,Emissions!$1:$1048576,MATCH(DATE(AJ$2,1,1),Emissions!$A$1:$LI$1),FALSE)</f>
        <v>3.1881773149999999</v>
      </c>
      <c r="AK1183" s="361">
        <f>+VLOOKUP($E1183,Emissions!$1:$1048576,MATCH(DATE(AK$2,1,1),Emissions!$A$1:$LI$1),FALSE)</f>
        <v>3.275098882</v>
      </c>
      <c r="AL1183" s="361">
        <f>+VLOOKUP($E1183,Emissions!$1:$1048576,MATCH(DATE(AL$2,1,1),Emissions!$A$1:$LI$1),FALSE)</f>
        <v>3.3646777650000002</v>
      </c>
      <c r="AM1183" s="361">
        <f>+VLOOKUP($E1183,Emissions!$1:$1048576,MATCH(DATE(AM$2,1,1),Emissions!$A$1:$LI$1),FALSE)</f>
        <v>3.4561808310000002</v>
      </c>
      <c r="AN1183" s="361">
        <f>+VLOOKUP($E1183,Emissions!$1:$1048576,MATCH(DATE(AN$2,1,1),Emissions!$A$1:$LI$1),FALSE)</f>
        <v>3.5488582009999998</v>
      </c>
      <c r="AO1183" s="361">
        <f>+VLOOKUP($E1183,Emissions!$1:$1048576,MATCH(DATE(AO$2,1,1),Emissions!$A$1:$LI$1),FALSE)</f>
        <v>3.6419451070000002</v>
      </c>
    </row>
    <row r="1184" spans="1:41" s="92" customFormat="1" ht="15" customHeight="1" x14ac:dyDescent="0.35">
      <c r="A1184" s="411"/>
      <c r="B1184" s="170"/>
      <c r="C1184" s="137" t="s">
        <v>3335</v>
      </c>
      <c r="D1184" s="147" t="s">
        <v>2746</v>
      </c>
      <c r="E1184" s="136" t="s">
        <v>3611</v>
      </c>
      <c r="F1184" s="327">
        <f>+VLOOKUP($E1184,Emissions!$1:$1048576,MATCH(DATE(F$2,1,1),Emissions!$A$1:$LI$1),FALSE)</f>
        <v>0</v>
      </c>
      <c r="G1184" s="327">
        <f>+VLOOKUP($E1184,Emissions!$1:$1048576,MATCH(DATE(G$2,1,1),Emissions!$A$1:$LI$1),FALSE)</f>
        <v>0</v>
      </c>
      <c r="H1184" s="327">
        <f>+VLOOKUP($E1184,Emissions!$1:$1048576,MATCH(DATE(H$2,1,1),Emissions!$A$1:$LI$1),FALSE)</f>
        <v>0</v>
      </c>
      <c r="I1184" s="327">
        <f>+VLOOKUP($E1184,Emissions!$1:$1048576,MATCH(DATE(I$2,1,1),Emissions!$A$1:$LI$1),FALSE)</f>
        <v>0</v>
      </c>
      <c r="J1184" s="327">
        <f>+VLOOKUP($E1184,Emissions!$1:$1048576,MATCH(DATE(J$2,1,1),Emissions!$A$1:$LI$1),FALSE)</f>
        <v>0</v>
      </c>
      <c r="K1184" s="327">
        <f>+VLOOKUP($E1184,Emissions!$1:$1048576,MATCH(DATE(K$2,1,1),Emissions!$A$1:$LI$1),FALSE)</f>
        <v>0</v>
      </c>
      <c r="L1184" s="327">
        <f>+VLOOKUP($E1184,Emissions!$1:$1048576,MATCH(DATE(L$2,1,1),Emissions!$A$1:$LI$1),FALSE)</f>
        <v>0</v>
      </c>
      <c r="M1184" s="327">
        <f>+VLOOKUP($E1184,Emissions!$1:$1048576,MATCH(DATE(M$2,1,1),Emissions!$A$1:$LI$1),FALSE)</f>
        <v>0</v>
      </c>
      <c r="N1184" s="327">
        <f>+VLOOKUP($E1184,Emissions!$1:$1048576,MATCH(DATE(N$2,1,1),Emissions!$A$1:$LI$1),FALSE)</f>
        <v>0</v>
      </c>
      <c r="O1184" s="327">
        <f>+VLOOKUP($E1184,Emissions!$1:$1048576,MATCH(DATE(O$2,1,1),Emissions!$A$1:$LI$1),FALSE)</f>
        <v>0</v>
      </c>
      <c r="P1184" s="327">
        <f>+VLOOKUP($E1184,Emissions!$1:$1048576,MATCH(DATE(P$2,1,1),Emissions!$A$1:$LI$1),FALSE)</f>
        <v>0</v>
      </c>
      <c r="Q1184" s="327">
        <f>+VLOOKUP($E1184,Emissions!$1:$1048576,MATCH(DATE(Q$2,1,1),Emissions!$A$1:$LI$1),FALSE)</f>
        <v>0</v>
      </c>
      <c r="R1184" s="327">
        <f>+VLOOKUP($E1184,Emissions!$1:$1048576,MATCH(DATE(R$2,1,1),Emissions!$A$1:$LI$1),FALSE)</f>
        <v>0</v>
      </c>
      <c r="S1184" s="327">
        <f>+VLOOKUP($E1184,Emissions!$1:$1048576,MATCH(DATE(S$2,1,1),Emissions!$A$1:$LI$1),FALSE)</f>
        <v>0</v>
      </c>
      <c r="T1184" s="327">
        <f>+VLOOKUP($E1184,Emissions!$1:$1048576,MATCH(DATE(T$2,1,1),Emissions!$A$1:$LI$1),FALSE)</f>
        <v>0</v>
      </c>
      <c r="U1184" s="327">
        <f>+VLOOKUP($E1184,Emissions!$1:$1048576,MATCH(DATE(U$2,1,1),Emissions!$A$1:$LI$1),FALSE)</f>
        <v>0</v>
      </c>
      <c r="V1184" s="327">
        <f>+VLOOKUP($E1184,Emissions!$1:$1048576,MATCH(DATE(V$2,1,1),Emissions!$A$1:$LI$1),FALSE)</f>
        <v>0</v>
      </c>
      <c r="W1184" s="327">
        <f>+VLOOKUP($E1184,Emissions!$1:$1048576,MATCH(DATE(W$2,1,1),Emissions!$A$1:$LI$1),FALSE)</f>
        <v>0</v>
      </c>
      <c r="X1184" s="327">
        <f>+VLOOKUP($E1184,Emissions!$1:$1048576,MATCH(DATE(X$2,1,1),Emissions!$A$1:$LI$1),FALSE)</f>
        <v>0</v>
      </c>
      <c r="Y1184" s="327">
        <f>+VLOOKUP($E1184,Emissions!$1:$1048576,MATCH(DATE(Y$2,1,1),Emissions!$A$1:$LI$1),FALSE)</f>
        <v>0</v>
      </c>
      <c r="Z1184" s="327">
        <f>+VLOOKUP($E1184,Emissions!$1:$1048576,MATCH(DATE(Z$2,1,1),Emissions!$A$1:$LI$1),FALSE)</f>
        <v>0</v>
      </c>
      <c r="AA1184" s="327">
        <f>+VLOOKUP($E1184,Emissions!$1:$1048576,MATCH(DATE(AA$2,1,1),Emissions!$A$1:$LI$1),FALSE)</f>
        <v>0</v>
      </c>
      <c r="AB1184" s="327">
        <f>+VLOOKUP($E1184,Emissions!$1:$1048576,MATCH(DATE(AB$2,1,1),Emissions!$A$1:$LI$1),FALSE)</f>
        <v>0</v>
      </c>
      <c r="AC1184" s="327">
        <f>+VLOOKUP($E1184,Emissions!$1:$1048576,MATCH(DATE(AC$2,1,1),Emissions!$A$1:$LI$1),FALSE)</f>
        <v>0</v>
      </c>
      <c r="AD1184" s="327">
        <f>+VLOOKUP($E1184,Emissions!$1:$1048576,MATCH(DATE(AD$2,1,1),Emissions!$A$1:$LI$1),FALSE)</f>
        <v>0</v>
      </c>
      <c r="AE1184" s="327">
        <f>+VLOOKUP($E1184,Emissions!$1:$1048576,MATCH(DATE(AE$2,1,1),Emissions!$A$1:$LI$1),FALSE)</f>
        <v>0</v>
      </c>
      <c r="AF1184" s="327">
        <f>+VLOOKUP($E1184,Emissions!$1:$1048576,MATCH(DATE(AF$2,1,1),Emissions!$A$1:$LI$1),FALSE)</f>
        <v>0</v>
      </c>
      <c r="AG1184" s="327">
        <f>+VLOOKUP($E1184,Emissions!$1:$1048576,MATCH(DATE(AG$2,1,1),Emissions!$A$1:$LI$1),FALSE)</f>
        <v>0</v>
      </c>
      <c r="AH1184" s="327">
        <f>+VLOOKUP($E1184,Emissions!$1:$1048576,MATCH(DATE(AH$2,1,1),Emissions!$A$1:$LI$1),FALSE)</f>
        <v>0</v>
      </c>
      <c r="AI1184" s="327">
        <f>+VLOOKUP($E1184,Emissions!$1:$1048576,MATCH(DATE(AI$2,1,1),Emissions!$A$1:$LI$1),FALSE)</f>
        <v>0</v>
      </c>
      <c r="AJ1184" s="327">
        <f>+VLOOKUP($E1184,Emissions!$1:$1048576,MATCH(DATE(AJ$2,1,1),Emissions!$A$1:$LI$1),FALSE)</f>
        <v>0</v>
      </c>
      <c r="AK1184" s="327">
        <f>+VLOOKUP($E1184,Emissions!$1:$1048576,MATCH(DATE(AK$2,1,1),Emissions!$A$1:$LI$1),FALSE)</f>
        <v>0</v>
      </c>
      <c r="AL1184" s="327">
        <f>+VLOOKUP($E1184,Emissions!$1:$1048576,MATCH(DATE(AL$2,1,1),Emissions!$A$1:$LI$1),FALSE)</f>
        <v>0</v>
      </c>
      <c r="AM1184" s="327">
        <f>+VLOOKUP($E1184,Emissions!$1:$1048576,MATCH(DATE(AM$2,1,1),Emissions!$A$1:$LI$1),FALSE)</f>
        <v>0</v>
      </c>
      <c r="AN1184" s="327">
        <f>+VLOOKUP($E1184,Emissions!$1:$1048576,MATCH(DATE(AN$2,1,1),Emissions!$A$1:$LI$1),FALSE)</f>
        <v>0</v>
      </c>
      <c r="AO1184" s="327">
        <f>+VLOOKUP($E1184,Emissions!$1:$1048576,MATCH(DATE(AO$2,1,1),Emissions!$A$1:$LI$1),FALSE)</f>
        <v>0</v>
      </c>
    </row>
    <row r="1185" spans="1:41" ht="15" customHeight="1" x14ac:dyDescent="0.35">
      <c r="A1185" s="411"/>
      <c r="B1185" s="170"/>
      <c r="C1185" s="138" t="s">
        <v>606</v>
      </c>
      <c r="D1185" s="114" t="s">
        <v>2746</v>
      </c>
      <c r="E1185" s="50" t="s">
        <v>3612</v>
      </c>
      <c r="F1185" s="361">
        <f>+VLOOKUP($E1185,Emissions!$1:$1048576,MATCH(DATE(F$2,1,1),Emissions!$A$1:$LI$1),FALSE)</f>
        <v>0</v>
      </c>
      <c r="G1185" s="361">
        <f>+VLOOKUP($E1185,Emissions!$1:$1048576,MATCH(DATE(G$2,1,1),Emissions!$A$1:$LI$1),FALSE)</f>
        <v>0</v>
      </c>
      <c r="H1185" s="361">
        <f>+VLOOKUP($E1185,Emissions!$1:$1048576,MATCH(DATE(H$2,1,1),Emissions!$A$1:$LI$1),FALSE)</f>
        <v>0</v>
      </c>
      <c r="I1185" s="361">
        <f>+VLOOKUP($E1185,Emissions!$1:$1048576,MATCH(DATE(I$2,1,1),Emissions!$A$1:$LI$1),FALSE)</f>
        <v>0</v>
      </c>
      <c r="J1185" s="361">
        <f>+VLOOKUP($E1185,Emissions!$1:$1048576,MATCH(DATE(J$2,1,1),Emissions!$A$1:$LI$1),FALSE)</f>
        <v>0</v>
      </c>
      <c r="K1185" s="361">
        <f>+VLOOKUP($E1185,Emissions!$1:$1048576,MATCH(DATE(K$2,1,1),Emissions!$A$1:$LI$1),FALSE)</f>
        <v>0</v>
      </c>
      <c r="L1185" s="361">
        <f>+VLOOKUP($E1185,Emissions!$1:$1048576,MATCH(DATE(L$2,1,1),Emissions!$A$1:$LI$1),FALSE)</f>
        <v>0</v>
      </c>
      <c r="M1185" s="361">
        <f>+VLOOKUP($E1185,Emissions!$1:$1048576,MATCH(DATE(M$2,1,1),Emissions!$A$1:$LI$1),FALSE)</f>
        <v>0</v>
      </c>
      <c r="N1185" s="361">
        <f>+VLOOKUP($E1185,Emissions!$1:$1048576,MATCH(DATE(N$2,1,1),Emissions!$A$1:$LI$1),FALSE)</f>
        <v>0</v>
      </c>
      <c r="O1185" s="361">
        <f>+VLOOKUP($E1185,Emissions!$1:$1048576,MATCH(DATE(O$2,1,1),Emissions!$A$1:$LI$1),FALSE)</f>
        <v>0</v>
      </c>
      <c r="P1185" s="361">
        <f>+VLOOKUP($E1185,Emissions!$1:$1048576,MATCH(DATE(P$2,1,1),Emissions!$A$1:$LI$1),FALSE)</f>
        <v>0</v>
      </c>
      <c r="Q1185" s="361">
        <f>+VLOOKUP($E1185,Emissions!$1:$1048576,MATCH(DATE(Q$2,1,1),Emissions!$A$1:$LI$1),FALSE)</f>
        <v>0</v>
      </c>
      <c r="R1185" s="361">
        <f>+VLOOKUP($E1185,Emissions!$1:$1048576,MATCH(DATE(R$2,1,1),Emissions!$A$1:$LI$1),FALSE)</f>
        <v>0</v>
      </c>
      <c r="S1185" s="361">
        <f>+VLOOKUP($E1185,Emissions!$1:$1048576,MATCH(DATE(S$2,1,1),Emissions!$A$1:$LI$1),FALSE)</f>
        <v>0</v>
      </c>
      <c r="T1185" s="361">
        <f>+VLOOKUP($E1185,Emissions!$1:$1048576,MATCH(DATE(T$2,1,1),Emissions!$A$1:$LI$1),FALSE)</f>
        <v>0</v>
      </c>
      <c r="U1185" s="361">
        <f>+VLOOKUP($E1185,Emissions!$1:$1048576,MATCH(DATE(U$2,1,1),Emissions!$A$1:$LI$1),FALSE)</f>
        <v>0</v>
      </c>
      <c r="V1185" s="361">
        <f>+VLOOKUP($E1185,Emissions!$1:$1048576,MATCH(DATE(V$2,1,1),Emissions!$A$1:$LI$1),FALSE)</f>
        <v>0</v>
      </c>
      <c r="W1185" s="361">
        <f>+VLOOKUP($E1185,Emissions!$1:$1048576,MATCH(DATE(W$2,1,1),Emissions!$A$1:$LI$1),FALSE)</f>
        <v>0</v>
      </c>
      <c r="X1185" s="361">
        <f>+VLOOKUP($E1185,Emissions!$1:$1048576,MATCH(DATE(X$2,1,1),Emissions!$A$1:$LI$1),FALSE)</f>
        <v>0</v>
      </c>
      <c r="Y1185" s="361">
        <f>+VLOOKUP($E1185,Emissions!$1:$1048576,MATCH(DATE(Y$2,1,1),Emissions!$A$1:$LI$1),FALSE)</f>
        <v>0</v>
      </c>
      <c r="Z1185" s="361">
        <f>+VLOOKUP($E1185,Emissions!$1:$1048576,MATCH(DATE(Z$2,1,1),Emissions!$A$1:$LI$1),FALSE)</f>
        <v>0</v>
      </c>
      <c r="AA1185" s="361">
        <f>+VLOOKUP($E1185,Emissions!$1:$1048576,MATCH(DATE(AA$2,1,1),Emissions!$A$1:$LI$1),FALSE)</f>
        <v>0</v>
      </c>
      <c r="AB1185" s="361">
        <f>+VLOOKUP($E1185,Emissions!$1:$1048576,MATCH(DATE(AB$2,1,1),Emissions!$A$1:$LI$1),FALSE)</f>
        <v>0</v>
      </c>
      <c r="AC1185" s="361">
        <f>+VLOOKUP($E1185,Emissions!$1:$1048576,MATCH(DATE(AC$2,1,1),Emissions!$A$1:$LI$1),FALSE)</f>
        <v>0</v>
      </c>
      <c r="AD1185" s="361">
        <f>+VLOOKUP($E1185,Emissions!$1:$1048576,MATCH(DATE(AD$2,1,1),Emissions!$A$1:$LI$1),FALSE)</f>
        <v>0</v>
      </c>
      <c r="AE1185" s="361">
        <f>+VLOOKUP($E1185,Emissions!$1:$1048576,MATCH(DATE(AE$2,1,1),Emissions!$A$1:$LI$1),FALSE)</f>
        <v>0</v>
      </c>
      <c r="AF1185" s="361">
        <f>+VLOOKUP($E1185,Emissions!$1:$1048576,MATCH(DATE(AF$2,1,1),Emissions!$A$1:$LI$1),FALSE)</f>
        <v>0</v>
      </c>
      <c r="AG1185" s="361">
        <f>+VLOOKUP($E1185,Emissions!$1:$1048576,MATCH(DATE(AG$2,1,1),Emissions!$A$1:$LI$1),FALSE)</f>
        <v>0</v>
      </c>
      <c r="AH1185" s="361">
        <f>+VLOOKUP($E1185,Emissions!$1:$1048576,MATCH(DATE(AH$2,1,1),Emissions!$A$1:$LI$1),FALSE)</f>
        <v>0</v>
      </c>
      <c r="AI1185" s="361">
        <f>+VLOOKUP($E1185,Emissions!$1:$1048576,MATCH(DATE(AI$2,1,1),Emissions!$A$1:$LI$1),FALSE)</f>
        <v>0</v>
      </c>
      <c r="AJ1185" s="361">
        <f>+VLOOKUP($E1185,Emissions!$1:$1048576,MATCH(DATE(AJ$2,1,1),Emissions!$A$1:$LI$1),FALSE)</f>
        <v>0</v>
      </c>
      <c r="AK1185" s="361">
        <f>+VLOOKUP($E1185,Emissions!$1:$1048576,MATCH(DATE(AK$2,1,1),Emissions!$A$1:$LI$1),FALSE)</f>
        <v>0</v>
      </c>
      <c r="AL1185" s="361">
        <f>+VLOOKUP($E1185,Emissions!$1:$1048576,MATCH(DATE(AL$2,1,1),Emissions!$A$1:$LI$1),FALSE)</f>
        <v>0</v>
      </c>
      <c r="AM1185" s="361">
        <f>+VLOOKUP($E1185,Emissions!$1:$1048576,MATCH(DATE(AM$2,1,1),Emissions!$A$1:$LI$1),FALSE)</f>
        <v>0</v>
      </c>
      <c r="AN1185" s="361">
        <f>+VLOOKUP($E1185,Emissions!$1:$1048576,MATCH(DATE(AN$2,1,1),Emissions!$A$1:$LI$1),FALSE)</f>
        <v>0</v>
      </c>
      <c r="AO1185" s="361">
        <f>+VLOOKUP($E1185,Emissions!$1:$1048576,MATCH(DATE(AO$2,1,1),Emissions!$A$1:$LI$1),FALSE)</f>
        <v>0</v>
      </c>
    </row>
    <row r="1186" spans="1:41" ht="15" customHeight="1" x14ac:dyDescent="0.35">
      <c r="A1186" s="411"/>
      <c r="B1186" s="170"/>
      <c r="C1186" s="138" t="s">
        <v>607</v>
      </c>
      <c r="D1186" s="114" t="s">
        <v>2746</v>
      </c>
      <c r="E1186" s="50" t="s">
        <v>3613</v>
      </c>
      <c r="F1186" s="361">
        <f>+VLOOKUP($E1186,Emissions!$1:$1048576,MATCH(DATE(F$2,1,1),Emissions!$A$1:$LI$1),FALSE)</f>
        <v>0</v>
      </c>
      <c r="G1186" s="361">
        <f>+VLOOKUP($E1186,Emissions!$1:$1048576,MATCH(DATE(G$2,1,1),Emissions!$A$1:$LI$1),FALSE)</f>
        <v>0</v>
      </c>
      <c r="H1186" s="361">
        <f>+VLOOKUP($E1186,Emissions!$1:$1048576,MATCH(DATE(H$2,1,1),Emissions!$A$1:$LI$1),FALSE)</f>
        <v>0</v>
      </c>
      <c r="I1186" s="361">
        <f>+VLOOKUP($E1186,Emissions!$1:$1048576,MATCH(DATE(I$2,1,1),Emissions!$A$1:$LI$1),FALSE)</f>
        <v>0</v>
      </c>
      <c r="J1186" s="361">
        <f>+VLOOKUP($E1186,Emissions!$1:$1048576,MATCH(DATE(J$2,1,1),Emissions!$A$1:$LI$1),FALSE)</f>
        <v>0</v>
      </c>
      <c r="K1186" s="361">
        <f>+VLOOKUP($E1186,Emissions!$1:$1048576,MATCH(DATE(K$2,1,1),Emissions!$A$1:$LI$1),FALSE)</f>
        <v>0</v>
      </c>
      <c r="L1186" s="361">
        <f>+VLOOKUP($E1186,Emissions!$1:$1048576,MATCH(DATE(L$2,1,1),Emissions!$A$1:$LI$1),FALSE)</f>
        <v>0</v>
      </c>
      <c r="M1186" s="361">
        <f>+VLOOKUP($E1186,Emissions!$1:$1048576,MATCH(DATE(M$2,1,1),Emissions!$A$1:$LI$1),FALSE)</f>
        <v>0</v>
      </c>
      <c r="N1186" s="361">
        <f>+VLOOKUP($E1186,Emissions!$1:$1048576,MATCH(DATE(N$2,1,1),Emissions!$A$1:$LI$1),FALSE)</f>
        <v>0</v>
      </c>
      <c r="O1186" s="361">
        <f>+VLOOKUP($E1186,Emissions!$1:$1048576,MATCH(DATE(O$2,1,1),Emissions!$A$1:$LI$1),FALSE)</f>
        <v>0</v>
      </c>
      <c r="P1186" s="361">
        <f>+VLOOKUP($E1186,Emissions!$1:$1048576,MATCH(DATE(P$2,1,1),Emissions!$A$1:$LI$1),FALSE)</f>
        <v>0</v>
      </c>
      <c r="Q1186" s="361">
        <f>+VLOOKUP($E1186,Emissions!$1:$1048576,MATCH(DATE(Q$2,1,1),Emissions!$A$1:$LI$1),FALSE)</f>
        <v>0</v>
      </c>
      <c r="R1186" s="361">
        <f>+VLOOKUP($E1186,Emissions!$1:$1048576,MATCH(DATE(R$2,1,1),Emissions!$A$1:$LI$1),FALSE)</f>
        <v>0</v>
      </c>
      <c r="S1186" s="361">
        <f>+VLOOKUP($E1186,Emissions!$1:$1048576,MATCH(DATE(S$2,1,1),Emissions!$A$1:$LI$1),FALSE)</f>
        <v>0</v>
      </c>
      <c r="T1186" s="361">
        <f>+VLOOKUP($E1186,Emissions!$1:$1048576,MATCH(DATE(T$2,1,1),Emissions!$A$1:$LI$1),FALSE)</f>
        <v>0</v>
      </c>
      <c r="U1186" s="361">
        <f>+VLOOKUP($E1186,Emissions!$1:$1048576,MATCH(DATE(U$2,1,1),Emissions!$A$1:$LI$1),FALSE)</f>
        <v>0</v>
      </c>
      <c r="V1186" s="361">
        <f>+VLOOKUP($E1186,Emissions!$1:$1048576,MATCH(DATE(V$2,1,1),Emissions!$A$1:$LI$1),FALSE)</f>
        <v>0</v>
      </c>
      <c r="W1186" s="361">
        <f>+VLOOKUP($E1186,Emissions!$1:$1048576,MATCH(DATE(W$2,1,1),Emissions!$A$1:$LI$1),FALSE)</f>
        <v>0</v>
      </c>
      <c r="X1186" s="361">
        <f>+VLOOKUP($E1186,Emissions!$1:$1048576,MATCH(DATE(X$2,1,1),Emissions!$A$1:$LI$1),FALSE)</f>
        <v>0</v>
      </c>
      <c r="Y1186" s="361">
        <f>+VLOOKUP($E1186,Emissions!$1:$1048576,MATCH(DATE(Y$2,1,1),Emissions!$A$1:$LI$1),FALSE)</f>
        <v>0</v>
      </c>
      <c r="Z1186" s="361">
        <f>+VLOOKUP($E1186,Emissions!$1:$1048576,MATCH(DATE(Z$2,1,1),Emissions!$A$1:$LI$1),FALSE)</f>
        <v>0</v>
      </c>
      <c r="AA1186" s="361">
        <f>+VLOOKUP($E1186,Emissions!$1:$1048576,MATCH(DATE(AA$2,1,1),Emissions!$A$1:$LI$1),FALSE)</f>
        <v>0</v>
      </c>
      <c r="AB1186" s="361">
        <f>+VLOOKUP($E1186,Emissions!$1:$1048576,MATCH(DATE(AB$2,1,1),Emissions!$A$1:$LI$1),FALSE)</f>
        <v>0</v>
      </c>
      <c r="AC1186" s="361">
        <f>+VLOOKUP($E1186,Emissions!$1:$1048576,MATCH(DATE(AC$2,1,1),Emissions!$A$1:$LI$1),FALSE)</f>
        <v>0</v>
      </c>
      <c r="AD1186" s="361">
        <f>+VLOOKUP($E1186,Emissions!$1:$1048576,MATCH(DATE(AD$2,1,1),Emissions!$A$1:$LI$1),FALSE)</f>
        <v>0</v>
      </c>
      <c r="AE1186" s="361">
        <f>+VLOOKUP($E1186,Emissions!$1:$1048576,MATCH(DATE(AE$2,1,1),Emissions!$A$1:$LI$1),FALSE)</f>
        <v>0</v>
      </c>
      <c r="AF1186" s="361">
        <f>+VLOOKUP($E1186,Emissions!$1:$1048576,MATCH(DATE(AF$2,1,1),Emissions!$A$1:$LI$1),FALSE)</f>
        <v>0</v>
      </c>
      <c r="AG1186" s="361">
        <f>+VLOOKUP($E1186,Emissions!$1:$1048576,MATCH(DATE(AG$2,1,1),Emissions!$A$1:$LI$1),FALSE)</f>
        <v>0</v>
      </c>
      <c r="AH1186" s="361">
        <f>+VLOOKUP($E1186,Emissions!$1:$1048576,MATCH(DATE(AH$2,1,1),Emissions!$A$1:$LI$1),FALSE)</f>
        <v>0</v>
      </c>
      <c r="AI1186" s="361">
        <f>+VLOOKUP($E1186,Emissions!$1:$1048576,MATCH(DATE(AI$2,1,1),Emissions!$A$1:$LI$1),FALSE)</f>
        <v>0</v>
      </c>
      <c r="AJ1186" s="361">
        <f>+VLOOKUP($E1186,Emissions!$1:$1048576,MATCH(DATE(AJ$2,1,1),Emissions!$A$1:$LI$1),FALSE)</f>
        <v>0</v>
      </c>
      <c r="AK1186" s="361">
        <f>+VLOOKUP($E1186,Emissions!$1:$1048576,MATCH(DATE(AK$2,1,1),Emissions!$A$1:$LI$1),FALSE)</f>
        <v>0</v>
      </c>
      <c r="AL1186" s="361">
        <f>+VLOOKUP($E1186,Emissions!$1:$1048576,MATCH(DATE(AL$2,1,1),Emissions!$A$1:$LI$1),FALSE)</f>
        <v>0</v>
      </c>
      <c r="AM1186" s="361">
        <f>+VLOOKUP($E1186,Emissions!$1:$1048576,MATCH(DATE(AM$2,1,1),Emissions!$A$1:$LI$1),FALSE)</f>
        <v>0</v>
      </c>
      <c r="AN1186" s="361">
        <f>+VLOOKUP($E1186,Emissions!$1:$1048576,MATCH(DATE(AN$2,1,1),Emissions!$A$1:$LI$1),FALSE)</f>
        <v>0</v>
      </c>
      <c r="AO1186" s="361">
        <f>+VLOOKUP($E1186,Emissions!$1:$1048576,MATCH(DATE(AO$2,1,1),Emissions!$A$1:$LI$1),FALSE)</f>
        <v>0</v>
      </c>
    </row>
    <row r="1187" spans="1:41" s="92" customFormat="1" ht="15" customHeight="1" x14ac:dyDescent="0.35">
      <c r="A1187" s="411"/>
      <c r="B1187" s="170"/>
      <c r="C1187" s="137" t="s">
        <v>3336</v>
      </c>
      <c r="D1187" s="147" t="s">
        <v>2746</v>
      </c>
      <c r="E1187" s="136" t="s">
        <v>3614</v>
      </c>
      <c r="F1187" s="327">
        <f>+VLOOKUP($E1187,Emissions!$1:$1048576,MATCH(DATE(F$2,1,1),Emissions!$A$1:$LI$1),FALSE)</f>
        <v>1.6617600699999999</v>
      </c>
      <c r="G1187" s="327">
        <f>+VLOOKUP($E1187,Emissions!$1:$1048576,MATCH(DATE(G$2,1,1),Emissions!$A$1:$LI$1),FALSE)</f>
        <v>1.661000901</v>
      </c>
      <c r="H1187" s="327">
        <f>+VLOOKUP($E1187,Emissions!$1:$1048576,MATCH(DATE(H$2,1,1),Emissions!$A$1:$LI$1),FALSE)</f>
        <v>1.6784108719999999</v>
      </c>
      <c r="I1187" s="327">
        <f>+VLOOKUP($E1187,Emissions!$1:$1048576,MATCH(DATE(I$2,1,1),Emissions!$A$1:$LI$1),FALSE)</f>
        <v>1.703591903</v>
      </c>
      <c r="J1187" s="327">
        <f>+VLOOKUP($E1187,Emissions!$1:$1048576,MATCH(DATE(J$2,1,1),Emissions!$A$1:$LI$1),FALSE)</f>
        <v>1.7180741900000001</v>
      </c>
      <c r="K1187" s="327">
        <f>+VLOOKUP($E1187,Emissions!$1:$1048576,MATCH(DATE(K$2,1,1),Emissions!$A$1:$LI$1),FALSE)</f>
        <v>1.705392598</v>
      </c>
      <c r="L1187" s="327">
        <f>+VLOOKUP($E1187,Emissions!$1:$1048576,MATCH(DATE(L$2,1,1),Emissions!$A$1:$LI$1),FALSE)</f>
        <v>1.739057716</v>
      </c>
      <c r="M1187" s="327">
        <f>+VLOOKUP($E1187,Emissions!$1:$1048576,MATCH(DATE(M$2,1,1),Emissions!$A$1:$LI$1),FALSE)</f>
        <v>1.7757618820000001</v>
      </c>
      <c r="N1187" s="327">
        <f>+VLOOKUP($E1187,Emissions!$1:$1048576,MATCH(DATE(N$2,1,1),Emissions!$A$1:$LI$1),FALSE)</f>
        <v>1.8148987700000001</v>
      </c>
      <c r="O1187" s="327">
        <f>+VLOOKUP($E1187,Emissions!$1:$1048576,MATCH(DATE(O$2,1,1),Emissions!$A$1:$LI$1),FALSE)</f>
        <v>1.854105586</v>
      </c>
      <c r="P1187" s="327">
        <f>+VLOOKUP($E1187,Emissions!$1:$1048576,MATCH(DATE(P$2,1,1),Emissions!$A$1:$LI$1),FALSE)</f>
        <v>1.890994362</v>
      </c>
      <c r="Q1187" s="327">
        <f>+VLOOKUP($E1187,Emissions!$1:$1048576,MATCH(DATE(Q$2,1,1),Emissions!$A$1:$LI$1),FALSE)</f>
        <v>1.9248579910000001</v>
      </c>
      <c r="R1187" s="327">
        <f>+VLOOKUP($E1187,Emissions!$1:$1048576,MATCH(DATE(R$2,1,1),Emissions!$A$1:$LI$1),FALSE)</f>
        <v>1.955823366</v>
      </c>
      <c r="S1187" s="327">
        <f>+VLOOKUP($E1187,Emissions!$1:$1048576,MATCH(DATE(S$2,1,1),Emissions!$A$1:$LI$1),FALSE)</f>
        <v>1.9844798400000001</v>
      </c>
      <c r="T1187" s="327">
        <f>+VLOOKUP($E1187,Emissions!$1:$1048576,MATCH(DATE(T$2,1,1),Emissions!$A$1:$LI$1),FALSE)</f>
        <v>2.0115165429999999</v>
      </c>
      <c r="U1187" s="327">
        <f>+VLOOKUP($E1187,Emissions!$1:$1048576,MATCH(DATE(U$2,1,1),Emissions!$A$1:$LI$1),FALSE)</f>
        <v>2.037663169</v>
      </c>
      <c r="V1187" s="327">
        <f>+VLOOKUP($E1187,Emissions!$1:$1048576,MATCH(DATE(V$2,1,1),Emissions!$A$1:$LI$1),FALSE)</f>
        <v>2.063186762</v>
      </c>
      <c r="W1187" s="327">
        <f>+VLOOKUP($E1187,Emissions!$1:$1048576,MATCH(DATE(W$2,1,1),Emissions!$A$1:$LI$1),FALSE)</f>
        <v>2.0891187740000001</v>
      </c>
      <c r="X1187" s="327">
        <f>+VLOOKUP($E1187,Emissions!$1:$1048576,MATCH(DATE(X$2,1,1),Emissions!$A$1:$LI$1),FALSE)</f>
        <v>2.115996601</v>
      </c>
      <c r="Y1187" s="327">
        <f>+VLOOKUP($E1187,Emissions!$1:$1048576,MATCH(DATE(Y$2,1,1),Emissions!$A$1:$LI$1),FALSE)</f>
        <v>2.1442024630000001</v>
      </c>
      <c r="Z1187" s="327">
        <f>+VLOOKUP($E1187,Emissions!$1:$1048576,MATCH(DATE(Z$2,1,1),Emissions!$A$1:$LI$1),FALSE)</f>
        <v>2.1739545740000001</v>
      </c>
      <c r="AA1187" s="327">
        <f>+VLOOKUP($E1187,Emissions!$1:$1048576,MATCH(DATE(AA$2,1,1),Emissions!$A$1:$LI$1),FALSE)</f>
        <v>2.2057028359999999</v>
      </c>
      <c r="AB1187" s="327">
        <f>+VLOOKUP($E1187,Emissions!$1:$1048576,MATCH(DATE(AB$2,1,1),Emissions!$A$1:$LI$1),FALSE)</f>
        <v>2.239755927</v>
      </c>
      <c r="AC1187" s="327">
        <f>+VLOOKUP($E1187,Emissions!$1:$1048576,MATCH(DATE(AC$2,1,1),Emissions!$A$1:$LI$1),FALSE)</f>
        <v>2.2763653009999998</v>
      </c>
      <c r="AD1187" s="327">
        <f>+VLOOKUP($E1187,Emissions!$1:$1048576,MATCH(DATE(AD$2,1,1),Emissions!$A$1:$LI$1),FALSE)</f>
        <v>2.315742143</v>
      </c>
      <c r="AE1187" s="327">
        <f>+VLOOKUP($E1187,Emissions!$1:$1048576,MATCH(DATE(AE$2,1,1),Emissions!$A$1:$LI$1),FALSE)</f>
        <v>2.3577511260000001</v>
      </c>
      <c r="AF1187" s="327">
        <f>+VLOOKUP($E1187,Emissions!$1:$1048576,MATCH(DATE(AF$2,1,1),Emissions!$A$1:$LI$1),FALSE)</f>
        <v>2.3981305599999998</v>
      </c>
      <c r="AG1187" s="327">
        <f>+VLOOKUP($E1187,Emissions!$1:$1048576,MATCH(DATE(AG$2,1,1),Emissions!$A$1:$LI$1),FALSE)</f>
        <v>2.438886353</v>
      </c>
      <c r="AH1187" s="327">
        <f>+VLOOKUP($E1187,Emissions!$1:$1048576,MATCH(DATE(AH$2,1,1),Emissions!$A$1:$LI$1),FALSE)</f>
        <v>2.4814547610000002</v>
      </c>
      <c r="AI1187" s="327">
        <f>+VLOOKUP($E1187,Emissions!$1:$1048576,MATCH(DATE(AI$2,1,1),Emissions!$A$1:$LI$1),FALSE)</f>
        <v>2.5261664439999998</v>
      </c>
      <c r="AJ1187" s="327">
        <f>+VLOOKUP($E1187,Emissions!$1:$1048576,MATCH(DATE(AJ$2,1,1),Emissions!$A$1:$LI$1),FALSE)</f>
        <v>2.5727900610000001</v>
      </c>
      <c r="AK1187" s="327">
        <f>+VLOOKUP($E1187,Emissions!$1:$1048576,MATCH(DATE(AK$2,1,1),Emissions!$A$1:$LI$1),FALSE)</f>
        <v>2.6209139929999998</v>
      </c>
      <c r="AL1187" s="327">
        <f>+VLOOKUP($E1187,Emissions!$1:$1048576,MATCH(DATE(AL$2,1,1),Emissions!$A$1:$LI$1),FALSE)</f>
        <v>2.6701031959999999</v>
      </c>
      <c r="AM1187" s="327">
        <f>+VLOOKUP($E1187,Emissions!$1:$1048576,MATCH(DATE(AM$2,1,1),Emissions!$A$1:$LI$1),FALSE)</f>
        <v>2.719933132</v>
      </c>
      <c r="AN1187" s="327">
        <f>+VLOOKUP($E1187,Emissions!$1:$1048576,MATCH(DATE(AN$2,1,1),Emissions!$A$1:$LI$1),FALSE)</f>
        <v>2.7699955680000001</v>
      </c>
      <c r="AO1187" s="327">
        <f>+VLOOKUP($E1187,Emissions!$1:$1048576,MATCH(DATE(AO$2,1,1),Emissions!$A$1:$LI$1),FALSE)</f>
        <v>2.81989351</v>
      </c>
    </row>
    <row r="1188" spans="1:41" ht="15" customHeight="1" x14ac:dyDescent="0.35">
      <c r="A1188" s="411"/>
      <c r="B1188" s="170"/>
      <c r="C1188" s="138" t="s">
        <v>455</v>
      </c>
      <c r="D1188" s="114" t="s">
        <v>2746</v>
      </c>
      <c r="E1188" s="50" t="s">
        <v>3615</v>
      </c>
      <c r="F1188" s="361">
        <f>+VLOOKUP($E1188,Emissions!$1:$1048576,MATCH(DATE(F$2,1,1),Emissions!$A$1:$LI$1),FALSE)</f>
        <v>1.6617600699999999</v>
      </c>
      <c r="G1188" s="361">
        <f>+VLOOKUP($E1188,Emissions!$1:$1048576,MATCH(DATE(G$2,1,1),Emissions!$A$1:$LI$1),FALSE)</f>
        <v>1.661000901</v>
      </c>
      <c r="H1188" s="361">
        <f>+VLOOKUP($E1188,Emissions!$1:$1048576,MATCH(DATE(H$2,1,1),Emissions!$A$1:$LI$1),FALSE)</f>
        <v>1.6784108719999999</v>
      </c>
      <c r="I1188" s="361">
        <f>+VLOOKUP($E1188,Emissions!$1:$1048576,MATCH(DATE(I$2,1,1),Emissions!$A$1:$LI$1),FALSE)</f>
        <v>1.703591903</v>
      </c>
      <c r="J1188" s="361">
        <f>+VLOOKUP($E1188,Emissions!$1:$1048576,MATCH(DATE(J$2,1,1),Emissions!$A$1:$LI$1),FALSE)</f>
        <v>1.7180741900000001</v>
      </c>
      <c r="K1188" s="361">
        <f>+VLOOKUP($E1188,Emissions!$1:$1048576,MATCH(DATE(K$2,1,1),Emissions!$A$1:$LI$1),FALSE)</f>
        <v>1.705392598</v>
      </c>
      <c r="L1188" s="361">
        <f>+VLOOKUP($E1188,Emissions!$1:$1048576,MATCH(DATE(L$2,1,1),Emissions!$A$1:$LI$1),FALSE)</f>
        <v>1.739057716</v>
      </c>
      <c r="M1188" s="361">
        <f>+VLOOKUP($E1188,Emissions!$1:$1048576,MATCH(DATE(M$2,1,1),Emissions!$A$1:$LI$1),FALSE)</f>
        <v>1.7757618820000001</v>
      </c>
      <c r="N1188" s="361">
        <f>+VLOOKUP($E1188,Emissions!$1:$1048576,MATCH(DATE(N$2,1,1),Emissions!$A$1:$LI$1),FALSE)</f>
        <v>1.8148987700000001</v>
      </c>
      <c r="O1188" s="361">
        <f>+VLOOKUP($E1188,Emissions!$1:$1048576,MATCH(DATE(O$2,1,1),Emissions!$A$1:$LI$1),FALSE)</f>
        <v>1.854105586</v>
      </c>
      <c r="P1188" s="361">
        <f>+VLOOKUP($E1188,Emissions!$1:$1048576,MATCH(DATE(P$2,1,1),Emissions!$A$1:$LI$1),FALSE)</f>
        <v>1.890994362</v>
      </c>
      <c r="Q1188" s="361">
        <f>+VLOOKUP($E1188,Emissions!$1:$1048576,MATCH(DATE(Q$2,1,1),Emissions!$A$1:$LI$1),FALSE)</f>
        <v>1.9248579910000001</v>
      </c>
      <c r="R1188" s="361">
        <f>+VLOOKUP($E1188,Emissions!$1:$1048576,MATCH(DATE(R$2,1,1),Emissions!$A$1:$LI$1),FALSE)</f>
        <v>1.955823366</v>
      </c>
      <c r="S1188" s="361">
        <f>+VLOOKUP($E1188,Emissions!$1:$1048576,MATCH(DATE(S$2,1,1),Emissions!$A$1:$LI$1),FALSE)</f>
        <v>1.9844798400000001</v>
      </c>
      <c r="T1188" s="361">
        <f>+VLOOKUP($E1188,Emissions!$1:$1048576,MATCH(DATE(T$2,1,1),Emissions!$A$1:$LI$1),FALSE)</f>
        <v>2.0115165429999999</v>
      </c>
      <c r="U1188" s="361">
        <f>+VLOOKUP($E1188,Emissions!$1:$1048576,MATCH(DATE(U$2,1,1),Emissions!$A$1:$LI$1),FALSE)</f>
        <v>2.037663169</v>
      </c>
      <c r="V1188" s="361">
        <f>+VLOOKUP($E1188,Emissions!$1:$1048576,MATCH(DATE(V$2,1,1),Emissions!$A$1:$LI$1),FALSE)</f>
        <v>2.063186762</v>
      </c>
      <c r="W1188" s="361">
        <f>+VLOOKUP($E1188,Emissions!$1:$1048576,MATCH(DATE(W$2,1,1),Emissions!$A$1:$LI$1),FALSE)</f>
        <v>2.0891187740000001</v>
      </c>
      <c r="X1188" s="361">
        <f>+VLOOKUP($E1188,Emissions!$1:$1048576,MATCH(DATE(X$2,1,1),Emissions!$A$1:$LI$1),FALSE)</f>
        <v>2.115996601</v>
      </c>
      <c r="Y1188" s="361">
        <f>+VLOOKUP($E1188,Emissions!$1:$1048576,MATCH(DATE(Y$2,1,1),Emissions!$A$1:$LI$1),FALSE)</f>
        <v>2.1442024630000001</v>
      </c>
      <c r="Z1188" s="361">
        <f>+VLOOKUP($E1188,Emissions!$1:$1048576,MATCH(DATE(Z$2,1,1),Emissions!$A$1:$LI$1),FALSE)</f>
        <v>2.1739545740000001</v>
      </c>
      <c r="AA1188" s="361">
        <f>+VLOOKUP($E1188,Emissions!$1:$1048576,MATCH(DATE(AA$2,1,1),Emissions!$A$1:$LI$1),FALSE)</f>
        <v>2.2057028359999999</v>
      </c>
      <c r="AB1188" s="361">
        <f>+VLOOKUP($E1188,Emissions!$1:$1048576,MATCH(DATE(AB$2,1,1),Emissions!$A$1:$LI$1),FALSE)</f>
        <v>2.239755927</v>
      </c>
      <c r="AC1188" s="361">
        <f>+VLOOKUP($E1188,Emissions!$1:$1048576,MATCH(DATE(AC$2,1,1),Emissions!$A$1:$LI$1),FALSE)</f>
        <v>2.2763653009999998</v>
      </c>
      <c r="AD1188" s="361">
        <f>+VLOOKUP($E1188,Emissions!$1:$1048576,MATCH(DATE(AD$2,1,1),Emissions!$A$1:$LI$1),FALSE)</f>
        <v>2.315742143</v>
      </c>
      <c r="AE1188" s="361">
        <f>+VLOOKUP($E1188,Emissions!$1:$1048576,MATCH(DATE(AE$2,1,1),Emissions!$A$1:$LI$1),FALSE)</f>
        <v>2.3577511260000001</v>
      </c>
      <c r="AF1188" s="361">
        <f>+VLOOKUP($E1188,Emissions!$1:$1048576,MATCH(DATE(AF$2,1,1),Emissions!$A$1:$LI$1),FALSE)</f>
        <v>2.3981305599999998</v>
      </c>
      <c r="AG1188" s="361">
        <f>+VLOOKUP($E1188,Emissions!$1:$1048576,MATCH(DATE(AG$2,1,1),Emissions!$A$1:$LI$1),FALSE)</f>
        <v>2.438886353</v>
      </c>
      <c r="AH1188" s="361">
        <f>+VLOOKUP($E1188,Emissions!$1:$1048576,MATCH(DATE(AH$2,1,1),Emissions!$A$1:$LI$1),FALSE)</f>
        <v>2.4814547610000002</v>
      </c>
      <c r="AI1188" s="361">
        <f>+VLOOKUP($E1188,Emissions!$1:$1048576,MATCH(DATE(AI$2,1,1),Emissions!$A$1:$LI$1),FALSE)</f>
        <v>2.5261664439999998</v>
      </c>
      <c r="AJ1188" s="361">
        <f>+VLOOKUP($E1188,Emissions!$1:$1048576,MATCH(DATE(AJ$2,1,1),Emissions!$A$1:$LI$1),FALSE)</f>
        <v>2.5727900610000001</v>
      </c>
      <c r="AK1188" s="361">
        <f>+VLOOKUP($E1188,Emissions!$1:$1048576,MATCH(DATE(AK$2,1,1),Emissions!$A$1:$LI$1),FALSE)</f>
        <v>2.6209139929999998</v>
      </c>
      <c r="AL1188" s="361">
        <f>+VLOOKUP($E1188,Emissions!$1:$1048576,MATCH(DATE(AL$2,1,1),Emissions!$A$1:$LI$1),FALSE)</f>
        <v>2.6701031959999999</v>
      </c>
      <c r="AM1188" s="361">
        <f>+VLOOKUP($E1188,Emissions!$1:$1048576,MATCH(DATE(AM$2,1,1),Emissions!$A$1:$LI$1),FALSE)</f>
        <v>2.719933132</v>
      </c>
      <c r="AN1188" s="361">
        <f>+VLOOKUP($E1188,Emissions!$1:$1048576,MATCH(DATE(AN$2,1,1),Emissions!$A$1:$LI$1),FALSE)</f>
        <v>2.7699955680000001</v>
      </c>
      <c r="AO1188" s="361">
        <f>+VLOOKUP($E1188,Emissions!$1:$1048576,MATCH(DATE(AO$2,1,1),Emissions!$A$1:$LI$1),FALSE)</f>
        <v>2.81989351</v>
      </c>
    </row>
    <row r="1189" spans="1:41" ht="15" customHeight="1" x14ac:dyDescent="0.35">
      <c r="A1189" s="411"/>
      <c r="B1189" s="170"/>
      <c r="C1189" s="138" t="s">
        <v>456</v>
      </c>
      <c r="D1189" s="114" t="s">
        <v>2746</v>
      </c>
      <c r="E1189" s="50" t="s">
        <v>3616</v>
      </c>
      <c r="F1189" s="361">
        <f>+VLOOKUP($E1189,Emissions!$1:$1048576,MATCH(DATE(F$2,1,1),Emissions!$A$1:$LI$1),FALSE)</f>
        <v>0</v>
      </c>
      <c r="G1189" s="361">
        <f>+VLOOKUP($E1189,Emissions!$1:$1048576,MATCH(DATE(G$2,1,1),Emissions!$A$1:$LI$1),FALSE)</f>
        <v>0</v>
      </c>
      <c r="H1189" s="361">
        <f>+VLOOKUP($E1189,Emissions!$1:$1048576,MATCH(DATE(H$2,1,1),Emissions!$A$1:$LI$1),FALSE)</f>
        <v>0</v>
      </c>
      <c r="I1189" s="361">
        <f>+VLOOKUP($E1189,Emissions!$1:$1048576,MATCH(DATE(I$2,1,1),Emissions!$A$1:$LI$1),FALSE)</f>
        <v>0</v>
      </c>
      <c r="J1189" s="361">
        <f>+VLOOKUP($E1189,Emissions!$1:$1048576,MATCH(DATE(J$2,1,1),Emissions!$A$1:$LI$1),FALSE)</f>
        <v>0</v>
      </c>
      <c r="K1189" s="361">
        <f>+VLOOKUP($E1189,Emissions!$1:$1048576,MATCH(DATE(K$2,1,1),Emissions!$A$1:$LI$1),FALSE)</f>
        <v>0</v>
      </c>
      <c r="L1189" s="361">
        <f>+VLOOKUP($E1189,Emissions!$1:$1048576,MATCH(DATE(L$2,1,1),Emissions!$A$1:$LI$1),FALSE)</f>
        <v>0</v>
      </c>
      <c r="M1189" s="361">
        <f>+VLOOKUP($E1189,Emissions!$1:$1048576,MATCH(DATE(M$2,1,1),Emissions!$A$1:$LI$1),FALSE)</f>
        <v>0</v>
      </c>
      <c r="N1189" s="361">
        <f>+VLOOKUP($E1189,Emissions!$1:$1048576,MATCH(DATE(N$2,1,1),Emissions!$A$1:$LI$1),FALSE)</f>
        <v>0</v>
      </c>
      <c r="O1189" s="361">
        <f>+VLOOKUP($E1189,Emissions!$1:$1048576,MATCH(DATE(O$2,1,1),Emissions!$A$1:$LI$1),FALSE)</f>
        <v>0</v>
      </c>
      <c r="P1189" s="361">
        <f>+VLOOKUP($E1189,Emissions!$1:$1048576,MATCH(DATE(P$2,1,1),Emissions!$A$1:$LI$1),FALSE)</f>
        <v>0</v>
      </c>
      <c r="Q1189" s="361">
        <f>+VLOOKUP($E1189,Emissions!$1:$1048576,MATCH(DATE(Q$2,1,1),Emissions!$A$1:$LI$1),FALSE)</f>
        <v>0</v>
      </c>
      <c r="R1189" s="361">
        <f>+VLOOKUP($E1189,Emissions!$1:$1048576,MATCH(DATE(R$2,1,1),Emissions!$A$1:$LI$1),FALSE)</f>
        <v>0</v>
      </c>
      <c r="S1189" s="361">
        <f>+VLOOKUP($E1189,Emissions!$1:$1048576,MATCH(DATE(S$2,1,1),Emissions!$A$1:$LI$1),FALSE)</f>
        <v>0</v>
      </c>
      <c r="T1189" s="361">
        <f>+VLOOKUP($E1189,Emissions!$1:$1048576,MATCH(DATE(T$2,1,1),Emissions!$A$1:$LI$1),FALSE)</f>
        <v>0</v>
      </c>
      <c r="U1189" s="361">
        <f>+VLOOKUP($E1189,Emissions!$1:$1048576,MATCH(DATE(U$2,1,1),Emissions!$A$1:$LI$1),FALSE)</f>
        <v>0</v>
      </c>
      <c r="V1189" s="361">
        <f>+VLOOKUP($E1189,Emissions!$1:$1048576,MATCH(DATE(V$2,1,1),Emissions!$A$1:$LI$1),FALSE)</f>
        <v>0</v>
      </c>
      <c r="W1189" s="361">
        <f>+VLOOKUP($E1189,Emissions!$1:$1048576,MATCH(DATE(W$2,1,1),Emissions!$A$1:$LI$1),FALSE)</f>
        <v>0</v>
      </c>
      <c r="X1189" s="361">
        <f>+VLOOKUP($E1189,Emissions!$1:$1048576,MATCH(DATE(X$2,1,1),Emissions!$A$1:$LI$1),FALSE)</f>
        <v>0</v>
      </c>
      <c r="Y1189" s="361">
        <f>+VLOOKUP($E1189,Emissions!$1:$1048576,MATCH(DATE(Y$2,1,1),Emissions!$A$1:$LI$1),FALSE)</f>
        <v>0</v>
      </c>
      <c r="Z1189" s="361">
        <f>+VLOOKUP($E1189,Emissions!$1:$1048576,MATCH(DATE(Z$2,1,1),Emissions!$A$1:$LI$1),FALSE)</f>
        <v>0</v>
      </c>
      <c r="AA1189" s="361">
        <f>+VLOOKUP($E1189,Emissions!$1:$1048576,MATCH(DATE(AA$2,1,1),Emissions!$A$1:$LI$1),FALSE)</f>
        <v>0</v>
      </c>
      <c r="AB1189" s="361">
        <f>+VLOOKUP($E1189,Emissions!$1:$1048576,MATCH(DATE(AB$2,1,1),Emissions!$A$1:$LI$1),FALSE)</f>
        <v>0</v>
      </c>
      <c r="AC1189" s="361">
        <f>+VLOOKUP($E1189,Emissions!$1:$1048576,MATCH(DATE(AC$2,1,1),Emissions!$A$1:$LI$1),FALSE)</f>
        <v>0</v>
      </c>
      <c r="AD1189" s="361">
        <f>+VLOOKUP($E1189,Emissions!$1:$1048576,MATCH(DATE(AD$2,1,1),Emissions!$A$1:$LI$1),FALSE)</f>
        <v>0</v>
      </c>
      <c r="AE1189" s="361">
        <f>+VLOOKUP($E1189,Emissions!$1:$1048576,MATCH(DATE(AE$2,1,1),Emissions!$A$1:$LI$1),FALSE)</f>
        <v>0</v>
      </c>
      <c r="AF1189" s="361">
        <f>+VLOOKUP($E1189,Emissions!$1:$1048576,MATCH(DATE(AF$2,1,1),Emissions!$A$1:$LI$1),FALSE)</f>
        <v>0</v>
      </c>
      <c r="AG1189" s="361">
        <f>+VLOOKUP($E1189,Emissions!$1:$1048576,MATCH(DATE(AG$2,1,1),Emissions!$A$1:$LI$1),FALSE)</f>
        <v>0</v>
      </c>
      <c r="AH1189" s="361">
        <f>+VLOOKUP($E1189,Emissions!$1:$1048576,MATCH(DATE(AH$2,1,1),Emissions!$A$1:$LI$1),FALSE)</f>
        <v>0</v>
      </c>
      <c r="AI1189" s="361">
        <f>+VLOOKUP($E1189,Emissions!$1:$1048576,MATCH(DATE(AI$2,1,1),Emissions!$A$1:$LI$1),FALSE)</f>
        <v>0</v>
      </c>
      <c r="AJ1189" s="361">
        <f>+VLOOKUP($E1189,Emissions!$1:$1048576,MATCH(DATE(AJ$2,1,1),Emissions!$A$1:$LI$1),FALSE)</f>
        <v>0</v>
      </c>
      <c r="AK1189" s="361">
        <f>+VLOOKUP($E1189,Emissions!$1:$1048576,MATCH(DATE(AK$2,1,1),Emissions!$A$1:$LI$1),FALSE)</f>
        <v>0</v>
      </c>
      <c r="AL1189" s="361">
        <f>+VLOOKUP($E1189,Emissions!$1:$1048576,MATCH(DATE(AL$2,1,1),Emissions!$A$1:$LI$1),FALSE)</f>
        <v>0</v>
      </c>
      <c r="AM1189" s="361">
        <f>+VLOOKUP($E1189,Emissions!$1:$1048576,MATCH(DATE(AM$2,1,1),Emissions!$A$1:$LI$1),FALSE)</f>
        <v>0</v>
      </c>
      <c r="AN1189" s="361">
        <f>+VLOOKUP($E1189,Emissions!$1:$1048576,MATCH(DATE(AN$2,1,1),Emissions!$A$1:$LI$1),FALSE)</f>
        <v>0</v>
      </c>
      <c r="AO1189" s="361">
        <f>+VLOOKUP($E1189,Emissions!$1:$1048576,MATCH(DATE(AO$2,1,1),Emissions!$A$1:$LI$1),FALSE)</f>
        <v>0</v>
      </c>
    </row>
    <row r="1190" spans="1:41" ht="15" customHeight="1" x14ac:dyDescent="0.35">
      <c r="A1190" s="411"/>
      <c r="B1190" s="170"/>
      <c r="C1190" s="138" t="s">
        <v>459</v>
      </c>
      <c r="D1190" s="114" t="s">
        <v>2746</v>
      </c>
      <c r="E1190" s="50" t="s">
        <v>3617</v>
      </c>
      <c r="F1190" s="361">
        <f>+VLOOKUP($E1190,Emissions!$1:$1048576,MATCH(DATE(F$2,1,1),Emissions!$A$1:$LI$1),FALSE)</f>
        <v>0</v>
      </c>
      <c r="G1190" s="361">
        <f>+VLOOKUP($E1190,Emissions!$1:$1048576,MATCH(DATE(G$2,1,1),Emissions!$A$1:$LI$1),FALSE)</f>
        <v>0</v>
      </c>
      <c r="H1190" s="361">
        <f>+VLOOKUP($E1190,Emissions!$1:$1048576,MATCH(DATE(H$2,1,1),Emissions!$A$1:$LI$1),FALSE)</f>
        <v>0</v>
      </c>
      <c r="I1190" s="361">
        <f>+VLOOKUP($E1190,Emissions!$1:$1048576,MATCH(DATE(I$2,1,1),Emissions!$A$1:$LI$1),FALSE)</f>
        <v>0</v>
      </c>
      <c r="J1190" s="361">
        <f>+VLOOKUP($E1190,Emissions!$1:$1048576,MATCH(DATE(J$2,1,1),Emissions!$A$1:$LI$1),FALSE)</f>
        <v>0</v>
      </c>
      <c r="K1190" s="361">
        <f>+VLOOKUP($E1190,Emissions!$1:$1048576,MATCH(DATE(K$2,1,1),Emissions!$A$1:$LI$1),FALSE)</f>
        <v>0</v>
      </c>
      <c r="L1190" s="361">
        <f>+VLOOKUP($E1190,Emissions!$1:$1048576,MATCH(DATE(L$2,1,1),Emissions!$A$1:$LI$1),FALSE)</f>
        <v>0</v>
      </c>
      <c r="M1190" s="361">
        <f>+VLOOKUP($E1190,Emissions!$1:$1048576,MATCH(DATE(M$2,1,1),Emissions!$A$1:$LI$1),FALSE)</f>
        <v>0</v>
      </c>
      <c r="N1190" s="361">
        <f>+VLOOKUP($E1190,Emissions!$1:$1048576,MATCH(DATE(N$2,1,1),Emissions!$A$1:$LI$1),FALSE)</f>
        <v>0</v>
      </c>
      <c r="O1190" s="361">
        <f>+VLOOKUP($E1190,Emissions!$1:$1048576,MATCH(DATE(O$2,1,1),Emissions!$A$1:$LI$1),FALSE)</f>
        <v>0</v>
      </c>
      <c r="P1190" s="361">
        <f>+VLOOKUP($E1190,Emissions!$1:$1048576,MATCH(DATE(P$2,1,1),Emissions!$A$1:$LI$1),FALSE)</f>
        <v>0</v>
      </c>
      <c r="Q1190" s="361">
        <f>+VLOOKUP($E1190,Emissions!$1:$1048576,MATCH(DATE(Q$2,1,1),Emissions!$A$1:$LI$1),FALSE)</f>
        <v>0</v>
      </c>
      <c r="R1190" s="361">
        <f>+VLOOKUP($E1190,Emissions!$1:$1048576,MATCH(DATE(R$2,1,1),Emissions!$A$1:$LI$1),FALSE)</f>
        <v>0</v>
      </c>
      <c r="S1190" s="361">
        <f>+VLOOKUP($E1190,Emissions!$1:$1048576,MATCH(DATE(S$2,1,1),Emissions!$A$1:$LI$1),FALSE)</f>
        <v>0</v>
      </c>
      <c r="T1190" s="361">
        <f>+VLOOKUP($E1190,Emissions!$1:$1048576,MATCH(DATE(T$2,1,1),Emissions!$A$1:$LI$1),FALSE)</f>
        <v>0</v>
      </c>
      <c r="U1190" s="361">
        <f>+VLOOKUP($E1190,Emissions!$1:$1048576,MATCH(DATE(U$2,1,1),Emissions!$A$1:$LI$1),FALSE)</f>
        <v>0</v>
      </c>
      <c r="V1190" s="361">
        <f>+VLOOKUP($E1190,Emissions!$1:$1048576,MATCH(DATE(V$2,1,1),Emissions!$A$1:$LI$1),FALSE)</f>
        <v>0</v>
      </c>
      <c r="W1190" s="361">
        <f>+VLOOKUP($E1190,Emissions!$1:$1048576,MATCH(DATE(W$2,1,1),Emissions!$A$1:$LI$1),FALSE)</f>
        <v>0</v>
      </c>
      <c r="X1190" s="361">
        <f>+VLOOKUP($E1190,Emissions!$1:$1048576,MATCH(DATE(X$2,1,1),Emissions!$A$1:$LI$1),FALSE)</f>
        <v>0</v>
      </c>
      <c r="Y1190" s="361">
        <f>+VLOOKUP($E1190,Emissions!$1:$1048576,MATCH(DATE(Y$2,1,1),Emissions!$A$1:$LI$1),FALSE)</f>
        <v>0</v>
      </c>
      <c r="Z1190" s="361">
        <f>+VLOOKUP($E1190,Emissions!$1:$1048576,MATCH(DATE(Z$2,1,1),Emissions!$A$1:$LI$1),FALSE)</f>
        <v>0</v>
      </c>
      <c r="AA1190" s="361">
        <f>+VLOOKUP($E1190,Emissions!$1:$1048576,MATCH(DATE(AA$2,1,1),Emissions!$A$1:$LI$1),FALSE)</f>
        <v>0</v>
      </c>
      <c r="AB1190" s="361">
        <f>+VLOOKUP($E1190,Emissions!$1:$1048576,MATCH(DATE(AB$2,1,1),Emissions!$A$1:$LI$1),FALSE)</f>
        <v>0</v>
      </c>
      <c r="AC1190" s="361">
        <f>+VLOOKUP($E1190,Emissions!$1:$1048576,MATCH(DATE(AC$2,1,1),Emissions!$A$1:$LI$1),FALSE)</f>
        <v>0</v>
      </c>
      <c r="AD1190" s="361">
        <f>+VLOOKUP($E1190,Emissions!$1:$1048576,MATCH(DATE(AD$2,1,1),Emissions!$A$1:$LI$1),FALSE)</f>
        <v>0</v>
      </c>
      <c r="AE1190" s="361">
        <f>+VLOOKUP($E1190,Emissions!$1:$1048576,MATCH(DATE(AE$2,1,1),Emissions!$A$1:$LI$1),FALSE)</f>
        <v>0</v>
      </c>
      <c r="AF1190" s="361">
        <f>+VLOOKUP($E1190,Emissions!$1:$1048576,MATCH(DATE(AF$2,1,1),Emissions!$A$1:$LI$1),FALSE)</f>
        <v>0</v>
      </c>
      <c r="AG1190" s="361">
        <f>+VLOOKUP($E1190,Emissions!$1:$1048576,MATCH(DATE(AG$2,1,1),Emissions!$A$1:$LI$1),FALSE)</f>
        <v>0</v>
      </c>
      <c r="AH1190" s="361">
        <f>+VLOOKUP($E1190,Emissions!$1:$1048576,MATCH(DATE(AH$2,1,1),Emissions!$A$1:$LI$1),FALSE)</f>
        <v>0</v>
      </c>
      <c r="AI1190" s="361">
        <f>+VLOOKUP($E1190,Emissions!$1:$1048576,MATCH(DATE(AI$2,1,1),Emissions!$A$1:$LI$1),FALSE)</f>
        <v>0</v>
      </c>
      <c r="AJ1190" s="361">
        <f>+VLOOKUP($E1190,Emissions!$1:$1048576,MATCH(DATE(AJ$2,1,1),Emissions!$A$1:$LI$1),FALSE)</f>
        <v>0</v>
      </c>
      <c r="AK1190" s="361">
        <f>+VLOOKUP($E1190,Emissions!$1:$1048576,MATCH(DATE(AK$2,1,1),Emissions!$A$1:$LI$1),FALSE)</f>
        <v>0</v>
      </c>
      <c r="AL1190" s="361">
        <f>+VLOOKUP($E1190,Emissions!$1:$1048576,MATCH(DATE(AL$2,1,1),Emissions!$A$1:$LI$1),FALSE)</f>
        <v>0</v>
      </c>
      <c r="AM1190" s="361">
        <f>+VLOOKUP($E1190,Emissions!$1:$1048576,MATCH(DATE(AM$2,1,1),Emissions!$A$1:$LI$1),FALSE)</f>
        <v>0</v>
      </c>
      <c r="AN1190" s="361">
        <f>+VLOOKUP($E1190,Emissions!$1:$1048576,MATCH(DATE(AN$2,1,1),Emissions!$A$1:$LI$1),FALSE)</f>
        <v>0</v>
      </c>
      <c r="AO1190" s="361">
        <f>+VLOOKUP($E1190,Emissions!$1:$1048576,MATCH(DATE(AO$2,1,1),Emissions!$A$1:$LI$1),FALSE)</f>
        <v>0</v>
      </c>
    </row>
    <row r="1191" spans="1:41" ht="15" customHeight="1" x14ac:dyDescent="0.35">
      <c r="A1191" s="411"/>
      <c r="B1191" s="170"/>
      <c r="C1191" s="138" t="s">
        <v>460</v>
      </c>
      <c r="D1191" s="114" t="s">
        <v>2746</v>
      </c>
      <c r="E1191" s="50" t="s">
        <v>3618</v>
      </c>
      <c r="F1191" s="361">
        <f>+VLOOKUP($E1191,Emissions!$1:$1048576,MATCH(DATE(F$2,1,1),Emissions!$A$1:$LI$1),FALSE)</f>
        <v>0</v>
      </c>
      <c r="G1191" s="361">
        <f>+VLOOKUP($E1191,Emissions!$1:$1048576,MATCH(DATE(G$2,1,1),Emissions!$A$1:$LI$1),FALSE)</f>
        <v>0</v>
      </c>
      <c r="H1191" s="361">
        <f>+VLOOKUP($E1191,Emissions!$1:$1048576,MATCH(DATE(H$2,1,1),Emissions!$A$1:$LI$1),FALSE)</f>
        <v>0</v>
      </c>
      <c r="I1191" s="361">
        <f>+VLOOKUP($E1191,Emissions!$1:$1048576,MATCH(DATE(I$2,1,1),Emissions!$A$1:$LI$1),FALSE)</f>
        <v>0</v>
      </c>
      <c r="J1191" s="361">
        <f>+VLOOKUP($E1191,Emissions!$1:$1048576,MATCH(DATE(J$2,1,1),Emissions!$A$1:$LI$1),FALSE)</f>
        <v>0</v>
      </c>
      <c r="K1191" s="361">
        <f>+VLOOKUP($E1191,Emissions!$1:$1048576,MATCH(DATE(K$2,1,1),Emissions!$A$1:$LI$1),FALSE)</f>
        <v>0</v>
      </c>
      <c r="L1191" s="361">
        <f>+VLOOKUP($E1191,Emissions!$1:$1048576,MATCH(DATE(L$2,1,1),Emissions!$A$1:$LI$1),FALSE)</f>
        <v>0</v>
      </c>
      <c r="M1191" s="361">
        <f>+VLOOKUP($E1191,Emissions!$1:$1048576,MATCH(DATE(M$2,1,1),Emissions!$A$1:$LI$1),FALSE)</f>
        <v>0</v>
      </c>
      <c r="N1191" s="361">
        <f>+VLOOKUP($E1191,Emissions!$1:$1048576,MATCH(DATE(N$2,1,1),Emissions!$A$1:$LI$1),FALSE)</f>
        <v>0</v>
      </c>
      <c r="O1191" s="361">
        <f>+VLOOKUP($E1191,Emissions!$1:$1048576,MATCH(DATE(O$2,1,1),Emissions!$A$1:$LI$1),FALSE)</f>
        <v>0</v>
      </c>
      <c r="P1191" s="361">
        <f>+VLOOKUP($E1191,Emissions!$1:$1048576,MATCH(DATE(P$2,1,1),Emissions!$A$1:$LI$1),FALSE)</f>
        <v>0</v>
      </c>
      <c r="Q1191" s="361">
        <f>+VLOOKUP($E1191,Emissions!$1:$1048576,MATCH(DATE(Q$2,1,1),Emissions!$A$1:$LI$1),FALSE)</f>
        <v>0</v>
      </c>
      <c r="R1191" s="361">
        <f>+VLOOKUP($E1191,Emissions!$1:$1048576,MATCH(DATE(R$2,1,1),Emissions!$A$1:$LI$1),FALSE)</f>
        <v>0</v>
      </c>
      <c r="S1191" s="361">
        <f>+VLOOKUP($E1191,Emissions!$1:$1048576,MATCH(DATE(S$2,1,1),Emissions!$A$1:$LI$1),FALSE)</f>
        <v>0</v>
      </c>
      <c r="T1191" s="361">
        <f>+VLOOKUP($E1191,Emissions!$1:$1048576,MATCH(DATE(T$2,1,1),Emissions!$A$1:$LI$1),FALSE)</f>
        <v>0</v>
      </c>
      <c r="U1191" s="361">
        <f>+VLOOKUP($E1191,Emissions!$1:$1048576,MATCH(DATE(U$2,1,1),Emissions!$A$1:$LI$1),FALSE)</f>
        <v>0</v>
      </c>
      <c r="V1191" s="361">
        <f>+VLOOKUP($E1191,Emissions!$1:$1048576,MATCH(DATE(V$2,1,1),Emissions!$A$1:$LI$1),FALSE)</f>
        <v>0</v>
      </c>
      <c r="W1191" s="361">
        <f>+VLOOKUP($E1191,Emissions!$1:$1048576,MATCH(DATE(W$2,1,1),Emissions!$A$1:$LI$1),FALSE)</f>
        <v>0</v>
      </c>
      <c r="X1191" s="361">
        <f>+VLOOKUP($E1191,Emissions!$1:$1048576,MATCH(DATE(X$2,1,1),Emissions!$A$1:$LI$1),FALSE)</f>
        <v>0</v>
      </c>
      <c r="Y1191" s="361">
        <f>+VLOOKUP($E1191,Emissions!$1:$1048576,MATCH(DATE(Y$2,1,1),Emissions!$A$1:$LI$1),FALSE)</f>
        <v>0</v>
      </c>
      <c r="Z1191" s="361">
        <f>+VLOOKUP($E1191,Emissions!$1:$1048576,MATCH(DATE(Z$2,1,1),Emissions!$A$1:$LI$1),FALSE)</f>
        <v>0</v>
      </c>
      <c r="AA1191" s="361">
        <f>+VLOOKUP($E1191,Emissions!$1:$1048576,MATCH(DATE(AA$2,1,1),Emissions!$A$1:$LI$1),FALSE)</f>
        <v>0</v>
      </c>
      <c r="AB1191" s="361">
        <f>+VLOOKUP($E1191,Emissions!$1:$1048576,MATCH(DATE(AB$2,1,1),Emissions!$A$1:$LI$1),FALSE)</f>
        <v>0</v>
      </c>
      <c r="AC1191" s="361">
        <f>+VLOOKUP($E1191,Emissions!$1:$1048576,MATCH(DATE(AC$2,1,1),Emissions!$A$1:$LI$1),FALSE)</f>
        <v>0</v>
      </c>
      <c r="AD1191" s="361">
        <f>+VLOOKUP($E1191,Emissions!$1:$1048576,MATCH(DATE(AD$2,1,1),Emissions!$A$1:$LI$1),FALSE)</f>
        <v>0</v>
      </c>
      <c r="AE1191" s="361">
        <f>+VLOOKUP($E1191,Emissions!$1:$1048576,MATCH(DATE(AE$2,1,1),Emissions!$A$1:$LI$1),FALSE)</f>
        <v>0</v>
      </c>
      <c r="AF1191" s="361">
        <f>+VLOOKUP($E1191,Emissions!$1:$1048576,MATCH(DATE(AF$2,1,1),Emissions!$A$1:$LI$1),FALSE)</f>
        <v>0</v>
      </c>
      <c r="AG1191" s="361">
        <f>+VLOOKUP($E1191,Emissions!$1:$1048576,MATCH(DATE(AG$2,1,1),Emissions!$A$1:$LI$1),FALSE)</f>
        <v>0</v>
      </c>
      <c r="AH1191" s="361">
        <f>+VLOOKUP($E1191,Emissions!$1:$1048576,MATCH(DATE(AH$2,1,1),Emissions!$A$1:$LI$1),FALSE)</f>
        <v>0</v>
      </c>
      <c r="AI1191" s="361">
        <f>+VLOOKUP($E1191,Emissions!$1:$1048576,MATCH(DATE(AI$2,1,1),Emissions!$A$1:$LI$1),FALSE)</f>
        <v>0</v>
      </c>
      <c r="AJ1191" s="361">
        <f>+VLOOKUP($E1191,Emissions!$1:$1048576,MATCH(DATE(AJ$2,1,1),Emissions!$A$1:$LI$1),FALSE)</f>
        <v>0</v>
      </c>
      <c r="AK1191" s="361">
        <f>+VLOOKUP($E1191,Emissions!$1:$1048576,MATCH(DATE(AK$2,1,1),Emissions!$A$1:$LI$1),FALSE)</f>
        <v>0</v>
      </c>
      <c r="AL1191" s="361">
        <f>+VLOOKUP($E1191,Emissions!$1:$1048576,MATCH(DATE(AL$2,1,1),Emissions!$A$1:$LI$1),FALSE)</f>
        <v>0</v>
      </c>
      <c r="AM1191" s="361">
        <f>+VLOOKUP($E1191,Emissions!$1:$1048576,MATCH(DATE(AM$2,1,1),Emissions!$A$1:$LI$1),FALSE)</f>
        <v>0</v>
      </c>
      <c r="AN1191" s="361">
        <f>+VLOOKUP($E1191,Emissions!$1:$1048576,MATCH(DATE(AN$2,1,1),Emissions!$A$1:$LI$1),FALSE)</f>
        <v>0</v>
      </c>
      <c r="AO1191" s="361">
        <f>+VLOOKUP($E1191,Emissions!$1:$1048576,MATCH(DATE(AO$2,1,1),Emissions!$A$1:$LI$1),FALSE)</f>
        <v>0</v>
      </c>
    </row>
    <row r="1192" spans="1:41" s="92" customFormat="1" ht="15" customHeight="1" x14ac:dyDescent="0.35">
      <c r="A1192" s="411"/>
      <c r="B1192" s="170"/>
      <c r="C1192" s="137" t="s">
        <v>3337</v>
      </c>
      <c r="D1192" s="147" t="s">
        <v>2746</v>
      </c>
      <c r="E1192" s="136" t="s">
        <v>3619</v>
      </c>
      <c r="F1192" s="327">
        <f>+VLOOKUP($E1192,Emissions!$1:$1048576,MATCH(DATE(F$2,1,1),Emissions!$A$1:$LI$1),FALSE)</f>
        <v>3.279058187</v>
      </c>
      <c r="G1192" s="327">
        <f>+VLOOKUP($E1192,Emissions!$1:$1048576,MATCH(DATE(G$2,1,1),Emissions!$A$1:$LI$1),FALSE)</f>
        <v>3.3018124289999999</v>
      </c>
      <c r="H1192" s="327">
        <f>+VLOOKUP($E1192,Emissions!$1:$1048576,MATCH(DATE(H$2,1,1),Emissions!$A$1:$LI$1),FALSE)</f>
        <v>3.3165060300000002</v>
      </c>
      <c r="I1192" s="327">
        <f>+VLOOKUP($E1192,Emissions!$1:$1048576,MATCH(DATE(I$2,1,1),Emissions!$A$1:$LI$1),FALSE)</f>
        <v>3.316685723</v>
      </c>
      <c r="J1192" s="327">
        <f>+VLOOKUP($E1192,Emissions!$1:$1048576,MATCH(DATE(J$2,1,1),Emissions!$A$1:$LI$1),FALSE)</f>
        <v>3.3218679459999998</v>
      </c>
      <c r="K1192" s="327">
        <f>+VLOOKUP($E1192,Emissions!$1:$1048576,MATCH(DATE(K$2,1,1),Emissions!$A$1:$LI$1),FALSE)</f>
        <v>3.349642829</v>
      </c>
      <c r="L1192" s="327">
        <f>+VLOOKUP($E1192,Emissions!$1:$1048576,MATCH(DATE(L$2,1,1),Emissions!$A$1:$LI$1),FALSE)</f>
        <v>3.5652203949999999</v>
      </c>
      <c r="M1192" s="327">
        <f>+VLOOKUP($E1192,Emissions!$1:$1048576,MATCH(DATE(M$2,1,1),Emissions!$A$1:$LI$1),FALSE)</f>
        <v>3.8360270839999999</v>
      </c>
      <c r="N1192" s="327">
        <f>+VLOOKUP($E1192,Emissions!$1:$1048576,MATCH(DATE(N$2,1,1),Emissions!$A$1:$LI$1),FALSE)</f>
        <v>4.1403703079999996</v>
      </c>
      <c r="O1192" s="327">
        <f>+VLOOKUP($E1192,Emissions!$1:$1048576,MATCH(DATE(O$2,1,1),Emissions!$A$1:$LI$1),FALSE)</f>
        <v>4.4725225420000001</v>
      </c>
      <c r="P1192" s="327">
        <f>+VLOOKUP($E1192,Emissions!$1:$1048576,MATCH(DATE(P$2,1,1),Emissions!$A$1:$LI$1),FALSE)</f>
        <v>4.8308107180000004</v>
      </c>
      <c r="Q1192" s="327">
        <f>+VLOOKUP($E1192,Emissions!$1:$1048576,MATCH(DATE(Q$2,1,1),Emissions!$A$1:$LI$1),FALSE)</f>
        <v>5.1558734189999997</v>
      </c>
      <c r="R1192" s="327">
        <f>+VLOOKUP($E1192,Emissions!$1:$1048576,MATCH(DATE(R$2,1,1),Emissions!$A$1:$LI$1),FALSE)</f>
        <v>5.4855429459999998</v>
      </c>
      <c r="S1192" s="327">
        <f>+VLOOKUP($E1192,Emissions!$1:$1048576,MATCH(DATE(S$2,1,1),Emissions!$A$1:$LI$1),FALSE)</f>
        <v>5.8350682269999998</v>
      </c>
      <c r="T1192" s="327">
        <f>+VLOOKUP($E1192,Emissions!$1:$1048576,MATCH(DATE(T$2,1,1),Emissions!$A$1:$LI$1),FALSE)</f>
        <v>6.2104522409999996</v>
      </c>
      <c r="U1192" s="327">
        <f>+VLOOKUP($E1192,Emissions!$1:$1048576,MATCH(DATE(U$2,1,1),Emissions!$A$1:$LI$1),FALSE)</f>
        <v>6.6160850360000003</v>
      </c>
      <c r="V1192" s="327">
        <f>+VLOOKUP($E1192,Emissions!$1:$1048576,MATCH(DATE(V$2,1,1),Emissions!$A$1:$LI$1),FALSE)</f>
        <v>7.118963076</v>
      </c>
      <c r="W1192" s="327">
        <f>+VLOOKUP($E1192,Emissions!$1:$1048576,MATCH(DATE(W$2,1,1),Emissions!$A$1:$LI$1),FALSE)</f>
        <v>7.6764041159999996</v>
      </c>
      <c r="X1192" s="327">
        <f>+VLOOKUP($E1192,Emissions!$1:$1048576,MATCH(DATE(X$2,1,1),Emissions!$A$1:$LI$1),FALSE)</f>
        <v>8.2809400919999998</v>
      </c>
      <c r="Y1192" s="327">
        <f>+VLOOKUP($E1192,Emissions!$1:$1048576,MATCH(DATE(Y$2,1,1),Emissions!$A$1:$LI$1),FALSE)</f>
        <v>8.9326416030000004</v>
      </c>
      <c r="Z1192" s="327">
        <f>+VLOOKUP($E1192,Emissions!$1:$1048576,MATCH(DATE(Z$2,1,1),Emissions!$A$1:$LI$1),FALSE)</f>
        <v>9.6326769359999993</v>
      </c>
      <c r="AA1192" s="327">
        <f>+VLOOKUP($E1192,Emissions!$1:$1048576,MATCH(DATE(AA$2,1,1),Emissions!$A$1:$LI$1),FALSE)</f>
        <v>10.38799925</v>
      </c>
      <c r="AB1192" s="327">
        <f>+VLOOKUP($E1192,Emissions!$1:$1048576,MATCH(DATE(AB$2,1,1),Emissions!$A$1:$LI$1),FALSE)</f>
        <v>11.20543063</v>
      </c>
      <c r="AC1192" s="327">
        <f>+VLOOKUP($E1192,Emissions!$1:$1048576,MATCH(DATE(AC$2,1,1),Emissions!$A$1:$LI$1),FALSE)</f>
        <v>12.09383566</v>
      </c>
      <c r="AD1192" s="327">
        <f>+VLOOKUP($E1192,Emissions!$1:$1048576,MATCH(DATE(AD$2,1,1),Emissions!$A$1:$LI$1),FALSE)</f>
        <v>13.06466533</v>
      </c>
      <c r="AE1192" s="327">
        <f>+VLOOKUP($E1192,Emissions!$1:$1048576,MATCH(DATE(AE$2,1,1),Emissions!$A$1:$LI$1),FALSE)</f>
        <v>14.12686719</v>
      </c>
      <c r="AF1192" s="327">
        <f>+VLOOKUP($E1192,Emissions!$1:$1048576,MATCH(DATE(AF$2,1,1),Emissions!$A$1:$LI$1),FALSE)</f>
        <v>14.53577469</v>
      </c>
      <c r="AG1192" s="327">
        <f>+VLOOKUP($E1192,Emissions!$1:$1048576,MATCH(DATE(AG$2,1,1),Emissions!$A$1:$LI$1),FALSE)</f>
        <v>14.74925767</v>
      </c>
      <c r="AH1192" s="327">
        <f>+VLOOKUP($E1192,Emissions!$1:$1048576,MATCH(DATE(AH$2,1,1),Emissions!$A$1:$LI$1),FALSE)</f>
        <v>14.93718164</v>
      </c>
      <c r="AI1192" s="327">
        <f>+VLOOKUP($E1192,Emissions!$1:$1048576,MATCH(DATE(AI$2,1,1),Emissions!$A$1:$LI$1),FALSE)</f>
        <v>15.14545339</v>
      </c>
      <c r="AJ1192" s="327">
        <f>+VLOOKUP($E1192,Emissions!$1:$1048576,MATCH(DATE(AJ$2,1,1),Emissions!$A$1:$LI$1),FALSE)</f>
        <v>15.37991624</v>
      </c>
      <c r="AK1192" s="327">
        <f>+VLOOKUP($E1192,Emissions!$1:$1048576,MATCH(DATE(AK$2,1,1),Emissions!$A$1:$LI$1),FALSE)</f>
        <v>15.63576293</v>
      </c>
      <c r="AL1192" s="327">
        <f>+VLOOKUP($E1192,Emissions!$1:$1048576,MATCH(DATE(AL$2,1,1),Emissions!$A$1:$LI$1),FALSE)</f>
        <v>15.906513309999999</v>
      </c>
      <c r="AM1192" s="327">
        <f>+VLOOKUP($E1192,Emissions!$1:$1048576,MATCH(DATE(AM$2,1,1),Emissions!$A$1:$LI$1),FALSE)</f>
        <v>16.186293580000001</v>
      </c>
      <c r="AN1192" s="327">
        <f>+VLOOKUP($E1192,Emissions!$1:$1048576,MATCH(DATE(AN$2,1,1),Emissions!$A$1:$LI$1),FALSE)</f>
        <v>16.470158269999999</v>
      </c>
      <c r="AO1192" s="327">
        <f>+VLOOKUP($E1192,Emissions!$1:$1048576,MATCH(DATE(AO$2,1,1),Emissions!$A$1:$LI$1),FALSE)</f>
        <v>16.753929899999999</v>
      </c>
    </row>
    <row r="1193" spans="1:41" ht="15" customHeight="1" x14ac:dyDescent="0.35">
      <c r="A1193" s="411"/>
      <c r="B1193" s="170"/>
      <c r="C1193" s="138" t="s">
        <v>463</v>
      </c>
      <c r="D1193" s="114" t="s">
        <v>2746</v>
      </c>
      <c r="E1193" s="50" t="s">
        <v>3620</v>
      </c>
      <c r="F1193" s="361">
        <f>+VLOOKUP($E1193,Emissions!$1:$1048576,MATCH(DATE(F$2,1,1),Emissions!$A$1:$LI$1),FALSE)</f>
        <v>0</v>
      </c>
      <c r="G1193" s="361">
        <f>+VLOOKUP($E1193,Emissions!$1:$1048576,MATCH(DATE(G$2,1,1),Emissions!$A$1:$LI$1),FALSE)</f>
        <v>0</v>
      </c>
      <c r="H1193" s="361">
        <f>+VLOOKUP($E1193,Emissions!$1:$1048576,MATCH(DATE(H$2,1,1),Emissions!$A$1:$LI$1),FALSE)</f>
        <v>0</v>
      </c>
      <c r="I1193" s="361">
        <f>+VLOOKUP($E1193,Emissions!$1:$1048576,MATCH(DATE(I$2,1,1),Emissions!$A$1:$LI$1),FALSE)</f>
        <v>0</v>
      </c>
      <c r="J1193" s="361">
        <f>+VLOOKUP($E1193,Emissions!$1:$1048576,MATCH(DATE(J$2,1,1),Emissions!$A$1:$LI$1),FALSE)</f>
        <v>0</v>
      </c>
      <c r="K1193" s="361">
        <f>+VLOOKUP($E1193,Emissions!$1:$1048576,MATCH(DATE(K$2,1,1),Emissions!$A$1:$LI$1),FALSE)</f>
        <v>0</v>
      </c>
      <c r="L1193" s="361">
        <f>+VLOOKUP($E1193,Emissions!$1:$1048576,MATCH(DATE(L$2,1,1),Emissions!$A$1:$LI$1),FALSE)</f>
        <v>0</v>
      </c>
      <c r="M1193" s="361">
        <f>+VLOOKUP($E1193,Emissions!$1:$1048576,MATCH(DATE(M$2,1,1),Emissions!$A$1:$LI$1),FALSE)</f>
        <v>0</v>
      </c>
      <c r="N1193" s="361">
        <f>+VLOOKUP($E1193,Emissions!$1:$1048576,MATCH(DATE(N$2,1,1),Emissions!$A$1:$LI$1),FALSE)</f>
        <v>0</v>
      </c>
      <c r="O1193" s="361">
        <f>+VLOOKUP($E1193,Emissions!$1:$1048576,MATCH(DATE(O$2,1,1),Emissions!$A$1:$LI$1),FALSE)</f>
        <v>0</v>
      </c>
      <c r="P1193" s="361">
        <f>+VLOOKUP($E1193,Emissions!$1:$1048576,MATCH(DATE(P$2,1,1),Emissions!$A$1:$LI$1),FALSE)</f>
        <v>0</v>
      </c>
      <c r="Q1193" s="361">
        <f>+VLOOKUP($E1193,Emissions!$1:$1048576,MATCH(DATE(Q$2,1,1),Emissions!$A$1:$LI$1),FALSE)</f>
        <v>0</v>
      </c>
      <c r="R1193" s="361">
        <f>+VLOOKUP($E1193,Emissions!$1:$1048576,MATCH(DATE(R$2,1,1),Emissions!$A$1:$LI$1),FALSE)</f>
        <v>0</v>
      </c>
      <c r="S1193" s="361">
        <f>+VLOOKUP($E1193,Emissions!$1:$1048576,MATCH(DATE(S$2,1,1),Emissions!$A$1:$LI$1),FALSE)</f>
        <v>0</v>
      </c>
      <c r="T1193" s="361">
        <f>+VLOOKUP($E1193,Emissions!$1:$1048576,MATCH(DATE(T$2,1,1),Emissions!$A$1:$LI$1),FALSE)</f>
        <v>0</v>
      </c>
      <c r="U1193" s="361">
        <f>+VLOOKUP($E1193,Emissions!$1:$1048576,MATCH(DATE(U$2,1,1),Emissions!$A$1:$LI$1),FALSE)</f>
        <v>0</v>
      </c>
      <c r="V1193" s="361">
        <f>+VLOOKUP($E1193,Emissions!$1:$1048576,MATCH(DATE(V$2,1,1),Emissions!$A$1:$LI$1),FALSE)</f>
        <v>0</v>
      </c>
      <c r="W1193" s="361">
        <f>+VLOOKUP($E1193,Emissions!$1:$1048576,MATCH(DATE(W$2,1,1),Emissions!$A$1:$LI$1),FALSE)</f>
        <v>0</v>
      </c>
      <c r="X1193" s="361">
        <f>+VLOOKUP($E1193,Emissions!$1:$1048576,MATCH(DATE(X$2,1,1),Emissions!$A$1:$LI$1),FALSE)</f>
        <v>0</v>
      </c>
      <c r="Y1193" s="361">
        <f>+VLOOKUP($E1193,Emissions!$1:$1048576,MATCH(DATE(Y$2,1,1),Emissions!$A$1:$LI$1),FALSE)</f>
        <v>0</v>
      </c>
      <c r="Z1193" s="361">
        <f>+VLOOKUP($E1193,Emissions!$1:$1048576,MATCH(DATE(Z$2,1,1),Emissions!$A$1:$LI$1),FALSE)</f>
        <v>0</v>
      </c>
      <c r="AA1193" s="361">
        <f>+VLOOKUP($E1193,Emissions!$1:$1048576,MATCH(DATE(AA$2,1,1),Emissions!$A$1:$LI$1),FALSE)</f>
        <v>0</v>
      </c>
      <c r="AB1193" s="361">
        <f>+VLOOKUP($E1193,Emissions!$1:$1048576,MATCH(DATE(AB$2,1,1),Emissions!$A$1:$LI$1),FALSE)</f>
        <v>0</v>
      </c>
      <c r="AC1193" s="361">
        <f>+VLOOKUP($E1193,Emissions!$1:$1048576,MATCH(DATE(AC$2,1,1),Emissions!$A$1:$LI$1),FALSE)</f>
        <v>0</v>
      </c>
      <c r="AD1193" s="361">
        <f>+VLOOKUP($E1193,Emissions!$1:$1048576,MATCH(DATE(AD$2,1,1),Emissions!$A$1:$LI$1),FALSE)</f>
        <v>0</v>
      </c>
      <c r="AE1193" s="361">
        <f>+VLOOKUP($E1193,Emissions!$1:$1048576,MATCH(DATE(AE$2,1,1),Emissions!$A$1:$LI$1),FALSE)</f>
        <v>0</v>
      </c>
      <c r="AF1193" s="361">
        <f>+VLOOKUP($E1193,Emissions!$1:$1048576,MATCH(DATE(AF$2,1,1),Emissions!$A$1:$LI$1),FALSE)</f>
        <v>0</v>
      </c>
      <c r="AG1193" s="361">
        <f>+VLOOKUP($E1193,Emissions!$1:$1048576,MATCH(DATE(AG$2,1,1),Emissions!$A$1:$LI$1),FALSE)</f>
        <v>0</v>
      </c>
      <c r="AH1193" s="361">
        <f>+VLOOKUP($E1193,Emissions!$1:$1048576,MATCH(DATE(AH$2,1,1),Emissions!$A$1:$LI$1),FALSE)</f>
        <v>0</v>
      </c>
      <c r="AI1193" s="361">
        <f>+VLOOKUP($E1193,Emissions!$1:$1048576,MATCH(DATE(AI$2,1,1),Emissions!$A$1:$LI$1),FALSE)</f>
        <v>0</v>
      </c>
      <c r="AJ1193" s="361">
        <f>+VLOOKUP($E1193,Emissions!$1:$1048576,MATCH(DATE(AJ$2,1,1),Emissions!$A$1:$LI$1),FALSE)</f>
        <v>0</v>
      </c>
      <c r="AK1193" s="361">
        <f>+VLOOKUP($E1193,Emissions!$1:$1048576,MATCH(DATE(AK$2,1,1),Emissions!$A$1:$LI$1),FALSE)</f>
        <v>0</v>
      </c>
      <c r="AL1193" s="361">
        <f>+VLOOKUP($E1193,Emissions!$1:$1048576,MATCH(DATE(AL$2,1,1),Emissions!$A$1:$LI$1),FALSE)</f>
        <v>0</v>
      </c>
      <c r="AM1193" s="361">
        <f>+VLOOKUP($E1193,Emissions!$1:$1048576,MATCH(DATE(AM$2,1,1),Emissions!$A$1:$LI$1),FALSE)</f>
        <v>0</v>
      </c>
      <c r="AN1193" s="361">
        <f>+VLOOKUP($E1193,Emissions!$1:$1048576,MATCH(DATE(AN$2,1,1),Emissions!$A$1:$LI$1),FALSE)</f>
        <v>0</v>
      </c>
      <c r="AO1193" s="361">
        <f>+VLOOKUP($E1193,Emissions!$1:$1048576,MATCH(DATE(AO$2,1,1),Emissions!$A$1:$LI$1),FALSE)</f>
        <v>0</v>
      </c>
    </row>
    <row r="1194" spans="1:41" ht="15" customHeight="1" x14ac:dyDescent="0.35">
      <c r="A1194" s="411"/>
      <c r="B1194" s="170"/>
      <c r="C1194" s="138" t="s">
        <v>464</v>
      </c>
      <c r="D1194" s="114" t="s">
        <v>2746</v>
      </c>
      <c r="E1194" s="50" t="s">
        <v>3621</v>
      </c>
      <c r="F1194" s="361">
        <f>+VLOOKUP($E1194,Emissions!$1:$1048576,MATCH(DATE(F$2,1,1),Emissions!$A$1:$LI$1),FALSE)</f>
        <v>0.1487716452</v>
      </c>
      <c r="G1194" s="361">
        <f>+VLOOKUP($E1194,Emissions!$1:$1048576,MATCH(DATE(G$2,1,1),Emissions!$A$1:$LI$1),FALSE)</f>
        <v>0.14981229670000001</v>
      </c>
      <c r="H1194" s="361">
        <f>+VLOOKUP($E1194,Emissions!$1:$1048576,MATCH(DATE(H$2,1,1),Emissions!$A$1:$LI$1),FALSE)</f>
        <v>0.1510073871</v>
      </c>
      <c r="I1194" s="361">
        <f>+VLOOKUP($E1194,Emissions!$1:$1048576,MATCH(DATE(I$2,1,1),Emissions!$A$1:$LI$1),FALSE)</f>
        <v>0.15272076479999999</v>
      </c>
      <c r="J1194" s="361">
        <f>+VLOOKUP($E1194,Emissions!$1:$1048576,MATCH(DATE(J$2,1,1),Emissions!$A$1:$LI$1),FALSE)</f>
        <v>0.15411593200000001</v>
      </c>
      <c r="K1194" s="361">
        <f>+VLOOKUP($E1194,Emissions!$1:$1048576,MATCH(DATE(K$2,1,1),Emissions!$A$1:$LI$1),FALSE)</f>
        <v>0.15498352160000001</v>
      </c>
      <c r="L1194" s="361">
        <f>+VLOOKUP($E1194,Emissions!$1:$1048576,MATCH(DATE(L$2,1,1),Emissions!$A$1:$LI$1),FALSE)</f>
        <v>0.1366441303</v>
      </c>
      <c r="M1194" s="361">
        <f>+VLOOKUP($E1194,Emissions!$1:$1048576,MATCH(DATE(M$2,1,1),Emissions!$A$1:$LI$1),FALSE)</f>
        <v>0.1151472704</v>
      </c>
      <c r="N1194" s="361">
        <f>+VLOOKUP($E1194,Emissions!$1:$1048576,MATCH(DATE(N$2,1,1),Emissions!$A$1:$LI$1),FALSE)</f>
        <v>9.1295590600000004E-2</v>
      </c>
      <c r="O1194" s="361">
        <f>+VLOOKUP($E1194,Emissions!$1:$1048576,MATCH(DATE(O$2,1,1),Emissions!$A$1:$LI$1),FALSE)</f>
        <v>6.4568660200000003E-2</v>
      </c>
      <c r="P1194" s="361">
        <f>+VLOOKUP($E1194,Emissions!$1:$1048576,MATCH(DATE(P$2,1,1),Emissions!$A$1:$LI$1),FALSE)</f>
        <v>3.4450595299999998E-2</v>
      </c>
      <c r="Q1194" s="361">
        <f>+VLOOKUP($E1194,Emissions!$1:$1048576,MATCH(DATE(Q$2,1,1),Emissions!$A$1:$LI$1),FALSE)</f>
        <v>3.3689112100000002E-2</v>
      </c>
      <c r="R1194" s="361">
        <f>+VLOOKUP($E1194,Emissions!$1:$1048576,MATCH(DATE(R$2,1,1),Emissions!$A$1:$LI$1),FALSE)</f>
        <v>3.5016228900000002E-2</v>
      </c>
      <c r="S1194" s="361">
        <f>+VLOOKUP($E1194,Emissions!$1:$1048576,MATCH(DATE(S$2,1,1),Emissions!$A$1:$LI$1),FALSE)</f>
        <v>3.6453227300000002E-2</v>
      </c>
      <c r="T1194" s="361">
        <f>+VLOOKUP($E1194,Emissions!$1:$1048576,MATCH(DATE(T$2,1,1),Emissions!$A$1:$LI$1),FALSE)</f>
        <v>3.7806133700000001E-2</v>
      </c>
      <c r="U1194" s="361">
        <f>+VLOOKUP($E1194,Emissions!$1:$1048576,MATCH(DATE(U$2,1,1),Emissions!$A$1:$LI$1),FALSE)</f>
        <v>3.9075110199999999E-2</v>
      </c>
      <c r="V1194" s="361">
        <f>+VLOOKUP($E1194,Emissions!$1:$1048576,MATCH(DATE(V$2,1,1),Emissions!$A$1:$LI$1),FALSE)</f>
        <v>2.6868862600000001E-2</v>
      </c>
      <c r="W1194" s="361">
        <f>+VLOOKUP($E1194,Emissions!$1:$1048576,MATCH(DATE(W$2,1,1),Emissions!$A$1:$LI$1),FALSE)</f>
        <v>1.7671351500000002E-2</v>
      </c>
      <c r="X1194" s="361">
        <f>+VLOOKUP($E1194,Emissions!$1:$1048576,MATCH(DATE(X$2,1,1),Emissions!$A$1:$LI$1),FALSE)</f>
        <v>1.15808877E-2</v>
      </c>
      <c r="Y1194" s="361">
        <f>+VLOOKUP($E1194,Emissions!$1:$1048576,MATCH(DATE(Y$2,1,1),Emissions!$A$1:$LI$1),FALSE)</f>
        <v>7.5964327799999997E-3</v>
      </c>
      <c r="Z1194" s="361">
        <f>+VLOOKUP($E1194,Emissions!$1:$1048576,MATCH(DATE(Z$2,1,1),Emissions!$A$1:$LI$1),FALSE)</f>
        <v>4.9896034099999997E-3</v>
      </c>
      <c r="AA1194" s="361">
        <f>+VLOOKUP($E1194,Emissions!$1:$1048576,MATCH(DATE(AA$2,1,1),Emissions!$A$1:$LI$1),FALSE)</f>
        <v>3.2829455299999998E-3</v>
      </c>
      <c r="AB1194" s="361">
        <f>+VLOOKUP($E1194,Emissions!$1:$1048576,MATCH(DATE(AB$2,1,1),Emissions!$A$1:$LI$1),FALSE)</f>
        <v>2.1674922800000002E-3</v>
      </c>
      <c r="AC1194" s="361">
        <f>+VLOOKUP($E1194,Emissions!$1:$1048576,MATCH(DATE(AC$2,1,1),Emissions!$A$1:$LI$1),FALSE)</f>
        <v>1.43514827E-3</v>
      </c>
      <c r="AD1194" s="361">
        <f>+VLOOKUP($E1194,Emissions!$1:$1048576,MATCH(DATE(AD$2,1,1),Emissions!$A$1:$LI$1),FALSE)</f>
        <v>9.5343006399999997E-4</v>
      </c>
      <c r="AE1194" s="361">
        <f>+VLOOKUP($E1194,Emissions!$1:$1048576,MATCH(DATE(AE$2,1,1),Emissions!$A$1:$LI$1),FALSE)</f>
        <v>6.3585815500000003E-4</v>
      </c>
      <c r="AF1194" s="361">
        <f>+VLOOKUP($E1194,Emissions!$1:$1048576,MATCH(DATE(AF$2,1,1),Emissions!$A$1:$LI$1),FALSE)</f>
        <v>6.2969604800000004E-4</v>
      </c>
      <c r="AG1194" s="361">
        <f>+VLOOKUP($E1194,Emissions!$1:$1048576,MATCH(DATE(AG$2,1,1),Emissions!$A$1:$LI$1),FALSE)</f>
        <v>6.4381736500000004E-4</v>
      </c>
      <c r="AH1194" s="361">
        <f>+VLOOKUP($E1194,Emissions!$1:$1048576,MATCH(DATE(AH$2,1,1),Emissions!$A$1:$LI$1),FALSE)</f>
        <v>6.5807478200000005E-4</v>
      </c>
      <c r="AI1194" s="361">
        <f>+VLOOKUP($E1194,Emissions!$1:$1048576,MATCH(DATE(AI$2,1,1),Emissions!$A$1:$LI$1),FALSE)</f>
        <v>6.7195652000000001E-4</v>
      </c>
      <c r="AJ1194" s="361">
        <f>+VLOOKUP($E1194,Emissions!$1:$1048576,MATCH(DATE(AJ$2,1,1),Emissions!$A$1:$LI$1),FALSE)</f>
        <v>6.8585840700000002E-4</v>
      </c>
      <c r="AK1194" s="361">
        <f>+VLOOKUP($E1194,Emissions!$1:$1048576,MATCH(DATE(AK$2,1,1),Emissions!$A$1:$LI$1),FALSE)</f>
        <v>6.9986840599999998E-4</v>
      </c>
      <c r="AL1194" s="361">
        <f>+VLOOKUP($E1194,Emissions!$1:$1048576,MATCH(DATE(AL$2,1,1),Emissions!$A$1:$LI$1),FALSE)</f>
        <v>7.1392685599999998E-4</v>
      </c>
      <c r="AM1194" s="361">
        <f>+VLOOKUP($E1194,Emissions!$1:$1048576,MATCH(DATE(AM$2,1,1),Emissions!$A$1:$LI$1),FALSE)</f>
        <v>7.2793340700000005E-4</v>
      </c>
      <c r="AN1194" s="361">
        <f>+VLOOKUP($E1194,Emissions!$1:$1048576,MATCH(DATE(AN$2,1,1),Emissions!$A$1:$LI$1),FALSE)</f>
        <v>7.4178169100000001E-4</v>
      </c>
      <c r="AO1194" s="361">
        <f>+VLOOKUP($E1194,Emissions!$1:$1048576,MATCH(DATE(AO$2,1,1),Emissions!$A$1:$LI$1),FALSE)</f>
        <v>7.5536676800000001E-4</v>
      </c>
    </row>
    <row r="1195" spans="1:41" ht="15" customHeight="1" x14ac:dyDescent="0.35">
      <c r="A1195" s="411"/>
      <c r="B1195" s="170"/>
      <c r="C1195" s="138" t="s">
        <v>465</v>
      </c>
      <c r="D1195" s="114" t="s">
        <v>2746</v>
      </c>
      <c r="E1195" s="50" t="s">
        <v>3622</v>
      </c>
      <c r="F1195" s="361">
        <f>+VLOOKUP($E1195,Emissions!$1:$1048576,MATCH(DATE(F$2,1,1),Emissions!$A$1:$LI$1),FALSE)</f>
        <v>0</v>
      </c>
      <c r="G1195" s="361">
        <f>+VLOOKUP($E1195,Emissions!$1:$1048576,MATCH(DATE(G$2,1,1),Emissions!$A$1:$LI$1),FALSE)</f>
        <v>0</v>
      </c>
      <c r="H1195" s="361">
        <f>+VLOOKUP($E1195,Emissions!$1:$1048576,MATCH(DATE(H$2,1,1),Emissions!$A$1:$LI$1),FALSE)</f>
        <v>0</v>
      </c>
      <c r="I1195" s="361">
        <f>+VLOOKUP($E1195,Emissions!$1:$1048576,MATCH(DATE(I$2,1,1),Emissions!$A$1:$LI$1),FALSE)</f>
        <v>0</v>
      </c>
      <c r="J1195" s="361">
        <f>+VLOOKUP($E1195,Emissions!$1:$1048576,MATCH(DATE(J$2,1,1),Emissions!$A$1:$LI$1),FALSE)</f>
        <v>0</v>
      </c>
      <c r="K1195" s="361">
        <f>+VLOOKUP($E1195,Emissions!$1:$1048576,MATCH(DATE(K$2,1,1),Emissions!$A$1:$LI$1),FALSE)</f>
        <v>0</v>
      </c>
      <c r="L1195" s="361">
        <f>+VLOOKUP($E1195,Emissions!$1:$1048576,MATCH(DATE(L$2,1,1),Emissions!$A$1:$LI$1),FALSE)</f>
        <v>0</v>
      </c>
      <c r="M1195" s="361">
        <f>+VLOOKUP($E1195,Emissions!$1:$1048576,MATCH(DATE(M$2,1,1),Emissions!$A$1:$LI$1),FALSE)</f>
        <v>0</v>
      </c>
      <c r="N1195" s="361">
        <f>+VLOOKUP($E1195,Emissions!$1:$1048576,MATCH(DATE(N$2,1,1),Emissions!$A$1:$LI$1),FALSE)</f>
        <v>0</v>
      </c>
      <c r="O1195" s="361">
        <f>+VLOOKUP($E1195,Emissions!$1:$1048576,MATCH(DATE(O$2,1,1),Emissions!$A$1:$LI$1),FALSE)</f>
        <v>0</v>
      </c>
      <c r="P1195" s="361">
        <f>+VLOOKUP($E1195,Emissions!$1:$1048576,MATCH(DATE(P$2,1,1),Emissions!$A$1:$LI$1),FALSE)</f>
        <v>0</v>
      </c>
      <c r="Q1195" s="361">
        <f>+VLOOKUP($E1195,Emissions!$1:$1048576,MATCH(DATE(Q$2,1,1),Emissions!$A$1:$LI$1),FALSE)</f>
        <v>0</v>
      </c>
      <c r="R1195" s="361">
        <f>+VLOOKUP($E1195,Emissions!$1:$1048576,MATCH(DATE(R$2,1,1),Emissions!$A$1:$LI$1),FALSE)</f>
        <v>0</v>
      </c>
      <c r="S1195" s="361">
        <f>+VLOOKUP($E1195,Emissions!$1:$1048576,MATCH(DATE(S$2,1,1),Emissions!$A$1:$LI$1),FALSE)</f>
        <v>0</v>
      </c>
      <c r="T1195" s="361">
        <f>+VLOOKUP($E1195,Emissions!$1:$1048576,MATCH(DATE(T$2,1,1),Emissions!$A$1:$LI$1),FALSE)</f>
        <v>0</v>
      </c>
      <c r="U1195" s="361">
        <f>+VLOOKUP($E1195,Emissions!$1:$1048576,MATCH(DATE(U$2,1,1),Emissions!$A$1:$LI$1),FALSE)</f>
        <v>0</v>
      </c>
      <c r="V1195" s="361">
        <f>+VLOOKUP($E1195,Emissions!$1:$1048576,MATCH(DATE(V$2,1,1),Emissions!$A$1:$LI$1),FALSE)</f>
        <v>0</v>
      </c>
      <c r="W1195" s="361">
        <f>+VLOOKUP($E1195,Emissions!$1:$1048576,MATCH(DATE(W$2,1,1),Emissions!$A$1:$LI$1),FALSE)</f>
        <v>0</v>
      </c>
      <c r="X1195" s="361">
        <f>+VLOOKUP($E1195,Emissions!$1:$1048576,MATCH(DATE(X$2,1,1),Emissions!$A$1:$LI$1),FALSE)</f>
        <v>0</v>
      </c>
      <c r="Y1195" s="361">
        <f>+VLOOKUP($E1195,Emissions!$1:$1048576,MATCH(DATE(Y$2,1,1),Emissions!$A$1:$LI$1),FALSE)</f>
        <v>0</v>
      </c>
      <c r="Z1195" s="361">
        <f>+VLOOKUP($E1195,Emissions!$1:$1048576,MATCH(DATE(Z$2,1,1),Emissions!$A$1:$LI$1),FALSE)</f>
        <v>0</v>
      </c>
      <c r="AA1195" s="361">
        <f>+VLOOKUP($E1195,Emissions!$1:$1048576,MATCH(DATE(AA$2,1,1),Emissions!$A$1:$LI$1),FALSE)</f>
        <v>0</v>
      </c>
      <c r="AB1195" s="361">
        <f>+VLOOKUP($E1195,Emissions!$1:$1048576,MATCH(DATE(AB$2,1,1),Emissions!$A$1:$LI$1),FALSE)</f>
        <v>0</v>
      </c>
      <c r="AC1195" s="361">
        <f>+VLOOKUP($E1195,Emissions!$1:$1048576,MATCH(DATE(AC$2,1,1),Emissions!$A$1:$LI$1),FALSE)</f>
        <v>0</v>
      </c>
      <c r="AD1195" s="361">
        <f>+VLOOKUP($E1195,Emissions!$1:$1048576,MATCH(DATE(AD$2,1,1),Emissions!$A$1:$LI$1),FALSE)</f>
        <v>0</v>
      </c>
      <c r="AE1195" s="361">
        <f>+VLOOKUP($E1195,Emissions!$1:$1048576,MATCH(DATE(AE$2,1,1),Emissions!$A$1:$LI$1),FALSE)</f>
        <v>0</v>
      </c>
      <c r="AF1195" s="361">
        <f>+VLOOKUP($E1195,Emissions!$1:$1048576,MATCH(DATE(AF$2,1,1),Emissions!$A$1:$LI$1),FALSE)</f>
        <v>0</v>
      </c>
      <c r="AG1195" s="361">
        <f>+VLOOKUP($E1195,Emissions!$1:$1048576,MATCH(DATE(AG$2,1,1),Emissions!$A$1:$LI$1),FALSE)</f>
        <v>0</v>
      </c>
      <c r="AH1195" s="361">
        <f>+VLOOKUP($E1195,Emissions!$1:$1048576,MATCH(DATE(AH$2,1,1),Emissions!$A$1:$LI$1),FALSE)</f>
        <v>0</v>
      </c>
      <c r="AI1195" s="361">
        <f>+VLOOKUP($E1195,Emissions!$1:$1048576,MATCH(DATE(AI$2,1,1),Emissions!$A$1:$LI$1),FALSE)</f>
        <v>0</v>
      </c>
      <c r="AJ1195" s="361">
        <f>+VLOOKUP($E1195,Emissions!$1:$1048576,MATCH(DATE(AJ$2,1,1),Emissions!$A$1:$LI$1),FALSE)</f>
        <v>0</v>
      </c>
      <c r="AK1195" s="361">
        <f>+VLOOKUP($E1195,Emissions!$1:$1048576,MATCH(DATE(AK$2,1,1),Emissions!$A$1:$LI$1),FALSE)</f>
        <v>0</v>
      </c>
      <c r="AL1195" s="361">
        <f>+VLOOKUP($E1195,Emissions!$1:$1048576,MATCH(DATE(AL$2,1,1),Emissions!$A$1:$LI$1),FALSE)</f>
        <v>0</v>
      </c>
      <c r="AM1195" s="361">
        <f>+VLOOKUP($E1195,Emissions!$1:$1048576,MATCH(DATE(AM$2,1,1),Emissions!$A$1:$LI$1),FALSE)</f>
        <v>0</v>
      </c>
      <c r="AN1195" s="361">
        <f>+VLOOKUP($E1195,Emissions!$1:$1048576,MATCH(DATE(AN$2,1,1),Emissions!$A$1:$LI$1),FALSE)</f>
        <v>0</v>
      </c>
      <c r="AO1195" s="361">
        <f>+VLOOKUP($E1195,Emissions!$1:$1048576,MATCH(DATE(AO$2,1,1),Emissions!$A$1:$LI$1),FALSE)</f>
        <v>0</v>
      </c>
    </row>
    <row r="1196" spans="1:41" ht="15" customHeight="1" x14ac:dyDescent="0.35">
      <c r="A1196" s="411"/>
      <c r="B1196" s="170"/>
      <c r="C1196" s="138" t="s">
        <v>466</v>
      </c>
      <c r="D1196" s="114" t="s">
        <v>2746</v>
      </c>
      <c r="E1196" s="50" t="s">
        <v>3623</v>
      </c>
      <c r="F1196" s="361">
        <f>+VLOOKUP($E1196,Emissions!$1:$1048576,MATCH(DATE(F$2,1,1),Emissions!$A$1:$LI$1),FALSE)</f>
        <v>0</v>
      </c>
      <c r="G1196" s="361">
        <f>+VLOOKUP($E1196,Emissions!$1:$1048576,MATCH(DATE(G$2,1,1),Emissions!$A$1:$LI$1),FALSE)</f>
        <v>0</v>
      </c>
      <c r="H1196" s="361">
        <f>+VLOOKUP($E1196,Emissions!$1:$1048576,MATCH(DATE(H$2,1,1),Emissions!$A$1:$LI$1),FALSE)</f>
        <v>0</v>
      </c>
      <c r="I1196" s="361">
        <f>+VLOOKUP($E1196,Emissions!$1:$1048576,MATCH(DATE(I$2,1,1),Emissions!$A$1:$LI$1),FALSE)</f>
        <v>0</v>
      </c>
      <c r="J1196" s="361">
        <f>+VLOOKUP($E1196,Emissions!$1:$1048576,MATCH(DATE(J$2,1,1),Emissions!$A$1:$LI$1),FALSE)</f>
        <v>0</v>
      </c>
      <c r="K1196" s="361">
        <f>+VLOOKUP($E1196,Emissions!$1:$1048576,MATCH(DATE(K$2,1,1),Emissions!$A$1:$LI$1),FALSE)</f>
        <v>0</v>
      </c>
      <c r="L1196" s="361">
        <f>+VLOOKUP($E1196,Emissions!$1:$1048576,MATCH(DATE(L$2,1,1),Emissions!$A$1:$LI$1),FALSE)</f>
        <v>0</v>
      </c>
      <c r="M1196" s="361">
        <f>+VLOOKUP($E1196,Emissions!$1:$1048576,MATCH(DATE(M$2,1,1),Emissions!$A$1:$LI$1),FALSE)</f>
        <v>0</v>
      </c>
      <c r="N1196" s="361">
        <f>+VLOOKUP($E1196,Emissions!$1:$1048576,MATCH(DATE(N$2,1,1),Emissions!$A$1:$LI$1),FALSE)</f>
        <v>0</v>
      </c>
      <c r="O1196" s="361">
        <f>+VLOOKUP($E1196,Emissions!$1:$1048576,MATCH(DATE(O$2,1,1),Emissions!$A$1:$LI$1),FALSE)</f>
        <v>0</v>
      </c>
      <c r="P1196" s="361">
        <f>+VLOOKUP($E1196,Emissions!$1:$1048576,MATCH(DATE(P$2,1,1),Emissions!$A$1:$LI$1),FALSE)</f>
        <v>0</v>
      </c>
      <c r="Q1196" s="361">
        <f>+VLOOKUP($E1196,Emissions!$1:$1048576,MATCH(DATE(Q$2,1,1),Emissions!$A$1:$LI$1),FALSE)</f>
        <v>0</v>
      </c>
      <c r="R1196" s="361">
        <f>+VLOOKUP($E1196,Emissions!$1:$1048576,MATCH(DATE(R$2,1,1),Emissions!$A$1:$LI$1),FALSE)</f>
        <v>0</v>
      </c>
      <c r="S1196" s="361">
        <f>+VLOOKUP($E1196,Emissions!$1:$1048576,MATCH(DATE(S$2,1,1),Emissions!$A$1:$LI$1),FALSE)</f>
        <v>0</v>
      </c>
      <c r="T1196" s="361">
        <f>+VLOOKUP($E1196,Emissions!$1:$1048576,MATCH(DATE(T$2,1,1),Emissions!$A$1:$LI$1),FALSE)</f>
        <v>0</v>
      </c>
      <c r="U1196" s="361">
        <f>+VLOOKUP($E1196,Emissions!$1:$1048576,MATCH(DATE(U$2,1,1),Emissions!$A$1:$LI$1),FALSE)</f>
        <v>0</v>
      </c>
      <c r="V1196" s="361">
        <f>+VLOOKUP($E1196,Emissions!$1:$1048576,MATCH(DATE(V$2,1,1),Emissions!$A$1:$LI$1),FALSE)</f>
        <v>0</v>
      </c>
      <c r="W1196" s="361">
        <f>+VLOOKUP($E1196,Emissions!$1:$1048576,MATCH(DATE(W$2,1,1),Emissions!$A$1:$LI$1),FALSE)</f>
        <v>0</v>
      </c>
      <c r="X1196" s="361">
        <f>+VLOOKUP($E1196,Emissions!$1:$1048576,MATCH(DATE(X$2,1,1),Emissions!$A$1:$LI$1),FALSE)</f>
        <v>0</v>
      </c>
      <c r="Y1196" s="361">
        <f>+VLOOKUP($E1196,Emissions!$1:$1048576,MATCH(DATE(Y$2,1,1),Emissions!$A$1:$LI$1),FALSE)</f>
        <v>0</v>
      </c>
      <c r="Z1196" s="361">
        <f>+VLOOKUP($E1196,Emissions!$1:$1048576,MATCH(DATE(Z$2,1,1),Emissions!$A$1:$LI$1),FALSE)</f>
        <v>0</v>
      </c>
      <c r="AA1196" s="361">
        <f>+VLOOKUP($E1196,Emissions!$1:$1048576,MATCH(DATE(AA$2,1,1),Emissions!$A$1:$LI$1),FALSE)</f>
        <v>0</v>
      </c>
      <c r="AB1196" s="361">
        <f>+VLOOKUP($E1196,Emissions!$1:$1048576,MATCH(DATE(AB$2,1,1),Emissions!$A$1:$LI$1),FALSE)</f>
        <v>0</v>
      </c>
      <c r="AC1196" s="361">
        <f>+VLOOKUP($E1196,Emissions!$1:$1048576,MATCH(DATE(AC$2,1,1),Emissions!$A$1:$LI$1),FALSE)</f>
        <v>0</v>
      </c>
      <c r="AD1196" s="361">
        <f>+VLOOKUP($E1196,Emissions!$1:$1048576,MATCH(DATE(AD$2,1,1),Emissions!$A$1:$LI$1),FALSE)</f>
        <v>0</v>
      </c>
      <c r="AE1196" s="361">
        <f>+VLOOKUP($E1196,Emissions!$1:$1048576,MATCH(DATE(AE$2,1,1),Emissions!$A$1:$LI$1),FALSE)</f>
        <v>0</v>
      </c>
      <c r="AF1196" s="361">
        <f>+VLOOKUP($E1196,Emissions!$1:$1048576,MATCH(DATE(AF$2,1,1),Emissions!$A$1:$LI$1),FALSE)</f>
        <v>0</v>
      </c>
      <c r="AG1196" s="361">
        <f>+VLOOKUP($E1196,Emissions!$1:$1048576,MATCH(DATE(AG$2,1,1),Emissions!$A$1:$LI$1),FALSE)</f>
        <v>0</v>
      </c>
      <c r="AH1196" s="361">
        <f>+VLOOKUP($E1196,Emissions!$1:$1048576,MATCH(DATE(AH$2,1,1),Emissions!$A$1:$LI$1),FALSE)</f>
        <v>0</v>
      </c>
      <c r="AI1196" s="361">
        <f>+VLOOKUP($E1196,Emissions!$1:$1048576,MATCH(DATE(AI$2,1,1),Emissions!$A$1:$LI$1),FALSE)</f>
        <v>0</v>
      </c>
      <c r="AJ1196" s="361">
        <f>+VLOOKUP($E1196,Emissions!$1:$1048576,MATCH(DATE(AJ$2,1,1),Emissions!$A$1:$LI$1),FALSE)</f>
        <v>0</v>
      </c>
      <c r="AK1196" s="361">
        <f>+VLOOKUP($E1196,Emissions!$1:$1048576,MATCH(DATE(AK$2,1,1),Emissions!$A$1:$LI$1),FALSE)</f>
        <v>0</v>
      </c>
      <c r="AL1196" s="361">
        <f>+VLOOKUP($E1196,Emissions!$1:$1048576,MATCH(DATE(AL$2,1,1),Emissions!$A$1:$LI$1),FALSE)</f>
        <v>0</v>
      </c>
      <c r="AM1196" s="361">
        <f>+VLOOKUP($E1196,Emissions!$1:$1048576,MATCH(DATE(AM$2,1,1),Emissions!$A$1:$LI$1),FALSE)</f>
        <v>0</v>
      </c>
      <c r="AN1196" s="361">
        <f>+VLOOKUP($E1196,Emissions!$1:$1048576,MATCH(DATE(AN$2,1,1),Emissions!$A$1:$LI$1),FALSE)</f>
        <v>0</v>
      </c>
      <c r="AO1196" s="361">
        <f>+VLOOKUP($E1196,Emissions!$1:$1048576,MATCH(DATE(AO$2,1,1),Emissions!$A$1:$LI$1),FALSE)</f>
        <v>0</v>
      </c>
    </row>
    <row r="1197" spans="1:41" ht="15" customHeight="1" x14ac:dyDescent="0.35">
      <c r="A1197" s="411"/>
      <c r="B1197" s="170"/>
      <c r="C1197" s="138" t="s">
        <v>467</v>
      </c>
      <c r="D1197" s="114" t="s">
        <v>2746</v>
      </c>
      <c r="E1197" s="50" t="s">
        <v>3624</v>
      </c>
      <c r="F1197" s="361">
        <f>+VLOOKUP($E1197,Emissions!$1:$1048576,MATCH(DATE(F$2,1,1),Emissions!$A$1:$LI$1),FALSE)</f>
        <v>0</v>
      </c>
      <c r="G1197" s="361">
        <f>+VLOOKUP($E1197,Emissions!$1:$1048576,MATCH(DATE(G$2,1,1),Emissions!$A$1:$LI$1),FALSE)</f>
        <v>0</v>
      </c>
      <c r="H1197" s="361">
        <f>+VLOOKUP($E1197,Emissions!$1:$1048576,MATCH(DATE(H$2,1,1),Emissions!$A$1:$LI$1),FALSE)</f>
        <v>0</v>
      </c>
      <c r="I1197" s="361">
        <f>+VLOOKUP($E1197,Emissions!$1:$1048576,MATCH(DATE(I$2,1,1),Emissions!$A$1:$LI$1),FALSE)</f>
        <v>0</v>
      </c>
      <c r="J1197" s="361">
        <f>+VLOOKUP($E1197,Emissions!$1:$1048576,MATCH(DATE(J$2,1,1),Emissions!$A$1:$LI$1),FALSE)</f>
        <v>0</v>
      </c>
      <c r="K1197" s="361">
        <f>+VLOOKUP($E1197,Emissions!$1:$1048576,MATCH(DATE(K$2,1,1),Emissions!$A$1:$LI$1),FALSE)</f>
        <v>0</v>
      </c>
      <c r="L1197" s="361">
        <f>+VLOOKUP($E1197,Emissions!$1:$1048576,MATCH(DATE(L$2,1,1),Emissions!$A$1:$LI$1),FALSE)</f>
        <v>0</v>
      </c>
      <c r="M1197" s="361">
        <f>+VLOOKUP($E1197,Emissions!$1:$1048576,MATCH(DATE(M$2,1,1),Emissions!$A$1:$LI$1),FALSE)</f>
        <v>0</v>
      </c>
      <c r="N1197" s="361">
        <f>+VLOOKUP($E1197,Emissions!$1:$1048576,MATCH(DATE(N$2,1,1),Emissions!$A$1:$LI$1),FALSE)</f>
        <v>0</v>
      </c>
      <c r="O1197" s="361">
        <f>+VLOOKUP($E1197,Emissions!$1:$1048576,MATCH(DATE(O$2,1,1),Emissions!$A$1:$LI$1),FALSE)</f>
        <v>0</v>
      </c>
      <c r="P1197" s="361">
        <f>+VLOOKUP($E1197,Emissions!$1:$1048576,MATCH(DATE(P$2,1,1),Emissions!$A$1:$LI$1),FALSE)</f>
        <v>0</v>
      </c>
      <c r="Q1197" s="361">
        <f>+VLOOKUP($E1197,Emissions!$1:$1048576,MATCH(DATE(Q$2,1,1),Emissions!$A$1:$LI$1),FALSE)</f>
        <v>0</v>
      </c>
      <c r="R1197" s="361">
        <f>+VLOOKUP($E1197,Emissions!$1:$1048576,MATCH(DATE(R$2,1,1),Emissions!$A$1:$LI$1),FALSE)</f>
        <v>0</v>
      </c>
      <c r="S1197" s="361">
        <f>+VLOOKUP($E1197,Emissions!$1:$1048576,MATCH(DATE(S$2,1,1),Emissions!$A$1:$LI$1),FALSE)</f>
        <v>0</v>
      </c>
      <c r="T1197" s="361">
        <f>+VLOOKUP($E1197,Emissions!$1:$1048576,MATCH(DATE(T$2,1,1),Emissions!$A$1:$LI$1),FALSE)</f>
        <v>0</v>
      </c>
      <c r="U1197" s="361">
        <f>+VLOOKUP($E1197,Emissions!$1:$1048576,MATCH(DATE(U$2,1,1),Emissions!$A$1:$LI$1),FALSE)</f>
        <v>0</v>
      </c>
      <c r="V1197" s="361">
        <f>+VLOOKUP($E1197,Emissions!$1:$1048576,MATCH(DATE(V$2,1,1),Emissions!$A$1:$LI$1),FALSE)</f>
        <v>0</v>
      </c>
      <c r="W1197" s="361">
        <f>+VLOOKUP($E1197,Emissions!$1:$1048576,MATCH(DATE(W$2,1,1),Emissions!$A$1:$LI$1),FALSE)</f>
        <v>0</v>
      </c>
      <c r="X1197" s="361">
        <f>+VLOOKUP($E1197,Emissions!$1:$1048576,MATCH(DATE(X$2,1,1),Emissions!$A$1:$LI$1),FALSE)</f>
        <v>0</v>
      </c>
      <c r="Y1197" s="361">
        <f>+VLOOKUP($E1197,Emissions!$1:$1048576,MATCH(DATE(Y$2,1,1),Emissions!$A$1:$LI$1),FALSE)</f>
        <v>0</v>
      </c>
      <c r="Z1197" s="361">
        <f>+VLOOKUP($E1197,Emissions!$1:$1048576,MATCH(DATE(Z$2,1,1),Emissions!$A$1:$LI$1),FALSE)</f>
        <v>0</v>
      </c>
      <c r="AA1197" s="361">
        <f>+VLOOKUP($E1197,Emissions!$1:$1048576,MATCH(DATE(AA$2,1,1),Emissions!$A$1:$LI$1),FALSE)</f>
        <v>0</v>
      </c>
      <c r="AB1197" s="361">
        <f>+VLOOKUP($E1197,Emissions!$1:$1048576,MATCH(DATE(AB$2,1,1),Emissions!$A$1:$LI$1),FALSE)</f>
        <v>0</v>
      </c>
      <c r="AC1197" s="361">
        <f>+VLOOKUP($E1197,Emissions!$1:$1048576,MATCH(DATE(AC$2,1,1),Emissions!$A$1:$LI$1),FALSE)</f>
        <v>0</v>
      </c>
      <c r="AD1197" s="361">
        <f>+VLOOKUP($E1197,Emissions!$1:$1048576,MATCH(DATE(AD$2,1,1),Emissions!$A$1:$LI$1),FALSE)</f>
        <v>0</v>
      </c>
      <c r="AE1197" s="361">
        <f>+VLOOKUP($E1197,Emissions!$1:$1048576,MATCH(DATE(AE$2,1,1),Emissions!$A$1:$LI$1),FALSE)</f>
        <v>0</v>
      </c>
      <c r="AF1197" s="361">
        <f>+VLOOKUP($E1197,Emissions!$1:$1048576,MATCH(DATE(AF$2,1,1),Emissions!$A$1:$LI$1),FALSE)</f>
        <v>0</v>
      </c>
      <c r="AG1197" s="361">
        <f>+VLOOKUP($E1197,Emissions!$1:$1048576,MATCH(DATE(AG$2,1,1),Emissions!$A$1:$LI$1),FALSE)</f>
        <v>0</v>
      </c>
      <c r="AH1197" s="361">
        <f>+VLOOKUP($E1197,Emissions!$1:$1048576,MATCH(DATE(AH$2,1,1),Emissions!$A$1:$LI$1),FALSE)</f>
        <v>0</v>
      </c>
      <c r="AI1197" s="361">
        <f>+VLOOKUP($E1197,Emissions!$1:$1048576,MATCH(DATE(AI$2,1,1),Emissions!$A$1:$LI$1),FALSE)</f>
        <v>0</v>
      </c>
      <c r="AJ1197" s="361">
        <f>+VLOOKUP($E1197,Emissions!$1:$1048576,MATCH(DATE(AJ$2,1,1),Emissions!$A$1:$LI$1),FALSE)</f>
        <v>0</v>
      </c>
      <c r="AK1197" s="361">
        <f>+VLOOKUP($E1197,Emissions!$1:$1048576,MATCH(DATE(AK$2,1,1),Emissions!$A$1:$LI$1),FALSE)</f>
        <v>0</v>
      </c>
      <c r="AL1197" s="361">
        <f>+VLOOKUP($E1197,Emissions!$1:$1048576,MATCH(DATE(AL$2,1,1),Emissions!$A$1:$LI$1),FALSE)</f>
        <v>0</v>
      </c>
      <c r="AM1197" s="361">
        <f>+VLOOKUP($E1197,Emissions!$1:$1048576,MATCH(DATE(AM$2,1,1),Emissions!$A$1:$LI$1),FALSE)</f>
        <v>0</v>
      </c>
      <c r="AN1197" s="361">
        <f>+VLOOKUP($E1197,Emissions!$1:$1048576,MATCH(DATE(AN$2,1,1),Emissions!$A$1:$LI$1),FALSE)</f>
        <v>0</v>
      </c>
      <c r="AO1197" s="361">
        <f>+VLOOKUP($E1197,Emissions!$1:$1048576,MATCH(DATE(AO$2,1,1),Emissions!$A$1:$LI$1),FALSE)</f>
        <v>0</v>
      </c>
    </row>
    <row r="1198" spans="1:41" ht="15" customHeight="1" x14ac:dyDescent="0.35">
      <c r="A1198" s="411"/>
      <c r="B1198" s="170"/>
      <c r="C1198" s="138" t="s">
        <v>468</v>
      </c>
      <c r="D1198" s="114" t="s">
        <v>2746</v>
      </c>
      <c r="E1198" s="50" t="s">
        <v>3625</v>
      </c>
      <c r="F1198" s="361">
        <f>+VLOOKUP($E1198,Emissions!$1:$1048576,MATCH(DATE(F$2,1,1),Emissions!$A$1:$LI$1),FALSE)</f>
        <v>0</v>
      </c>
      <c r="G1198" s="361">
        <f>+VLOOKUP($E1198,Emissions!$1:$1048576,MATCH(DATE(G$2,1,1),Emissions!$A$1:$LI$1),FALSE)</f>
        <v>0</v>
      </c>
      <c r="H1198" s="361">
        <f>+VLOOKUP($E1198,Emissions!$1:$1048576,MATCH(DATE(H$2,1,1),Emissions!$A$1:$LI$1),FALSE)</f>
        <v>0</v>
      </c>
      <c r="I1198" s="361">
        <f>+VLOOKUP($E1198,Emissions!$1:$1048576,MATCH(DATE(I$2,1,1),Emissions!$A$1:$LI$1),FALSE)</f>
        <v>0</v>
      </c>
      <c r="J1198" s="361">
        <f>+VLOOKUP($E1198,Emissions!$1:$1048576,MATCH(DATE(J$2,1,1),Emissions!$A$1:$LI$1),FALSE)</f>
        <v>0</v>
      </c>
      <c r="K1198" s="361">
        <f>+VLOOKUP($E1198,Emissions!$1:$1048576,MATCH(DATE(K$2,1,1),Emissions!$A$1:$LI$1),FALSE)</f>
        <v>0</v>
      </c>
      <c r="L1198" s="361">
        <f>+VLOOKUP($E1198,Emissions!$1:$1048576,MATCH(DATE(L$2,1,1),Emissions!$A$1:$LI$1),FALSE)</f>
        <v>0</v>
      </c>
      <c r="M1198" s="361">
        <f>+VLOOKUP($E1198,Emissions!$1:$1048576,MATCH(DATE(M$2,1,1),Emissions!$A$1:$LI$1),FALSE)</f>
        <v>0</v>
      </c>
      <c r="N1198" s="361">
        <f>+VLOOKUP($E1198,Emissions!$1:$1048576,MATCH(DATE(N$2,1,1),Emissions!$A$1:$LI$1),FALSE)</f>
        <v>0</v>
      </c>
      <c r="O1198" s="361">
        <f>+VLOOKUP($E1198,Emissions!$1:$1048576,MATCH(DATE(O$2,1,1),Emissions!$A$1:$LI$1),FALSE)</f>
        <v>0</v>
      </c>
      <c r="P1198" s="361">
        <f>+VLOOKUP($E1198,Emissions!$1:$1048576,MATCH(DATE(P$2,1,1),Emissions!$A$1:$LI$1),FALSE)</f>
        <v>0</v>
      </c>
      <c r="Q1198" s="361">
        <f>+VLOOKUP($E1198,Emissions!$1:$1048576,MATCH(DATE(Q$2,1,1),Emissions!$A$1:$LI$1),FALSE)</f>
        <v>0</v>
      </c>
      <c r="R1198" s="361">
        <f>+VLOOKUP($E1198,Emissions!$1:$1048576,MATCH(DATE(R$2,1,1),Emissions!$A$1:$LI$1),FALSE)</f>
        <v>0</v>
      </c>
      <c r="S1198" s="361">
        <f>+VLOOKUP($E1198,Emissions!$1:$1048576,MATCH(DATE(S$2,1,1),Emissions!$A$1:$LI$1),FALSE)</f>
        <v>0</v>
      </c>
      <c r="T1198" s="361">
        <f>+VLOOKUP($E1198,Emissions!$1:$1048576,MATCH(DATE(T$2,1,1),Emissions!$A$1:$LI$1),FALSE)</f>
        <v>0</v>
      </c>
      <c r="U1198" s="361">
        <f>+VLOOKUP($E1198,Emissions!$1:$1048576,MATCH(DATE(U$2,1,1),Emissions!$A$1:$LI$1),FALSE)</f>
        <v>0</v>
      </c>
      <c r="V1198" s="361">
        <f>+VLOOKUP($E1198,Emissions!$1:$1048576,MATCH(DATE(V$2,1,1),Emissions!$A$1:$LI$1),FALSE)</f>
        <v>0</v>
      </c>
      <c r="W1198" s="361">
        <f>+VLOOKUP($E1198,Emissions!$1:$1048576,MATCH(DATE(W$2,1,1),Emissions!$A$1:$LI$1),FALSE)</f>
        <v>0</v>
      </c>
      <c r="X1198" s="361">
        <f>+VLOOKUP($E1198,Emissions!$1:$1048576,MATCH(DATE(X$2,1,1),Emissions!$A$1:$LI$1),FALSE)</f>
        <v>0</v>
      </c>
      <c r="Y1198" s="361">
        <f>+VLOOKUP($E1198,Emissions!$1:$1048576,MATCH(DATE(Y$2,1,1),Emissions!$A$1:$LI$1),FALSE)</f>
        <v>0</v>
      </c>
      <c r="Z1198" s="361">
        <f>+VLOOKUP($E1198,Emissions!$1:$1048576,MATCH(DATE(Z$2,1,1),Emissions!$A$1:$LI$1),FALSE)</f>
        <v>0</v>
      </c>
      <c r="AA1198" s="361">
        <f>+VLOOKUP($E1198,Emissions!$1:$1048576,MATCH(DATE(AA$2,1,1),Emissions!$A$1:$LI$1),FALSE)</f>
        <v>0</v>
      </c>
      <c r="AB1198" s="361">
        <f>+VLOOKUP($E1198,Emissions!$1:$1048576,MATCH(DATE(AB$2,1,1),Emissions!$A$1:$LI$1),FALSE)</f>
        <v>0</v>
      </c>
      <c r="AC1198" s="361">
        <f>+VLOOKUP($E1198,Emissions!$1:$1048576,MATCH(DATE(AC$2,1,1),Emissions!$A$1:$LI$1),FALSE)</f>
        <v>0</v>
      </c>
      <c r="AD1198" s="361">
        <f>+VLOOKUP($E1198,Emissions!$1:$1048576,MATCH(DATE(AD$2,1,1),Emissions!$A$1:$LI$1),FALSE)</f>
        <v>0</v>
      </c>
      <c r="AE1198" s="361">
        <f>+VLOOKUP($E1198,Emissions!$1:$1048576,MATCH(DATE(AE$2,1,1),Emissions!$A$1:$LI$1),FALSE)</f>
        <v>0</v>
      </c>
      <c r="AF1198" s="361">
        <f>+VLOOKUP($E1198,Emissions!$1:$1048576,MATCH(DATE(AF$2,1,1),Emissions!$A$1:$LI$1),FALSE)</f>
        <v>0</v>
      </c>
      <c r="AG1198" s="361">
        <f>+VLOOKUP($E1198,Emissions!$1:$1048576,MATCH(DATE(AG$2,1,1),Emissions!$A$1:$LI$1),FALSE)</f>
        <v>0</v>
      </c>
      <c r="AH1198" s="361">
        <f>+VLOOKUP($E1198,Emissions!$1:$1048576,MATCH(DATE(AH$2,1,1),Emissions!$A$1:$LI$1),FALSE)</f>
        <v>0</v>
      </c>
      <c r="AI1198" s="361">
        <f>+VLOOKUP($E1198,Emissions!$1:$1048576,MATCH(DATE(AI$2,1,1),Emissions!$A$1:$LI$1),FALSE)</f>
        <v>0</v>
      </c>
      <c r="AJ1198" s="361">
        <f>+VLOOKUP($E1198,Emissions!$1:$1048576,MATCH(DATE(AJ$2,1,1),Emissions!$A$1:$LI$1),FALSE)</f>
        <v>0</v>
      </c>
      <c r="AK1198" s="361">
        <f>+VLOOKUP($E1198,Emissions!$1:$1048576,MATCH(DATE(AK$2,1,1),Emissions!$A$1:$LI$1),FALSE)</f>
        <v>0</v>
      </c>
      <c r="AL1198" s="361">
        <f>+VLOOKUP($E1198,Emissions!$1:$1048576,MATCH(DATE(AL$2,1,1),Emissions!$A$1:$LI$1),FALSE)</f>
        <v>0</v>
      </c>
      <c r="AM1198" s="361">
        <f>+VLOOKUP($E1198,Emissions!$1:$1048576,MATCH(DATE(AM$2,1,1),Emissions!$A$1:$LI$1),FALSE)</f>
        <v>0</v>
      </c>
      <c r="AN1198" s="361">
        <f>+VLOOKUP($E1198,Emissions!$1:$1048576,MATCH(DATE(AN$2,1,1),Emissions!$A$1:$LI$1),FALSE)</f>
        <v>0</v>
      </c>
      <c r="AO1198" s="361">
        <f>+VLOOKUP($E1198,Emissions!$1:$1048576,MATCH(DATE(AO$2,1,1),Emissions!$A$1:$LI$1),FALSE)</f>
        <v>0</v>
      </c>
    </row>
    <row r="1199" spans="1:41" ht="15" customHeight="1" x14ac:dyDescent="0.35">
      <c r="A1199" s="411"/>
      <c r="B1199" s="170"/>
      <c r="C1199" s="138" t="s">
        <v>469</v>
      </c>
      <c r="D1199" s="114" t="s">
        <v>2746</v>
      </c>
      <c r="E1199" s="50" t="s">
        <v>3626</v>
      </c>
      <c r="F1199" s="361">
        <f>+VLOOKUP($E1199,Emissions!$1:$1048576,MATCH(DATE(F$2,1,1),Emissions!$A$1:$LI$1),FALSE)</f>
        <v>0</v>
      </c>
      <c r="G1199" s="361">
        <f>+VLOOKUP($E1199,Emissions!$1:$1048576,MATCH(DATE(G$2,1,1),Emissions!$A$1:$LI$1),FALSE)</f>
        <v>0</v>
      </c>
      <c r="H1199" s="361">
        <f>+VLOOKUP($E1199,Emissions!$1:$1048576,MATCH(DATE(H$2,1,1),Emissions!$A$1:$LI$1),FALSE)</f>
        <v>0</v>
      </c>
      <c r="I1199" s="361">
        <f>+VLOOKUP($E1199,Emissions!$1:$1048576,MATCH(DATE(I$2,1,1),Emissions!$A$1:$LI$1),FALSE)</f>
        <v>0</v>
      </c>
      <c r="J1199" s="361">
        <f>+VLOOKUP($E1199,Emissions!$1:$1048576,MATCH(DATE(J$2,1,1),Emissions!$A$1:$LI$1),FALSE)</f>
        <v>0</v>
      </c>
      <c r="K1199" s="361">
        <f>+VLOOKUP($E1199,Emissions!$1:$1048576,MATCH(DATE(K$2,1,1),Emissions!$A$1:$LI$1),FALSE)</f>
        <v>0</v>
      </c>
      <c r="L1199" s="361">
        <f>+VLOOKUP($E1199,Emissions!$1:$1048576,MATCH(DATE(L$2,1,1),Emissions!$A$1:$LI$1),FALSE)</f>
        <v>0</v>
      </c>
      <c r="M1199" s="361">
        <f>+VLOOKUP($E1199,Emissions!$1:$1048576,MATCH(DATE(M$2,1,1),Emissions!$A$1:$LI$1),FALSE)</f>
        <v>0</v>
      </c>
      <c r="N1199" s="361">
        <f>+VLOOKUP($E1199,Emissions!$1:$1048576,MATCH(DATE(N$2,1,1),Emissions!$A$1:$LI$1),FALSE)</f>
        <v>0</v>
      </c>
      <c r="O1199" s="361">
        <f>+VLOOKUP($E1199,Emissions!$1:$1048576,MATCH(DATE(O$2,1,1),Emissions!$A$1:$LI$1),FALSE)</f>
        <v>0</v>
      </c>
      <c r="P1199" s="361">
        <f>+VLOOKUP($E1199,Emissions!$1:$1048576,MATCH(DATE(P$2,1,1),Emissions!$A$1:$LI$1),FALSE)</f>
        <v>0</v>
      </c>
      <c r="Q1199" s="361">
        <f>+VLOOKUP($E1199,Emissions!$1:$1048576,MATCH(DATE(Q$2,1,1),Emissions!$A$1:$LI$1),FALSE)</f>
        <v>0</v>
      </c>
      <c r="R1199" s="361">
        <f>+VLOOKUP($E1199,Emissions!$1:$1048576,MATCH(DATE(R$2,1,1),Emissions!$A$1:$LI$1),FALSE)</f>
        <v>0</v>
      </c>
      <c r="S1199" s="361">
        <f>+VLOOKUP($E1199,Emissions!$1:$1048576,MATCH(DATE(S$2,1,1),Emissions!$A$1:$LI$1),FALSE)</f>
        <v>0</v>
      </c>
      <c r="T1199" s="361">
        <f>+VLOOKUP($E1199,Emissions!$1:$1048576,MATCH(DATE(T$2,1,1),Emissions!$A$1:$LI$1),FALSE)</f>
        <v>0</v>
      </c>
      <c r="U1199" s="361">
        <f>+VLOOKUP($E1199,Emissions!$1:$1048576,MATCH(DATE(U$2,1,1),Emissions!$A$1:$LI$1),FALSE)</f>
        <v>0</v>
      </c>
      <c r="V1199" s="361">
        <f>+VLOOKUP($E1199,Emissions!$1:$1048576,MATCH(DATE(V$2,1,1),Emissions!$A$1:$LI$1),FALSE)</f>
        <v>0</v>
      </c>
      <c r="W1199" s="361">
        <f>+VLOOKUP($E1199,Emissions!$1:$1048576,MATCH(DATE(W$2,1,1),Emissions!$A$1:$LI$1),FALSE)</f>
        <v>0</v>
      </c>
      <c r="X1199" s="361">
        <f>+VLOOKUP($E1199,Emissions!$1:$1048576,MATCH(DATE(X$2,1,1),Emissions!$A$1:$LI$1),FALSE)</f>
        <v>0</v>
      </c>
      <c r="Y1199" s="361">
        <f>+VLOOKUP($E1199,Emissions!$1:$1048576,MATCH(DATE(Y$2,1,1),Emissions!$A$1:$LI$1),FALSE)</f>
        <v>0</v>
      </c>
      <c r="Z1199" s="361">
        <f>+VLOOKUP($E1199,Emissions!$1:$1048576,MATCH(DATE(Z$2,1,1),Emissions!$A$1:$LI$1),FALSE)</f>
        <v>0</v>
      </c>
      <c r="AA1199" s="361">
        <f>+VLOOKUP($E1199,Emissions!$1:$1048576,MATCH(DATE(AA$2,1,1),Emissions!$A$1:$LI$1),FALSE)</f>
        <v>0</v>
      </c>
      <c r="AB1199" s="361">
        <f>+VLOOKUP($E1199,Emissions!$1:$1048576,MATCH(DATE(AB$2,1,1),Emissions!$A$1:$LI$1),FALSE)</f>
        <v>0</v>
      </c>
      <c r="AC1199" s="361">
        <f>+VLOOKUP($E1199,Emissions!$1:$1048576,MATCH(DATE(AC$2,1,1),Emissions!$A$1:$LI$1),FALSE)</f>
        <v>0</v>
      </c>
      <c r="AD1199" s="361">
        <f>+VLOOKUP($E1199,Emissions!$1:$1048576,MATCH(DATE(AD$2,1,1),Emissions!$A$1:$LI$1),FALSE)</f>
        <v>0</v>
      </c>
      <c r="AE1199" s="361">
        <f>+VLOOKUP($E1199,Emissions!$1:$1048576,MATCH(DATE(AE$2,1,1),Emissions!$A$1:$LI$1),FALSE)</f>
        <v>0</v>
      </c>
      <c r="AF1199" s="361">
        <f>+VLOOKUP($E1199,Emissions!$1:$1048576,MATCH(DATE(AF$2,1,1),Emissions!$A$1:$LI$1),FALSE)</f>
        <v>0</v>
      </c>
      <c r="AG1199" s="361">
        <f>+VLOOKUP($E1199,Emissions!$1:$1048576,MATCH(DATE(AG$2,1,1),Emissions!$A$1:$LI$1),FALSE)</f>
        <v>0</v>
      </c>
      <c r="AH1199" s="361">
        <f>+VLOOKUP($E1199,Emissions!$1:$1048576,MATCH(DATE(AH$2,1,1),Emissions!$A$1:$LI$1),FALSE)</f>
        <v>0</v>
      </c>
      <c r="AI1199" s="361">
        <f>+VLOOKUP($E1199,Emissions!$1:$1048576,MATCH(DATE(AI$2,1,1),Emissions!$A$1:$LI$1),FALSE)</f>
        <v>0</v>
      </c>
      <c r="AJ1199" s="361">
        <f>+VLOOKUP($E1199,Emissions!$1:$1048576,MATCH(DATE(AJ$2,1,1),Emissions!$A$1:$LI$1),FALSE)</f>
        <v>0</v>
      </c>
      <c r="AK1199" s="361">
        <f>+VLOOKUP($E1199,Emissions!$1:$1048576,MATCH(DATE(AK$2,1,1),Emissions!$A$1:$LI$1),FALSE)</f>
        <v>0</v>
      </c>
      <c r="AL1199" s="361">
        <f>+VLOOKUP($E1199,Emissions!$1:$1048576,MATCH(DATE(AL$2,1,1),Emissions!$A$1:$LI$1),FALSE)</f>
        <v>0</v>
      </c>
      <c r="AM1199" s="361">
        <f>+VLOOKUP($E1199,Emissions!$1:$1048576,MATCH(DATE(AM$2,1,1),Emissions!$A$1:$LI$1),FALSE)</f>
        <v>0</v>
      </c>
      <c r="AN1199" s="361">
        <f>+VLOOKUP($E1199,Emissions!$1:$1048576,MATCH(DATE(AN$2,1,1),Emissions!$A$1:$LI$1),FALSE)</f>
        <v>0</v>
      </c>
      <c r="AO1199" s="361">
        <f>+VLOOKUP($E1199,Emissions!$1:$1048576,MATCH(DATE(AO$2,1,1),Emissions!$A$1:$LI$1),FALSE)</f>
        <v>0</v>
      </c>
    </row>
    <row r="1200" spans="1:41" ht="15" customHeight="1" x14ac:dyDescent="0.35">
      <c r="A1200" s="411"/>
      <c r="B1200" s="170"/>
      <c r="C1200" s="138" t="s">
        <v>470</v>
      </c>
      <c r="D1200" s="114" t="s">
        <v>2746</v>
      </c>
      <c r="E1200" s="50" t="s">
        <v>3627</v>
      </c>
      <c r="F1200" s="361">
        <f>+VLOOKUP($E1200,Emissions!$1:$1048576,MATCH(DATE(F$2,1,1),Emissions!$A$1:$LI$1),FALSE)</f>
        <v>1.8041560560000001</v>
      </c>
      <c r="G1200" s="361">
        <f>+VLOOKUP($E1200,Emissions!$1:$1048576,MATCH(DATE(G$2,1,1),Emissions!$A$1:$LI$1),FALSE)</f>
        <v>1.8162545000000001</v>
      </c>
      <c r="H1200" s="361">
        <f>+VLOOKUP($E1200,Emissions!$1:$1048576,MATCH(DATE(H$2,1,1),Emissions!$A$1:$LI$1),FALSE)</f>
        <v>1.8263540680000001</v>
      </c>
      <c r="I1200" s="361">
        <f>+VLOOKUP($E1200,Emissions!$1:$1048576,MATCH(DATE(I$2,1,1),Emissions!$A$1:$LI$1),FALSE)</f>
        <v>1.8265747409999999</v>
      </c>
      <c r="J1200" s="361">
        <f>+VLOOKUP($E1200,Emissions!$1:$1048576,MATCH(DATE(J$2,1,1),Emissions!$A$1:$LI$1),FALSE)</f>
        <v>1.8276147659999999</v>
      </c>
      <c r="K1200" s="361">
        <f>+VLOOKUP($E1200,Emissions!$1:$1048576,MATCH(DATE(K$2,1,1),Emissions!$A$1:$LI$1),FALSE)</f>
        <v>1.8395769209999999</v>
      </c>
      <c r="L1200" s="361">
        <f>+VLOOKUP($E1200,Emissions!$1:$1048576,MATCH(DATE(L$2,1,1),Emissions!$A$1:$LI$1),FALSE)</f>
        <v>2.0420777110000001</v>
      </c>
      <c r="M1200" s="361">
        <f>+VLOOKUP($E1200,Emissions!$1:$1048576,MATCH(DATE(M$2,1,1),Emissions!$A$1:$LI$1),FALSE)</f>
        <v>2.290514709</v>
      </c>
      <c r="N1200" s="361">
        <f>+VLOOKUP($E1200,Emissions!$1:$1048576,MATCH(DATE(N$2,1,1),Emissions!$A$1:$LI$1),FALSE)</f>
        <v>2.5686168309999999</v>
      </c>
      <c r="O1200" s="361">
        <f>+VLOOKUP($E1200,Emissions!$1:$1048576,MATCH(DATE(O$2,1,1),Emissions!$A$1:$LI$1),FALSE)</f>
        <v>2.874408845</v>
      </c>
      <c r="P1200" s="361">
        <f>+VLOOKUP($E1200,Emissions!$1:$1048576,MATCH(DATE(P$2,1,1),Emissions!$A$1:$LI$1),FALSE)</f>
        <v>3.2088118940000001</v>
      </c>
      <c r="Q1200" s="361">
        <f>+VLOOKUP($E1200,Emissions!$1:$1048576,MATCH(DATE(Q$2,1,1),Emissions!$A$1:$LI$1),FALSE)</f>
        <v>3.4756107420000002</v>
      </c>
      <c r="R1200" s="361">
        <f>+VLOOKUP($E1200,Emissions!$1:$1048576,MATCH(DATE(R$2,1,1),Emissions!$A$1:$LI$1),FALSE)</f>
        <v>3.7473714579999999</v>
      </c>
      <c r="S1200" s="361">
        <f>+VLOOKUP($E1200,Emissions!$1:$1048576,MATCH(DATE(S$2,1,1),Emissions!$A$1:$LI$1),FALSE)</f>
        <v>4.0389431409999998</v>
      </c>
      <c r="T1200" s="361">
        <f>+VLOOKUP($E1200,Emissions!$1:$1048576,MATCH(DATE(T$2,1,1),Emissions!$A$1:$LI$1),FALSE)</f>
        <v>4.3551213840000003</v>
      </c>
      <c r="U1200" s="361">
        <f>+VLOOKUP($E1200,Emissions!$1:$1048576,MATCH(DATE(U$2,1,1),Emissions!$A$1:$LI$1),FALSE)</f>
        <v>4.6993175440000003</v>
      </c>
      <c r="V1200" s="361">
        <f>+VLOOKUP($E1200,Emissions!$1:$1048576,MATCH(DATE(V$2,1,1),Emissions!$A$1:$LI$1),FALSE)</f>
        <v>5.1579165189999996</v>
      </c>
      <c r="W1200" s="361">
        <f>+VLOOKUP($E1200,Emissions!$1:$1048576,MATCH(DATE(W$2,1,1),Emissions!$A$1:$LI$1),FALSE)</f>
        <v>5.6647738719999996</v>
      </c>
      <c r="X1200" s="361">
        <f>+VLOOKUP($E1200,Emissions!$1:$1048576,MATCH(DATE(X$2,1,1),Emissions!$A$1:$LI$1),FALSE)</f>
        <v>6.2105931019999998</v>
      </c>
      <c r="Y1200" s="361">
        <f>+VLOOKUP($E1200,Emissions!$1:$1048576,MATCH(DATE(Y$2,1,1),Emissions!$A$1:$LI$1),FALSE)</f>
        <v>6.7946250480000003</v>
      </c>
      <c r="Z1200" s="361">
        <f>+VLOOKUP($E1200,Emissions!$1:$1048576,MATCH(DATE(Z$2,1,1),Emissions!$A$1:$LI$1),FALSE)</f>
        <v>7.4168636130000003</v>
      </c>
      <c r="AA1200" s="361">
        <f>+VLOOKUP($E1200,Emissions!$1:$1048576,MATCH(DATE(AA$2,1,1),Emissions!$A$1:$LI$1),FALSE)</f>
        <v>8.0820928859999999</v>
      </c>
      <c r="AB1200" s="361">
        <f>+VLOOKUP($E1200,Emissions!$1:$1048576,MATCH(DATE(AB$2,1,1),Emissions!$A$1:$LI$1),FALSE)</f>
        <v>8.7948356630000006</v>
      </c>
      <c r="AC1200" s="361">
        <f>+VLOOKUP($E1200,Emissions!$1:$1048576,MATCH(DATE(AC$2,1,1),Emissions!$A$1:$LI$1),FALSE)</f>
        <v>9.5613411110000008</v>
      </c>
      <c r="AD1200" s="361">
        <f>+VLOOKUP($E1200,Emissions!$1:$1048576,MATCH(DATE(AD$2,1,1),Emissions!$A$1:$LI$1),FALSE)</f>
        <v>10.390038260000001</v>
      </c>
      <c r="AE1200" s="361">
        <f>+VLOOKUP($E1200,Emissions!$1:$1048576,MATCH(DATE(AE$2,1,1),Emissions!$A$1:$LI$1),FALSE)</f>
        <v>11.287087809999999</v>
      </c>
      <c r="AF1200" s="361">
        <f>+VLOOKUP($E1200,Emissions!$1:$1048576,MATCH(DATE(AF$2,1,1),Emissions!$A$1:$LI$1),FALSE)</f>
        <v>11.61490972</v>
      </c>
      <c r="AG1200" s="361">
        <f>+VLOOKUP($E1200,Emissions!$1:$1048576,MATCH(DATE(AG$2,1,1),Emissions!$A$1:$LI$1),FALSE)</f>
        <v>11.78412771</v>
      </c>
      <c r="AH1200" s="361">
        <f>+VLOOKUP($E1200,Emissions!$1:$1048576,MATCH(DATE(AH$2,1,1),Emissions!$A$1:$LI$1),FALSE)</f>
        <v>11.93365433</v>
      </c>
      <c r="AI1200" s="361">
        <f>+VLOOKUP($E1200,Emissions!$1:$1048576,MATCH(DATE(AI$2,1,1),Emissions!$A$1:$LI$1),FALSE)</f>
        <v>12.09971519</v>
      </c>
      <c r="AJ1200" s="361">
        <f>+VLOOKUP($E1200,Emissions!$1:$1048576,MATCH(DATE(AJ$2,1,1),Emissions!$A$1:$LI$1),FALSE)</f>
        <v>12.286628139999999</v>
      </c>
      <c r="AK1200" s="361">
        <f>+VLOOKUP($E1200,Emissions!$1:$1048576,MATCH(DATE(AK$2,1,1),Emissions!$A$1:$LI$1),FALSE)</f>
        <v>12.4904048</v>
      </c>
      <c r="AL1200" s="361">
        <f>+VLOOKUP($E1200,Emissions!$1:$1048576,MATCH(DATE(AL$2,1,1),Emissions!$A$1:$LI$1),FALSE)</f>
        <v>12.705823519999999</v>
      </c>
      <c r="AM1200" s="361">
        <f>+VLOOKUP($E1200,Emissions!$1:$1048576,MATCH(DATE(AM$2,1,1),Emissions!$A$1:$LI$1),FALSE)</f>
        <v>12.92819942</v>
      </c>
      <c r="AN1200" s="361">
        <f>+VLOOKUP($E1200,Emissions!$1:$1048576,MATCH(DATE(AN$2,1,1),Emissions!$A$1:$LI$1),FALSE)</f>
        <v>13.153618679999999</v>
      </c>
      <c r="AO1200" s="361">
        <f>+VLOOKUP($E1200,Emissions!$1:$1048576,MATCH(DATE(AO$2,1,1),Emissions!$A$1:$LI$1),FALSE)</f>
        <v>13.378798229999999</v>
      </c>
    </row>
    <row r="1201" spans="1:41" ht="15" customHeight="1" x14ac:dyDescent="0.35">
      <c r="A1201" s="411"/>
      <c r="B1201" s="170"/>
      <c r="C1201" s="167" t="s">
        <v>471</v>
      </c>
      <c r="D1201" s="114" t="s">
        <v>2746</v>
      </c>
      <c r="E1201" s="50" t="s">
        <v>3628</v>
      </c>
      <c r="F1201" s="361">
        <f>+VLOOKUP($E1201,Emissions!$1:$1048576,MATCH(DATE(F$2,1,1),Emissions!$A$1:$LI$1),FALSE)</f>
        <v>1.326130485</v>
      </c>
      <c r="G1201" s="361">
        <f>+VLOOKUP($E1201,Emissions!$1:$1048576,MATCH(DATE(G$2,1,1),Emissions!$A$1:$LI$1),FALSE)</f>
        <v>1.3357456320000001</v>
      </c>
      <c r="H1201" s="361">
        <f>+VLOOKUP($E1201,Emissions!$1:$1048576,MATCH(DATE(H$2,1,1),Emissions!$A$1:$LI$1),FALSE)</f>
        <v>1.3391445749999999</v>
      </c>
      <c r="I1201" s="361">
        <f>+VLOOKUP($E1201,Emissions!$1:$1048576,MATCH(DATE(I$2,1,1),Emissions!$A$1:$LI$1),FALSE)</f>
        <v>1.3373902179999999</v>
      </c>
      <c r="J1201" s="361">
        <f>+VLOOKUP($E1201,Emissions!$1:$1048576,MATCH(DATE(J$2,1,1),Emissions!$A$1:$LI$1),FALSE)</f>
        <v>1.340137248</v>
      </c>
      <c r="K1201" s="361">
        <f>+VLOOKUP($E1201,Emissions!$1:$1048576,MATCH(DATE(K$2,1,1),Emissions!$A$1:$LI$1),FALSE)</f>
        <v>1.3550823869999999</v>
      </c>
      <c r="L1201" s="361">
        <f>+VLOOKUP($E1201,Emissions!$1:$1048576,MATCH(DATE(L$2,1,1),Emissions!$A$1:$LI$1),FALSE)</f>
        <v>1.3864985540000001</v>
      </c>
      <c r="M1201" s="361">
        <f>+VLOOKUP($E1201,Emissions!$1:$1048576,MATCH(DATE(M$2,1,1),Emissions!$A$1:$LI$1),FALSE)</f>
        <v>1.4303651049999999</v>
      </c>
      <c r="N1201" s="361">
        <f>+VLOOKUP($E1201,Emissions!$1:$1048576,MATCH(DATE(N$2,1,1),Emissions!$A$1:$LI$1),FALSE)</f>
        <v>1.4804578859999999</v>
      </c>
      <c r="O1201" s="361">
        <f>+VLOOKUP($E1201,Emissions!$1:$1048576,MATCH(DATE(O$2,1,1),Emissions!$A$1:$LI$1),FALSE)</f>
        <v>1.533545038</v>
      </c>
      <c r="P1201" s="361">
        <f>+VLOOKUP($E1201,Emissions!$1:$1048576,MATCH(DATE(P$2,1,1),Emissions!$A$1:$LI$1),FALSE)</f>
        <v>1.587548229</v>
      </c>
      <c r="Q1201" s="361">
        <f>+VLOOKUP($E1201,Emissions!$1:$1048576,MATCH(DATE(Q$2,1,1),Emissions!$A$1:$LI$1),FALSE)</f>
        <v>1.646573565</v>
      </c>
      <c r="R1201" s="361">
        <f>+VLOOKUP($E1201,Emissions!$1:$1048576,MATCH(DATE(R$2,1,1),Emissions!$A$1:$LI$1),FALSE)</f>
        <v>1.703155258</v>
      </c>
      <c r="S1201" s="361">
        <f>+VLOOKUP($E1201,Emissions!$1:$1048576,MATCH(DATE(S$2,1,1),Emissions!$A$1:$LI$1),FALSE)</f>
        <v>1.759671859</v>
      </c>
      <c r="T1201" s="361">
        <f>+VLOOKUP($E1201,Emissions!$1:$1048576,MATCH(DATE(T$2,1,1),Emissions!$A$1:$LI$1),FALSE)</f>
        <v>1.817524723</v>
      </c>
      <c r="U1201" s="361">
        <f>+VLOOKUP($E1201,Emissions!$1:$1048576,MATCH(DATE(U$2,1,1),Emissions!$A$1:$LI$1),FALSE)</f>
        <v>1.8776923809999999</v>
      </c>
      <c r="V1201" s="361">
        <f>+VLOOKUP($E1201,Emissions!$1:$1048576,MATCH(DATE(V$2,1,1),Emissions!$A$1:$LI$1),FALSE)</f>
        <v>1.934177695</v>
      </c>
      <c r="W1201" s="361">
        <f>+VLOOKUP($E1201,Emissions!$1:$1048576,MATCH(DATE(W$2,1,1),Emissions!$A$1:$LI$1),FALSE)</f>
        <v>1.993958892</v>
      </c>
      <c r="X1201" s="361">
        <f>+VLOOKUP($E1201,Emissions!$1:$1048576,MATCH(DATE(X$2,1,1),Emissions!$A$1:$LI$1),FALSE)</f>
        <v>2.058766103</v>
      </c>
      <c r="Y1201" s="361">
        <f>+VLOOKUP($E1201,Emissions!$1:$1048576,MATCH(DATE(Y$2,1,1),Emissions!$A$1:$LI$1),FALSE)</f>
        <v>2.1304201219999999</v>
      </c>
      <c r="Z1201" s="361">
        <f>+VLOOKUP($E1201,Emissions!$1:$1048576,MATCH(DATE(Z$2,1,1),Emissions!$A$1:$LI$1),FALSE)</f>
        <v>2.210823719</v>
      </c>
      <c r="AA1201" s="361">
        <f>+VLOOKUP($E1201,Emissions!$1:$1048576,MATCH(DATE(AA$2,1,1),Emissions!$A$1:$LI$1),FALSE)</f>
        <v>2.3026234190000001</v>
      </c>
      <c r="AB1201" s="361">
        <f>+VLOOKUP($E1201,Emissions!$1:$1048576,MATCH(DATE(AB$2,1,1),Emissions!$A$1:$LI$1),FALSE)</f>
        <v>2.4084274749999999</v>
      </c>
      <c r="AC1201" s="361">
        <f>+VLOOKUP($E1201,Emissions!$1:$1048576,MATCH(DATE(AC$2,1,1),Emissions!$A$1:$LI$1),FALSE)</f>
        <v>2.5310594040000001</v>
      </c>
      <c r="AD1201" s="361">
        <f>+VLOOKUP($E1201,Emissions!$1:$1048576,MATCH(DATE(AD$2,1,1),Emissions!$A$1:$LI$1),FALSE)</f>
        <v>2.673673639</v>
      </c>
      <c r="AE1201" s="361">
        <f>+VLOOKUP($E1201,Emissions!$1:$1048576,MATCH(DATE(AE$2,1,1),Emissions!$A$1:$LI$1),FALSE)</f>
        <v>2.839143526</v>
      </c>
      <c r="AF1201" s="361">
        <f>+VLOOKUP($E1201,Emissions!$1:$1048576,MATCH(DATE(AF$2,1,1),Emissions!$A$1:$LI$1),FALSE)</f>
        <v>2.9202352720000002</v>
      </c>
      <c r="AG1201" s="361">
        <f>+VLOOKUP($E1201,Emissions!$1:$1048576,MATCH(DATE(AG$2,1,1),Emissions!$A$1:$LI$1),FALSE)</f>
        <v>2.9644861379999998</v>
      </c>
      <c r="AH1201" s="361">
        <f>+VLOOKUP($E1201,Emissions!$1:$1048576,MATCH(DATE(AH$2,1,1),Emissions!$A$1:$LI$1),FALSE)</f>
        <v>3.0028692339999998</v>
      </c>
      <c r="AI1201" s="361">
        <f>+VLOOKUP($E1201,Emissions!$1:$1048576,MATCH(DATE(AI$2,1,1),Emissions!$A$1:$LI$1),FALSE)</f>
        <v>3.045066249</v>
      </c>
      <c r="AJ1201" s="361">
        <f>+VLOOKUP($E1201,Emissions!$1:$1048576,MATCH(DATE(AJ$2,1,1),Emissions!$A$1:$LI$1),FALSE)</f>
        <v>3.092602238</v>
      </c>
      <c r="AK1201" s="361">
        <f>+VLOOKUP($E1201,Emissions!$1:$1048576,MATCH(DATE(AK$2,1,1),Emissions!$A$1:$LI$1),FALSE)</f>
        <v>3.1446582570000001</v>
      </c>
      <c r="AL1201" s="361">
        <f>+VLOOKUP($E1201,Emissions!$1:$1048576,MATCH(DATE(AL$2,1,1),Emissions!$A$1:$LI$1),FALSE)</f>
        <v>3.1999758699999998</v>
      </c>
      <c r="AM1201" s="361">
        <f>+VLOOKUP($E1201,Emissions!$1:$1048576,MATCH(DATE(AM$2,1,1),Emissions!$A$1:$LI$1),FALSE)</f>
        <v>3.2573662259999998</v>
      </c>
      <c r="AN1201" s="361">
        <f>+VLOOKUP($E1201,Emissions!$1:$1048576,MATCH(DATE(AN$2,1,1),Emissions!$A$1:$LI$1),FALSE)</f>
        <v>3.315797817</v>
      </c>
      <c r="AO1201" s="361">
        <f>+VLOOKUP($E1201,Emissions!$1:$1048576,MATCH(DATE(AO$2,1,1),Emissions!$A$1:$LI$1),FALSE)</f>
        <v>3.374376308</v>
      </c>
    </row>
    <row r="1202" spans="1:41" ht="15" customHeight="1" x14ac:dyDescent="0.35">
      <c r="A1202" s="411"/>
      <c r="B1202" s="170"/>
      <c r="C1202" s="167"/>
      <c r="D1202" s="114"/>
      <c r="E1202" s="50"/>
      <c r="F1202" s="326"/>
      <c r="G1202" s="326"/>
      <c r="H1202" s="326"/>
      <c r="I1202" s="326"/>
      <c r="J1202" s="326"/>
      <c r="K1202" s="326"/>
      <c r="L1202" s="326"/>
      <c r="M1202" s="326"/>
      <c r="N1202" s="326"/>
      <c r="O1202" s="326"/>
      <c r="P1202" s="326"/>
      <c r="Q1202" s="326"/>
      <c r="R1202" s="326"/>
      <c r="S1202" s="326"/>
      <c r="T1202" s="326"/>
      <c r="U1202" s="326"/>
      <c r="V1202" s="326"/>
      <c r="W1202" s="326"/>
      <c r="X1202" s="326"/>
      <c r="Y1202" s="326"/>
      <c r="Z1202" s="326"/>
      <c r="AA1202" s="326"/>
      <c r="AB1202" s="326"/>
      <c r="AC1202" s="326"/>
      <c r="AD1202" s="326"/>
      <c r="AE1202" s="326"/>
      <c r="AF1202" s="326"/>
      <c r="AG1202" s="326"/>
      <c r="AH1202" s="326"/>
      <c r="AI1202" s="326"/>
      <c r="AJ1202" s="326"/>
      <c r="AK1202" s="326"/>
      <c r="AL1202" s="326"/>
      <c r="AM1202" s="326"/>
      <c r="AN1202" s="326"/>
      <c r="AO1202" s="326"/>
    </row>
    <row r="1203" spans="1:41" s="92" customFormat="1" ht="15" customHeight="1" x14ac:dyDescent="0.35">
      <c r="A1203" s="411"/>
      <c r="B1203" s="170"/>
      <c r="C1203" s="147" t="s">
        <v>3338</v>
      </c>
      <c r="D1203" s="147"/>
      <c r="E1203" s="136" t="s">
        <v>3629</v>
      </c>
      <c r="F1203" s="327">
        <f>+VLOOKUP($E1203,Emissions!$1:$1048576,MATCH(DATE(F$2,1,1),Emissions!$A$1:$LI$1),FALSE)</f>
        <v>27.938891949999999</v>
      </c>
      <c r="G1203" s="327">
        <f>+VLOOKUP($E1203,Emissions!$1:$1048576,MATCH(DATE(G$2,1,1),Emissions!$A$1:$LI$1),FALSE)</f>
        <v>28.341278840000001</v>
      </c>
      <c r="H1203" s="327">
        <f>+VLOOKUP($E1203,Emissions!$1:$1048576,MATCH(DATE(H$2,1,1),Emissions!$A$1:$LI$1),FALSE)</f>
        <v>28.764037330000001</v>
      </c>
      <c r="I1203" s="327">
        <f>+VLOOKUP($E1203,Emissions!$1:$1048576,MATCH(DATE(I$2,1,1),Emissions!$A$1:$LI$1),FALSE)</f>
        <v>29.189744529999999</v>
      </c>
      <c r="J1203" s="327">
        <f>+VLOOKUP($E1203,Emissions!$1:$1048576,MATCH(DATE(J$2,1,1),Emissions!$A$1:$LI$1),FALSE)</f>
        <v>29.658742780000001</v>
      </c>
      <c r="K1203" s="327">
        <f>+VLOOKUP($E1203,Emissions!$1:$1048576,MATCH(DATE(K$2,1,1),Emissions!$A$1:$LI$1),FALSE)</f>
        <v>30.218558470000001</v>
      </c>
      <c r="L1203" s="327">
        <f>+VLOOKUP($E1203,Emissions!$1:$1048576,MATCH(DATE(L$2,1,1),Emissions!$A$1:$LI$1),FALSE)</f>
        <v>30.82034303</v>
      </c>
      <c r="M1203" s="327">
        <f>+VLOOKUP($E1203,Emissions!$1:$1048576,MATCH(DATE(M$2,1,1),Emissions!$A$1:$LI$1),FALSE)</f>
        <v>31.451681399999998</v>
      </c>
      <c r="N1203" s="327">
        <f>+VLOOKUP($E1203,Emissions!$1:$1048576,MATCH(DATE(N$2,1,1),Emissions!$A$1:$LI$1),FALSE)</f>
        <v>32.106944830000003</v>
      </c>
      <c r="O1203" s="327">
        <f>+VLOOKUP($E1203,Emissions!$1:$1048576,MATCH(DATE(O$2,1,1),Emissions!$A$1:$LI$1),FALSE)</f>
        <v>32.767736970000001</v>
      </c>
      <c r="P1203" s="327">
        <f>+VLOOKUP($E1203,Emissions!$1:$1048576,MATCH(DATE(P$2,1,1),Emissions!$A$1:$LI$1),FALSE)</f>
        <v>33.412262759999997</v>
      </c>
      <c r="Q1203" s="327">
        <f>+VLOOKUP($E1203,Emissions!$1:$1048576,MATCH(DATE(Q$2,1,1),Emissions!$A$1:$LI$1),FALSE)</f>
        <v>34.030995310000002</v>
      </c>
      <c r="R1203" s="327">
        <f>+VLOOKUP($E1203,Emissions!$1:$1048576,MATCH(DATE(R$2,1,1),Emissions!$A$1:$LI$1),FALSE)</f>
        <v>34.624909129999999</v>
      </c>
      <c r="S1203" s="327">
        <f>+VLOOKUP($E1203,Emissions!$1:$1048576,MATCH(DATE(S$2,1,1),Emissions!$A$1:$LI$1),FALSE)</f>
        <v>35.199032459999998</v>
      </c>
      <c r="T1203" s="327">
        <f>+VLOOKUP($E1203,Emissions!$1:$1048576,MATCH(DATE(T$2,1,1),Emissions!$A$1:$LI$1),FALSE)</f>
        <v>35.760456169999998</v>
      </c>
      <c r="U1203" s="327">
        <f>+VLOOKUP($E1203,Emissions!$1:$1048576,MATCH(DATE(U$2,1,1),Emissions!$A$1:$LI$1),FALSE)</f>
        <v>36.317253100000002</v>
      </c>
      <c r="V1203" s="327">
        <f>+VLOOKUP($E1203,Emissions!$1:$1048576,MATCH(DATE(V$2,1,1),Emissions!$A$1:$LI$1),FALSE)</f>
        <v>36.877184229999997</v>
      </c>
      <c r="W1203" s="327">
        <f>+VLOOKUP($E1203,Emissions!$1:$1048576,MATCH(DATE(W$2,1,1),Emissions!$A$1:$LI$1),FALSE)</f>
        <v>37.447016290000001</v>
      </c>
      <c r="X1203" s="327">
        <f>+VLOOKUP($E1203,Emissions!$1:$1048576,MATCH(DATE(X$2,1,1),Emissions!$A$1:$LI$1),FALSE)</f>
        <v>38.032928310000003</v>
      </c>
      <c r="Y1203" s="327">
        <f>+VLOOKUP($E1203,Emissions!$1:$1048576,MATCH(DATE(Y$2,1,1),Emissions!$A$1:$LI$1),FALSE)</f>
        <v>38.63996375</v>
      </c>
      <c r="Z1203" s="327">
        <f>+VLOOKUP($E1203,Emissions!$1:$1048576,MATCH(DATE(Z$2,1,1),Emissions!$A$1:$LI$1),FALSE)</f>
        <v>39.270212649999998</v>
      </c>
      <c r="AA1203" s="327">
        <f>+VLOOKUP($E1203,Emissions!$1:$1048576,MATCH(DATE(AA$2,1,1),Emissions!$A$1:$LI$1),FALSE)</f>
        <v>39.929133999999998</v>
      </c>
      <c r="AB1203" s="327">
        <f>+VLOOKUP($E1203,Emissions!$1:$1048576,MATCH(DATE(AB$2,1,1),Emissions!$A$1:$LI$1),FALSE)</f>
        <v>40.620051719999999</v>
      </c>
      <c r="AC1203" s="327">
        <f>+VLOOKUP($E1203,Emissions!$1:$1048576,MATCH(DATE(AC$2,1,1),Emissions!$A$1:$LI$1),FALSE)</f>
        <v>41.345472010000002</v>
      </c>
      <c r="AD1203" s="327">
        <f>+VLOOKUP($E1203,Emissions!$1:$1048576,MATCH(DATE(AD$2,1,1),Emissions!$A$1:$LI$1),FALSE)</f>
        <v>42.107125680000003</v>
      </c>
      <c r="AE1203" s="327">
        <f>+VLOOKUP($E1203,Emissions!$1:$1048576,MATCH(DATE(AE$2,1,1),Emissions!$A$1:$LI$1),FALSE)</f>
        <v>42.900474750000001</v>
      </c>
      <c r="AF1203" s="327">
        <f>+VLOOKUP($E1203,Emissions!$1:$1048576,MATCH(DATE(AF$2,1,1),Emissions!$A$1:$LI$1),FALSE)</f>
        <v>43.702949220000001</v>
      </c>
      <c r="AG1203" s="327">
        <f>+VLOOKUP($E1203,Emissions!$1:$1048576,MATCH(DATE(AG$2,1,1),Emissions!$A$1:$LI$1),FALSE)</f>
        <v>44.515585870000002</v>
      </c>
      <c r="AH1203" s="327">
        <f>+VLOOKUP($E1203,Emissions!$1:$1048576,MATCH(DATE(AH$2,1,1),Emissions!$A$1:$LI$1),FALSE)</f>
        <v>45.34429411</v>
      </c>
      <c r="AI1203" s="327">
        <f>+VLOOKUP($E1203,Emissions!$1:$1048576,MATCH(DATE(AI$2,1,1),Emissions!$A$1:$LI$1),FALSE)</f>
        <v>46.191653690000003</v>
      </c>
      <c r="AJ1203" s="327">
        <f>+VLOOKUP($E1203,Emissions!$1:$1048576,MATCH(DATE(AJ$2,1,1),Emissions!$A$1:$LI$1),FALSE)</f>
        <v>47.056681130000001</v>
      </c>
      <c r="AK1203" s="327">
        <f>+VLOOKUP($E1203,Emissions!$1:$1048576,MATCH(DATE(AK$2,1,1),Emissions!$A$1:$LI$1),FALSE)</f>
        <v>47.936445659999997</v>
      </c>
      <c r="AL1203" s="327">
        <f>+VLOOKUP($E1203,Emissions!$1:$1048576,MATCH(DATE(AL$2,1,1),Emissions!$A$1:$LI$1),FALSE)</f>
        <v>48.827241299999997</v>
      </c>
      <c r="AM1203" s="327">
        <f>+VLOOKUP($E1203,Emissions!$1:$1048576,MATCH(DATE(AM$2,1,1),Emissions!$A$1:$LI$1),FALSE)</f>
        <v>49.725065190000002</v>
      </c>
      <c r="AN1203" s="327">
        <f>+VLOOKUP($E1203,Emissions!$1:$1048576,MATCH(DATE(AN$2,1,1),Emissions!$A$1:$LI$1),FALSE)</f>
        <v>50.625837320000002</v>
      </c>
      <c r="AO1203" s="327">
        <f>+VLOOKUP($E1203,Emissions!$1:$1048576,MATCH(DATE(AO$2,1,1),Emissions!$A$1:$LI$1),FALSE)</f>
        <v>51.525471439999997</v>
      </c>
    </row>
    <row r="1204" spans="1:41" s="92" customFormat="1" ht="15" customHeight="1" x14ac:dyDescent="0.35">
      <c r="A1204" s="411"/>
      <c r="B1204" s="170"/>
      <c r="C1204" s="137" t="s">
        <v>3332</v>
      </c>
      <c r="D1204" s="147"/>
      <c r="E1204" s="136" t="s">
        <v>3630</v>
      </c>
      <c r="F1204" s="327">
        <f>+VLOOKUP($E1204,Emissions!$1:$1048576,MATCH(DATE(F$2,1,1),Emissions!$A$1:$LI$1),FALSE)</f>
        <v>0</v>
      </c>
      <c r="G1204" s="327">
        <f>+VLOOKUP($E1204,Emissions!$1:$1048576,MATCH(DATE(G$2,1,1),Emissions!$A$1:$LI$1),FALSE)</f>
        <v>0</v>
      </c>
      <c r="H1204" s="327">
        <f>+VLOOKUP($E1204,Emissions!$1:$1048576,MATCH(DATE(H$2,1,1),Emissions!$A$1:$LI$1),FALSE)</f>
        <v>0</v>
      </c>
      <c r="I1204" s="327">
        <f>+VLOOKUP($E1204,Emissions!$1:$1048576,MATCH(DATE(I$2,1,1),Emissions!$A$1:$LI$1),FALSE)</f>
        <v>0</v>
      </c>
      <c r="J1204" s="327">
        <f>+VLOOKUP($E1204,Emissions!$1:$1048576,MATCH(DATE(J$2,1,1),Emissions!$A$1:$LI$1),FALSE)</f>
        <v>0</v>
      </c>
      <c r="K1204" s="327">
        <f>+VLOOKUP($E1204,Emissions!$1:$1048576,MATCH(DATE(K$2,1,1),Emissions!$A$1:$LI$1),FALSE)</f>
        <v>0</v>
      </c>
      <c r="L1204" s="327">
        <f>+VLOOKUP($E1204,Emissions!$1:$1048576,MATCH(DATE(L$2,1,1),Emissions!$A$1:$LI$1),FALSE)</f>
        <v>0</v>
      </c>
      <c r="M1204" s="327">
        <f>+VLOOKUP($E1204,Emissions!$1:$1048576,MATCH(DATE(M$2,1,1),Emissions!$A$1:$LI$1),FALSE)</f>
        <v>0</v>
      </c>
      <c r="N1204" s="327">
        <f>+VLOOKUP($E1204,Emissions!$1:$1048576,MATCH(DATE(N$2,1,1),Emissions!$A$1:$LI$1),FALSE)</f>
        <v>0</v>
      </c>
      <c r="O1204" s="327">
        <f>+VLOOKUP($E1204,Emissions!$1:$1048576,MATCH(DATE(O$2,1,1),Emissions!$A$1:$LI$1),FALSE)</f>
        <v>0</v>
      </c>
      <c r="P1204" s="327">
        <f>+VLOOKUP($E1204,Emissions!$1:$1048576,MATCH(DATE(P$2,1,1),Emissions!$A$1:$LI$1),FALSE)</f>
        <v>0</v>
      </c>
      <c r="Q1204" s="327">
        <f>+VLOOKUP($E1204,Emissions!$1:$1048576,MATCH(DATE(Q$2,1,1),Emissions!$A$1:$LI$1),FALSE)</f>
        <v>0</v>
      </c>
      <c r="R1204" s="327">
        <f>+VLOOKUP($E1204,Emissions!$1:$1048576,MATCH(DATE(R$2,1,1),Emissions!$A$1:$LI$1),FALSE)</f>
        <v>0</v>
      </c>
      <c r="S1204" s="327">
        <f>+VLOOKUP($E1204,Emissions!$1:$1048576,MATCH(DATE(S$2,1,1),Emissions!$A$1:$LI$1),FALSE)</f>
        <v>0</v>
      </c>
      <c r="T1204" s="327">
        <f>+VLOOKUP($E1204,Emissions!$1:$1048576,MATCH(DATE(T$2,1,1),Emissions!$A$1:$LI$1),FALSE)</f>
        <v>0</v>
      </c>
      <c r="U1204" s="327">
        <f>+VLOOKUP($E1204,Emissions!$1:$1048576,MATCH(DATE(U$2,1,1),Emissions!$A$1:$LI$1),FALSE)</f>
        <v>0</v>
      </c>
      <c r="V1204" s="327">
        <f>+VLOOKUP($E1204,Emissions!$1:$1048576,MATCH(DATE(V$2,1,1),Emissions!$A$1:$LI$1),FALSE)</f>
        <v>0</v>
      </c>
      <c r="W1204" s="327">
        <f>+VLOOKUP($E1204,Emissions!$1:$1048576,MATCH(DATE(W$2,1,1),Emissions!$A$1:$LI$1),FALSE)</f>
        <v>0</v>
      </c>
      <c r="X1204" s="327">
        <f>+VLOOKUP($E1204,Emissions!$1:$1048576,MATCH(DATE(X$2,1,1),Emissions!$A$1:$LI$1),FALSE)</f>
        <v>0</v>
      </c>
      <c r="Y1204" s="327">
        <f>+VLOOKUP($E1204,Emissions!$1:$1048576,MATCH(DATE(Y$2,1,1),Emissions!$A$1:$LI$1),FALSE)</f>
        <v>0</v>
      </c>
      <c r="Z1204" s="327">
        <f>+VLOOKUP($E1204,Emissions!$1:$1048576,MATCH(DATE(Z$2,1,1),Emissions!$A$1:$LI$1),FALSE)</f>
        <v>0</v>
      </c>
      <c r="AA1204" s="327">
        <f>+VLOOKUP($E1204,Emissions!$1:$1048576,MATCH(DATE(AA$2,1,1),Emissions!$A$1:$LI$1),FALSE)</f>
        <v>0</v>
      </c>
      <c r="AB1204" s="327">
        <f>+VLOOKUP($E1204,Emissions!$1:$1048576,MATCH(DATE(AB$2,1,1),Emissions!$A$1:$LI$1),FALSE)</f>
        <v>0</v>
      </c>
      <c r="AC1204" s="327">
        <f>+VLOOKUP($E1204,Emissions!$1:$1048576,MATCH(DATE(AC$2,1,1),Emissions!$A$1:$LI$1),FALSE)</f>
        <v>0</v>
      </c>
      <c r="AD1204" s="327">
        <f>+VLOOKUP($E1204,Emissions!$1:$1048576,MATCH(DATE(AD$2,1,1),Emissions!$A$1:$LI$1),FALSE)</f>
        <v>0</v>
      </c>
      <c r="AE1204" s="327">
        <f>+VLOOKUP($E1204,Emissions!$1:$1048576,MATCH(DATE(AE$2,1,1),Emissions!$A$1:$LI$1),FALSE)</f>
        <v>0</v>
      </c>
      <c r="AF1204" s="327">
        <f>+VLOOKUP($E1204,Emissions!$1:$1048576,MATCH(DATE(AF$2,1,1),Emissions!$A$1:$LI$1),FALSE)</f>
        <v>0</v>
      </c>
      <c r="AG1204" s="327">
        <f>+VLOOKUP($E1204,Emissions!$1:$1048576,MATCH(DATE(AG$2,1,1),Emissions!$A$1:$LI$1),FALSE)</f>
        <v>0</v>
      </c>
      <c r="AH1204" s="327">
        <f>+VLOOKUP($E1204,Emissions!$1:$1048576,MATCH(DATE(AH$2,1,1),Emissions!$A$1:$LI$1),FALSE)</f>
        <v>0</v>
      </c>
      <c r="AI1204" s="327">
        <f>+VLOOKUP($E1204,Emissions!$1:$1048576,MATCH(DATE(AI$2,1,1),Emissions!$A$1:$LI$1),FALSE)</f>
        <v>0</v>
      </c>
      <c r="AJ1204" s="327">
        <f>+VLOOKUP($E1204,Emissions!$1:$1048576,MATCH(DATE(AJ$2,1,1),Emissions!$A$1:$LI$1),FALSE)</f>
        <v>0</v>
      </c>
      <c r="AK1204" s="327">
        <f>+VLOOKUP($E1204,Emissions!$1:$1048576,MATCH(DATE(AK$2,1,1),Emissions!$A$1:$LI$1),FALSE)</f>
        <v>0</v>
      </c>
      <c r="AL1204" s="327">
        <f>+VLOOKUP($E1204,Emissions!$1:$1048576,MATCH(DATE(AL$2,1,1),Emissions!$A$1:$LI$1),FALSE)</f>
        <v>0</v>
      </c>
      <c r="AM1204" s="327">
        <f>+VLOOKUP($E1204,Emissions!$1:$1048576,MATCH(DATE(AM$2,1,1),Emissions!$A$1:$LI$1),FALSE)</f>
        <v>0</v>
      </c>
      <c r="AN1204" s="327">
        <f>+VLOOKUP($E1204,Emissions!$1:$1048576,MATCH(DATE(AN$2,1,1),Emissions!$A$1:$LI$1),FALSE)</f>
        <v>0</v>
      </c>
      <c r="AO1204" s="327">
        <f>+VLOOKUP($E1204,Emissions!$1:$1048576,MATCH(DATE(AO$2,1,1),Emissions!$A$1:$LI$1),FALSE)</f>
        <v>0</v>
      </c>
    </row>
    <row r="1205" spans="1:41" ht="15" customHeight="1" x14ac:dyDescent="0.35">
      <c r="A1205" s="411"/>
      <c r="B1205" s="170"/>
      <c r="C1205" s="138" t="s">
        <v>724</v>
      </c>
      <c r="D1205" s="114"/>
      <c r="E1205" s="50" t="s">
        <v>3631</v>
      </c>
      <c r="F1205" s="361">
        <f>+VLOOKUP($E1205,Emissions!$1:$1048576,MATCH(DATE(F$2,1,1),Emissions!$A$1:$LI$1),FALSE)</f>
        <v>0</v>
      </c>
      <c r="G1205" s="361">
        <f>+VLOOKUP($E1205,Emissions!$1:$1048576,MATCH(DATE(G$2,1,1),Emissions!$A$1:$LI$1),FALSE)</f>
        <v>0</v>
      </c>
      <c r="H1205" s="361">
        <f>+VLOOKUP($E1205,Emissions!$1:$1048576,MATCH(DATE(H$2,1,1),Emissions!$A$1:$LI$1),FALSE)</f>
        <v>0</v>
      </c>
      <c r="I1205" s="361">
        <f>+VLOOKUP($E1205,Emissions!$1:$1048576,MATCH(DATE(I$2,1,1),Emissions!$A$1:$LI$1),FALSE)</f>
        <v>0</v>
      </c>
      <c r="J1205" s="361">
        <f>+VLOOKUP($E1205,Emissions!$1:$1048576,MATCH(DATE(J$2,1,1),Emissions!$A$1:$LI$1),FALSE)</f>
        <v>0</v>
      </c>
      <c r="K1205" s="361">
        <f>+VLOOKUP($E1205,Emissions!$1:$1048576,MATCH(DATE(K$2,1,1),Emissions!$A$1:$LI$1),FALSE)</f>
        <v>0</v>
      </c>
      <c r="L1205" s="361">
        <f>+VLOOKUP($E1205,Emissions!$1:$1048576,MATCH(DATE(L$2,1,1),Emissions!$A$1:$LI$1),FALSE)</f>
        <v>0</v>
      </c>
      <c r="M1205" s="361">
        <f>+VLOOKUP($E1205,Emissions!$1:$1048576,MATCH(DATE(M$2,1,1),Emissions!$A$1:$LI$1),FALSE)</f>
        <v>0</v>
      </c>
      <c r="N1205" s="361">
        <f>+VLOOKUP($E1205,Emissions!$1:$1048576,MATCH(DATE(N$2,1,1),Emissions!$A$1:$LI$1),FALSE)</f>
        <v>0</v>
      </c>
      <c r="O1205" s="361">
        <f>+VLOOKUP($E1205,Emissions!$1:$1048576,MATCH(DATE(O$2,1,1),Emissions!$A$1:$LI$1),FALSE)</f>
        <v>0</v>
      </c>
      <c r="P1205" s="361">
        <f>+VLOOKUP($E1205,Emissions!$1:$1048576,MATCH(DATE(P$2,1,1),Emissions!$A$1:$LI$1),FALSE)</f>
        <v>0</v>
      </c>
      <c r="Q1205" s="361">
        <f>+VLOOKUP($E1205,Emissions!$1:$1048576,MATCH(DATE(Q$2,1,1),Emissions!$A$1:$LI$1),FALSE)</f>
        <v>0</v>
      </c>
      <c r="R1205" s="361">
        <f>+VLOOKUP($E1205,Emissions!$1:$1048576,MATCH(DATE(R$2,1,1),Emissions!$A$1:$LI$1),FALSE)</f>
        <v>0</v>
      </c>
      <c r="S1205" s="361">
        <f>+VLOOKUP($E1205,Emissions!$1:$1048576,MATCH(DATE(S$2,1,1),Emissions!$A$1:$LI$1),FALSE)</f>
        <v>0</v>
      </c>
      <c r="T1205" s="361">
        <f>+VLOOKUP($E1205,Emissions!$1:$1048576,MATCH(DATE(T$2,1,1),Emissions!$A$1:$LI$1),FALSE)</f>
        <v>0</v>
      </c>
      <c r="U1205" s="361">
        <f>+VLOOKUP($E1205,Emissions!$1:$1048576,MATCH(DATE(U$2,1,1),Emissions!$A$1:$LI$1),FALSE)</f>
        <v>0</v>
      </c>
      <c r="V1205" s="361">
        <f>+VLOOKUP($E1205,Emissions!$1:$1048576,MATCH(DATE(V$2,1,1),Emissions!$A$1:$LI$1),FALSE)</f>
        <v>0</v>
      </c>
      <c r="W1205" s="361">
        <f>+VLOOKUP($E1205,Emissions!$1:$1048576,MATCH(DATE(W$2,1,1),Emissions!$A$1:$LI$1),FALSE)</f>
        <v>0</v>
      </c>
      <c r="X1205" s="361">
        <f>+VLOOKUP($E1205,Emissions!$1:$1048576,MATCH(DATE(X$2,1,1),Emissions!$A$1:$LI$1),FALSE)</f>
        <v>0</v>
      </c>
      <c r="Y1205" s="361">
        <f>+VLOOKUP($E1205,Emissions!$1:$1048576,MATCH(DATE(Y$2,1,1),Emissions!$A$1:$LI$1),FALSE)</f>
        <v>0</v>
      </c>
      <c r="Z1205" s="361">
        <f>+VLOOKUP($E1205,Emissions!$1:$1048576,MATCH(DATE(Z$2,1,1),Emissions!$A$1:$LI$1),FALSE)</f>
        <v>0</v>
      </c>
      <c r="AA1205" s="361">
        <f>+VLOOKUP($E1205,Emissions!$1:$1048576,MATCH(DATE(AA$2,1,1),Emissions!$A$1:$LI$1),FALSE)</f>
        <v>0</v>
      </c>
      <c r="AB1205" s="361">
        <f>+VLOOKUP($E1205,Emissions!$1:$1048576,MATCH(DATE(AB$2,1,1),Emissions!$A$1:$LI$1),FALSE)</f>
        <v>0</v>
      </c>
      <c r="AC1205" s="361">
        <f>+VLOOKUP($E1205,Emissions!$1:$1048576,MATCH(DATE(AC$2,1,1),Emissions!$A$1:$LI$1),FALSE)</f>
        <v>0</v>
      </c>
      <c r="AD1205" s="361">
        <f>+VLOOKUP($E1205,Emissions!$1:$1048576,MATCH(DATE(AD$2,1,1),Emissions!$A$1:$LI$1),FALSE)</f>
        <v>0</v>
      </c>
      <c r="AE1205" s="361">
        <f>+VLOOKUP($E1205,Emissions!$1:$1048576,MATCH(DATE(AE$2,1,1),Emissions!$A$1:$LI$1),FALSE)</f>
        <v>0</v>
      </c>
      <c r="AF1205" s="361">
        <f>+VLOOKUP($E1205,Emissions!$1:$1048576,MATCH(DATE(AF$2,1,1),Emissions!$A$1:$LI$1),FALSE)</f>
        <v>0</v>
      </c>
      <c r="AG1205" s="361">
        <f>+VLOOKUP($E1205,Emissions!$1:$1048576,MATCH(DATE(AG$2,1,1),Emissions!$A$1:$LI$1),FALSE)</f>
        <v>0</v>
      </c>
      <c r="AH1205" s="361">
        <f>+VLOOKUP($E1205,Emissions!$1:$1048576,MATCH(DATE(AH$2,1,1),Emissions!$A$1:$LI$1),FALSE)</f>
        <v>0</v>
      </c>
      <c r="AI1205" s="361">
        <f>+VLOOKUP($E1205,Emissions!$1:$1048576,MATCH(DATE(AI$2,1,1),Emissions!$A$1:$LI$1),FALSE)</f>
        <v>0</v>
      </c>
      <c r="AJ1205" s="361">
        <f>+VLOOKUP($E1205,Emissions!$1:$1048576,MATCH(DATE(AJ$2,1,1),Emissions!$A$1:$LI$1),FALSE)</f>
        <v>0</v>
      </c>
      <c r="AK1205" s="361">
        <f>+VLOOKUP($E1205,Emissions!$1:$1048576,MATCH(DATE(AK$2,1,1),Emissions!$A$1:$LI$1),FALSE)</f>
        <v>0</v>
      </c>
      <c r="AL1205" s="361">
        <f>+VLOOKUP($E1205,Emissions!$1:$1048576,MATCH(DATE(AL$2,1,1),Emissions!$A$1:$LI$1),FALSE)</f>
        <v>0</v>
      </c>
      <c r="AM1205" s="361">
        <f>+VLOOKUP($E1205,Emissions!$1:$1048576,MATCH(DATE(AM$2,1,1),Emissions!$A$1:$LI$1),FALSE)</f>
        <v>0</v>
      </c>
      <c r="AN1205" s="361">
        <f>+VLOOKUP($E1205,Emissions!$1:$1048576,MATCH(DATE(AN$2,1,1),Emissions!$A$1:$LI$1),FALSE)</f>
        <v>0</v>
      </c>
      <c r="AO1205" s="361">
        <f>+VLOOKUP($E1205,Emissions!$1:$1048576,MATCH(DATE(AO$2,1,1),Emissions!$A$1:$LI$1),FALSE)</f>
        <v>0</v>
      </c>
    </row>
    <row r="1206" spans="1:41" ht="15" customHeight="1" x14ac:dyDescent="0.35">
      <c r="A1206" s="411"/>
      <c r="B1206" s="170"/>
      <c r="C1206" s="138" t="s">
        <v>725</v>
      </c>
      <c r="D1206" s="114"/>
      <c r="E1206" s="50" t="s">
        <v>3632</v>
      </c>
      <c r="F1206" s="361">
        <f>+VLOOKUP($E1206,Emissions!$1:$1048576,MATCH(DATE(F$2,1,1),Emissions!$A$1:$LI$1),FALSE)</f>
        <v>0</v>
      </c>
      <c r="G1206" s="361">
        <f>+VLOOKUP($E1206,Emissions!$1:$1048576,MATCH(DATE(G$2,1,1),Emissions!$A$1:$LI$1),FALSE)</f>
        <v>0</v>
      </c>
      <c r="H1206" s="361">
        <f>+VLOOKUP($E1206,Emissions!$1:$1048576,MATCH(DATE(H$2,1,1),Emissions!$A$1:$LI$1),FALSE)</f>
        <v>0</v>
      </c>
      <c r="I1206" s="361">
        <f>+VLOOKUP($E1206,Emissions!$1:$1048576,MATCH(DATE(I$2,1,1),Emissions!$A$1:$LI$1),FALSE)</f>
        <v>0</v>
      </c>
      <c r="J1206" s="361">
        <f>+VLOOKUP($E1206,Emissions!$1:$1048576,MATCH(DATE(J$2,1,1),Emissions!$A$1:$LI$1),FALSE)</f>
        <v>0</v>
      </c>
      <c r="K1206" s="361">
        <f>+VLOOKUP($E1206,Emissions!$1:$1048576,MATCH(DATE(K$2,1,1),Emissions!$A$1:$LI$1),FALSE)</f>
        <v>0</v>
      </c>
      <c r="L1206" s="361">
        <f>+VLOOKUP($E1206,Emissions!$1:$1048576,MATCH(DATE(L$2,1,1),Emissions!$A$1:$LI$1),FALSE)</f>
        <v>0</v>
      </c>
      <c r="M1206" s="361">
        <f>+VLOOKUP($E1206,Emissions!$1:$1048576,MATCH(DATE(M$2,1,1),Emissions!$A$1:$LI$1),FALSE)</f>
        <v>0</v>
      </c>
      <c r="N1206" s="361">
        <f>+VLOOKUP($E1206,Emissions!$1:$1048576,MATCH(DATE(N$2,1,1),Emissions!$A$1:$LI$1),FALSE)</f>
        <v>0</v>
      </c>
      <c r="O1206" s="361">
        <f>+VLOOKUP($E1206,Emissions!$1:$1048576,MATCH(DATE(O$2,1,1),Emissions!$A$1:$LI$1),FALSE)</f>
        <v>0</v>
      </c>
      <c r="P1206" s="361">
        <f>+VLOOKUP($E1206,Emissions!$1:$1048576,MATCH(DATE(P$2,1,1),Emissions!$A$1:$LI$1),FALSE)</f>
        <v>0</v>
      </c>
      <c r="Q1206" s="361">
        <f>+VLOOKUP($E1206,Emissions!$1:$1048576,MATCH(DATE(Q$2,1,1),Emissions!$A$1:$LI$1),FALSE)</f>
        <v>0</v>
      </c>
      <c r="R1206" s="361">
        <f>+VLOOKUP($E1206,Emissions!$1:$1048576,MATCH(DATE(R$2,1,1),Emissions!$A$1:$LI$1),FALSE)</f>
        <v>0</v>
      </c>
      <c r="S1206" s="361">
        <f>+VLOOKUP($E1206,Emissions!$1:$1048576,MATCH(DATE(S$2,1,1),Emissions!$A$1:$LI$1),FALSE)</f>
        <v>0</v>
      </c>
      <c r="T1206" s="361">
        <f>+VLOOKUP($E1206,Emissions!$1:$1048576,MATCH(DATE(T$2,1,1),Emissions!$A$1:$LI$1),FALSE)</f>
        <v>0</v>
      </c>
      <c r="U1206" s="361">
        <f>+VLOOKUP($E1206,Emissions!$1:$1048576,MATCH(DATE(U$2,1,1),Emissions!$A$1:$LI$1),FALSE)</f>
        <v>0</v>
      </c>
      <c r="V1206" s="361">
        <f>+VLOOKUP($E1206,Emissions!$1:$1048576,MATCH(DATE(V$2,1,1),Emissions!$A$1:$LI$1),FALSE)</f>
        <v>0</v>
      </c>
      <c r="W1206" s="361">
        <f>+VLOOKUP($E1206,Emissions!$1:$1048576,MATCH(DATE(W$2,1,1),Emissions!$A$1:$LI$1),FALSE)</f>
        <v>0</v>
      </c>
      <c r="X1206" s="361">
        <f>+VLOOKUP($E1206,Emissions!$1:$1048576,MATCH(DATE(X$2,1,1),Emissions!$A$1:$LI$1),FALSE)</f>
        <v>0</v>
      </c>
      <c r="Y1206" s="361">
        <f>+VLOOKUP($E1206,Emissions!$1:$1048576,MATCH(DATE(Y$2,1,1),Emissions!$A$1:$LI$1),FALSE)</f>
        <v>0</v>
      </c>
      <c r="Z1206" s="361">
        <f>+VLOOKUP($E1206,Emissions!$1:$1048576,MATCH(DATE(Z$2,1,1),Emissions!$A$1:$LI$1),FALSE)</f>
        <v>0</v>
      </c>
      <c r="AA1206" s="361">
        <f>+VLOOKUP($E1206,Emissions!$1:$1048576,MATCH(DATE(AA$2,1,1),Emissions!$A$1:$LI$1),FALSE)</f>
        <v>0</v>
      </c>
      <c r="AB1206" s="361">
        <f>+VLOOKUP($E1206,Emissions!$1:$1048576,MATCH(DATE(AB$2,1,1),Emissions!$A$1:$LI$1),FALSE)</f>
        <v>0</v>
      </c>
      <c r="AC1206" s="361">
        <f>+VLOOKUP($E1206,Emissions!$1:$1048576,MATCH(DATE(AC$2,1,1),Emissions!$A$1:$LI$1),FALSE)</f>
        <v>0</v>
      </c>
      <c r="AD1206" s="361">
        <f>+VLOOKUP($E1206,Emissions!$1:$1048576,MATCH(DATE(AD$2,1,1),Emissions!$A$1:$LI$1),FALSE)</f>
        <v>0</v>
      </c>
      <c r="AE1206" s="361">
        <f>+VLOOKUP($E1206,Emissions!$1:$1048576,MATCH(DATE(AE$2,1,1),Emissions!$A$1:$LI$1),FALSE)</f>
        <v>0</v>
      </c>
      <c r="AF1206" s="361">
        <f>+VLOOKUP($E1206,Emissions!$1:$1048576,MATCH(DATE(AF$2,1,1),Emissions!$A$1:$LI$1),FALSE)</f>
        <v>0</v>
      </c>
      <c r="AG1206" s="361">
        <f>+VLOOKUP($E1206,Emissions!$1:$1048576,MATCH(DATE(AG$2,1,1),Emissions!$A$1:$LI$1),FALSE)</f>
        <v>0</v>
      </c>
      <c r="AH1206" s="361">
        <f>+VLOOKUP($E1206,Emissions!$1:$1048576,MATCH(DATE(AH$2,1,1),Emissions!$A$1:$LI$1),FALSE)</f>
        <v>0</v>
      </c>
      <c r="AI1206" s="361">
        <f>+VLOOKUP($E1206,Emissions!$1:$1048576,MATCH(DATE(AI$2,1,1),Emissions!$A$1:$LI$1),FALSE)</f>
        <v>0</v>
      </c>
      <c r="AJ1206" s="361">
        <f>+VLOOKUP($E1206,Emissions!$1:$1048576,MATCH(DATE(AJ$2,1,1),Emissions!$A$1:$LI$1),FALSE)</f>
        <v>0</v>
      </c>
      <c r="AK1206" s="361">
        <f>+VLOOKUP($E1206,Emissions!$1:$1048576,MATCH(DATE(AK$2,1,1),Emissions!$A$1:$LI$1),FALSE)</f>
        <v>0</v>
      </c>
      <c r="AL1206" s="361">
        <f>+VLOOKUP($E1206,Emissions!$1:$1048576,MATCH(DATE(AL$2,1,1),Emissions!$A$1:$LI$1),FALSE)</f>
        <v>0</v>
      </c>
      <c r="AM1206" s="361">
        <f>+VLOOKUP($E1206,Emissions!$1:$1048576,MATCH(DATE(AM$2,1,1),Emissions!$A$1:$LI$1),FALSE)</f>
        <v>0</v>
      </c>
      <c r="AN1206" s="361">
        <f>+VLOOKUP($E1206,Emissions!$1:$1048576,MATCH(DATE(AN$2,1,1),Emissions!$A$1:$LI$1),FALSE)</f>
        <v>0</v>
      </c>
      <c r="AO1206" s="361">
        <f>+VLOOKUP($E1206,Emissions!$1:$1048576,MATCH(DATE(AO$2,1,1),Emissions!$A$1:$LI$1),FALSE)</f>
        <v>0</v>
      </c>
    </row>
    <row r="1207" spans="1:41" s="92" customFormat="1" ht="15" customHeight="1" x14ac:dyDescent="0.35">
      <c r="A1207" s="411"/>
      <c r="B1207" s="170"/>
      <c r="C1207" s="137" t="s">
        <v>3333</v>
      </c>
      <c r="D1207" s="147"/>
      <c r="E1207" s="136" t="s">
        <v>3633</v>
      </c>
      <c r="F1207" s="327">
        <f>+VLOOKUP($E1207,Emissions!$1:$1048576,MATCH(DATE(F$2,1,1),Emissions!$A$1:$LI$1),FALSE)</f>
        <v>10.94019166</v>
      </c>
      <c r="G1207" s="327">
        <f>+VLOOKUP($E1207,Emissions!$1:$1048576,MATCH(DATE(G$2,1,1),Emissions!$A$1:$LI$1),FALSE)</f>
        <v>11.12712046</v>
      </c>
      <c r="H1207" s="327">
        <f>+VLOOKUP($E1207,Emissions!$1:$1048576,MATCH(DATE(H$2,1,1),Emissions!$A$1:$LI$1),FALSE)</f>
        <v>11.326175340000001</v>
      </c>
      <c r="I1207" s="327">
        <f>+VLOOKUP($E1207,Emissions!$1:$1048576,MATCH(DATE(I$2,1,1),Emissions!$A$1:$LI$1),FALSE)</f>
        <v>11.52232562</v>
      </c>
      <c r="J1207" s="327">
        <f>+VLOOKUP($E1207,Emissions!$1:$1048576,MATCH(DATE(J$2,1,1),Emissions!$A$1:$LI$1),FALSE)</f>
        <v>11.74768976</v>
      </c>
      <c r="K1207" s="327">
        <f>+VLOOKUP($E1207,Emissions!$1:$1048576,MATCH(DATE(K$2,1,1),Emissions!$A$1:$LI$1),FALSE)</f>
        <v>12.04005806</v>
      </c>
      <c r="L1207" s="327">
        <f>+VLOOKUP($E1207,Emissions!$1:$1048576,MATCH(DATE(L$2,1,1),Emissions!$A$1:$LI$1),FALSE)</f>
        <v>12.366355820000001</v>
      </c>
      <c r="M1207" s="327">
        <f>+VLOOKUP($E1207,Emissions!$1:$1048576,MATCH(DATE(M$2,1,1),Emissions!$A$1:$LI$1),FALSE)</f>
        <v>12.716707</v>
      </c>
      <c r="N1207" s="327">
        <f>+VLOOKUP($E1207,Emissions!$1:$1048576,MATCH(DATE(N$2,1,1),Emissions!$A$1:$LI$1),FALSE)</f>
        <v>13.08620354</v>
      </c>
      <c r="O1207" s="327">
        <f>+VLOOKUP($E1207,Emissions!$1:$1048576,MATCH(DATE(O$2,1,1),Emissions!$A$1:$LI$1),FALSE)</f>
        <v>13.459835440000001</v>
      </c>
      <c r="P1207" s="327">
        <f>+VLOOKUP($E1207,Emissions!$1:$1048576,MATCH(DATE(P$2,1,1),Emissions!$A$1:$LI$1),FALSE)</f>
        <v>13.819970870000001</v>
      </c>
      <c r="Q1207" s="327">
        <f>+VLOOKUP($E1207,Emissions!$1:$1048576,MATCH(DATE(Q$2,1,1),Emissions!$A$1:$LI$1),FALSE)</f>
        <v>14.160966569999999</v>
      </c>
      <c r="R1207" s="327">
        <f>+VLOOKUP($E1207,Emissions!$1:$1048576,MATCH(DATE(R$2,1,1),Emissions!$A$1:$LI$1),FALSE)</f>
        <v>14.48414721</v>
      </c>
      <c r="S1207" s="327">
        <f>+VLOOKUP($E1207,Emissions!$1:$1048576,MATCH(DATE(S$2,1,1),Emissions!$A$1:$LI$1),FALSE)</f>
        <v>14.79387066</v>
      </c>
      <c r="T1207" s="327">
        <f>+VLOOKUP($E1207,Emissions!$1:$1048576,MATCH(DATE(T$2,1,1),Emissions!$A$1:$LI$1),FALSE)</f>
        <v>15.09590822</v>
      </c>
      <c r="U1207" s="327">
        <f>+VLOOKUP($E1207,Emissions!$1:$1048576,MATCH(DATE(U$2,1,1),Emissions!$A$1:$LI$1),FALSE)</f>
        <v>15.39650902</v>
      </c>
      <c r="V1207" s="327">
        <f>+VLOOKUP($E1207,Emissions!$1:$1048576,MATCH(DATE(V$2,1,1),Emissions!$A$1:$LI$1),FALSE)</f>
        <v>15.70139223</v>
      </c>
      <c r="W1207" s="327">
        <f>+VLOOKUP($E1207,Emissions!$1:$1048576,MATCH(DATE(W$2,1,1),Emissions!$A$1:$LI$1),FALSE)</f>
        <v>16.015357460000001</v>
      </c>
      <c r="X1207" s="327">
        <f>+VLOOKUP($E1207,Emissions!$1:$1048576,MATCH(DATE(X$2,1,1),Emissions!$A$1:$LI$1),FALSE)</f>
        <v>16.342734490000002</v>
      </c>
      <c r="Y1207" s="327">
        <f>+VLOOKUP($E1207,Emissions!$1:$1048576,MATCH(DATE(Y$2,1,1),Emissions!$A$1:$LI$1),FALSE)</f>
        <v>16.68699737</v>
      </c>
      <c r="Z1207" s="327">
        <f>+VLOOKUP($E1207,Emissions!$1:$1048576,MATCH(DATE(Z$2,1,1),Emissions!$A$1:$LI$1),FALSE)</f>
        <v>17.049803319999999</v>
      </c>
      <c r="AA1207" s="327">
        <f>+VLOOKUP($E1207,Emissions!$1:$1048576,MATCH(DATE(AA$2,1,1),Emissions!$A$1:$LI$1),FALSE)</f>
        <v>17.4343997</v>
      </c>
      <c r="AB1207" s="327">
        <f>+VLOOKUP($E1207,Emissions!$1:$1048576,MATCH(DATE(AB$2,1,1),Emissions!$A$1:$LI$1),FALSE)</f>
        <v>17.843125310000001</v>
      </c>
      <c r="AC1207" s="327">
        <f>+VLOOKUP($E1207,Emissions!$1:$1048576,MATCH(DATE(AC$2,1,1),Emissions!$A$1:$LI$1),FALSE)</f>
        <v>18.277731530000001</v>
      </c>
      <c r="AD1207" s="327">
        <f>+VLOOKUP($E1207,Emissions!$1:$1048576,MATCH(DATE(AD$2,1,1),Emissions!$A$1:$LI$1),FALSE)</f>
        <v>18.739400029999999</v>
      </c>
      <c r="AE1207" s="327">
        <f>+VLOOKUP($E1207,Emissions!$1:$1048576,MATCH(DATE(AE$2,1,1),Emissions!$A$1:$LI$1),FALSE)</f>
        <v>19.2256742</v>
      </c>
      <c r="AF1207" s="327">
        <f>+VLOOKUP($E1207,Emissions!$1:$1048576,MATCH(DATE(AF$2,1,1),Emissions!$A$1:$LI$1),FALSE)</f>
        <v>19.715949460000001</v>
      </c>
      <c r="AG1207" s="327">
        <f>+VLOOKUP($E1207,Emissions!$1:$1048576,MATCH(DATE(AG$2,1,1),Emissions!$A$1:$LI$1),FALSE)</f>
        <v>20.209821529999999</v>
      </c>
      <c r="AH1207" s="327">
        <f>+VLOOKUP($E1207,Emissions!$1:$1048576,MATCH(DATE(AH$2,1,1),Emissions!$A$1:$LI$1),FALSE)</f>
        <v>20.711745910000001</v>
      </c>
      <c r="AI1207" s="327">
        <f>+VLOOKUP($E1207,Emissions!$1:$1048576,MATCH(DATE(AI$2,1,1),Emissions!$A$1:$LI$1),FALSE)</f>
        <v>21.223783869999998</v>
      </c>
      <c r="AJ1207" s="327">
        <f>+VLOOKUP($E1207,Emissions!$1:$1048576,MATCH(DATE(AJ$2,1,1),Emissions!$A$1:$LI$1),FALSE)</f>
        <v>21.74522219</v>
      </c>
      <c r="AK1207" s="327">
        <f>+VLOOKUP($E1207,Emissions!$1:$1048576,MATCH(DATE(AK$2,1,1),Emissions!$A$1:$LI$1),FALSE)</f>
        <v>22.273840870000001</v>
      </c>
      <c r="AL1207" s="327">
        <f>+VLOOKUP($E1207,Emissions!$1:$1048576,MATCH(DATE(AL$2,1,1),Emissions!$A$1:$LI$1),FALSE)</f>
        <v>22.806853270000001</v>
      </c>
      <c r="AM1207" s="327">
        <f>+VLOOKUP($E1207,Emissions!$1:$1048576,MATCH(DATE(AM$2,1,1),Emissions!$A$1:$LI$1),FALSE)</f>
        <v>23.341284770000001</v>
      </c>
      <c r="AN1207" s="327">
        <f>+VLOOKUP($E1207,Emissions!$1:$1048576,MATCH(DATE(AN$2,1,1),Emissions!$A$1:$LI$1),FALSE)</f>
        <v>23.874141290000001</v>
      </c>
      <c r="AO1207" s="327">
        <f>+VLOOKUP($E1207,Emissions!$1:$1048576,MATCH(DATE(AO$2,1,1),Emissions!$A$1:$LI$1),FALSE)</f>
        <v>24.40245612</v>
      </c>
    </row>
    <row r="1208" spans="1:41" ht="15" customHeight="1" x14ac:dyDescent="0.35">
      <c r="A1208" s="411"/>
      <c r="B1208" s="170"/>
      <c r="C1208" s="138" t="s">
        <v>726</v>
      </c>
      <c r="D1208" s="114"/>
      <c r="E1208" s="50" t="s">
        <v>3634</v>
      </c>
      <c r="F1208" s="361">
        <f>+VLOOKUP($E1208,Emissions!$1:$1048576,MATCH(DATE(F$2,1,1),Emissions!$A$1:$LI$1),FALSE)</f>
        <v>0</v>
      </c>
      <c r="G1208" s="361">
        <f>+VLOOKUP($E1208,Emissions!$1:$1048576,MATCH(DATE(G$2,1,1),Emissions!$A$1:$LI$1),FALSE)</f>
        <v>0</v>
      </c>
      <c r="H1208" s="361">
        <f>+VLOOKUP($E1208,Emissions!$1:$1048576,MATCH(DATE(H$2,1,1),Emissions!$A$1:$LI$1),FALSE)</f>
        <v>0</v>
      </c>
      <c r="I1208" s="361">
        <f>+VLOOKUP($E1208,Emissions!$1:$1048576,MATCH(DATE(I$2,1,1),Emissions!$A$1:$LI$1),FALSE)</f>
        <v>0</v>
      </c>
      <c r="J1208" s="361">
        <f>+VLOOKUP($E1208,Emissions!$1:$1048576,MATCH(DATE(J$2,1,1),Emissions!$A$1:$LI$1),FALSE)</f>
        <v>0</v>
      </c>
      <c r="K1208" s="361">
        <f>+VLOOKUP($E1208,Emissions!$1:$1048576,MATCH(DATE(K$2,1,1),Emissions!$A$1:$LI$1),FALSE)</f>
        <v>0</v>
      </c>
      <c r="L1208" s="361">
        <f>+VLOOKUP($E1208,Emissions!$1:$1048576,MATCH(DATE(L$2,1,1),Emissions!$A$1:$LI$1),FALSE)</f>
        <v>0</v>
      </c>
      <c r="M1208" s="361">
        <f>+VLOOKUP($E1208,Emissions!$1:$1048576,MATCH(DATE(M$2,1,1),Emissions!$A$1:$LI$1),FALSE)</f>
        <v>0</v>
      </c>
      <c r="N1208" s="361">
        <f>+VLOOKUP($E1208,Emissions!$1:$1048576,MATCH(DATE(N$2,1,1),Emissions!$A$1:$LI$1),FALSE)</f>
        <v>0</v>
      </c>
      <c r="O1208" s="361">
        <f>+VLOOKUP($E1208,Emissions!$1:$1048576,MATCH(DATE(O$2,1,1),Emissions!$A$1:$LI$1),FALSE)</f>
        <v>0</v>
      </c>
      <c r="P1208" s="361">
        <f>+VLOOKUP($E1208,Emissions!$1:$1048576,MATCH(DATE(P$2,1,1),Emissions!$A$1:$LI$1),FALSE)</f>
        <v>0</v>
      </c>
      <c r="Q1208" s="361">
        <f>+VLOOKUP($E1208,Emissions!$1:$1048576,MATCH(DATE(Q$2,1,1),Emissions!$A$1:$LI$1),FALSE)</f>
        <v>0</v>
      </c>
      <c r="R1208" s="361">
        <f>+VLOOKUP($E1208,Emissions!$1:$1048576,MATCH(DATE(R$2,1,1),Emissions!$A$1:$LI$1),FALSE)</f>
        <v>0</v>
      </c>
      <c r="S1208" s="361">
        <f>+VLOOKUP($E1208,Emissions!$1:$1048576,MATCH(DATE(S$2,1,1),Emissions!$A$1:$LI$1),FALSE)</f>
        <v>0</v>
      </c>
      <c r="T1208" s="361">
        <f>+VLOOKUP($E1208,Emissions!$1:$1048576,MATCH(DATE(T$2,1,1),Emissions!$A$1:$LI$1),FALSE)</f>
        <v>0</v>
      </c>
      <c r="U1208" s="361">
        <f>+VLOOKUP($E1208,Emissions!$1:$1048576,MATCH(DATE(U$2,1,1),Emissions!$A$1:$LI$1),FALSE)</f>
        <v>0</v>
      </c>
      <c r="V1208" s="361">
        <f>+VLOOKUP($E1208,Emissions!$1:$1048576,MATCH(DATE(V$2,1,1),Emissions!$A$1:$LI$1),FALSE)</f>
        <v>0</v>
      </c>
      <c r="W1208" s="361">
        <f>+VLOOKUP($E1208,Emissions!$1:$1048576,MATCH(DATE(W$2,1,1),Emissions!$A$1:$LI$1),FALSE)</f>
        <v>0</v>
      </c>
      <c r="X1208" s="361">
        <f>+VLOOKUP($E1208,Emissions!$1:$1048576,MATCH(DATE(X$2,1,1),Emissions!$A$1:$LI$1),FALSE)</f>
        <v>0</v>
      </c>
      <c r="Y1208" s="361">
        <f>+VLOOKUP($E1208,Emissions!$1:$1048576,MATCH(DATE(Y$2,1,1),Emissions!$A$1:$LI$1),FALSE)</f>
        <v>0</v>
      </c>
      <c r="Z1208" s="361">
        <f>+VLOOKUP($E1208,Emissions!$1:$1048576,MATCH(DATE(Z$2,1,1),Emissions!$A$1:$LI$1),FALSE)</f>
        <v>0</v>
      </c>
      <c r="AA1208" s="361">
        <f>+VLOOKUP($E1208,Emissions!$1:$1048576,MATCH(DATE(AA$2,1,1),Emissions!$A$1:$LI$1),FALSE)</f>
        <v>0</v>
      </c>
      <c r="AB1208" s="361">
        <f>+VLOOKUP($E1208,Emissions!$1:$1048576,MATCH(DATE(AB$2,1,1),Emissions!$A$1:$LI$1),FALSE)</f>
        <v>0</v>
      </c>
      <c r="AC1208" s="361">
        <f>+VLOOKUP($E1208,Emissions!$1:$1048576,MATCH(DATE(AC$2,1,1),Emissions!$A$1:$LI$1),FALSE)</f>
        <v>0</v>
      </c>
      <c r="AD1208" s="361">
        <f>+VLOOKUP($E1208,Emissions!$1:$1048576,MATCH(DATE(AD$2,1,1),Emissions!$A$1:$LI$1),FALSE)</f>
        <v>0</v>
      </c>
      <c r="AE1208" s="361">
        <f>+VLOOKUP($E1208,Emissions!$1:$1048576,MATCH(DATE(AE$2,1,1),Emissions!$A$1:$LI$1),FALSE)</f>
        <v>0</v>
      </c>
      <c r="AF1208" s="361">
        <f>+VLOOKUP($E1208,Emissions!$1:$1048576,MATCH(DATE(AF$2,1,1),Emissions!$A$1:$LI$1),FALSE)</f>
        <v>0</v>
      </c>
      <c r="AG1208" s="361">
        <f>+VLOOKUP($E1208,Emissions!$1:$1048576,MATCH(DATE(AG$2,1,1),Emissions!$A$1:$LI$1),FALSE)</f>
        <v>0</v>
      </c>
      <c r="AH1208" s="361">
        <f>+VLOOKUP($E1208,Emissions!$1:$1048576,MATCH(DATE(AH$2,1,1),Emissions!$A$1:$LI$1),FALSE)</f>
        <v>0</v>
      </c>
      <c r="AI1208" s="361">
        <f>+VLOOKUP($E1208,Emissions!$1:$1048576,MATCH(DATE(AI$2,1,1),Emissions!$A$1:$LI$1),FALSE)</f>
        <v>0</v>
      </c>
      <c r="AJ1208" s="361">
        <f>+VLOOKUP($E1208,Emissions!$1:$1048576,MATCH(DATE(AJ$2,1,1),Emissions!$A$1:$LI$1),FALSE)</f>
        <v>0</v>
      </c>
      <c r="AK1208" s="361">
        <f>+VLOOKUP($E1208,Emissions!$1:$1048576,MATCH(DATE(AK$2,1,1),Emissions!$A$1:$LI$1),FALSE)</f>
        <v>0</v>
      </c>
      <c r="AL1208" s="361">
        <f>+VLOOKUP($E1208,Emissions!$1:$1048576,MATCH(DATE(AL$2,1,1),Emissions!$A$1:$LI$1),FALSE)</f>
        <v>0</v>
      </c>
      <c r="AM1208" s="361">
        <f>+VLOOKUP($E1208,Emissions!$1:$1048576,MATCH(DATE(AM$2,1,1),Emissions!$A$1:$LI$1),FALSE)</f>
        <v>0</v>
      </c>
      <c r="AN1208" s="361">
        <f>+VLOOKUP($E1208,Emissions!$1:$1048576,MATCH(DATE(AN$2,1,1),Emissions!$A$1:$LI$1),FALSE)</f>
        <v>0</v>
      </c>
      <c r="AO1208" s="361">
        <f>+VLOOKUP($E1208,Emissions!$1:$1048576,MATCH(DATE(AO$2,1,1),Emissions!$A$1:$LI$1),FALSE)</f>
        <v>0</v>
      </c>
    </row>
    <row r="1209" spans="1:41" ht="15" customHeight="1" x14ac:dyDescent="0.35">
      <c r="A1209" s="411"/>
      <c r="B1209" s="170"/>
      <c r="C1209" s="138" t="s">
        <v>727</v>
      </c>
      <c r="D1209" s="114"/>
      <c r="E1209" s="50" t="s">
        <v>3635</v>
      </c>
      <c r="F1209" s="361">
        <f>+VLOOKUP($E1209,Emissions!$1:$1048576,MATCH(DATE(F$2,1,1),Emissions!$A$1:$LI$1),FALSE)</f>
        <v>0</v>
      </c>
      <c r="G1209" s="361">
        <f>+VLOOKUP($E1209,Emissions!$1:$1048576,MATCH(DATE(G$2,1,1),Emissions!$A$1:$LI$1),FALSE)</f>
        <v>0</v>
      </c>
      <c r="H1209" s="361">
        <f>+VLOOKUP($E1209,Emissions!$1:$1048576,MATCH(DATE(H$2,1,1),Emissions!$A$1:$LI$1),FALSE)</f>
        <v>0</v>
      </c>
      <c r="I1209" s="361">
        <f>+VLOOKUP($E1209,Emissions!$1:$1048576,MATCH(DATE(I$2,1,1),Emissions!$A$1:$LI$1),FALSE)</f>
        <v>0</v>
      </c>
      <c r="J1209" s="361">
        <f>+VLOOKUP($E1209,Emissions!$1:$1048576,MATCH(DATE(J$2,1,1),Emissions!$A$1:$LI$1),FALSE)</f>
        <v>0</v>
      </c>
      <c r="K1209" s="361">
        <f>+VLOOKUP($E1209,Emissions!$1:$1048576,MATCH(DATE(K$2,1,1),Emissions!$A$1:$LI$1),FALSE)</f>
        <v>0</v>
      </c>
      <c r="L1209" s="361">
        <f>+VLOOKUP($E1209,Emissions!$1:$1048576,MATCH(DATE(L$2,1,1),Emissions!$A$1:$LI$1),FALSE)</f>
        <v>0</v>
      </c>
      <c r="M1209" s="361">
        <f>+VLOOKUP($E1209,Emissions!$1:$1048576,MATCH(DATE(M$2,1,1),Emissions!$A$1:$LI$1),FALSE)</f>
        <v>0</v>
      </c>
      <c r="N1209" s="361">
        <f>+VLOOKUP($E1209,Emissions!$1:$1048576,MATCH(DATE(N$2,1,1),Emissions!$A$1:$LI$1),FALSE)</f>
        <v>0</v>
      </c>
      <c r="O1209" s="361">
        <f>+VLOOKUP($E1209,Emissions!$1:$1048576,MATCH(DATE(O$2,1,1),Emissions!$A$1:$LI$1),FALSE)</f>
        <v>0</v>
      </c>
      <c r="P1209" s="361">
        <f>+VLOOKUP($E1209,Emissions!$1:$1048576,MATCH(DATE(P$2,1,1),Emissions!$A$1:$LI$1),FALSE)</f>
        <v>0</v>
      </c>
      <c r="Q1209" s="361">
        <f>+VLOOKUP($E1209,Emissions!$1:$1048576,MATCH(DATE(Q$2,1,1),Emissions!$A$1:$LI$1),FALSE)</f>
        <v>0</v>
      </c>
      <c r="R1209" s="361">
        <f>+VLOOKUP($E1209,Emissions!$1:$1048576,MATCH(DATE(R$2,1,1),Emissions!$A$1:$LI$1),FALSE)</f>
        <v>0</v>
      </c>
      <c r="S1209" s="361">
        <f>+VLOOKUP($E1209,Emissions!$1:$1048576,MATCH(DATE(S$2,1,1),Emissions!$A$1:$LI$1),FALSE)</f>
        <v>0</v>
      </c>
      <c r="T1209" s="361">
        <f>+VLOOKUP($E1209,Emissions!$1:$1048576,MATCH(DATE(T$2,1,1),Emissions!$A$1:$LI$1),FALSE)</f>
        <v>0</v>
      </c>
      <c r="U1209" s="361">
        <f>+VLOOKUP($E1209,Emissions!$1:$1048576,MATCH(DATE(U$2,1,1),Emissions!$A$1:$LI$1),FALSE)</f>
        <v>0</v>
      </c>
      <c r="V1209" s="361">
        <f>+VLOOKUP($E1209,Emissions!$1:$1048576,MATCH(DATE(V$2,1,1),Emissions!$A$1:$LI$1),FALSE)</f>
        <v>0</v>
      </c>
      <c r="W1209" s="361">
        <f>+VLOOKUP($E1209,Emissions!$1:$1048576,MATCH(DATE(W$2,1,1),Emissions!$A$1:$LI$1),FALSE)</f>
        <v>0</v>
      </c>
      <c r="X1209" s="361">
        <f>+VLOOKUP($E1209,Emissions!$1:$1048576,MATCH(DATE(X$2,1,1),Emissions!$A$1:$LI$1),FALSE)</f>
        <v>0</v>
      </c>
      <c r="Y1209" s="361">
        <f>+VLOOKUP($E1209,Emissions!$1:$1048576,MATCH(DATE(Y$2,1,1),Emissions!$A$1:$LI$1),FALSE)</f>
        <v>0</v>
      </c>
      <c r="Z1209" s="361">
        <f>+VLOOKUP($E1209,Emissions!$1:$1048576,MATCH(DATE(Z$2,1,1),Emissions!$A$1:$LI$1),FALSE)</f>
        <v>0</v>
      </c>
      <c r="AA1209" s="361">
        <f>+VLOOKUP($E1209,Emissions!$1:$1048576,MATCH(DATE(AA$2,1,1),Emissions!$A$1:$LI$1),FALSE)</f>
        <v>0</v>
      </c>
      <c r="AB1209" s="361">
        <f>+VLOOKUP($E1209,Emissions!$1:$1048576,MATCH(DATE(AB$2,1,1),Emissions!$A$1:$LI$1),FALSE)</f>
        <v>0</v>
      </c>
      <c r="AC1209" s="361">
        <f>+VLOOKUP($E1209,Emissions!$1:$1048576,MATCH(DATE(AC$2,1,1),Emissions!$A$1:$LI$1),FALSE)</f>
        <v>0</v>
      </c>
      <c r="AD1209" s="361">
        <f>+VLOOKUP($E1209,Emissions!$1:$1048576,MATCH(DATE(AD$2,1,1),Emissions!$A$1:$LI$1),FALSE)</f>
        <v>0</v>
      </c>
      <c r="AE1209" s="361">
        <f>+VLOOKUP($E1209,Emissions!$1:$1048576,MATCH(DATE(AE$2,1,1),Emissions!$A$1:$LI$1),FALSE)</f>
        <v>0</v>
      </c>
      <c r="AF1209" s="361">
        <f>+VLOOKUP($E1209,Emissions!$1:$1048576,MATCH(DATE(AF$2,1,1),Emissions!$A$1:$LI$1),FALSE)</f>
        <v>0</v>
      </c>
      <c r="AG1209" s="361">
        <f>+VLOOKUP($E1209,Emissions!$1:$1048576,MATCH(DATE(AG$2,1,1),Emissions!$A$1:$LI$1),FALSE)</f>
        <v>0</v>
      </c>
      <c r="AH1209" s="361">
        <f>+VLOOKUP($E1209,Emissions!$1:$1048576,MATCH(DATE(AH$2,1,1),Emissions!$A$1:$LI$1),FALSE)</f>
        <v>0</v>
      </c>
      <c r="AI1209" s="361">
        <f>+VLOOKUP($E1209,Emissions!$1:$1048576,MATCH(DATE(AI$2,1,1),Emissions!$A$1:$LI$1),FALSE)</f>
        <v>0</v>
      </c>
      <c r="AJ1209" s="361">
        <f>+VLOOKUP($E1209,Emissions!$1:$1048576,MATCH(DATE(AJ$2,1,1),Emissions!$A$1:$LI$1),FALSE)</f>
        <v>0</v>
      </c>
      <c r="AK1209" s="361">
        <f>+VLOOKUP($E1209,Emissions!$1:$1048576,MATCH(DATE(AK$2,1,1),Emissions!$A$1:$LI$1),FALSE)</f>
        <v>0</v>
      </c>
      <c r="AL1209" s="361">
        <f>+VLOOKUP($E1209,Emissions!$1:$1048576,MATCH(DATE(AL$2,1,1),Emissions!$A$1:$LI$1),FALSE)</f>
        <v>0</v>
      </c>
      <c r="AM1209" s="361">
        <f>+VLOOKUP($E1209,Emissions!$1:$1048576,MATCH(DATE(AM$2,1,1),Emissions!$A$1:$LI$1),FALSE)</f>
        <v>0</v>
      </c>
      <c r="AN1209" s="361">
        <f>+VLOOKUP($E1209,Emissions!$1:$1048576,MATCH(DATE(AN$2,1,1),Emissions!$A$1:$LI$1),FALSE)</f>
        <v>0</v>
      </c>
      <c r="AO1209" s="361">
        <f>+VLOOKUP($E1209,Emissions!$1:$1048576,MATCH(DATE(AO$2,1,1),Emissions!$A$1:$LI$1),FALSE)</f>
        <v>0</v>
      </c>
    </row>
    <row r="1210" spans="1:41" ht="15" customHeight="1" x14ac:dyDescent="0.35">
      <c r="A1210" s="411"/>
      <c r="B1210" s="170"/>
      <c r="C1210" s="138" t="s">
        <v>728</v>
      </c>
      <c r="D1210" s="114"/>
      <c r="E1210" s="50" t="s">
        <v>3636</v>
      </c>
      <c r="F1210" s="361">
        <f>+VLOOKUP($E1210,Emissions!$1:$1048576,MATCH(DATE(F$2,1,1),Emissions!$A$1:$LI$1),FALSE)</f>
        <v>10.94019166</v>
      </c>
      <c r="G1210" s="361">
        <f>+VLOOKUP($E1210,Emissions!$1:$1048576,MATCH(DATE(G$2,1,1),Emissions!$A$1:$LI$1),FALSE)</f>
        <v>11.12712046</v>
      </c>
      <c r="H1210" s="361">
        <f>+VLOOKUP($E1210,Emissions!$1:$1048576,MATCH(DATE(H$2,1,1),Emissions!$A$1:$LI$1),FALSE)</f>
        <v>11.326175340000001</v>
      </c>
      <c r="I1210" s="361">
        <f>+VLOOKUP($E1210,Emissions!$1:$1048576,MATCH(DATE(I$2,1,1),Emissions!$A$1:$LI$1),FALSE)</f>
        <v>11.52232562</v>
      </c>
      <c r="J1210" s="361">
        <f>+VLOOKUP($E1210,Emissions!$1:$1048576,MATCH(DATE(J$2,1,1),Emissions!$A$1:$LI$1),FALSE)</f>
        <v>11.74768976</v>
      </c>
      <c r="K1210" s="361">
        <f>+VLOOKUP($E1210,Emissions!$1:$1048576,MATCH(DATE(K$2,1,1),Emissions!$A$1:$LI$1),FALSE)</f>
        <v>12.04005806</v>
      </c>
      <c r="L1210" s="361">
        <f>+VLOOKUP($E1210,Emissions!$1:$1048576,MATCH(DATE(L$2,1,1),Emissions!$A$1:$LI$1),FALSE)</f>
        <v>12.366355820000001</v>
      </c>
      <c r="M1210" s="361">
        <f>+VLOOKUP($E1210,Emissions!$1:$1048576,MATCH(DATE(M$2,1,1),Emissions!$A$1:$LI$1),FALSE)</f>
        <v>12.716707</v>
      </c>
      <c r="N1210" s="361">
        <f>+VLOOKUP($E1210,Emissions!$1:$1048576,MATCH(DATE(N$2,1,1),Emissions!$A$1:$LI$1),FALSE)</f>
        <v>13.08620354</v>
      </c>
      <c r="O1210" s="361">
        <f>+VLOOKUP($E1210,Emissions!$1:$1048576,MATCH(DATE(O$2,1,1),Emissions!$A$1:$LI$1),FALSE)</f>
        <v>13.459835440000001</v>
      </c>
      <c r="P1210" s="361">
        <f>+VLOOKUP($E1210,Emissions!$1:$1048576,MATCH(DATE(P$2,1,1),Emissions!$A$1:$LI$1),FALSE)</f>
        <v>13.819970870000001</v>
      </c>
      <c r="Q1210" s="361">
        <f>+VLOOKUP($E1210,Emissions!$1:$1048576,MATCH(DATE(Q$2,1,1),Emissions!$A$1:$LI$1),FALSE)</f>
        <v>14.160966569999999</v>
      </c>
      <c r="R1210" s="361">
        <f>+VLOOKUP($E1210,Emissions!$1:$1048576,MATCH(DATE(R$2,1,1),Emissions!$A$1:$LI$1),FALSE)</f>
        <v>14.48414721</v>
      </c>
      <c r="S1210" s="361">
        <f>+VLOOKUP($E1210,Emissions!$1:$1048576,MATCH(DATE(S$2,1,1),Emissions!$A$1:$LI$1),FALSE)</f>
        <v>14.79387066</v>
      </c>
      <c r="T1210" s="361">
        <f>+VLOOKUP($E1210,Emissions!$1:$1048576,MATCH(DATE(T$2,1,1),Emissions!$A$1:$LI$1),FALSE)</f>
        <v>15.09590822</v>
      </c>
      <c r="U1210" s="361">
        <f>+VLOOKUP($E1210,Emissions!$1:$1048576,MATCH(DATE(U$2,1,1),Emissions!$A$1:$LI$1),FALSE)</f>
        <v>15.39650902</v>
      </c>
      <c r="V1210" s="361">
        <f>+VLOOKUP($E1210,Emissions!$1:$1048576,MATCH(DATE(V$2,1,1),Emissions!$A$1:$LI$1),FALSE)</f>
        <v>15.70139223</v>
      </c>
      <c r="W1210" s="361">
        <f>+VLOOKUP($E1210,Emissions!$1:$1048576,MATCH(DATE(W$2,1,1),Emissions!$A$1:$LI$1),FALSE)</f>
        <v>16.015357460000001</v>
      </c>
      <c r="X1210" s="361">
        <f>+VLOOKUP($E1210,Emissions!$1:$1048576,MATCH(DATE(X$2,1,1),Emissions!$A$1:$LI$1),FALSE)</f>
        <v>16.342734490000002</v>
      </c>
      <c r="Y1210" s="361">
        <f>+VLOOKUP($E1210,Emissions!$1:$1048576,MATCH(DATE(Y$2,1,1),Emissions!$A$1:$LI$1),FALSE)</f>
        <v>16.68699737</v>
      </c>
      <c r="Z1210" s="361">
        <f>+VLOOKUP($E1210,Emissions!$1:$1048576,MATCH(DATE(Z$2,1,1),Emissions!$A$1:$LI$1),FALSE)</f>
        <v>17.049803319999999</v>
      </c>
      <c r="AA1210" s="361">
        <f>+VLOOKUP($E1210,Emissions!$1:$1048576,MATCH(DATE(AA$2,1,1),Emissions!$A$1:$LI$1),FALSE)</f>
        <v>17.4343997</v>
      </c>
      <c r="AB1210" s="361">
        <f>+VLOOKUP($E1210,Emissions!$1:$1048576,MATCH(DATE(AB$2,1,1),Emissions!$A$1:$LI$1),FALSE)</f>
        <v>17.843125310000001</v>
      </c>
      <c r="AC1210" s="361">
        <f>+VLOOKUP($E1210,Emissions!$1:$1048576,MATCH(DATE(AC$2,1,1),Emissions!$A$1:$LI$1),FALSE)</f>
        <v>18.277731530000001</v>
      </c>
      <c r="AD1210" s="361">
        <f>+VLOOKUP($E1210,Emissions!$1:$1048576,MATCH(DATE(AD$2,1,1),Emissions!$A$1:$LI$1),FALSE)</f>
        <v>18.739400029999999</v>
      </c>
      <c r="AE1210" s="361">
        <f>+VLOOKUP($E1210,Emissions!$1:$1048576,MATCH(DATE(AE$2,1,1),Emissions!$A$1:$LI$1),FALSE)</f>
        <v>19.2256742</v>
      </c>
      <c r="AF1210" s="361">
        <f>+VLOOKUP($E1210,Emissions!$1:$1048576,MATCH(DATE(AF$2,1,1),Emissions!$A$1:$LI$1),FALSE)</f>
        <v>19.715949460000001</v>
      </c>
      <c r="AG1210" s="361">
        <f>+VLOOKUP($E1210,Emissions!$1:$1048576,MATCH(DATE(AG$2,1,1),Emissions!$A$1:$LI$1),FALSE)</f>
        <v>20.209821529999999</v>
      </c>
      <c r="AH1210" s="361">
        <f>+VLOOKUP($E1210,Emissions!$1:$1048576,MATCH(DATE(AH$2,1,1),Emissions!$A$1:$LI$1),FALSE)</f>
        <v>20.711745910000001</v>
      </c>
      <c r="AI1210" s="361">
        <f>+VLOOKUP($E1210,Emissions!$1:$1048576,MATCH(DATE(AI$2,1,1),Emissions!$A$1:$LI$1),FALSE)</f>
        <v>21.223783869999998</v>
      </c>
      <c r="AJ1210" s="361">
        <f>+VLOOKUP($E1210,Emissions!$1:$1048576,MATCH(DATE(AJ$2,1,1),Emissions!$A$1:$LI$1),FALSE)</f>
        <v>21.74522219</v>
      </c>
      <c r="AK1210" s="361">
        <f>+VLOOKUP($E1210,Emissions!$1:$1048576,MATCH(DATE(AK$2,1,1),Emissions!$A$1:$LI$1),FALSE)</f>
        <v>22.273840870000001</v>
      </c>
      <c r="AL1210" s="361">
        <f>+VLOOKUP($E1210,Emissions!$1:$1048576,MATCH(DATE(AL$2,1,1),Emissions!$A$1:$LI$1),FALSE)</f>
        <v>22.806853270000001</v>
      </c>
      <c r="AM1210" s="361">
        <f>+VLOOKUP($E1210,Emissions!$1:$1048576,MATCH(DATE(AM$2,1,1),Emissions!$A$1:$LI$1),FALSE)</f>
        <v>23.341284770000001</v>
      </c>
      <c r="AN1210" s="361">
        <f>+VLOOKUP($E1210,Emissions!$1:$1048576,MATCH(DATE(AN$2,1,1),Emissions!$A$1:$LI$1),FALSE)</f>
        <v>23.874141290000001</v>
      </c>
      <c r="AO1210" s="361">
        <f>+VLOOKUP($E1210,Emissions!$1:$1048576,MATCH(DATE(AO$2,1,1),Emissions!$A$1:$LI$1),FALSE)</f>
        <v>24.40245612</v>
      </c>
    </row>
    <row r="1211" spans="1:41" ht="15" customHeight="1" x14ac:dyDescent="0.35">
      <c r="A1211" s="411"/>
      <c r="B1211" s="170"/>
      <c r="C1211" s="138" t="s">
        <v>729</v>
      </c>
      <c r="D1211" s="114"/>
      <c r="E1211" s="50" t="s">
        <v>3637</v>
      </c>
      <c r="F1211" s="361">
        <f>+VLOOKUP($E1211,Emissions!$1:$1048576,MATCH(DATE(F$2,1,1),Emissions!$A$1:$LI$1),FALSE)</f>
        <v>0</v>
      </c>
      <c r="G1211" s="361">
        <f>+VLOOKUP($E1211,Emissions!$1:$1048576,MATCH(DATE(G$2,1,1),Emissions!$A$1:$LI$1),FALSE)</f>
        <v>0</v>
      </c>
      <c r="H1211" s="361">
        <f>+VLOOKUP($E1211,Emissions!$1:$1048576,MATCH(DATE(H$2,1,1),Emissions!$A$1:$LI$1),FALSE)</f>
        <v>0</v>
      </c>
      <c r="I1211" s="361">
        <f>+VLOOKUP($E1211,Emissions!$1:$1048576,MATCH(DATE(I$2,1,1),Emissions!$A$1:$LI$1),FALSE)</f>
        <v>0</v>
      </c>
      <c r="J1211" s="361">
        <f>+VLOOKUP($E1211,Emissions!$1:$1048576,MATCH(DATE(J$2,1,1),Emissions!$A$1:$LI$1),FALSE)</f>
        <v>0</v>
      </c>
      <c r="K1211" s="361">
        <f>+VLOOKUP($E1211,Emissions!$1:$1048576,MATCH(DATE(K$2,1,1),Emissions!$A$1:$LI$1),FALSE)</f>
        <v>0</v>
      </c>
      <c r="L1211" s="361">
        <f>+VLOOKUP($E1211,Emissions!$1:$1048576,MATCH(DATE(L$2,1,1),Emissions!$A$1:$LI$1),FALSE)</f>
        <v>0</v>
      </c>
      <c r="M1211" s="361">
        <f>+VLOOKUP($E1211,Emissions!$1:$1048576,MATCH(DATE(M$2,1,1),Emissions!$A$1:$LI$1),FALSE)</f>
        <v>0</v>
      </c>
      <c r="N1211" s="361">
        <f>+VLOOKUP($E1211,Emissions!$1:$1048576,MATCH(DATE(N$2,1,1),Emissions!$A$1:$LI$1),FALSE)</f>
        <v>0</v>
      </c>
      <c r="O1211" s="361">
        <f>+VLOOKUP($E1211,Emissions!$1:$1048576,MATCH(DATE(O$2,1,1),Emissions!$A$1:$LI$1),FALSE)</f>
        <v>0</v>
      </c>
      <c r="P1211" s="361">
        <f>+VLOOKUP($E1211,Emissions!$1:$1048576,MATCH(DATE(P$2,1,1),Emissions!$A$1:$LI$1),FALSE)</f>
        <v>0</v>
      </c>
      <c r="Q1211" s="361">
        <f>+VLOOKUP($E1211,Emissions!$1:$1048576,MATCH(DATE(Q$2,1,1),Emissions!$A$1:$LI$1),FALSE)</f>
        <v>0</v>
      </c>
      <c r="R1211" s="361">
        <f>+VLOOKUP($E1211,Emissions!$1:$1048576,MATCH(DATE(R$2,1,1),Emissions!$A$1:$LI$1),FALSE)</f>
        <v>0</v>
      </c>
      <c r="S1211" s="361">
        <f>+VLOOKUP($E1211,Emissions!$1:$1048576,MATCH(DATE(S$2,1,1),Emissions!$A$1:$LI$1),FALSE)</f>
        <v>0</v>
      </c>
      <c r="T1211" s="361">
        <f>+VLOOKUP($E1211,Emissions!$1:$1048576,MATCH(DATE(T$2,1,1),Emissions!$A$1:$LI$1),FALSE)</f>
        <v>0</v>
      </c>
      <c r="U1211" s="361">
        <f>+VLOOKUP($E1211,Emissions!$1:$1048576,MATCH(DATE(U$2,1,1),Emissions!$A$1:$LI$1),FALSE)</f>
        <v>0</v>
      </c>
      <c r="V1211" s="361">
        <f>+VLOOKUP($E1211,Emissions!$1:$1048576,MATCH(DATE(V$2,1,1),Emissions!$A$1:$LI$1),FALSE)</f>
        <v>0</v>
      </c>
      <c r="W1211" s="361">
        <f>+VLOOKUP($E1211,Emissions!$1:$1048576,MATCH(DATE(W$2,1,1),Emissions!$A$1:$LI$1),FALSE)</f>
        <v>0</v>
      </c>
      <c r="X1211" s="361">
        <f>+VLOOKUP($E1211,Emissions!$1:$1048576,MATCH(DATE(X$2,1,1),Emissions!$A$1:$LI$1),FALSE)</f>
        <v>0</v>
      </c>
      <c r="Y1211" s="361">
        <f>+VLOOKUP($E1211,Emissions!$1:$1048576,MATCH(DATE(Y$2,1,1),Emissions!$A$1:$LI$1),FALSE)</f>
        <v>0</v>
      </c>
      <c r="Z1211" s="361">
        <f>+VLOOKUP($E1211,Emissions!$1:$1048576,MATCH(DATE(Z$2,1,1),Emissions!$A$1:$LI$1),FALSE)</f>
        <v>0</v>
      </c>
      <c r="AA1211" s="361">
        <f>+VLOOKUP($E1211,Emissions!$1:$1048576,MATCH(DATE(AA$2,1,1),Emissions!$A$1:$LI$1),FALSE)</f>
        <v>0</v>
      </c>
      <c r="AB1211" s="361">
        <f>+VLOOKUP($E1211,Emissions!$1:$1048576,MATCH(DATE(AB$2,1,1),Emissions!$A$1:$LI$1),FALSE)</f>
        <v>0</v>
      </c>
      <c r="AC1211" s="361">
        <f>+VLOOKUP($E1211,Emissions!$1:$1048576,MATCH(DATE(AC$2,1,1),Emissions!$A$1:$LI$1),FALSE)</f>
        <v>0</v>
      </c>
      <c r="AD1211" s="361">
        <f>+VLOOKUP($E1211,Emissions!$1:$1048576,MATCH(DATE(AD$2,1,1),Emissions!$A$1:$LI$1),FALSE)</f>
        <v>0</v>
      </c>
      <c r="AE1211" s="361">
        <f>+VLOOKUP($E1211,Emissions!$1:$1048576,MATCH(DATE(AE$2,1,1),Emissions!$A$1:$LI$1),FALSE)</f>
        <v>0</v>
      </c>
      <c r="AF1211" s="361">
        <f>+VLOOKUP($E1211,Emissions!$1:$1048576,MATCH(DATE(AF$2,1,1),Emissions!$A$1:$LI$1),FALSE)</f>
        <v>0</v>
      </c>
      <c r="AG1211" s="361">
        <f>+VLOOKUP($E1211,Emissions!$1:$1048576,MATCH(DATE(AG$2,1,1),Emissions!$A$1:$LI$1),FALSE)</f>
        <v>0</v>
      </c>
      <c r="AH1211" s="361">
        <f>+VLOOKUP($E1211,Emissions!$1:$1048576,MATCH(DATE(AH$2,1,1),Emissions!$A$1:$LI$1),FALSE)</f>
        <v>0</v>
      </c>
      <c r="AI1211" s="361">
        <f>+VLOOKUP($E1211,Emissions!$1:$1048576,MATCH(DATE(AI$2,1,1),Emissions!$A$1:$LI$1),FALSE)</f>
        <v>0</v>
      </c>
      <c r="AJ1211" s="361">
        <f>+VLOOKUP($E1211,Emissions!$1:$1048576,MATCH(DATE(AJ$2,1,1),Emissions!$A$1:$LI$1),FALSE)</f>
        <v>0</v>
      </c>
      <c r="AK1211" s="361">
        <f>+VLOOKUP($E1211,Emissions!$1:$1048576,MATCH(DATE(AK$2,1,1),Emissions!$A$1:$LI$1),FALSE)</f>
        <v>0</v>
      </c>
      <c r="AL1211" s="361">
        <f>+VLOOKUP($E1211,Emissions!$1:$1048576,MATCH(DATE(AL$2,1,1),Emissions!$A$1:$LI$1),FALSE)</f>
        <v>0</v>
      </c>
      <c r="AM1211" s="361">
        <f>+VLOOKUP($E1211,Emissions!$1:$1048576,MATCH(DATE(AM$2,1,1),Emissions!$A$1:$LI$1),FALSE)</f>
        <v>0</v>
      </c>
      <c r="AN1211" s="361">
        <f>+VLOOKUP($E1211,Emissions!$1:$1048576,MATCH(DATE(AN$2,1,1),Emissions!$A$1:$LI$1),FALSE)</f>
        <v>0</v>
      </c>
      <c r="AO1211" s="361">
        <f>+VLOOKUP($E1211,Emissions!$1:$1048576,MATCH(DATE(AO$2,1,1),Emissions!$A$1:$LI$1),FALSE)</f>
        <v>0</v>
      </c>
    </row>
    <row r="1212" spans="1:41" ht="15" customHeight="1" x14ac:dyDescent="0.35">
      <c r="A1212" s="411"/>
      <c r="B1212" s="170"/>
      <c r="C1212" s="138" t="s">
        <v>730</v>
      </c>
      <c r="D1212" s="114"/>
      <c r="E1212" s="50" t="s">
        <v>3638</v>
      </c>
      <c r="F1212" s="361">
        <f>+VLOOKUP($E1212,Emissions!$1:$1048576,MATCH(DATE(F$2,1,1),Emissions!$A$1:$LI$1),FALSE)</f>
        <v>0</v>
      </c>
      <c r="G1212" s="361">
        <f>+VLOOKUP($E1212,Emissions!$1:$1048576,MATCH(DATE(G$2,1,1),Emissions!$A$1:$LI$1),FALSE)</f>
        <v>0</v>
      </c>
      <c r="H1212" s="361">
        <f>+VLOOKUP($E1212,Emissions!$1:$1048576,MATCH(DATE(H$2,1,1),Emissions!$A$1:$LI$1),FALSE)</f>
        <v>0</v>
      </c>
      <c r="I1212" s="361">
        <f>+VLOOKUP($E1212,Emissions!$1:$1048576,MATCH(DATE(I$2,1,1),Emissions!$A$1:$LI$1),FALSE)</f>
        <v>0</v>
      </c>
      <c r="J1212" s="361">
        <f>+VLOOKUP($E1212,Emissions!$1:$1048576,MATCH(DATE(J$2,1,1),Emissions!$A$1:$LI$1),FALSE)</f>
        <v>0</v>
      </c>
      <c r="K1212" s="361">
        <f>+VLOOKUP($E1212,Emissions!$1:$1048576,MATCH(DATE(K$2,1,1),Emissions!$A$1:$LI$1),FALSE)</f>
        <v>0</v>
      </c>
      <c r="L1212" s="361">
        <f>+VLOOKUP($E1212,Emissions!$1:$1048576,MATCH(DATE(L$2,1,1),Emissions!$A$1:$LI$1),FALSE)</f>
        <v>0</v>
      </c>
      <c r="M1212" s="361">
        <f>+VLOOKUP($E1212,Emissions!$1:$1048576,MATCH(DATE(M$2,1,1),Emissions!$A$1:$LI$1),FALSE)</f>
        <v>0</v>
      </c>
      <c r="N1212" s="361">
        <f>+VLOOKUP($E1212,Emissions!$1:$1048576,MATCH(DATE(N$2,1,1),Emissions!$A$1:$LI$1),FALSE)</f>
        <v>0</v>
      </c>
      <c r="O1212" s="361">
        <f>+VLOOKUP($E1212,Emissions!$1:$1048576,MATCH(DATE(O$2,1,1),Emissions!$A$1:$LI$1),FALSE)</f>
        <v>0</v>
      </c>
      <c r="P1212" s="361">
        <f>+VLOOKUP($E1212,Emissions!$1:$1048576,MATCH(DATE(P$2,1,1),Emissions!$A$1:$LI$1),FALSE)</f>
        <v>0</v>
      </c>
      <c r="Q1212" s="361">
        <f>+VLOOKUP($E1212,Emissions!$1:$1048576,MATCH(DATE(Q$2,1,1),Emissions!$A$1:$LI$1),FALSE)</f>
        <v>0</v>
      </c>
      <c r="R1212" s="361">
        <f>+VLOOKUP($E1212,Emissions!$1:$1048576,MATCH(DATE(R$2,1,1),Emissions!$A$1:$LI$1),FALSE)</f>
        <v>0</v>
      </c>
      <c r="S1212" s="361">
        <f>+VLOOKUP($E1212,Emissions!$1:$1048576,MATCH(DATE(S$2,1,1),Emissions!$A$1:$LI$1),FALSE)</f>
        <v>0</v>
      </c>
      <c r="T1212" s="361">
        <f>+VLOOKUP($E1212,Emissions!$1:$1048576,MATCH(DATE(T$2,1,1),Emissions!$A$1:$LI$1),FALSE)</f>
        <v>0</v>
      </c>
      <c r="U1212" s="361">
        <f>+VLOOKUP($E1212,Emissions!$1:$1048576,MATCH(DATE(U$2,1,1),Emissions!$A$1:$LI$1),FALSE)</f>
        <v>0</v>
      </c>
      <c r="V1212" s="361">
        <f>+VLOOKUP($E1212,Emissions!$1:$1048576,MATCH(DATE(V$2,1,1),Emissions!$A$1:$LI$1),FALSE)</f>
        <v>0</v>
      </c>
      <c r="W1212" s="361">
        <f>+VLOOKUP($E1212,Emissions!$1:$1048576,MATCH(DATE(W$2,1,1),Emissions!$A$1:$LI$1),FALSE)</f>
        <v>0</v>
      </c>
      <c r="X1212" s="361">
        <f>+VLOOKUP($E1212,Emissions!$1:$1048576,MATCH(DATE(X$2,1,1),Emissions!$A$1:$LI$1),FALSE)</f>
        <v>0</v>
      </c>
      <c r="Y1212" s="361">
        <f>+VLOOKUP($E1212,Emissions!$1:$1048576,MATCH(DATE(Y$2,1,1),Emissions!$A$1:$LI$1),FALSE)</f>
        <v>0</v>
      </c>
      <c r="Z1212" s="361">
        <f>+VLOOKUP($E1212,Emissions!$1:$1048576,MATCH(DATE(Z$2,1,1),Emissions!$A$1:$LI$1),FALSE)</f>
        <v>0</v>
      </c>
      <c r="AA1212" s="361">
        <f>+VLOOKUP($E1212,Emissions!$1:$1048576,MATCH(DATE(AA$2,1,1),Emissions!$A$1:$LI$1),FALSE)</f>
        <v>0</v>
      </c>
      <c r="AB1212" s="361">
        <f>+VLOOKUP($E1212,Emissions!$1:$1048576,MATCH(DATE(AB$2,1,1),Emissions!$A$1:$LI$1),FALSE)</f>
        <v>0</v>
      </c>
      <c r="AC1212" s="361">
        <f>+VLOOKUP($E1212,Emissions!$1:$1048576,MATCH(DATE(AC$2,1,1),Emissions!$A$1:$LI$1),FALSE)</f>
        <v>0</v>
      </c>
      <c r="AD1212" s="361">
        <f>+VLOOKUP($E1212,Emissions!$1:$1048576,MATCH(DATE(AD$2,1,1),Emissions!$A$1:$LI$1),FALSE)</f>
        <v>0</v>
      </c>
      <c r="AE1212" s="361">
        <f>+VLOOKUP($E1212,Emissions!$1:$1048576,MATCH(DATE(AE$2,1,1),Emissions!$A$1:$LI$1),FALSE)</f>
        <v>0</v>
      </c>
      <c r="AF1212" s="361">
        <f>+VLOOKUP($E1212,Emissions!$1:$1048576,MATCH(DATE(AF$2,1,1),Emissions!$A$1:$LI$1),FALSE)</f>
        <v>0</v>
      </c>
      <c r="AG1212" s="361">
        <f>+VLOOKUP($E1212,Emissions!$1:$1048576,MATCH(DATE(AG$2,1,1),Emissions!$A$1:$LI$1),FALSE)</f>
        <v>0</v>
      </c>
      <c r="AH1212" s="361">
        <f>+VLOOKUP($E1212,Emissions!$1:$1048576,MATCH(DATE(AH$2,1,1),Emissions!$A$1:$LI$1),FALSE)</f>
        <v>0</v>
      </c>
      <c r="AI1212" s="361">
        <f>+VLOOKUP($E1212,Emissions!$1:$1048576,MATCH(DATE(AI$2,1,1),Emissions!$A$1:$LI$1),FALSE)</f>
        <v>0</v>
      </c>
      <c r="AJ1212" s="361">
        <f>+VLOOKUP($E1212,Emissions!$1:$1048576,MATCH(DATE(AJ$2,1,1),Emissions!$A$1:$LI$1),FALSE)</f>
        <v>0</v>
      </c>
      <c r="AK1212" s="361">
        <f>+VLOOKUP($E1212,Emissions!$1:$1048576,MATCH(DATE(AK$2,1,1),Emissions!$A$1:$LI$1),FALSE)</f>
        <v>0</v>
      </c>
      <c r="AL1212" s="361">
        <f>+VLOOKUP($E1212,Emissions!$1:$1048576,MATCH(DATE(AL$2,1,1),Emissions!$A$1:$LI$1),FALSE)</f>
        <v>0</v>
      </c>
      <c r="AM1212" s="361">
        <f>+VLOOKUP($E1212,Emissions!$1:$1048576,MATCH(DATE(AM$2,1,1),Emissions!$A$1:$LI$1),FALSE)</f>
        <v>0</v>
      </c>
      <c r="AN1212" s="361">
        <f>+VLOOKUP($E1212,Emissions!$1:$1048576,MATCH(DATE(AN$2,1,1),Emissions!$A$1:$LI$1),FALSE)</f>
        <v>0</v>
      </c>
      <c r="AO1212" s="361">
        <f>+VLOOKUP($E1212,Emissions!$1:$1048576,MATCH(DATE(AO$2,1,1),Emissions!$A$1:$LI$1),FALSE)</f>
        <v>0</v>
      </c>
    </row>
    <row r="1213" spans="1:41" ht="15" customHeight="1" x14ac:dyDescent="0.35">
      <c r="A1213" s="411"/>
      <c r="B1213" s="170"/>
      <c r="C1213" s="138" t="s">
        <v>731</v>
      </c>
      <c r="D1213" s="114"/>
      <c r="E1213" s="50" t="s">
        <v>3639</v>
      </c>
      <c r="F1213" s="361">
        <f>+VLOOKUP($E1213,Emissions!$1:$1048576,MATCH(DATE(F$2,1,1),Emissions!$A$1:$LI$1),FALSE)</f>
        <v>0</v>
      </c>
      <c r="G1213" s="361">
        <f>+VLOOKUP($E1213,Emissions!$1:$1048576,MATCH(DATE(G$2,1,1),Emissions!$A$1:$LI$1),FALSE)</f>
        <v>0</v>
      </c>
      <c r="H1213" s="361">
        <f>+VLOOKUP($E1213,Emissions!$1:$1048576,MATCH(DATE(H$2,1,1),Emissions!$A$1:$LI$1),FALSE)</f>
        <v>0</v>
      </c>
      <c r="I1213" s="361">
        <f>+VLOOKUP($E1213,Emissions!$1:$1048576,MATCH(DATE(I$2,1,1),Emissions!$A$1:$LI$1),FALSE)</f>
        <v>0</v>
      </c>
      <c r="J1213" s="361">
        <f>+VLOOKUP($E1213,Emissions!$1:$1048576,MATCH(DATE(J$2,1,1),Emissions!$A$1:$LI$1),FALSE)</f>
        <v>0</v>
      </c>
      <c r="K1213" s="361">
        <f>+VLOOKUP($E1213,Emissions!$1:$1048576,MATCH(DATE(K$2,1,1),Emissions!$A$1:$LI$1),FALSE)</f>
        <v>0</v>
      </c>
      <c r="L1213" s="361">
        <f>+VLOOKUP($E1213,Emissions!$1:$1048576,MATCH(DATE(L$2,1,1),Emissions!$A$1:$LI$1),FALSE)</f>
        <v>0</v>
      </c>
      <c r="M1213" s="361">
        <f>+VLOOKUP($E1213,Emissions!$1:$1048576,MATCH(DATE(M$2,1,1),Emissions!$A$1:$LI$1),FALSE)</f>
        <v>0</v>
      </c>
      <c r="N1213" s="361">
        <f>+VLOOKUP($E1213,Emissions!$1:$1048576,MATCH(DATE(N$2,1,1),Emissions!$A$1:$LI$1),FALSE)</f>
        <v>0</v>
      </c>
      <c r="O1213" s="361">
        <f>+VLOOKUP($E1213,Emissions!$1:$1048576,MATCH(DATE(O$2,1,1),Emissions!$A$1:$LI$1),FALSE)</f>
        <v>0</v>
      </c>
      <c r="P1213" s="361">
        <f>+VLOOKUP($E1213,Emissions!$1:$1048576,MATCH(DATE(P$2,1,1),Emissions!$A$1:$LI$1),FALSE)</f>
        <v>0</v>
      </c>
      <c r="Q1213" s="361">
        <f>+VLOOKUP($E1213,Emissions!$1:$1048576,MATCH(DATE(Q$2,1,1),Emissions!$A$1:$LI$1),FALSE)</f>
        <v>0</v>
      </c>
      <c r="R1213" s="361">
        <f>+VLOOKUP($E1213,Emissions!$1:$1048576,MATCH(DATE(R$2,1,1),Emissions!$A$1:$LI$1),FALSE)</f>
        <v>0</v>
      </c>
      <c r="S1213" s="361">
        <f>+VLOOKUP($E1213,Emissions!$1:$1048576,MATCH(DATE(S$2,1,1),Emissions!$A$1:$LI$1),FALSE)</f>
        <v>0</v>
      </c>
      <c r="T1213" s="361">
        <f>+VLOOKUP($E1213,Emissions!$1:$1048576,MATCH(DATE(T$2,1,1),Emissions!$A$1:$LI$1),FALSE)</f>
        <v>0</v>
      </c>
      <c r="U1213" s="361">
        <f>+VLOOKUP($E1213,Emissions!$1:$1048576,MATCH(DATE(U$2,1,1),Emissions!$A$1:$LI$1),FALSE)</f>
        <v>0</v>
      </c>
      <c r="V1213" s="361">
        <f>+VLOOKUP($E1213,Emissions!$1:$1048576,MATCH(DATE(V$2,1,1),Emissions!$A$1:$LI$1),FALSE)</f>
        <v>0</v>
      </c>
      <c r="W1213" s="361">
        <f>+VLOOKUP($E1213,Emissions!$1:$1048576,MATCH(DATE(W$2,1,1),Emissions!$A$1:$LI$1),FALSE)</f>
        <v>0</v>
      </c>
      <c r="X1213" s="361">
        <f>+VLOOKUP($E1213,Emissions!$1:$1048576,MATCH(DATE(X$2,1,1),Emissions!$A$1:$LI$1),FALSE)</f>
        <v>0</v>
      </c>
      <c r="Y1213" s="361">
        <f>+VLOOKUP($E1213,Emissions!$1:$1048576,MATCH(DATE(Y$2,1,1),Emissions!$A$1:$LI$1),FALSE)</f>
        <v>0</v>
      </c>
      <c r="Z1213" s="361">
        <f>+VLOOKUP($E1213,Emissions!$1:$1048576,MATCH(DATE(Z$2,1,1),Emissions!$A$1:$LI$1),FALSE)</f>
        <v>0</v>
      </c>
      <c r="AA1213" s="361">
        <f>+VLOOKUP($E1213,Emissions!$1:$1048576,MATCH(DATE(AA$2,1,1),Emissions!$A$1:$LI$1),FALSE)</f>
        <v>0</v>
      </c>
      <c r="AB1213" s="361">
        <f>+VLOOKUP($E1213,Emissions!$1:$1048576,MATCH(DATE(AB$2,1,1),Emissions!$A$1:$LI$1),FALSE)</f>
        <v>0</v>
      </c>
      <c r="AC1213" s="361">
        <f>+VLOOKUP($E1213,Emissions!$1:$1048576,MATCH(DATE(AC$2,1,1),Emissions!$A$1:$LI$1),FALSE)</f>
        <v>0</v>
      </c>
      <c r="AD1213" s="361">
        <f>+VLOOKUP($E1213,Emissions!$1:$1048576,MATCH(DATE(AD$2,1,1),Emissions!$A$1:$LI$1),FALSE)</f>
        <v>0</v>
      </c>
      <c r="AE1213" s="361">
        <f>+VLOOKUP($E1213,Emissions!$1:$1048576,MATCH(DATE(AE$2,1,1),Emissions!$A$1:$LI$1),FALSE)</f>
        <v>0</v>
      </c>
      <c r="AF1213" s="361">
        <f>+VLOOKUP($E1213,Emissions!$1:$1048576,MATCH(DATE(AF$2,1,1),Emissions!$A$1:$LI$1),FALSE)</f>
        <v>0</v>
      </c>
      <c r="AG1213" s="361">
        <f>+VLOOKUP($E1213,Emissions!$1:$1048576,MATCH(DATE(AG$2,1,1),Emissions!$A$1:$LI$1),FALSE)</f>
        <v>0</v>
      </c>
      <c r="AH1213" s="361">
        <f>+VLOOKUP($E1213,Emissions!$1:$1048576,MATCH(DATE(AH$2,1,1),Emissions!$A$1:$LI$1),FALSE)</f>
        <v>0</v>
      </c>
      <c r="AI1213" s="361">
        <f>+VLOOKUP($E1213,Emissions!$1:$1048576,MATCH(DATE(AI$2,1,1),Emissions!$A$1:$LI$1),FALSE)</f>
        <v>0</v>
      </c>
      <c r="AJ1213" s="361">
        <f>+VLOOKUP($E1213,Emissions!$1:$1048576,MATCH(DATE(AJ$2,1,1),Emissions!$A$1:$LI$1),FALSE)</f>
        <v>0</v>
      </c>
      <c r="AK1213" s="361">
        <f>+VLOOKUP($E1213,Emissions!$1:$1048576,MATCH(DATE(AK$2,1,1),Emissions!$A$1:$LI$1),FALSE)</f>
        <v>0</v>
      </c>
      <c r="AL1213" s="361">
        <f>+VLOOKUP($E1213,Emissions!$1:$1048576,MATCH(DATE(AL$2,1,1),Emissions!$A$1:$LI$1),FALSE)</f>
        <v>0</v>
      </c>
      <c r="AM1213" s="361">
        <f>+VLOOKUP($E1213,Emissions!$1:$1048576,MATCH(DATE(AM$2,1,1),Emissions!$A$1:$LI$1),FALSE)</f>
        <v>0</v>
      </c>
      <c r="AN1213" s="361">
        <f>+VLOOKUP($E1213,Emissions!$1:$1048576,MATCH(DATE(AN$2,1,1),Emissions!$A$1:$LI$1),FALSE)</f>
        <v>0</v>
      </c>
      <c r="AO1213" s="361">
        <f>+VLOOKUP($E1213,Emissions!$1:$1048576,MATCH(DATE(AO$2,1,1),Emissions!$A$1:$LI$1),FALSE)</f>
        <v>0</v>
      </c>
    </row>
    <row r="1214" spans="1:41" ht="15" customHeight="1" x14ac:dyDescent="0.35">
      <c r="A1214" s="411"/>
      <c r="B1214" s="170"/>
      <c r="C1214" s="138" t="s">
        <v>732</v>
      </c>
      <c r="D1214" s="114"/>
      <c r="E1214" s="50" t="s">
        <v>3640</v>
      </c>
      <c r="F1214" s="361">
        <f>+VLOOKUP($E1214,Emissions!$1:$1048576,MATCH(DATE(F$2,1,1),Emissions!$A$1:$LI$1),FALSE)</f>
        <v>0</v>
      </c>
      <c r="G1214" s="361">
        <f>+VLOOKUP($E1214,Emissions!$1:$1048576,MATCH(DATE(G$2,1,1),Emissions!$A$1:$LI$1),FALSE)</f>
        <v>0</v>
      </c>
      <c r="H1214" s="361">
        <f>+VLOOKUP($E1214,Emissions!$1:$1048576,MATCH(DATE(H$2,1,1),Emissions!$A$1:$LI$1),FALSE)</f>
        <v>0</v>
      </c>
      <c r="I1214" s="361">
        <f>+VLOOKUP($E1214,Emissions!$1:$1048576,MATCH(DATE(I$2,1,1),Emissions!$A$1:$LI$1),FALSE)</f>
        <v>0</v>
      </c>
      <c r="J1214" s="361">
        <f>+VLOOKUP($E1214,Emissions!$1:$1048576,MATCH(DATE(J$2,1,1),Emissions!$A$1:$LI$1),FALSE)</f>
        <v>0</v>
      </c>
      <c r="K1214" s="361">
        <f>+VLOOKUP($E1214,Emissions!$1:$1048576,MATCH(DATE(K$2,1,1),Emissions!$A$1:$LI$1),FALSE)</f>
        <v>0</v>
      </c>
      <c r="L1214" s="361">
        <f>+VLOOKUP($E1214,Emissions!$1:$1048576,MATCH(DATE(L$2,1,1),Emissions!$A$1:$LI$1),FALSE)</f>
        <v>0</v>
      </c>
      <c r="M1214" s="361">
        <f>+VLOOKUP($E1214,Emissions!$1:$1048576,MATCH(DATE(M$2,1,1),Emissions!$A$1:$LI$1),FALSE)</f>
        <v>0</v>
      </c>
      <c r="N1214" s="361">
        <f>+VLOOKUP($E1214,Emissions!$1:$1048576,MATCH(DATE(N$2,1,1),Emissions!$A$1:$LI$1),FALSE)</f>
        <v>0</v>
      </c>
      <c r="O1214" s="361">
        <f>+VLOOKUP($E1214,Emissions!$1:$1048576,MATCH(DATE(O$2,1,1),Emissions!$A$1:$LI$1),FALSE)</f>
        <v>0</v>
      </c>
      <c r="P1214" s="361">
        <f>+VLOOKUP($E1214,Emissions!$1:$1048576,MATCH(DATE(P$2,1,1),Emissions!$A$1:$LI$1),FALSE)</f>
        <v>0</v>
      </c>
      <c r="Q1214" s="361">
        <f>+VLOOKUP($E1214,Emissions!$1:$1048576,MATCH(DATE(Q$2,1,1),Emissions!$A$1:$LI$1),FALSE)</f>
        <v>0</v>
      </c>
      <c r="R1214" s="361">
        <f>+VLOOKUP($E1214,Emissions!$1:$1048576,MATCH(DATE(R$2,1,1),Emissions!$A$1:$LI$1),FALSE)</f>
        <v>0</v>
      </c>
      <c r="S1214" s="361">
        <f>+VLOOKUP($E1214,Emissions!$1:$1048576,MATCH(DATE(S$2,1,1),Emissions!$A$1:$LI$1),FALSE)</f>
        <v>0</v>
      </c>
      <c r="T1214" s="361">
        <f>+VLOOKUP($E1214,Emissions!$1:$1048576,MATCH(DATE(T$2,1,1),Emissions!$A$1:$LI$1),FALSE)</f>
        <v>0</v>
      </c>
      <c r="U1214" s="361">
        <f>+VLOOKUP($E1214,Emissions!$1:$1048576,MATCH(DATE(U$2,1,1),Emissions!$A$1:$LI$1),FALSE)</f>
        <v>0</v>
      </c>
      <c r="V1214" s="361">
        <f>+VLOOKUP($E1214,Emissions!$1:$1048576,MATCH(DATE(V$2,1,1),Emissions!$A$1:$LI$1),FALSE)</f>
        <v>0</v>
      </c>
      <c r="W1214" s="361">
        <f>+VLOOKUP($E1214,Emissions!$1:$1048576,MATCH(DATE(W$2,1,1),Emissions!$A$1:$LI$1),FALSE)</f>
        <v>0</v>
      </c>
      <c r="X1214" s="361">
        <f>+VLOOKUP($E1214,Emissions!$1:$1048576,MATCH(DATE(X$2,1,1),Emissions!$A$1:$LI$1),FALSE)</f>
        <v>0</v>
      </c>
      <c r="Y1214" s="361">
        <f>+VLOOKUP($E1214,Emissions!$1:$1048576,MATCH(DATE(Y$2,1,1),Emissions!$A$1:$LI$1),FALSE)</f>
        <v>0</v>
      </c>
      <c r="Z1214" s="361">
        <f>+VLOOKUP($E1214,Emissions!$1:$1048576,MATCH(DATE(Z$2,1,1),Emissions!$A$1:$LI$1),FALSE)</f>
        <v>0</v>
      </c>
      <c r="AA1214" s="361">
        <f>+VLOOKUP($E1214,Emissions!$1:$1048576,MATCH(DATE(AA$2,1,1),Emissions!$A$1:$LI$1),FALSE)</f>
        <v>0</v>
      </c>
      <c r="AB1214" s="361">
        <f>+VLOOKUP($E1214,Emissions!$1:$1048576,MATCH(DATE(AB$2,1,1),Emissions!$A$1:$LI$1),FALSE)</f>
        <v>0</v>
      </c>
      <c r="AC1214" s="361">
        <f>+VLOOKUP($E1214,Emissions!$1:$1048576,MATCH(DATE(AC$2,1,1),Emissions!$A$1:$LI$1),FALSE)</f>
        <v>0</v>
      </c>
      <c r="AD1214" s="361">
        <f>+VLOOKUP($E1214,Emissions!$1:$1048576,MATCH(DATE(AD$2,1,1),Emissions!$A$1:$LI$1),FALSE)</f>
        <v>0</v>
      </c>
      <c r="AE1214" s="361">
        <f>+VLOOKUP($E1214,Emissions!$1:$1048576,MATCH(DATE(AE$2,1,1),Emissions!$A$1:$LI$1),FALSE)</f>
        <v>0</v>
      </c>
      <c r="AF1214" s="361">
        <f>+VLOOKUP($E1214,Emissions!$1:$1048576,MATCH(DATE(AF$2,1,1),Emissions!$A$1:$LI$1),FALSE)</f>
        <v>0</v>
      </c>
      <c r="AG1214" s="361">
        <f>+VLOOKUP($E1214,Emissions!$1:$1048576,MATCH(DATE(AG$2,1,1),Emissions!$A$1:$LI$1),FALSE)</f>
        <v>0</v>
      </c>
      <c r="AH1214" s="361">
        <f>+VLOOKUP($E1214,Emissions!$1:$1048576,MATCH(DATE(AH$2,1,1),Emissions!$A$1:$LI$1),FALSE)</f>
        <v>0</v>
      </c>
      <c r="AI1214" s="361">
        <f>+VLOOKUP($E1214,Emissions!$1:$1048576,MATCH(DATE(AI$2,1,1),Emissions!$A$1:$LI$1),FALSE)</f>
        <v>0</v>
      </c>
      <c r="AJ1214" s="361">
        <f>+VLOOKUP($E1214,Emissions!$1:$1048576,MATCH(DATE(AJ$2,1,1),Emissions!$A$1:$LI$1),FALSE)</f>
        <v>0</v>
      </c>
      <c r="AK1214" s="361">
        <f>+VLOOKUP($E1214,Emissions!$1:$1048576,MATCH(DATE(AK$2,1,1),Emissions!$A$1:$LI$1),FALSE)</f>
        <v>0</v>
      </c>
      <c r="AL1214" s="361">
        <f>+VLOOKUP($E1214,Emissions!$1:$1048576,MATCH(DATE(AL$2,1,1),Emissions!$A$1:$LI$1),FALSE)</f>
        <v>0</v>
      </c>
      <c r="AM1214" s="361">
        <f>+VLOOKUP($E1214,Emissions!$1:$1048576,MATCH(DATE(AM$2,1,1),Emissions!$A$1:$LI$1),FALSE)</f>
        <v>0</v>
      </c>
      <c r="AN1214" s="361">
        <f>+VLOOKUP($E1214,Emissions!$1:$1048576,MATCH(DATE(AN$2,1,1),Emissions!$A$1:$LI$1),FALSE)</f>
        <v>0</v>
      </c>
      <c r="AO1214" s="361">
        <f>+VLOOKUP($E1214,Emissions!$1:$1048576,MATCH(DATE(AO$2,1,1),Emissions!$A$1:$LI$1),FALSE)</f>
        <v>0</v>
      </c>
    </row>
    <row r="1215" spans="1:41" ht="15" customHeight="1" x14ac:dyDescent="0.35">
      <c r="A1215" s="411"/>
      <c r="B1215" s="170"/>
      <c r="C1215" s="138" t="s">
        <v>733</v>
      </c>
      <c r="D1215" s="114"/>
      <c r="E1215" s="50" t="s">
        <v>3641</v>
      </c>
      <c r="F1215" s="361">
        <f>+VLOOKUP($E1215,Emissions!$1:$1048576,MATCH(DATE(F$2,1,1),Emissions!$A$1:$LI$1),FALSE)</f>
        <v>0</v>
      </c>
      <c r="G1215" s="361">
        <f>+VLOOKUP($E1215,Emissions!$1:$1048576,MATCH(DATE(G$2,1,1),Emissions!$A$1:$LI$1),FALSE)</f>
        <v>0</v>
      </c>
      <c r="H1215" s="361">
        <f>+VLOOKUP($E1215,Emissions!$1:$1048576,MATCH(DATE(H$2,1,1),Emissions!$A$1:$LI$1),FALSE)</f>
        <v>0</v>
      </c>
      <c r="I1215" s="361">
        <f>+VLOOKUP($E1215,Emissions!$1:$1048576,MATCH(DATE(I$2,1,1),Emissions!$A$1:$LI$1),FALSE)</f>
        <v>0</v>
      </c>
      <c r="J1215" s="361">
        <f>+VLOOKUP($E1215,Emissions!$1:$1048576,MATCH(DATE(J$2,1,1),Emissions!$A$1:$LI$1),FALSE)</f>
        <v>0</v>
      </c>
      <c r="K1215" s="361">
        <f>+VLOOKUP($E1215,Emissions!$1:$1048576,MATCH(DATE(K$2,1,1),Emissions!$A$1:$LI$1),FALSE)</f>
        <v>0</v>
      </c>
      <c r="L1215" s="361">
        <f>+VLOOKUP($E1215,Emissions!$1:$1048576,MATCH(DATE(L$2,1,1),Emissions!$A$1:$LI$1),FALSE)</f>
        <v>0</v>
      </c>
      <c r="M1215" s="361">
        <f>+VLOOKUP($E1215,Emissions!$1:$1048576,MATCH(DATE(M$2,1,1),Emissions!$A$1:$LI$1),FALSE)</f>
        <v>0</v>
      </c>
      <c r="N1215" s="361">
        <f>+VLOOKUP($E1215,Emissions!$1:$1048576,MATCH(DATE(N$2,1,1),Emissions!$A$1:$LI$1),FALSE)</f>
        <v>0</v>
      </c>
      <c r="O1215" s="361">
        <f>+VLOOKUP($E1215,Emissions!$1:$1048576,MATCH(DATE(O$2,1,1),Emissions!$A$1:$LI$1),FALSE)</f>
        <v>0</v>
      </c>
      <c r="P1215" s="361">
        <f>+VLOOKUP($E1215,Emissions!$1:$1048576,MATCH(DATE(P$2,1,1),Emissions!$A$1:$LI$1),FALSE)</f>
        <v>0</v>
      </c>
      <c r="Q1215" s="361">
        <f>+VLOOKUP($E1215,Emissions!$1:$1048576,MATCH(DATE(Q$2,1,1),Emissions!$A$1:$LI$1),FALSE)</f>
        <v>0</v>
      </c>
      <c r="R1215" s="361">
        <f>+VLOOKUP($E1215,Emissions!$1:$1048576,MATCH(DATE(R$2,1,1),Emissions!$A$1:$LI$1),FALSE)</f>
        <v>0</v>
      </c>
      <c r="S1215" s="361">
        <f>+VLOOKUP($E1215,Emissions!$1:$1048576,MATCH(DATE(S$2,1,1),Emissions!$A$1:$LI$1),FALSE)</f>
        <v>0</v>
      </c>
      <c r="T1215" s="361">
        <f>+VLOOKUP($E1215,Emissions!$1:$1048576,MATCH(DATE(T$2,1,1),Emissions!$A$1:$LI$1),FALSE)</f>
        <v>0</v>
      </c>
      <c r="U1215" s="361">
        <f>+VLOOKUP($E1215,Emissions!$1:$1048576,MATCH(DATE(U$2,1,1),Emissions!$A$1:$LI$1),FALSE)</f>
        <v>0</v>
      </c>
      <c r="V1215" s="361">
        <f>+VLOOKUP($E1215,Emissions!$1:$1048576,MATCH(DATE(V$2,1,1),Emissions!$A$1:$LI$1),FALSE)</f>
        <v>0</v>
      </c>
      <c r="W1215" s="361">
        <f>+VLOOKUP($E1215,Emissions!$1:$1048576,MATCH(DATE(W$2,1,1),Emissions!$A$1:$LI$1),FALSE)</f>
        <v>0</v>
      </c>
      <c r="X1215" s="361">
        <f>+VLOOKUP($E1215,Emissions!$1:$1048576,MATCH(DATE(X$2,1,1),Emissions!$A$1:$LI$1),FALSE)</f>
        <v>0</v>
      </c>
      <c r="Y1215" s="361">
        <f>+VLOOKUP($E1215,Emissions!$1:$1048576,MATCH(DATE(Y$2,1,1),Emissions!$A$1:$LI$1),FALSE)</f>
        <v>0</v>
      </c>
      <c r="Z1215" s="361">
        <f>+VLOOKUP($E1215,Emissions!$1:$1048576,MATCH(DATE(Z$2,1,1),Emissions!$A$1:$LI$1),FALSE)</f>
        <v>0</v>
      </c>
      <c r="AA1215" s="361">
        <f>+VLOOKUP($E1215,Emissions!$1:$1048576,MATCH(DATE(AA$2,1,1),Emissions!$A$1:$LI$1),FALSE)</f>
        <v>0</v>
      </c>
      <c r="AB1215" s="361">
        <f>+VLOOKUP($E1215,Emissions!$1:$1048576,MATCH(DATE(AB$2,1,1),Emissions!$A$1:$LI$1),FALSE)</f>
        <v>0</v>
      </c>
      <c r="AC1215" s="361">
        <f>+VLOOKUP($E1215,Emissions!$1:$1048576,MATCH(DATE(AC$2,1,1),Emissions!$A$1:$LI$1),FALSE)</f>
        <v>0</v>
      </c>
      <c r="AD1215" s="361">
        <f>+VLOOKUP($E1215,Emissions!$1:$1048576,MATCH(DATE(AD$2,1,1),Emissions!$A$1:$LI$1),FALSE)</f>
        <v>0</v>
      </c>
      <c r="AE1215" s="361">
        <f>+VLOOKUP($E1215,Emissions!$1:$1048576,MATCH(DATE(AE$2,1,1),Emissions!$A$1:$LI$1),FALSE)</f>
        <v>0</v>
      </c>
      <c r="AF1215" s="361">
        <f>+VLOOKUP($E1215,Emissions!$1:$1048576,MATCH(DATE(AF$2,1,1),Emissions!$A$1:$LI$1),FALSE)</f>
        <v>0</v>
      </c>
      <c r="AG1215" s="361">
        <f>+VLOOKUP($E1215,Emissions!$1:$1048576,MATCH(DATE(AG$2,1,1),Emissions!$A$1:$LI$1),FALSE)</f>
        <v>0</v>
      </c>
      <c r="AH1215" s="361">
        <f>+VLOOKUP($E1215,Emissions!$1:$1048576,MATCH(DATE(AH$2,1,1),Emissions!$A$1:$LI$1),FALSE)</f>
        <v>0</v>
      </c>
      <c r="AI1215" s="361">
        <f>+VLOOKUP($E1215,Emissions!$1:$1048576,MATCH(DATE(AI$2,1,1),Emissions!$A$1:$LI$1),FALSE)</f>
        <v>0</v>
      </c>
      <c r="AJ1215" s="361">
        <f>+VLOOKUP($E1215,Emissions!$1:$1048576,MATCH(DATE(AJ$2,1,1),Emissions!$A$1:$LI$1),FALSE)</f>
        <v>0</v>
      </c>
      <c r="AK1215" s="361">
        <f>+VLOOKUP($E1215,Emissions!$1:$1048576,MATCH(DATE(AK$2,1,1),Emissions!$A$1:$LI$1),FALSE)</f>
        <v>0</v>
      </c>
      <c r="AL1215" s="361">
        <f>+VLOOKUP($E1215,Emissions!$1:$1048576,MATCH(DATE(AL$2,1,1),Emissions!$A$1:$LI$1),FALSE)</f>
        <v>0</v>
      </c>
      <c r="AM1215" s="361">
        <f>+VLOOKUP($E1215,Emissions!$1:$1048576,MATCH(DATE(AM$2,1,1),Emissions!$A$1:$LI$1),FALSE)</f>
        <v>0</v>
      </c>
      <c r="AN1215" s="361">
        <f>+VLOOKUP($E1215,Emissions!$1:$1048576,MATCH(DATE(AN$2,1,1),Emissions!$A$1:$LI$1),FALSE)</f>
        <v>0</v>
      </c>
      <c r="AO1215" s="361">
        <f>+VLOOKUP($E1215,Emissions!$1:$1048576,MATCH(DATE(AO$2,1,1),Emissions!$A$1:$LI$1),FALSE)</f>
        <v>0</v>
      </c>
    </row>
    <row r="1216" spans="1:41" ht="15" customHeight="1" x14ac:dyDescent="0.35">
      <c r="A1216" s="411"/>
      <c r="B1216" s="170"/>
      <c r="C1216" s="138" t="s">
        <v>734</v>
      </c>
      <c r="D1216" s="114"/>
      <c r="E1216" s="50" t="s">
        <v>3642</v>
      </c>
      <c r="F1216" s="361">
        <f>+VLOOKUP($E1216,Emissions!$1:$1048576,MATCH(DATE(F$2,1,1),Emissions!$A$1:$LI$1),FALSE)</f>
        <v>0</v>
      </c>
      <c r="G1216" s="361">
        <f>+VLOOKUP($E1216,Emissions!$1:$1048576,MATCH(DATE(G$2,1,1),Emissions!$A$1:$LI$1),FALSE)</f>
        <v>0</v>
      </c>
      <c r="H1216" s="361">
        <f>+VLOOKUP($E1216,Emissions!$1:$1048576,MATCH(DATE(H$2,1,1),Emissions!$A$1:$LI$1),FALSE)</f>
        <v>0</v>
      </c>
      <c r="I1216" s="361">
        <f>+VLOOKUP($E1216,Emissions!$1:$1048576,MATCH(DATE(I$2,1,1),Emissions!$A$1:$LI$1),FALSE)</f>
        <v>0</v>
      </c>
      <c r="J1216" s="361">
        <f>+VLOOKUP($E1216,Emissions!$1:$1048576,MATCH(DATE(J$2,1,1),Emissions!$A$1:$LI$1),FALSE)</f>
        <v>0</v>
      </c>
      <c r="K1216" s="361">
        <f>+VLOOKUP($E1216,Emissions!$1:$1048576,MATCH(DATE(K$2,1,1),Emissions!$A$1:$LI$1),FALSE)</f>
        <v>0</v>
      </c>
      <c r="L1216" s="361">
        <f>+VLOOKUP($E1216,Emissions!$1:$1048576,MATCH(DATE(L$2,1,1),Emissions!$A$1:$LI$1),FALSE)</f>
        <v>0</v>
      </c>
      <c r="M1216" s="361">
        <f>+VLOOKUP($E1216,Emissions!$1:$1048576,MATCH(DATE(M$2,1,1),Emissions!$A$1:$LI$1),FALSE)</f>
        <v>0</v>
      </c>
      <c r="N1216" s="361">
        <f>+VLOOKUP($E1216,Emissions!$1:$1048576,MATCH(DATE(N$2,1,1),Emissions!$A$1:$LI$1),FALSE)</f>
        <v>0</v>
      </c>
      <c r="O1216" s="361">
        <f>+VLOOKUP($E1216,Emissions!$1:$1048576,MATCH(DATE(O$2,1,1),Emissions!$A$1:$LI$1),FALSE)</f>
        <v>0</v>
      </c>
      <c r="P1216" s="361">
        <f>+VLOOKUP($E1216,Emissions!$1:$1048576,MATCH(DATE(P$2,1,1),Emissions!$A$1:$LI$1),FALSE)</f>
        <v>0</v>
      </c>
      <c r="Q1216" s="361">
        <f>+VLOOKUP($E1216,Emissions!$1:$1048576,MATCH(DATE(Q$2,1,1),Emissions!$A$1:$LI$1),FALSE)</f>
        <v>0</v>
      </c>
      <c r="R1216" s="361">
        <f>+VLOOKUP($E1216,Emissions!$1:$1048576,MATCH(DATE(R$2,1,1),Emissions!$A$1:$LI$1),FALSE)</f>
        <v>0</v>
      </c>
      <c r="S1216" s="361">
        <f>+VLOOKUP($E1216,Emissions!$1:$1048576,MATCH(DATE(S$2,1,1),Emissions!$A$1:$LI$1),FALSE)</f>
        <v>0</v>
      </c>
      <c r="T1216" s="361">
        <f>+VLOOKUP($E1216,Emissions!$1:$1048576,MATCH(DATE(T$2,1,1),Emissions!$A$1:$LI$1),FALSE)</f>
        <v>0</v>
      </c>
      <c r="U1216" s="361">
        <f>+VLOOKUP($E1216,Emissions!$1:$1048576,MATCH(DATE(U$2,1,1),Emissions!$A$1:$LI$1),FALSE)</f>
        <v>0</v>
      </c>
      <c r="V1216" s="361">
        <f>+VLOOKUP($E1216,Emissions!$1:$1048576,MATCH(DATE(V$2,1,1),Emissions!$A$1:$LI$1),FALSE)</f>
        <v>0</v>
      </c>
      <c r="W1216" s="361">
        <f>+VLOOKUP($E1216,Emissions!$1:$1048576,MATCH(DATE(W$2,1,1),Emissions!$A$1:$LI$1),FALSE)</f>
        <v>0</v>
      </c>
      <c r="X1216" s="361">
        <f>+VLOOKUP($E1216,Emissions!$1:$1048576,MATCH(DATE(X$2,1,1),Emissions!$A$1:$LI$1),FALSE)</f>
        <v>0</v>
      </c>
      <c r="Y1216" s="361">
        <f>+VLOOKUP($E1216,Emissions!$1:$1048576,MATCH(DATE(Y$2,1,1),Emissions!$A$1:$LI$1),FALSE)</f>
        <v>0</v>
      </c>
      <c r="Z1216" s="361">
        <f>+VLOOKUP($E1216,Emissions!$1:$1048576,MATCH(DATE(Z$2,1,1),Emissions!$A$1:$LI$1),FALSE)</f>
        <v>0</v>
      </c>
      <c r="AA1216" s="361">
        <f>+VLOOKUP($E1216,Emissions!$1:$1048576,MATCH(DATE(AA$2,1,1),Emissions!$A$1:$LI$1),FALSE)</f>
        <v>0</v>
      </c>
      <c r="AB1216" s="361">
        <f>+VLOOKUP($E1216,Emissions!$1:$1048576,MATCH(DATE(AB$2,1,1),Emissions!$A$1:$LI$1),FALSE)</f>
        <v>0</v>
      </c>
      <c r="AC1216" s="361">
        <f>+VLOOKUP($E1216,Emissions!$1:$1048576,MATCH(DATE(AC$2,1,1),Emissions!$A$1:$LI$1),FALSE)</f>
        <v>0</v>
      </c>
      <c r="AD1216" s="361">
        <f>+VLOOKUP($E1216,Emissions!$1:$1048576,MATCH(DATE(AD$2,1,1),Emissions!$A$1:$LI$1),FALSE)</f>
        <v>0</v>
      </c>
      <c r="AE1216" s="361">
        <f>+VLOOKUP($E1216,Emissions!$1:$1048576,MATCH(DATE(AE$2,1,1),Emissions!$A$1:$LI$1),FALSE)</f>
        <v>0</v>
      </c>
      <c r="AF1216" s="361">
        <f>+VLOOKUP($E1216,Emissions!$1:$1048576,MATCH(DATE(AF$2,1,1),Emissions!$A$1:$LI$1),FALSE)</f>
        <v>0</v>
      </c>
      <c r="AG1216" s="361">
        <f>+VLOOKUP($E1216,Emissions!$1:$1048576,MATCH(DATE(AG$2,1,1),Emissions!$A$1:$LI$1),FALSE)</f>
        <v>0</v>
      </c>
      <c r="AH1216" s="361">
        <f>+VLOOKUP($E1216,Emissions!$1:$1048576,MATCH(DATE(AH$2,1,1),Emissions!$A$1:$LI$1),FALSE)</f>
        <v>0</v>
      </c>
      <c r="AI1216" s="361">
        <f>+VLOOKUP($E1216,Emissions!$1:$1048576,MATCH(DATE(AI$2,1,1),Emissions!$A$1:$LI$1),FALSE)</f>
        <v>0</v>
      </c>
      <c r="AJ1216" s="361">
        <f>+VLOOKUP($E1216,Emissions!$1:$1048576,MATCH(DATE(AJ$2,1,1),Emissions!$A$1:$LI$1),FALSE)</f>
        <v>0</v>
      </c>
      <c r="AK1216" s="361">
        <f>+VLOOKUP($E1216,Emissions!$1:$1048576,MATCH(DATE(AK$2,1,1),Emissions!$A$1:$LI$1),FALSE)</f>
        <v>0</v>
      </c>
      <c r="AL1216" s="361">
        <f>+VLOOKUP($E1216,Emissions!$1:$1048576,MATCH(DATE(AL$2,1,1),Emissions!$A$1:$LI$1),FALSE)</f>
        <v>0</v>
      </c>
      <c r="AM1216" s="361">
        <f>+VLOOKUP($E1216,Emissions!$1:$1048576,MATCH(DATE(AM$2,1,1),Emissions!$A$1:$LI$1),FALSE)</f>
        <v>0</v>
      </c>
      <c r="AN1216" s="361">
        <f>+VLOOKUP($E1216,Emissions!$1:$1048576,MATCH(DATE(AN$2,1,1),Emissions!$A$1:$LI$1),FALSE)</f>
        <v>0</v>
      </c>
      <c r="AO1216" s="361">
        <f>+VLOOKUP($E1216,Emissions!$1:$1048576,MATCH(DATE(AO$2,1,1),Emissions!$A$1:$LI$1),FALSE)</f>
        <v>0</v>
      </c>
    </row>
    <row r="1217" spans="1:41" ht="15" customHeight="1" x14ac:dyDescent="0.35">
      <c r="A1217" s="411"/>
      <c r="B1217" s="170"/>
      <c r="C1217" s="138" t="s">
        <v>735</v>
      </c>
      <c r="D1217" s="114"/>
      <c r="E1217" s="50" t="s">
        <v>3643</v>
      </c>
      <c r="F1217" s="361">
        <f>+VLOOKUP($E1217,Emissions!$1:$1048576,MATCH(DATE(F$2,1,1),Emissions!$A$1:$LI$1),FALSE)</f>
        <v>0</v>
      </c>
      <c r="G1217" s="361">
        <f>+VLOOKUP($E1217,Emissions!$1:$1048576,MATCH(DATE(G$2,1,1),Emissions!$A$1:$LI$1),FALSE)</f>
        <v>0</v>
      </c>
      <c r="H1217" s="361">
        <f>+VLOOKUP($E1217,Emissions!$1:$1048576,MATCH(DATE(H$2,1,1),Emissions!$A$1:$LI$1),FALSE)</f>
        <v>0</v>
      </c>
      <c r="I1217" s="361">
        <f>+VLOOKUP($E1217,Emissions!$1:$1048576,MATCH(DATE(I$2,1,1),Emissions!$A$1:$LI$1),FALSE)</f>
        <v>0</v>
      </c>
      <c r="J1217" s="361">
        <f>+VLOOKUP($E1217,Emissions!$1:$1048576,MATCH(DATE(J$2,1,1),Emissions!$A$1:$LI$1),FALSE)</f>
        <v>0</v>
      </c>
      <c r="K1217" s="361">
        <f>+VLOOKUP($E1217,Emissions!$1:$1048576,MATCH(DATE(K$2,1,1),Emissions!$A$1:$LI$1),FALSE)</f>
        <v>0</v>
      </c>
      <c r="L1217" s="361">
        <f>+VLOOKUP($E1217,Emissions!$1:$1048576,MATCH(DATE(L$2,1,1),Emissions!$A$1:$LI$1),FALSE)</f>
        <v>0</v>
      </c>
      <c r="M1217" s="361">
        <f>+VLOOKUP($E1217,Emissions!$1:$1048576,MATCH(DATE(M$2,1,1),Emissions!$A$1:$LI$1),FALSE)</f>
        <v>0</v>
      </c>
      <c r="N1217" s="361">
        <f>+VLOOKUP($E1217,Emissions!$1:$1048576,MATCH(DATE(N$2,1,1),Emissions!$A$1:$LI$1),FALSE)</f>
        <v>0</v>
      </c>
      <c r="O1217" s="361">
        <f>+VLOOKUP($E1217,Emissions!$1:$1048576,MATCH(DATE(O$2,1,1),Emissions!$A$1:$LI$1),FALSE)</f>
        <v>0</v>
      </c>
      <c r="P1217" s="361">
        <f>+VLOOKUP($E1217,Emissions!$1:$1048576,MATCH(DATE(P$2,1,1),Emissions!$A$1:$LI$1),FALSE)</f>
        <v>0</v>
      </c>
      <c r="Q1217" s="361">
        <f>+VLOOKUP($E1217,Emissions!$1:$1048576,MATCH(DATE(Q$2,1,1),Emissions!$A$1:$LI$1),FALSE)</f>
        <v>0</v>
      </c>
      <c r="R1217" s="361">
        <f>+VLOOKUP($E1217,Emissions!$1:$1048576,MATCH(DATE(R$2,1,1),Emissions!$A$1:$LI$1),FALSE)</f>
        <v>0</v>
      </c>
      <c r="S1217" s="361">
        <f>+VLOOKUP($E1217,Emissions!$1:$1048576,MATCH(DATE(S$2,1,1),Emissions!$A$1:$LI$1),FALSE)</f>
        <v>0</v>
      </c>
      <c r="T1217" s="361">
        <f>+VLOOKUP($E1217,Emissions!$1:$1048576,MATCH(DATE(T$2,1,1),Emissions!$A$1:$LI$1),FALSE)</f>
        <v>0</v>
      </c>
      <c r="U1217" s="361">
        <f>+VLOOKUP($E1217,Emissions!$1:$1048576,MATCH(DATE(U$2,1,1),Emissions!$A$1:$LI$1),FALSE)</f>
        <v>0</v>
      </c>
      <c r="V1217" s="361">
        <f>+VLOOKUP($E1217,Emissions!$1:$1048576,MATCH(DATE(V$2,1,1),Emissions!$A$1:$LI$1),FALSE)</f>
        <v>0</v>
      </c>
      <c r="W1217" s="361">
        <f>+VLOOKUP($E1217,Emissions!$1:$1048576,MATCH(DATE(W$2,1,1),Emissions!$A$1:$LI$1),FALSE)</f>
        <v>0</v>
      </c>
      <c r="X1217" s="361">
        <f>+VLOOKUP($E1217,Emissions!$1:$1048576,MATCH(DATE(X$2,1,1),Emissions!$A$1:$LI$1),FALSE)</f>
        <v>0</v>
      </c>
      <c r="Y1217" s="361">
        <f>+VLOOKUP($E1217,Emissions!$1:$1048576,MATCH(DATE(Y$2,1,1),Emissions!$A$1:$LI$1),FALSE)</f>
        <v>0</v>
      </c>
      <c r="Z1217" s="361">
        <f>+VLOOKUP($E1217,Emissions!$1:$1048576,MATCH(DATE(Z$2,1,1),Emissions!$A$1:$LI$1),FALSE)</f>
        <v>0</v>
      </c>
      <c r="AA1217" s="361">
        <f>+VLOOKUP($E1217,Emissions!$1:$1048576,MATCH(DATE(AA$2,1,1),Emissions!$A$1:$LI$1),FALSE)</f>
        <v>0</v>
      </c>
      <c r="AB1217" s="361">
        <f>+VLOOKUP($E1217,Emissions!$1:$1048576,MATCH(DATE(AB$2,1,1),Emissions!$A$1:$LI$1),FALSE)</f>
        <v>0</v>
      </c>
      <c r="AC1217" s="361">
        <f>+VLOOKUP($E1217,Emissions!$1:$1048576,MATCH(DATE(AC$2,1,1),Emissions!$A$1:$LI$1),FALSE)</f>
        <v>0</v>
      </c>
      <c r="AD1217" s="361">
        <f>+VLOOKUP($E1217,Emissions!$1:$1048576,MATCH(DATE(AD$2,1,1),Emissions!$A$1:$LI$1),FALSE)</f>
        <v>0</v>
      </c>
      <c r="AE1217" s="361">
        <f>+VLOOKUP($E1217,Emissions!$1:$1048576,MATCH(DATE(AE$2,1,1),Emissions!$A$1:$LI$1),FALSE)</f>
        <v>0</v>
      </c>
      <c r="AF1217" s="361">
        <f>+VLOOKUP($E1217,Emissions!$1:$1048576,MATCH(DATE(AF$2,1,1),Emissions!$A$1:$LI$1),FALSE)</f>
        <v>0</v>
      </c>
      <c r="AG1217" s="361">
        <f>+VLOOKUP($E1217,Emissions!$1:$1048576,MATCH(DATE(AG$2,1,1),Emissions!$A$1:$LI$1),FALSE)</f>
        <v>0</v>
      </c>
      <c r="AH1217" s="361">
        <f>+VLOOKUP($E1217,Emissions!$1:$1048576,MATCH(DATE(AH$2,1,1),Emissions!$A$1:$LI$1),FALSE)</f>
        <v>0</v>
      </c>
      <c r="AI1217" s="361">
        <f>+VLOOKUP($E1217,Emissions!$1:$1048576,MATCH(DATE(AI$2,1,1),Emissions!$A$1:$LI$1),FALSE)</f>
        <v>0</v>
      </c>
      <c r="AJ1217" s="361">
        <f>+VLOOKUP($E1217,Emissions!$1:$1048576,MATCH(DATE(AJ$2,1,1),Emissions!$A$1:$LI$1),FALSE)</f>
        <v>0</v>
      </c>
      <c r="AK1217" s="361">
        <f>+VLOOKUP($E1217,Emissions!$1:$1048576,MATCH(DATE(AK$2,1,1),Emissions!$A$1:$LI$1),FALSE)</f>
        <v>0</v>
      </c>
      <c r="AL1217" s="361">
        <f>+VLOOKUP($E1217,Emissions!$1:$1048576,MATCH(DATE(AL$2,1,1),Emissions!$A$1:$LI$1),FALSE)</f>
        <v>0</v>
      </c>
      <c r="AM1217" s="361">
        <f>+VLOOKUP($E1217,Emissions!$1:$1048576,MATCH(DATE(AM$2,1,1),Emissions!$A$1:$LI$1),FALSE)</f>
        <v>0</v>
      </c>
      <c r="AN1217" s="361">
        <f>+VLOOKUP($E1217,Emissions!$1:$1048576,MATCH(DATE(AN$2,1,1),Emissions!$A$1:$LI$1),FALSE)</f>
        <v>0</v>
      </c>
      <c r="AO1217" s="361">
        <f>+VLOOKUP($E1217,Emissions!$1:$1048576,MATCH(DATE(AO$2,1,1),Emissions!$A$1:$LI$1),FALSE)</f>
        <v>0</v>
      </c>
    </row>
    <row r="1218" spans="1:41" ht="15" customHeight="1" x14ac:dyDescent="0.35">
      <c r="A1218" s="411"/>
      <c r="B1218" s="170"/>
      <c r="C1218" s="138" t="s">
        <v>736</v>
      </c>
      <c r="D1218" s="114"/>
      <c r="E1218" s="50" t="s">
        <v>3644</v>
      </c>
      <c r="F1218" s="361">
        <f>+VLOOKUP($E1218,Emissions!$1:$1048576,MATCH(DATE(F$2,1,1),Emissions!$A$1:$LI$1),FALSE)</f>
        <v>0</v>
      </c>
      <c r="G1218" s="361">
        <f>+VLOOKUP($E1218,Emissions!$1:$1048576,MATCH(DATE(G$2,1,1),Emissions!$A$1:$LI$1),FALSE)</f>
        <v>0</v>
      </c>
      <c r="H1218" s="361">
        <f>+VLOOKUP($E1218,Emissions!$1:$1048576,MATCH(DATE(H$2,1,1),Emissions!$A$1:$LI$1),FALSE)</f>
        <v>0</v>
      </c>
      <c r="I1218" s="361">
        <f>+VLOOKUP($E1218,Emissions!$1:$1048576,MATCH(DATE(I$2,1,1),Emissions!$A$1:$LI$1),FALSE)</f>
        <v>0</v>
      </c>
      <c r="J1218" s="361">
        <f>+VLOOKUP($E1218,Emissions!$1:$1048576,MATCH(DATE(J$2,1,1),Emissions!$A$1:$LI$1),FALSE)</f>
        <v>0</v>
      </c>
      <c r="K1218" s="361">
        <f>+VLOOKUP($E1218,Emissions!$1:$1048576,MATCH(DATE(K$2,1,1),Emissions!$A$1:$LI$1),FALSE)</f>
        <v>0</v>
      </c>
      <c r="L1218" s="361">
        <f>+VLOOKUP($E1218,Emissions!$1:$1048576,MATCH(DATE(L$2,1,1),Emissions!$A$1:$LI$1),FALSE)</f>
        <v>0</v>
      </c>
      <c r="M1218" s="361">
        <f>+VLOOKUP($E1218,Emissions!$1:$1048576,MATCH(DATE(M$2,1,1),Emissions!$A$1:$LI$1),FALSE)</f>
        <v>0</v>
      </c>
      <c r="N1218" s="361">
        <f>+VLOOKUP($E1218,Emissions!$1:$1048576,MATCH(DATE(N$2,1,1),Emissions!$A$1:$LI$1),FALSE)</f>
        <v>0</v>
      </c>
      <c r="O1218" s="361">
        <f>+VLOOKUP($E1218,Emissions!$1:$1048576,MATCH(DATE(O$2,1,1),Emissions!$A$1:$LI$1),FALSE)</f>
        <v>0</v>
      </c>
      <c r="P1218" s="361">
        <f>+VLOOKUP($E1218,Emissions!$1:$1048576,MATCH(DATE(P$2,1,1),Emissions!$A$1:$LI$1),FALSE)</f>
        <v>0</v>
      </c>
      <c r="Q1218" s="361">
        <f>+VLOOKUP($E1218,Emissions!$1:$1048576,MATCH(DATE(Q$2,1,1),Emissions!$A$1:$LI$1),FALSE)</f>
        <v>0</v>
      </c>
      <c r="R1218" s="361">
        <f>+VLOOKUP($E1218,Emissions!$1:$1048576,MATCH(DATE(R$2,1,1),Emissions!$A$1:$LI$1),FALSE)</f>
        <v>0</v>
      </c>
      <c r="S1218" s="361">
        <f>+VLOOKUP($E1218,Emissions!$1:$1048576,MATCH(DATE(S$2,1,1),Emissions!$A$1:$LI$1),FALSE)</f>
        <v>0</v>
      </c>
      <c r="T1218" s="361">
        <f>+VLOOKUP($E1218,Emissions!$1:$1048576,MATCH(DATE(T$2,1,1),Emissions!$A$1:$LI$1),FALSE)</f>
        <v>0</v>
      </c>
      <c r="U1218" s="361">
        <f>+VLOOKUP($E1218,Emissions!$1:$1048576,MATCH(DATE(U$2,1,1),Emissions!$A$1:$LI$1),FALSE)</f>
        <v>0</v>
      </c>
      <c r="V1218" s="361">
        <f>+VLOOKUP($E1218,Emissions!$1:$1048576,MATCH(DATE(V$2,1,1),Emissions!$A$1:$LI$1),FALSE)</f>
        <v>0</v>
      </c>
      <c r="W1218" s="361">
        <f>+VLOOKUP($E1218,Emissions!$1:$1048576,MATCH(DATE(W$2,1,1),Emissions!$A$1:$LI$1),FALSE)</f>
        <v>0</v>
      </c>
      <c r="X1218" s="361">
        <f>+VLOOKUP($E1218,Emissions!$1:$1048576,MATCH(DATE(X$2,1,1),Emissions!$A$1:$LI$1),FALSE)</f>
        <v>0</v>
      </c>
      <c r="Y1218" s="361">
        <f>+VLOOKUP($E1218,Emissions!$1:$1048576,MATCH(DATE(Y$2,1,1),Emissions!$A$1:$LI$1),FALSE)</f>
        <v>0</v>
      </c>
      <c r="Z1218" s="361">
        <f>+VLOOKUP($E1218,Emissions!$1:$1048576,MATCH(DATE(Z$2,1,1),Emissions!$A$1:$LI$1),FALSE)</f>
        <v>0</v>
      </c>
      <c r="AA1218" s="361">
        <f>+VLOOKUP($E1218,Emissions!$1:$1048576,MATCH(DATE(AA$2,1,1),Emissions!$A$1:$LI$1),FALSE)</f>
        <v>0</v>
      </c>
      <c r="AB1218" s="361">
        <f>+VLOOKUP($E1218,Emissions!$1:$1048576,MATCH(DATE(AB$2,1,1),Emissions!$A$1:$LI$1),FALSE)</f>
        <v>0</v>
      </c>
      <c r="AC1218" s="361">
        <f>+VLOOKUP($E1218,Emissions!$1:$1048576,MATCH(DATE(AC$2,1,1),Emissions!$A$1:$LI$1),FALSE)</f>
        <v>0</v>
      </c>
      <c r="AD1218" s="361">
        <f>+VLOOKUP($E1218,Emissions!$1:$1048576,MATCH(DATE(AD$2,1,1),Emissions!$A$1:$LI$1),FALSE)</f>
        <v>0</v>
      </c>
      <c r="AE1218" s="361">
        <f>+VLOOKUP($E1218,Emissions!$1:$1048576,MATCH(DATE(AE$2,1,1),Emissions!$A$1:$LI$1),FALSE)</f>
        <v>0</v>
      </c>
      <c r="AF1218" s="361">
        <f>+VLOOKUP($E1218,Emissions!$1:$1048576,MATCH(DATE(AF$2,1,1),Emissions!$A$1:$LI$1),FALSE)</f>
        <v>0</v>
      </c>
      <c r="AG1218" s="361">
        <f>+VLOOKUP($E1218,Emissions!$1:$1048576,MATCH(DATE(AG$2,1,1),Emissions!$A$1:$LI$1),FALSE)</f>
        <v>0</v>
      </c>
      <c r="AH1218" s="361">
        <f>+VLOOKUP($E1218,Emissions!$1:$1048576,MATCH(DATE(AH$2,1,1),Emissions!$A$1:$LI$1),FALSE)</f>
        <v>0</v>
      </c>
      <c r="AI1218" s="361">
        <f>+VLOOKUP($E1218,Emissions!$1:$1048576,MATCH(DATE(AI$2,1,1),Emissions!$A$1:$LI$1),FALSE)</f>
        <v>0</v>
      </c>
      <c r="AJ1218" s="361">
        <f>+VLOOKUP($E1218,Emissions!$1:$1048576,MATCH(DATE(AJ$2,1,1),Emissions!$A$1:$LI$1),FALSE)</f>
        <v>0</v>
      </c>
      <c r="AK1218" s="361">
        <f>+VLOOKUP($E1218,Emissions!$1:$1048576,MATCH(DATE(AK$2,1,1),Emissions!$A$1:$LI$1),FALSE)</f>
        <v>0</v>
      </c>
      <c r="AL1218" s="361">
        <f>+VLOOKUP($E1218,Emissions!$1:$1048576,MATCH(DATE(AL$2,1,1),Emissions!$A$1:$LI$1),FALSE)</f>
        <v>0</v>
      </c>
      <c r="AM1218" s="361">
        <f>+VLOOKUP($E1218,Emissions!$1:$1048576,MATCH(DATE(AM$2,1,1),Emissions!$A$1:$LI$1),FALSE)</f>
        <v>0</v>
      </c>
      <c r="AN1218" s="361">
        <f>+VLOOKUP($E1218,Emissions!$1:$1048576,MATCH(DATE(AN$2,1,1),Emissions!$A$1:$LI$1),FALSE)</f>
        <v>0</v>
      </c>
      <c r="AO1218" s="361">
        <f>+VLOOKUP($E1218,Emissions!$1:$1048576,MATCH(DATE(AO$2,1,1),Emissions!$A$1:$LI$1),FALSE)</f>
        <v>0</v>
      </c>
    </row>
    <row r="1219" spans="1:41" s="92" customFormat="1" ht="15" customHeight="1" x14ac:dyDescent="0.35">
      <c r="A1219" s="411"/>
      <c r="B1219" s="170"/>
      <c r="C1219" s="137" t="s">
        <v>3334</v>
      </c>
      <c r="D1219" s="147"/>
      <c r="E1219" s="136" t="s">
        <v>3645</v>
      </c>
      <c r="F1219" s="327">
        <f>+VLOOKUP($E1219,Emissions!$1:$1048576,MATCH(DATE(F$2,1,1),Emissions!$A$1:$LI$1),FALSE)</f>
        <v>0</v>
      </c>
      <c r="G1219" s="327">
        <f>+VLOOKUP($E1219,Emissions!$1:$1048576,MATCH(DATE(G$2,1,1),Emissions!$A$1:$LI$1),FALSE)</f>
        <v>0</v>
      </c>
      <c r="H1219" s="327">
        <f>+VLOOKUP($E1219,Emissions!$1:$1048576,MATCH(DATE(H$2,1,1),Emissions!$A$1:$LI$1),FALSE)</f>
        <v>0</v>
      </c>
      <c r="I1219" s="327">
        <f>+VLOOKUP($E1219,Emissions!$1:$1048576,MATCH(DATE(I$2,1,1),Emissions!$A$1:$LI$1),FALSE)</f>
        <v>0</v>
      </c>
      <c r="J1219" s="327">
        <f>+VLOOKUP($E1219,Emissions!$1:$1048576,MATCH(DATE(J$2,1,1),Emissions!$A$1:$LI$1),FALSE)</f>
        <v>0</v>
      </c>
      <c r="K1219" s="327">
        <f>+VLOOKUP($E1219,Emissions!$1:$1048576,MATCH(DATE(K$2,1,1),Emissions!$A$1:$LI$1),FALSE)</f>
        <v>0</v>
      </c>
      <c r="L1219" s="327">
        <f>+VLOOKUP($E1219,Emissions!$1:$1048576,MATCH(DATE(L$2,1,1),Emissions!$A$1:$LI$1),FALSE)</f>
        <v>0</v>
      </c>
      <c r="M1219" s="327">
        <f>+VLOOKUP($E1219,Emissions!$1:$1048576,MATCH(DATE(M$2,1,1),Emissions!$A$1:$LI$1),FALSE)</f>
        <v>0</v>
      </c>
      <c r="N1219" s="327">
        <f>+VLOOKUP($E1219,Emissions!$1:$1048576,MATCH(DATE(N$2,1,1),Emissions!$A$1:$LI$1),FALSE)</f>
        <v>0</v>
      </c>
      <c r="O1219" s="327">
        <f>+VLOOKUP($E1219,Emissions!$1:$1048576,MATCH(DATE(O$2,1,1),Emissions!$A$1:$LI$1),FALSE)</f>
        <v>0</v>
      </c>
      <c r="P1219" s="327">
        <f>+VLOOKUP($E1219,Emissions!$1:$1048576,MATCH(DATE(P$2,1,1),Emissions!$A$1:$LI$1),FALSE)</f>
        <v>0</v>
      </c>
      <c r="Q1219" s="327">
        <f>+VLOOKUP($E1219,Emissions!$1:$1048576,MATCH(DATE(Q$2,1,1),Emissions!$A$1:$LI$1),FALSE)</f>
        <v>0</v>
      </c>
      <c r="R1219" s="327">
        <f>+VLOOKUP($E1219,Emissions!$1:$1048576,MATCH(DATE(R$2,1,1),Emissions!$A$1:$LI$1),FALSE)</f>
        <v>0</v>
      </c>
      <c r="S1219" s="327">
        <f>+VLOOKUP($E1219,Emissions!$1:$1048576,MATCH(DATE(S$2,1,1),Emissions!$A$1:$LI$1),FALSE)</f>
        <v>0</v>
      </c>
      <c r="T1219" s="327">
        <f>+VLOOKUP($E1219,Emissions!$1:$1048576,MATCH(DATE(T$2,1,1),Emissions!$A$1:$LI$1),FALSE)</f>
        <v>0</v>
      </c>
      <c r="U1219" s="327">
        <f>+VLOOKUP($E1219,Emissions!$1:$1048576,MATCH(DATE(U$2,1,1),Emissions!$A$1:$LI$1),FALSE)</f>
        <v>0</v>
      </c>
      <c r="V1219" s="327">
        <f>+VLOOKUP($E1219,Emissions!$1:$1048576,MATCH(DATE(V$2,1,1),Emissions!$A$1:$LI$1),FALSE)</f>
        <v>0</v>
      </c>
      <c r="W1219" s="327">
        <f>+VLOOKUP($E1219,Emissions!$1:$1048576,MATCH(DATE(W$2,1,1),Emissions!$A$1:$LI$1),FALSE)</f>
        <v>0</v>
      </c>
      <c r="X1219" s="327">
        <f>+VLOOKUP($E1219,Emissions!$1:$1048576,MATCH(DATE(X$2,1,1),Emissions!$A$1:$LI$1),FALSE)</f>
        <v>0</v>
      </c>
      <c r="Y1219" s="327">
        <f>+VLOOKUP($E1219,Emissions!$1:$1048576,MATCH(DATE(Y$2,1,1),Emissions!$A$1:$LI$1),FALSE)</f>
        <v>0</v>
      </c>
      <c r="Z1219" s="327">
        <f>+VLOOKUP($E1219,Emissions!$1:$1048576,MATCH(DATE(Z$2,1,1),Emissions!$A$1:$LI$1),FALSE)</f>
        <v>0</v>
      </c>
      <c r="AA1219" s="327">
        <f>+VLOOKUP($E1219,Emissions!$1:$1048576,MATCH(DATE(AA$2,1,1),Emissions!$A$1:$LI$1),FALSE)</f>
        <v>0</v>
      </c>
      <c r="AB1219" s="327">
        <f>+VLOOKUP($E1219,Emissions!$1:$1048576,MATCH(DATE(AB$2,1,1),Emissions!$A$1:$LI$1),FALSE)</f>
        <v>0</v>
      </c>
      <c r="AC1219" s="327">
        <f>+VLOOKUP($E1219,Emissions!$1:$1048576,MATCH(DATE(AC$2,1,1),Emissions!$A$1:$LI$1),FALSE)</f>
        <v>0</v>
      </c>
      <c r="AD1219" s="327">
        <f>+VLOOKUP($E1219,Emissions!$1:$1048576,MATCH(DATE(AD$2,1,1),Emissions!$A$1:$LI$1),FALSE)</f>
        <v>0</v>
      </c>
      <c r="AE1219" s="327">
        <f>+VLOOKUP($E1219,Emissions!$1:$1048576,MATCH(DATE(AE$2,1,1),Emissions!$A$1:$LI$1),FALSE)</f>
        <v>0</v>
      </c>
      <c r="AF1219" s="327">
        <f>+VLOOKUP($E1219,Emissions!$1:$1048576,MATCH(DATE(AF$2,1,1),Emissions!$A$1:$LI$1),FALSE)</f>
        <v>0</v>
      </c>
      <c r="AG1219" s="327">
        <f>+VLOOKUP($E1219,Emissions!$1:$1048576,MATCH(DATE(AG$2,1,1),Emissions!$A$1:$LI$1),FALSE)</f>
        <v>0</v>
      </c>
      <c r="AH1219" s="327">
        <f>+VLOOKUP($E1219,Emissions!$1:$1048576,MATCH(DATE(AH$2,1,1),Emissions!$A$1:$LI$1),FALSE)</f>
        <v>0</v>
      </c>
      <c r="AI1219" s="327">
        <f>+VLOOKUP($E1219,Emissions!$1:$1048576,MATCH(DATE(AI$2,1,1),Emissions!$A$1:$LI$1),FALSE)</f>
        <v>0</v>
      </c>
      <c r="AJ1219" s="327">
        <f>+VLOOKUP($E1219,Emissions!$1:$1048576,MATCH(DATE(AJ$2,1,1),Emissions!$A$1:$LI$1),FALSE)</f>
        <v>0</v>
      </c>
      <c r="AK1219" s="327">
        <f>+VLOOKUP($E1219,Emissions!$1:$1048576,MATCH(DATE(AK$2,1,1),Emissions!$A$1:$LI$1),FALSE)</f>
        <v>0</v>
      </c>
      <c r="AL1219" s="327">
        <f>+VLOOKUP($E1219,Emissions!$1:$1048576,MATCH(DATE(AL$2,1,1),Emissions!$A$1:$LI$1),FALSE)</f>
        <v>0</v>
      </c>
      <c r="AM1219" s="327">
        <f>+VLOOKUP($E1219,Emissions!$1:$1048576,MATCH(DATE(AM$2,1,1),Emissions!$A$1:$LI$1),FALSE)</f>
        <v>0</v>
      </c>
      <c r="AN1219" s="327">
        <f>+VLOOKUP($E1219,Emissions!$1:$1048576,MATCH(DATE(AN$2,1,1),Emissions!$A$1:$LI$1),FALSE)</f>
        <v>0</v>
      </c>
      <c r="AO1219" s="327">
        <f>+VLOOKUP($E1219,Emissions!$1:$1048576,MATCH(DATE(AO$2,1,1),Emissions!$A$1:$LI$1),FALSE)</f>
        <v>0</v>
      </c>
    </row>
    <row r="1220" spans="1:41" ht="15" customHeight="1" x14ac:dyDescent="0.35">
      <c r="A1220" s="411"/>
      <c r="B1220" s="170"/>
      <c r="C1220" s="138" t="s">
        <v>602</v>
      </c>
      <c r="D1220" s="114"/>
      <c r="E1220" s="50" t="s">
        <v>3646</v>
      </c>
      <c r="F1220" s="361">
        <f>+VLOOKUP($E1220,Emissions!$1:$1048576,MATCH(DATE(F$2,1,1),Emissions!$A$1:$LI$1),FALSE)</f>
        <v>0</v>
      </c>
      <c r="G1220" s="361">
        <f>+VLOOKUP($E1220,Emissions!$1:$1048576,MATCH(DATE(G$2,1,1),Emissions!$A$1:$LI$1),FALSE)</f>
        <v>0</v>
      </c>
      <c r="H1220" s="361">
        <f>+VLOOKUP($E1220,Emissions!$1:$1048576,MATCH(DATE(H$2,1,1),Emissions!$A$1:$LI$1),FALSE)</f>
        <v>0</v>
      </c>
      <c r="I1220" s="361">
        <f>+VLOOKUP($E1220,Emissions!$1:$1048576,MATCH(DATE(I$2,1,1),Emissions!$A$1:$LI$1),FALSE)</f>
        <v>0</v>
      </c>
      <c r="J1220" s="361">
        <f>+VLOOKUP($E1220,Emissions!$1:$1048576,MATCH(DATE(J$2,1,1),Emissions!$A$1:$LI$1),FALSE)</f>
        <v>0</v>
      </c>
      <c r="K1220" s="361">
        <f>+VLOOKUP($E1220,Emissions!$1:$1048576,MATCH(DATE(K$2,1,1),Emissions!$A$1:$LI$1),FALSE)</f>
        <v>0</v>
      </c>
      <c r="L1220" s="361">
        <f>+VLOOKUP($E1220,Emissions!$1:$1048576,MATCH(DATE(L$2,1,1),Emissions!$A$1:$LI$1),FALSE)</f>
        <v>0</v>
      </c>
      <c r="M1220" s="361">
        <f>+VLOOKUP($E1220,Emissions!$1:$1048576,MATCH(DATE(M$2,1,1),Emissions!$A$1:$LI$1),FALSE)</f>
        <v>0</v>
      </c>
      <c r="N1220" s="361">
        <f>+VLOOKUP($E1220,Emissions!$1:$1048576,MATCH(DATE(N$2,1,1),Emissions!$A$1:$LI$1),FALSE)</f>
        <v>0</v>
      </c>
      <c r="O1220" s="361">
        <f>+VLOOKUP($E1220,Emissions!$1:$1048576,MATCH(DATE(O$2,1,1),Emissions!$A$1:$LI$1),FALSE)</f>
        <v>0</v>
      </c>
      <c r="P1220" s="361">
        <f>+VLOOKUP($E1220,Emissions!$1:$1048576,MATCH(DATE(P$2,1,1),Emissions!$A$1:$LI$1),FALSE)</f>
        <v>0</v>
      </c>
      <c r="Q1220" s="361">
        <f>+VLOOKUP($E1220,Emissions!$1:$1048576,MATCH(DATE(Q$2,1,1),Emissions!$A$1:$LI$1),FALSE)</f>
        <v>0</v>
      </c>
      <c r="R1220" s="361">
        <f>+VLOOKUP($E1220,Emissions!$1:$1048576,MATCH(DATE(R$2,1,1),Emissions!$A$1:$LI$1),FALSE)</f>
        <v>0</v>
      </c>
      <c r="S1220" s="361">
        <f>+VLOOKUP($E1220,Emissions!$1:$1048576,MATCH(DATE(S$2,1,1),Emissions!$A$1:$LI$1),FALSE)</f>
        <v>0</v>
      </c>
      <c r="T1220" s="361">
        <f>+VLOOKUP($E1220,Emissions!$1:$1048576,MATCH(DATE(T$2,1,1),Emissions!$A$1:$LI$1),FALSE)</f>
        <v>0</v>
      </c>
      <c r="U1220" s="361">
        <f>+VLOOKUP($E1220,Emissions!$1:$1048576,MATCH(DATE(U$2,1,1),Emissions!$A$1:$LI$1),FALSE)</f>
        <v>0</v>
      </c>
      <c r="V1220" s="361">
        <f>+VLOOKUP($E1220,Emissions!$1:$1048576,MATCH(DATE(V$2,1,1),Emissions!$A$1:$LI$1),FALSE)</f>
        <v>0</v>
      </c>
      <c r="W1220" s="361">
        <f>+VLOOKUP($E1220,Emissions!$1:$1048576,MATCH(DATE(W$2,1,1),Emissions!$A$1:$LI$1),FALSE)</f>
        <v>0</v>
      </c>
      <c r="X1220" s="361">
        <f>+VLOOKUP($E1220,Emissions!$1:$1048576,MATCH(DATE(X$2,1,1),Emissions!$A$1:$LI$1),FALSE)</f>
        <v>0</v>
      </c>
      <c r="Y1220" s="361">
        <f>+VLOOKUP($E1220,Emissions!$1:$1048576,MATCH(DATE(Y$2,1,1),Emissions!$A$1:$LI$1),FALSE)</f>
        <v>0</v>
      </c>
      <c r="Z1220" s="361">
        <f>+VLOOKUP($E1220,Emissions!$1:$1048576,MATCH(DATE(Z$2,1,1),Emissions!$A$1:$LI$1),FALSE)</f>
        <v>0</v>
      </c>
      <c r="AA1220" s="361">
        <f>+VLOOKUP($E1220,Emissions!$1:$1048576,MATCH(DATE(AA$2,1,1),Emissions!$A$1:$LI$1),FALSE)</f>
        <v>0</v>
      </c>
      <c r="AB1220" s="361">
        <f>+VLOOKUP($E1220,Emissions!$1:$1048576,MATCH(DATE(AB$2,1,1),Emissions!$A$1:$LI$1),FALSE)</f>
        <v>0</v>
      </c>
      <c r="AC1220" s="361">
        <f>+VLOOKUP($E1220,Emissions!$1:$1048576,MATCH(DATE(AC$2,1,1),Emissions!$A$1:$LI$1),FALSE)</f>
        <v>0</v>
      </c>
      <c r="AD1220" s="361">
        <f>+VLOOKUP($E1220,Emissions!$1:$1048576,MATCH(DATE(AD$2,1,1),Emissions!$A$1:$LI$1),FALSE)</f>
        <v>0</v>
      </c>
      <c r="AE1220" s="361">
        <f>+VLOOKUP($E1220,Emissions!$1:$1048576,MATCH(DATE(AE$2,1,1),Emissions!$A$1:$LI$1),FALSE)</f>
        <v>0</v>
      </c>
      <c r="AF1220" s="361">
        <f>+VLOOKUP($E1220,Emissions!$1:$1048576,MATCH(DATE(AF$2,1,1),Emissions!$A$1:$LI$1),FALSE)</f>
        <v>0</v>
      </c>
      <c r="AG1220" s="361">
        <f>+VLOOKUP($E1220,Emissions!$1:$1048576,MATCH(DATE(AG$2,1,1),Emissions!$A$1:$LI$1),FALSE)</f>
        <v>0</v>
      </c>
      <c r="AH1220" s="361">
        <f>+VLOOKUP($E1220,Emissions!$1:$1048576,MATCH(DATE(AH$2,1,1),Emissions!$A$1:$LI$1),FALSE)</f>
        <v>0</v>
      </c>
      <c r="AI1220" s="361">
        <f>+VLOOKUP($E1220,Emissions!$1:$1048576,MATCH(DATE(AI$2,1,1),Emissions!$A$1:$LI$1),FALSE)</f>
        <v>0</v>
      </c>
      <c r="AJ1220" s="361">
        <f>+VLOOKUP($E1220,Emissions!$1:$1048576,MATCH(DATE(AJ$2,1,1),Emissions!$A$1:$LI$1),FALSE)</f>
        <v>0</v>
      </c>
      <c r="AK1220" s="361">
        <f>+VLOOKUP($E1220,Emissions!$1:$1048576,MATCH(DATE(AK$2,1,1),Emissions!$A$1:$LI$1),FALSE)</f>
        <v>0</v>
      </c>
      <c r="AL1220" s="361">
        <f>+VLOOKUP($E1220,Emissions!$1:$1048576,MATCH(DATE(AL$2,1,1),Emissions!$A$1:$LI$1),FALSE)</f>
        <v>0</v>
      </c>
      <c r="AM1220" s="361">
        <f>+VLOOKUP($E1220,Emissions!$1:$1048576,MATCH(DATE(AM$2,1,1),Emissions!$A$1:$LI$1),FALSE)</f>
        <v>0</v>
      </c>
      <c r="AN1220" s="361">
        <f>+VLOOKUP($E1220,Emissions!$1:$1048576,MATCH(DATE(AN$2,1,1),Emissions!$A$1:$LI$1),FALSE)</f>
        <v>0</v>
      </c>
      <c r="AO1220" s="361">
        <f>+VLOOKUP($E1220,Emissions!$1:$1048576,MATCH(DATE(AO$2,1,1),Emissions!$A$1:$LI$1),FALSE)</f>
        <v>0</v>
      </c>
    </row>
    <row r="1221" spans="1:41" ht="15" customHeight="1" x14ac:dyDescent="0.35">
      <c r="A1221" s="411"/>
      <c r="B1221" s="170"/>
      <c r="C1221" s="138" t="s">
        <v>603</v>
      </c>
      <c r="D1221" s="114"/>
      <c r="E1221" s="50" t="s">
        <v>3647</v>
      </c>
      <c r="F1221" s="361">
        <f>+VLOOKUP($E1221,Emissions!$1:$1048576,MATCH(DATE(F$2,1,1),Emissions!$A$1:$LI$1),FALSE)</f>
        <v>0</v>
      </c>
      <c r="G1221" s="361">
        <f>+VLOOKUP($E1221,Emissions!$1:$1048576,MATCH(DATE(G$2,1,1),Emissions!$A$1:$LI$1),FALSE)</f>
        <v>0</v>
      </c>
      <c r="H1221" s="361">
        <f>+VLOOKUP($E1221,Emissions!$1:$1048576,MATCH(DATE(H$2,1,1),Emissions!$A$1:$LI$1),FALSE)</f>
        <v>0</v>
      </c>
      <c r="I1221" s="361">
        <f>+VLOOKUP($E1221,Emissions!$1:$1048576,MATCH(DATE(I$2,1,1),Emissions!$A$1:$LI$1),FALSE)</f>
        <v>0</v>
      </c>
      <c r="J1221" s="361">
        <f>+VLOOKUP($E1221,Emissions!$1:$1048576,MATCH(DATE(J$2,1,1),Emissions!$A$1:$LI$1),FALSE)</f>
        <v>0</v>
      </c>
      <c r="K1221" s="361">
        <f>+VLOOKUP($E1221,Emissions!$1:$1048576,MATCH(DATE(K$2,1,1),Emissions!$A$1:$LI$1),FALSE)</f>
        <v>0</v>
      </c>
      <c r="L1221" s="361">
        <f>+VLOOKUP($E1221,Emissions!$1:$1048576,MATCH(DATE(L$2,1,1),Emissions!$A$1:$LI$1),FALSE)</f>
        <v>0</v>
      </c>
      <c r="M1221" s="361">
        <f>+VLOOKUP($E1221,Emissions!$1:$1048576,MATCH(DATE(M$2,1,1),Emissions!$A$1:$LI$1),FALSE)</f>
        <v>0</v>
      </c>
      <c r="N1221" s="361">
        <f>+VLOOKUP($E1221,Emissions!$1:$1048576,MATCH(DATE(N$2,1,1),Emissions!$A$1:$LI$1),FALSE)</f>
        <v>0</v>
      </c>
      <c r="O1221" s="361">
        <f>+VLOOKUP($E1221,Emissions!$1:$1048576,MATCH(DATE(O$2,1,1),Emissions!$A$1:$LI$1),FALSE)</f>
        <v>0</v>
      </c>
      <c r="P1221" s="361">
        <f>+VLOOKUP($E1221,Emissions!$1:$1048576,MATCH(DATE(P$2,1,1),Emissions!$A$1:$LI$1),FALSE)</f>
        <v>0</v>
      </c>
      <c r="Q1221" s="361">
        <f>+VLOOKUP($E1221,Emissions!$1:$1048576,MATCH(DATE(Q$2,1,1),Emissions!$A$1:$LI$1),FALSE)</f>
        <v>0</v>
      </c>
      <c r="R1221" s="361">
        <f>+VLOOKUP($E1221,Emissions!$1:$1048576,MATCH(DATE(R$2,1,1),Emissions!$A$1:$LI$1),FALSE)</f>
        <v>0</v>
      </c>
      <c r="S1221" s="361">
        <f>+VLOOKUP($E1221,Emissions!$1:$1048576,MATCH(DATE(S$2,1,1),Emissions!$A$1:$LI$1),FALSE)</f>
        <v>0</v>
      </c>
      <c r="T1221" s="361">
        <f>+VLOOKUP($E1221,Emissions!$1:$1048576,MATCH(DATE(T$2,1,1),Emissions!$A$1:$LI$1),FALSE)</f>
        <v>0</v>
      </c>
      <c r="U1221" s="361">
        <f>+VLOOKUP($E1221,Emissions!$1:$1048576,MATCH(DATE(U$2,1,1),Emissions!$A$1:$LI$1),FALSE)</f>
        <v>0</v>
      </c>
      <c r="V1221" s="361">
        <f>+VLOOKUP($E1221,Emissions!$1:$1048576,MATCH(DATE(V$2,1,1),Emissions!$A$1:$LI$1),FALSE)</f>
        <v>0</v>
      </c>
      <c r="W1221" s="361">
        <f>+VLOOKUP($E1221,Emissions!$1:$1048576,MATCH(DATE(W$2,1,1),Emissions!$A$1:$LI$1),FALSE)</f>
        <v>0</v>
      </c>
      <c r="X1221" s="361">
        <f>+VLOOKUP($E1221,Emissions!$1:$1048576,MATCH(DATE(X$2,1,1),Emissions!$A$1:$LI$1),FALSE)</f>
        <v>0</v>
      </c>
      <c r="Y1221" s="361">
        <f>+VLOOKUP($E1221,Emissions!$1:$1048576,MATCH(DATE(Y$2,1,1),Emissions!$A$1:$LI$1),FALSE)</f>
        <v>0</v>
      </c>
      <c r="Z1221" s="361">
        <f>+VLOOKUP($E1221,Emissions!$1:$1048576,MATCH(DATE(Z$2,1,1),Emissions!$A$1:$LI$1),FALSE)</f>
        <v>0</v>
      </c>
      <c r="AA1221" s="361">
        <f>+VLOOKUP($E1221,Emissions!$1:$1048576,MATCH(DATE(AA$2,1,1),Emissions!$A$1:$LI$1),FALSE)</f>
        <v>0</v>
      </c>
      <c r="AB1221" s="361">
        <f>+VLOOKUP($E1221,Emissions!$1:$1048576,MATCH(DATE(AB$2,1,1),Emissions!$A$1:$LI$1),FALSE)</f>
        <v>0</v>
      </c>
      <c r="AC1221" s="361">
        <f>+VLOOKUP($E1221,Emissions!$1:$1048576,MATCH(DATE(AC$2,1,1),Emissions!$A$1:$LI$1),FALSE)</f>
        <v>0</v>
      </c>
      <c r="AD1221" s="361">
        <f>+VLOOKUP($E1221,Emissions!$1:$1048576,MATCH(DATE(AD$2,1,1),Emissions!$A$1:$LI$1),FALSE)</f>
        <v>0</v>
      </c>
      <c r="AE1221" s="361">
        <f>+VLOOKUP($E1221,Emissions!$1:$1048576,MATCH(DATE(AE$2,1,1),Emissions!$A$1:$LI$1),FALSE)</f>
        <v>0</v>
      </c>
      <c r="AF1221" s="361">
        <f>+VLOOKUP($E1221,Emissions!$1:$1048576,MATCH(DATE(AF$2,1,1),Emissions!$A$1:$LI$1),FALSE)</f>
        <v>0</v>
      </c>
      <c r="AG1221" s="361">
        <f>+VLOOKUP($E1221,Emissions!$1:$1048576,MATCH(DATE(AG$2,1,1),Emissions!$A$1:$LI$1),FALSE)</f>
        <v>0</v>
      </c>
      <c r="AH1221" s="361">
        <f>+VLOOKUP($E1221,Emissions!$1:$1048576,MATCH(DATE(AH$2,1,1),Emissions!$A$1:$LI$1),FALSE)</f>
        <v>0</v>
      </c>
      <c r="AI1221" s="361">
        <f>+VLOOKUP($E1221,Emissions!$1:$1048576,MATCH(DATE(AI$2,1,1),Emissions!$A$1:$LI$1),FALSE)</f>
        <v>0</v>
      </c>
      <c r="AJ1221" s="361">
        <f>+VLOOKUP($E1221,Emissions!$1:$1048576,MATCH(DATE(AJ$2,1,1),Emissions!$A$1:$LI$1),FALSE)</f>
        <v>0</v>
      </c>
      <c r="AK1221" s="361">
        <f>+VLOOKUP($E1221,Emissions!$1:$1048576,MATCH(DATE(AK$2,1,1),Emissions!$A$1:$LI$1),FALSE)</f>
        <v>0</v>
      </c>
      <c r="AL1221" s="361">
        <f>+VLOOKUP($E1221,Emissions!$1:$1048576,MATCH(DATE(AL$2,1,1),Emissions!$A$1:$LI$1),FALSE)</f>
        <v>0</v>
      </c>
      <c r="AM1221" s="361">
        <f>+VLOOKUP($E1221,Emissions!$1:$1048576,MATCH(DATE(AM$2,1,1),Emissions!$A$1:$LI$1),FALSE)</f>
        <v>0</v>
      </c>
      <c r="AN1221" s="361">
        <f>+VLOOKUP($E1221,Emissions!$1:$1048576,MATCH(DATE(AN$2,1,1),Emissions!$A$1:$LI$1),FALSE)</f>
        <v>0</v>
      </c>
      <c r="AO1221" s="361">
        <f>+VLOOKUP($E1221,Emissions!$1:$1048576,MATCH(DATE(AO$2,1,1),Emissions!$A$1:$LI$1),FALSE)</f>
        <v>0</v>
      </c>
    </row>
    <row r="1222" spans="1:41" ht="15" customHeight="1" x14ac:dyDescent="0.35">
      <c r="A1222" s="411"/>
      <c r="B1222" s="170"/>
      <c r="C1222" s="138" t="s">
        <v>604</v>
      </c>
      <c r="D1222" s="114"/>
      <c r="E1222" s="50" t="s">
        <v>3648</v>
      </c>
      <c r="F1222" s="361">
        <f>+VLOOKUP($E1222,Emissions!$1:$1048576,MATCH(DATE(F$2,1,1),Emissions!$A$1:$LI$1),FALSE)</f>
        <v>0</v>
      </c>
      <c r="G1222" s="361">
        <f>+VLOOKUP($E1222,Emissions!$1:$1048576,MATCH(DATE(G$2,1,1),Emissions!$A$1:$LI$1),FALSE)</f>
        <v>0</v>
      </c>
      <c r="H1222" s="361">
        <f>+VLOOKUP($E1222,Emissions!$1:$1048576,MATCH(DATE(H$2,1,1),Emissions!$A$1:$LI$1),FALSE)</f>
        <v>0</v>
      </c>
      <c r="I1222" s="361">
        <f>+VLOOKUP($E1222,Emissions!$1:$1048576,MATCH(DATE(I$2,1,1),Emissions!$A$1:$LI$1),FALSE)</f>
        <v>0</v>
      </c>
      <c r="J1222" s="361">
        <f>+VLOOKUP($E1222,Emissions!$1:$1048576,MATCH(DATE(J$2,1,1),Emissions!$A$1:$LI$1),FALSE)</f>
        <v>0</v>
      </c>
      <c r="K1222" s="361">
        <f>+VLOOKUP($E1222,Emissions!$1:$1048576,MATCH(DATE(K$2,1,1),Emissions!$A$1:$LI$1),FALSE)</f>
        <v>0</v>
      </c>
      <c r="L1222" s="361">
        <f>+VLOOKUP($E1222,Emissions!$1:$1048576,MATCH(DATE(L$2,1,1),Emissions!$A$1:$LI$1),FALSE)</f>
        <v>0</v>
      </c>
      <c r="M1222" s="361">
        <f>+VLOOKUP($E1222,Emissions!$1:$1048576,MATCH(DATE(M$2,1,1),Emissions!$A$1:$LI$1),FALSE)</f>
        <v>0</v>
      </c>
      <c r="N1222" s="361">
        <f>+VLOOKUP($E1222,Emissions!$1:$1048576,MATCH(DATE(N$2,1,1),Emissions!$A$1:$LI$1),FALSE)</f>
        <v>0</v>
      </c>
      <c r="O1222" s="361">
        <f>+VLOOKUP($E1222,Emissions!$1:$1048576,MATCH(DATE(O$2,1,1),Emissions!$A$1:$LI$1),FALSE)</f>
        <v>0</v>
      </c>
      <c r="P1222" s="361">
        <f>+VLOOKUP($E1222,Emissions!$1:$1048576,MATCH(DATE(P$2,1,1),Emissions!$A$1:$LI$1),FALSE)</f>
        <v>0</v>
      </c>
      <c r="Q1222" s="361">
        <f>+VLOOKUP($E1222,Emissions!$1:$1048576,MATCH(DATE(Q$2,1,1),Emissions!$A$1:$LI$1),FALSE)</f>
        <v>0</v>
      </c>
      <c r="R1222" s="361">
        <f>+VLOOKUP($E1222,Emissions!$1:$1048576,MATCH(DATE(R$2,1,1),Emissions!$A$1:$LI$1),FALSE)</f>
        <v>0</v>
      </c>
      <c r="S1222" s="361">
        <f>+VLOOKUP($E1222,Emissions!$1:$1048576,MATCH(DATE(S$2,1,1),Emissions!$A$1:$LI$1),FALSE)</f>
        <v>0</v>
      </c>
      <c r="T1222" s="361">
        <f>+VLOOKUP($E1222,Emissions!$1:$1048576,MATCH(DATE(T$2,1,1),Emissions!$A$1:$LI$1),FALSE)</f>
        <v>0</v>
      </c>
      <c r="U1222" s="361">
        <f>+VLOOKUP($E1222,Emissions!$1:$1048576,MATCH(DATE(U$2,1,1),Emissions!$A$1:$LI$1),FALSE)</f>
        <v>0</v>
      </c>
      <c r="V1222" s="361">
        <f>+VLOOKUP($E1222,Emissions!$1:$1048576,MATCH(DATE(V$2,1,1),Emissions!$A$1:$LI$1),FALSE)</f>
        <v>0</v>
      </c>
      <c r="W1222" s="361">
        <f>+VLOOKUP($E1222,Emissions!$1:$1048576,MATCH(DATE(W$2,1,1),Emissions!$A$1:$LI$1),FALSE)</f>
        <v>0</v>
      </c>
      <c r="X1222" s="361">
        <f>+VLOOKUP($E1222,Emissions!$1:$1048576,MATCH(DATE(X$2,1,1),Emissions!$A$1:$LI$1),FALSE)</f>
        <v>0</v>
      </c>
      <c r="Y1222" s="361">
        <f>+VLOOKUP($E1222,Emissions!$1:$1048576,MATCH(DATE(Y$2,1,1),Emissions!$A$1:$LI$1),FALSE)</f>
        <v>0</v>
      </c>
      <c r="Z1222" s="361">
        <f>+VLOOKUP($E1222,Emissions!$1:$1048576,MATCH(DATE(Z$2,1,1),Emissions!$A$1:$LI$1),FALSE)</f>
        <v>0</v>
      </c>
      <c r="AA1222" s="361">
        <f>+VLOOKUP($E1222,Emissions!$1:$1048576,MATCH(DATE(AA$2,1,1),Emissions!$A$1:$LI$1),FALSE)</f>
        <v>0</v>
      </c>
      <c r="AB1222" s="361">
        <f>+VLOOKUP($E1222,Emissions!$1:$1048576,MATCH(DATE(AB$2,1,1),Emissions!$A$1:$LI$1),FALSE)</f>
        <v>0</v>
      </c>
      <c r="AC1222" s="361">
        <f>+VLOOKUP($E1222,Emissions!$1:$1048576,MATCH(DATE(AC$2,1,1),Emissions!$A$1:$LI$1),FALSE)</f>
        <v>0</v>
      </c>
      <c r="AD1222" s="361">
        <f>+VLOOKUP($E1222,Emissions!$1:$1048576,MATCH(DATE(AD$2,1,1),Emissions!$A$1:$LI$1),FALSE)</f>
        <v>0</v>
      </c>
      <c r="AE1222" s="361">
        <f>+VLOOKUP($E1222,Emissions!$1:$1048576,MATCH(DATE(AE$2,1,1),Emissions!$A$1:$LI$1),FALSE)</f>
        <v>0</v>
      </c>
      <c r="AF1222" s="361">
        <f>+VLOOKUP($E1222,Emissions!$1:$1048576,MATCH(DATE(AF$2,1,1),Emissions!$A$1:$LI$1),FALSE)</f>
        <v>0</v>
      </c>
      <c r="AG1222" s="361">
        <f>+VLOOKUP($E1222,Emissions!$1:$1048576,MATCH(DATE(AG$2,1,1),Emissions!$A$1:$LI$1),FALSE)</f>
        <v>0</v>
      </c>
      <c r="AH1222" s="361">
        <f>+VLOOKUP($E1222,Emissions!$1:$1048576,MATCH(DATE(AH$2,1,1),Emissions!$A$1:$LI$1),FALSE)</f>
        <v>0</v>
      </c>
      <c r="AI1222" s="361">
        <f>+VLOOKUP($E1222,Emissions!$1:$1048576,MATCH(DATE(AI$2,1,1),Emissions!$A$1:$LI$1),FALSE)</f>
        <v>0</v>
      </c>
      <c r="AJ1222" s="361">
        <f>+VLOOKUP($E1222,Emissions!$1:$1048576,MATCH(DATE(AJ$2,1,1),Emissions!$A$1:$LI$1),FALSE)</f>
        <v>0</v>
      </c>
      <c r="AK1222" s="361">
        <f>+VLOOKUP($E1222,Emissions!$1:$1048576,MATCH(DATE(AK$2,1,1),Emissions!$A$1:$LI$1),FALSE)</f>
        <v>0</v>
      </c>
      <c r="AL1222" s="361">
        <f>+VLOOKUP($E1222,Emissions!$1:$1048576,MATCH(DATE(AL$2,1,1),Emissions!$A$1:$LI$1),FALSE)</f>
        <v>0</v>
      </c>
      <c r="AM1222" s="361">
        <f>+VLOOKUP($E1222,Emissions!$1:$1048576,MATCH(DATE(AM$2,1,1),Emissions!$A$1:$LI$1),FALSE)</f>
        <v>0</v>
      </c>
      <c r="AN1222" s="361">
        <f>+VLOOKUP($E1222,Emissions!$1:$1048576,MATCH(DATE(AN$2,1,1),Emissions!$A$1:$LI$1),FALSE)</f>
        <v>0</v>
      </c>
      <c r="AO1222" s="361">
        <f>+VLOOKUP($E1222,Emissions!$1:$1048576,MATCH(DATE(AO$2,1,1),Emissions!$A$1:$LI$1),FALSE)</f>
        <v>0</v>
      </c>
    </row>
    <row r="1223" spans="1:41" ht="15" customHeight="1" x14ac:dyDescent="0.35">
      <c r="A1223" s="411"/>
      <c r="B1223" s="170"/>
      <c r="C1223" s="138" t="s">
        <v>605</v>
      </c>
      <c r="D1223" s="114"/>
      <c r="E1223" s="50" t="s">
        <v>3649</v>
      </c>
      <c r="F1223" s="361">
        <f>+VLOOKUP($E1223,Emissions!$1:$1048576,MATCH(DATE(F$2,1,1),Emissions!$A$1:$LI$1),FALSE)</f>
        <v>0</v>
      </c>
      <c r="G1223" s="361">
        <f>+VLOOKUP($E1223,Emissions!$1:$1048576,MATCH(DATE(G$2,1,1),Emissions!$A$1:$LI$1),FALSE)</f>
        <v>0</v>
      </c>
      <c r="H1223" s="361">
        <f>+VLOOKUP($E1223,Emissions!$1:$1048576,MATCH(DATE(H$2,1,1),Emissions!$A$1:$LI$1),FALSE)</f>
        <v>0</v>
      </c>
      <c r="I1223" s="361">
        <f>+VLOOKUP($E1223,Emissions!$1:$1048576,MATCH(DATE(I$2,1,1),Emissions!$A$1:$LI$1),FALSE)</f>
        <v>0</v>
      </c>
      <c r="J1223" s="361">
        <f>+VLOOKUP($E1223,Emissions!$1:$1048576,MATCH(DATE(J$2,1,1),Emissions!$A$1:$LI$1),FALSE)</f>
        <v>0</v>
      </c>
      <c r="K1223" s="361">
        <f>+VLOOKUP($E1223,Emissions!$1:$1048576,MATCH(DATE(K$2,1,1),Emissions!$A$1:$LI$1),FALSE)</f>
        <v>0</v>
      </c>
      <c r="L1223" s="361">
        <f>+VLOOKUP($E1223,Emissions!$1:$1048576,MATCH(DATE(L$2,1,1),Emissions!$A$1:$LI$1),FALSE)</f>
        <v>0</v>
      </c>
      <c r="M1223" s="361">
        <f>+VLOOKUP($E1223,Emissions!$1:$1048576,MATCH(DATE(M$2,1,1),Emissions!$A$1:$LI$1),FALSE)</f>
        <v>0</v>
      </c>
      <c r="N1223" s="361">
        <f>+VLOOKUP($E1223,Emissions!$1:$1048576,MATCH(DATE(N$2,1,1),Emissions!$A$1:$LI$1),FALSE)</f>
        <v>0</v>
      </c>
      <c r="O1223" s="361">
        <f>+VLOOKUP($E1223,Emissions!$1:$1048576,MATCH(DATE(O$2,1,1),Emissions!$A$1:$LI$1),FALSE)</f>
        <v>0</v>
      </c>
      <c r="P1223" s="361">
        <f>+VLOOKUP($E1223,Emissions!$1:$1048576,MATCH(DATE(P$2,1,1),Emissions!$A$1:$LI$1),FALSE)</f>
        <v>0</v>
      </c>
      <c r="Q1223" s="361">
        <f>+VLOOKUP($E1223,Emissions!$1:$1048576,MATCH(DATE(Q$2,1,1),Emissions!$A$1:$LI$1),FALSE)</f>
        <v>0</v>
      </c>
      <c r="R1223" s="361">
        <f>+VLOOKUP($E1223,Emissions!$1:$1048576,MATCH(DATE(R$2,1,1),Emissions!$A$1:$LI$1),FALSE)</f>
        <v>0</v>
      </c>
      <c r="S1223" s="361">
        <f>+VLOOKUP($E1223,Emissions!$1:$1048576,MATCH(DATE(S$2,1,1),Emissions!$A$1:$LI$1),FALSE)</f>
        <v>0</v>
      </c>
      <c r="T1223" s="361">
        <f>+VLOOKUP($E1223,Emissions!$1:$1048576,MATCH(DATE(T$2,1,1),Emissions!$A$1:$LI$1),FALSE)</f>
        <v>0</v>
      </c>
      <c r="U1223" s="361">
        <f>+VLOOKUP($E1223,Emissions!$1:$1048576,MATCH(DATE(U$2,1,1),Emissions!$A$1:$LI$1),FALSE)</f>
        <v>0</v>
      </c>
      <c r="V1223" s="361">
        <f>+VLOOKUP($E1223,Emissions!$1:$1048576,MATCH(DATE(V$2,1,1),Emissions!$A$1:$LI$1),FALSE)</f>
        <v>0</v>
      </c>
      <c r="W1223" s="361">
        <f>+VLOOKUP($E1223,Emissions!$1:$1048576,MATCH(DATE(W$2,1,1),Emissions!$A$1:$LI$1),FALSE)</f>
        <v>0</v>
      </c>
      <c r="X1223" s="361">
        <f>+VLOOKUP($E1223,Emissions!$1:$1048576,MATCH(DATE(X$2,1,1),Emissions!$A$1:$LI$1),FALSE)</f>
        <v>0</v>
      </c>
      <c r="Y1223" s="361">
        <f>+VLOOKUP($E1223,Emissions!$1:$1048576,MATCH(DATE(Y$2,1,1),Emissions!$A$1:$LI$1),FALSE)</f>
        <v>0</v>
      </c>
      <c r="Z1223" s="361">
        <f>+VLOOKUP($E1223,Emissions!$1:$1048576,MATCH(DATE(Z$2,1,1),Emissions!$A$1:$LI$1),FALSE)</f>
        <v>0</v>
      </c>
      <c r="AA1223" s="361">
        <f>+VLOOKUP($E1223,Emissions!$1:$1048576,MATCH(DATE(AA$2,1,1),Emissions!$A$1:$LI$1),FALSE)</f>
        <v>0</v>
      </c>
      <c r="AB1223" s="361">
        <f>+VLOOKUP($E1223,Emissions!$1:$1048576,MATCH(DATE(AB$2,1,1),Emissions!$A$1:$LI$1),FALSE)</f>
        <v>0</v>
      </c>
      <c r="AC1223" s="361">
        <f>+VLOOKUP($E1223,Emissions!$1:$1048576,MATCH(DATE(AC$2,1,1),Emissions!$A$1:$LI$1),FALSE)</f>
        <v>0</v>
      </c>
      <c r="AD1223" s="361">
        <f>+VLOOKUP($E1223,Emissions!$1:$1048576,MATCH(DATE(AD$2,1,1),Emissions!$A$1:$LI$1),FALSE)</f>
        <v>0</v>
      </c>
      <c r="AE1223" s="361">
        <f>+VLOOKUP($E1223,Emissions!$1:$1048576,MATCH(DATE(AE$2,1,1),Emissions!$A$1:$LI$1),FALSE)</f>
        <v>0</v>
      </c>
      <c r="AF1223" s="361">
        <f>+VLOOKUP($E1223,Emissions!$1:$1048576,MATCH(DATE(AF$2,1,1),Emissions!$A$1:$LI$1),FALSE)</f>
        <v>0</v>
      </c>
      <c r="AG1223" s="361">
        <f>+VLOOKUP($E1223,Emissions!$1:$1048576,MATCH(DATE(AG$2,1,1),Emissions!$A$1:$LI$1),FALSE)</f>
        <v>0</v>
      </c>
      <c r="AH1223" s="361">
        <f>+VLOOKUP($E1223,Emissions!$1:$1048576,MATCH(DATE(AH$2,1,1),Emissions!$A$1:$LI$1),FALSE)</f>
        <v>0</v>
      </c>
      <c r="AI1223" s="361">
        <f>+VLOOKUP($E1223,Emissions!$1:$1048576,MATCH(DATE(AI$2,1,1),Emissions!$A$1:$LI$1),FALSE)</f>
        <v>0</v>
      </c>
      <c r="AJ1223" s="361">
        <f>+VLOOKUP($E1223,Emissions!$1:$1048576,MATCH(DATE(AJ$2,1,1),Emissions!$A$1:$LI$1),FALSE)</f>
        <v>0</v>
      </c>
      <c r="AK1223" s="361">
        <f>+VLOOKUP($E1223,Emissions!$1:$1048576,MATCH(DATE(AK$2,1,1),Emissions!$A$1:$LI$1),FALSE)</f>
        <v>0</v>
      </c>
      <c r="AL1223" s="361">
        <f>+VLOOKUP($E1223,Emissions!$1:$1048576,MATCH(DATE(AL$2,1,1),Emissions!$A$1:$LI$1),FALSE)</f>
        <v>0</v>
      </c>
      <c r="AM1223" s="361">
        <f>+VLOOKUP($E1223,Emissions!$1:$1048576,MATCH(DATE(AM$2,1,1),Emissions!$A$1:$LI$1),FALSE)</f>
        <v>0</v>
      </c>
      <c r="AN1223" s="361">
        <f>+VLOOKUP($E1223,Emissions!$1:$1048576,MATCH(DATE(AN$2,1,1),Emissions!$A$1:$LI$1),FALSE)</f>
        <v>0</v>
      </c>
      <c r="AO1223" s="361">
        <f>+VLOOKUP($E1223,Emissions!$1:$1048576,MATCH(DATE(AO$2,1,1),Emissions!$A$1:$LI$1),FALSE)</f>
        <v>0</v>
      </c>
    </row>
    <row r="1224" spans="1:41" s="92" customFormat="1" ht="15" customHeight="1" x14ac:dyDescent="0.35">
      <c r="A1224" s="411"/>
      <c r="B1224" s="170"/>
      <c r="C1224" s="137" t="s">
        <v>3335</v>
      </c>
      <c r="D1224" s="147"/>
      <c r="E1224" s="136" t="s">
        <v>3650</v>
      </c>
      <c r="F1224" s="327">
        <f>+VLOOKUP($E1224,Emissions!$1:$1048576,MATCH(DATE(F$2,1,1),Emissions!$A$1:$LI$1),FALSE)</f>
        <v>16.998700289999999</v>
      </c>
      <c r="G1224" s="327">
        <f>+VLOOKUP($E1224,Emissions!$1:$1048576,MATCH(DATE(G$2,1,1),Emissions!$A$1:$LI$1),FALSE)</f>
        <v>17.214158380000001</v>
      </c>
      <c r="H1224" s="327">
        <f>+VLOOKUP($E1224,Emissions!$1:$1048576,MATCH(DATE(H$2,1,1),Emissions!$A$1:$LI$1),FALSE)</f>
        <v>17.437861989999998</v>
      </c>
      <c r="I1224" s="327">
        <f>+VLOOKUP($E1224,Emissions!$1:$1048576,MATCH(DATE(I$2,1,1),Emissions!$A$1:$LI$1),FALSE)</f>
        <v>17.667418909999999</v>
      </c>
      <c r="J1224" s="327">
        <f>+VLOOKUP($E1224,Emissions!$1:$1048576,MATCH(DATE(J$2,1,1),Emissions!$A$1:$LI$1),FALSE)</f>
        <v>17.91105301</v>
      </c>
      <c r="K1224" s="327">
        <f>+VLOOKUP($E1224,Emissions!$1:$1048576,MATCH(DATE(K$2,1,1),Emissions!$A$1:$LI$1),FALSE)</f>
        <v>18.178500410000002</v>
      </c>
      <c r="L1224" s="327">
        <f>+VLOOKUP($E1224,Emissions!$1:$1048576,MATCH(DATE(L$2,1,1),Emissions!$A$1:$LI$1),FALSE)</f>
        <v>18.453987210000001</v>
      </c>
      <c r="M1224" s="327">
        <f>+VLOOKUP($E1224,Emissions!$1:$1048576,MATCH(DATE(M$2,1,1),Emissions!$A$1:$LI$1),FALSE)</f>
        <v>18.734974399999999</v>
      </c>
      <c r="N1224" s="327">
        <f>+VLOOKUP($E1224,Emissions!$1:$1048576,MATCH(DATE(N$2,1,1),Emissions!$A$1:$LI$1),FALSE)</f>
        <v>19.02074129</v>
      </c>
      <c r="O1224" s="327">
        <f>+VLOOKUP($E1224,Emissions!$1:$1048576,MATCH(DATE(O$2,1,1),Emissions!$A$1:$LI$1),FALSE)</f>
        <v>19.307901529999999</v>
      </c>
      <c r="P1224" s="327">
        <f>+VLOOKUP($E1224,Emissions!$1:$1048576,MATCH(DATE(P$2,1,1),Emissions!$A$1:$LI$1),FALSE)</f>
        <v>19.592291889999998</v>
      </c>
      <c r="Q1224" s="327">
        <f>+VLOOKUP($E1224,Emissions!$1:$1048576,MATCH(DATE(Q$2,1,1),Emissions!$A$1:$LI$1),FALSE)</f>
        <v>19.870028739999999</v>
      </c>
      <c r="R1224" s="327">
        <f>+VLOOKUP($E1224,Emissions!$1:$1048576,MATCH(DATE(R$2,1,1),Emissions!$A$1:$LI$1),FALSE)</f>
        <v>20.140761919999999</v>
      </c>
      <c r="S1224" s="327">
        <f>+VLOOKUP($E1224,Emissions!$1:$1048576,MATCH(DATE(S$2,1,1),Emissions!$A$1:$LI$1),FALSE)</f>
        <v>20.405161799999998</v>
      </c>
      <c r="T1224" s="327">
        <f>+VLOOKUP($E1224,Emissions!$1:$1048576,MATCH(DATE(T$2,1,1),Emissions!$A$1:$LI$1),FALSE)</f>
        <v>20.66454796</v>
      </c>
      <c r="U1224" s="327">
        <f>+VLOOKUP($E1224,Emissions!$1:$1048576,MATCH(DATE(U$2,1,1),Emissions!$A$1:$LI$1),FALSE)</f>
        <v>20.920744079999999</v>
      </c>
      <c r="V1224" s="327">
        <f>+VLOOKUP($E1224,Emissions!$1:$1048576,MATCH(DATE(V$2,1,1),Emissions!$A$1:$LI$1),FALSE)</f>
        <v>21.175792000000001</v>
      </c>
      <c r="W1224" s="327">
        <f>+VLOOKUP($E1224,Emissions!$1:$1048576,MATCH(DATE(W$2,1,1),Emissions!$A$1:$LI$1),FALSE)</f>
        <v>21.43165883</v>
      </c>
      <c r="X1224" s="327">
        <f>+VLOOKUP($E1224,Emissions!$1:$1048576,MATCH(DATE(X$2,1,1),Emissions!$A$1:$LI$1),FALSE)</f>
        <v>21.690193820000001</v>
      </c>
      <c r="Y1224" s="327">
        <f>+VLOOKUP($E1224,Emissions!$1:$1048576,MATCH(DATE(Y$2,1,1),Emissions!$A$1:$LI$1),FALSE)</f>
        <v>21.952966379999999</v>
      </c>
      <c r="Z1224" s="327">
        <f>+VLOOKUP($E1224,Emissions!$1:$1048576,MATCH(DATE(Z$2,1,1),Emissions!$A$1:$LI$1),FALSE)</f>
        <v>22.220409329999999</v>
      </c>
      <c r="AA1224" s="327">
        <f>+VLOOKUP($E1224,Emissions!$1:$1048576,MATCH(DATE(AA$2,1,1),Emissions!$A$1:$LI$1),FALSE)</f>
        <v>22.494734300000001</v>
      </c>
      <c r="AB1224" s="327">
        <f>+VLOOKUP($E1224,Emissions!$1:$1048576,MATCH(DATE(AB$2,1,1),Emissions!$A$1:$LI$1),FALSE)</f>
        <v>22.776926419999999</v>
      </c>
      <c r="AC1224" s="327">
        <f>+VLOOKUP($E1224,Emissions!$1:$1048576,MATCH(DATE(AC$2,1,1),Emissions!$A$1:$LI$1),FALSE)</f>
        <v>23.067740480000001</v>
      </c>
      <c r="AD1224" s="327">
        <f>+VLOOKUP($E1224,Emissions!$1:$1048576,MATCH(DATE(AD$2,1,1),Emissions!$A$1:$LI$1),FALSE)</f>
        <v>23.367725650000001</v>
      </c>
      <c r="AE1224" s="327">
        <f>+VLOOKUP($E1224,Emissions!$1:$1048576,MATCH(DATE(AE$2,1,1),Emissions!$A$1:$LI$1),FALSE)</f>
        <v>23.67480054</v>
      </c>
      <c r="AF1224" s="327">
        <f>+VLOOKUP($E1224,Emissions!$1:$1048576,MATCH(DATE(AF$2,1,1),Emissions!$A$1:$LI$1),FALSE)</f>
        <v>23.986999749999999</v>
      </c>
      <c r="AG1224" s="327">
        <f>+VLOOKUP($E1224,Emissions!$1:$1048576,MATCH(DATE(AG$2,1,1),Emissions!$A$1:$LI$1),FALSE)</f>
        <v>24.30576435</v>
      </c>
      <c r="AH1224" s="327">
        <f>+VLOOKUP($E1224,Emissions!$1:$1048576,MATCH(DATE(AH$2,1,1),Emissions!$A$1:$LI$1),FALSE)</f>
        <v>24.632548199999999</v>
      </c>
      <c r="AI1224" s="327">
        <f>+VLOOKUP($E1224,Emissions!$1:$1048576,MATCH(DATE(AI$2,1,1),Emissions!$A$1:$LI$1),FALSE)</f>
        <v>24.967869820000001</v>
      </c>
      <c r="AJ1224" s="327">
        <f>+VLOOKUP($E1224,Emissions!$1:$1048576,MATCH(DATE(AJ$2,1,1),Emissions!$A$1:$LI$1),FALSE)</f>
        <v>25.311458949999999</v>
      </c>
      <c r="AK1224" s="327">
        <f>+VLOOKUP($E1224,Emissions!$1:$1048576,MATCH(DATE(AK$2,1,1),Emissions!$A$1:$LI$1),FALSE)</f>
        <v>25.66260479</v>
      </c>
      <c r="AL1224" s="327">
        <f>+VLOOKUP($E1224,Emissions!$1:$1048576,MATCH(DATE(AL$2,1,1),Emissions!$A$1:$LI$1),FALSE)</f>
        <v>26.02038804</v>
      </c>
      <c r="AM1224" s="327">
        <f>+VLOOKUP($E1224,Emissions!$1:$1048576,MATCH(DATE(AM$2,1,1),Emissions!$A$1:$LI$1),FALSE)</f>
        <v>26.38378041</v>
      </c>
      <c r="AN1224" s="327">
        <f>+VLOOKUP($E1224,Emissions!$1:$1048576,MATCH(DATE(AN$2,1,1),Emissions!$A$1:$LI$1),FALSE)</f>
        <v>26.751696030000002</v>
      </c>
      <c r="AO1224" s="327">
        <f>+VLOOKUP($E1224,Emissions!$1:$1048576,MATCH(DATE(AO$2,1,1),Emissions!$A$1:$LI$1),FALSE)</f>
        <v>27.12301532</v>
      </c>
    </row>
    <row r="1225" spans="1:41" ht="15" customHeight="1" x14ac:dyDescent="0.35">
      <c r="A1225" s="411"/>
      <c r="B1225" s="170"/>
      <c r="C1225" s="138" t="s">
        <v>606</v>
      </c>
      <c r="D1225" s="114"/>
      <c r="E1225" s="50" t="s">
        <v>3651</v>
      </c>
      <c r="F1225" s="361">
        <f>+VLOOKUP($E1225,Emissions!$1:$1048576,MATCH(DATE(F$2,1,1),Emissions!$A$1:$LI$1),FALSE)</f>
        <v>0</v>
      </c>
      <c r="G1225" s="361">
        <f>+VLOOKUP($E1225,Emissions!$1:$1048576,MATCH(DATE(G$2,1,1),Emissions!$A$1:$LI$1),FALSE)</f>
        <v>0</v>
      </c>
      <c r="H1225" s="361">
        <f>+VLOOKUP($E1225,Emissions!$1:$1048576,MATCH(DATE(H$2,1,1),Emissions!$A$1:$LI$1),FALSE)</f>
        <v>0</v>
      </c>
      <c r="I1225" s="361">
        <f>+VLOOKUP($E1225,Emissions!$1:$1048576,MATCH(DATE(I$2,1,1),Emissions!$A$1:$LI$1),FALSE)</f>
        <v>0</v>
      </c>
      <c r="J1225" s="361">
        <f>+VLOOKUP($E1225,Emissions!$1:$1048576,MATCH(DATE(J$2,1,1),Emissions!$A$1:$LI$1),FALSE)</f>
        <v>0</v>
      </c>
      <c r="K1225" s="361">
        <f>+VLOOKUP($E1225,Emissions!$1:$1048576,MATCH(DATE(K$2,1,1),Emissions!$A$1:$LI$1),FALSE)</f>
        <v>0</v>
      </c>
      <c r="L1225" s="361">
        <f>+VLOOKUP($E1225,Emissions!$1:$1048576,MATCH(DATE(L$2,1,1),Emissions!$A$1:$LI$1),FALSE)</f>
        <v>0</v>
      </c>
      <c r="M1225" s="361">
        <f>+VLOOKUP($E1225,Emissions!$1:$1048576,MATCH(DATE(M$2,1,1),Emissions!$A$1:$LI$1),FALSE)</f>
        <v>0</v>
      </c>
      <c r="N1225" s="361">
        <f>+VLOOKUP($E1225,Emissions!$1:$1048576,MATCH(DATE(N$2,1,1),Emissions!$A$1:$LI$1),FALSE)</f>
        <v>0</v>
      </c>
      <c r="O1225" s="361">
        <f>+VLOOKUP($E1225,Emissions!$1:$1048576,MATCH(DATE(O$2,1,1),Emissions!$A$1:$LI$1),FALSE)</f>
        <v>0</v>
      </c>
      <c r="P1225" s="361">
        <f>+VLOOKUP($E1225,Emissions!$1:$1048576,MATCH(DATE(P$2,1,1),Emissions!$A$1:$LI$1),FALSE)</f>
        <v>0</v>
      </c>
      <c r="Q1225" s="361">
        <f>+VLOOKUP($E1225,Emissions!$1:$1048576,MATCH(DATE(Q$2,1,1),Emissions!$A$1:$LI$1),FALSE)</f>
        <v>0</v>
      </c>
      <c r="R1225" s="361">
        <f>+VLOOKUP($E1225,Emissions!$1:$1048576,MATCH(DATE(R$2,1,1),Emissions!$A$1:$LI$1),FALSE)</f>
        <v>0</v>
      </c>
      <c r="S1225" s="361">
        <f>+VLOOKUP($E1225,Emissions!$1:$1048576,MATCH(DATE(S$2,1,1),Emissions!$A$1:$LI$1),FALSE)</f>
        <v>0</v>
      </c>
      <c r="T1225" s="361">
        <f>+VLOOKUP($E1225,Emissions!$1:$1048576,MATCH(DATE(T$2,1,1),Emissions!$A$1:$LI$1),FALSE)</f>
        <v>0</v>
      </c>
      <c r="U1225" s="361">
        <f>+VLOOKUP($E1225,Emissions!$1:$1048576,MATCH(DATE(U$2,1,1),Emissions!$A$1:$LI$1),FALSE)</f>
        <v>0</v>
      </c>
      <c r="V1225" s="361">
        <f>+VLOOKUP($E1225,Emissions!$1:$1048576,MATCH(DATE(V$2,1,1),Emissions!$A$1:$LI$1),FALSE)</f>
        <v>0</v>
      </c>
      <c r="W1225" s="361">
        <f>+VLOOKUP($E1225,Emissions!$1:$1048576,MATCH(DATE(W$2,1,1),Emissions!$A$1:$LI$1),FALSE)</f>
        <v>0</v>
      </c>
      <c r="X1225" s="361">
        <f>+VLOOKUP($E1225,Emissions!$1:$1048576,MATCH(DATE(X$2,1,1),Emissions!$A$1:$LI$1),FALSE)</f>
        <v>0</v>
      </c>
      <c r="Y1225" s="361">
        <f>+VLOOKUP($E1225,Emissions!$1:$1048576,MATCH(DATE(Y$2,1,1),Emissions!$A$1:$LI$1),FALSE)</f>
        <v>0</v>
      </c>
      <c r="Z1225" s="361">
        <f>+VLOOKUP($E1225,Emissions!$1:$1048576,MATCH(DATE(Z$2,1,1),Emissions!$A$1:$LI$1),FALSE)</f>
        <v>0</v>
      </c>
      <c r="AA1225" s="361">
        <f>+VLOOKUP($E1225,Emissions!$1:$1048576,MATCH(DATE(AA$2,1,1),Emissions!$A$1:$LI$1),FALSE)</f>
        <v>0</v>
      </c>
      <c r="AB1225" s="361">
        <f>+VLOOKUP($E1225,Emissions!$1:$1048576,MATCH(DATE(AB$2,1,1),Emissions!$A$1:$LI$1),FALSE)</f>
        <v>0</v>
      </c>
      <c r="AC1225" s="361">
        <f>+VLOOKUP($E1225,Emissions!$1:$1048576,MATCH(DATE(AC$2,1,1),Emissions!$A$1:$LI$1),FALSE)</f>
        <v>0</v>
      </c>
      <c r="AD1225" s="361">
        <f>+VLOOKUP($E1225,Emissions!$1:$1048576,MATCH(DATE(AD$2,1,1),Emissions!$A$1:$LI$1),FALSE)</f>
        <v>0</v>
      </c>
      <c r="AE1225" s="361">
        <f>+VLOOKUP($E1225,Emissions!$1:$1048576,MATCH(DATE(AE$2,1,1),Emissions!$A$1:$LI$1),FALSE)</f>
        <v>0</v>
      </c>
      <c r="AF1225" s="361">
        <f>+VLOOKUP($E1225,Emissions!$1:$1048576,MATCH(DATE(AF$2,1,1),Emissions!$A$1:$LI$1),FALSE)</f>
        <v>0</v>
      </c>
      <c r="AG1225" s="361">
        <f>+VLOOKUP($E1225,Emissions!$1:$1048576,MATCH(DATE(AG$2,1,1),Emissions!$A$1:$LI$1),FALSE)</f>
        <v>0</v>
      </c>
      <c r="AH1225" s="361">
        <f>+VLOOKUP($E1225,Emissions!$1:$1048576,MATCH(DATE(AH$2,1,1),Emissions!$A$1:$LI$1),FALSE)</f>
        <v>0</v>
      </c>
      <c r="AI1225" s="361">
        <f>+VLOOKUP($E1225,Emissions!$1:$1048576,MATCH(DATE(AI$2,1,1),Emissions!$A$1:$LI$1),FALSE)</f>
        <v>0</v>
      </c>
      <c r="AJ1225" s="361">
        <f>+VLOOKUP($E1225,Emissions!$1:$1048576,MATCH(DATE(AJ$2,1,1),Emissions!$A$1:$LI$1),FALSE)</f>
        <v>0</v>
      </c>
      <c r="AK1225" s="361">
        <f>+VLOOKUP($E1225,Emissions!$1:$1048576,MATCH(DATE(AK$2,1,1),Emissions!$A$1:$LI$1),FALSE)</f>
        <v>0</v>
      </c>
      <c r="AL1225" s="361">
        <f>+VLOOKUP($E1225,Emissions!$1:$1048576,MATCH(DATE(AL$2,1,1),Emissions!$A$1:$LI$1),FALSE)</f>
        <v>0</v>
      </c>
      <c r="AM1225" s="361">
        <f>+VLOOKUP($E1225,Emissions!$1:$1048576,MATCH(DATE(AM$2,1,1),Emissions!$A$1:$LI$1),FALSE)</f>
        <v>0</v>
      </c>
      <c r="AN1225" s="361">
        <f>+VLOOKUP($E1225,Emissions!$1:$1048576,MATCH(DATE(AN$2,1,1),Emissions!$A$1:$LI$1),FALSE)</f>
        <v>0</v>
      </c>
      <c r="AO1225" s="361">
        <f>+VLOOKUP($E1225,Emissions!$1:$1048576,MATCH(DATE(AO$2,1,1),Emissions!$A$1:$LI$1),FALSE)</f>
        <v>0</v>
      </c>
    </row>
    <row r="1226" spans="1:41" ht="15" customHeight="1" x14ac:dyDescent="0.35">
      <c r="A1226" s="411"/>
      <c r="B1226" s="170"/>
      <c r="C1226" s="138" t="s">
        <v>607</v>
      </c>
      <c r="D1226" s="114"/>
      <c r="E1226" s="50" t="s">
        <v>3652</v>
      </c>
      <c r="F1226" s="361">
        <f>+VLOOKUP($E1226,Emissions!$1:$1048576,MATCH(DATE(F$2,1,1),Emissions!$A$1:$LI$1),FALSE)</f>
        <v>16.998700289999999</v>
      </c>
      <c r="G1226" s="361">
        <f>+VLOOKUP($E1226,Emissions!$1:$1048576,MATCH(DATE(G$2,1,1),Emissions!$A$1:$LI$1),FALSE)</f>
        <v>17.214158380000001</v>
      </c>
      <c r="H1226" s="361">
        <f>+VLOOKUP($E1226,Emissions!$1:$1048576,MATCH(DATE(H$2,1,1),Emissions!$A$1:$LI$1),FALSE)</f>
        <v>17.437861989999998</v>
      </c>
      <c r="I1226" s="361">
        <f>+VLOOKUP($E1226,Emissions!$1:$1048576,MATCH(DATE(I$2,1,1),Emissions!$A$1:$LI$1),FALSE)</f>
        <v>17.667418909999999</v>
      </c>
      <c r="J1226" s="361">
        <f>+VLOOKUP($E1226,Emissions!$1:$1048576,MATCH(DATE(J$2,1,1),Emissions!$A$1:$LI$1),FALSE)</f>
        <v>17.91105301</v>
      </c>
      <c r="K1226" s="361">
        <f>+VLOOKUP($E1226,Emissions!$1:$1048576,MATCH(DATE(K$2,1,1),Emissions!$A$1:$LI$1),FALSE)</f>
        <v>18.178500410000002</v>
      </c>
      <c r="L1226" s="361">
        <f>+VLOOKUP($E1226,Emissions!$1:$1048576,MATCH(DATE(L$2,1,1),Emissions!$A$1:$LI$1),FALSE)</f>
        <v>18.453987210000001</v>
      </c>
      <c r="M1226" s="361">
        <f>+VLOOKUP($E1226,Emissions!$1:$1048576,MATCH(DATE(M$2,1,1),Emissions!$A$1:$LI$1),FALSE)</f>
        <v>18.734974399999999</v>
      </c>
      <c r="N1226" s="361">
        <f>+VLOOKUP($E1226,Emissions!$1:$1048576,MATCH(DATE(N$2,1,1),Emissions!$A$1:$LI$1),FALSE)</f>
        <v>19.02074129</v>
      </c>
      <c r="O1226" s="361">
        <f>+VLOOKUP($E1226,Emissions!$1:$1048576,MATCH(DATE(O$2,1,1),Emissions!$A$1:$LI$1),FALSE)</f>
        <v>19.307901529999999</v>
      </c>
      <c r="P1226" s="361">
        <f>+VLOOKUP($E1226,Emissions!$1:$1048576,MATCH(DATE(P$2,1,1),Emissions!$A$1:$LI$1),FALSE)</f>
        <v>19.592291889999998</v>
      </c>
      <c r="Q1226" s="361">
        <f>+VLOOKUP($E1226,Emissions!$1:$1048576,MATCH(DATE(Q$2,1,1),Emissions!$A$1:$LI$1),FALSE)</f>
        <v>19.870028739999999</v>
      </c>
      <c r="R1226" s="361">
        <f>+VLOOKUP($E1226,Emissions!$1:$1048576,MATCH(DATE(R$2,1,1),Emissions!$A$1:$LI$1),FALSE)</f>
        <v>20.140761919999999</v>
      </c>
      <c r="S1226" s="361">
        <f>+VLOOKUP($E1226,Emissions!$1:$1048576,MATCH(DATE(S$2,1,1),Emissions!$A$1:$LI$1),FALSE)</f>
        <v>20.405161799999998</v>
      </c>
      <c r="T1226" s="361">
        <f>+VLOOKUP($E1226,Emissions!$1:$1048576,MATCH(DATE(T$2,1,1),Emissions!$A$1:$LI$1),FALSE)</f>
        <v>20.66454796</v>
      </c>
      <c r="U1226" s="361">
        <f>+VLOOKUP($E1226,Emissions!$1:$1048576,MATCH(DATE(U$2,1,1),Emissions!$A$1:$LI$1),FALSE)</f>
        <v>20.920744079999999</v>
      </c>
      <c r="V1226" s="361">
        <f>+VLOOKUP($E1226,Emissions!$1:$1048576,MATCH(DATE(V$2,1,1),Emissions!$A$1:$LI$1),FALSE)</f>
        <v>21.175792000000001</v>
      </c>
      <c r="W1226" s="361">
        <f>+VLOOKUP($E1226,Emissions!$1:$1048576,MATCH(DATE(W$2,1,1),Emissions!$A$1:$LI$1),FALSE)</f>
        <v>21.43165883</v>
      </c>
      <c r="X1226" s="361">
        <f>+VLOOKUP($E1226,Emissions!$1:$1048576,MATCH(DATE(X$2,1,1),Emissions!$A$1:$LI$1),FALSE)</f>
        <v>21.690193820000001</v>
      </c>
      <c r="Y1226" s="361">
        <f>+VLOOKUP($E1226,Emissions!$1:$1048576,MATCH(DATE(Y$2,1,1),Emissions!$A$1:$LI$1),FALSE)</f>
        <v>21.952966379999999</v>
      </c>
      <c r="Z1226" s="361">
        <f>+VLOOKUP($E1226,Emissions!$1:$1048576,MATCH(DATE(Z$2,1,1),Emissions!$A$1:$LI$1),FALSE)</f>
        <v>22.220409329999999</v>
      </c>
      <c r="AA1226" s="361">
        <f>+VLOOKUP($E1226,Emissions!$1:$1048576,MATCH(DATE(AA$2,1,1),Emissions!$A$1:$LI$1),FALSE)</f>
        <v>22.494734300000001</v>
      </c>
      <c r="AB1226" s="361">
        <f>+VLOOKUP($E1226,Emissions!$1:$1048576,MATCH(DATE(AB$2,1,1),Emissions!$A$1:$LI$1),FALSE)</f>
        <v>22.776926419999999</v>
      </c>
      <c r="AC1226" s="361">
        <f>+VLOOKUP($E1226,Emissions!$1:$1048576,MATCH(DATE(AC$2,1,1),Emissions!$A$1:$LI$1),FALSE)</f>
        <v>23.067740480000001</v>
      </c>
      <c r="AD1226" s="361">
        <f>+VLOOKUP($E1226,Emissions!$1:$1048576,MATCH(DATE(AD$2,1,1),Emissions!$A$1:$LI$1),FALSE)</f>
        <v>23.367725650000001</v>
      </c>
      <c r="AE1226" s="361">
        <f>+VLOOKUP($E1226,Emissions!$1:$1048576,MATCH(DATE(AE$2,1,1),Emissions!$A$1:$LI$1),FALSE)</f>
        <v>23.67480054</v>
      </c>
      <c r="AF1226" s="361">
        <f>+VLOOKUP($E1226,Emissions!$1:$1048576,MATCH(DATE(AF$2,1,1),Emissions!$A$1:$LI$1),FALSE)</f>
        <v>23.986999749999999</v>
      </c>
      <c r="AG1226" s="361">
        <f>+VLOOKUP($E1226,Emissions!$1:$1048576,MATCH(DATE(AG$2,1,1),Emissions!$A$1:$LI$1),FALSE)</f>
        <v>24.30576435</v>
      </c>
      <c r="AH1226" s="361">
        <f>+VLOOKUP($E1226,Emissions!$1:$1048576,MATCH(DATE(AH$2,1,1),Emissions!$A$1:$LI$1),FALSE)</f>
        <v>24.632548199999999</v>
      </c>
      <c r="AI1226" s="361">
        <f>+VLOOKUP($E1226,Emissions!$1:$1048576,MATCH(DATE(AI$2,1,1),Emissions!$A$1:$LI$1),FALSE)</f>
        <v>24.967869820000001</v>
      </c>
      <c r="AJ1226" s="361">
        <f>+VLOOKUP($E1226,Emissions!$1:$1048576,MATCH(DATE(AJ$2,1,1),Emissions!$A$1:$LI$1),FALSE)</f>
        <v>25.311458949999999</v>
      </c>
      <c r="AK1226" s="361">
        <f>+VLOOKUP($E1226,Emissions!$1:$1048576,MATCH(DATE(AK$2,1,1),Emissions!$A$1:$LI$1),FALSE)</f>
        <v>25.66260479</v>
      </c>
      <c r="AL1226" s="361">
        <f>+VLOOKUP($E1226,Emissions!$1:$1048576,MATCH(DATE(AL$2,1,1),Emissions!$A$1:$LI$1),FALSE)</f>
        <v>26.02038804</v>
      </c>
      <c r="AM1226" s="361">
        <f>+VLOOKUP($E1226,Emissions!$1:$1048576,MATCH(DATE(AM$2,1,1),Emissions!$A$1:$LI$1),FALSE)</f>
        <v>26.38378041</v>
      </c>
      <c r="AN1226" s="361">
        <f>+VLOOKUP($E1226,Emissions!$1:$1048576,MATCH(DATE(AN$2,1,1),Emissions!$A$1:$LI$1),FALSE)</f>
        <v>26.751696030000002</v>
      </c>
      <c r="AO1226" s="361">
        <f>+VLOOKUP($E1226,Emissions!$1:$1048576,MATCH(DATE(AO$2,1,1),Emissions!$A$1:$LI$1),FALSE)</f>
        <v>27.12301532</v>
      </c>
    </row>
    <row r="1227" spans="1:41" s="92" customFormat="1" ht="15" customHeight="1" x14ac:dyDescent="0.35">
      <c r="A1227" s="411"/>
      <c r="B1227" s="170"/>
      <c r="C1227" s="137" t="s">
        <v>3336</v>
      </c>
      <c r="D1227" s="147"/>
      <c r="E1227" s="136" t="s">
        <v>3653</v>
      </c>
      <c r="F1227" s="327">
        <f>+VLOOKUP($E1227,Emissions!$1:$1048576,MATCH(DATE(F$2,1,1),Emissions!$A$1:$LI$1),FALSE)</f>
        <v>0</v>
      </c>
      <c r="G1227" s="327">
        <f>+VLOOKUP($E1227,Emissions!$1:$1048576,MATCH(DATE(G$2,1,1),Emissions!$A$1:$LI$1),FALSE)</f>
        <v>0</v>
      </c>
      <c r="H1227" s="327">
        <f>+VLOOKUP($E1227,Emissions!$1:$1048576,MATCH(DATE(H$2,1,1),Emissions!$A$1:$LI$1),FALSE)</f>
        <v>0</v>
      </c>
      <c r="I1227" s="327">
        <f>+VLOOKUP($E1227,Emissions!$1:$1048576,MATCH(DATE(I$2,1,1),Emissions!$A$1:$LI$1),FALSE)</f>
        <v>0</v>
      </c>
      <c r="J1227" s="327">
        <f>+VLOOKUP($E1227,Emissions!$1:$1048576,MATCH(DATE(J$2,1,1),Emissions!$A$1:$LI$1),FALSE)</f>
        <v>0</v>
      </c>
      <c r="K1227" s="327">
        <f>+VLOOKUP($E1227,Emissions!$1:$1048576,MATCH(DATE(K$2,1,1),Emissions!$A$1:$LI$1),FALSE)</f>
        <v>0</v>
      </c>
      <c r="L1227" s="327">
        <f>+VLOOKUP($E1227,Emissions!$1:$1048576,MATCH(DATE(L$2,1,1),Emissions!$A$1:$LI$1),FALSE)</f>
        <v>0</v>
      </c>
      <c r="M1227" s="327">
        <f>+VLOOKUP($E1227,Emissions!$1:$1048576,MATCH(DATE(M$2,1,1),Emissions!$A$1:$LI$1),FALSE)</f>
        <v>0</v>
      </c>
      <c r="N1227" s="327">
        <f>+VLOOKUP($E1227,Emissions!$1:$1048576,MATCH(DATE(N$2,1,1),Emissions!$A$1:$LI$1),FALSE)</f>
        <v>0</v>
      </c>
      <c r="O1227" s="327">
        <f>+VLOOKUP($E1227,Emissions!$1:$1048576,MATCH(DATE(O$2,1,1),Emissions!$A$1:$LI$1),FALSE)</f>
        <v>0</v>
      </c>
      <c r="P1227" s="327">
        <f>+VLOOKUP($E1227,Emissions!$1:$1048576,MATCH(DATE(P$2,1,1),Emissions!$A$1:$LI$1),FALSE)</f>
        <v>0</v>
      </c>
      <c r="Q1227" s="327">
        <f>+VLOOKUP($E1227,Emissions!$1:$1048576,MATCH(DATE(Q$2,1,1),Emissions!$A$1:$LI$1),FALSE)</f>
        <v>0</v>
      </c>
      <c r="R1227" s="327">
        <f>+VLOOKUP($E1227,Emissions!$1:$1048576,MATCH(DATE(R$2,1,1),Emissions!$A$1:$LI$1),FALSE)</f>
        <v>0</v>
      </c>
      <c r="S1227" s="327">
        <f>+VLOOKUP($E1227,Emissions!$1:$1048576,MATCH(DATE(S$2,1,1),Emissions!$A$1:$LI$1),FALSE)</f>
        <v>0</v>
      </c>
      <c r="T1227" s="327">
        <f>+VLOOKUP($E1227,Emissions!$1:$1048576,MATCH(DATE(T$2,1,1),Emissions!$A$1:$LI$1),FALSE)</f>
        <v>0</v>
      </c>
      <c r="U1227" s="327">
        <f>+VLOOKUP($E1227,Emissions!$1:$1048576,MATCH(DATE(U$2,1,1),Emissions!$A$1:$LI$1),FALSE)</f>
        <v>0</v>
      </c>
      <c r="V1227" s="327">
        <f>+VLOOKUP($E1227,Emissions!$1:$1048576,MATCH(DATE(V$2,1,1),Emissions!$A$1:$LI$1),FALSE)</f>
        <v>0</v>
      </c>
      <c r="W1227" s="327">
        <f>+VLOOKUP($E1227,Emissions!$1:$1048576,MATCH(DATE(W$2,1,1),Emissions!$A$1:$LI$1),FALSE)</f>
        <v>0</v>
      </c>
      <c r="X1227" s="327">
        <f>+VLOOKUP($E1227,Emissions!$1:$1048576,MATCH(DATE(X$2,1,1),Emissions!$A$1:$LI$1),FALSE)</f>
        <v>0</v>
      </c>
      <c r="Y1227" s="327">
        <f>+VLOOKUP($E1227,Emissions!$1:$1048576,MATCH(DATE(Y$2,1,1),Emissions!$A$1:$LI$1),FALSE)</f>
        <v>0</v>
      </c>
      <c r="Z1227" s="327">
        <f>+VLOOKUP($E1227,Emissions!$1:$1048576,MATCH(DATE(Z$2,1,1),Emissions!$A$1:$LI$1),FALSE)</f>
        <v>0</v>
      </c>
      <c r="AA1227" s="327">
        <f>+VLOOKUP($E1227,Emissions!$1:$1048576,MATCH(DATE(AA$2,1,1),Emissions!$A$1:$LI$1),FALSE)</f>
        <v>0</v>
      </c>
      <c r="AB1227" s="327">
        <f>+VLOOKUP($E1227,Emissions!$1:$1048576,MATCH(DATE(AB$2,1,1),Emissions!$A$1:$LI$1),FALSE)</f>
        <v>0</v>
      </c>
      <c r="AC1227" s="327">
        <f>+VLOOKUP($E1227,Emissions!$1:$1048576,MATCH(DATE(AC$2,1,1),Emissions!$A$1:$LI$1),FALSE)</f>
        <v>0</v>
      </c>
      <c r="AD1227" s="327">
        <f>+VLOOKUP($E1227,Emissions!$1:$1048576,MATCH(DATE(AD$2,1,1),Emissions!$A$1:$LI$1),FALSE)</f>
        <v>0</v>
      </c>
      <c r="AE1227" s="327">
        <f>+VLOOKUP($E1227,Emissions!$1:$1048576,MATCH(DATE(AE$2,1,1),Emissions!$A$1:$LI$1),FALSE)</f>
        <v>0</v>
      </c>
      <c r="AF1227" s="327">
        <f>+VLOOKUP($E1227,Emissions!$1:$1048576,MATCH(DATE(AF$2,1,1),Emissions!$A$1:$LI$1),FALSE)</f>
        <v>0</v>
      </c>
      <c r="AG1227" s="327">
        <f>+VLOOKUP($E1227,Emissions!$1:$1048576,MATCH(DATE(AG$2,1,1),Emissions!$A$1:$LI$1),FALSE)</f>
        <v>0</v>
      </c>
      <c r="AH1227" s="327">
        <f>+VLOOKUP($E1227,Emissions!$1:$1048576,MATCH(DATE(AH$2,1,1),Emissions!$A$1:$LI$1),FALSE)</f>
        <v>0</v>
      </c>
      <c r="AI1227" s="327">
        <f>+VLOOKUP($E1227,Emissions!$1:$1048576,MATCH(DATE(AI$2,1,1),Emissions!$A$1:$LI$1),FALSE)</f>
        <v>0</v>
      </c>
      <c r="AJ1227" s="327">
        <f>+VLOOKUP($E1227,Emissions!$1:$1048576,MATCH(DATE(AJ$2,1,1),Emissions!$A$1:$LI$1),FALSE)</f>
        <v>0</v>
      </c>
      <c r="AK1227" s="327">
        <f>+VLOOKUP($E1227,Emissions!$1:$1048576,MATCH(DATE(AK$2,1,1),Emissions!$A$1:$LI$1),FALSE)</f>
        <v>0</v>
      </c>
      <c r="AL1227" s="327">
        <f>+VLOOKUP($E1227,Emissions!$1:$1048576,MATCH(DATE(AL$2,1,1),Emissions!$A$1:$LI$1),FALSE)</f>
        <v>0</v>
      </c>
      <c r="AM1227" s="327">
        <f>+VLOOKUP($E1227,Emissions!$1:$1048576,MATCH(DATE(AM$2,1,1),Emissions!$A$1:$LI$1),FALSE)</f>
        <v>0</v>
      </c>
      <c r="AN1227" s="327">
        <f>+VLOOKUP($E1227,Emissions!$1:$1048576,MATCH(DATE(AN$2,1,1),Emissions!$A$1:$LI$1),FALSE)</f>
        <v>0</v>
      </c>
      <c r="AO1227" s="327">
        <f>+VLOOKUP($E1227,Emissions!$1:$1048576,MATCH(DATE(AO$2,1,1),Emissions!$A$1:$LI$1),FALSE)</f>
        <v>0</v>
      </c>
    </row>
    <row r="1228" spans="1:41" ht="15" customHeight="1" x14ac:dyDescent="0.35">
      <c r="A1228" s="411"/>
      <c r="B1228" s="170"/>
      <c r="C1228" s="138" t="s">
        <v>455</v>
      </c>
      <c r="D1228" s="114"/>
      <c r="E1228" s="50" t="s">
        <v>3654</v>
      </c>
      <c r="F1228" s="361">
        <f>+VLOOKUP($E1228,Emissions!$1:$1048576,MATCH(DATE(F$2,1,1),Emissions!$A$1:$LI$1),FALSE)</f>
        <v>0</v>
      </c>
      <c r="G1228" s="361">
        <f>+VLOOKUP($E1228,Emissions!$1:$1048576,MATCH(DATE(G$2,1,1),Emissions!$A$1:$LI$1),FALSE)</f>
        <v>0</v>
      </c>
      <c r="H1228" s="361">
        <f>+VLOOKUP($E1228,Emissions!$1:$1048576,MATCH(DATE(H$2,1,1),Emissions!$A$1:$LI$1),FALSE)</f>
        <v>0</v>
      </c>
      <c r="I1228" s="361">
        <f>+VLOOKUP($E1228,Emissions!$1:$1048576,MATCH(DATE(I$2,1,1),Emissions!$A$1:$LI$1),FALSE)</f>
        <v>0</v>
      </c>
      <c r="J1228" s="361">
        <f>+VLOOKUP($E1228,Emissions!$1:$1048576,MATCH(DATE(J$2,1,1),Emissions!$A$1:$LI$1),FALSE)</f>
        <v>0</v>
      </c>
      <c r="K1228" s="361">
        <f>+VLOOKUP($E1228,Emissions!$1:$1048576,MATCH(DATE(K$2,1,1),Emissions!$A$1:$LI$1),FALSE)</f>
        <v>0</v>
      </c>
      <c r="L1228" s="361">
        <f>+VLOOKUP($E1228,Emissions!$1:$1048576,MATCH(DATE(L$2,1,1),Emissions!$A$1:$LI$1),FALSE)</f>
        <v>0</v>
      </c>
      <c r="M1228" s="361">
        <f>+VLOOKUP($E1228,Emissions!$1:$1048576,MATCH(DATE(M$2,1,1),Emissions!$A$1:$LI$1),FALSE)</f>
        <v>0</v>
      </c>
      <c r="N1228" s="361">
        <f>+VLOOKUP($E1228,Emissions!$1:$1048576,MATCH(DATE(N$2,1,1),Emissions!$A$1:$LI$1),FALSE)</f>
        <v>0</v>
      </c>
      <c r="O1228" s="361">
        <f>+VLOOKUP($E1228,Emissions!$1:$1048576,MATCH(DATE(O$2,1,1),Emissions!$A$1:$LI$1),FALSE)</f>
        <v>0</v>
      </c>
      <c r="P1228" s="361">
        <f>+VLOOKUP($E1228,Emissions!$1:$1048576,MATCH(DATE(P$2,1,1),Emissions!$A$1:$LI$1),FALSE)</f>
        <v>0</v>
      </c>
      <c r="Q1228" s="361">
        <f>+VLOOKUP($E1228,Emissions!$1:$1048576,MATCH(DATE(Q$2,1,1),Emissions!$A$1:$LI$1),FALSE)</f>
        <v>0</v>
      </c>
      <c r="R1228" s="361">
        <f>+VLOOKUP($E1228,Emissions!$1:$1048576,MATCH(DATE(R$2,1,1),Emissions!$A$1:$LI$1),FALSE)</f>
        <v>0</v>
      </c>
      <c r="S1228" s="361">
        <f>+VLOOKUP($E1228,Emissions!$1:$1048576,MATCH(DATE(S$2,1,1),Emissions!$A$1:$LI$1),FALSE)</f>
        <v>0</v>
      </c>
      <c r="T1228" s="361">
        <f>+VLOOKUP($E1228,Emissions!$1:$1048576,MATCH(DATE(T$2,1,1),Emissions!$A$1:$LI$1),FALSE)</f>
        <v>0</v>
      </c>
      <c r="U1228" s="361">
        <f>+VLOOKUP($E1228,Emissions!$1:$1048576,MATCH(DATE(U$2,1,1),Emissions!$A$1:$LI$1),FALSE)</f>
        <v>0</v>
      </c>
      <c r="V1228" s="361">
        <f>+VLOOKUP($E1228,Emissions!$1:$1048576,MATCH(DATE(V$2,1,1),Emissions!$A$1:$LI$1),FALSE)</f>
        <v>0</v>
      </c>
      <c r="W1228" s="361">
        <f>+VLOOKUP($E1228,Emissions!$1:$1048576,MATCH(DATE(W$2,1,1),Emissions!$A$1:$LI$1),FALSE)</f>
        <v>0</v>
      </c>
      <c r="X1228" s="361">
        <f>+VLOOKUP($E1228,Emissions!$1:$1048576,MATCH(DATE(X$2,1,1),Emissions!$A$1:$LI$1),FALSE)</f>
        <v>0</v>
      </c>
      <c r="Y1228" s="361">
        <f>+VLOOKUP($E1228,Emissions!$1:$1048576,MATCH(DATE(Y$2,1,1),Emissions!$A$1:$LI$1),FALSE)</f>
        <v>0</v>
      </c>
      <c r="Z1228" s="361">
        <f>+VLOOKUP($E1228,Emissions!$1:$1048576,MATCH(DATE(Z$2,1,1),Emissions!$A$1:$LI$1),FALSE)</f>
        <v>0</v>
      </c>
      <c r="AA1228" s="361">
        <f>+VLOOKUP($E1228,Emissions!$1:$1048576,MATCH(DATE(AA$2,1,1),Emissions!$A$1:$LI$1),FALSE)</f>
        <v>0</v>
      </c>
      <c r="AB1228" s="361">
        <f>+VLOOKUP($E1228,Emissions!$1:$1048576,MATCH(DATE(AB$2,1,1),Emissions!$A$1:$LI$1),FALSE)</f>
        <v>0</v>
      </c>
      <c r="AC1228" s="361">
        <f>+VLOOKUP($E1228,Emissions!$1:$1048576,MATCH(DATE(AC$2,1,1),Emissions!$A$1:$LI$1),FALSE)</f>
        <v>0</v>
      </c>
      <c r="AD1228" s="361">
        <f>+VLOOKUP($E1228,Emissions!$1:$1048576,MATCH(DATE(AD$2,1,1),Emissions!$A$1:$LI$1),FALSE)</f>
        <v>0</v>
      </c>
      <c r="AE1228" s="361">
        <f>+VLOOKUP($E1228,Emissions!$1:$1048576,MATCH(DATE(AE$2,1,1),Emissions!$A$1:$LI$1),FALSE)</f>
        <v>0</v>
      </c>
      <c r="AF1228" s="361">
        <f>+VLOOKUP($E1228,Emissions!$1:$1048576,MATCH(DATE(AF$2,1,1),Emissions!$A$1:$LI$1),FALSE)</f>
        <v>0</v>
      </c>
      <c r="AG1228" s="361">
        <f>+VLOOKUP($E1228,Emissions!$1:$1048576,MATCH(DATE(AG$2,1,1),Emissions!$A$1:$LI$1),FALSE)</f>
        <v>0</v>
      </c>
      <c r="AH1228" s="361">
        <f>+VLOOKUP($E1228,Emissions!$1:$1048576,MATCH(DATE(AH$2,1,1),Emissions!$A$1:$LI$1),FALSE)</f>
        <v>0</v>
      </c>
      <c r="AI1228" s="361">
        <f>+VLOOKUP($E1228,Emissions!$1:$1048576,MATCH(DATE(AI$2,1,1),Emissions!$A$1:$LI$1),FALSE)</f>
        <v>0</v>
      </c>
      <c r="AJ1228" s="361">
        <f>+VLOOKUP($E1228,Emissions!$1:$1048576,MATCH(DATE(AJ$2,1,1),Emissions!$A$1:$LI$1),FALSE)</f>
        <v>0</v>
      </c>
      <c r="AK1228" s="361">
        <f>+VLOOKUP($E1228,Emissions!$1:$1048576,MATCH(DATE(AK$2,1,1),Emissions!$A$1:$LI$1),FALSE)</f>
        <v>0</v>
      </c>
      <c r="AL1228" s="361">
        <f>+VLOOKUP($E1228,Emissions!$1:$1048576,MATCH(DATE(AL$2,1,1),Emissions!$A$1:$LI$1),FALSE)</f>
        <v>0</v>
      </c>
      <c r="AM1228" s="361">
        <f>+VLOOKUP($E1228,Emissions!$1:$1048576,MATCH(DATE(AM$2,1,1),Emissions!$A$1:$LI$1),FALSE)</f>
        <v>0</v>
      </c>
      <c r="AN1228" s="361">
        <f>+VLOOKUP($E1228,Emissions!$1:$1048576,MATCH(DATE(AN$2,1,1),Emissions!$A$1:$LI$1),FALSE)</f>
        <v>0</v>
      </c>
      <c r="AO1228" s="361">
        <f>+VLOOKUP($E1228,Emissions!$1:$1048576,MATCH(DATE(AO$2,1,1),Emissions!$A$1:$LI$1),FALSE)</f>
        <v>0</v>
      </c>
    </row>
    <row r="1229" spans="1:41" ht="15" customHeight="1" x14ac:dyDescent="0.35">
      <c r="A1229" s="411"/>
      <c r="B1229" s="170"/>
      <c r="C1229" s="138" t="s">
        <v>456</v>
      </c>
      <c r="D1229" s="114"/>
      <c r="E1229" s="50" t="s">
        <v>3655</v>
      </c>
      <c r="F1229" s="361">
        <f>+VLOOKUP($E1229,Emissions!$1:$1048576,MATCH(DATE(F$2,1,1),Emissions!$A$1:$LI$1),FALSE)</f>
        <v>0</v>
      </c>
      <c r="G1229" s="361">
        <f>+VLOOKUP($E1229,Emissions!$1:$1048576,MATCH(DATE(G$2,1,1),Emissions!$A$1:$LI$1),FALSE)</f>
        <v>0</v>
      </c>
      <c r="H1229" s="361">
        <f>+VLOOKUP($E1229,Emissions!$1:$1048576,MATCH(DATE(H$2,1,1),Emissions!$A$1:$LI$1),FALSE)</f>
        <v>0</v>
      </c>
      <c r="I1229" s="361">
        <f>+VLOOKUP($E1229,Emissions!$1:$1048576,MATCH(DATE(I$2,1,1),Emissions!$A$1:$LI$1),FALSE)</f>
        <v>0</v>
      </c>
      <c r="J1229" s="361">
        <f>+VLOOKUP($E1229,Emissions!$1:$1048576,MATCH(DATE(J$2,1,1),Emissions!$A$1:$LI$1),FALSE)</f>
        <v>0</v>
      </c>
      <c r="K1229" s="361">
        <f>+VLOOKUP($E1229,Emissions!$1:$1048576,MATCH(DATE(K$2,1,1),Emissions!$A$1:$LI$1),FALSE)</f>
        <v>0</v>
      </c>
      <c r="L1229" s="361">
        <f>+VLOOKUP($E1229,Emissions!$1:$1048576,MATCH(DATE(L$2,1,1),Emissions!$A$1:$LI$1),FALSE)</f>
        <v>0</v>
      </c>
      <c r="M1229" s="361">
        <f>+VLOOKUP($E1229,Emissions!$1:$1048576,MATCH(DATE(M$2,1,1),Emissions!$A$1:$LI$1),FALSE)</f>
        <v>0</v>
      </c>
      <c r="N1229" s="361">
        <f>+VLOOKUP($E1229,Emissions!$1:$1048576,MATCH(DATE(N$2,1,1),Emissions!$A$1:$LI$1),FALSE)</f>
        <v>0</v>
      </c>
      <c r="O1229" s="361">
        <f>+VLOOKUP($E1229,Emissions!$1:$1048576,MATCH(DATE(O$2,1,1),Emissions!$A$1:$LI$1),FALSE)</f>
        <v>0</v>
      </c>
      <c r="P1229" s="361">
        <f>+VLOOKUP($E1229,Emissions!$1:$1048576,MATCH(DATE(P$2,1,1),Emissions!$A$1:$LI$1),FALSE)</f>
        <v>0</v>
      </c>
      <c r="Q1229" s="361">
        <f>+VLOOKUP($E1229,Emissions!$1:$1048576,MATCH(DATE(Q$2,1,1),Emissions!$A$1:$LI$1),FALSE)</f>
        <v>0</v>
      </c>
      <c r="R1229" s="361">
        <f>+VLOOKUP($E1229,Emissions!$1:$1048576,MATCH(DATE(R$2,1,1),Emissions!$A$1:$LI$1),FALSE)</f>
        <v>0</v>
      </c>
      <c r="S1229" s="361">
        <f>+VLOOKUP($E1229,Emissions!$1:$1048576,MATCH(DATE(S$2,1,1),Emissions!$A$1:$LI$1),FALSE)</f>
        <v>0</v>
      </c>
      <c r="T1229" s="361">
        <f>+VLOOKUP($E1229,Emissions!$1:$1048576,MATCH(DATE(T$2,1,1),Emissions!$A$1:$LI$1),FALSE)</f>
        <v>0</v>
      </c>
      <c r="U1229" s="361">
        <f>+VLOOKUP($E1229,Emissions!$1:$1048576,MATCH(DATE(U$2,1,1),Emissions!$A$1:$LI$1),FALSE)</f>
        <v>0</v>
      </c>
      <c r="V1229" s="361">
        <f>+VLOOKUP($E1229,Emissions!$1:$1048576,MATCH(DATE(V$2,1,1),Emissions!$A$1:$LI$1),FALSE)</f>
        <v>0</v>
      </c>
      <c r="W1229" s="361">
        <f>+VLOOKUP($E1229,Emissions!$1:$1048576,MATCH(DATE(W$2,1,1),Emissions!$A$1:$LI$1),FALSE)</f>
        <v>0</v>
      </c>
      <c r="X1229" s="361">
        <f>+VLOOKUP($E1229,Emissions!$1:$1048576,MATCH(DATE(X$2,1,1),Emissions!$A$1:$LI$1),FALSE)</f>
        <v>0</v>
      </c>
      <c r="Y1229" s="361">
        <f>+VLOOKUP($E1229,Emissions!$1:$1048576,MATCH(DATE(Y$2,1,1),Emissions!$A$1:$LI$1),FALSE)</f>
        <v>0</v>
      </c>
      <c r="Z1229" s="361">
        <f>+VLOOKUP($E1229,Emissions!$1:$1048576,MATCH(DATE(Z$2,1,1),Emissions!$A$1:$LI$1),FALSE)</f>
        <v>0</v>
      </c>
      <c r="AA1229" s="361">
        <f>+VLOOKUP($E1229,Emissions!$1:$1048576,MATCH(DATE(AA$2,1,1),Emissions!$A$1:$LI$1),FALSE)</f>
        <v>0</v>
      </c>
      <c r="AB1229" s="361">
        <f>+VLOOKUP($E1229,Emissions!$1:$1048576,MATCH(DATE(AB$2,1,1),Emissions!$A$1:$LI$1),FALSE)</f>
        <v>0</v>
      </c>
      <c r="AC1229" s="361">
        <f>+VLOOKUP($E1229,Emissions!$1:$1048576,MATCH(DATE(AC$2,1,1),Emissions!$A$1:$LI$1),FALSE)</f>
        <v>0</v>
      </c>
      <c r="AD1229" s="361">
        <f>+VLOOKUP($E1229,Emissions!$1:$1048576,MATCH(DATE(AD$2,1,1),Emissions!$A$1:$LI$1),FALSE)</f>
        <v>0</v>
      </c>
      <c r="AE1229" s="361">
        <f>+VLOOKUP($E1229,Emissions!$1:$1048576,MATCH(DATE(AE$2,1,1),Emissions!$A$1:$LI$1),FALSE)</f>
        <v>0</v>
      </c>
      <c r="AF1229" s="361">
        <f>+VLOOKUP($E1229,Emissions!$1:$1048576,MATCH(DATE(AF$2,1,1),Emissions!$A$1:$LI$1),FALSE)</f>
        <v>0</v>
      </c>
      <c r="AG1229" s="361">
        <f>+VLOOKUP($E1229,Emissions!$1:$1048576,MATCH(DATE(AG$2,1,1),Emissions!$A$1:$LI$1),FALSE)</f>
        <v>0</v>
      </c>
      <c r="AH1229" s="361">
        <f>+VLOOKUP($E1229,Emissions!$1:$1048576,MATCH(DATE(AH$2,1,1),Emissions!$A$1:$LI$1),FALSE)</f>
        <v>0</v>
      </c>
      <c r="AI1229" s="361">
        <f>+VLOOKUP($E1229,Emissions!$1:$1048576,MATCH(DATE(AI$2,1,1),Emissions!$A$1:$LI$1),FALSE)</f>
        <v>0</v>
      </c>
      <c r="AJ1229" s="361">
        <f>+VLOOKUP($E1229,Emissions!$1:$1048576,MATCH(DATE(AJ$2,1,1),Emissions!$A$1:$LI$1),FALSE)</f>
        <v>0</v>
      </c>
      <c r="AK1229" s="361">
        <f>+VLOOKUP($E1229,Emissions!$1:$1048576,MATCH(DATE(AK$2,1,1),Emissions!$A$1:$LI$1),FALSE)</f>
        <v>0</v>
      </c>
      <c r="AL1229" s="361">
        <f>+VLOOKUP($E1229,Emissions!$1:$1048576,MATCH(DATE(AL$2,1,1),Emissions!$A$1:$LI$1),FALSE)</f>
        <v>0</v>
      </c>
      <c r="AM1229" s="361">
        <f>+VLOOKUP($E1229,Emissions!$1:$1048576,MATCH(DATE(AM$2,1,1),Emissions!$A$1:$LI$1),FALSE)</f>
        <v>0</v>
      </c>
      <c r="AN1229" s="361">
        <f>+VLOOKUP($E1229,Emissions!$1:$1048576,MATCH(DATE(AN$2,1,1),Emissions!$A$1:$LI$1),FALSE)</f>
        <v>0</v>
      </c>
      <c r="AO1229" s="361">
        <f>+VLOOKUP($E1229,Emissions!$1:$1048576,MATCH(DATE(AO$2,1,1),Emissions!$A$1:$LI$1),FALSE)</f>
        <v>0</v>
      </c>
    </row>
    <row r="1230" spans="1:41" ht="15" customHeight="1" x14ac:dyDescent="0.35">
      <c r="A1230" s="411"/>
      <c r="B1230" s="170"/>
      <c r="C1230" s="138" t="s">
        <v>459</v>
      </c>
      <c r="D1230" s="114"/>
      <c r="E1230" s="50" t="s">
        <v>3656</v>
      </c>
      <c r="F1230" s="361">
        <f>+VLOOKUP($E1230,Emissions!$1:$1048576,MATCH(DATE(F$2,1,1),Emissions!$A$1:$LI$1),FALSE)</f>
        <v>0</v>
      </c>
      <c r="G1230" s="361">
        <f>+VLOOKUP($E1230,Emissions!$1:$1048576,MATCH(DATE(G$2,1,1),Emissions!$A$1:$LI$1),FALSE)</f>
        <v>0</v>
      </c>
      <c r="H1230" s="361">
        <f>+VLOOKUP($E1230,Emissions!$1:$1048576,MATCH(DATE(H$2,1,1),Emissions!$A$1:$LI$1),FALSE)</f>
        <v>0</v>
      </c>
      <c r="I1230" s="361">
        <f>+VLOOKUP($E1230,Emissions!$1:$1048576,MATCH(DATE(I$2,1,1),Emissions!$A$1:$LI$1),FALSE)</f>
        <v>0</v>
      </c>
      <c r="J1230" s="361">
        <f>+VLOOKUP($E1230,Emissions!$1:$1048576,MATCH(DATE(J$2,1,1),Emissions!$A$1:$LI$1),FALSE)</f>
        <v>0</v>
      </c>
      <c r="K1230" s="361">
        <f>+VLOOKUP($E1230,Emissions!$1:$1048576,MATCH(DATE(K$2,1,1),Emissions!$A$1:$LI$1),FALSE)</f>
        <v>0</v>
      </c>
      <c r="L1230" s="361">
        <f>+VLOOKUP($E1230,Emissions!$1:$1048576,MATCH(DATE(L$2,1,1),Emissions!$A$1:$LI$1),FALSE)</f>
        <v>0</v>
      </c>
      <c r="M1230" s="361">
        <f>+VLOOKUP($E1230,Emissions!$1:$1048576,MATCH(DATE(M$2,1,1),Emissions!$A$1:$LI$1),FALSE)</f>
        <v>0</v>
      </c>
      <c r="N1230" s="361">
        <f>+VLOOKUP($E1230,Emissions!$1:$1048576,MATCH(DATE(N$2,1,1),Emissions!$A$1:$LI$1),FALSE)</f>
        <v>0</v>
      </c>
      <c r="O1230" s="361">
        <f>+VLOOKUP($E1230,Emissions!$1:$1048576,MATCH(DATE(O$2,1,1),Emissions!$A$1:$LI$1),FALSE)</f>
        <v>0</v>
      </c>
      <c r="P1230" s="361">
        <f>+VLOOKUP($E1230,Emissions!$1:$1048576,MATCH(DATE(P$2,1,1),Emissions!$A$1:$LI$1),FALSE)</f>
        <v>0</v>
      </c>
      <c r="Q1230" s="361">
        <f>+VLOOKUP($E1230,Emissions!$1:$1048576,MATCH(DATE(Q$2,1,1),Emissions!$A$1:$LI$1),FALSE)</f>
        <v>0</v>
      </c>
      <c r="R1230" s="361">
        <f>+VLOOKUP($E1230,Emissions!$1:$1048576,MATCH(DATE(R$2,1,1),Emissions!$A$1:$LI$1),FALSE)</f>
        <v>0</v>
      </c>
      <c r="S1230" s="361">
        <f>+VLOOKUP($E1230,Emissions!$1:$1048576,MATCH(DATE(S$2,1,1),Emissions!$A$1:$LI$1),FALSE)</f>
        <v>0</v>
      </c>
      <c r="T1230" s="361">
        <f>+VLOOKUP($E1230,Emissions!$1:$1048576,MATCH(DATE(T$2,1,1),Emissions!$A$1:$LI$1),FALSE)</f>
        <v>0</v>
      </c>
      <c r="U1230" s="361">
        <f>+VLOOKUP($E1230,Emissions!$1:$1048576,MATCH(DATE(U$2,1,1),Emissions!$A$1:$LI$1),FALSE)</f>
        <v>0</v>
      </c>
      <c r="V1230" s="361">
        <f>+VLOOKUP($E1230,Emissions!$1:$1048576,MATCH(DATE(V$2,1,1),Emissions!$A$1:$LI$1),FALSE)</f>
        <v>0</v>
      </c>
      <c r="W1230" s="361">
        <f>+VLOOKUP($E1230,Emissions!$1:$1048576,MATCH(DATE(W$2,1,1),Emissions!$A$1:$LI$1),FALSE)</f>
        <v>0</v>
      </c>
      <c r="X1230" s="361">
        <f>+VLOOKUP($E1230,Emissions!$1:$1048576,MATCH(DATE(X$2,1,1),Emissions!$A$1:$LI$1),FALSE)</f>
        <v>0</v>
      </c>
      <c r="Y1230" s="361">
        <f>+VLOOKUP($E1230,Emissions!$1:$1048576,MATCH(DATE(Y$2,1,1),Emissions!$A$1:$LI$1),FALSE)</f>
        <v>0</v>
      </c>
      <c r="Z1230" s="361">
        <f>+VLOOKUP($E1230,Emissions!$1:$1048576,MATCH(DATE(Z$2,1,1),Emissions!$A$1:$LI$1),FALSE)</f>
        <v>0</v>
      </c>
      <c r="AA1230" s="361">
        <f>+VLOOKUP($E1230,Emissions!$1:$1048576,MATCH(DATE(AA$2,1,1),Emissions!$A$1:$LI$1),FALSE)</f>
        <v>0</v>
      </c>
      <c r="AB1230" s="361">
        <f>+VLOOKUP($E1230,Emissions!$1:$1048576,MATCH(DATE(AB$2,1,1),Emissions!$A$1:$LI$1),FALSE)</f>
        <v>0</v>
      </c>
      <c r="AC1230" s="361">
        <f>+VLOOKUP($E1230,Emissions!$1:$1048576,MATCH(DATE(AC$2,1,1),Emissions!$A$1:$LI$1),FALSE)</f>
        <v>0</v>
      </c>
      <c r="AD1230" s="361">
        <f>+VLOOKUP($E1230,Emissions!$1:$1048576,MATCH(DATE(AD$2,1,1),Emissions!$A$1:$LI$1),FALSE)</f>
        <v>0</v>
      </c>
      <c r="AE1230" s="361">
        <f>+VLOOKUP($E1230,Emissions!$1:$1048576,MATCH(DATE(AE$2,1,1),Emissions!$A$1:$LI$1),FALSE)</f>
        <v>0</v>
      </c>
      <c r="AF1230" s="361">
        <f>+VLOOKUP($E1230,Emissions!$1:$1048576,MATCH(DATE(AF$2,1,1),Emissions!$A$1:$LI$1),FALSE)</f>
        <v>0</v>
      </c>
      <c r="AG1230" s="361">
        <f>+VLOOKUP($E1230,Emissions!$1:$1048576,MATCH(DATE(AG$2,1,1),Emissions!$A$1:$LI$1),FALSE)</f>
        <v>0</v>
      </c>
      <c r="AH1230" s="361">
        <f>+VLOOKUP($E1230,Emissions!$1:$1048576,MATCH(DATE(AH$2,1,1),Emissions!$A$1:$LI$1),FALSE)</f>
        <v>0</v>
      </c>
      <c r="AI1230" s="361">
        <f>+VLOOKUP($E1230,Emissions!$1:$1048576,MATCH(DATE(AI$2,1,1),Emissions!$A$1:$LI$1),FALSE)</f>
        <v>0</v>
      </c>
      <c r="AJ1230" s="361">
        <f>+VLOOKUP($E1230,Emissions!$1:$1048576,MATCH(DATE(AJ$2,1,1),Emissions!$A$1:$LI$1),FALSE)</f>
        <v>0</v>
      </c>
      <c r="AK1230" s="361">
        <f>+VLOOKUP($E1230,Emissions!$1:$1048576,MATCH(DATE(AK$2,1,1),Emissions!$A$1:$LI$1),FALSE)</f>
        <v>0</v>
      </c>
      <c r="AL1230" s="361">
        <f>+VLOOKUP($E1230,Emissions!$1:$1048576,MATCH(DATE(AL$2,1,1),Emissions!$A$1:$LI$1),FALSE)</f>
        <v>0</v>
      </c>
      <c r="AM1230" s="361">
        <f>+VLOOKUP($E1230,Emissions!$1:$1048576,MATCH(DATE(AM$2,1,1),Emissions!$A$1:$LI$1),FALSE)</f>
        <v>0</v>
      </c>
      <c r="AN1230" s="361">
        <f>+VLOOKUP($E1230,Emissions!$1:$1048576,MATCH(DATE(AN$2,1,1),Emissions!$A$1:$LI$1),FALSE)</f>
        <v>0</v>
      </c>
      <c r="AO1230" s="361">
        <f>+VLOOKUP($E1230,Emissions!$1:$1048576,MATCH(DATE(AO$2,1,1),Emissions!$A$1:$LI$1),FALSE)</f>
        <v>0</v>
      </c>
    </row>
    <row r="1231" spans="1:41" ht="15" customHeight="1" x14ac:dyDescent="0.35">
      <c r="A1231" s="411"/>
      <c r="B1231" s="170"/>
      <c r="C1231" s="138" t="s">
        <v>460</v>
      </c>
      <c r="D1231" s="114"/>
      <c r="E1231" s="50" t="s">
        <v>3657</v>
      </c>
      <c r="F1231" s="361">
        <f>+VLOOKUP($E1231,Emissions!$1:$1048576,MATCH(DATE(F$2,1,1),Emissions!$A$1:$LI$1),FALSE)</f>
        <v>0</v>
      </c>
      <c r="G1231" s="361">
        <f>+VLOOKUP($E1231,Emissions!$1:$1048576,MATCH(DATE(G$2,1,1),Emissions!$A$1:$LI$1),FALSE)</f>
        <v>0</v>
      </c>
      <c r="H1231" s="361">
        <f>+VLOOKUP($E1231,Emissions!$1:$1048576,MATCH(DATE(H$2,1,1),Emissions!$A$1:$LI$1),FALSE)</f>
        <v>0</v>
      </c>
      <c r="I1231" s="361">
        <f>+VLOOKUP($E1231,Emissions!$1:$1048576,MATCH(DATE(I$2,1,1),Emissions!$A$1:$LI$1),FALSE)</f>
        <v>0</v>
      </c>
      <c r="J1231" s="361">
        <f>+VLOOKUP($E1231,Emissions!$1:$1048576,MATCH(DATE(J$2,1,1),Emissions!$A$1:$LI$1),FALSE)</f>
        <v>0</v>
      </c>
      <c r="K1231" s="361">
        <f>+VLOOKUP($E1231,Emissions!$1:$1048576,MATCH(DATE(K$2,1,1),Emissions!$A$1:$LI$1),FALSE)</f>
        <v>0</v>
      </c>
      <c r="L1231" s="361">
        <f>+VLOOKUP($E1231,Emissions!$1:$1048576,MATCH(DATE(L$2,1,1),Emissions!$A$1:$LI$1),FALSE)</f>
        <v>0</v>
      </c>
      <c r="M1231" s="361">
        <f>+VLOOKUP($E1231,Emissions!$1:$1048576,MATCH(DATE(M$2,1,1),Emissions!$A$1:$LI$1),FALSE)</f>
        <v>0</v>
      </c>
      <c r="N1231" s="361">
        <f>+VLOOKUP($E1231,Emissions!$1:$1048576,MATCH(DATE(N$2,1,1),Emissions!$A$1:$LI$1),FALSE)</f>
        <v>0</v>
      </c>
      <c r="O1231" s="361">
        <f>+VLOOKUP($E1231,Emissions!$1:$1048576,MATCH(DATE(O$2,1,1),Emissions!$A$1:$LI$1),FALSE)</f>
        <v>0</v>
      </c>
      <c r="P1231" s="361">
        <f>+VLOOKUP($E1231,Emissions!$1:$1048576,MATCH(DATE(P$2,1,1),Emissions!$A$1:$LI$1),FALSE)</f>
        <v>0</v>
      </c>
      <c r="Q1231" s="361">
        <f>+VLOOKUP($E1231,Emissions!$1:$1048576,MATCH(DATE(Q$2,1,1),Emissions!$A$1:$LI$1),FALSE)</f>
        <v>0</v>
      </c>
      <c r="R1231" s="361">
        <f>+VLOOKUP($E1231,Emissions!$1:$1048576,MATCH(DATE(R$2,1,1),Emissions!$A$1:$LI$1),FALSE)</f>
        <v>0</v>
      </c>
      <c r="S1231" s="361">
        <f>+VLOOKUP($E1231,Emissions!$1:$1048576,MATCH(DATE(S$2,1,1),Emissions!$A$1:$LI$1),FALSE)</f>
        <v>0</v>
      </c>
      <c r="T1231" s="361">
        <f>+VLOOKUP($E1231,Emissions!$1:$1048576,MATCH(DATE(T$2,1,1),Emissions!$A$1:$LI$1),FALSE)</f>
        <v>0</v>
      </c>
      <c r="U1231" s="361">
        <f>+VLOOKUP($E1231,Emissions!$1:$1048576,MATCH(DATE(U$2,1,1),Emissions!$A$1:$LI$1),FALSE)</f>
        <v>0</v>
      </c>
      <c r="V1231" s="361">
        <f>+VLOOKUP($E1231,Emissions!$1:$1048576,MATCH(DATE(V$2,1,1),Emissions!$A$1:$LI$1),FALSE)</f>
        <v>0</v>
      </c>
      <c r="W1231" s="361">
        <f>+VLOOKUP($E1231,Emissions!$1:$1048576,MATCH(DATE(W$2,1,1),Emissions!$A$1:$LI$1),FALSE)</f>
        <v>0</v>
      </c>
      <c r="X1231" s="361">
        <f>+VLOOKUP($E1231,Emissions!$1:$1048576,MATCH(DATE(X$2,1,1),Emissions!$A$1:$LI$1),FALSE)</f>
        <v>0</v>
      </c>
      <c r="Y1231" s="361">
        <f>+VLOOKUP($E1231,Emissions!$1:$1048576,MATCH(DATE(Y$2,1,1),Emissions!$A$1:$LI$1),FALSE)</f>
        <v>0</v>
      </c>
      <c r="Z1231" s="361">
        <f>+VLOOKUP($E1231,Emissions!$1:$1048576,MATCH(DATE(Z$2,1,1),Emissions!$A$1:$LI$1),FALSE)</f>
        <v>0</v>
      </c>
      <c r="AA1231" s="361">
        <f>+VLOOKUP($E1231,Emissions!$1:$1048576,MATCH(DATE(AA$2,1,1),Emissions!$A$1:$LI$1),FALSE)</f>
        <v>0</v>
      </c>
      <c r="AB1231" s="361">
        <f>+VLOOKUP($E1231,Emissions!$1:$1048576,MATCH(DATE(AB$2,1,1),Emissions!$A$1:$LI$1),FALSE)</f>
        <v>0</v>
      </c>
      <c r="AC1231" s="361">
        <f>+VLOOKUP($E1231,Emissions!$1:$1048576,MATCH(DATE(AC$2,1,1),Emissions!$A$1:$LI$1),FALSE)</f>
        <v>0</v>
      </c>
      <c r="AD1231" s="361">
        <f>+VLOOKUP($E1231,Emissions!$1:$1048576,MATCH(DATE(AD$2,1,1),Emissions!$A$1:$LI$1),FALSE)</f>
        <v>0</v>
      </c>
      <c r="AE1231" s="361">
        <f>+VLOOKUP($E1231,Emissions!$1:$1048576,MATCH(DATE(AE$2,1,1),Emissions!$A$1:$LI$1),FALSE)</f>
        <v>0</v>
      </c>
      <c r="AF1231" s="361">
        <f>+VLOOKUP($E1231,Emissions!$1:$1048576,MATCH(DATE(AF$2,1,1),Emissions!$A$1:$LI$1),FALSE)</f>
        <v>0</v>
      </c>
      <c r="AG1231" s="361">
        <f>+VLOOKUP($E1231,Emissions!$1:$1048576,MATCH(DATE(AG$2,1,1),Emissions!$A$1:$LI$1),FALSE)</f>
        <v>0</v>
      </c>
      <c r="AH1231" s="361">
        <f>+VLOOKUP($E1231,Emissions!$1:$1048576,MATCH(DATE(AH$2,1,1),Emissions!$A$1:$LI$1),FALSE)</f>
        <v>0</v>
      </c>
      <c r="AI1231" s="361">
        <f>+VLOOKUP($E1231,Emissions!$1:$1048576,MATCH(DATE(AI$2,1,1),Emissions!$A$1:$LI$1),FALSE)</f>
        <v>0</v>
      </c>
      <c r="AJ1231" s="361">
        <f>+VLOOKUP($E1231,Emissions!$1:$1048576,MATCH(DATE(AJ$2,1,1),Emissions!$A$1:$LI$1),FALSE)</f>
        <v>0</v>
      </c>
      <c r="AK1231" s="361">
        <f>+VLOOKUP($E1231,Emissions!$1:$1048576,MATCH(DATE(AK$2,1,1),Emissions!$A$1:$LI$1),FALSE)</f>
        <v>0</v>
      </c>
      <c r="AL1231" s="361">
        <f>+VLOOKUP($E1231,Emissions!$1:$1048576,MATCH(DATE(AL$2,1,1),Emissions!$A$1:$LI$1),FALSE)</f>
        <v>0</v>
      </c>
      <c r="AM1231" s="361">
        <f>+VLOOKUP($E1231,Emissions!$1:$1048576,MATCH(DATE(AM$2,1,1),Emissions!$A$1:$LI$1),FALSE)</f>
        <v>0</v>
      </c>
      <c r="AN1231" s="361">
        <f>+VLOOKUP($E1231,Emissions!$1:$1048576,MATCH(DATE(AN$2,1,1),Emissions!$A$1:$LI$1),FALSE)</f>
        <v>0</v>
      </c>
      <c r="AO1231" s="361">
        <f>+VLOOKUP($E1231,Emissions!$1:$1048576,MATCH(DATE(AO$2,1,1),Emissions!$A$1:$LI$1),FALSE)</f>
        <v>0</v>
      </c>
    </row>
    <row r="1232" spans="1:41" s="92" customFormat="1" ht="15" customHeight="1" x14ac:dyDescent="0.35">
      <c r="A1232" s="411"/>
      <c r="B1232" s="170"/>
      <c r="C1232" s="137" t="s">
        <v>3337</v>
      </c>
      <c r="D1232" s="147"/>
      <c r="E1232" s="136" t="s">
        <v>3658</v>
      </c>
      <c r="F1232" s="327">
        <f>+VLOOKUP($E1232,Emissions!$1:$1048576,MATCH(DATE(F$2,1,1),Emissions!$A$1:$LI$1),FALSE)</f>
        <v>0</v>
      </c>
      <c r="G1232" s="327">
        <f>+VLOOKUP($E1232,Emissions!$1:$1048576,MATCH(DATE(G$2,1,1),Emissions!$A$1:$LI$1),FALSE)</f>
        <v>0</v>
      </c>
      <c r="H1232" s="327">
        <f>+VLOOKUP($E1232,Emissions!$1:$1048576,MATCH(DATE(H$2,1,1),Emissions!$A$1:$LI$1),FALSE)</f>
        <v>0</v>
      </c>
      <c r="I1232" s="327">
        <f>+VLOOKUP($E1232,Emissions!$1:$1048576,MATCH(DATE(I$2,1,1),Emissions!$A$1:$LI$1),FALSE)</f>
        <v>0</v>
      </c>
      <c r="J1232" s="327">
        <f>+VLOOKUP($E1232,Emissions!$1:$1048576,MATCH(DATE(J$2,1,1),Emissions!$A$1:$LI$1),FALSE)</f>
        <v>0</v>
      </c>
      <c r="K1232" s="327">
        <f>+VLOOKUP($E1232,Emissions!$1:$1048576,MATCH(DATE(K$2,1,1),Emissions!$A$1:$LI$1),FALSE)</f>
        <v>0</v>
      </c>
      <c r="L1232" s="327">
        <f>+VLOOKUP($E1232,Emissions!$1:$1048576,MATCH(DATE(L$2,1,1),Emissions!$A$1:$LI$1),FALSE)</f>
        <v>0</v>
      </c>
      <c r="M1232" s="327">
        <f>+VLOOKUP($E1232,Emissions!$1:$1048576,MATCH(DATE(M$2,1,1),Emissions!$A$1:$LI$1),FALSE)</f>
        <v>0</v>
      </c>
      <c r="N1232" s="327">
        <f>+VLOOKUP($E1232,Emissions!$1:$1048576,MATCH(DATE(N$2,1,1),Emissions!$A$1:$LI$1),FALSE)</f>
        <v>0</v>
      </c>
      <c r="O1232" s="327">
        <f>+VLOOKUP($E1232,Emissions!$1:$1048576,MATCH(DATE(O$2,1,1),Emissions!$A$1:$LI$1),FALSE)</f>
        <v>0</v>
      </c>
      <c r="P1232" s="327">
        <f>+VLOOKUP($E1232,Emissions!$1:$1048576,MATCH(DATE(P$2,1,1),Emissions!$A$1:$LI$1),FALSE)</f>
        <v>0</v>
      </c>
      <c r="Q1232" s="327">
        <f>+VLOOKUP($E1232,Emissions!$1:$1048576,MATCH(DATE(Q$2,1,1),Emissions!$A$1:$LI$1),FALSE)</f>
        <v>0</v>
      </c>
      <c r="R1232" s="327">
        <f>+VLOOKUP($E1232,Emissions!$1:$1048576,MATCH(DATE(R$2,1,1),Emissions!$A$1:$LI$1),FALSE)</f>
        <v>0</v>
      </c>
      <c r="S1232" s="327">
        <f>+VLOOKUP($E1232,Emissions!$1:$1048576,MATCH(DATE(S$2,1,1),Emissions!$A$1:$LI$1),FALSE)</f>
        <v>0</v>
      </c>
      <c r="T1232" s="327">
        <f>+VLOOKUP($E1232,Emissions!$1:$1048576,MATCH(DATE(T$2,1,1),Emissions!$A$1:$LI$1),FALSE)</f>
        <v>0</v>
      </c>
      <c r="U1232" s="327">
        <f>+VLOOKUP($E1232,Emissions!$1:$1048576,MATCH(DATE(U$2,1,1),Emissions!$A$1:$LI$1),FALSE)</f>
        <v>0</v>
      </c>
      <c r="V1232" s="327">
        <f>+VLOOKUP($E1232,Emissions!$1:$1048576,MATCH(DATE(V$2,1,1),Emissions!$A$1:$LI$1),FALSE)</f>
        <v>0</v>
      </c>
      <c r="W1232" s="327">
        <f>+VLOOKUP($E1232,Emissions!$1:$1048576,MATCH(DATE(W$2,1,1),Emissions!$A$1:$LI$1),FALSE)</f>
        <v>0</v>
      </c>
      <c r="X1232" s="327">
        <f>+VLOOKUP($E1232,Emissions!$1:$1048576,MATCH(DATE(X$2,1,1),Emissions!$A$1:$LI$1),FALSE)</f>
        <v>0</v>
      </c>
      <c r="Y1232" s="327">
        <f>+VLOOKUP($E1232,Emissions!$1:$1048576,MATCH(DATE(Y$2,1,1),Emissions!$A$1:$LI$1),FALSE)</f>
        <v>0</v>
      </c>
      <c r="Z1232" s="327">
        <f>+VLOOKUP($E1232,Emissions!$1:$1048576,MATCH(DATE(Z$2,1,1),Emissions!$A$1:$LI$1),FALSE)</f>
        <v>0</v>
      </c>
      <c r="AA1232" s="327">
        <f>+VLOOKUP($E1232,Emissions!$1:$1048576,MATCH(DATE(AA$2,1,1),Emissions!$A$1:$LI$1),FALSE)</f>
        <v>0</v>
      </c>
      <c r="AB1232" s="327">
        <f>+VLOOKUP($E1232,Emissions!$1:$1048576,MATCH(DATE(AB$2,1,1),Emissions!$A$1:$LI$1),FALSE)</f>
        <v>0</v>
      </c>
      <c r="AC1232" s="327">
        <f>+VLOOKUP($E1232,Emissions!$1:$1048576,MATCH(DATE(AC$2,1,1),Emissions!$A$1:$LI$1),FALSE)</f>
        <v>0</v>
      </c>
      <c r="AD1232" s="327">
        <f>+VLOOKUP($E1232,Emissions!$1:$1048576,MATCH(DATE(AD$2,1,1),Emissions!$A$1:$LI$1),FALSE)</f>
        <v>0</v>
      </c>
      <c r="AE1232" s="327">
        <f>+VLOOKUP($E1232,Emissions!$1:$1048576,MATCH(DATE(AE$2,1,1),Emissions!$A$1:$LI$1),FALSE)</f>
        <v>0</v>
      </c>
      <c r="AF1232" s="327">
        <f>+VLOOKUP($E1232,Emissions!$1:$1048576,MATCH(DATE(AF$2,1,1),Emissions!$A$1:$LI$1),FALSE)</f>
        <v>0</v>
      </c>
      <c r="AG1232" s="327">
        <f>+VLOOKUP($E1232,Emissions!$1:$1048576,MATCH(DATE(AG$2,1,1),Emissions!$A$1:$LI$1),FALSE)</f>
        <v>0</v>
      </c>
      <c r="AH1232" s="327">
        <f>+VLOOKUP($E1232,Emissions!$1:$1048576,MATCH(DATE(AH$2,1,1),Emissions!$A$1:$LI$1),FALSE)</f>
        <v>0</v>
      </c>
      <c r="AI1232" s="327">
        <f>+VLOOKUP($E1232,Emissions!$1:$1048576,MATCH(DATE(AI$2,1,1),Emissions!$A$1:$LI$1),FALSE)</f>
        <v>0</v>
      </c>
      <c r="AJ1232" s="327">
        <f>+VLOOKUP($E1232,Emissions!$1:$1048576,MATCH(DATE(AJ$2,1,1),Emissions!$A$1:$LI$1),FALSE)</f>
        <v>0</v>
      </c>
      <c r="AK1232" s="327">
        <f>+VLOOKUP($E1232,Emissions!$1:$1048576,MATCH(DATE(AK$2,1,1),Emissions!$A$1:$LI$1),FALSE)</f>
        <v>0</v>
      </c>
      <c r="AL1232" s="327">
        <f>+VLOOKUP($E1232,Emissions!$1:$1048576,MATCH(DATE(AL$2,1,1),Emissions!$A$1:$LI$1),FALSE)</f>
        <v>0</v>
      </c>
      <c r="AM1232" s="327">
        <f>+VLOOKUP($E1232,Emissions!$1:$1048576,MATCH(DATE(AM$2,1,1),Emissions!$A$1:$LI$1),FALSE)</f>
        <v>0</v>
      </c>
      <c r="AN1232" s="327">
        <f>+VLOOKUP($E1232,Emissions!$1:$1048576,MATCH(DATE(AN$2,1,1),Emissions!$A$1:$LI$1),FALSE)</f>
        <v>0</v>
      </c>
      <c r="AO1232" s="327">
        <f>+VLOOKUP($E1232,Emissions!$1:$1048576,MATCH(DATE(AO$2,1,1),Emissions!$A$1:$LI$1),FALSE)</f>
        <v>0</v>
      </c>
    </row>
    <row r="1233" spans="1:41" ht="15" customHeight="1" x14ac:dyDescent="0.35">
      <c r="A1233" s="411"/>
      <c r="B1233" s="170"/>
      <c r="C1233" s="138" t="s">
        <v>463</v>
      </c>
      <c r="D1233" s="114"/>
      <c r="E1233" s="50" t="s">
        <v>3659</v>
      </c>
      <c r="F1233" s="361">
        <f>+VLOOKUP($E1233,Emissions!$1:$1048576,MATCH(DATE(F$2,1,1),Emissions!$A$1:$LI$1),FALSE)</f>
        <v>0</v>
      </c>
      <c r="G1233" s="361">
        <f>+VLOOKUP($E1233,Emissions!$1:$1048576,MATCH(DATE(G$2,1,1),Emissions!$A$1:$LI$1),FALSE)</f>
        <v>0</v>
      </c>
      <c r="H1233" s="361">
        <f>+VLOOKUP($E1233,Emissions!$1:$1048576,MATCH(DATE(H$2,1,1),Emissions!$A$1:$LI$1),FALSE)</f>
        <v>0</v>
      </c>
      <c r="I1233" s="361">
        <f>+VLOOKUP($E1233,Emissions!$1:$1048576,MATCH(DATE(I$2,1,1),Emissions!$A$1:$LI$1),FALSE)</f>
        <v>0</v>
      </c>
      <c r="J1233" s="361">
        <f>+VLOOKUP($E1233,Emissions!$1:$1048576,MATCH(DATE(J$2,1,1),Emissions!$A$1:$LI$1),FALSE)</f>
        <v>0</v>
      </c>
      <c r="K1233" s="361">
        <f>+VLOOKUP($E1233,Emissions!$1:$1048576,MATCH(DATE(K$2,1,1),Emissions!$A$1:$LI$1),FALSE)</f>
        <v>0</v>
      </c>
      <c r="L1233" s="361">
        <f>+VLOOKUP($E1233,Emissions!$1:$1048576,MATCH(DATE(L$2,1,1),Emissions!$A$1:$LI$1),FALSE)</f>
        <v>0</v>
      </c>
      <c r="M1233" s="361">
        <f>+VLOOKUP($E1233,Emissions!$1:$1048576,MATCH(DATE(M$2,1,1),Emissions!$A$1:$LI$1),FALSE)</f>
        <v>0</v>
      </c>
      <c r="N1233" s="361">
        <f>+VLOOKUP($E1233,Emissions!$1:$1048576,MATCH(DATE(N$2,1,1),Emissions!$A$1:$LI$1),FALSE)</f>
        <v>0</v>
      </c>
      <c r="O1233" s="361">
        <f>+VLOOKUP($E1233,Emissions!$1:$1048576,MATCH(DATE(O$2,1,1),Emissions!$A$1:$LI$1),FALSE)</f>
        <v>0</v>
      </c>
      <c r="P1233" s="361">
        <f>+VLOOKUP($E1233,Emissions!$1:$1048576,MATCH(DATE(P$2,1,1),Emissions!$A$1:$LI$1),FALSE)</f>
        <v>0</v>
      </c>
      <c r="Q1233" s="361">
        <f>+VLOOKUP($E1233,Emissions!$1:$1048576,MATCH(DATE(Q$2,1,1),Emissions!$A$1:$LI$1),FALSE)</f>
        <v>0</v>
      </c>
      <c r="R1233" s="361">
        <f>+VLOOKUP($E1233,Emissions!$1:$1048576,MATCH(DATE(R$2,1,1),Emissions!$A$1:$LI$1),FALSE)</f>
        <v>0</v>
      </c>
      <c r="S1233" s="361">
        <f>+VLOOKUP($E1233,Emissions!$1:$1048576,MATCH(DATE(S$2,1,1),Emissions!$A$1:$LI$1),FALSE)</f>
        <v>0</v>
      </c>
      <c r="T1233" s="361">
        <f>+VLOOKUP($E1233,Emissions!$1:$1048576,MATCH(DATE(T$2,1,1),Emissions!$A$1:$LI$1),FALSE)</f>
        <v>0</v>
      </c>
      <c r="U1233" s="361">
        <f>+VLOOKUP($E1233,Emissions!$1:$1048576,MATCH(DATE(U$2,1,1),Emissions!$A$1:$LI$1),FALSE)</f>
        <v>0</v>
      </c>
      <c r="V1233" s="361">
        <f>+VLOOKUP($E1233,Emissions!$1:$1048576,MATCH(DATE(V$2,1,1),Emissions!$A$1:$LI$1),FALSE)</f>
        <v>0</v>
      </c>
      <c r="W1233" s="361">
        <f>+VLOOKUP($E1233,Emissions!$1:$1048576,MATCH(DATE(W$2,1,1),Emissions!$A$1:$LI$1),FALSE)</f>
        <v>0</v>
      </c>
      <c r="X1233" s="361">
        <f>+VLOOKUP($E1233,Emissions!$1:$1048576,MATCH(DATE(X$2,1,1),Emissions!$A$1:$LI$1),FALSE)</f>
        <v>0</v>
      </c>
      <c r="Y1233" s="361">
        <f>+VLOOKUP($E1233,Emissions!$1:$1048576,MATCH(DATE(Y$2,1,1),Emissions!$A$1:$LI$1),FALSE)</f>
        <v>0</v>
      </c>
      <c r="Z1233" s="361">
        <f>+VLOOKUP($E1233,Emissions!$1:$1048576,MATCH(DATE(Z$2,1,1),Emissions!$A$1:$LI$1),FALSE)</f>
        <v>0</v>
      </c>
      <c r="AA1233" s="361">
        <f>+VLOOKUP($E1233,Emissions!$1:$1048576,MATCH(DATE(AA$2,1,1),Emissions!$A$1:$LI$1),FALSE)</f>
        <v>0</v>
      </c>
      <c r="AB1233" s="361">
        <f>+VLOOKUP($E1233,Emissions!$1:$1048576,MATCH(DATE(AB$2,1,1),Emissions!$A$1:$LI$1),FALSE)</f>
        <v>0</v>
      </c>
      <c r="AC1233" s="361">
        <f>+VLOOKUP($E1233,Emissions!$1:$1048576,MATCH(DATE(AC$2,1,1),Emissions!$A$1:$LI$1),FALSE)</f>
        <v>0</v>
      </c>
      <c r="AD1233" s="361">
        <f>+VLOOKUP($E1233,Emissions!$1:$1048576,MATCH(DATE(AD$2,1,1),Emissions!$A$1:$LI$1),FALSE)</f>
        <v>0</v>
      </c>
      <c r="AE1233" s="361">
        <f>+VLOOKUP($E1233,Emissions!$1:$1048576,MATCH(DATE(AE$2,1,1),Emissions!$A$1:$LI$1),FALSE)</f>
        <v>0</v>
      </c>
      <c r="AF1233" s="361">
        <f>+VLOOKUP($E1233,Emissions!$1:$1048576,MATCH(DATE(AF$2,1,1),Emissions!$A$1:$LI$1),FALSE)</f>
        <v>0</v>
      </c>
      <c r="AG1233" s="361">
        <f>+VLOOKUP($E1233,Emissions!$1:$1048576,MATCH(DATE(AG$2,1,1),Emissions!$A$1:$LI$1),FALSE)</f>
        <v>0</v>
      </c>
      <c r="AH1233" s="361">
        <f>+VLOOKUP($E1233,Emissions!$1:$1048576,MATCH(DATE(AH$2,1,1),Emissions!$A$1:$LI$1),FALSE)</f>
        <v>0</v>
      </c>
      <c r="AI1233" s="361">
        <f>+VLOOKUP($E1233,Emissions!$1:$1048576,MATCH(DATE(AI$2,1,1),Emissions!$A$1:$LI$1),FALSE)</f>
        <v>0</v>
      </c>
      <c r="AJ1233" s="361">
        <f>+VLOOKUP($E1233,Emissions!$1:$1048576,MATCH(DATE(AJ$2,1,1),Emissions!$A$1:$LI$1),FALSE)</f>
        <v>0</v>
      </c>
      <c r="AK1233" s="361">
        <f>+VLOOKUP($E1233,Emissions!$1:$1048576,MATCH(DATE(AK$2,1,1),Emissions!$A$1:$LI$1),FALSE)</f>
        <v>0</v>
      </c>
      <c r="AL1233" s="361">
        <f>+VLOOKUP($E1233,Emissions!$1:$1048576,MATCH(DATE(AL$2,1,1),Emissions!$A$1:$LI$1),FALSE)</f>
        <v>0</v>
      </c>
      <c r="AM1233" s="361">
        <f>+VLOOKUP($E1233,Emissions!$1:$1048576,MATCH(DATE(AM$2,1,1),Emissions!$A$1:$LI$1),FALSE)</f>
        <v>0</v>
      </c>
      <c r="AN1233" s="361">
        <f>+VLOOKUP($E1233,Emissions!$1:$1048576,MATCH(DATE(AN$2,1,1),Emissions!$A$1:$LI$1),FALSE)</f>
        <v>0</v>
      </c>
      <c r="AO1233" s="361">
        <f>+VLOOKUP($E1233,Emissions!$1:$1048576,MATCH(DATE(AO$2,1,1),Emissions!$A$1:$LI$1),FALSE)</f>
        <v>0</v>
      </c>
    </row>
    <row r="1234" spans="1:41" ht="15" customHeight="1" x14ac:dyDescent="0.35">
      <c r="A1234" s="411"/>
      <c r="B1234" s="170"/>
      <c r="C1234" s="138" t="s">
        <v>464</v>
      </c>
      <c r="D1234" s="114"/>
      <c r="E1234" s="50" t="s">
        <v>3660</v>
      </c>
      <c r="F1234" s="361">
        <f>+VLOOKUP($E1234,Emissions!$1:$1048576,MATCH(DATE(F$2,1,1),Emissions!$A$1:$LI$1),FALSE)</f>
        <v>0</v>
      </c>
      <c r="G1234" s="361">
        <f>+VLOOKUP($E1234,Emissions!$1:$1048576,MATCH(DATE(G$2,1,1),Emissions!$A$1:$LI$1),FALSE)</f>
        <v>0</v>
      </c>
      <c r="H1234" s="361">
        <f>+VLOOKUP($E1234,Emissions!$1:$1048576,MATCH(DATE(H$2,1,1),Emissions!$A$1:$LI$1),FALSE)</f>
        <v>0</v>
      </c>
      <c r="I1234" s="361">
        <f>+VLOOKUP($E1234,Emissions!$1:$1048576,MATCH(DATE(I$2,1,1),Emissions!$A$1:$LI$1),FALSE)</f>
        <v>0</v>
      </c>
      <c r="J1234" s="361">
        <f>+VLOOKUP($E1234,Emissions!$1:$1048576,MATCH(DATE(J$2,1,1),Emissions!$A$1:$LI$1),FALSE)</f>
        <v>0</v>
      </c>
      <c r="K1234" s="361">
        <f>+VLOOKUP($E1234,Emissions!$1:$1048576,MATCH(DATE(K$2,1,1),Emissions!$A$1:$LI$1),FALSE)</f>
        <v>0</v>
      </c>
      <c r="L1234" s="361">
        <f>+VLOOKUP($E1234,Emissions!$1:$1048576,MATCH(DATE(L$2,1,1),Emissions!$A$1:$LI$1),FALSE)</f>
        <v>0</v>
      </c>
      <c r="M1234" s="361">
        <f>+VLOOKUP($E1234,Emissions!$1:$1048576,MATCH(DATE(M$2,1,1),Emissions!$A$1:$LI$1),FALSE)</f>
        <v>0</v>
      </c>
      <c r="N1234" s="361">
        <f>+VLOOKUP($E1234,Emissions!$1:$1048576,MATCH(DATE(N$2,1,1),Emissions!$A$1:$LI$1),FALSE)</f>
        <v>0</v>
      </c>
      <c r="O1234" s="361">
        <f>+VLOOKUP($E1234,Emissions!$1:$1048576,MATCH(DATE(O$2,1,1),Emissions!$A$1:$LI$1),FALSE)</f>
        <v>0</v>
      </c>
      <c r="P1234" s="361">
        <f>+VLOOKUP($E1234,Emissions!$1:$1048576,MATCH(DATE(P$2,1,1),Emissions!$A$1:$LI$1),FALSE)</f>
        <v>0</v>
      </c>
      <c r="Q1234" s="361">
        <f>+VLOOKUP($E1234,Emissions!$1:$1048576,MATCH(DATE(Q$2,1,1),Emissions!$A$1:$LI$1),FALSE)</f>
        <v>0</v>
      </c>
      <c r="R1234" s="361">
        <f>+VLOOKUP($E1234,Emissions!$1:$1048576,MATCH(DATE(R$2,1,1),Emissions!$A$1:$LI$1),FALSE)</f>
        <v>0</v>
      </c>
      <c r="S1234" s="361">
        <f>+VLOOKUP($E1234,Emissions!$1:$1048576,MATCH(DATE(S$2,1,1),Emissions!$A$1:$LI$1),FALSE)</f>
        <v>0</v>
      </c>
      <c r="T1234" s="361">
        <f>+VLOOKUP($E1234,Emissions!$1:$1048576,MATCH(DATE(T$2,1,1),Emissions!$A$1:$LI$1),FALSE)</f>
        <v>0</v>
      </c>
      <c r="U1234" s="361">
        <f>+VLOOKUP($E1234,Emissions!$1:$1048576,MATCH(DATE(U$2,1,1),Emissions!$A$1:$LI$1),FALSE)</f>
        <v>0</v>
      </c>
      <c r="V1234" s="361">
        <f>+VLOOKUP($E1234,Emissions!$1:$1048576,MATCH(DATE(V$2,1,1),Emissions!$A$1:$LI$1),FALSE)</f>
        <v>0</v>
      </c>
      <c r="W1234" s="361">
        <f>+VLOOKUP($E1234,Emissions!$1:$1048576,MATCH(DATE(W$2,1,1),Emissions!$A$1:$LI$1),FALSE)</f>
        <v>0</v>
      </c>
      <c r="X1234" s="361">
        <f>+VLOOKUP($E1234,Emissions!$1:$1048576,MATCH(DATE(X$2,1,1),Emissions!$A$1:$LI$1),FALSE)</f>
        <v>0</v>
      </c>
      <c r="Y1234" s="361">
        <f>+VLOOKUP($E1234,Emissions!$1:$1048576,MATCH(DATE(Y$2,1,1),Emissions!$A$1:$LI$1),FALSE)</f>
        <v>0</v>
      </c>
      <c r="Z1234" s="361">
        <f>+VLOOKUP($E1234,Emissions!$1:$1048576,MATCH(DATE(Z$2,1,1),Emissions!$A$1:$LI$1),FALSE)</f>
        <v>0</v>
      </c>
      <c r="AA1234" s="361">
        <f>+VLOOKUP($E1234,Emissions!$1:$1048576,MATCH(DATE(AA$2,1,1),Emissions!$A$1:$LI$1),FALSE)</f>
        <v>0</v>
      </c>
      <c r="AB1234" s="361">
        <f>+VLOOKUP($E1234,Emissions!$1:$1048576,MATCH(DATE(AB$2,1,1),Emissions!$A$1:$LI$1),FALSE)</f>
        <v>0</v>
      </c>
      <c r="AC1234" s="361">
        <f>+VLOOKUP($E1234,Emissions!$1:$1048576,MATCH(DATE(AC$2,1,1),Emissions!$A$1:$LI$1),FALSE)</f>
        <v>0</v>
      </c>
      <c r="AD1234" s="361">
        <f>+VLOOKUP($E1234,Emissions!$1:$1048576,MATCH(DATE(AD$2,1,1),Emissions!$A$1:$LI$1),FALSE)</f>
        <v>0</v>
      </c>
      <c r="AE1234" s="361">
        <f>+VLOOKUP($E1234,Emissions!$1:$1048576,MATCH(DATE(AE$2,1,1),Emissions!$A$1:$LI$1),FALSE)</f>
        <v>0</v>
      </c>
      <c r="AF1234" s="361">
        <f>+VLOOKUP($E1234,Emissions!$1:$1048576,MATCH(DATE(AF$2,1,1),Emissions!$A$1:$LI$1),FALSE)</f>
        <v>0</v>
      </c>
      <c r="AG1234" s="361">
        <f>+VLOOKUP($E1234,Emissions!$1:$1048576,MATCH(DATE(AG$2,1,1),Emissions!$A$1:$LI$1),FALSE)</f>
        <v>0</v>
      </c>
      <c r="AH1234" s="361">
        <f>+VLOOKUP($E1234,Emissions!$1:$1048576,MATCH(DATE(AH$2,1,1),Emissions!$A$1:$LI$1),FALSE)</f>
        <v>0</v>
      </c>
      <c r="AI1234" s="361">
        <f>+VLOOKUP($E1234,Emissions!$1:$1048576,MATCH(DATE(AI$2,1,1),Emissions!$A$1:$LI$1),FALSE)</f>
        <v>0</v>
      </c>
      <c r="AJ1234" s="361">
        <f>+VLOOKUP($E1234,Emissions!$1:$1048576,MATCH(DATE(AJ$2,1,1),Emissions!$A$1:$LI$1),FALSE)</f>
        <v>0</v>
      </c>
      <c r="AK1234" s="361">
        <f>+VLOOKUP($E1234,Emissions!$1:$1048576,MATCH(DATE(AK$2,1,1),Emissions!$A$1:$LI$1),FALSE)</f>
        <v>0</v>
      </c>
      <c r="AL1234" s="361">
        <f>+VLOOKUP($E1234,Emissions!$1:$1048576,MATCH(DATE(AL$2,1,1),Emissions!$A$1:$LI$1),FALSE)</f>
        <v>0</v>
      </c>
      <c r="AM1234" s="361">
        <f>+VLOOKUP($E1234,Emissions!$1:$1048576,MATCH(DATE(AM$2,1,1),Emissions!$A$1:$LI$1),FALSE)</f>
        <v>0</v>
      </c>
      <c r="AN1234" s="361">
        <f>+VLOOKUP($E1234,Emissions!$1:$1048576,MATCH(DATE(AN$2,1,1),Emissions!$A$1:$LI$1),FALSE)</f>
        <v>0</v>
      </c>
      <c r="AO1234" s="361">
        <f>+VLOOKUP($E1234,Emissions!$1:$1048576,MATCH(DATE(AO$2,1,1),Emissions!$A$1:$LI$1),FALSE)</f>
        <v>0</v>
      </c>
    </row>
    <row r="1235" spans="1:41" ht="15" customHeight="1" x14ac:dyDescent="0.35">
      <c r="A1235" s="411"/>
      <c r="B1235" s="170"/>
      <c r="C1235" s="138" t="s">
        <v>465</v>
      </c>
      <c r="D1235" s="114"/>
      <c r="E1235" s="50" t="s">
        <v>3661</v>
      </c>
      <c r="F1235" s="361">
        <f>+VLOOKUP($E1235,Emissions!$1:$1048576,MATCH(DATE(F$2,1,1),Emissions!$A$1:$LI$1),FALSE)</f>
        <v>0</v>
      </c>
      <c r="G1235" s="361">
        <f>+VLOOKUP($E1235,Emissions!$1:$1048576,MATCH(DATE(G$2,1,1),Emissions!$A$1:$LI$1),FALSE)</f>
        <v>0</v>
      </c>
      <c r="H1235" s="361">
        <f>+VLOOKUP($E1235,Emissions!$1:$1048576,MATCH(DATE(H$2,1,1),Emissions!$A$1:$LI$1),FALSE)</f>
        <v>0</v>
      </c>
      <c r="I1235" s="361">
        <f>+VLOOKUP($E1235,Emissions!$1:$1048576,MATCH(DATE(I$2,1,1),Emissions!$A$1:$LI$1),FALSE)</f>
        <v>0</v>
      </c>
      <c r="J1235" s="361">
        <f>+VLOOKUP($E1235,Emissions!$1:$1048576,MATCH(DATE(J$2,1,1),Emissions!$A$1:$LI$1),FALSE)</f>
        <v>0</v>
      </c>
      <c r="K1235" s="361">
        <f>+VLOOKUP($E1235,Emissions!$1:$1048576,MATCH(DATE(K$2,1,1),Emissions!$A$1:$LI$1),FALSE)</f>
        <v>0</v>
      </c>
      <c r="L1235" s="361">
        <f>+VLOOKUP($E1235,Emissions!$1:$1048576,MATCH(DATE(L$2,1,1),Emissions!$A$1:$LI$1),FALSE)</f>
        <v>0</v>
      </c>
      <c r="M1235" s="361">
        <f>+VLOOKUP($E1235,Emissions!$1:$1048576,MATCH(DATE(M$2,1,1),Emissions!$A$1:$LI$1),FALSE)</f>
        <v>0</v>
      </c>
      <c r="N1235" s="361">
        <f>+VLOOKUP($E1235,Emissions!$1:$1048576,MATCH(DATE(N$2,1,1),Emissions!$A$1:$LI$1),FALSE)</f>
        <v>0</v>
      </c>
      <c r="O1235" s="361">
        <f>+VLOOKUP($E1235,Emissions!$1:$1048576,MATCH(DATE(O$2,1,1),Emissions!$A$1:$LI$1),FALSE)</f>
        <v>0</v>
      </c>
      <c r="P1235" s="361">
        <f>+VLOOKUP($E1235,Emissions!$1:$1048576,MATCH(DATE(P$2,1,1),Emissions!$A$1:$LI$1),FALSE)</f>
        <v>0</v>
      </c>
      <c r="Q1235" s="361">
        <f>+VLOOKUP($E1235,Emissions!$1:$1048576,MATCH(DATE(Q$2,1,1),Emissions!$A$1:$LI$1),FALSE)</f>
        <v>0</v>
      </c>
      <c r="R1235" s="361">
        <f>+VLOOKUP($E1235,Emissions!$1:$1048576,MATCH(DATE(R$2,1,1),Emissions!$A$1:$LI$1),FALSE)</f>
        <v>0</v>
      </c>
      <c r="S1235" s="361">
        <f>+VLOOKUP($E1235,Emissions!$1:$1048576,MATCH(DATE(S$2,1,1),Emissions!$A$1:$LI$1),FALSE)</f>
        <v>0</v>
      </c>
      <c r="T1235" s="361">
        <f>+VLOOKUP($E1235,Emissions!$1:$1048576,MATCH(DATE(T$2,1,1),Emissions!$A$1:$LI$1),FALSE)</f>
        <v>0</v>
      </c>
      <c r="U1235" s="361">
        <f>+VLOOKUP($E1235,Emissions!$1:$1048576,MATCH(DATE(U$2,1,1),Emissions!$A$1:$LI$1),FALSE)</f>
        <v>0</v>
      </c>
      <c r="V1235" s="361">
        <f>+VLOOKUP($E1235,Emissions!$1:$1048576,MATCH(DATE(V$2,1,1),Emissions!$A$1:$LI$1),FALSE)</f>
        <v>0</v>
      </c>
      <c r="W1235" s="361">
        <f>+VLOOKUP($E1235,Emissions!$1:$1048576,MATCH(DATE(W$2,1,1),Emissions!$A$1:$LI$1),FALSE)</f>
        <v>0</v>
      </c>
      <c r="X1235" s="361">
        <f>+VLOOKUP($E1235,Emissions!$1:$1048576,MATCH(DATE(X$2,1,1),Emissions!$A$1:$LI$1),FALSE)</f>
        <v>0</v>
      </c>
      <c r="Y1235" s="361">
        <f>+VLOOKUP($E1235,Emissions!$1:$1048576,MATCH(DATE(Y$2,1,1),Emissions!$A$1:$LI$1),FALSE)</f>
        <v>0</v>
      </c>
      <c r="Z1235" s="361">
        <f>+VLOOKUP($E1235,Emissions!$1:$1048576,MATCH(DATE(Z$2,1,1),Emissions!$A$1:$LI$1),FALSE)</f>
        <v>0</v>
      </c>
      <c r="AA1235" s="361">
        <f>+VLOOKUP($E1235,Emissions!$1:$1048576,MATCH(DATE(AA$2,1,1),Emissions!$A$1:$LI$1),FALSE)</f>
        <v>0</v>
      </c>
      <c r="AB1235" s="361">
        <f>+VLOOKUP($E1235,Emissions!$1:$1048576,MATCH(DATE(AB$2,1,1),Emissions!$A$1:$LI$1),FALSE)</f>
        <v>0</v>
      </c>
      <c r="AC1235" s="361">
        <f>+VLOOKUP($E1235,Emissions!$1:$1048576,MATCH(DATE(AC$2,1,1),Emissions!$A$1:$LI$1),FALSE)</f>
        <v>0</v>
      </c>
      <c r="AD1235" s="361">
        <f>+VLOOKUP($E1235,Emissions!$1:$1048576,MATCH(DATE(AD$2,1,1),Emissions!$A$1:$LI$1),FALSE)</f>
        <v>0</v>
      </c>
      <c r="AE1235" s="361">
        <f>+VLOOKUP($E1235,Emissions!$1:$1048576,MATCH(DATE(AE$2,1,1),Emissions!$A$1:$LI$1),FALSE)</f>
        <v>0</v>
      </c>
      <c r="AF1235" s="361">
        <f>+VLOOKUP($E1235,Emissions!$1:$1048576,MATCH(DATE(AF$2,1,1),Emissions!$A$1:$LI$1),FALSE)</f>
        <v>0</v>
      </c>
      <c r="AG1235" s="361">
        <f>+VLOOKUP($E1235,Emissions!$1:$1048576,MATCH(DATE(AG$2,1,1),Emissions!$A$1:$LI$1),FALSE)</f>
        <v>0</v>
      </c>
      <c r="AH1235" s="361">
        <f>+VLOOKUP($E1235,Emissions!$1:$1048576,MATCH(DATE(AH$2,1,1),Emissions!$A$1:$LI$1),FALSE)</f>
        <v>0</v>
      </c>
      <c r="AI1235" s="361">
        <f>+VLOOKUP($E1235,Emissions!$1:$1048576,MATCH(DATE(AI$2,1,1),Emissions!$A$1:$LI$1),FALSE)</f>
        <v>0</v>
      </c>
      <c r="AJ1235" s="361">
        <f>+VLOOKUP($E1235,Emissions!$1:$1048576,MATCH(DATE(AJ$2,1,1),Emissions!$A$1:$LI$1),FALSE)</f>
        <v>0</v>
      </c>
      <c r="AK1235" s="361">
        <f>+VLOOKUP($E1235,Emissions!$1:$1048576,MATCH(DATE(AK$2,1,1),Emissions!$A$1:$LI$1),FALSE)</f>
        <v>0</v>
      </c>
      <c r="AL1235" s="361">
        <f>+VLOOKUP($E1235,Emissions!$1:$1048576,MATCH(DATE(AL$2,1,1),Emissions!$A$1:$LI$1),FALSE)</f>
        <v>0</v>
      </c>
      <c r="AM1235" s="361">
        <f>+VLOOKUP($E1235,Emissions!$1:$1048576,MATCH(DATE(AM$2,1,1),Emissions!$A$1:$LI$1),FALSE)</f>
        <v>0</v>
      </c>
      <c r="AN1235" s="361">
        <f>+VLOOKUP($E1235,Emissions!$1:$1048576,MATCH(DATE(AN$2,1,1),Emissions!$A$1:$LI$1),FALSE)</f>
        <v>0</v>
      </c>
      <c r="AO1235" s="361">
        <f>+VLOOKUP($E1235,Emissions!$1:$1048576,MATCH(DATE(AO$2,1,1),Emissions!$A$1:$LI$1),FALSE)</f>
        <v>0</v>
      </c>
    </row>
    <row r="1236" spans="1:41" ht="15" customHeight="1" x14ac:dyDescent="0.35">
      <c r="A1236" s="411"/>
      <c r="B1236" s="170"/>
      <c r="C1236" s="138" t="s">
        <v>466</v>
      </c>
      <c r="D1236" s="114"/>
      <c r="E1236" s="50" t="s">
        <v>3662</v>
      </c>
      <c r="F1236" s="361">
        <f>+VLOOKUP($E1236,Emissions!$1:$1048576,MATCH(DATE(F$2,1,1),Emissions!$A$1:$LI$1),FALSE)</f>
        <v>0</v>
      </c>
      <c r="G1236" s="361">
        <f>+VLOOKUP($E1236,Emissions!$1:$1048576,MATCH(DATE(G$2,1,1),Emissions!$A$1:$LI$1),FALSE)</f>
        <v>0</v>
      </c>
      <c r="H1236" s="361">
        <f>+VLOOKUP($E1236,Emissions!$1:$1048576,MATCH(DATE(H$2,1,1),Emissions!$A$1:$LI$1),FALSE)</f>
        <v>0</v>
      </c>
      <c r="I1236" s="361">
        <f>+VLOOKUP($E1236,Emissions!$1:$1048576,MATCH(DATE(I$2,1,1),Emissions!$A$1:$LI$1),FALSE)</f>
        <v>0</v>
      </c>
      <c r="J1236" s="361">
        <f>+VLOOKUP($E1236,Emissions!$1:$1048576,MATCH(DATE(J$2,1,1),Emissions!$A$1:$LI$1),FALSE)</f>
        <v>0</v>
      </c>
      <c r="K1236" s="361">
        <f>+VLOOKUP($E1236,Emissions!$1:$1048576,MATCH(DATE(K$2,1,1),Emissions!$A$1:$LI$1),FALSE)</f>
        <v>0</v>
      </c>
      <c r="L1236" s="361">
        <f>+VLOOKUP($E1236,Emissions!$1:$1048576,MATCH(DATE(L$2,1,1),Emissions!$A$1:$LI$1),FALSE)</f>
        <v>0</v>
      </c>
      <c r="M1236" s="361">
        <f>+VLOOKUP($E1236,Emissions!$1:$1048576,MATCH(DATE(M$2,1,1),Emissions!$A$1:$LI$1),FALSE)</f>
        <v>0</v>
      </c>
      <c r="N1236" s="361">
        <f>+VLOOKUP($E1236,Emissions!$1:$1048576,MATCH(DATE(N$2,1,1),Emissions!$A$1:$LI$1),FALSE)</f>
        <v>0</v>
      </c>
      <c r="O1236" s="361">
        <f>+VLOOKUP($E1236,Emissions!$1:$1048576,MATCH(DATE(O$2,1,1),Emissions!$A$1:$LI$1),FALSE)</f>
        <v>0</v>
      </c>
      <c r="P1236" s="361">
        <f>+VLOOKUP($E1236,Emissions!$1:$1048576,MATCH(DATE(P$2,1,1),Emissions!$A$1:$LI$1),FALSE)</f>
        <v>0</v>
      </c>
      <c r="Q1236" s="361">
        <f>+VLOOKUP($E1236,Emissions!$1:$1048576,MATCH(DATE(Q$2,1,1),Emissions!$A$1:$LI$1),FALSE)</f>
        <v>0</v>
      </c>
      <c r="R1236" s="361">
        <f>+VLOOKUP($E1236,Emissions!$1:$1048576,MATCH(DATE(R$2,1,1),Emissions!$A$1:$LI$1),FALSE)</f>
        <v>0</v>
      </c>
      <c r="S1236" s="361">
        <f>+VLOOKUP($E1236,Emissions!$1:$1048576,MATCH(DATE(S$2,1,1),Emissions!$A$1:$LI$1),FALSE)</f>
        <v>0</v>
      </c>
      <c r="T1236" s="361">
        <f>+VLOOKUP($E1236,Emissions!$1:$1048576,MATCH(DATE(T$2,1,1),Emissions!$A$1:$LI$1),FALSE)</f>
        <v>0</v>
      </c>
      <c r="U1236" s="361">
        <f>+VLOOKUP($E1236,Emissions!$1:$1048576,MATCH(DATE(U$2,1,1),Emissions!$A$1:$LI$1),FALSE)</f>
        <v>0</v>
      </c>
      <c r="V1236" s="361">
        <f>+VLOOKUP($E1236,Emissions!$1:$1048576,MATCH(DATE(V$2,1,1),Emissions!$A$1:$LI$1),FALSE)</f>
        <v>0</v>
      </c>
      <c r="W1236" s="361">
        <f>+VLOOKUP($E1236,Emissions!$1:$1048576,MATCH(DATE(W$2,1,1),Emissions!$A$1:$LI$1),FALSE)</f>
        <v>0</v>
      </c>
      <c r="X1236" s="361">
        <f>+VLOOKUP($E1236,Emissions!$1:$1048576,MATCH(DATE(X$2,1,1),Emissions!$A$1:$LI$1),FALSE)</f>
        <v>0</v>
      </c>
      <c r="Y1236" s="361">
        <f>+VLOOKUP($E1236,Emissions!$1:$1048576,MATCH(DATE(Y$2,1,1),Emissions!$A$1:$LI$1),FALSE)</f>
        <v>0</v>
      </c>
      <c r="Z1236" s="361">
        <f>+VLOOKUP($E1236,Emissions!$1:$1048576,MATCH(DATE(Z$2,1,1),Emissions!$A$1:$LI$1),FALSE)</f>
        <v>0</v>
      </c>
      <c r="AA1236" s="361">
        <f>+VLOOKUP($E1236,Emissions!$1:$1048576,MATCH(DATE(AA$2,1,1),Emissions!$A$1:$LI$1),FALSE)</f>
        <v>0</v>
      </c>
      <c r="AB1236" s="361">
        <f>+VLOOKUP($E1236,Emissions!$1:$1048576,MATCH(DATE(AB$2,1,1),Emissions!$A$1:$LI$1),FALSE)</f>
        <v>0</v>
      </c>
      <c r="AC1236" s="361">
        <f>+VLOOKUP($E1236,Emissions!$1:$1048576,MATCH(DATE(AC$2,1,1),Emissions!$A$1:$LI$1),FALSE)</f>
        <v>0</v>
      </c>
      <c r="AD1236" s="361">
        <f>+VLOOKUP($E1236,Emissions!$1:$1048576,MATCH(DATE(AD$2,1,1),Emissions!$A$1:$LI$1),FALSE)</f>
        <v>0</v>
      </c>
      <c r="AE1236" s="361">
        <f>+VLOOKUP($E1236,Emissions!$1:$1048576,MATCH(DATE(AE$2,1,1),Emissions!$A$1:$LI$1),FALSE)</f>
        <v>0</v>
      </c>
      <c r="AF1236" s="361">
        <f>+VLOOKUP($E1236,Emissions!$1:$1048576,MATCH(DATE(AF$2,1,1),Emissions!$A$1:$LI$1),FALSE)</f>
        <v>0</v>
      </c>
      <c r="AG1236" s="361">
        <f>+VLOOKUP($E1236,Emissions!$1:$1048576,MATCH(DATE(AG$2,1,1),Emissions!$A$1:$LI$1),FALSE)</f>
        <v>0</v>
      </c>
      <c r="AH1236" s="361">
        <f>+VLOOKUP($E1236,Emissions!$1:$1048576,MATCH(DATE(AH$2,1,1),Emissions!$A$1:$LI$1),FALSE)</f>
        <v>0</v>
      </c>
      <c r="AI1236" s="361">
        <f>+VLOOKUP($E1236,Emissions!$1:$1048576,MATCH(DATE(AI$2,1,1),Emissions!$A$1:$LI$1),FALSE)</f>
        <v>0</v>
      </c>
      <c r="AJ1236" s="361">
        <f>+VLOOKUP($E1236,Emissions!$1:$1048576,MATCH(DATE(AJ$2,1,1),Emissions!$A$1:$LI$1),FALSE)</f>
        <v>0</v>
      </c>
      <c r="AK1236" s="361">
        <f>+VLOOKUP($E1236,Emissions!$1:$1048576,MATCH(DATE(AK$2,1,1),Emissions!$A$1:$LI$1),FALSE)</f>
        <v>0</v>
      </c>
      <c r="AL1236" s="361">
        <f>+VLOOKUP($E1236,Emissions!$1:$1048576,MATCH(DATE(AL$2,1,1),Emissions!$A$1:$LI$1),FALSE)</f>
        <v>0</v>
      </c>
      <c r="AM1236" s="361">
        <f>+VLOOKUP($E1236,Emissions!$1:$1048576,MATCH(DATE(AM$2,1,1),Emissions!$A$1:$LI$1),FALSE)</f>
        <v>0</v>
      </c>
      <c r="AN1236" s="361">
        <f>+VLOOKUP($E1236,Emissions!$1:$1048576,MATCH(DATE(AN$2,1,1),Emissions!$A$1:$LI$1),FALSE)</f>
        <v>0</v>
      </c>
      <c r="AO1236" s="361">
        <f>+VLOOKUP($E1236,Emissions!$1:$1048576,MATCH(DATE(AO$2,1,1),Emissions!$A$1:$LI$1),FALSE)</f>
        <v>0</v>
      </c>
    </row>
    <row r="1237" spans="1:41" ht="15" customHeight="1" x14ac:dyDescent="0.35">
      <c r="A1237" s="411"/>
      <c r="B1237" s="170"/>
      <c r="C1237" s="138" t="s">
        <v>467</v>
      </c>
      <c r="D1237" s="114"/>
      <c r="E1237" s="50" t="s">
        <v>3663</v>
      </c>
      <c r="F1237" s="361">
        <f>+VLOOKUP($E1237,Emissions!$1:$1048576,MATCH(DATE(F$2,1,1),Emissions!$A$1:$LI$1),FALSE)</f>
        <v>0</v>
      </c>
      <c r="G1237" s="361">
        <f>+VLOOKUP($E1237,Emissions!$1:$1048576,MATCH(DATE(G$2,1,1),Emissions!$A$1:$LI$1),FALSE)</f>
        <v>0</v>
      </c>
      <c r="H1237" s="361">
        <f>+VLOOKUP($E1237,Emissions!$1:$1048576,MATCH(DATE(H$2,1,1),Emissions!$A$1:$LI$1),FALSE)</f>
        <v>0</v>
      </c>
      <c r="I1237" s="361">
        <f>+VLOOKUP($E1237,Emissions!$1:$1048576,MATCH(DATE(I$2,1,1),Emissions!$A$1:$LI$1),FALSE)</f>
        <v>0</v>
      </c>
      <c r="J1237" s="361">
        <f>+VLOOKUP($E1237,Emissions!$1:$1048576,MATCH(DATE(J$2,1,1),Emissions!$A$1:$LI$1),FALSE)</f>
        <v>0</v>
      </c>
      <c r="K1237" s="361">
        <f>+VLOOKUP($E1237,Emissions!$1:$1048576,MATCH(DATE(K$2,1,1),Emissions!$A$1:$LI$1),FALSE)</f>
        <v>0</v>
      </c>
      <c r="L1237" s="361">
        <f>+VLOOKUP($E1237,Emissions!$1:$1048576,MATCH(DATE(L$2,1,1),Emissions!$A$1:$LI$1),FALSE)</f>
        <v>0</v>
      </c>
      <c r="M1237" s="361">
        <f>+VLOOKUP($E1237,Emissions!$1:$1048576,MATCH(DATE(M$2,1,1),Emissions!$A$1:$LI$1),FALSE)</f>
        <v>0</v>
      </c>
      <c r="N1237" s="361">
        <f>+VLOOKUP($E1237,Emissions!$1:$1048576,MATCH(DATE(N$2,1,1),Emissions!$A$1:$LI$1),FALSE)</f>
        <v>0</v>
      </c>
      <c r="O1237" s="361">
        <f>+VLOOKUP($E1237,Emissions!$1:$1048576,MATCH(DATE(O$2,1,1),Emissions!$A$1:$LI$1),FALSE)</f>
        <v>0</v>
      </c>
      <c r="P1237" s="361">
        <f>+VLOOKUP($E1237,Emissions!$1:$1048576,MATCH(DATE(P$2,1,1),Emissions!$A$1:$LI$1),FALSE)</f>
        <v>0</v>
      </c>
      <c r="Q1237" s="361">
        <f>+VLOOKUP($E1237,Emissions!$1:$1048576,MATCH(DATE(Q$2,1,1),Emissions!$A$1:$LI$1),FALSE)</f>
        <v>0</v>
      </c>
      <c r="R1237" s="361">
        <f>+VLOOKUP($E1237,Emissions!$1:$1048576,MATCH(DATE(R$2,1,1),Emissions!$A$1:$LI$1),FALSE)</f>
        <v>0</v>
      </c>
      <c r="S1237" s="361">
        <f>+VLOOKUP($E1237,Emissions!$1:$1048576,MATCH(DATE(S$2,1,1),Emissions!$A$1:$LI$1),FALSE)</f>
        <v>0</v>
      </c>
      <c r="T1237" s="361">
        <f>+VLOOKUP($E1237,Emissions!$1:$1048576,MATCH(DATE(T$2,1,1),Emissions!$A$1:$LI$1),FALSE)</f>
        <v>0</v>
      </c>
      <c r="U1237" s="361">
        <f>+VLOOKUP($E1237,Emissions!$1:$1048576,MATCH(DATE(U$2,1,1),Emissions!$A$1:$LI$1),FALSE)</f>
        <v>0</v>
      </c>
      <c r="V1237" s="361">
        <f>+VLOOKUP($E1237,Emissions!$1:$1048576,MATCH(DATE(V$2,1,1),Emissions!$A$1:$LI$1),FALSE)</f>
        <v>0</v>
      </c>
      <c r="W1237" s="361">
        <f>+VLOOKUP($E1237,Emissions!$1:$1048576,MATCH(DATE(W$2,1,1),Emissions!$A$1:$LI$1),FALSE)</f>
        <v>0</v>
      </c>
      <c r="X1237" s="361">
        <f>+VLOOKUP($E1237,Emissions!$1:$1048576,MATCH(DATE(X$2,1,1),Emissions!$A$1:$LI$1),FALSE)</f>
        <v>0</v>
      </c>
      <c r="Y1237" s="361">
        <f>+VLOOKUP($E1237,Emissions!$1:$1048576,MATCH(DATE(Y$2,1,1),Emissions!$A$1:$LI$1),FALSE)</f>
        <v>0</v>
      </c>
      <c r="Z1237" s="361">
        <f>+VLOOKUP($E1237,Emissions!$1:$1048576,MATCH(DATE(Z$2,1,1),Emissions!$A$1:$LI$1),FALSE)</f>
        <v>0</v>
      </c>
      <c r="AA1237" s="361">
        <f>+VLOOKUP($E1237,Emissions!$1:$1048576,MATCH(DATE(AA$2,1,1),Emissions!$A$1:$LI$1),FALSE)</f>
        <v>0</v>
      </c>
      <c r="AB1237" s="361">
        <f>+VLOOKUP($E1237,Emissions!$1:$1048576,MATCH(DATE(AB$2,1,1),Emissions!$A$1:$LI$1),FALSE)</f>
        <v>0</v>
      </c>
      <c r="AC1237" s="361">
        <f>+VLOOKUP($E1237,Emissions!$1:$1048576,MATCH(DATE(AC$2,1,1),Emissions!$A$1:$LI$1),FALSE)</f>
        <v>0</v>
      </c>
      <c r="AD1237" s="361">
        <f>+VLOOKUP($E1237,Emissions!$1:$1048576,MATCH(DATE(AD$2,1,1),Emissions!$A$1:$LI$1),FALSE)</f>
        <v>0</v>
      </c>
      <c r="AE1237" s="361">
        <f>+VLOOKUP($E1237,Emissions!$1:$1048576,MATCH(DATE(AE$2,1,1),Emissions!$A$1:$LI$1),FALSE)</f>
        <v>0</v>
      </c>
      <c r="AF1237" s="361">
        <f>+VLOOKUP($E1237,Emissions!$1:$1048576,MATCH(DATE(AF$2,1,1),Emissions!$A$1:$LI$1),FALSE)</f>
        <v>0</v>
      </c>
      <c r="AG1237" s="361">
        <f>+VLOOKUP($E1237,Emissions!$1:$1048576,MATCH(DATE(AG$2,1,1),Emissions!$A$1:$LI$1),FALSE)</f>
        <v>0</v>
      </c>
      <c r="AH1237" s="361">
        <f>+VLOOKUP($E1237,Emissions!$1:$1048576,MATCH(DATE(AH$2,1,1),Emissions!$A$1:$LI$1),FALSE)</f>
        <v>0</v>
      </c>
      <c r="AI1237" s="361">
        <f>+VLOOKUP($E1237,Emissions!$1:$1048576,MATCH(DATE(AI$2,1,1),Emissions!$A$1:$LI$1),FALSE)</f>
        <v>0</v>
      </c>
      <c r="AJ1237" s="361">
        <f>+VLOOKUP($E1237,Emissions!$1:$1048576,MATCH(DATE(AJ$2,1,1),Emissions!$A$1:$LI$1),FALSE)</f>
        <v>0</v>
      </c>
      <c r="AK1237" s="361">
        <f>+VLOOKUP($E1237,Emissions!$1:$1048576,MATCH(DATE(AK$2,1,1),Emissions!$A$1:$LI$1),FALSE)</f>
        <v>0</v>
      </c>
      <c r="AL1237" s="361">
        <f>+VLOOKUP($E1237,Emissions!$1:$1048576,MATCH(DATE(AL$2,1,1),Emissions!$A$1:$LI$1),FALSE)</f>
        <v>0</v>
      </c>
      <c r="AM1237" s="361">
        <f>+VLOOKUP($E1237,Emissions!$1:$1048576,MATCH(DATE(AM$2,1,1),Emissions!$A$1:$LI$1),FALSE)</f>
        <v>0</v>
      </c>
      <c r="AN1237" s="361">
        <f>+VLOOKUP($E1237,Emissions!$1:$1048576,MATCH(DATE(AN$2,1,1),Emissions!$A$1:$LI$1),FALSE)</f>
        <v>0</v>
      </c>
      <c r="AO1237" s="361">
        <f>+VLOOKUP($E1237,Emissions!$1:$1048576,MATCH(DATE(AO$2,1,1),Emissions!$A$1:$LI$1),FALSE)</f>
        <v>0</v>
      </c>
    </row>
    <row r="1238" spans="1:41" ht="15" customHeight="1" x14ac:dyDescent="0.35">
      <c r="A1238" s="411"/>
      <c r="B1238" s="170"/>
      <c r="C1238" s="138" t="s">
        <v>468</v>
      </c>
      <c r="D1238" s="114"/>
      <c r="E1238" s="50" t="s">
        <v>3664</v>
      </c>
      <c r="F1238" s="361">
        <f>+VLOOKUP($E1238,Emissions!$1:$1048576,MATCH(DATE(F$2,1,1),Emissions!$A$1:$LI$1),FALSE)</f>
        <v>0</v>
      </c>
      <c r="G1238" s="361">
        <f>+VLOOKUP($E1238,Emissions!$1:$1048576,MATCH(DATE(G$2,1,1),Emissions!$A$1:$LI$1),FALSE)</f>
        <v>0</v>
      </c>
      <c r="H1238" s="361">
        <f>+VLOOKUP($E1238,Emissions!$1:$1048576,MATCH(DATE(H$2,1,1),Emissions!$A$1:$LI$1),FALSE)</f>
        <v>0</v>
      </c>
      <c r="I1238" s="361">
        <f>+VLOOKUP($E1238,Emissions!$1:$1048576,MATCH(DATE(I$2,1,1),Emissions!$A$1:$LI$1),FALSE)</f>
        <v>0</v>
      </c>
      <c r="J1238" s="361">
        <f>+VLOOKUP($E1238,Emissions!$1:$1048576,MATCH(DATE(J$2,1,1),Emissions!$A$1:$LI$1),FALSE)</f>
        <v>0</v>
      </c>
      <c r="K1238" s="361">
        <f>+VLOOKUP($E1238,Emissions!$1:$1048576,MATCH(DATE(K$2,1,1),Emissions!$A$1:$LI$1),FALSE)</f>
        <v>0</v>
      </c>
      <c r="L1238" s="361">
        <f>+VLOOKUP($E1238,Emissions!$1:$1048576,MATCH(DATE(L$2,1,1),Emissions!$A$1:$LI$1),FALSE)</f>
        <v>0</v>
      </c>
      <c r="M1238" s="361">
        <f>+VLOOKUP($E1238,Emissions!$1:$1048576,MATCH(DATE(M$2,1,1),Emissions!$A$1:$LI$1),FALSE)</f>
        <v>0</v>
      </c>
      <c r="N1238" s="361">
        <f>+VLOOKUP($E1238,Emissions!$1:$1048576,MATCH(DATE(N$2,1,1),Emissions!$A$1:$LI$1),FALSE)</f>
        <v>0</v>
      </c>
      <c r="O1238" s="361">
        <f>+VLOOKUP($E1238,Emissions!$1:$1048576,MATCH(DATE(O$2,1,1),Emissions!$A$1:$LI$1),FALSE)</f>
        <v>0</v>
      </c>
      <c r="P1238" s="361">
        <f>+VLOOKUP($E1238,Emissions!$1:$1048576,MATCH(DATE(P$2,1,1),Emissions!$A$1:$LI$1),FALSE)</f>
        <v>0</v>
      </c>
      <c r="Q1238" s="361">
        <f>+VLOOKUP($E1238,Emissions!$1:$1048576,MATCH(DATE(Q$2,1,1),Emissions!$A$1:$LI$1),FALSE)</f>
        <v>0</v>
      </c>
      <c r="R1238" s="361">
        <f>+VLOOKUP($E1238,Emissions!$1:$1048576,MATCH(DATE(R$2,1,1),Emissions!$A$1:$LI$1),FALSE)</f>
        <v>0</v>
      </c>
      <c r="S1238" s="361">
        <f>+VLOOKUP($E1238,Emissions!$1:$1048576,MATCH(DATE(S$2,1,1),Emissions!$A$1:$LI$1),FALSE)</f>
        <v>0</v>
      </c>
      <c r="T1238" s="361">
        <f>+VLOOKUP($E1238,Emissions!$1:$1048576,MATCH(DATE(T$2,1,1),Emissions!$A$1:$LI$1),FALSE)</f>
        <v>0</v>
      </c>
      <c r="U1238" s="361">
        <f>+VLOOKUP($E1238,Emissions!$1:$1048576,MATCH(DATE(U$2,1,1),Emissions!$A$1:$LI$1),FALSE)</f>
        <v>0</v>
      </c>
      <c r="V1238" s="361">
        <f>+VLOOKUP($E1238,Emissions!$1:$1048576,MATCH(DATE(V$2,1,1),Emissions!$A$1:$LI$1),FALSE)</f>
        <v>0</v>
      </c>
      <c r="W1238" s="361">
        <f>+VLOOKUP($E1238,Emissions!$1:$1048576,MATCH(DATE(W$2,1,1),Emissions!$A$1:$LI$1),FALSE)</f>
        <v>0</v>
      </c>
      <c r="X1238" s="361">
        <f>+VLOOKUP($E1238,Emissions!$1:$1048576,MATCH(DATE(X$2,1,1),Emissions!$A$1:$LI$1),FALSE)</f>
        <v>0</v>
      </c>
      <c r="Y1238" s="361">
        <f>+VLOOKUP($E1238,Emissions!$1:$1048576,MATCH(DATE(Y$2,1,1),Emissions!$A$1:$LI$1),FALSE)</f>
        <v>0</v>
      </c>
      <c r="Z1238" s="361">
        <f>+VLOOKUP($E1238,Emissions!$1:$1048576,MATCH(DATE(Z$2,1,1),Emissions!$A$1:$LI$1),FALSE)</f>
        <v>0</v>
      </c>
      <c r="AA1238" s="361">
        <f>+VLOOKUP($E1238,Emissions!$1:$1048576,MATCH(DATE(AA$2,1,1),Emissions!$A$1:$LI$1),FALSE)</f>
        <v>0</v>
      </c>
      <c r="AB1238" s="361">
        <f>+VLOOKUP($E1238,Emissions!$1:$1048576,MATCH(DATE(AB$2,1,1),Emissions!$A$1:$LI$1),FALSE)</f>
        <v>0</v>
      </c>
      <c r="AC1238" s="361">
        <f>+VLOOKUP($E1238,Emissions!$1:$1048576,MATCH(DATE(AC$2,1,1),Emissions!$A$1:$LI$1),FALSE)</f>
        <v>0</v>
      </c>
      <c r="AD1238" s="361">
        <f>+VLOOKUP($E1238,Emissions!$1:$1048576,MATCH(DATE(AD$2,1,1),Emissions!$A$1:$LI$1),FALSE)</f>
        <v>0</v>
      </c>
      <c r="AE1238" s="361">
        <f>+VLOOKUP($E1238,Emissions!$1:$1048576,MATCH(DATE(AE$2,1,1),Emissions!$A$1:$LI$1),FALSE)</f>
        <v>0</v>
      </c>
      <c r="AF1238" s="361">
        <f>+VLOOKUP($E1238,Emissions!$1:$1048576,MATCH(DATE(AF$2,1,1),Emissions!$A$1:$LI$1),FALSE)</f>
        <v>0</v>
      </c>
      <c r="AG1238" s="361">
        <f>+VLOOKUP($E1238,Emissions!$1:$1048576,MATCH(DATE(AG$2,1,1),Emissions!$A$1:$LI$1),FALSE)</f>
        <v>0</v>
      </c>
      <c r="AH1238" s="361">
        <f>+VLOOKUP($E1238,Emissions!$1:$1048576,MATCH(DATE(AH$2,1,1),Emissions!$A$1:$LI$1),FALSE)</f>
        <v>0</v>
      </c>
      <c r="AI1238" s="361">
        <f>+VLOOKUP($E1238,Emissions!$1:$1048576,MATCH(DATE(AI$2,1,1),Emissions!$A$1:$LI$1),FALSE)</f>
        <v>0</v>
      </c>
      <c r="AJ1238" s="361">
        <f>+VLOOKUP($E1238,Emissions!$1:$1048576,MATCH(DATE(AJ$2,1,1),Emissions!$A$1:$LI$1),FALSE)</f>
        <v>0</v>
      </c>
      <c r="AK1238" s="361">
        <f>+VLOOKUP($E1238,Emissions!$1:$1048576,MATCH(DATE(AK$2,1,1),Emissions!$A$1:$LI$1),FALSE)</f>
        <v>0</v>
      </c>
      <c r="AL1238" s="361">
        <f>+VLOOKUP($E1238,Emissions!$1:$1048576,MATCH(DATE(AL$2,1,1),Emissions!$A$1:$LI$1),FALSE)</f>
        <v>0</v>
      </c>
      <c r="AM1238" s="361">
        <f>+VLOOKUP($E1238,Emissions!$1:$1048576,MATCH(DATE(AM$2,1,1),Emissions!$A$1:$LI$1),FALSE)</f>
        <v>0</v>
      </c>
      <c r="AN1238" s="361">
        <f>+VLOOKUP($E1238,Emissions!$1:$1048576,MATCH(DATE(AN$2,1,1),Emissions!$A$1:$LI$1),FALSE)</f>
        <v>0</v>
      </c>
      <c r="AO1238" s="361">
        <f>+VLOOKUP($E1238,Emissions!$1:$1048576,MATCH(DATE(AO$2,1,1),Emissions!$A$1:$LI$1),FALSE)</f>
        <v>0</v>
      </c>
    </row>
    <row r="1239" spans="1:41" ht="15" customHeight="1" x14ac:dyDescent="0.35">
      <c r="A1239" s="411"/>
      <c r="B1239" s="170"/>
      <c r="C1239" s="138" t="s">
        <v>469</v>
      </c>
      <c r="D1239" s="114"/>
      <c r="E1239" s="50" t="s">
        <v>3665</v>
      </c>
      <c r="F1239" s="361">
        <f>+VLOOKUP($E1239,Emissions!$1:$1048576,MATCH(DATE(F$2,1,1),Emissions!$A$1:$LI$1),FALSE)</f>
        <v>0</v>
      </c>
      <c r="G1239" s="361">
        <f>+VLOOKUP($E1239,Emissions!$1:$1048576,MATCH(DATE(G$2,1,1),Emissions!$A$1:$LI$1),FALSE)</f>
        <v>0</v>
      </c>
      <c r="H1239" s="361">
        <f>+VLOOKUP($E1239,Emissions!$1:$1048576,MATCH(DATE(H$2,1,1),Emissions!$A$1:$LI$1),FALSE)</f>
        <v>0</v>
      </c>
      <c r="I1239" s="361">
        <f>+VLOOKUP($E1239,Emissions!$1:$1048576,MATCH(DATE(I$2,1,1),Emissions!$A$1:$LI$1),FALSE)</f>
        <v>0</v>
      </c>
      <c r="J1239" s="361">
        <f>+VLOOKUP($E1239,Emissions!$1:$1048576,MATCH(DATE(J$2,1,1),Emissions!$A$1:$LI$1),FALSE)</f>
        <v>0</v>
      </c>
      <c r="K1239" s="361">
        <f>+VLOOKUP($E1239,Emissions!$1:$1048576,MATCH(DATE(K$2,1,1),Emissions!$A$1:$LI$1),FALSE)</f>
        <v>0</v>
      </c>
      <c r="L1239" s="361">
        <f>+VLOOKUP($E1239,Emissions!$1:$1048576,MATCH(DATE(L$2,1,1),Emissions!$A$1:$LI$1),FALSE)</f>
        <v>0</v>
      </c>
      <c r="M1239" s="361">
        <f>+VLOOKUP($E1239,Emissions!$1:$1048576,MATCH(DATE(M$2,1,1),Emissions!$A$1:$LI$1),FALSE)</f>
        <v>0</v>
      </c>
      <c r="N1239" s="361">
        <f>+VLOOKUP($E1239,Emissions!$1:$1048576,MATCH(DATE(N$2,1,1),Emissions!$A$1:$LI$1),FALSE)</f>
        <v>0</v>
      </c>
      <c r="O1239" s="361">
        <f>+VLOOKUP($E1239,Emissions!$1:$1048576,MATCH(DATE(O$2,1,1),Emissions!$A$1:$LI$1),FALSE)</f>
        <v>0</v>
      </c>
      <c r="P1239" s="361">
        <f>+VLOOKUP($E1239,Emissions!$1:$1048576,MATCH(DATE(P$2,1,1),Emissions!$A$1:$LI$1),FALSE)</f>
        <v>0</v>
      </c>
      <c r="Q1239" s="361">
        <f>+VLOOKUP($E1239,Emissions!$1:$1048576,MATCH(DATE(Q$2,1,1),Emissions!$A$1:$LI$1),FALSE)</f>
        <v>0</v>
      </c>
      <c r="R1239" s="361">
        <f>+VLOOKUP($E1239,Emissions!$1:$1048576,MATCH(DATE(R$2,1,1),Emissions!$A$1:$LI$1),FALSE)</f>
        <v>0</v>
      </c>
      <c r="S1239" s="361">
        <f>+VLOOKUP($E1239,Emissions!$1:$1048576,MATCH(DATE(S$2,1,1),Emissions!$A$1:$LI$1),FALSE)</f>
        <v>0</v>
      </c>
      <c r="T1239" s="361">
        <f>+VLOOKUP($E1239,Emissions!$1:$1048576,MATCH(DATE(T$2,1,1),Emissions!$A$1:$LI$1),FALSE)</f>
        <v>0</v>
      </c>
      <c r="U1239" s="361">
        <f>+VLOOKUP($E1239,Emissions!$1:$1048576,MATCH(DATE(U$2,1,1),Emissions!$A$1:$LI$1),FALSE)</f>
        <v>0</v>
      </c>
      <c r="V1239" s="361">
        <f>+VLOOKUP($E1239,Emissions!$1:$1048576,MATCH(DATE(V$2,1,1),Emissions!$A$1:$LI$1),FALSE)</f>
        <v>0</v>
      </c>
      <c r="W1239" s="361">
        <f>+VLOOKUP($E1239,Emissions!$1:$1048576,MATCH(DATE(W$2,1,1),Emissions!$A$1:$LI$1),FALSE)</f>
        <v>0</v>
      </c>
      <c r="X1239" s="361">
        <f>+VLOOKUP($E1239,Emissions!$1:$1048576,MATCH(DATE(X$2,1,1),Emissions!$A$1:$LI$1),FALSE)</f>
        <v>0</v>
      </c>
      <c r="Y1239" s="361">
        <f>+VLOOKUP($E1239,Emissions!$1:$1048576,MATCH(DATE(Y$2,1,1),Emissions!$A$1:$LI$1),FALSE)</f>
        <v>0</v>
      </c>
      <c r="Z1239" s="361">
        <f>+VLOOKUP($E1239,Emissions!$1:$1048576,MATCH(DATE(Z$2,1,1),Emissions!$A$1:$LI$1),FALSE)</f>
        <v>0</v>
      </c>
      <c r="AA1239" s="361">
        <f>+VLOOKUP($E1239,Emissions!$1:$1048576,MATCH(DATE(AA$2,1,1),Emissions!$A$1:$LI$1),FALSE)</f>
        <v>0</v>
      </c>
      <c r="AB1239" s="361">
        <f>+VLOOKUP($E1239,Emissions!$1:$1048576,MATCH(DATE(AB$2,1,1),Emissions!$A$1:$LI$1),FALSE)</f>
        <v>0</v>
      </c>
      <c r="AC1239" s="361">
        <f>+VLOOKUP($E1239,Emissions!$1:$1048576,MATCH(DATE(AC$2,1,1),Emissions!$A$1:$LI$1),FALSE)</f>
        <v>0</v>
      </c>
      <c r="AD1239" s="361">
        <f>+VLOOKUP($E1239,Emissions!$1:$1048576,MATCH(DATE(AD$2,1,1),Emissions!$A$1:$LI$1),FALSE)</f>
        <v>0</v>
      </c>
      <c r="AE1239" s="361">
        <f>+VLOOKUP($E1239,Emissions!$1:$1048576,MATCH(DATE(AE$2,1,1),Emissions!$A$1:$LI$1),FALSE)</f>
        <v>0</v>
      </c>
      <c r="AF1239" s="361">
        <f>+VLOOKUP($E1239,Emissions!$1:$1048576,MATCH(DATE(AF$2,1,1),Emissions!$A$1:$LI$1),FALSE)</f>
        <v>0</v>
      </c>
      <c r="AG1239" s="361">
        <f>+VLOOKUP($E1239,Emissions!$1:$1048576,MATCH(DATE(AG$2,1,1),Emissions!$A$1:$LI$1),FALSE)</f>
        <v>0</v>
      </c>
      <c r="AH1239" s="361">
        <f>+VLOOKUP($E1239,Emissions!$1:$1048576,MATCH(DATE(AH$2,1,1),Emissions!$A$1:$LI$1),FALSE)</f>
        <v>0</v>
      </c>
      <c r="AI1239" s="361">
        <f>+VLOOKUP($E1239,Emissions!$1:$1048576,MATCH(DATE(AI$2,1,1),Emissions!$A$1:$LI$1),FALSE)</f>
        <v>0</v>
      </c>
      <c r="AJ1239" s="361">
        <f>+VLOOKUP($E1239,Emissions!$1:$1048576,MATCH(DATE(AJ$2,1,1),Emissions!$A$1:$LI$1),FALSE)</f>
        <v>0</v>
      </c>
      <c r="AK1239" s="361">
        <f>+VLOOKUP($E1239,Emissions!$1:$1048576,MATCH(DATE(AK$2,1,1),Emissions!$A$1:$LI$1),FALSE)</f>
        <v>0</v>
      </c>
      <c r="AL1239" s="361">
        <f>+VLOOKUP($E1239,Emissions!$1:$1048576,MATCH(DATE(AL$2,1,1),Emissions!$A$1:$LI$1),FALSE)</f>
        <v>0</v>
      </c>
      <c r="AM1239" s="361">
        <f>+VLOOKUP($E1239,Emissions!$1:$1048576,MATCH(DATE(AM$2,1,1),Emissions!$A$1:$LI$1),FALSE)</f>
        <v>0</v>
      </c>
      <c r="AN1239" s="361">
        <f>+VLOOKUP($E1239,Emissions!$1:$1048576,MATCH(DATE(AN$2,1,1),Emissions!$A$1:$LI$1),FALSE)</f>
        <v>0</v>
      </c>
      <c r="AO1239" s="361">
        <f>+VLOOKUP($E1239,Emissions!$1:$1048576,MATCH(DATE(AO$2,1,1),Emissions!$A$1:$LI$1),FALSE)</f>
        <v>0</v>
      </c>
    </row>
    <row r="1240" spans="1:41" ht="15" customHeight="1" x14ac:dyDescent="0.35">
      <c r="A1240" s="411"/>
      <c r="B1240" s="170"/>
      <c r="C1240" s="138" t="s">
        <v>470</v>
      </c>
      <c r="D1240" s="114"/>
      <c r="E1240" s="50" t="s">
        <v>3666</v>
      </c>
      <c r="F1240" s="361">
        <f>+VLOOKUP($E1240,Emissions!$1:$1048576,MATCH(DATE(F$2,1,1),Emissions!$A$1:$LI$1),FALSE)</f>
        <v>0</v>
      </c>
      <c r="G1240" s="361">
        <f>+VLOOKUP($E1240,Emissions!$1:$1048576,MATCH(DATE(G$2,1,1),Emissions!$A$1:$LI$1),FALSE)</f>
        <v>0</v>
      </c>
      <c r="H1240" s="361">
        <f>+VLOOKUP($E1240,Emissions!$1:$1048576,MATCH(DATE(H$2,1,1),Emissions!$A$1:$LI$1),FALSE)</f>
        <v>0</v>
      </c>
      <c r="I1240" s="361">
        <f>+VLOOKUP($E1240,Emissions!$1:$1048576,MATCH(DATE(I$2,1,1),Emissions!$A$1:$LI$1),FALSE)</f>
        <v>0</v>
      </c>
      <c r="J1240" s="361">
        <f>+VLOOKUP($E1240,Emissions!$1:$1048576,MATCH(DATE(J$2,1,1),Emissions!$A$1:$LI$1),FALSE)</f>
        <v>0</v>
      </c>
      <c r="K1240" s="361">
        <f>+VLOOKUP($E1240,Emissions!$1:$1048576,MATCH(DATE(K$2,1,1),Emissions!$A$1:$LI$1),FALSE)</f>
        <v>0</v>
      </c>
      <c r="L1240" s="361">
        <f>+VLOOKUP($E1240,Emissions!$1:$1048576,MATCH(DATE(L$2,1,1),Emissions!$A$1:$LI$1),FALSE)</f>
        <v>0</v>
      </c>
      <c r="M1240" s="361">
        <f>+VLOOKUP($E1240,Emissions!$1:$1048576,MATCH(DATE(M$2,1,1),Emissions!$A$1:$LI$1),FALSE)</f>
        <v>0</v>
      </c>
      <c r="N1240" s="361">
        <f>+VLOOKUP($E1240,Emissions!$1:$1048576,MATCH(DATE(N$2,1,1),Emissions!$A$1:$LI$1),FALSE)</f>
        <v>0</v>
      </c>
      <c r="O1240" s="361">
        <f>+VLOOKUP($E1240,Emissions!$1:$1048576,MATCH(DATE(O$2,1,1),Emissions!$A$1:$LI$1),FALSE)</f>
        <v>0</v>
      </c>
      <c r="P1240" s="361">
        <f>+VLOOKUP($E1240,Emissions!$1:$1048576,MATCH(DATE(P$2,1,1),Emissions!$A$1:$LI$1),FALSE)</f>
        <v>0</v>
      </c>
      <c r="Q1240" s="361">
        <f>+VLOOKUP($E1240,Emissions!$1:$1048576,MATCH(DATE(Q$2,1,1),Emissions!$A$1:$LI$1),FALSE)</f>
        <v>0</v>
      </c>
      <c r="R1240" s="361">
        <f>+VLOOKUP($E1240,Emissions!$1:$1048576,MATCH(DATE(R$2,1,1),Emissions!$A$1:$LI$1),FALSE)</f>
        <v>0</v>
      </c>
      <c r="S1240" s="361">
        <f>+VLOOKUP($E1240,Emissions!$1:$1048576,MATCH(DATE(S$2,1,1),Emissions!$A$1:$LI$1),FALSE)</f>
        <v>0</v>
      </c>
      <c r="T1240" s="361">
        <f>+VLOOKUP($E1240,Emissions!$1:$1048576,MATCH(DATE(T$2,1,1),Emissions!$A$1:$LI$1),FALSE)</f>
        <v>0</v>
      </c>
      <c r="U1240" s="361">
        <f>+VLOOKUP($E1240,Emissions!$1:$1048576,MATCH(DATE(U$2,1,1),Emissions!$A$1:$LI$1),FALSE)</f>
        <v>0</v>
      </c>
      <c r="V1240" s="361">
        <f>+VLOOKUP($E1240,Emissions!$1:$1048576,MATCH(DATE(V$2,1,1),Emissions!$A$1:$LI$1),FALSE)</f>
        <v>0</v>
      </c>
      <c r="W1240" s="361">
        <f>+VLOOKUP($E1240,Emissions!$1:$1048576,MATCH(DATE(W$2,1,1),Emissions!$A$1:$LI$1),FALSE)</f>
        <v>0</v>
      </c>
      <c r="X1240" s="361">
        <f>+VLOOKUP($E1240,Emissions!$1:$1048576,MATCH(DATE(X$2,1,1),Emissions!$A$1:$LI$1),FALSE)</f>
        <v>0</v>
      </c>
      <c r="Y1240" s="361">
        <f>+VLOOKUP($E1240,Emissions!$1:$1048576,MATCH(DATE(Y$2,1,1),Emissions!$A$1:$LI$1),FALSE)</f>
        <v>0</v>
      </c>
      <c r="Z1240" s="361">
        <f>+VLOOKUP($E1240,Emissions!$1:$1048576,MATCH(DATE(Z$2,1,1),Emissions!$A$1:$LI$1),FALSE)</f>
        <v>0</v>
      </c>
      <c r="AA1240" s="361">
        <f>+VLOOKUP($E1240,Emissions!$1:$1048576,MATCH(DATE(AA$2,1,1),Emissions!$A$1:$LI$1),FALSE)</f>
        <v>0</v>
      </c>
      <c r="AB1240" s="361">
        <f>+VLOOKUP($E1240,Emissions!$1:$1048576,MATCH(DATE(AB$2,1,1),Emissions!$A$1:$LI$1),FALSE)</f>
        <v>0</v>
      </c>
      <c r="AC1240" s="361">
        <f>+VLOOKUP($E1240,Emissions!$1:$1048576,MATCH(DATE(AC$2,1,1),Emissions!$A$1:$LI$1),FALSE)</f>
        <v>0</v>
      </c>
      <c r="AD1240" s="361">
        <f>+VLOOKUP($E1240,Emissions!$1:$1048576,MATCH(DATE(AD$2,1,1),Emissions!$A$1:$LI$1),FALSE)</f>
        <v>0</v>
      </c>
      <c r="AE1240" s="361">
        <f>+VLOOKUP($E1240,Emissions!$1:$1048576,MATCH(DATE(AE$2,1,1),Emissions!$A$1:$LI$1),FALSE)</f>
        <v>0</v>
      </c>
      <c r="AF1240" s="361">
        <f>+VLOOKUP($E1240,Emissions!$1:$1048576,MATCH(DATE(AF$2,1,1),Emissions!$A$1:$LI$1),FALSE)</f>
        <v>0</v>
      </c>
      <c r="AG1240" s="361">
        <f>+VLOOKUP($E1240,Emissions!$1:$1048576,MATCH(DATE(AG$2,1,1),Emissions!$A$1:$LI$1),FALSE)</f>
        <v>0</v>
      </c>
      <c r="AH1240" s="361">
        <f>+VLOOKUP($E1240,Emissions!$1:$1048576,MATCH(DATE(AH$2,1,1),Emissions!$A$1:$LI$1),FALSE)</f>
        <v>0</v>
      </c>
      <c r="AI1240" s="361">
        <f>+VLOOKUP($E1240,Emissions!$1:$1048576,MATCH(DATE(AI$2,1,1),Emissions!$A$1:$LI$1),FALSE)</f>
        <v>0</v>
      </c>
      <c r="AJ1240" s="361">
        <f>+VLOOKUP($E1240,Emissions!$1:$1048576,MATCH(DATE(AJ$2,1,1),Emissions!$A$1:$LI$1),FALSE)</f>
        <v>0</v>
      </c>
      <c r="AK1240" s="361">
        <f>+VLOOKUP($E1240,Emissions!$1:$1048576,MATCH(DATE(AK$2,1,1),Emissions!$A$1:$LI$1),FALSE)</f>
        <v>0</v>
      </c>
      <c r="AL1240" s="361">
        <f>+VLOOKUP($E1240,Emissions!$1:$1048576,MATCH(DATE(AL$2,1,1),Emissions!$A$1:$LI$1),FALSE)</f>
        <v>0</v>
      </c>
      <c r="AM1240" s="361">
        <f>+VLOOKUP($E1240,Emissions!$1:$1048576,MATCH(DATE(AM$2,1,1),Emissions!$A$1:$LI$1),FALSE)</f>
        <v>0</v>
      </c>
      <c r="AN1240" s="361">
        <f>+VLOOKUP($E1240,Emissions!$1:$1048576,MATCH(DATE(AN$2,1,1),Emissions!$A$1:$LI$1),FALSE)</f>
        <v>0</v>
      </c>
      <c r="AO1240" s="361">
        <f>+VLOOKUP($E1240,Emissions!$1:$1048576,MATCH(DATE(AO$2,1,1),Emissions!$A$1:$LI$1),FALSE)</f>
        <v>0</v>
      </c>
    </row>
    <row r="1241" spans="1:41" ht="15" customHeight="1" x14ac:dyDescent="0.35">
      <c r="A1241" s="411"/>
      <c r="B1241" s="170"/>
      <c r="C1241" s="167" t="s">
        <v>471</v>
      </c>
      <c r="D1241" s="114"/>
      <c r="E1241" s="50" t="s">
        <v>3667</v>
      </c>
      <c r="F1241" s="361">
        <f>+VLOOKUP($E1241,Emissions!$1:$1048576,MATCH(DATE(F$2,1,1),Emissions!$A$1:$LI$1),FALSE)</f>
        <v>0</v>
      </c>
      <c r="G1241" s="361">
        <f>+VLOOKUP($E1241,Emissions!$1:$1048576,MATCH(DATE(G$2,1,1),Emissions!$A$1:$LI$1),FALSE)</f>
        <v>0</v>
      </c>
      <c r="H1241" s="361">
        <f>+VLOOKUP($E1241,Emissions!$1:$1048576,MATCH(DATE(H$2,1,1),Emissions!$A$1:$LI$1),FALSE)</f>
        <v>0</v>
      </c>
      <c r="I1241" s="361">
        <f>+VLOOKUP($E1241,Emissions!$1:$1048576,MATCH(DATE(I$2,1,1),Emissions!$A$1:$LI$1),FALSE)</f>
        <v>0</v>
      </c>
      <c r="J1241" s="361">
        <f>+VLOOKUP($E1241,Emissions!$1:$1048576,MATCH(DATE(J$2,1,1),Emissions!$A$1:$LI$1),FALSE)</f>
        <v>0</v>
      </c>
      <c r="K1241" s="361">
        <f>+VLOOKUP($E1241,Emissions!$1:$1048576,MATCH(DATE(K$2,1,1),Emissions!$A$1:$LI$1),FALSE)</f>
        <v>0</v>
      </c>
      <c r="L1241" s="361">
        <f>+VLOOKUP($E1241,Emissions!$1:$1048576,MATCH(DATE(L$2,1,1),Emissions!$A$1:$LI$1),FALSE)</f>
        <v>0</v>
      </c>
      <c r="M1241" s="361">
        <f>+VLOOKUP($E1241,Emissions!$1:$1048576,MATCH(DATE(M$2,1,1),Emissions!$A$1:$LI$1),FALSE)</f>
        <v>0</v>
      </c>
      <c r="N1241" s="361">
        <f>+VLOOKUP($E1241,Emissions!$1:$1048576,MATCH(DATE(N$2,1,1),Emissions!$A$1:$LI$1),FALSE)</f>
        <v>0</v>
      </c>
      <c r="O1241" s="361">
        <f>+VLOOKUP($E1241,Emissions!$1:$1048576,MATCH(DATE(O$2,1,1),Emissions!$A$1:$LI$1),FALSE)</f>
        <v>0</v>
      </c>
      <c r="P1241" s="361">
        <f>+VLOOKUP($E1241,Emissions!$1:$1048576,MATCH(DATE(P$2,1,1),Emissions!$A$1:$LI$1),FALSE)</f>
        <v>0</v>
      </c>
      <c r="Q1241" s="361">
        <f>+VLOOKUP($E1241,Emissions!$1:$1048576,MATCH(DATE(Q$2,1,1),Emissions!$A$1:$LI$1),FALSE)</f>
        <v>0</v>
      </c>
      <c r="R1241" s="361">
        <f>+VLOOKUP($E1241,Emissions!$1:$1048576,MATCH(DATE(R$2,1,1),Emissions!$A$1:$LI$1),FALSE)</f>
        <v>0</v>
      </c>
      <c r="S1241" s="361">
        <f>+VLOOKUP($E1241,Emissions!$1:$1048576,MATCH(DATE(S$2,1,1),Emissions!$A$1:$LI$1),FALSE)</f>
        <v>0</v>
      </c>
      <c r="T1241" s="361">
        <f>+VLOOKUP($E1241,Emissions!$1:$1048576,MATCH(DATE(T$2,1,1),Emissions!$A$1:$LI$1),FALSE)</f>
        <v>0</v>
      </c>
      <c r="U1241" s="361">
        <f>+VLOOKUP($E1241,Emissions!$1:$1048576,MATCH(DATE(U$2,1,1),Emissions!$A$1:$LI$1),FALSE)</f>
        <v>0</v>
      </c>
      <c r="V1241" s="361">
        <f>+VLOOKUP($E1241,Emissions!$1:$1048576,MATCH(DATE(V$2,1,1),Emissions!$A$1:$LI$1),FALSE)</f>
        <v>0</v>
      </c>
      <c r="W1241" s="361">
        <f>+VLOOKUP($E1241,Emissions!$1:$1048576,MATCH(DATE(W$2,1,1),Emissions!$A$1:$LI$1),FALSE)</f>
        <v>0</v>
      </c>
      <c r="X1241" s="361">
        <f>+VLOOKUP($E1241,Emissions!$1:$1048576,MATCH(DATE(X$2,1,1),Emissions!$A$1:$LI$1),FALSE)</f>
        <v>0</v>
      </c>
      <c r="Y1241" s="361">
        <f>+VLOOKUP($E1241,Emissions!$1:$1048576,MATCH(DATE(Y$2,1,1),Emissions!$A$1:$LI$1),FALSE)</f>
        <v>0</v>
      </c>
      <c r="Z1241" s="361">
        <f>+VLOOKUP($E1241,Emissions!$1:$1048576,MATCH(DATE(Z$2,1,1),Emissions!$A$1:$LI$1),FALSE)</f>
        <v>0</v>
      </c>
      <c r="AA1241" s="361">
        <f>+VLOOKUP($E1241,Emissions!$1:$1048576,MATCH(DATE(AA$2,1,1),Emissions!$A$1:$LI$1),FALSE)</f>
        <v>0</v>
      </c>
      <c r="AB1241" s="361">
        <f>+VLOOKUP($E1241,Emissions!$1:$1048576,MATCH(DATE(AB$2,1,1),Emissions!$A$1:$LI$1),FALSE)</f>
        <v>0</v>
      </c>
      <c r="AC1241" s="361">
        <f>+VLOOKUP($E1241,Emissions!$1:$1048576,MATCH(DATE(AC$2,1,1),Emissions!$A$1:$LI$1),FALSE)</f>
        <v>0</v>
      </c>
      <c r="AD1241" s="361">
        <f>+VLOOKUP($E1241,Emissions!$1:$1048576,MATCH(DATE(AD$2,1,1),Emissions!$A$1:$LI$1),FALSE)</f>
        <v>0</v>
      </c>
      <c r="AE1241" s="361">
        <f>+VLOOKUP($E1241,Emissions!$1:$1048576,MATCH(DATE(AE$2,1,1),Emissions!$A$1:$LI$1),FALSE)</f>
        <v>0</v>
      </c>
      <c r="AF1241" s="361">
        <f>+VLOOKUP($E1241,Emissions!$1:$1048576,MATCH(DATE(AF$2,1,1),Emissions!$A$1:$LI$1),FALSE)</f>
        <v>0</v>
      </c>
      <c r="AG1241" s="361">
        <f>+VLOOKUP($E1241,Emissions!$1:$1048576,MATCH(DATE(AG$2,1,1),Emissions!$A$1:$LI$1),FALSE)</f>
        <v>0</v>
      </c>
      <c r="AH1241" s="361">
        <f>+VLOOKUP($E1241,Emissions!$1:$1048576,MATCH(DATE(AH$2,1,1),Emissions!$A$1:$LI$1),FALSE)</f>
        <v>0</v>
      </c>
      <c r="AI1241" s="361">
        <f>+VLOOKUP($E1241,Emissions!$1:$1048576,MATCH(DATE(AI$2,1,1),Emissions!$A$1:$LI$1),FALSE)</f>
        <v>0</v>
      </c>
      <c r="AJ1241" s="361">
        <f>+VLOOKUP($E1241,Emissions!$1:$1048576,MATCH(DATE(AJ$2,1,1),Emissions!$A$1:$LI$1),FALSE)</f>
        <v>0</v>
      </c>
      <c r="AK1241" s="361">
        <f>+VLOOKUP($E1241,Emissions!$1:$1048576,MATCH(DATE(AK$2,1,1),Emissions!$A$1:$LI$1),FALSE)</f>
        <v>0</v>
      </c>
      <c r="AL1241" s="361">
        <f>+VLOOKUP($E1241,Emissions!$1:$1048576,MATCH(DATE(AL$2,1,1),Emissions!$A$1:$LI$1),FALSE)</f>
        <v>0</v>
      </c>
      <c r="AM1241" s="361">
        <f>+VLOOKUP($E1241,Emissions!$1:$1048576,MATCH(DATE(AM$2,1,1),Emissions!$A$1:$LI$1),FALSE)</f>
        <v>0</v>
      </c>
      <c r="AN1241" s="361">
        <f>+VLOOKUP($E1241,Emissions!$1:$1048576,MATCH(DATE(AN$2,1,1),Emissions!$A$1:$LI$1),FALSE)</f>
        <v>0</v>
      </c>
      <c r="AO1241" s="361">
        <f>+VLOOKUP($E1241,Emissions!$1:$1048576,MATCH(DATE(AO$2,1,1),Emissions!$A$1:$LI$1),FALSE)</f>
        <v>0</v>
      </c>
    </row>
    <row r="1242" spans="1:41" ht="15" customHeight="1" x14ac:dyDescent="0.35">
      <c r="A1242" s="411"/>
      <c r="B1242" s="170"/>
      <c r="C1242" s="167"/>
      <c r="D1242" s="114"/>
      <c r="E1242" s="50"/>
      <c r="F1242" s="307"/>
      <c r="G1242" s="307"/>
      <c r="H1242" s="307"/>
      <c r="I1242" s="307"/>
      <c r="J1242" s="307"/>
      <c r="K1242" s="307"/>
      <c r="L1242" s="307"/>
      <c r="M1242" s="307"/>
      <c r="N1242" s="307"/>
      <c r="O1242" s="307"/>
      <c r="P1242" s="307"/>
      <c r="Q1242" s="307"/>
      <c r="R1242" s="307"/>
      <c r="S1242" s="307"/>
      <c r="T1242" s="307"/>
      <c r="U1242" s="307"/>
      <c r="V1242" s="307"/>
      <c r="W1242" s="307"/>
      <c r="X1242" s="307"/>
      <c r="Y1242" s="307"/>
      <c r="Z1242" s="307"/>
      <c r="AA1242" s="307"/>
      <c r="AB1242" s="307"/>
      <c r="AC1242" s="307"/>
      <c r="AD1242" s="307"/>
      <c r="AE1242" s="307"/>
      <c r="AF1242" s="307"/>
      <c r="AG1242" s="307"/>
      <c r="AH1242" s="307"/>
      <c r="AI1242" s="307"/>
      <c r="AJ1242" s="307"/>
      <c r="AK1242" s="307"/>
      <c r="AL1242" s="307"/>
      <c r="AM1242" s="307"/>
      <c r="AN1242" s="307"/>
      <c r="AO1242" s="307"/>
    </row>
    <row r="1243" spans="1:41" s="92" customFormat="1" ht="15" customHeight="1" x14ac:dyDescent="0.35">
      <c r="A1243" s="411"/>
      <c r="B1243" s="170"/>
      <c r="C1243" s="147" t="s">
        <v>3339</v>
      </c>
      <c r="D1243" s="147"/>
      <c r="E1243" s="136" t="s">
        <v>3668</v>
      </c>
      <c r="F1243" s="327">
        <f>+VLOOKUP($E1243,Emissions!$1:$1048576,MATCH(DATE(F$2,1,1),Emissions!$A$1:$LI$1),FALSE)</f>
        <v>92.139651470000004</v>
      </c>
      <c r="G1243" s="327">
        <f>+VLOOKUP($E1243,Emissions!$1:$1048576,MATCH(DATE(G$2,1,1),Emissions!$A$1:$LI$1),FALSE)</f>
        <v>93.737753510000005</v>
      </c>
      <c r="H1243" s="327">
        <f>+VLOOKUP($E1243,Emissions!$1:$1048576,MATCH(DATE(H$2,1,1),Emissions!$A$1:$LI$1),FALSE)</f>
        <v>95.444630939999996</v>
      </c>
      <c r="I1243" s="327">
        <f>+VLOOKUP($E1243,Emissions!$1:$1048576,MATCH(DATE(I$2,1,1),Emissions!$A$1:$LI$1),FALSE)</f>
        <v>97.194256580000001</v>
      </c>
      <c r="J1243" s="327">
        <f>+VLOOKUP($E1243,Emissions!$1:$1048576,MATCH(DATE(J$2,1,1),Emissions!$A$1:$LI$1),FALSE)</f>
        <v>99.261407430000006</v>
      </c>
      <c r="K1243" s="327">
        <f>+VLOOKUP($E1243,Emissions!$1:$1048576,MATCH(DATE(K$2,1,1),Emissions!$A$1:$LI$1),FALSE)</f>
        <v>101.9771975</v>
      </c>
      <c r="L1243" s="327">
        <f>+VLOOKUP($E1243,Emissions!$1:$1048576,MATCH(DATE(L$2,1,1),Emissions!$A$1:$LI$1),FALSE)</f>
        <v>104.8624428</v>
      </c>
      <c r="M1243" s="327">
        <f>+VLOOKUP($E1243,Emissions!$1:$1048576,MATCH(DATE(M$2,1,1),Emissions!$A$1:$LI$1),FALSE)</f>
        <v>107.86941640000001</v>
      </c>
      <c r="N1243" s="327">
        <f>+VLOOKUP($E1243,Emissions!$1:$1048576,MATCH(DATE(N$2,1,1),Emissions!$A$1:$LI$1),FALSE)</f>
        <v>110.972388</v>
      </c>
      <c r="O1243" s="327">
        <f>+VLOOKUP($E1243,Emissions!$1:$1048576,MATCH(DATE(O$2,1,1),Emissions!$A$1:$LI$1),FALSE)</f>
        <v>114.0257773</v>
      </c>
      <c r="P1243" s="327">
        <f>+VLOOKUP($E1243,Emissions!$1:$1048576,MATCH(DATE(P$2,1,1),Emissions!$A$1:$LI$1),FALSE)</f>
        <v>116.87094260000001</v>
      </c>
      <c r="Q1243" s="327">
        <f>+VLOOKUP($E1243,Emissions!$1:$1048576,MATCH(DATE(Q$2,1,1),Emissions!$A$1:$LI$1),FALSE)</f>
        <v>119.4575265</v>
      </c>
      <c r="R1243" s="327">
        <f>+VLOOKUP($E1243,Emissions!$1:$1048576,MATCH(DATE(R$2,1,1),Emissions!$A$1:$LI$1),FALSE)</f>
        <v>121.7962756</v>
      </c>
      <c r="S1243" s="327">
        <f>+VLOOKUP($E1243,Emissions!$1:$1048576,MATCH(DATE(S$2,1,1),Emissions!$A$1:$LI$1),FALSE)</f>
        <v>123.9170495</v>
      </c>
      <c r="T1243" s="327">
        <f>+VLOOKUP($E1243,Emissions!$1:$1048576,MATCH(DATE(T$2,1,1),Emissions!$A$1:$LI$1),FALSE)</f>
        <v>125.86515540000001</v>
      </c>
      <c r="U1243" s="327">
        <f>+VLOOKUP($E1243,Emissions!$1:$1048576,MATCH(DATE(U$2,1,1),Emissions!$A$1:$LI$1),FALSE)</f>
        <v>127.695576</v>
      </c>
      <c r="V1243" s="327">
        <f>+VLOOKUP($E1243,Emissions!$1:$1048576,MATCH(DATE(V$2,1,1),Emissions!$A$1:$LI$1),FALSE)</f>
        <v>129.4613339</v>
      </c>
      <c r="W1243" s="327">
        <f>+VLOOKUP($E1243,Emissions!$1:$1048576,MATCH(DATE(W$2,1,1),Emissions!$A$1:$LI$1),FALSE)</f>
        <v>131.21171910000001</v>
      </c>
      <c r="X1243" s="327">
        <f>+VLOOKUP($E1243,Emissions!$1:$1048576,MATCH(DATE(X$2,1,1),Emissions!$A$1:$LI$1),FALSE)</f>
        <v>132.99287509999999</v>
      </c>
      <c r="Y1243" s="327">
        <f>+VLOOKUP($E1243,Emissions!$1:$1048576,MATCH(DATE(Y$2,1,1),Emissions!$A$1:$LI$1),FALSE)</f>
        <v>134.84186310000001</v>
      </c>
      <c r="Z1243" s="327">
        <f>+VLOOKUP($E1243,Emissions!$1:$1048576,MATCH(DATE(Z$2,1,1),Emissions!$A$1:$LI$1),FALSE)</f>
        <v>136.7699757</v>
      </c>
      <c r="AA1243" s="327">
        <f>+VLOOKUP($E1243,Emissions!$1:$1048576,MATCH(DATE(AA$2,1,1),Emissions!$A$1:$LI$1),FALSE)</f>
        <v>138.8292108</v>
      </c>
      <c r="AB1243" s="327">
        <f>+VLOOKUP($E1243,Emissions!$1:$1048576,MATCH(DATE(AB$2,1,1),Emissions!$A$1:$LI$1),FALSE)</f>
        <v>141.04043129999999</v>
      </c>
      <c r="AC1243" s="327">
        <f>+VLOOKUP($E1243,Emissions!$1:$1048576,MATCH(DATE(AC$2,1,1),Emissions!$A$1:$LI$1),FALSE)</f>
        <v>143.41994460000001</v>
      </c>
      <c r="AD1243" s="327">
        <f>+VLOOKUP($E1243,Emissions!$1:$1048576,MATCH(DATE(AD$2,1,1),Emissions!$A$1:$LI$1),FALSE)</f>
        <v>145.97812669999999</v>
      </c>
      <c r="AE1243" s="327">
        <f>+VLOOKUP($E1243,Emissions!$1:$1048576,MATCH(DATE(AE$2,1,1),Emissions!$A$1:$LI$1),FALSE)</f>
        <v>148.66738559999999</v>
      </c>
      <c r="AF1243" s="327">
        <f>+VLOOKUP($E1243,Emissions!$1:$1048576,MATCH(DATE(AF$2,1,1),Emissions!$A$1:$LI$1),FALSE)</f>
        <v>151.5014764</v>
      </c>
      <c r="AG1243" s="327">
        <f>+VLOOKUP($E1243,Emissions!$1:$1048576,MATCH(DATE(AG$2,1,1),Emissions!$A$1:$LI$1),FALSE)</f>
        <v>154.50219269999999</v>
      </c>
      <c r="AH1243" s="327">
        <f>+VLOOKUP($E1243,Emissions!$1:$1048576,MATCH(DATE(AH$2,1,1),Emissions!$A$1:$LI$1),FALSE)</f>
        <v>157.68269140000001</v>
      </c>
      <c r="AI1243" s="327">
        <f>+VLOOKUP($E1243,Emissions!$1:$1048576,MATCH(DATE(AI$2,1,1),Emissions!$A$1:$LI$1),FALSE)</f>
        <v>161.03735349999999</v>
      </c>
      <c r="AJ1243" s="327">
        <f>+VLOOKUP($E1243,Emissions!$1:$1048576,MATCH(DATE(AJ$2,1,1),Emissions!$A$1:$LI$1),FALSE)</f>
        <v>164.54608579999999</v>
      </c>
      <c r="AK1243" s="327">
        <f>+VLOOKUP($E1243,Emissions!$1:$1048576,MATCH(DATE(AK$2,1,1),Emissions!$A$1:$LI$1),FALSE)</f>
        <v>168.18276520000001</v>
      </c>
      <c r="AL1243" s="327">
        <f>+VLOOKUP($E1243,Emissions!$1:$1048576,MATCH(DATE(AL$2,1,1),Emissions!$A$1:$LI$1),FALSE)</f>
        <v>171.9194627</v>
      </c>
      <c r="AM1243" s="327">
        <f>+VLOOKUP($E1243,Emissions!$1:$1048576,MATCH(DATE(AM$2,1,1),Emissions!$A$1:$LI$1),FALSE)</f>
        <v>175.7271562</v>
      </c>
      <c r="AN1243" s="327">
        <f>+VLOOKUP($E1243,Emissions!$1:$1048576,MATCH(DATE(AN$2,1,1),Emissions!$A$1:$LI$1),FALSE)</f>
        <v>179.5762412</v>
      </c>
      <c r="AO1243" s="327">
        <f>+VLOOKUP($E1243,Emissions!$1:$1048576,MATCH(DATE(AO$2,1,1),Emissions!$A$1:$LI$1),FALSE)</f>
        <v>183.436723</v>
      </c>
    </row>
    <row r="1244" spans="1:41" s="92" customFormat="1" ht="15" customHeight="1" x14ac:dyDescent="0.35">
      <c r="A1244" s="411"/>
      <c r="B1244" s="170"/>
      <c r="C1244" s="137" t="s">
        <v>3332</v>
      </c>
      <c r="D1244" s="147"/>
      <c r="E1244" s="136" t="s">
        <v>3669</v>
      </c>
      <c r="F1244" s="327">
        <f>+VLOOKUP($E1244,Emissions!$1:$1048576,MATCH(DATE(F$2,1,1),Emissions!$A$1:$LI$1),FALSE)</f>
        <v>76.730581610000002</v>
      </c>
      <c r="G1244" s="327">
        <f>+VLOOKUP($E1244,Emissions!$1:$1048576,MATCH(DATE(G$2,1,1),Emissions!$A$1:$LI$1),FALSE)</f>
        <v>78.014591510000002</v>
      </c>
      <c r="H1244" s="327">
        <f>+VLOOKUP($E1244,Emissions!$1:$1048576,MATCH(DATE(H$2,1,1),Emissions!$A$1:$LI$1),FALSE)</f>
        <v>79.397208329999998</v>
      </c>
      <c r="I1244" s="327">
        <f>+VLOOKUP($E1244,Emissions!$1:$1048576,MATCH(DATE(I$2,1,1),Emissions!$A$1:$LI$1),FALSE)</f>
        <v>80.822558619999995</v>
      </c>
      <c r="J1244" s="327">
        <f>+VLOOKUP($E1244,Emissions!$1:$1048576,MATCH(DATE(J$2,1,1),Emissions!$A$1:$LI$1),FALSE)</f>
        <v>82.520119660000006</v>
      </c>
      <c r="K1244" s="327">
        <f>+VLOOKUP($E1244,Emissions!$1:$1048576,MATCH(DATE(K$2,1,1),Emissions!$A$1:$LI$1),FALSE)</f>
        <v>84.773897109999993</v>
      </c>
      <c r="L1244" s="327">
        <f>+VLOOKUP($E1244,Emissions!$1:$1048576,MATCH(DATE(L$2,1,1),Emissions!$A$1:$LI$1),FALSE)</f>
        <v>87.178075449999994</v>
      </c>
      <c r="M1244" s="327">
        <f>+VLOOKUP($E1244,Emissions!$1:$1048576,MATCH(DATE(M$2,1,1),Emissions!$A$1:$LI$1),FALSE)</f>
        <v>89.687778879999996</v>
      </c>
      <c r="N1244" s="327">
        <f>+VLOOKUP($E1244,Emissions!$1:$1048576,MATCH(DATE(N$2,1,1),Emissions!$A$1:$LI$1),FALSE)</f>
        <v>92.279450900000001</v>
      </c>
      <c r="O1244" s="327">
        <f>+VLOOKUP($E1244,Emissions!$1:$1048576,MATCH(DATE(O$2,1,1),Emissions!$A$1:$LI$1),FALSE)</f>
        <v>94.831394450000005</v>
      </c>
      <c r="P1244" s="327">
        <f>+VLOOKUP($E1244,Emissions!$1:$1048576,MATCH(DATE(P$2,1,1),Emissions!$A$1:$LI$1),FALSE)</f>
        <v>97.211407719999997</v>
      </c>
      <c r="Q1244" s="327">
        <f>+VLOOKUP($E1244,Emissions!$1:$1048576,MATCH(DATE(Q$2,1,1),Emissions!$A$1:$LI$1),FALSE)</f>
        <v>99.375606759999997</v>
      </c>
      <c r="R1244" s="327">
        <f>+VLOOKUP($E1244,Emissions!$1:$1048576,MATCH(DATE(R$2,1,1),Emissions!$A$1:$LI$1),FALSE)</f>
        <v>101.3294424</v>
      </c>
      <c r="S1244" s="327">
        <f>+VLOOKUP($E1244,Emissions!$1:$1048576,MATCH(DATE(S$2,1,1),Emissions!$A$1:$LI$1),FALSE)</f>
        <v>103.0959575</v>
      </c>
      <c r="T1244" s="327">
        <f>+VLOOKUP($E1244,Emissions!$1:$1048576,MATCH(DATE(T$2,1,1),Emissions!$A$1:$LI$1),FALSE)</f>
        <v>104.71193049999999</v>
      </c>
      <c r="U1244" s="327">
        <f>+VLOOKUP($E1244,Emissions!$1:$1048576,MATCH(DATE(U$2,1,1),Emissions!$A$1:$LI$1),FALSE)</f>
        <v>106.22289790000001</v>
      </c>
      <c r="V1244" s="327">
        <f>+VLOOKUP($E1244,Emissions!$1:$1048576,MATCH(DATE(V$2,1,1),Emissions!$A$1:$LI$1),FALSE)</f>
        <v>107.6731084</v>
      </c>
      <c r="W1244" s="327">
        <f>+VLOOKUP($E1244,Emissions!$1:$1048576,MATCH(DATE(W$2,1,1),Emissions!$A$1:$LI$1),FALSE)</f>
        <v>109.1046324</v>
      </c>
      <c r="X1244" s="327">
        <f>+VLOOKUP($E1244,Emissions!$1:$1048576,MATCH(DATE(X$2,1,1),Emissions!$A$1:$LI$1),FALSE)</f>
        <v>110.55673520000001</v>
      </c>
      <c r="Y1244" s="327">
        <f>+VLOOKUP($E1244,Emissions!$1:$1048576,MATCH(DATE(Y$2,1,1),Emissions!$A$1:$LI$1),FALSE)</f>
        <v>112.0610226</v>
      </c>
      <c r="Z1244" s="327">
        <f>+VLOOKUP($E1244,Emissions!$1:$1048576,MATCH(DATE(Z$2,1,1),Emissions!$A$1:$LI$1),FALSE)</f>
        <v>113.62690569999999</v>
      </c>
      <c r="AA1244" s="327">
        <f>+VLOOKUP($E1244,Emissions!$1:$1048576,MATCH(DATE(AA$2,1,1),Emissions!$A$1:$LI$1),FALSE)</f>
        <v>115.2990957</v>
      </c>
      <c r="AB1244" s="327">
        <f>+VLOOKUP($E1244,Emissions!$1:$1048576,MATCH(DATE(AB$2,1,1),Emissions!$A$1:$LI$1),FALSE)</f>
        <v>117.0952456</v>
      </c>
      <c r="AC1244" s="327">
        <f>+VLOOKUP($E1244,Emissions!$1:$1048576,MATCH(DATE(AC$2,1,1),Emissions!$A$1:$LI$1),FALSE)</f>
        <v>119.029082</v>
      </c>
      <c r="AD1244" s="327">
        <f>+VLOOKUP($E1244,Emissions!$1:$1048576,MATCH(DATE(AD$2,1,1),Emissions!$A$1:$LI$1),FALSE)</f>
        <v>121.1092709</v>
      </c>
      <c r="AE1244" s="327">
        <f>+VLOOKUP($E1244,Emissions!$1:$1048576,MATCH(DATE(AE$2,1,1),Emissions!$A$1:$LI$1),FALSE)</f>
        <v>123.2943957</v>
      </c>
      <c r="AF1244" s="327">
        <f>+VLOOKUP($E1244,Emissions!$1:$1048576,MATCH(DATE(AF$2,1,1),Emissions!$A$1:$LI$1),FALSE)</f>
        <v>125.6184093</v>
      </c>
      <c r="AG1244" s="327">
        <f>+VLOOKUP($E1244,Emissions!$1:$1048576,MATCH(DATE(AG$2,1,1),Emissions!$A$1:$LI$1),FALSE)</f>
        <v>128.08885599999999</v>
      </c>
      <c r="AH1244" s="327">
        <f>+VLOOKUP($E1244,Emissions!$1:$1048576,MATCH(DATE(AH$2,1,1),Emissions!$A$1:$LI$1),FALSE)</f>
        <v>130.71279670000001</v>
      </c>
      <c r="AI1244" s="327">
        <f>+VLOOKUP($E1244,Emissions!$1:$1048576,MATCH(DATE(AI$2,1,1),Emissions!$A$1:$LI$1),FALSE)</f>
        <v>133.48472849999999</v>
      </c>
      <c r="AJ1244" s="327">
        <f>+VLOOKUP($E1244,Emissions!$1:$1048576,MATCH(DATE(AJ$2,1,1),Emissions!$A$1:$LI$1),FALSE)</f>
        <v>136.3879968</v>
      </c>
      <c r="AK1244" s="327">
        <f>+VLOOKUP($E1244,Emissions!$1:$1048576,MATCH(DATE(AK$2,1,1),Emissions!$A$1:$LI$1),FALSE)</f>
        <v>139.4009958</v>
      </c>
      <c r="AL1244" s="327">
        <f>+VLOOKUP($E1244,Emissions!$1:$1048576,MATCH(DATE(AL$2,1,1),Emissions!$A$1:$LI$1),FALSE)</f>
        <v>142.5004453</v>
      </c>
      <c r="AM1244" s="327">
        <f>+VLOOKUP($E1244,Emissions!$1:$1048576,MATCH(DATE(AM$2,1,1),Emissions!$A$1:$LI$1),FALSE)</f>
        <v>145.6619699</v>
      </c>
      <c r="AN1244" s="327">
        <f>+VLOOKUP($E1244,Emissions!$1:$1048576,MATCH(DATE(AN$2,1,1),Emissions!$A$1:$LI$1),FALSE)</f>
        <v>148.86055870000001</v>
      </c>
      <c r="AO1244" s="327">
        <f>+VLOOKUP($E1244,Emissions!$1:$1048576,MATCH(DATE(AO$2,1,1),Emissions!$A$1:$LI$1),FALSE)</f>
        <v>152.0707683</v>
      </c>
    </row>
    <row r="1245" spans="1:41" ht="15" customHeight="1" x14ac:dyDescent="0.35">
      <c r="A1245" s="411"/>
      <c r="B1245" s="170"/>
      <c r="C1245" s="138" t="s">
        <v>724</v>
      </c>
      <c r="D1245" s="114"/>
      <c r="E1245" s="50" t="s">
        <v>3670</v>
      </c>
      <c r="F1245" s="361">
        <f>+VLOOKUP($E1245,Emissions!$1:$1048576,MATCH(DATE(F$2,1,1),Emissions!$A$1:$LI$1),FALSE)</f>
        <v>76.730512500000003</v>
      </c>
      <c r="G1245" s="361">
        <f>+VLOOKUP($E1245,Emissions!$1:$1048576,MATCH(DATE(G$2,1,1),Emissions!$A$1:$LI$1),FALSE)</f>
        <v>78.014522909999997</v>
      </c>
      <c r="H1245" s="361">
        <f>+VLOOKUP($E1245,Emissions!$1:$1048576,MATCH(DATE(H$2,1,1),Emissions!$A$1:$LI$1),FALSE)</f>
        <v>79.397140210000003</v>
      </c>
      <c r="I1245" s="361">
        <f>+VLOOKUP($E1245,Emissions!$1:$1048576,MATCH(DATE(I$2,1,1),Emissions!$A$1:$LI$1),FALSE)</f>
        <v>80.822491040000003</v>
      </c>
      <c r="J1245" s="361">
        <f>+VLOOKUP($E1245,Emissions!$1:$1048576,MATCH(DATE(J$2,1,1),Emissions!$A$1:$LI$1),FALSE)</f>
        <v>82.520052309999997</v>
      </c>
      <c r="K1245" s="361">
        <f>+VLOOKUP($E1245,Emissions!$1:$1048576,MATCH(DATE(K$2,1,1),Emissions!$A$1:$LI$1),FALSE)</f>
        <v>84.773829789999994</v>
      </c>
      <c r="L1245" s="361">
        <f>+VLOOKUP($E1245,Emissions!$1:$1048576,MATCH(DATE(L$2,1,1),Emissions!$A$1:$LI$1),FALSE)</f>
        <v>87.178007679999993</v>
      </c>
      <c r="M1245" s="361">
        <f>+VLOOKUP($E1245,Emissions!$1:$1048576,MATCH(DATE(M$2,1,1),Emissions!$A$1:$LI$1),FALSE)</f>
        <v>89.687710490000001</v>
      </c>
      <c r="N1245" s="361">
        <f>+VLOOKUP($E1245,Emissions!$1:$1048576,MATCH(DATE(N$2,1,1),Emissions!$A$1:$LI$1),FALSE)</f>
        <v>92.279381790000002</v>
      </c>
      <c r="O1245" s="361">
        <f>+VLOOKUP($E1245,Emissions!$1:$1048576,MATCH(DATE(O$2,1,1),Emissions!$A$1:$LI$1),FALSE)</f>
        <v>94.831324559999999</v>
      </c>
      <c r="P1245" s="361">
        <f>+VLOOKUP($E1245,Emissions!$1:$1048576,MATCH(DATE(P$2,1,1),Emissions!$A$1:$LI$1),FALSE)</f>
        <v>97.211337020000002</v>
      </c>
      <c r="Q1245" s="361">
        <f>+VLOOKUP($E1245,Emissions!$1:$1048576,MATCH(DATE(Q$2,1,1),Emissions!$A$1:$LI$1),FALSE)</f>
        <v>99.375535290000002</v>
      </c>
      <c r="R1245" s="361">
        <f>+VLOOKUP($E1245,Emissions!$1:$1048576,MATCH(DATE(R$2,1,1),Emissions!$A$1:$LI$1),FALSE)</f>
        <v>101.3293702</v>
      </c>
      <c r="S1245" s="361">
        <f>+VLOOKUP($E1245,Emissions!$1:$1048576,MATCH(DATE(S$2,1,1),Emissions!$A$1:$LI$1),FALSE)</f>
        <v>103.0958845</v>
      </c>
      <c r="T1245" s="361">
        <f>+VLOOKUP($E1245,Emissions!$1:$1048576,MATCH(DATE(T$2,1,1),Emissions!$A$1:$LI$1),FALSE)</f>
        <v>104.7118567</v>
      </c>
      <c r="U1245" s="361">
        <f>+VLOOKUP($E1245,Emissions!$1:$1048576,MATCH(DATE(U$2,1,1),Emissions!$A$1:$LI$1),FALSE)</f>
        <v>106.22282319999999</v>
      </c>
      <c r="V1245" s="361">
        <f>+VLOOKUP($E1245,Emissions!$1:$1048576,MATCH(DATE(V$2,1,1),Emissions!$A$1:$LI$1),FALSE)</f>
        <v>107.67303250000001</v>
      </c>
      <c r="W1245" s="361">
        <f>+VLOOKUP($E1245,Emissions!$1:$1048576,MATCH(DATE(W$2,1,1),Emissions!$A$1:$LI$1),FALSE)</f>
        <v>109.10455519999999</v>
      </c>
      <c r="X1245" s="361">
        <f>+VLOOKUP($E1245,Emissions!$1:$1048576,MATCH(DATE(X$2,1,1),Emissions!$A$1:$LI$1),FALSE)</f>
        <v>110.5566565</v>
      </c>
      <c r="Y1245" s="361">
        <f>+VLOOKUP($E1245,Emissions!$1:$1048576,MATCH(DATE(Y$2,1,1),Emissions!$A$1:$LI$1),FALSE)</f>
        <v>112.0609424</v>
      </c>
      <c r="Z1245" s="361">
        <f>+VLOOKUP($E1245,Emissions!$1:$1048576,MATCH(DATE(Z$2,1,1),Emissions!$A$1:$LI$1),FALSE)</f>
        <v>113.6268237</v>
      </c>
      <c r="AA1245" s="361">
        <f>+VLOOKUP($E1245,Emissions!$1:$1048576,MATCH(DATE(AA$2,1,1),Emissions!$A$1:$LI$1),FALSE)</f>
        <v>115.2990119</v>
      </c>
      <c r="AB1245" s="361">
        <f>+VLOOKUP($E1245,Emissions!$1:$1048576,MATCH(DATE(AB$2,1,1),Emissions!$A$1:$LI$1),FALSE)</f>
        <v>117.0951598</v>
      </c>
      <c r="AC1245" s="361">
        <f>+VLOOKUP($E1245,Emissions!$1:$1048576,MATCH(DATE(AC$2,1,1),Emissions!$A$1:$LI$1),FALSE)</f>
        <v>119.0289939</v>
      </c>
      <c r="AD1245" s="361">
        <f>+VLOOKUP($E1245,Emissions!$1:$1048576,MATCH(DATE(AD$2,1,1),Emissions!$A$1:$LI$1),FALSE)</f>
        <v>121.10918049999999</v>
      </c>
      <c r="AE1245" s="361">
        <f>+VLOOKUP($E1245,Emissions!$1:$1048576,MATCH(DATE(AE$2,1,1),Emissions!$A$1:$LI$1),FALSE)</f>
        <v>123.29430259999999</v>
      </c>
      <c r="AF1245" s="361">
        <f>+VLOOKUP($E1245,Emissions!$1:$1048576,MATCH(DATE(AF$2,1,1),Emissions!$A$1:$LI$1),FALSE)</f>
        <v>125.6183151</v>
      </c>
      <c r="AG1245" s="361">
        <f>+VLOOKUP($E1245,Emissions!$1:$1048576,MATCH(DATE(AG$2,1,1),Emissions!$A$1:$LI$1),FALSE)</f>
        <v>128.08876090000001</v>
      </c>
      <c r="AH1245" s="361">
        <f>+VLOOKUP($E1245,Emissions!$1:$1048576,MATCH(DATE(AH$2,1,1),Emissions!$A$1:$LI$1),FALSE)</f>
        <v>130.7127007</v>
      </c>
      <c r="AI1245" s="361">
        <f>+VLOOKUP($E1245,Emissions!$1:$1048576,MATCH(DATE(AI$2,1,1),Emissions!$A$1:$LI$1),FALSE)</f>
        <v>133.4846316</v>
      </c>
      <c r="AJ1245" s="361">
        <f>+VLOOKUP($E1245,Emissions!$1:$1048576,MATCH(DATE(AJ$2,1,1),Emissions!$A$1:$LI$1),FALSE)</f>
        <v>136.38789890000001</v>
      </c>
      <c r="AK1245" s="361">
        <f>+VLOOKUP($E1245,Emissions!$1:$1048576,MATCH(DATE(AK$2,1,1),Emissions!$A$1:$LI$1),FALSE)</f>
        <v>139.4008968</v>
      </c>
      <c r="AL1245" s="361">
        <f>+VLOOKUP($E1245,Emissions!$1:$1048576,MATCH(DATE(AL$2,1,1),Emissions!$A$1:$LI$1),FALSE)</f>
        <v>142.50034529999999</v>
      </c>
      <c r="AM1245" s="361">
        <f>+VLOOKUP($E1245,Emissions!$1:$1048576,MATCH(DATE(AM$2,1,1),Emissions!$A$1:$LI$1),FALSE)</f>
        <v>145.66186870000001</v>
      </c>
      <c r="AN1245" s="361">
        <f>+VLOOKUP($E1245,Emissions!$1:$1048576,MATCH(DATE(AN$2,1,1),Emissions!$A$1:$LI$1),FALSE)</f>
        <v>148.8604564</v>
      </c>
      <c r="AO1245" s="361">
        <f>+VLOOKUP($E1245,Emissions!$1:$1048576,MATCH(DATE(AO$2,1,1),Emissions!$A$1:$LI$1),FALSE)</f>
        <v>152.0706649</v>
      </c>
    </row>
    <row r="1246" spans="1:41" ht="15" customHeight="1" x14ac:dyDescent="0.35">
      <c r="A1246" s="411"/>
      <c r="B1246" s="170"/>
      <c r="C1246" s="138" t="s">
        <v>725</v>
      </c>
      <c r="D1246" s="114"/>
      <c r="E1246" s="50" t="s">
        <v>3671</v>
      </c>
      <c r="F1246" s="361">
        <f>+VLOOKUP($E1246,Emissions!$1:$1048576,MATCH(DATE(F$2,1,1),Emissions!$A$1:$LI$1),FALSE)</f>
        <v>6.9112205599999995E-5</v>
      </c>
      <c r="G1246" s="361">
        <f>+VLOOKUP($E1246,Emissions!$1:$1048576,MATCH(DATE(G$2,1,1),Emissions!$A$1:$LI$1),FALSE)</f>
        <v>6.8597844100000001E-5</v>
      </c>
      <c r="H1246" s="361">
        <f>+VLOOKUP($E1246,Emissions!$1:$1048576,MATCH(DATE(H$2,1,1),Emissions!$A$1:$LI$1),FALSE)</f>
        <v>6.8126217399999998E-5</v>
      </c>
      <c r="I1246" s="361">
        <f>+VLOOKUP($E1246,Emissions!$1:$1048576,MATCH(DATE(I$2,1,1),Emissions!$A$1:$LI$1),FALSE)</f>
        <v>6.7578866500000003E-5</v>
      </c>
      <c r="J1246" s="361">
        <f>+VLOOKUP($E1246,Emissions!$1:$1048576,MATCH(DATE(J$2,1,1),Emissions!$A$1:$LI$1),FALSE)</f>
        <v>6.7348402699999994E-5</v>
      </c>
      <c r="K1246" s="361">
        <f>+VLOOKUP($E1246,Emissions!$1:$1048576,MATCH(DATE(K$2,1,1),Emissions!$A$1:$LI$1),FALSE)</f>
        <v>6.7323169400000001E-5</v>
      </c>
      <c r="L1246" s="361">
        <f>+VLOOKUP($E1246,Emissions!$1:$1048576,MATCH(DATE(L$2,1,1),Emissions!$A$1:$LI$1),FALSE)</f>
        <v>6.7769849099999995E-5</v>
      </c>
      <c r="M1246" s="361">
        <f>+VLOOKUP($E1246,Emissions!$1:$1048576,MATCH(DATE(M$2,1,1),Emissions!$A$1:$LI$1),FALSE)</f>
        <v>6.8384610600000006E-5</v>
      </c>
      <c r="N1246" s="361">
        <f>+VLOOKUP($E1246,Emissions!$1:$1048576,MATCH(DATE(N$2,1,1),Emissions!$A$1:$LI$1),FALSE)</f>
        <v>6.9109855500000002E-5</v>
      </c>
      <c r="O1246" s="361">
        <f>+VLOOKUP($E1246,Emissions!$1:$1048576,MATCH(DATE(O$2,1,1),Emissions!$A$1:$LI$1),FALSE)</f>
        <v>6.9889200700000003E-5</v>
      </c>
      <c r="P1246" s="361">
        <f>+VLOOKUP($E1246,Emissions!$1:$1048576,MATCH(DATE(P$2,1,1),Emissions!$A$1:$LI$1),FALSE)</f>
        <v>7.0697281200000003E-5</v>
      </c>
      <c r="Q1246" s="361">
        <f>+VLOOKUP($E1246,Emissions!$1:$1048576,MATCH(DATE(Q$2,1,1),Emissions!$A$1:$LI$1),FALSE)</f>
        <v>7.1472115900000002E-5</v>
      </c>
      <c r="R1246" s="361">
        <f>+VLOOKUP($E1246,Emissions!$1:$1048576,MATCH(DATE(R$2,1,1),Emissions!$A$1:$LI$1),FALSE)</f>
        <v>7.2229124200000005E-5</v>
      </c>
      <c r="S1246" s="361">
        <f>+VLOOKUP($E1246,Emissions!$1:$1048576,MATCH(DATE(S$2,1,1),Emissions!$A$1:$LI$1),FALSE)</f>
        <v>7.3007133999999994E-5</v>
      </c>
      <c r="T1246" s="361">
        <f>+VLOOKUP($E1246,Emissions!$1:$1048576,MATCH(DATE(T$2,1,1),Emissions!$A$1:$LI$1),FALSE)</f>
        <v>7.3831113399999994E-5</v>
      </c>
      <c r="U1246" s="361">
        <f>+VLOOKUP($E1246,Emissions!$1:$1048576,MATCH(DATE(U$2,1,1),Emissions!$A$1:$LI$1),FALSE)</f>
        <v>7.4723420400000005E-5</v>
      </c>
      <c r="V1246" s="361">
        <f>+VLOOKUP($E1246,Emissions!$1:$1048576,MATCH(DATE(V$2,1,1),Emissions!$A$1:$LI$1),FALSE)</f>
        <v>7.5914945299999998E-5</v>
      </c>
      <c r="W1246" s="361">
        <f>+VLOOKUP($E1246,Emissions!$1:$1048576,MATCH(DATE(W$2,1,1),Emissions!$A$1:$LI$1),FALSE)</f>
        <v>7.72438703E-5</v>
      </c>
      <c r="X1246" s="361">
        <f>+VLOOKUP($E1246,Emissions!$1:$1048576,MATCH(DATE(X$2,1,1),Emissions!$A$1:$LI$1),FALSE)</f>
        <v>7.8694621199999998E-5</v>
      </c>
      <c r="Y1246" s="361">
        <f>+VLOOKUP($E1246,Emissions!$1:$1048576,MATCH(DATE(Y$2,1,1),Emissions!$A$1:$LI$1),FALSE)</f>
        <v>8.0272760800000005E-5</v>
      </c>
      <c r="Z1246" s="361">
        <f>+VLOOKUP($E1246,Emissions!$1:$1048576,MATCH(DATE(Z$2,1,1),Emissions!$A$1:$LI$1),FALSE)</f>
        <v>8.1967426000000002E-5</v>
      </c>
      <c r="AA1246" s="361">
        <f>+VLOOKUP($E1246,Emissions!$1:$1048576,MATCH(DATE(AA$2,1,1),Emissions!$A$1:$LI$1),FALSE)</f>
        <v>8.3820947300000006E-5</v>
      </c>
      <c r="AB1246" s="361">
        <f>+VLOOKUP($E1246,Emissions!$1:$1048576,MATCH(DATE(AB$2,1,1),Emissions!$A$1:$LI$1),FALSE)</f>
        <v>8.5843514599999993E-5</v>
      </c>
      <c r="AC1246" s="361">
        <f>+VLOOKUP($E1246,Emissions!$1:$1048576,MATCH(DATE(AC$2,1,1),Emissions!$A$1:$LI$1),FALSE)</f>
        <v>8.8051163900000005E-5</v>
      </c>
      <c r="AD1246" s="361">
        <f>+VLOOKUP($E1246,Emissions!$1:$1048576,MATCH(DATE(AD$2,1,1),Emissions!$A$1:$LI$1),FALSE)</f>
        <v>9.0465702400000002E-5</v>
      </c>
      <c r="AE1246" s="361">
        <f>+VLOOKUP($E1246,Emissions!$1:$1048576,MATCH(DATE(AE$2,1,1),Emissions!$A$1:$LI$1),FALSE)</f>
        <v>9.30574043E-5</v>
      </c>
      <c r="AF1246" s="361">
        <f>+VLOOKUP($E1246,Emissions!$1:$1048576,MATCH(DATE(AF$2,1,1),Emissions!$A$1:$LI$1),FALSE)</f>
        <v>9.4264022700000006E-5</v>
      </c>
      <c r="AG1246" s="361">
        <f>+VLOOKUP($E1246,Emissions!$1:$1048576,MATCH(DATE(AG$2,1,1),Emissions!$A$1:$LI$1),FALSE)</f>
        <v>9.5113637900000003E-5</v>
      </c>
      <c r="AH1246" s="361">
        <f>+VLOOKUP($E1246,Emissions!$1:$1048576,MATCH(DATE(AH$2,1,1),Emissions!$A$1:$LI$1),FALSE)</f>
        <v>9.5958783599999997E-5</v>
      </c>
      <c r="AI1246" s="361">
        <f>+VLOOKUP($E1246,Emissions!$1:$1048576,MATCH(DATE(AI$2,1,1),Emissions!$A$1:$LI$1),FALSE)</f>
        <v>9.6884100799999996E-5</v>
      </c>
      <c r="AJ1246" s="361">
        <f>+VLOOKUP($E1246,Emissions!$1:$1048576,MATCH(DATE(AJ$2,1,1),Emissions!$A$1:$LI$1),FALSE)</f>
        <v>9.7889680500000002E-5</v>
      </c>
      <c r="AK1246" s="361">
        <f>+VLOOKUP($E1246,Emissions!$1:$1048576,MATCH(DATE(AK$2,1,1),Emissions!$A$1:$LI$1),FALSE)</f>
        <v>9.89549643E-5</v>
      </c>
      <c r="AL1246" s="361">
        <f>+VLOOKUP($E1246,Emissions!$1:$1048576,MATCH(DATE(AL$2,1,1),Emissions!$A$1:$LI$1),FALSE)</f>
        <v>1.0005803799999999E-4</v>
      </c>
      <c r="AM1246" s="361">
        <f>+VLOOKUP($E1246,Emissions!$1:$1048576,MATCH(DATE(AM$2,1,1),Emissions!$A$1:$LI$1),FALSE)</f>
        <v>1.01179881E-4</v>
      </c>
      <c r="AN1246" s="361">
        <f>+VLOOKUP($E1246,Emissions!$1:$1048576,MATCH(DATE(AN$2,1,1),Emissions!$A$1:$LI$1),FALSE)</f>
        <v>1.0230455500000001E-4</v>
      </c>
      <c r="AO1246" s="361">
        <f>+VLOOKUP($E1246,Emissions!$1:$1048576,MATCH(DATE(AO$2,1,1),Emissions!$A$1:$LI$1),FALSE)</f>
        <v>1.0341849099999999E-4</v>
      </c>
    </row>
    <row r="1247" spans="1:41" s="92" customFormat="1" ht="15" customHeight="1" x14ac:dyDescent="0.35">
      <c r="A1247" s="411"/>
      <c r="B1247" s="170"/>
      <c r="C1247" s="137" t="s">
        <v>3333</v>
      </c>
      <c r="D1247" s="147"/>
      <c r="E1247" s="136" t="s">
        <v>3672</v>
      </c>
      <c r="F1247" s="327">
        <f>+VLOOKUP($E1247,Emissions!$1:$1048576,MATCH(DATE(F$2,1,1),Emissions!$A$1:$LI$1),FALSE)</f>
        <v>6.0643425549999996</v>
      </c>
      <c r="G1247" s="327">
        <f>+VLOOKUP($E1247,Emissions!$1:$1048576,MATCH(DATE(G$2,1,1),Emissions!$A$1:$LI$1),FALSE)</f>
        <v>6.2039382359999999</v>
      </c>
      <c r="H1247" s="327">
        <f>+VLOOKUP($E1247,Emissions!$1:$1048576,MATCH(DATE(H$2,1,1),Emissions!$A$1:$LI$1),FALSE)</f>
        <v>6.3466496289999998</v>
      </c>
      <c r="I1247" s="327">
        <f>+VLOOKUP($E1247,Emissions!$1:$1048576,MATCH(DATE(I$2,1,1),Emissions!$A$1:$LI$1),FALSE)</f>
        <v>6.4884995429999996</v>
      </c>
      <c r="J1247" s="327">
        <f>+VLOOKUP($E1247,Emissions!$1:$1048576,MATCH(DATE(J$2,1,1),Emissions!$A$1:$LI$1),FALSE)</f>
        <v>6.6480561309999997</v>
      </c>
      <c r="K1247" s="327">
        <f>+VLOOKUP($E1247,Emissions!$1:$1048576,MATCH(DATE(K$2,1,1),Emissions!$A$1:$LI$1),FALSE)</f>
        <v>6.8451943379999998</v>
      </c>
      <c r="L1247" s="327">
        <f>+VLOOKUP($E1247,Emissions!$1:$1048576,MATCH(DATE(L$2,1,1),Emissions!$A$1:$LI$1),FALSE)</f>
        <v>7.0484574000000002</v>
      </c>
      <c r="M1247" s="327">
        <f>+VLOOKUP($E1247,Emissions!$1:$1048576,MATCH(DATE(M$2,1,1),Emissions!$A$1:$LI$1),FALSE)</f>
        <v>7.2587817120000002</v>
      </c>
      <c r="N1247" s="327">
        <f>+VLOOKUP($E1247,Emissions!$1:$1048576,MATCH(DATE(N$2,1,1),Emissions!$A$1:$LI$1),FALSE)</f>
        <v>7.4752688870000004</v>
      </c>
      <c r="O1247" s="327">
        <f>+VLOOKUP($E1247,Emissions!$1:$1048576,MATCH(DATE(O$2,1,1),Emissions!$A$1:$LI$1),FALSE)</f>
        <v>7.6854640950000004</v>
      </c>
      <c r="P1247" s="327">
        <f>+VLOOKUP($E1247,Emissions!$1:$1048576,MATCH(DATE(P$2,1,1),Emissions!$A$1:$LI$1),FALSE)</f>
        <v>7.8758269030000001</v>
      </c>
      <c r="Q1247" s="327">
        <f>+VLOOKUP($E1247,Emissions!$1:$1048576,MATCH(DATE(Q$2,1,1),Emissions!$A$1:$LI$1),FALSE)</f>
        <v>8.0465455539999997</v>
      </c>
      <c r="R1247" s="327">
        <f>+VLOOKUP($E1247,Emissions!$1:$1048576,MATCH(DATE(R$2,1,1),Emissions!$A$1:$LI$1),FALSE)</f>
        <v>8.2000143049999998</v>
      </c>
      <c r="S1247" s="327">
        <f>+VLOOKUP($E1247,Emissions!$1:$1048576,MATCH(DATE(S$2,1,1),Emissions!$A$1:$LI$1),FALSE)</f>
        <v>8.3397717880000002</v>
      </c>
      <c r="T1247" s="327">
        <f>+VLOOKUP($E1247,Emissions!$1:$1048576,MATCH(DATE(T$2,1,1),Emissions!$A$1:$LI$1),FALSE)</f>
        <v>8.4701838780000003</v>
      </c>
      <c r="U1247" s="327">
        <f>+VLOOKUP($E1247,Emissions!$1:$1048576,MATCH(DATE(U$2,1,1),Emissions!$A$1:$LI$1),FALSE)</f>
        <v>8.5958726930000005</v>
      </c>
      <c r="V1247" s="327">
        <f>+VLOOKUP($E1247,Emissions!$1:$1048576,MATCH(DATE(V$2,1,1),Emissions!$A$1:$LI$1),FALSE)</f>
        <v>8.7206419620000002</v>
      </c>
      <c r="W1247" s="327">
        <f>+VLOOKUP($E1247,Emissions!$1:$1048576,MATCH(DATE(W$2,1,1),Emissions!$A$1:$LI$1),FALSE)</f>
        <v>8.847794231</v>
      </c>
      <c r="X1247" s="327">
        <f>+VLOOKUP($E1247,Emissions!$1:$1048576,MATCH(DATE(X$2,1,1),Emissions!$A$1:$LI$1),FALSE)</f>
        <v>8.9803095289999995</v>
      </c>
      <c r="Y1247" s="327">
        <f>+VLOOKUP($E1247,Emissions!$1:$1048576,MATCH(DATE(Y$2,1,1),Emissions!$A$1:$LI$1),FALSE)</f>
        <v>9.1204187680000004</v>
      </c>
      <c r="Z1247" s="327">
        <f>+VLOOKUP($E1247,Emissions!$1:$1048576,MATCH(DATE(Z$2,1,1),Emissions!$A$1:$LI$1),FALSE)</f>
        <v>9.2689678270000009</v>
      </c>
      <c r="AA1247" s="327">
        <f>+VLOOKUP($E1247,Emissions!$1:$1048576,MATCH(DATE(AA$2,1,1),Emissions!$A$1:$LI$1),FALSE)</f>
        <v>9.4286537569999993</v>
      </c>
      <c r="AB1247" s="327">
        <f>+VLOOKUP($E1247,Emissions!$1:$1048576,MATCH(DATE(AB$2,1,1),Emissions!$A$1:$LI$1),FALSE)</f>
        <v>9.6006707959999993</v>
      </c>
      <c r="AC1247" s="327">
        <f>+VLOOKUP($E1247,Emissions!$1:$1048576,MATCH(DATE(AC$2,1,1),Emissions!$A$1:$LI$1),FALSE)</f>
        <v>9.7858917069999993</v>
      </c>
      <c r="AD1247" s="327">
        <f>+VLOOKUP($E1247,Emissions!$1:$1048576,MATCH(DATE(AD$2,1,1),Emissions!$A$1:$LI$1),FALSE)</f>
        <v>9.9847643179999999</v>
      </c>
      <c r="AE1247" s="327">
        <f>+VLOOKUP($E1247,Emissions!$1:$1048576,MATCH(DATE(AE$2,1,1),Emissions!$A$1:$LI$1),FALSE)</f>
        <v>10.19487209</v>
      </c>
      <c r="AF1247" s="327">
        <f>+VLOOKUP($E1247,Emissions!$1:$1048576,MATCH(DATE(AF$2,1,1),Emissions!$A$1:$LI$1),FALSE)</f>
        <v>10.41645233</v>
      </c>
      <c r="AG1247" s="327">
        <f>+VLOOKUP($E1247,Emissions!$1:$1048576,MATCH(DATE(AG$2,1,1),Emissions!$A$1:$LI$1),FALSE)</f>
        <v>10.649953200000001</v>
      </c>
      <c r="AH1247" s="327">
        <f>+VLOOKUP($E1247,Emissions!$1:$1048576,MATCH(DATE(AH$2,1,1),Emissions!$A$1:$LI$1),FALSE)</f>
        <v>10.895908820000001</v>
      </c>
      <c r="AI1247" s="327">
        <f>+VLOOKUP($E1247,Emissions!$1:$1048576,MATCH(DATE(AI$2,1,1),Emissions!$A$1:$LI$1),FALSE)</f>
        <v>11.15333871</v>
      </c>
      <c r="AJ1247" s="327">
        <f>+VLOOKUP($E1247,Emissions!$1:$1048576,MATCH(DATE(AJ$2,1,1),Emissions!$A$1:$LI$1),FALSE)</f>
        <v>11.4202412</v>
      </c>
      <c r="AK1247" s="327">
        <f>+VLOOKUP($E1247,Emissions!$1:$1048576,MATCH(DATE(AK$2,1,1),Emissions!$A$1:$LI$1),FALSE)</f>
        <v>11.694373669999999</v>
      </c>
      <c r="AL1247" s="327">
        <f>+VLOOKUP($E1247,Emissions!$1:$1048576,MATCH(DATE(AL$2,1,1),Emissions!$A$1:$LI$1),FALSE)</f>
        <v>11.97357386</v>
      </c>
      <c r="AM1247" s="327">
        <f>+VLOOKUP($E1247,Emissions!$1:$1048576,MATCH(DATE(AM$2,1,1),Emissions!$A$1:$LI$1),FALSE)</f>
        <v>12.255752230000001</v>
      </c>
      <c r="AN1247" s="327">
        <f>+VLOOKUP($E1247,Emissions!$1:$1048576,MATCH(DATE(AN$2,1,1),Emissions!$A$1:$LI$1),FALSE)</f>
        <v>12.538887430000001</v>
      </c>
      <c r="AO1247" s="327">
        <f>+VLOOKUP($E1247,Emissions!$1:$1048576,MATCH(DATE(AO$2,1,1),Emissions!$A$1:$LI$1),FALSE)</f>
        <v>12.821008429999999</v>
      </c>
    </row>
    <row r="1248" spans="1:41" ht="15" customHeight="1" x14ac:dyDescent="0.35">
      <c r="A1248" s="411"/>
      <c r="B1248" s="170"/>
      <c r="C1248" s="138" t="s">
        <v>726</v>
      </c>
      <c r="D1248" s="114"/>
      <c r="E1248" s="50" t="s">
        <v>3673</v>
      </c>
      <c r="F1248" s="361">
        <f>+VLOOKUP($E1248,Emissions!$1:$1048576,MATCH(DATE(F$2,1,1),Emissions!$A$1:$LI$1),FALSE)</f>
        <v>2.467375224</v>
      </c>
      <c r="G1248" s="361">
        <f>+VLOOKUP($E1248,Emissions!$1:$1048576,MATCH(DATE(G$2,1,1),Emissions!$A$1:$LI$1),FALSE)</f>
        <v>2.5098971510000001</v>
      </c>
      <c r="H1248" s="361">
        <f>+VLOOKUP($E1248,Emissions!$1:$1048576,MATCH(DATE(H$2,1,1),Emissions!$A$1:$LI$1),FALSE)</f>
        <v>2.5550162919999999</v>
      </c>
      <c r="I1248" s="361">
        <f>+VLOOKUP($E1248,Emissions!$1:$1048576,MATCH(DATE(I$2,1,1),Emissions!$A$1:$LI$1),FALSE)</f>
        <v>2.6028126899999999</v>
      </c>
      <c r="J1248" s="361">
        <f>+VLOOKUP($E1248,Emissions!$1:$1048576,MATCH(DATE(J$2,1,1),Emissions!$A$1:$LI$1),FALSE)</f>
        <v>2.6598050299999998</v>
      </c>
      <c r="K1248" s="361">
        <f>+VLOOKUP($E1248,Emissions!$1:$1048576,MATCH(DATE(K$2,1,1),Emissions!$A$1:$LI$1),FALSE)</f>
        <v>2.7334013499999998</v>
      </c>
      <c r="L1248" s="361">
        <f>+VLOOKUP($E1248,Emissions!$1:$1048576,MATCH(DATE(L$2,1,1),Emissions!$A$1:$LI$1),FALSE)</f>
        <v>2.8105464850000001</v>
      </c>
      <c r="M1248" s="361">
        <f>+VLOOKUP($E1248,Emissions!$1:$1048576,MATCH(DATE(M$2,1,1),Emissions!$A$1:$LI$1),FALSE)</f>
        <v>2.8904708979999998</v>
      </c>
      <c r="N1248" s="361">
        <f>+VLOOKUP($E1248,Emissions!$1:$1048576,MATCH(DATE(N$2,1,1),Emissions!$A$1:$LI$1),FALSE)</f>
        <v>2.9726185759999999</v>
      </c>
      <c r="O1248" s="361">
        <f>+VLOOKUP($E1248,Emissions!$1:$1048576,MATCH(DATE(O$2,1,1),Emissions!$A$1:$LI$1),FALSE)</f>
        <v>3.0538643460000001</v>
      </c>
      <c r="P1248" s="361">
        <f>+VLOOKUP($E1248,Emissions!$1:$1048576,MATCH(DATE(P$2,1,1),Emissions!$A$1:$LI$1),FALSE)</f>
        <v>3.1308569890000002</v>
      </c>
      <c r="Q1248" s="361">
        <f>+VLOOKUP($E1248,Emissions!$1:$1048576,MATCH(DATE(Q$2,1,1),Emissions!$A$1:$LI$1),FALSE)</f>
        <v>3.2015734739999999</v>
      </c>
      <c r="R1248" s="361">
        <f>+VLOOKUP($E1248,Emissions!$1:$1048576,MATCH(DATE(R$2,1,1),Emissions!$A$1:$LI$1),FALSE)</f>
        <v>3.2659518759999999</v>
      </c>
      <c r="S1248" s="361">
        <f>+VLOOKUP($E1248,Emissions!$1:$1048576,MATCH(DATE(S$2,1,1),Emissions!$A$1:$LI$1),FALSE)</f>
        <v>3.3244206250000001</v>
      </c>
      <c r="T1248" s="361">
        <f>+VLOOKUP($E1248,Emissions!$1:$1048576,MATCH(DATE(T$2,1,1),Emissions!$A$1:$LI$1),FALSE)</f>
        <v>3.377860353</v>
      </c>
      <c r="U1248" s="361">
        <f>+VLOOKUP($E1248,Emissions!$1:$1048576,MATCH(DATE(U$2,1,1),Emissions!$A$1:$LI$1),FALSE)</f>
        <v>3.427495269</v>
      </c>
      <c r="V1248" s="361">
        <f>+VLOOKUP($E1248,Emissions!$1:$1048576,MATCH(DATE(V$2,1,1),Emissions!$A$1:$LI$1),FALSE)</f>
        <v>3.4746253810000001</v>
      </c>
      <c r="W1248" s="361">
        <f>+VLOOKUP($E1248,Emissions!$1:$1048576,MATCH(DATE(W$2,1,1),Emissions!$A$1:$LI$1),FALSE)</f>
        <v>3.5205710670000001</v>
      </c>
      <c r="X1248" s="361">
        <f>+VLOOKUP($E1248,Emissions!$1:$1048576,MATCH(DATE(X$2,1,1),Emissions!$A$1:$LI$1),FALSE)</f>
        <v>3.5665746939999998</v>
      </c>
      <c r="Y1248" s="361">
        <f>+VLOOKUP($E1248,Emissions!$1:$1048576,MATCH(DATE(Y$2,1,1),Emissions!$A$1:$LI$1),FALSE)</f>
        <v>3.6136631530000001</v>
      </c>
      <c r="Z1248" s="361">
        <f>+VLOOKUP($E1248,Emissions!$1:$1048576,MATCH(DATE(Z$2,1,1),Emissions!$A$1:$LI$1),FALSE)</f>
        <v>3.6620620740000001</v>
      </c>
      <c r="AA1248" s="361">
        <f>+VLOOKUP($E1248,Emissions!$1:$1048576,MATCH(DATE(AA$2,1,1),Emissions!$A$1:$LI$1),FALSE)</f>
        <v>3.7134120899999998</v>
      </c>
      <c r="AB1248" s="361">
        <f>+VLOOKUP($E1248,Emissions!$1:$1048576,MATCH(DATE(AB$2,1,1),Emissions!$A$1:$LI$1),FALSE)</f>
        <v>3.7682477130000001</v>
      </c>
      <c r="AC1248" s="361">
        <f>+VLOOKUP($E1248,Emissions!$1:$1048576,MATCH(DATE(AC$2,1,1),Emissions!$A$1:$LI$1),FALSE)</f>
        <v>3.8270396149999999</v>
      </c>
      <c r="AD1248" s="361">
        <f>+VLOOKUP($E1248,Emissions!$1:$1048576,MATCH(DATE(AD$2,1,1),Emissions!$A$1:$LI$1),FALSE)</f>
        <v>3.8901060969999999</v>
      </c>
      <c r="AE1248" s="361">
        <f>+VLOOKUP($E1248,Emissions!$1:$1048576,MATCH(DATE(AE$2,1,1),Emissions!$A$1:$LI$1),FALSE)</f>
        <v>3.9558731279999999</v>
      </c>
      <c r="AF1248" s="361">
        <f>+VLOOKUP($E1248,Emissions!$1:$1048576,MATCH(DATE(AF$2,1,1),Emissions!$A$1:$LI$1),FALSE)</f>
        <v>4.0257691790000001</v>
      </c>
      <c r="AG1248" s="361">
        <f>+VLOOKUP($E1248,Emissions!$1:$1048576,MATCH(DATE(AG$2,1,1),Emissions!$A$1:$LI$1),FALSE)</f>
        <v>4.0999449769999998</v>
      </c>
      <c r="AH1248" s="361">
        <f>+VLOOKUP($E1248,Emissions!$1:$1048576,MATCH(DATE(AH$2,1,1),Emissions!$A$1:$LI$1),FALSE)</f>
        <v>4.1786681259999998</v>
      </c>
      <c r="AI1248" s="361">
        <f>+VLOOKUP($E1248,Emissions!$1:$1048576,MATCH(DATE(AI$2,1,1),Emissions!$A$1:$LI$1),FALSE)</f>
        <v>4.2619062449999996</v>
      </c>
      <c r="AJ1248" s="361">
        <f>+VLOOKUP($E1248,Emissions!$1:$1048576,MATCH(DATE(AJ$2,1,1),Emissions!$A$1:$LI$1),FALSE)</f>
        <v>4.34929217</v>
      </c>
      <c r="AK1248" s="361">
        <f>+VLOOKUP($E1248,Emissions!$1:$1048576,MATCH(DATE(AK$2,1,1),Emissions!$A$1:$LI$1),FALSE)</f>
        <v>4.4402704650000002</v>
      </c>
      <c r="AL1248" s="361">
        <f>+VLOOKUP($E1248,Emissions!$1:$1048576,MATCH(DATE(AL$2,1,1),Emissions!$A$1:$LI$1),FALSE)</f>
        <v>4.5341892120000002</v>
      </c>
      <c r="AM1248" s="361">
        <f>+VLOOKUP($E1248,Emissions!$1:$1048576,MATCH(DATE(AM$2,1,1),Emissions!$A$1:$LI$1),FALSE)</f>
        <v>4.6303283369999999</v>
      </c>
      <c r="AN1248" s="361">
        <f>+VLOOKUP($E1248,Emissions!$1:$1048576,MATCH(DATE(AN$2,1,1),Emissions!$A$1:$LI$1),FALSE)</f>
        <v>4.7279229650000003</v>
      </c>
      <c r="AO1248" s="361">
        <f>+VLOOKUP($E1248,Emissions!$1:$1048576,MATCH(DATE(AO$2,1,1),Emissions!$A$1:$LI$1),FALSE)</f>
        <v>4.8261765050000003</v>
      </c>
    </row>
    <row r="1249" spans="1:41" ht="15" customHeight="1" x14ac:dyDescent="0.35">
      <c r="A1249" s="411"/>
      <c r="B1249" s="170"/>
      <c r="C1249" s="138" t="s">
        <v>727</v>
      </c>
      <c r="D1249" s="114"/>
      <c r="E1249" s="50" t="s">
        <v>3674</v>
      </c>
      <c r="F1249" s="361">
        <f>+VLOOKUP($E1249,Emissions!$1:$1048576,MATCH(DATE(F$2,1,1),Emissions!$A$1:$LI$1),FALSE)</f>
        <v>0.35409014109999998</v>
      </c>
      <c r="G1249" s="361">
        <f>+VLOOKUP($E1249,Emissions!$1:$1048576,MATCH(DATE(G$2,1,1),Emissions!$A$1:$LI$1),FALSE)</f>
        <v>0.36781053679999998</v>
      </c>
      <c r="H1249" s="361">
        <f>+VLOOKUP($E1249,Emissions!$1:$1048576,MATCH(DATE(H$2,1,1),Emissions!$A$1:$LI$1),FALSE)</f>
        <v>0.38070819360000002</v>
      </c>
      <c r="I1249" s="361">
        <f>+VLOOKUP($E1249,Emissions!$1:$1048576,MATCH(DATE(I$2,1,1),Emissions!$A$1:$LI$1),FALSE)</f>
        <v>0.39189795919999998</v>
      </c>
      <c r="J1249" s="361">
        <f>+VLOOKUP($E1249,Emissions!$1:$1048576,MATCH(DATE(J$2,1,1),Emissions!$A$1:$LI$1),FALSE)</f>
        <v>0.40495154950000001</v>
      </c>
      <c r="K1249" s="361">
        <f>+VLOOKUP($E1249,Emissions!$1:$1048576,MATCH(DATE(K$2,1,1),Emissions!$A$1:$LI$1),FALSE)</f>
        <v>0.42171468480000002</v>
      </c>
      <c r="L1249" s="361">
        <f>+VLOOKUP($E1249,Emissions!$1:$1048576,MATCH(DATE(L$2,1,1),Emissions!$A$1:$LI$1),FALSE)</f>
        <v>0.4356055989</v>
      </c>
      <c r="M1249" s="361">
        <f>+VLOOKUP($E1249,Emissions!$1:$1048576,MATCH(DATE(M$2,1,1),Emissions!$A$1:$LI$1),FALSE)</f>
        <v>0.4492766668</v>
      </c>
      <c r="N1249" s="361">
        <f>+VLOOKUP($E1249,Emissions!$1:$1048576,MATCH(DATE(N$2,1,1),Emissions!$A$1:$LI$1),FALSE)</f>
        <v>0.46307907230000001</v>
      </c>
      <c r="O1249" s="361">
        <f>+VLOOKUP($E1249,Emissions!$1:$1048576,MATCH(DATE(O$2,1,1),Emissions!$A$1:$LI$1),FALSE)</f>
        <v>0.47598833740000002</v>
      </c>
      <c r="P1249" s="361">
        <f>+VLOOKUP($E1249,Emissions!$1:$1048576,MATCH(DATE(P$2,1,1),Emissions!$A$1:$LI$1),FALSE)</f>
        <v>0.486842671</v>
      </c>
      <c r="Q1249" s="361">
        <f>+VLOOKUP($E1249,Emissions!$1:$1048576,MATCH(DATE(Q$2,1,1),Emissions!$A$1:$LI$1),FALSE)</f>
        <v>0.4960900352</v>
      </c>
      <c r="R1249" s="361">
        <f>+VLOOKUP($E1249,Emissions!$1:$1048576,MATCH(DATE(R$2,1,1),Emissions!$A$1:$LI$1),FALSE)</f>
        <v>0.50415234750000004</v>
      </c>
      <c r="S1249" s="361">
        <f>+VLOOKUP($E1249,Emissions!$1:$1048576,MATCH(DATE(S$2,1,1),Emissions!$A$1:$LI$1),FALSE)</f>
        <v>0.51148225400000003</v>
      </c>
      <c r="T1249" s="361">
        <f>+VLOOKUP($E1249,Emissions!$1:$1048576,MATCH(DATE(T$2,1,1),Emissions!$A$1:$LI$1),FALSE)</f>
        <v>0.51853311639999999</v>
      </c>
      <c r="U1249" s="361">
        <f>+VLOOKUP($E1249,Emissions!$1:$1048576,MATCH(DATE(U$2,1,1),Emissions!$A$1:$LI$1),FALSE)</f>
        <v>0.52571040349999998</v>
      </c>
      <c r="V1249" s="361">
        <f>+VLOOKUP($E1249,Emissions!$1:$1048576,MATCH(DATE(V$2,1,1),Emissions!$A$1:$LI$1),FALSE)</f>
        <v>0.53327880429999996</v>
      </c>
      <c r="W1249" s="361">
        <f>+VLOOKUP($E1249,Emissions!$1:$1048576,MATCH(DATE(W$2,1,1),Emissions!$A$1:$LI$1),FALSE)</f>
        <v>0.54142576269999998</v>
      </c>
      <c r="X1249" s="361">
        <f>+VLOOKUP($E1249,Emissions!$1:$1048576,MATCH(DATE(X$2,1,1),Emissions!$A$1:$LI$1),FALSE)</f>
        <v>0.55029941760000001</v>
      </c>
      <c r="Y1249" s="361">
        <f>+VLOOKUP($E1249,Emissions!$1:$1048576,MATCH(DATE(Y$2,1,1),Emissions!$A$1:$LI$1),FALSE)</f>
        <v>0.55997709360000003</v>
      </c>
      <c r="Z1249" s="361">
        <f>+VLOOKUP($E1249,Emissions!$1:$1048576,MATCH(DATE(Z$2,1,1),Emissions!$A$1:$LI$1),FALSE)</f>
        <v>0.57047469569999998</v>
      </c>
      <c r="AA1249" s="361">
        <f>+VLOOKUP($E1249,Emissions!$1:$1048576,MATCH(DATE(AA$2,1,1),Emissions!$A$1:$LI$1),FALSE)</f>
        <v>0.58186944240000005</v>
      </c>
      <c r="AB1249" s="361">
        <f>+VLOOKUP($E1249,Emissions!$1:$1048576,MATCH(DATE(AB$2,1,1),Emissions!$A$1:$LI$1),FALSE)</f>
        <v>0.59418119579999995</v>
      </c>
      <c r="AC1249" s="361">
        <f>+VLOOKUP($E1249,Emissions!$1:$1048576,MATCH(DATE(AC$2,1,1),Emissions!$A$1:$LI$1),FALSE)</f>
        <v>0.60741281469999997</v>
      </c>
      <c r="AD1249" s="361">
        <f>+VLOOKUP($E1249,Emissions!$1:$1048576,MATCH(DATE(AD$2,1,1),Emissions!$A$1:$LI$1),FALSE)</f>
        <v>0.62153928359999999</v>
      </c>
      <c r="AE1249" s="361">
        <f>+VLOOKUP($E1249,Emissions!$1:$1048576,MATCH(DATE(AE$2,1,1),Emissions!$A$1:$LI$1),FALSE)</f>
        <v>0.63644310940000004</v>
      </c>
      <c r="AF1249" s="361">
        <f>+VLOOKUP($E1249,Emissions!$1:$1048576,MATCH(DATE(AF$2,1,1),Emissions!$A$1:$LI$1),FALSE)</f>
        <v>0.65219856060000003</v>
      </c>
      <c r="AG1249" s="361">
        <f>+VLOOKUP($E1249,Emissions!$1:$1048576,MATCH(DATE(AG$2,1,1),Emissions!$A$1:$LI$1),FALSE)</f>
        <v>0.66881299670000005</v>
      </c>
      <c r="AH1249" s="361">
        <f>+VLOOKUP($E1249,Emissions!$1:$1048576,MATCH(DATE(AH$2,1,1),Emissions!$A$1:$LI$1),FALSE)</f>
        <v>0.6862743832</v>
      </c>
      <c r="AI1249" s="361">
        <f>+VLOOKUP($E1249,Emissions!$1:$1048576,MATCH(DATE(AI$2,1,1),Emissions!$A$1:$LI$1),FALSE)</f>
        <v>0.70443705720000005</v>
      </c>
      <c r="AJ1249" s="361">
        <f>+VLOOKUP($E1249,Emissions!$1:$1048576,MATCH(DATE(AJ$2,1,1),Emissions!$A$1:$LI$1),FALSE)</f>
        <v>0.72309159460000005</v>
      </c>
      <c r="AK1249" s="361">
        <f>+VLOOKUP($E1249,Emissions!$1:$1048576,MATCH(DATE(AK$2,1,1),Emissions!$A$1:$LI$1),FALSE)</f>
        <v>0.74204196160000002</v>
      </c>
      <c r="AL1249" s="361">
        <f>+VLOOKUP($E1249,Emissions!$1:$1048576,MATCH(DATE(AL$2,1,1),Emissions!$A$1:$LI$1),FALSE)</f>
        <v>0.76112948759999999</v>
      </c>
      <c r="AM1249" s="361">
        <f>+VLOOKUP($E1249,Emissions!$1:$1048576,MATCH(DATE(AM$2,1,1),Emissions!$A$1:$LI$1),FALSE)</f>
        <v>0.7802227571</v>
      </c>
      <c r="AN1249" s="361">
        <f>+VLOOKUP($E1249,Emissions!$1:$1048576,MATCH(DATE(AN$2,1,1),Emissions!$A$1:$LI$1),FALSE)</f>
        <v>0.79921009720000002</v>
      </c>
      <c r="AO1249" s="361">
        <f>+VLOOKUP($E1249,Emissions!$1:$1048576,MATCH(DATE(AO$2,1,1),Emissions!$A$1:$LI$1),FALSE)</f>
        <v>0.81799244930000004</v>
      </c>
    </row>
    <row r="1250" spans="1:41" ht="15" customHeight="1" x14ac:dyDescent="0.35">
      <c r="A1250" s="411"/>
      <c r="B1250" s="170"/>
      <c r="C1250" s="138" t="s">
        <v>728</v>
      </c>
      <c r="D1250" s="114"/>
      <c r="E1250" s="50" t="s">
        <v>3675</v>
      </c>
      <c r="F1250" s="361">
        <f>+VLOOKUP($E1250,Emissions!$1:$1048576,MATCH(DATE(F$2,1,1),Emissions!$A$1:$LI$1),FALSE)</f>
        <v>0.1226152949</v>
      </c>
      <c r="G1250" s="361">
        <f>+VLOOKUP($E1250,Emissions!$1:$1048576,MATCH(DATE(G$2,1,1),Emissions!$A$1:$LI$1),FALSE)</f>
        <v>0.1247834263</v>
      </c>
      <c r="H1250" s="361">
        <f>+VLOOKUP($E1250,Emissions!$1:$1048576,MATCH(DATE(H$2,1,1),Emissions!$A$1:$LI$1),FALSE)</f>
        <v>0.12700571090000001</v>
      </c>
      <c r="I1250" s="361">
        <f>+VLOOKUP($E1250,Emissions!$1:$1048576,MATCH(DATE(I$2,1,1),Emissions!$A$1:$LI$1),FALSE)</f>
        <v>0.12918289350000001</v>
      </c>
      <c r="J1250" s="361">
        <f>+VLOOKUP($E1250,Emissions!$1:$1048576,MATCH(DATE(J$2,1,1),Emissions!$A$1:$LI$1),FALSE)</f>
        <v>0.13172510030000001</v>
      </c>
      <c r="K1250" s="361">
        <f>+VLOOKUP($E1250,Emissions!$1:$1048576,MATCH(DATE(K$2,1,1),Emissions!$A$1:$LI$1),FALSE)</f>
        <v>0.135050002</v>
      </c>
      <c r="L1250" s="361">
        <f>+VLOOKUP($E1250,Emissions!$1:$1048576,MATCH(DATE(L$2,1,1),Emissions!$A$1:$LI$1),FALSE)</f>
        <v>0.13870698209999999</v>
      </c>
      <c r="M1250" s="361">
        <f>+VLOOKUP($E1250,Emissions!$1:$1048576,MATCH(DATE(M$2,1,1),Emissions!$A$1:$LI$1),FALSE)</f>
        <v>0.14262258450000001</v>
      </c>
      <c r="N1250" s="361">
        <f>+VLOOKUP($E1250,Emissions!$1:$1048576,MATCH(DATE(N$2,1,1),Emissions!$A$1:$LI$1),FALSE)</f>
        <v>0.1467500924</v>
      </c>
      <c r="O1250" s="361">
        <f>+VLOOKUP($E1250,Emissions!$1:$1048576,MATCH(DATE(O$2,1,1),Emissions!$A$1:$LI$1),FALSE)</f>
        <v>0.15091234419999999</v>
      </c>
      <c r="P1250" s="361">
        <f>+VLOOKUP($E1250,Emissions!$1:$1048576,MATCH(DATE(P$2,1,1),Emissions!$A$1:$LI$1),FALSE)</f>
        <v>0.1549131825</v>
      </c>
      <c r="Q1250" s="361">
        <f>+VLOOKUP($E1250,Emissions!$1:$1048576,MATCH(DATE(Q$2,1,1),Emissions!$A$1:$LI$1),FALSE)</f>
        <v>0.15870483029999999</v>
      </c>
      <c r="R1250" s="361">
        <f>+VLOOKUP($E1250,Emissions!$1:$1048576,MATCH(DATE(R$2,1,1),Emissions!$A$1:$LI$1),FALSE)</f>
        <v>0.1623077158</v>
      </c>
      <c r="S1250" s="361">
        <f>+VLOOKUP($E1250,Emissions!$1:$1048576,MATCH(DATE(S$2,1,1),Emissions!$A$1:$LI$1),FALSE)</f>
        <v>0.1657704797</v>
      </c>
      <c r="T1250" s="361">
        <f>+VLOOKUP($E1250,Emissions!$1:$1048576,MATCH(DATE(T$2,1,1),Emissions!$A$1:$LI$1),FALSE)</f>
        <v>0.1691559389</v>
      </c>
      <c r="U1250" s="361">
        <f>+VLOOKUP($E1250,Emissions!$1:$1048576,MATCH(DATE(U$2,1,1),Emissions!$A$1:$LI$1),FALSE)</f>
        <v>0.1725318401</v>
      </c>
      <c r="V1250" s="361">
        <f>+VLOOKUP($E1250,Emissions!$1:$1048576,MATCH(DATE(V$2,1,1),Emissions!$A$1:$LI$1),FALSE)</f>
        <v>0.1759596628</v>
      </c>
      <c r="W1250" s="361">
        <f>+VLOOKUP($E1250,Emissions!$1:$1048576,MATCH(DATE(W$2,1,1),Emissions!$A$1:$LI$1),FALSE)</f>
        <v>0.17949098029999999</v>
      </c>
      <c r="X1250" s="361">
        <f>+VLOOKUP($E1250,Emissions!$1:$1048576,MATCH(DATE(X$2,1,1),Emissions!$A$1:$LI$1),FALSE)</f>
        <v>0.1831732086</v>
      </c>
      <c r="Y1250" s="361">
        <f>+VLOOKUP($E1250,Emissions!$1:$1048576,MATCH(DATE(Y$2,1,1),Emissions!$A$1:$LI$1),FALSE)</f>
        <v>0.18704412940000001</v>
      </c>
      <c r="Z1250" s="361">
        <f>+VLOOKUP($E1250,Emissions!$1:$1048576,MATCH(DATE(Z$2,1,1),Emissions!$A$1:$LI$1),FALSE)</f>
        <v>0.19112057590000001</v>
      </c>
      <c r="AA1250" s="361">
        <f>+VLOOKUP($E1250,Emissions!$1:$1048576,MATCH(DATE(AA$2,1,1),Emissions!$A$1:$LI$1),FALSE)</f>
        <v>0.19544108020000001</v>
      </c>
      <c r="AB1250" s="361">
        <f>+VLOOKUP($E1250,Emissions!$1:$1048576,MATCH(DATE(AB$2,1,1),Emissions!$A$1:$LI$1),FALSE)</f>
        <v>0.2000308875</v>
      </c>
      <c r="AC1250" s="361">
        <f>+VLOOKUP($E1250,Emissions!$1:$1048576,MATCH(DATE(AC$2,1,1),Emissions!$A$1:$LI$1),FALSE)</f>
        <v>0.2049092709</v>
      </c>
      <c r="AD1250" s="361">
        <f>+VLOOKUP($E1250,Emissions!$1:$1048576,MATCH(DATE(AD$2,1,1),Emissions!$A$1:$LI$1),FALSE)</f>
        <v>0.21008925210000001</v>
      </c>
      <c r="AE1250" s="361">
        <f>+VLOOKUP($E1250,Emissions!$1:$1048576,MATCH(DATE(AE$2,1,1),Emissions!$A$1:$LI$1),FALSE)</f>
        <v>0.2155401559</v>
      </c>
      <c r="AF1250" s="361">
        <f>+VLOOKUP($E1250,Emissions!$1:$1048576,MATCH(DATE(AF$2,1,1),Emissions!$A$1:$LI$1),FALSE)</f>
        <v>0.2210147636</v>
      </c>
      <c r="AG1250" s="361">
        <f>+VLOOKUP($E1250,Emissions!$1:$1048576,MATCH(DATE(AG$2,1,1),Emissions!$A$1:$LI$1),FALSE)</f>
        <v>0.22653511630000001</v>
      </c>
      <c r="AH1250" s="361">
        <f>+VLOOKUP($E1250,Emissions!$1:$1048576,MATCH(DATE(AH$2,1,1),Emissions!$A$1:$LI$1),FALSE)</f>
        <v>0.23215441980000001</v>
      </c>
      <c r="AI1250" s="361">
        <f>+VLOOKUP($E1250,Emissions!$1:$1048576,MATCH(DATE(AI$2,1,1),Emissions!$A$1:$LI$1),FALSE)</f>
        <v>0.2378908293</v>
      </c>
      <c r="AJ1250" s="361">
        <f>+VLOOKUP($E1250,Emissions!$1:$1048576,MATCH(DATE(AJ$2,1,1),Emissions!$A$1:$LI$1),FALSE)</f>
        <v>0.24373251770000001</v>
      </c>
      <c r="AK1250" s="361">
        <f>+VLOOKUP($E1250,Emissions!$1:$1048576,MATCH(DATE(AK$2,1,1),Emissions!$A$1:$LI$1),FALSE)</f>
        <v>0.2496531981</v>
      </c>
      <c r="AL1250" s="361">
        <f>+VLOOKUP($E1250,Emissions!$1:$1048576,MATCH(DATE(AL$2,1,1),Emissions!$A$1:$LI$1),FALSE)</f>
        <v>0.25562160779999998</v>
      </c>
      <c r="AM1250" s="361">
        <f>+VLOOKUP($E1250,Emissions!$1:$1048576,MATCH(DATE(AM$2,1,1),Emissions!$A$1:$LI$1),FALSE)</f>
        <v>0.26160477799999998</v>
      </c>
      <c r="AN1250" s="361">
        <f>+VLOOKUP($E1250,Emissions!$1:$1048576,MATCH(DATE(AN$2,1,1),Emissions!$A$1:$LI$1),FALSE)</f>
        <v>0.2675695864</v>
      </c>
      <c r="AO1250" s="361">
        <f>+VLOOKUP($E1250,Emissions!$1:$1048576,MATCH(DATE(AO$2,1,1),Emissions!$A$1:$LI$1),FALSE)</f>
        <v>0.27348313540000002</v>
      </c>
    </row>
    <row r="1251" spans="1:41" ht="15" customHeight="1" x14ac:dyDescent="0.35">
      <c r="A1251" s="411"/>
      <c r="B1251" s="170"/>
      <c r="C1251" s="138" t="s">
        <v>729</v>
      </c>
      <c r="D1251" s="114"/>
      <c r="E1251" s="50" t="s">
        <v>3676</v>
      </c>
      <c r="F1251" s="361">
        <f>+VLOOKUP($E1251,Emissions!$1:$1048576,MATCH(DATE(F$2,1,1),Emissions!$A$1:$LI$1),FALSE)</f>
        <v>1.01203904E-2</v>
      </c>
      <c r="G1251" s="361">
        <f>+VLOOKUP($E1251,Emissions!$1:$1048576,MATCH(DATE(G$2,1,1),Emissions!$A$1:$LI$1),FALSE)</f>
        <v>1.03444178E-2</v>
      </c>
      <c r="H1251" s="361">
        <f>+VLOOKUP($E1251,Emissions!$1:$1048576,MATCH(DATE(H$2,1,1),Emissions!$A$1:$LI$1),FALSE)</f>
        <v>1.05746534E-2</v>
      </c>
      <c r="I1251" s="361">
        <f>+VLOOKUP($E1251,Emissions!$1:$1048576,MATCH(DATE(I$2,1,1),Emissions!$A$1:$LI$1),FALSE)</f>
        <v>1.0804535400000001E-2</v>
      </c>
      <c r="J1251" s="361">
        <f>+VLOOKUP($E1251,Emissions!$1:$1048576,MATCH(DATE(J$2,1,1),Emissions!$A$1:$LI$1),FALSE)</f>
        <v>1.10611995E-2</v>
      </c>
      <c r="K1251" s="361">
        <f>+VLOOKUP($E1251,Emissions!$1:$1048576,MATCH(DATE(K$2,1,1),Emissions!$A$1:$LI$1),FALSE)</f>
        <v>1.13713375E-2</v>
      </c>
      <c r="L1251" s="361">
        <f>+VLOOKUP($E1251,Emissions!$1:$1048576,MATCH(DATE(L$2,1,1),Emissions!$A$1:$LI$1),FALSE)</f>
        <v>1.1696548399999999E-2</v>
      </c>
      <c r="M1251" s="361">
        <f>+VLOOKUP($E1251,Emissions!$1:$1048576,MATCH(DATE(M$2,1,1),Emissions!$A$1:$LI$1),FALSE)</f>
        <v>1.20332983E-2</v>
      </c>
      <c r="N1251" s="361">
        <f>+VLOOKUP($E1251,Emissions!$1:$1048576,MATCH(DATE(N$2,1,1),Emissions!$A$1:$LI$1),FALSE)</f>
        <v>1.2379630000000001E-2</v>
      </c>
      <c r="O1251" s="361">
        <f>+VLOOKUP($E1251,Emissions!$1:$1048576,MATCH(DATE(O$2,1,1),Emissions!$A$1:$LI$1),FALSE)</f>
        <v>1.27140758E-2</v>
      </c>
      <c r="P1251" s="361">
        <f>+VLOOKUP($E1251,Emissions!$1:$1048576,MATCH(DATE(P$2,1,1),Emissions!$A$1:$LI$1),FALSE)</f>
        <v>1.30130644E-2</v>
      </c>
      <c r="Q1251" s="361">
        <f>+VLOOKUP($E1251,Emissions!$1:$1048576,MATCH(DATE(Q$2,1,1),Emissions!$A$1:$LI$1),FALSE)</f>
        <v>1.32779404E-2</v>
      </c>
      <c r="R1251" s="361">
        <f>+VLOOKUP($E1251,Emissions!$1:$1048576,MATCH(DATE(R$2,1,1),Emissions!$A$1:$LI$1),FALSE)</f>
        <v>1.35130578E-2</v>
      </c>
      <c r="S1251" s="361">
        <f>+VLOOKUP($E1251,Emissions!$1:$1048576,MATCH(DATE(S$2,1,1),Emissions!$A$1:$LI$1),FALSE)</f>
        <v>1.37249003E-2</v>
      </c>
      <c r="T1251" s="361">
        <f>+VLOOKUP($E1251,Emissions!$1:$1048576,MATCH(DATE(T$2,1,1),Emissions!$A$1:$LI$1),FALSE)</f>
        <v>1.39214057E-2</v>
      </c>
      <c r="U1251" s="361">
        <f>+VLOOKUP($E1251,Emissions!$1:$1048576,MATCH(DATE(U$2,1,1),Emissions!$A$1:$LI$1),FALSE)</f>
        <v>1.4110859700000001E-2</v>
      </c>
      <c r="V1251" s="361">
        <f>+VLOOKUP($E1251,Emissions!$1:$1048576,MATCH(DATE(V$2,1,1),Emissions!$A$1:$LI$1),FALSE)</f>
        <v>1.4299879E-2</v>
      </c>
      <c r="W1251" s="361">
        <f>+VLOOKUP($E1251,Emissions!$1:$1048576,MATCH(DATE(W$2,1,1),Emissions!$A$1:$LI$1),FALSE)</f>
        <v>1.4494109099999999E-2</v>
      </c>
      <c r="X1251" s="361">
        <f>+VLOOKUP($E1251,Emissions!$1:$1048576,MATCH(DATE(X$2,1,1),Emissions!$A$1:$LI$1),FALSE)</f>
        <v>1.46986506E-2</v>
      </c>
      <c r="Y1251" s="361">
        <f>+VLOOKUP($E1251,Emissions!$1:$1048576,MATCH(DATE(Y$2,1,1),Emissions!$A$1:$LI$1),FALSE)</f>
        <v>1.49173299E-2</v>
      </c>
      <c r="Z1251" s="361">
        <f>+VLOOKUP($E1251,Emissions!$1:$1048576,MATCH(DATE(Z$2,1,1),Emissions!$A$1:$LI$1),FALSE)</f>
        <v>1.5151864399999999E-2</v>
      </c>
      <c r="AA1251" s="361">
        <f>+VLOOKUP($E1251,Emissions!$1:$1048576,MATCH(DATE(AA$2,1,1),Emissions!$A$1:$LI$1),FALSE)</f>
        <v>1.5406293600000001E-2</v>
      </c>
      <c r="AB1251" s="361">
        <f>+VLOOKUP($E1251,Emissions!$1:$1048576,MATCH(DATE(AB$2,1,1),Emissions!$A$1:$LI$1),FALSE)</f>
        <v>1.5682694899999999E-2</v>
      </c>
      <c r="AC1251" s="361">
        <f>+VLOOKUP($E1251,Emissions!$1:$1048576,MATCH(DATE(AC$2,1,1),Emissions!$A$1:$LI$1),FALSE)</f>
        <v>1.59824441E-2</v>
      </c>
      <c r="AD1251" s="361">
        <f>+VLOOKUP($E1251,Emissions!$1:$1048576,MATCH(DATE(AD$2,1,1),Emissions!$A$1:$LI$1),FALSE)</f>
        <v>1.6306205800000001E-2</v>
      </c>
      <c r="AE1251" s="361">
        <f>+VLOOKUP($E1251,Emissions!$1:$1048576,MATCH(DATE(AE$2,1,1),Emissions!$A$1:$LI$1),FALSE)</f>
        <v>1.6650505999999999E-2</v>
      </c>
      <c r="AF1251" s="361">
        <f>+VLOOKUP($E1251,Emissions!$1:$1048576,MATCH(DATE(AF$2,1,1),Emissions!$A$1:$LI$1),FALSE)</f>
        <v>1.70153514E-2</v>
      </c>
      <c r="AG1251" s="361">
        <f>+VLOOKUP($E1251,Emissions!$1:$1048576,MATCH(DATE(AG$2,1,1),Emissions!$A$1:$LI$1),FALSE)</f>
        <v>1.7401794599999999E-2</v>
      </c>
      <c r="AH1251" s="361">
        <f>+VLOOKUP($E1251,Emissions!$1:$1048576,MATCH(DATE(AH$2,1,1),Emissions!$A$1:$LI$1),FALSE)</f>
        <v>1.7810534499999999E-2</v>
      </c>
      <c r="AI1251" s="361">
        <f>+VLOOKUP($E1251,Emissions!$1:$1048576,MATCH(DATE(AI$2,1,1),Emissions!$A$1:$LI$1),FALSE)</f>
        <v>1.82393826E-2</v>
      </c>
      <c r="AJ1251" s="361">
        <f>+VLOOKUP($E1251,Emissions!$1:$1048576,MATCH(DATE(AJ$2,1,1),Emissions!$A$1:$LI$1),FALSE)</f>
        <v>1.8684398800000002E-2</v>
      </c>
      <c r="AK1251" s="361">
        <f>+VLOOKUP($E1251,Emissions!$1:$1048576,MATCH(DATE(AK$2,1,1),Emissions!$A$1:$LI$1),FALSE)</f>
        <v>1.9141330799999998E-2</v>
      </c>
      <c r="AL1251" s="361">
        <f>+VLOOKUP($E1251,Emissions!$1:$1048576,MATCH(DATE(AL$2,1,1),Emissions!$A$1:$LI$1),FALSE)</f>
        <v>1.96061994E-2</v>
      </c>
      <c r="AM1251" s="361">
        <f>+VLOOKUP($E1251,Emissions!$1:$1048576,MATCH(DATE(AM$2,1,1),Emissions!$A$1:$LI$1),FALSE)</f>
        <v>2.00752849E-2</v>
      </c>
      <c r="AN1251" s="361">
        <f>+VLOOKUP($E1251,Emissions!$1:$1048576,MATCH(DATE(AN$2,1,1),Emissions!$A$1:$LI$1),FALSE)</f>
        <v>2.0545101400000002E-2</v>
      </c>
      <c r="AO1251" s="361">
        <f>+VLOOKUP($E1251,Emissions!$1:$1048576,MATCH(DATE(AO$2,1,1),Emissions!$A$1:$LI$1),FALSE)</f>
        <v>2.1012351499999998E-2</v>
      </c>
    </row>
    <row r="1252" spans="1:41" ht="15" customHeight="1" x14ac:dyDescent="0.35">
      <c r="A1252" s="411"/>
      <c r="B1252" s="170"/>
      <c r="C1252" s="138" t="s">
        <v>730</v>
      </c>
      <c r="D1252" s="114"/>
      <c r="E1252" s="50" t="s">
        <v>3677</v>
      </c>
      <c r="F1252" s="361">
        <f>+VLOOKUP($E1252,Emissions!$1:$1048576,MATCH(DATE(F$2,1,1),Emissions!$A$1:$LI$1),FALSE)</f>
        <v>1.5229853739999999</v>
      </c>
      <c r="G1252" s="361">
        <f>+VLOOKUP($E1252,Emissions!$1:$1048576,MATCH(DATE(G$2,1,1),Emissions!$A$1:$LI$1),FALSE)</f>
        <v>1.5636590459999999</v>
      </c>
      <c r="H1252" s="361">
        <f>+VLOOKUP($E1252,Emissions!$1:$1048576,MATCH(DATE(H$2,1,1),Emissions!$A$1:$LI$1),FALSE)</f>
        <v>1.604453691</v>
      </c>
      <c r="I1252" s="361">
        <f>+VLOOKUP($E1252,Emissions!$1:$1048576,MATCH(DATE(I$2,1,1),Emissions!$A$1:$LI$1),FALSE)</f>
        <v>1.6437808819999999</v>
      </c>
      <c r="J1252" s="361">
        <f>+VLOOKUP($E1252,Emissions!$1:$1048576,MATCH(DATE(J$2,1,1),Emissions!$A$1:$LI$1),FALSE)</f>
        <v>1.685803615</v>
      </c>
      <c r="K1252" s="361">
        <f>+VLOOKUP($E1252,Emissions!$1:$1048576,MATCH(DATE(K$2,1,1),Emissions!$A$1:$LI$1),FALSE)</f>
        <v>1.736366622</v>
      </c>
      <c r="L1252" s="361">
        <f>+VLOOKUP($E1252,Emissions!$1:$1048576,MATCH(DATE(L$2,1,1),Emissions!$A$1:$LI$1),FALSE)</f>
        <v>1.7899158470000001</v>
      </c>
      <c r="M1252" s="361">
        <f>+VLOOKUP($E1252,Emissions!$1:$1048576,MATCH(DATE(M$2,1,1),Emissions!$A$1:$LI$1),FALSE)</f>
        <v>1.845661929</v>
      </c>
      <c r="N1252" s="361">
        <f>+VLOOKUP($E1252,Emissions!$1:$1048576,MATCH(DATE(N$2,1,1),Emissions!$A$1:$LI$1),FALSE)</f>
        <v>1.9031084650000001</v>
      </c>
      <c r="O1252" s="361">
        <f>+VLOOKUP($E1252,Emissions!$1:$1048576,MATCH(DATE(O$2,1,1),Emissions!$A$1:$LI$1),FALSE)</f>
        <v>1.957856265</v>
      </c>
      <c r="P1252" s="361">
        <f>+VLOOKUP($E1252,Emissions!$1:$1048576,MATCH(DATE(P$2,1,1),Emissions!$A$1:$LI$1),FALSE)</f>
        <v>2.0052062080000002</v>
      </c>
      <c r="Q1252" s="361">
        <f>+VLOOKUP($E1252,Emissions!$1:$1048576,MATCH(DATE(Q$2,1,1),Emissions!$A$1:$LI$1),FALSE)</f>
        <v>2.0462557800000001</v>
      </c>
      <c r="R1252" s="361">
        <f>+VLOOKUP($E1252,Emissions!$1:$1048576,MATCH(DATE(R$2,1,1),Emissions!$A$1:$LI$1),FALSE)</f>
        <v>2.0820721199999999</v>
      </c>
      <c r="S1252" s="361">
        <f>+VLOOKUP($E1252,Emissions!$1:$1048576,MATCH(DATE(S$2,1,1),Emissions!$A$1:$LI$1),FALSE)</f>
        <v>2.1140158069999999</v>
      </c>
      <c r="T1252" s="361">
        <f>+VLOOKUP($E1252,Emissions!$1:$1048576,MATCH(DATE(T$2,1,1),Emissions!$A$1:$LI$1),FALSE)</f>
        <v>2.1436470089999999</v>
      </c>
      <c r="U1252" s="361">
        <f>+VLOOKUP($E1252,Emissions!$1:$1048576,MATCH(DATE(U$2,1,1),Emissions!$A$1:$LI$1),FALSE)</f>
        <v>2.1725081749999999</v>
      </c>
      <c r="V1252" s="361">
        <f>+VLOOKUP($E1252,Emissions!$1:$1048576,MATCH(DATE(V$2,1,1),Emissions!$A$1:$LI$1),FALSE)</f>
        <v>2.201732931</v>
      </c>
      <c r="W1252" s="361">
        <f>+VLOOKUP($E1252,Emissions!$1:$1048576,MATCH(DATE(W$2,1,1),Emissions!$A$1:$LI$1),FALSE)</f>
        <v>2.2322327949999998</v>
      </c>
      <c r="X1252" s="361">
        <f>+VLOOKUP($E1252,Emissions!$1:$1048576,MATCH(DATE(X$2,1,1),Emissions!$A$1:$LI$1),FALSE)</f>
        <v>2.2648167739999998</v>
      </c>
      <c r="Y1252" s="361">
        <f>+VLOOKUP($E1252,Emissions!$1:$1048576,MATCH(DATE(Y$2,1,1),Emissions!$A$1:$LI$1),FALSE)</f>
        <v>2.300056691</v>
      </c>
      <c r="Z1252" s="361">
        <f>+VLOOKUP($E1252,Emissions!$1:$1048576,MATCH(DATE(Z$2,1,1),Emissions!$A$1:$LI$1),FALSE)</f>
        <v>2.3382829030000001</v>
      </c>
      <c r="AA1252" s="361">
        <f>+VLOOKUP($E1252,Emissions!$1:$1048576,MATCH(DATE(AA$2,1,1),Emissions!$A$1:$LI$1),FALSE)</f>
        <v>2.3799841270000002</v>
      </c>
      <c r="AB1252" s="361">
        <f>+VLOOKUP($E1252,Emissions!$1:$1048576,MATCH(DATE(AB$2,1,1),Emissions!$A$1:$LI$1),FALSE)</f>
        <v>2.425476341</v>
      </c>
      <c r="AC1252" s="361">
        <f>+VLOOKUP($E1252,Emissions!$1:$1048576,MATCH(DATE(AC$2,1,1),Emissions!$A$1:$LI$1),FALSE)</f>
        <v>2.4749536339999998</v>
      </c>
      <c r="AD1252" s="361">
        <f>+VLOOKUP($E1252,Emissions!$1:$1048576,MATCH(DATE(AD$2,1,1),Emissions!$A$1:$LI$1),FALSE)</f>
        <v>2.5284893749999999</v>
      </c>
      <c r="AE1252" s="361">
        <f>+VLOOKUP($E1252,Emissions!$1:$1048576,MATCH(DATE(AE$2,1,1),Emissions!$A$1:$LI$1),FALSE)</f>
        <v>2.5857745809999999</v>
      </c>
      <c r="AF1252" s="361">
        <f>+VLOOKUP($E1252,Emissions!$1:$1048576,MATCH(DATE(AF$2,1,1),Emissions!$A$1:$LI$1),FALSE)</f>
        <v>2.6468721230000001</v>
      </c>
      <c r="AG1252" s="361">
        <f>+VLOOKUP($E1252,Emissions!$1:$1048576,MATCH(DATE(AG$2,1,1),Emissions!$A$1:$LI$1),FALSE)</f>
        <v>2.7118711580000001</v>
      </c>
      <c r="AH1252" s="361">
        <f>+VLOOKUP($E1252,Emissions!$1:$1048576,MATCH(DATE(AH$2,1,1),Emissions!$A$1:$LI$1),FALSE)</f>
        <v>2.7807679670000001</v>
      </c>
      <c r="AI1252" s="361">
        <f>+VLOOKUP($E1252,Emissions!$1:$1048576,MATCH(DATE(AI$2,1,1),Emissions!$A$1:$LI$1),FALSE)</f>
        <v>2.8530344849999998</v>
      </c>
      <c r="AJ1252" s="361">
        <f>+VLOOKUP($E1252,Emissions!$1:$1048576,MATCH(DATE(AJ$2,1,1),Emissions!$A$1:$LI$1),FALSE)</f>
        <v>2.9278698950000002</v>
      </c>
      <c r="AK1252" s="361">
        <f>+VLOOKUP($E1252,Emissions!$1:$1048576,MATCH(DATE(AK$2,1,1),Emissions!$A$1:$LI$1),FALSE)</f>
        <v>3.0044756709999998</v>
      </c>
      <c r="AL1252" s="361">
        <f>+VLOOKUP($E1252,Emissions!$1:$1048576,MATCH(DATE(AL$2,1,1),Emissions!$A$1:$LI$1),FALSE)</f>
        <v>3.082145879</v>
      </c>
      <c r="AM1252" s="361">
        <f>+VLOOKUP($E1252,Emissions!$1:$1048576,MATCH(DATE(AM$2,1,1),Emissions!$A$1:$LI$1),FALSE)</f>
        <v>3.160243489</v>
      </c>
      <c r="AN1252" s="361">
        <f>+VLOOKUP($E1252,Emissions!$1:$1048576,MATCH(DATE(AN$2,1,1),Emissions!$A$1:$LI$1),FALSE)</f>
        <v>3.2381852009999998</v>
      </c>
      <c r="AO1252" s="361">
        <f>+VLOOKUP($E1252,Emissions!$1:$1048576,MATCH(DATE(AO$2,1,1),Emissions!$A$1:$LI$1),FALSE)</f>
        <v>3.315427675</v>
      </c>
    </row>
    <row r="1253" spans="1:41" ht="15" customHeight="1" x14ac:dyDescent="0.35">
      <c r="A1253" s="411"/>
      <c r="B1253" s="170"/>
      <c r="C1253" s="138" t="s">
        <v>731</v>
      </c>
      <c r="D1253" s="114"/>
      <c r="E1253" s="50" t="s">
        <v>3678</v>
      </c>
      <c r="F1253" s="361">
        <f>+VLOOKUP($E1253,Emissions!$1:$1048576,MATCH(DATE(F$2,1,1),Emissions!$A$1:$LI$1),FALSE)</f>
        <v>7.3327491999999994E-2</v>
      </c>
      <c r="G1253" s="361">
        <f>+VLOOKUP($E1253,Emissions!$1:$1048576,MATCH(DATE(G$2,1,1),Emissions!$A$1:$LI$1),FALSE)</f>
        <v>7.5198807300000003E-2</v>
      </c>
      <c r="H1253" s="361">
        <f>+VLOOKUP($E1253,Emissions!$1:$1048576,MATCH(DATE(H$2,1,1),Emissions!$A$1:$LI$1),FALSE)</f>
        <v>7.7132753600000006E-2</v>
      </c>
      <c r="I1253" s="361">
        <f>+VLOOKUP($E1253,Emissions!$1:$1048576,MATCH(DATE(I$2,1,1),Emissions!$A$1:$LI$1),FALSE)</f>
        <v>7.9038674700000006E-2</v>
      </c>
      <c r="J1253" s="361">
        <f>+VLOOKUP($E1253,Emissions!$1:$1048576,MATCH(DATE(J$2,1,1),Emissions!$A$1:$LI$1),FALSE)</f>
        <v>8.1085617099999993E-2</v>
      </c>
      <c r="K1253" s="361">
        <f>+VLOOKUP($E1253,Emissions!$1:$1048576,MATCH(DATE(K$2,1,1),Emissions!$A$1:$LI$1),FALSE)</f>
        <v>8.3469627500000004E-2</v>
      </c>
      <c r="L1253" s="361">
        <f>+VLOOKUP($E1253,Emissions!$1:$1048576,MATCH(DATE(L$2,1,1),Emissions!$A$1:$LI$1),FALSE)</f>
        <v>8.5957391499999994E-2</v>
      </c>
      <c r="M1253" s="361">
        <f>+VLOOKUP($E1253,Emissions!$1:$1048576,MATCH(DATE(M$2,1,1),Emissions!$A$1:$LI$1),FALSE)</f>
        <v>8.8536867800000002E-2</v>
      </c>
      <c r="N1253" s="361">
        <f>+VLOOKUP($E1253,Emissions!$1:$1048576,MATCH(DATE(N$2,1,1),Emissions!$A$1:$LI$1),FALSE)</f>
        <v>9.1199468000000006E-2</v>
      </c>
      <c r="O1253" s="361">
        <f>+VLOOKUP($E1253,Emissions!$1:$1048576,MATCH(DATE(O$2,1,1),Emissions!$A$1:$LI$1),FALSE)</f>
        <v>9.3761504499999995E-2</v>
      </c>
      <c r="P1253" s="361">
        <f>+VLOOKUP($E1253,Emissions!$1:$1048576,MATCH(DATE(P$2,1,1),Emissions!$A$1:$LI$1),FALSE)</f>
        <v>9.60186284E-2</v>
      </c>
      <c r="Q1253" s="361">
        <f>+VLOOKUP($E1253,Emissions!$1:$1048576,MATCH(DATE(Q$2,1,1),Emissions!$A$1:$LI$1),FALSE)</f>
        <v>9.8002598499999996E-2</v>
      </c>
      <c r="R1253" s="361">
        <f>+VLOOKUP($E1253,Emissions!$1:$1048576,MATCH(DATE(R$2,1,1),Emissions!$A$1:$LI$1),FALSE)</f>
        <v>9.9760278199999997E-2</v>
      </c>
      <c r="S1253" s="361">
        <f>+VLOOKUP($E1253,Emissions!$1:$1048576,MATCH(DATE(S$2,1,1),Emissions!$A$1:$LI$1),FALSE)</f>
        <v>0.1013527682</v>
      </c>
      <c r="T1253" s="361">
        <f>+VLOOKUP($E1253,Emissions!$1:$1048576,MATCH(DATE(T$2,1,1),Emissions!$A$1:$LI$1),FALSE)</f>
        <v>0.1028501057</v>
      </c>
      <c r="U1253" s="361">
        <f>+VLOOKUP($E1253,Emissions!$1:$1048576,MATCH(DATE(U$2,1,1),Emissions!$A$1:$LI$1),FALSE)</f>
        <v>0.1043221827</v>
      </c>
      <c r="V1253" s="361">
        <f>+VLOOKUP($E1253,Emissions!$1:$1048576,MATCH(DATE(V$2,1,1),Emissions!$A$1:$LI$1),FALSE)</f>
        <v>0.10582203680000001</v>
      </c>
      <c r="W1253" s="361">
        <f>+VLOOKUP($E1253,Emissions!$1:$1048576,MATCH(DATE(W$2,1,1),Emissions!$A$1:$LI$1),FALSE)</f>
        <v>0.107392711</v>
      </c>
      <c r="X1253" s="361">
        <f>+VLOOKUP($E1253,Emissions!$1:$1048576,MATCH(DATE(X$2,1,1),Emissions!$A$1:$LI$1),FALSE)</f>
        <v>0.1090725042</v>
      </c>
      <c r="Y1253" s="361">
        <f>+VLOOKUP($E1253,Emissions!$1:$1048576,MATCH(DATE(Y$2,1,1),Emissions!$A$1:$LI$1),FALSE)</f>
        <v>0.1108894366</v>
      </c>
      <c r="Z1253" s="361">
        <f>+VLOOKUP($E1253,Emissions!$1:$1048576,MATCH(DATE(Z$2,1,1),Emissions!$A$1:$LI$1),FALSE)</f>
        <v>0.1128591545</v>
      </c>
      <c r="AA1253" s="361">
        <f>+VLOOKUP($E1253,Emissions!$1:$1048576,MATCH(DATE(AA$2,1,1),Emissions!$A$1:$LI$1),FALSE)</f>
        <v>0.115005871</v>
      </c>
      <c r="AB1253" s="361">
        <f>+VLOOKUP($E1253,Emissions!$1:$1048576,MATCH(DATE(AB$2,1,1),Emissions!$A$1:$LI$1),FALSE)</f>
        <v>0.1173456439</v>
      </c>
      <c r="AC1253" s="361">
        <f>+VLOOKUP($E1253,Emissions!$1:$1048576,MATCH(DATE(AC$2,1,1),Emissions!$A$1:$LI$1),FALSE)</f>
        <v>0.1198886087</v>
      </c>
      <c r="AD1253" s="361">
        <f>+VLOOKUP($E1253,Emissions!$1:$1048576,MATCH(DATE(AD$2,1,1),Emissions!$A$1:$LI$1),FALSE)</f>
        <v>0.1226393957</v>
      </c>
      <c r="AE1253" s="361">
        <f>+VLOOKUP($E1253,Emissions!$1:$1048576,MATCH(DATE(AE$2,1,1),Emissions!$A$1:$LI$1),FALSE)</f>
        <v>0.12558138329999999</v>
      </c>
      <c r="AF1253" s="361">
        <f>+VLOOKUP($E1253,Emissions!$1:$1048576,MATCH(DATE(AF$2,1,1),Emissions!$A$1:$LI$1),FALSE)</f>
        <v>0.12865658050000001</v>
      </c>
      <c r="AG1253" s="361">
        <f>+VLOOKUP($E1253,Emissions!$1:$1048576,MATCH(DATE(AG$2,1,1),Emissions!$A$1:$LI$1),FALSE)</f>
        <v>0.1318841855</v>
      </c>
      <c r="AH1253" s="361">
        <f>+VLOOKUP($E1253,Emissions!$1:$1048576,MATCH(DATE(AH$2,1,1),Emissions!$A$1:$LI$1),FALSE)</f>
        <v>0.1352770724</v>
      </c>
      <c r="AI1253" s="361">
        <f>+VLOOKUP($E1253,Emissions!$1:$1048576,MATCH(DATE(AI$2,1,1),Emissions!$A$1:$LI$1),FALSE)</f>
        <v>0.13881777570000001</v>
      </c>
      <c r="AJ1253" s="361">
        <f>+VLOOKUP($E1253,Emissions!$1:$1048576,MATCH(DATE(AJ$2,1,1),Emissions!$A$1:$LI$1),FALSE)</f>
        <v>0.1424723852</v>
      </c>
      <c r="AK1253" s="361">
        <f>+VLOOKUP($E1253,Emissions!$1:$1048576,MATCH(DATE(AK$2,1,1),Emissions!$A$1:$LI$1),FALSE)</f>
        <v>0.14620470599999999</v>
      </c>
      <c r="AL1253" s="361">
        <f>+VLOOKUP($E1253,Emissions!$1:$1048576,MATCH(DATE(AL$2,1,1),Emissions!$A$1:$LI$1),FALSE)</f>
        <v>0.14998165760000001</v>
      </c>
      <c r="AM1253" s="361">
        <f>+VLOOKUP($E1253,Emissions!$1:$1048576,MATCH(DATE(AM$2,1,1),Emissions!$A$1:$LI$1),FALSE)</f>
        <v>0.15377301460000001</v>
      </c>
      <c r="AN1253" s="361">
        <f>+VLOOKUP($E1253,Emissions!$1:$1048576,MATCH(DATE(AN$2,1,1),Emissions!$A$1:$LI$1),FALSE)</f>
        <v>0.15755103279999999</v>
      </c>
      <c r="AO1253" s="361">
        <f>+VLOOKUP($E1253,Emissions!$1:$1048576,MATCH(DATE(AO$2,1,1),Emissions!$A$1:$LI$1),FALSE)</f>
        <v>0.16128996840000001</v>
      </c>
    </row>
    <row r="1254" spans="1:41" ht="15" customHeight="1" x14ac:dyDescent="0.35">
      <c r="A1254" s="411"/>
      <c r="B1254" s="170"/>
      <c r="C1254" s="138" t="s">
        <v>732</v>
      </c>
      <c r="D1254" s="114"/>
      <c r="E1254" s="50" t="s">
        <v>3679</v>
      </c>
      <c r="F1254" s="361">
        <f>+VLOOKUP($E1254,Emissions!$1:$1048576,MATCH(DATE(F$2,1,1),Emissions!$A$1:$LI$1),FALSE)</f>
        <v>0.2662855583</v>
      </c>
      <c r="G1254" s="361">
        <f>+VLOOKUP($E1254,Emissions!$1:$1048576,MATCH(DATE(G$2,1,1),Emissions!$A$1:$LI$1),FALSE)</f>
        <v>0.27261016059999998</v>
      </c>
      <c r="H1254" s="361">
        <f>+VLOOKUP($E1254,Emissions!$1:$1048576,MATCH(DATE(H$2,1,1),Emissions!$A$1:$LI$1),FALSE)</f>
        <v>0.27900393690000003</v>
      </c>
      <c r="I1254" s="361">
        <f>+VLOOKUP($E1254,Emissions!$1:$1048576,MATCH(DATE(I$2,1,1),Emissions!$A$1:$LI$1),FALSE)</f>
        <v>0.28526210299999999</v>
      </c>
      <c r="J1254" s="361">
        <f>+VLOOKUP($E1254,Emissions!$1:$1048576,MATCH(DATE(J$2,1,1),Emissions!$A$1:$LI$1),FALSE)</f>
        <v>0.29215800079999998</v>
      </c>
      <c r="K1254" s="361">
        <f>+VLOOKUP($E1254,Emissions!$1:$1048576,MATCH(DATE(K$2,1,1),Emissions!$A$1:$LI$1),FALSE)</f>
        <v>0.30051207969999999</v>
      </c>
      <c r="L1254" s="361">
        <f>+VLOOKUP($E1254,Emissions!$1:$1048576,MATCH(DATE(L$2,1,1),Emissions!$A$1:$LI$1),FALSE)</f>
        <v>0.30933431140000001</v>
      </c>
      <c r="M1254" s="361">
        <f>+VLOOKUP($E1254,Emissions!$1:$1048576,MATCH(DATE(M$2,1,1),Emissions!$A$1:$LI$1),FALSE)</f>
        <v>0.31859010910000002</v>
      </c>
      <c r="N1254" s="361">
        <f>+VLOOKUP($E1254,Emissions!$1:$1048576,MATCH(DATE(N$2,1,1),Emissions!$A$1:$LI$1),FALSE)</f>
        <v>0.3282267016</v>
      </c>
      <c r="O1254" s="361">
        <f>+VLOOKUP($E1254,Emissions!$1:$1048576,MATCH(DATE(O$2,1,1),Emissions!$A$1:$LI$1),FALSE)</f>
        <v>0.3375731723</v>
      </c>
      <c r="P1254" s="361">
        <f>+VLOOKUP($E1254,Emissions!$1:$1048576,MATCH(DATE(P$2,1,1),Emissions!$A$1:$LI$1),FALSE)</f>
        <v>0.34587926540000002</v>
      </c>
      <c r="Q1254" s="361">
        <f>+VLOOKUP($E1254,Emissions!$1:$1048576,MATCH(DATE(Q$2,1,1),Emissions!$A$1:$LI$1),FALSE)</f>
        <v>0.35326372700000003</v>
      </c>
      <c r="R1254" s="361">
        <f>+VLOOKUP($E1254,Emissions!$1:$1048576,MATCH(DATE(R$2,1,1),Emissions!$A$1:$LI$1),FALSE)</f>
        <v>0.35989861470000001</v>
      </c>
      <c r="S1254" s="361">
        <f>+VLOOKUP($E1254,Emissions!$1:$1048576,MATCH(DATE(S$2,1,1),Emissions!$A$1:$LI$1),FALSE)</f>
        <v>0.3660120348</v>
      </c>
      <c r="T1254" s="361">
        <f>+VLOOKUP($E1254,Emissions!$1:$1048576,MATCH(DATE(T$2,1,1),Emissions!$A$1:$LI$1),FALSE)</f>
        <v>0.37186207570000002</v>
      </c>
      <c r="U1254" s="361">
        <f>+VLOOKUP($E1254,Emissions!$1:$1048576,MATCH(DATE(U$2,1,1),Emissions!$A$1:$LI$1),FALSE)</f>
        <v>0.3777006886</v>
      </c>
      <c r="V1254" s="361">
        <f>+VLOOKUP($E1254,Emissions!$1:$1048576,MATCH(DATE(V$2,1,1),Emissions!$A$1:$LI$1),FALSE)</f>
        <v>0.38371466659999998</v>
      </c>
      <c r="W1254" s="361">
        <f>+VLOOKUP($E1254,Emissions!$1:$1048576,MATCH(DATE(W$2,1,1),Emissions!$A$1:$LI$1),FALSE)</f>
        <v>0.3900492042</v>
      </c>
      <c r="X1254" s="361">
        <f>+VLOOKUP($E1254,Emissions!$1:$1048576,MATCH(DATE(X$2,1,1),Emissions!$A$1:$LI$1),FALSE)</f>
        <v>0.39683192210000001</v>
      </c>
      <c r="Y1254" s="361">
        <f>+VLOOKUP($E1254,Emissions!$1:$1048576,MATCH(DATE(Y$2,1,1),Emissions!$A$1:$LI$1),FALSE)</f>
        <v>0.40415351269999999</v>
      </c>
      <c r="Z1254" s="361">
        <f>+VLOOKUP($E1254,Emissions!$1:$1048576,MATCH(DATE(Z$2,1,1),Emissions!$A$1:$LI$1),FALSE)</f>
        <v>0.41206568030000001</v>
      </c>
      <c r="AA1254" s="361">
        <f>+VLOOKUP($E1254,Emissions!$1:$1048576,MATCH(DATE(AA$2,1,1),Emissions!$A$1:$LI$1),FALSE)</f>
        <v>0.42063634119999999</v>
      </c>
      <c r="AB1254" s="361">
        <f>+VLOOKUP($E1254,Emissions!$1:$1048576,MATCH(DATE(AB$2,1,1),Emissions!$A$1:$LI$1),FALSE)</f>
        <v>0.42991695289999998</v>
      </c>
      <c r="AC1254" s="361">
        <f>+VLOOKUP($E1254,Emissions!$1:$1048576,MATCH(DATE(AC$2,1,1),Emissions!$A$1:$LI$1),FALSE)</f>
        <v>0.43993878380000001</v>
      </c>
      <c r="AD1254" s="361">
        <f>+VLOOKUP($E1254,Emissions!$1:$1048576,MATCH(DATE(AD$2,1,1),Emissions!$A$1:$LI$1),FALSE)</f>
        <v>0.45071407089999999</v>
      </c>
      <c r="AE1254" s="361">
        <f>+VLOOKUP($E1254,Emissions!$1:$1048576,MATCH(DATE(AE$2,1,1),Emissions!$A$1:$LI$1),FALSE)</f>
        <v>0.46219412869999998</v>
      </c>
      <c r="AF1254" s="361">
        <f>+VLOOKUP($E1254,Emissions!$1:$1048576,MATCH(DATE(AF$2,1,1),Emissions!$A$1:$LI$1),FALSE)</f>
        <v>0.47412581520000002</v>
      </c>
      <c r="AG1254" s="361">
        <f>+VLOOKUP($E1254,Emissions!$1:$1048576,MATCH(DATE(AG$2,1,1),Emissions!$A$1:$LI$1),FALSE)</f>
        <v>0.4865483357</v>
      </c>
      <c r="AH1254" s="361">
        <f>+VLOOKUP($E1254,Emissions!$1:$1048576,MATCH(DATE(AH$2,1,1),Emissions!$A$1:$LI$1),FALSE)</f>
        <v>0.49950690780000001</v>
      </c>
      <c r="AI1254" s="361">
        <f>+VLOOKUP($E1254,Emissions!$1:$1048576,MATCH(DATE(AI$2,1,1),Emissions!$A$1:$LI$1),FALSE)</f>
        <v>0.51294491789999996</v>
      </c>
      <c r="AJ1254" s="361">
        <f>+VLOOKUP($E1254,Emissions!$1:$1048576,MATCH(DATE(AJ$2,1,1),Emissions!$A$1:$LI$1),FALSE)</f>
        <v>0.52674582400000003</v>
      </c>
      <c r="AK1254" s="361">
        <f>+VLOOKUP($E1254,Emissions!$1:$1048576,MATCH(DATE(AK$2,1,1),Emissions!$A$1:$LI$1),FALSE)</f>
        <v>0.54078364320000005</v>
      </c>
      <c r="AL1254" s="361">
        <f>+VLOOKUP($E1254,Emissions!$1:$1048576,MATCH(DATE(AL$2,1,1),Emissions!$A$1:$LI$1),FALSE)</f>
        <v>0.55494377120000005</v>
      </c>
      <c r="AM1254" s="361">
        <f>+VLOOKUP($E1254,Emissions!$1:$1048576,MATCH(DATE(AM$2,1,1),Emissions!$A$1:$LI$1),FALSE)</f>
        <v>0.56912277870000005</v>
      </c>
      <c r="AN1254" s="361">
        <f>+VLOOKUP($E1254,Emissions!$1:$1048576,MATCH(DATE(AN$2,1,1),Emissions!$A$1:$LI$1),FALSE)</f>
        <v>0.58322697690000003</v>
      </c>
      <c r="AO1254" s="361">
        <f>+VLOOKUP($E1254,Emissions!$1:$1048576,MATCH(DATE(AO$2,1,1),Emissions!$A$1:$LI$1),FALSE)</f>
        <v>0.59717026849999999</v>
      </c>
    </row>
    <row r="1255" spans="1:41" ht="15" customHeight="1" x14ac:dyDescent="0.35">
      <c r="A1255" s="411"/>
      <c r="B1255" s="170"/>
      <c r="C1255" s="138" t="s">
        <v>733</v>
      </c>
      <c r="D1255" s="114"/>
      <c r="E1255" s="50" t="s">
        <v>3680</v>
      </c>
      <c r="F1255" s="361">
        <f>+VLOOKUP($E1255,Emissions!$1:$1048576,MATCH(DATE(F$2,1,1),Emissions!$A$1:$LI$1),FALSE)</f>
        <v>0.53369080189999996</v>
      </c>
      <c r="G1255" s="361">
        <f>+VLOOKUP($E1255,Emissions!$1:$1048576,MATCH(DATE(G$2,1,1),Emissions!$A$1:$LI$1),FALSE)</f>
        <v>0.55173677219999995</v>
      </c>
      <c r="H1255" s="361">
        <f>+VLOOKUP($E1255,Emissions!$1:$1048576,MATCH(DATE(H$2,1,1),Emissions!$A$1:$LI$1),FALSE)</f>
        <v>0.56975622250000002</v>
      </c>
      <c r="I1255" s="361">
        <f>+VLOOKUP($E1255,Emissions!$1:$1048576,MATCH(DATE(I$2,1,1),Emissions!$A$1:$LI$1),FALSE)</f>
        <v>0.58738645899999997</v>
      </c>
      <c r="J1255" s="361">
        <f>+VLOOKUP($E1255,Emissions!$1:$1048576,MATCH(DATE(J$2,1,1),Emissions!$A$1:$LI$1),FALSE)</f>
        <v>0.6056592958</v>
      </c>
      <c r="K1255" s="361">
        <f>+VLOOKUP($E1255,Emissions!$1:$1048576,MATCH(DATE(K$2,1,1),Emissions!$A$1:$LI$1),FALSE)</f>
        <v>0.62579648769999996</v>
      </c>
      <c r="L1255" s="361">
        <f>+VLOOKUP($E1255,Emissions!$1:$1048576,MATCH(DATE(L$2,1,1),Emissions!$A$1:$LI$1),FALSE)</f>
        <v>0.64652836489999999</v>
      </c>
      <c r="M1255" s="361">
        <f>+VLOOKUP($E1255,Emissions!$1:$1048576,MATCH(DATE(M$2,1,1),Emissions!$A$1:$LI$1),FALSE)</f>
        <v>0.66784019790000004</v>
      </c>
      <c r="N1255" s="361">
        <f>+VLOOKUP($E1255,Emissions!$1:$1048576,MATCH(DATE(N$2,1,1),Emissions!$A$1:$LI$1),FALSE)</f>
        <v>0.6897102369</v>
      </c>
      <c r="O1255" s="361">
        <f>+VLOOKUP($E1255,Emissions!$1:$1048576,MATCH(DATE(O$2,1,1),Emissions!$A$1:$LI$1),FALSE)</f>
        <v>0.71033383380000004</v>
      </c>
      <c r="P1255" s="361">
        <f>+VLOOKUP($E1255,Emissions!$1:$1048576,MATCH(DATE(P$2,1,1),Emissions!$A$1:$LI$1),FALSE)</f>
        <v>0.72777673799999998</v>
      </c>
      <c r="Q1255" s="361">
        <f>+VLOOKUP($E1255,Emissions!$1:$1048576,MATCH(DATE(Q$2,1,1),Emissions!$A$1:$LI$1),FALSE)</f>
        <v>0.74276307939999997</v>
      </c>
      <c r="R1255" s="361">
        <f>+VLOOKUP($E1255,Emissions!$1:$1048576,MATCH(DATE(R$2,1,1),Emissions!$A$1:$LI$1),FALSE)</f>
        <v>0.75584937529999996</v>
      </c>
      <c r="S1255" s="361">
        <f>+VLOOKUP($E1255,Emissions!$1:$1048576,MATCH(DATE(S$2,1,1),Emissions!$A$1:$LI$1),FALSE)</f>
        <v>0.76767195889999995</v>
      </c>
      <c r="T1255" s="361">
        <f>+VLOOKUP($E1255,Emissions!$1:$1048576,MATCH(DATE(T$2,1,1),Emissions!$A$1:$LI$1),FALSE)</f>
        <v>0.77890672039999997</v>
      </c>
      <c r="U1255" s="361">
        <f>+VLOOKUP($E1255,Emissions!$1:$1048576,MATCH(DATE(U$2,1,1),Emissions!$A$1:$LI$1),FALSE)</f>
        <v>0.79018119610000004</v>
      </c>
      <c r="V1255" s="361">
        <f>+VLOOKUP($E1255,Emissions!$1:$1048576,MATCH(DATE(V$2,1,1),Emissions!$A$1:$LI$1),FALSE)</f>
        <v>0.80192001410000002</v>
      </c>
      <c r="W1255" s="361">
        <f>+VLOOKUP($E1255,Emissions!$1:$1048576,MATCH(DATE(W$2,1,1),Emissions!$A$1:$LI$1),FALSE)</f>
        <v>0.81443957609999995</v>
      </c>
      <c r="X1255" s="361">
        <f>+VLOOKUP($E1255,Emissions!$1:$1048576,MATCH(DATE(X$2,1,1),Emissions!$A$1:$LI$1),FALSE)</f>
        <v>0.82801399990000002</v>
      </c>
      <c r="Y1255" s="361">
        <f>+VLOOKUP($E1255,Emissions!$1:$1048576,MATCH(DATE(Y$2,1,1),Emissions!$A$1:$LI$1),FALSE)</f>
        <v>0.84281928839999998</v>
      </c>
      <c r="Z1255" s="361">
        <f>+VLOOKUP($E1255,Emissions!$1:$1048576,MATCH(DATE(Z$2,1,1),Emissions!$A$1:$LI$1),FALSE)</f>
        <v>0.85896722410000004</v>
      </c>
      <c r="AA1255" s="361">
        <f>+VLOOKUP($E1255,Emissions!$1:$1048576,MATCH(DATE(AA$2,1,1),Emissions!$A$1:$LI$1),FALSE)</f>
        <v>0.87656633839999998</v>
      </c>
      <c r="AB1255" s="361">
        <f>+VLOOKUP($E1255,Emissions!$1:$1048576,MATCH(DATE(AB$2,1,1),Emissions!$A$1:$LI$1),FALSE)</f>
        <v>0.89571536350000003</v>
      </c>
      <c r="AC1255" s="361">
        <f>+VLOOKUP($E1255,Emissions!$1:$1048576,MATCH(DATE(AC$2,1,1),Emissions!$A$1:$LI$1),FALSE)</f>
        <v>0.91646346089999997</v>
      </c>
      <c r="AD1255" s="361">
        <f>+VLOOKUP($E1255,Emissions!$1:$1048576,MATCH(DATE(AD$2,1,1),Emissions!$A$1:$LI$1),FALSE)</f>
        <v>0.93881198789999998</v>
      </c>
      <c r="AE1255" s="361">
        <f>+VLOOKUP($E1255,Emissions!$1:$1048576,MATCH(DATE(AE$2,1,1),Emissions!$A$1:$LI$1),FALSE)</f>
        <v>0.96269131399999996</v>
      </c>
      <c r="AF1255" s="361">
        <f>+VLOOKUP($E1255,Emissions!$1:$1048576,MATCH(DATE(AF$2,1,1),Emissions!$A$1:$LI$1),FALSE)</f>
        <v>0.98787828580000003</v>
      </c>
      <c r="AG1255" s="361">
        <f>+VLOOKUP($E1255,Emissions!$1:$1048576,MATCH(DATE(AG$2,1,1),Emissions!$A$1:$LI$1),FALSE)</f>
        <v>1.014458396</v>
      </c>
      <c r="AH1255" s="361">
        <f>+VLOOKUP($E1255,Emissions!$1:$1048576,MATCH(DATE(AH$2,1,1),Emissions!$A$1:$LI$1),FALSE)</f>
        <v>1.0424557919999999</v>
      </c>
      <c r="AI1255" s="361">
        <f>+VLOOKUP($E1255,Emissions!$1:$1048576,MATCH(DATE(AI$2,1,1),Emissions!$A$1:$LI$1),FALSE)</f>
        <v>1.071648758</v>
      </c>
      <c r="AJ1255" s="361">
        <f>+VLOOKUP($E1255,Emissions!$1:$1048576,MATCH(DATE(AJ$2,1,1),Emissions!$A$1:$LI$1),FALSE)</f>
        <v>1.1017038910000001</v>
      </c>
      <c r="AK1255" s="361">
        <f>+VLOOKUP($E1255,Emissions!$1:$1048576,MATCH(DATE(AK$2,1,1),Emissions!$A$1:$LI$1),FALSE)</f>
        <v>1.132301781</v>
      </c>
      <c r="AL1255" s="361">
        <f>+VLOOKUP($E1255,Emissions!$1:$1048576,MATCH(DATE(AL$2,1,1),Emissions!$A$1:$LI$1),FALSE)</f>
        <v>1.163173448</v>
      </c>
      <c r="AM1255" s="361">
        <f>+VLOOKUP($E1255,Emissions!$1:$1048576,MATCH(DATE(AM$2,1,1),Emissions!$A$1:$LI$1),FALSE)</f>
        <v>1.194085807</v>
      </c>
      <c r="AN1255" s="361">
        <f>+VLOOKUP($E1255,Emissions!$1:$1048576,MATCH(DATE(AN$2,1,1),Emissions!$A$1:$LI$1),FALSE)</f>
        <v>1.2248324070000001</v>
      </c>
      <c r="AO1255" s="361">
        <f>+VLOOKUP($E1255,Emissions!$1:$1048576,MATCH(DATE(AO$2,1,1),Emissions!$A$1:$LI$1),FALSE)</f>
        <v>1.2552255299999999</v>
      </c>
    </row>
    <row r="1256" spans="1:41" ht="15" customHeight="1" x14ac:dyDescent="0.35">
      <c r="A1256" s="411"/>
      <c r="B1256" s="170"/>
      <c r="C1256" s="138" t="s">
        <v>734</v>
      </c>
      <c r="D1256" s="114"/>
      <c r="E1256" s="50" t="s">
        <v>3681</v>
      </c>
      <c r="F1256" s="361">
        <f>+VLOOKUP($E1256,Emissions!$1:$1048576,MATCH(DATE(F$2,1,1),Emissions!$A$1:$LI$1),FALSE)</f>
        <v>0.57510181329999999</v>
      </c>
      <c r="G1256" s="361">
        <f>+VLOOKUP($E1256,Emissions!$1:$1048576,MATCH(DATE(G$2,1,1),Emissions!$A$1:$LI$1),FALSE)</f>
        <v>0.58702033300000001</v>
      </c>
      <c r="H1256" s="361">
        <f>+VLOOKUP($E1256,Emissions!$1:$1048576,MATCH(DATE(H$2,1,1),Emissions!$A$1:$LI$1),FALSE)</f>
        <v>0.59981410099999999</v>
      </c>
      <c r="I1256" s="361">
        <f>+VLOOKUP($E1256,Emissions!$1:$1048576,MATCH(DATE(I$2,1,1),Emissions!$A$1:$LI$1),FALSE)</f>
        <v>0.61278102010000002</v>
      </c>
      <c r="J1256" s="361">
        <f>+VLOOKUP($E1256,Emissions!$1:$1048576,MATCH(DATE(J$2,1,1),Emissions!$A$1:$LI$1),FALSE)</f>
        <v>0.6274129142</v>
      </c>
      <c r="K1256" s="361">
        <f>+VLOOKUP($E1256,Emissions!$1:$1048576,MATCH(DATE(K$2,1,1),Emissions!$A$1:$LI$1),FALSE)</f>
        <v>0.64533535679999998</v>
      </c>
      <c r="L1256" s="361">
        <f>+VLOOKUP($E1256,Emissions!$1:$1048576,MATCH(DATE(L$2,1,1),Emissions!$A$1:$LI$1),FALSE)</f>
        <v>0.66383098519999995</v>
      </c>
      <c r="M1256" s="361">
        <f>+VLOOKUP($E1256,Emissions!$1:$1048576,MATCH(DATE(M$2,1,1),Emissions!$A$1:$LI$1),FALSE)</f>
        <v>0.68292292899999996</v>
      </c>
      <c r="N1256" s="361">
        <f>+VLOOKUP($E1256,Emissions!$1:$1048576,MATCH(DATE(N$2,1,1),Emissions!$A$1:$LI$1),FALSE)</f>
        <v>0.70258962089999999</v>
      </c>
      <c r="O1256" s="361">
        <f>+VLOOKUP($E1256,Emissions!$1:$1048576,MATCH(DATE(O$2,1,1),Emissions!$A$1:$LI$1),FALSE)</f>
        <v>0.72185257989999996</v>
      </c>
      <c r="P1256" s="361">
        <f>+VLOOKUP($E1256,Emissions!$1:$1048576,MATCH(DATE(P$2,1,1),Emissions!$A$1:$LI$1),FALSE)</f>
        <v>0.73957829340000003</v>
      </c>
      <c r="Q1256" s="361">
        <f>+VLOOKUP($E1256,Emissions!$1:$1048576,MATCH(DATE(Q$2,1,1),Emissions!$A$1:$LI$1),FALSE)</f>
        <v>0.75572138089999996</v>
      </c>
      <c r="R1256" s="361">
        <f>+VLOOKUP($E1256,Emissions!$1:$1048576,MATCH(DATE(R$2,1,1),Emissions!$A$1:$LI$1),FALSE)</f>
        <v>0.77047369119999998</v>
      </c>
      <c r="S1256" s="361">
        <f>+VLOOKUP($E1256,Emissions!$1:$1048576,MATCH(DATE(S$2,1,1),Emissions!$A$1:$LI$1),FALSE)</f>
        <v>0.78414148589999999</v>
      </c>
      <c r="T1256" s="361">
        <f>+VLOOKUP($E1256,Emissions!$1:$1048576,MATCH(DATE(T$2,1,1),Emissions!$A$1:$LI$1),FALSE)</f>
        <v>0.79709976149999995</v>
      </c>
      <c r="U1256" s="361">
        <f>+VLOOKUP($E1256,Emissions!$1:$1048576,MATCH(DATE(U$2,1,1),Emissions!$A$1:$LI$1),FALSE)</f>
        <v>0.80974348429999998</v>
      </c>
      <c r="V1256" s="361">
        <f>+VLOOKUP($E1256,Emissions!$1:$1048576,MATCH(DATE(V$2,1,1),Emissions!$A$1:$LI$1),FALSE)</f>
        <v>0.82240350939999995</v>
      </c>
      <c r="W1256" s="361">
        <f>+VLOOKUP($E1256,Emissions!$1:$1048576,MATCH(DATE(W$2,1,1),Emissions!$A$1:$LI$1),FALSE)</f>
        <v>0.83536395939999997</v>
      </c>
      <c r="X1256" s="361">
        <f>+VLOOKUP($E1256,Emissions!$1:$1048576,MATCH(DATE(X$2,1,1),Emissions!$A$1:$LI$1),FALSE)</f>
        <v>0.84887765059999998</v>
      </c>
      <c r="Y1256" s="361">
        <f>+VLOOKUP($E1256,Emissions!$1:$1048576,MATCH(DATE(Y$2,1,1),Emissions!$A$1:$LI$1),FALSE)</f>
        <v>0.86313292740000003</v>
      </c>
      <c r="Z1256" s="361">
        <f>+VLOOKUP($E1256,Emissions!$1:$1048576,MATCH(DATE(Z$2,1,1),Emissions!$A$1:$LI$1),FALSE)</f>
        <v>0.87819879680000001</v>
      </c>
      <c r="AA1256" s="361">
        <f>+VLOOKUP($E1256,Emissions!$1:$1048576,MATCH(DATE(AA$2,1,1),Emissions!$A$1:$LI$1),FALSE)</f>
        <v>0.89428608399999998</v>
      </c>
      <c r="AB1256" s="361">
        <f>+VLOOKUP($E1256,Emissions!$1:$1048576,MATCH(DATE(AB$2,1,1),Emissions!$A$1:$LI$1),FALSE)</f>
        <v>0.91150011669999997</v>
      </c>
      <c r="AC1256" s="361">
        <f>+VLOOKUP($E1256,Emissions!$1:$1048576,MATCH(DATE(AC$2,1,1),Emissions!$A$1:$LI$1),FALSE)</f>
        <v>0.92991295380000005</v>
      </c>
      <c r="AD1256" s="361">
        <f>+VLOOKUP($E1256,Emissions!$1:$1048576,MATCH(DATE(AD$2,1,1),Emissions!$A$1:$LI$1),FALSE)</f>
        <v>0.94955724239999995</v>
      </c>
      <c r="AE1256" s="361">
        <f>+VLOOKUP($E1256,Emissions!$1:$1048576,MATCH(DATE(AE$2,1,1),Emissions!$A$1:$LI$1),FALSE)</f>
        <v>0.97022308040000005</v>
      </c>
      <c r="AF1256" s="361">
        <f>+VLOOKUP($E1256,Emissions!$1:$1048576,MATCH(DATE(AF$2,1,1),Emissions!$A$1:$LI$1),FALSE)</f>
        <v>0.99179400979999999</v>
      </c>
      <c r="AG1256" s="361">
        <f>+VLOOKUP($E1256,Emissions!$1:$1048576,MATCH(DATE(AG$2,1,1),Emissions!$A$1:$LI$1),FALSE)</f>
        <v>1.014302748</v>
      </c>
      <c r="AH1256" s="361">
        <f>+VLOOKUP($E1256,Emissions!$1:$1048576,MATCH(DATE(AH$2,1,1),Emissions!$A$1:$LI$1),FALSE)</f>
        <v>1.0378160350000001</v>
      </c>
      <c r="AI1256" s="361">
        <f>+VLOOKUP($E1256,Emissions!$1:$1048576,MATCH(DATE(AI$2,1,1),Emissions!$A$1:$LI$1),FALSE)</f>
        <v>1.0622776</v>
      </c>
      <c r="AJ1256" s="361">
        <f>+VLOOKUP($E1256,Emissions!$1:$1048576,MATCH(DATE(AJ$2,1,1),Emissions!$A$1:$LI$1),FALSE)</f>
        <v>1.0875339770000001</v>
      </c>
      <c r="AK1256" s="361">
        <f>+VLOOKUP($E1256,Emissions!$1:$1048576,MATCH(DATE(AK$2,1,1),Emissions!$A$1:$LI$1),FALSE)</f>
        <v>1.1134004230000001</v>
      </c>
      <c r="AL1256" s="361">
        <f>+VLOOKUP($E1256,Emissions!$1:$1048576,MATCH(DATE(AL$2,1,1),Emissions!$A$1:$LI$1),FALSE)</f>
        <v>1.1396935500000001</v>
      </c>
      <c r="AM1256" s="361">
        <f>+VLOOKUP($E1256,Emissions!$1:$1048576,MATCH(DATE(AM$2,1,1),Emissions!$A$1:$LI$1),FALSE)</f>
        <v>1.1662347209999999</v>
      </c>
      <c r="AN1256" s="361">
        <f>+VLOOKUP($E1256,Emissions!$1:$1048576,MATCH(DATE(AN$2,1,1),Emissions!$A$1:$LI$1),FALSE)</f>
        <v>1.1928509759999999</v>
      </c>
      <c r="AO1256" s="361">
        <f>+VLOOKUP($E1256,Emissions!$1:$1048576,MATCH(DATE(AO$2,1,1),Emissions!$A$1:$LI$1),FALSE)</f>
        <v>1.2193736959999999</v>
      </c>
    </row>
    <row r="1257" spans="1:41" ht="15" customHeight="1" x14ac:dyDescent="0.35">
      <c r="A1257" s="411"/>
      <c r="B1257" s="170"/>
      <c r="C1257" s="138" t="s">
        <v>735</v>
      </c>
      <c r="D1257" s="114"/>
      <c r="E1257" s="50" t="s">
        <v>3682</v>
      </c>
      <c r="F1257" s="361">
        <f>+VLOOKUP($E1257,Emissions!$1:$1048576,MATCH(DATE(F$2,1,1),Emissions!$A$1:$LI$1),FALSE)</f>
        <v>0.1364145175</v>
      </c>
      <c r="G1257" s="361">
        <f>+VLOOKUP($E1257,Emissions!$1:$1048576,MATCH(DATE(G$2,1,1),Emissions!$A$1:$LI$1),FALSE)</f>
        <v>0.1385056019</v>
      </c>
      <c r="H1257" s="361">
        <f>+VLOOKUP($E1257,Emissions!$1:$1048576,MATCH(DATE(H$2,1,1),Emissions!$A$1:$LI$1),FALSE)</f>
        <v>0.14077459849999999</v>
      </c>
      <c r="I1257" s="361">
        <f>+VLOOKUP($E1257,Emissions!$1:$1048576,MATCH(DATE(I$2,1,1),Emissions!$A$1:$LI$1),FALSE)</f>
        <v>0.14310601740000001</v>
      </c>
      <c r="J1257" s="361">
        <f>+VLOOKUP($E1257,Emissions!$1:$1048576,MATCH(DATE(J$2,1,1),Emissions!$A$1:$LI$1),FALSE)</f>
        <v>0.145904005</v>
      </c>
      <c r="K1257" s="361">
        <f>+VLOOKUP($E1257,Emissions!$1:$1048576,MATCH(DATE(K$2,1,1),Emissions!$A$1:$LI$1),FALSE)</f>
        <v>0.14962701219999999</v>
      </c>
      <c r="L1257" s="361">
        <f>+VLOOKUP($E1257,Emissions!$1:$1048576,MATCH(DATE(L$2,1,1),Emissions!$A$1:$LI$1),FALSE)</f>
        <v>0.15372050900000001</v>
      </c>
      <c r="M1257" s="361">
        <f>+VLOOKUP($E1257,Emissions!$1:$1048576,MATCH(DATE(M$2,1,1),Emissions!$A$1:$LI$1),FALSE)</f>
        <v>0.1581437295</v>
      </c>
      <c r="N1257" s="361">
        <f>+VLOOKUP($E1257,Emissions!$1:$1048576,MATCH(DATE(N$2,1,1),Emissions!$A$1:$LI$1),FALSE)</f>
        <v>0.1628539202</v>
      </c>
      <c r="O1257" s="361">
        <f>+VLOOKUP($E1257,Emissions!$1:$1048576,MATCH(DATE(O$2,1,1),Emissions!$A$1:$LI$1),FALSE)</f>
        <v>0.16778555119999999</v>
      </c>
      <c r="P1257" s="361">
        <f>+VLOOKUP($E1257,Emissions!$1:$1048576,MATCH(DATE(P$2,1,1),Emissions!$A$1:$LI$1),FALSE)</f>
        <v>0.1728569905</v>
      </c>
      <c r="Q1257" s="361">
        <f>+VLOOKUP($E1257,Emissions!$1:$1048576,MATCH(DATE(Q$2,1,1),Emissions!$A$1:$LI$1),FALSE)</f>
        <v>0.17795072810000001</v>
      </c>
      <c r="R1257" s="361">
        <f>+VLOOKUP($E1257,Emissions!$1:$1048576,MATCH(DATE(R$2,1,1),Emissions!$A$1:$LI$1),FALSE)</f>
        <v>0.183041814</v>
      </c>
      <c r="S1257" s="361">
        <f>+VLOOKUP($E1257,Emissions!$1:$1048576,MATCH(DATE(S$2,1,1),Emissions!$A$1:$LI$1),FALSE)</f>
        <v>0.1881390671</v>
      </c>
      <c r="T1257" s="361">
        <f>+VLOOKUP($E1257,Emissions!$1:$1048576,MATCH(DATE(T$2,1,1),Emissions!$A$1:$LI$1),FALSE)</f>
        <v>0.1932628418</v>
      </c>
      <c r="U1257" s="361">
        <f>+VLOOKUP($E1257,Emissions!$1:$1048576,MATCH(DATE(U$2,1,1),Emissions!$A$1:$LI$1),FALSE)</f>
        <v>0.19844106010000001</v>
      </c>
      <c r="V1257" s="361">
        <f>+VLOOKUP($E1257,Emissions!$1:$1048576,MATCH(DATE(V$2,1,1),Emissions!$A$1:$LI$1),FALSE)</f>
        <v>0.2037143337</v>
      </c>
      <c r="W1257" s="361">
        <f>+VLOOKUP($E1257,Emissions!$1:$1048576,MATCH(DATE(W$2,1,1),Emissions!$A$1:$LI$1),FALSE)</f>
        <v>0.20911869799999999</v>
      </c>
      <c r="X1257" s="361">
        <f>+VLOOKUP($E1257,Emissions!$1:$1048576,MATCH(DATE(X$2,1,1),Emissions!$A$1:$LI$1),FALSE)</f>
        <v>0.21468824219999999</v>
      </c>
      <c r="Y1257" s="361">
        <f>+VLOOKUP($E1257,Emissions!$1:$1048576,MATCH(DATE(Y$2,1,1),Emissions!$A$1:$LI$1),FALSE)</f>
        <v>0.2204523608</v>
      </c>
      <c r="Z1257" s="361">
        <f>+VLOOKUP($E1257,Emissions!$1:$1048576,MATCH(DATE(Z$2,1,1),Emissions!$A$1:$LI$1),FALSE)</f>
        <v>0.22641797499999999</v>
      </c>
      <c r="AA1257" s="361">
        <f>+VLOOKUP($E1257,Emissions!$1:$1048576,MATCH(DATE(AA$2,1,1),Emissions!$A$1:$LI$1),FALSE)</f>
        <v>0.2326207069</v>
      </c>
      <c r="AB1257" s="361">
        <f>+VLOOKUP($E1257,Emissions!$1:$1048576,MATCH(DATE(AB$2,1,1),Emissions!$A$1:$LI$1),FALSE)</f>
        <v>0.2390850762</v>
      </c>
      <c r="AC1257" s="361">
        <f>+VLOOKUP($E1257,Emissions!$1:$1048576,MATCH(DATE(AC$2,1,1),Emissions!$A$1:$LI$1),FALSE)</f>
        <v>0.2458326445</v>
      </c>
      <c r="AD1257" s="361">
        <f>+VLOOKUP($E1257,Emissions!$1:$1048576,MATCH(DATE(AD$2,1,1),Emissions!$A$1:$LI$1),FALSE)</f>
        <v>0.25287983920000001</v>
      </c>
      <c r="AE1257" s="361">
        <f>+VLOOKUP($E1257,Emissions!$1:$1048576,MATCH(DATE(AE$2,1,1),Emissions!$A$1:$LI$1),FALSE)</f>
        <v>0.26019030059999998</v>
      </c>
      <c r="AF1257" s="361">
        <f>+VLOOKUP($E1257,Emissions!$1:$1048576,MATCH(DATE(AF$2,1,1),Emissions!$A$1:$LI$1),FALSE)</f>
        <v>0.26733563570000002</v>
      </c>
      <c r="AG1257" s="361">
        <f>+VLOOKUP($E1257,Emissions!$1:$1048576,MATCH(DATE(AG$2,1,1),Emissions!$A$1:$LI$1),FALSE)</f>
        <v>0.27431636349999999</v>
      </c>
      <c r="AH1257" s="361">
        <f>+VLOOKUP($E1257,Emissions!$1:$1048576,MATCH(DATE(AH$2,1,1),Emissions!$A$1:$LI$1),FALSE)</f>
        <v>0.2812112799</v>
      </c>
      <c r="AI1257" s="361">
        <f>+VLOOKUP($E1257,Emissions!$1:$1048576,MATCH(DATE(AI$2,1,1),Emissions!$A$1:$LI$1),FALSE)</f>
        <v>0.28808230750000002</v>
      </c>
      <c r="AJ1257" s="361">
        <f>+VLOOKUP($E1257,Emissions!$1:$1048576,MATCH(DATE(AJ$2,1,1),Emissions!$A$1:$LI$1),FALSE)</f>
        <v>0.29495895280000001</v>
      </c>
      <c r="AK1257" s="361">
        <f>+VLOOKUP($E1257,Emissions!$1:$1048576,MATCH(DATE(AK$2,1,1),Emissions!$A$1:$LI$1),FALSE)</f>
        <v>0.30184629889999998</v>
      </c>
      <c r="AL1257" s="361">
        <f>+VLOOKUP($E1257,Emissions!$1:$1048576,MATCH(DATE(AL$2,1,1),Emissions!$A$1:$LI$1),FALSE)</f>
        <v>0.3087347077</v>
      </c>
      <c r="AM1257" s="361">
        <f>+VLOOKUP($E1257,Emissions!$1:$1048576,MATCH(DATE(AM$2,1,1),Emissions!$A$1:$LI$1),FALSE)</f>
        <v>0.31560598169999998</v>
      </c>
      <c r="AN1257" s="361">
        <f>+VLOOKUP($E1257,Emissions!$1:$1048576,MATCH(DATE(AN$2,1,1),Emissions!$A$1:$LI$1),FALSE)</f>
        <v>0.32243680619999998</v>
      </c>
      <c r="AO1257" s="361">
        <f>+VLOOKUP($E1257,Emissions!$1:$1048576,MATCH(DATE(AO$2,1,1),Emissions!$A$1:$LI$1),FALSE)</f>
        <v>0.32920017639999999</v>
      </c>
    </row>
    <row r="1258" spans="1:41" ht="15" customHeight="1" x14ac:dyDescent="0.35">
      <c r="A1258" s="411"/>
      <c r="B1258" s="170"/>
      <c r="C1258" s="138" t="s">
        <v>736</v>
      </c>
      <c r="D1258" s="114"/>
      <c r="E1258" s="50" t="s">
        <v>3683</v>
      </c>
      <c r="F1258" s="361">
        <f>+VLOOKUP($E1258,Emissions!$1:$1048576,MATCH(DATE(F$2,1,1),Emissions!$A$1:$LI$1),FALSE)</f>
        <v>2.3359481000000001E-3</v>
      </c>
      <c r="G1258" s="361">
        <f>+VLOOKUP($E1258,Emissions!$1:$1048576,MATCH(DATE(G$2,1,1),Emissions!$A$1:$LI$1),FALSE)</f>
        <v>2.3719827599999999E-3</v>
      </c>
      <c r="H1258" s="361">
        <f>+VLOOKUP($E1258,Emissions!$1:$1048576,MATCH(DATE(H$2,1,1),Emissions!$A$1:$LI$1),FALSE)</f>
        <v>2.4094754299999999E-3</v>
      </c>
      <c r="I1258" s="361">
        <f>+VLOOKUP($E1258,Emissions!$1:$1048576,MATCH(DATE(I$2,1,1),Emissions!$A$1:$LI$1),FALSE)</f>
        <v>2.4463094500000002E-3</v>
      </c>
      <c r="J1258" s="361">
        <f>+VLOOKUP($E1258,Emissions!$1:$1048576,MATCH(DATE(J$2,1,1),Emissions!$A$1:$LI$1),FALSE)</f>
        <v>2.4898042E-3</v>
      </c>
      <c r="K1258" s="361">
        <f>+VLOOKUP($E1258,Emissions!$1:$1048576,MATCH(DATE(K$2,1,1),Emissions!$A$1:$LI$1),FALSE)</f>
        <v>2.5497779199999998E-3</v>
      </c>
      <c r="L1258" s="361">
        <f>+VLOOKUP($E1258,Emissions!$1:$1048576,MATCH(DATE(L$2,1,1),Emissions!$A$1:$LI$1),FALSE)</f>
        <v>2.61437749E-3</v>
      </c>
      <c r="M1258" s="361">
        <f>+VLOOKUP($E1258,Emissions!$1:$1048576,MATCH(DATE(M$2,1,1),Emissions!$A$1:$LI$1),FALSE)</f>
        <v>2.68250184E-3</v>
      </c>
      <c r="N1258" s="361">
        <f>+VLOOKUP($E1258,Emissions!$1:$1048576,MATCH(DATE(N$2,1,1),Emissions!$A$1:$LI$1),FALSE)</f>
        <v>2.7531038900000001E-3</v>
      </c>
      <c r="O1258" s="361">
        <f>+VLOOKUP($E1258,Emissions!$1:$1048576,MATCH(DATE(O$2,1,1),Emissions!$A$1:$LI$1),FALSE)</f>
        <v>2.82208539E-3</v>
      </c>
      <c r="P1258" s="361">
        <f>+VLOOKUP($E1258,Emissions!$1:$1048576,MATCH(DATE(P$2,1,1),Emissions!$A$1:$LI$1),FALSE)</f>
        <v>2.8848723400000001E-3</v>
      </c>
      <c r="Q1258" s="361">
        <f>+VLOOKUP($E1258,Emissions!$1:$1048576,MATCH(DATE(Q$2,1,1),Emissions!$A$1:$LI$1),FALSE)</f>
        <v>2.9419803500000002E-3</v>
      </c>
      <c r="R1258" s="361">
        <f>+VLOOKUP($E1258,Emissions!$1:$1048576,MATCH(DATE(R$2,1,1),Emissions!$A$1:$LI$1),FALSE)</f>
        <v>2.9934149399999999E-3</v>
      </c>
      <c r="S1258" s="361">
        <f>+VLOOKUP($E1258,Emissions!$1:$1048576,MATCH(DATE(S$2,1,1),Emissions!$A$1:$LI$1),FALSE)</f>
        <v>3.0404061600000001E-3</v>
      </c>
      <c r="T1258" s="361">
        <f>+VLOOKUP($E1258,Emissions!$1:$1048576,MATCH(DATE(T$2,1,1),Emissions!$A$1:$LI$1),FALSE)</f>
        <v>3.0845497900000001E-3</v>
      </c>
      <c r="U1258" s="361">
        <f>+VLOOKUP($E1258,Emissions!$1:$1048576,MATCH(DATE(U$2,1,1),Emissions!$A$1:$LI$1),FALSE)</f>
        <v>3.1275342599999998E-3</v>
      </c>
      <c r="V1258" s="361">
        <f>+VLOOKUP($E1258,Emissions!$1:$1048576,MATCH(DATE(V$2,1,1),Emissions!$A$1:$LI$1),FALSE)</f>
        <v>3.1707434999999999E-3</v>
      </c>
      <c r="W1258" s="361">
        <f>+VLOOKUP($E1258,Emissions!$1:$1048576,MATCH(DATE(W$2,1,1),Emissions!$A$1:$LI$1),FALSE)</f>
        <v>3.2153686500000001E-3</v>
      </c>
      <c r="X1258" s="361">
        <f>+VLOOKUP($E1258,Emissions!$1:$1048576,MATCH(DATE(X$2,1,1),Emissions!$A$1:$LI$1),FALSE)</f>
        <v>3.2624648600000001E-3</v>
      </c>
      <c r="Y1258" s="361">
        <f>+VLOOKUP($E1258,Emissions!$1:$1048576,MATCH(DATE(Y$2,1,1),Emissions!$A$1:$LI$1),FALSE)</f>
        <v>3.3128447600000001E-3</v>
      </c>
      <c r="Z1258" s="361">
        <f>+VLOOKUP($E1258,Emissions!$1:$1048576,MATCH(DATE(Z$2,1,1),Emissions!$A$1:$LI$1),FALSE)</f>
        <v>3.3668823299999998E-3</v>
      </c>
      <c r="AA1258" s="361">
        <f>+VLOOKUP($E1258,Emissions!$1:$1048576,MATCH(DATE(AA$2,1,1),Emissions!$A$1:$LI$1),FALSE)</f>
        <v>3.4253818699999999E-3</v>
      </c>
      <c r="AB1258" s="361">
        <f>+VLOOKUP($E1258,Emissions!$1:$1048576,MATCH(DATE(AB$2,1,1),Emissions!$A$1:$LI$1),FALSE)</f>
        <v>3.4888100200000001E-3</v>
      </c>
      <c r="AC1258" s="361">
        <f>+VLOOKUP($E1258,Emissions!$1:$1048576,MATCH(DATE(AC$2,1,1),Emissions!$A$1:$LI$1),FALSE)</f>
        <v>3.5574768699999999E-3</v>
      </c>
      <c r="AD1258" s="361">
        <f>+VLOOKUP($E1258,Emissions!$1:$1048576,MATCH(DATE(AD$2,1,1),Emissions!$A$1:$LI$1),FALSE)</f>
        <v>3.6315673899999998E-3</v>
      </c>
      <c r="AE1258" s="361">
        <f>+VLOOKUP($E1258,Emissions!$1:$1048576,MATCH(DATE(AE$2,1,1),Emissions!$A$1:$LI$1),FALSE)</f>
        <v>3.71039924E-3</v>
      </c>
      <c r="AF1258" s="361">
        <f>+VLOOKUP($E1258,Emissions!$1:$1048576,MATCH(DATE(AF$2,1,1),Emissions!$A$1:$LI$1),FALSE)</f>
        <v>3.79202297E-3</v>
      </c>
      <c r="AG1258" s="361">
        <f>+VLOOKUP($E1258,Emissions!$1:$1048576,MATCH(DATE(AG$2,1,1),Emissions!$A$1:$LI$1),FALSE)</f>
        <v>3.8771288299999998E-3</v>
      </c>
      <c r="AH1258" s="361">
        <f>+VLOOKUP($E1258,Emissions!$1:$1048576,MATCH(DATE(AH$2,1,1),Emissions!$A$1:$LI$1),FALSE)</f>
        <v>3.9663057500000003E-3</v>
      </c>
      <c r="AI1258" s="361">
        <f>+VLOOKUP($E1258,Emissions!$1:$1048576,MATCH(DATE(AI$2,1,1),Emissions!$A$1:$LI$1),FALSE)</f>
        <v>4.0593555600000001E-3</v>
      </c>
      <c r="AJ1258" s="361">
        <f>+VLOOKUP($E1258,Emissions!$1:$1048576,MATCH(DATE(AJ$2,1,1),Emissions!$A$1:$LI$1),FALSE)</f>
        <v>4.1555938799999999E-3</v>
      </c>
      <c r="AK1258" s="361">
        <f>+VLOOKUP($E1258,Emissions!$1:$1048576,MATCH(DATE(AK$2,1,1),Emissions!$A$1:$LI$1),FALSE)</f>
        <v>4.2541923999999997E-3</v>
      </c>
      <c r="AL1258" s="361">
        <f>+VLOOKUP($E1258,Emissions!$1:$1048576,MATCH(DATE(AL$2,1,1),Emissions!$A$1:$LI$1),FALSE)</f>
        <v>4.3543417100000001E-3</v>
      </c>
      <c r="AM1258" s="361">
        <f>+VLOOKUP($E1258,Emissions!$1:$1048576,MATCH(DATE(AM$2,1,1),Emissions!$A$1:$LI$1),FALSE)</f>
        <v>4.4552768099999996E-3</v>
      </c>
      <c r="AN1258" s="361">
        <f>+VLOOKUP($E1258,Emissions!$1:$1048576,MATCH(DATE(AN$2,1,1),Emissions!$A$1:$LI$1),FALSE)</f>
        <v>4.5562807699999998E-3</v>
      </c>
      <c r="AO1258" s="361">
        <f>+VLOOKUP($E1258,Emissions!$1:$1048576,MATCH(DATE(AO$2,1,1),Emissions!$A$1:$LI$1),FALSE)</f>
        <v>4.6566783700000003E-3</v>
      </c>
    </row>
    <row r="1259" spans="1:41" s="92" customFormat="1" ht="15" customHeight="1" x14ac:dyDescent="0.35">
      <c r="A1259" s="411"/>
      <c r="B1259" s="170"/>
      <c r="C1259" s="137" t="s">
        <v>3334</v>
      </c>
      <c r="D1259" s="147"/>
      <c r="E1259" s="136" t="s">
        <v>3684</v>
      </c>
      <c r="F1259" s="327">
        <f>+VLOOKUP($E1259,Emissions!$1:$1048576,MATCH(DATE(F$2,1,1),Emissions!$A$1:$LI$1),FALSE)</f>
        <v>1.3337631379999999</v>
      </c>
      <c r="G1259" s="327">
        <f>+VLOOKUP($E1259,Emissions!$1:$1048576,MATCH(DATE(G$2,1,1),Emissions!$A$1:$LI$1),FALSE)</f>
        <v>1.3670380499999999</v>
      </c>
      <c r="H1259" s="327">
        <f>+VLOOKUP($E1259,Emissions!$1:$1048576,MATCH(DATE(H$2,1,1),Emissions!$A$1:$LI$1),FALSE)</f>
        <v>1.398985919</v>
      </c>
      <c r="I1259" s="327">
        <f>+VLOOKUP($E1259,Emissions!$1:$1048576,MATCH(DATE(I$2,1,1),Emissions!$A$1:$LI$1),FALSE)</f>
        <v>1.427552782</v>
      </c>
      <c r="J1259" s="327">
        <f>+VLOOKUP($E1259,Emissions!$1:$1048576,MATCH(DATE(J$2,1,1),Emissions!$A$1:$LI$1),FALSE)</f>
        <v>1.459071293</v>
      </c>
      <c r="K1259" s="327">
        <f>+VLOOKUP($E1259,Emissions!$1:$1048576,MATCH(DATE(K$2,1,1),Emissions!$A$1:$LI$1),FALSE)</f>
        <v>1.500564062</v>
      </c>
      <c r="L1259" s="327">
        <f>+VLOOKUP($E1259,Emissions!$1:$1048576,MATCH(DATE(L$2,1,1),Emissions!$A$1:$LI$1),FALSE)</f>
        <v>1.5427483049999999</v>
      </c>
      <c r="M1259" s="327">
        <f>+VLOOKUP($E1259,Emissions!$1:$1048576,MATCH(DATE(M$2,1,1),Emissions!$A$1:$LI$1),FALSE)</f>
        <v>1.5862021610000001</v>
      </c>
      <c r="N1259" s="327">
        <f>+VLOOKUP($E1259,Emissions!$1:$1048576,MATCH(DATE(N$2,1,1),Emissions!$A$1:$LI$1),FALSE)</f>
        <v>1.630758572</v>
      </c>
      <c r="O1259" s="327">
        <f>+VLOOKUP($E1259,Emissions!$1:$1048576,MATCH(DATE(O$2,1,1),Emissions!$A$1:$LI$1),FALSE)</f>
        <v>1.6734257699999999</v>
      </c>
      <c r="P1259" s="327">
        <f>+VLOOKUP($E1259,Emissions!$1:$1048576,MATCH(DATE(P$2,1,1),Emissions!$A$1:$LI$1),FALSE)</f>
        <v>1.7109887500000001</v>
      </c>
      <c r="Q1259" s="327">
        <f>+VLOOKUP($E1259,Emissions!$1:$1048576,MATCH(DATE(Q$2,1,1),Emissions!$A$1:$LI$1),FALSE)</f>
        <v>1.7440488839999999</v>
      </c>
      <c r="R1259" s="327">
        <f>+VLOOKUP($E1259,Emissions!$1:$1048576,MATCH(DATE(R$2,1,1),Emissions!$A$1:$LI$1),FALSE)</f>
        <v>1.7733543780000001</v>
      </c>
      <c r="S1259" s="327">
        <f>+VLOOKUP($E1259,Emissions!$1:$1048576,MATCH(DATE(S$2,1,1),Emissions!$A$1:$LI$1),FALSE)</f>
        <v>1.7998561710000001</v>
      </c>
      <c r="T1259" s="327">
        <f>+VLOOKUP($E1259,Emissions!$1:$1048576,MATCH(DATE(T$2,1,1),Emissions!$A$1:$LI$1),FALSE)</f>
        <v>1.8246385709999999</v>
      </c>
      <c r="U1259" s="327">
        <f>+VLOOKUP($E1259,Emissions!$1:$1048576,MATCH(DATE(U$2,1,1),Emissions!$A$1:$LI$1),FALSE)</f>
        <v>1.848781153</v>
      </c>
      <c r="V1259" s="327">
        <f>+VLOOKUP($E1259,Emissions!$1:$1048576,MATCH(DATE(V$2,1,1),Emissions!$A$1:$LI$1),FALSE)</f>
        <v>1.8731034369999999</v>
      </c>
      <c r="W1259" s="327">
        <f>+VLOOKUP($E1259,Emissions!$1:$1048576,MATCH(DATE(W$2,1,1),Emissions!$A$1:$LI$1),FALSE)</f>
        <v>1.8982677889999999</v>
      </c>
      <c r="X1259" s="327">
        <f>+VLOOKUP($E1259,Emissions!$1:$1048576,MATCH(DATE(X$2,1,1),Emissions!$A$1:$LI$1),FALSE)</f>
        <v>1.9248623170000001</v>
      </c>
      <c r="Y1259" s="327">
        <f>+VLOOKUP($E1259,Emissions!$1:$1048576,MATCH(DATE(Y$2,1,1),Emissions!$A$1:$LI$1),FALSE)</f>
        <v>1.953304905</v>
      </c>
      <c r="Z1259" s="327">
        <f>+VLOOKUP($E1259,Emissions!$1:$1048576,MATCH(DATE(Z$2,1,1),Emissions!$A$1:$LI$1),FALSE)</f>
        <v>1.983793242</v>
      </c>
      <c r="AA1259" s="327">
        <f>+VLOOKUP($E1259,Emissions!$1:$1048576,MATCH(DATE(AA$2,1,1),Emissions!$A$1:$LI$1),FALSE)</f>
        <v>2.0167514830000002</v>
      </c>
      <c r="AB1259" s="327">
        <f>+VLOOKUP($E1259,Emissions!$1:$1048576,MATCH(DATE(AB$2,1,1),Emissions!$A$1:$LI$1),FALSE)</f>
        <v>2.052411475</v>
      </c>
      <c r="AC1259" s="327">
        <f>+VLOOKUP($E1259,Emissions!$1:$1048576,MATCH(DATE(AC$2,1,1),Emissions!$A$1:$LI$1),FALSE)</f>
        <v>2.0909236789999999</v>
      </c>
      <c r="AD1259" s="327">
        <f>+VLOOKUP($E1259,Emissions!$1:$1048576,MATCH(DATE(AD$2,1,1),Emissions!$A$1:$LI$1),FALSE)</f>
        <v>2.1323514760000002</v>
      </c>
      <c r="AE1259" s="327">
        <f>+VLOOKUP($E1259,Emissions!$1:$1048576,MATCH(DATE(AE$2,1,1),Emissions!$A$1:$LI$1),FALSE)</f>
        <v>2.1763557439999999</v>
      </c>
      <c r="AF1259" s="327">
        <f>+VLOOKUP($E1259,Emissions!$1:$1048576,MATCH(DATE(AF$2,1,1),Emissions!$A$1:$LI$1),FALSE)</f>
        <v>2.222786529</v>
      </c>
      <c r="AG1259" s="327">
        <f>+VLOOKUP($E1259,Emissions!$1:$1048576,MATCH(DATE(AG$2,1,1),Emissions!$A$1:$LI$1),FALSE)</f>
        <v>2.2718582899999999</v>
      </c>
      <c r="AH1259" s="327">
        <f>+VLOOKUP($E1259,Emissions!$1:$1048576,MATCH(DATE(AH$2,1,1),Emissions!$A$1:$LI$1),FALSE)</f>
        <v>2.3236744479999998</v>
      </c>
      <c r="AI1259" s="327">
        <f>+VLOOKUP($E1259,Emissions!$1:$1048576,MATCH(DATE(AI$2,1,1),Emissions!$A$1:$LI$1),FALSE)</f>
        <v>2.3779379710000002</v>
      </c>
      <c r="AJ1259" s="327">
        <f>+VLOOKUP($E1259,Emissions!$1:$1048576,MATCH(DATE(AJ$2,1,1),Emissions!$A$1:$LI$1),FALSE)</f>
        <v>2.4341352550000002</v>
      </c>
      <c r="AK1259" s="327">
        <f>+VLOOKUP($E1259,Emissions!$1:$1048576,MATCH(DATE(AK$2,1,1),Emissions!$A$1:$LI$1),FALSE)</f>
        <v>2.4917359320000001</v>
      </c>
      <c r="AL1259" s="327">
        <f>+VLOOKUP($E1259,Emissions!$1:$1048576,MATCH(DATE(AL$2,1,1),Emissions!$A$1:$LI$1),FALSE)</f>
        <v>2.5502610990000001</v>
      </c>
      <c r="AM1259" s="327">
        <f>+VLOOKUP($E1259,Emissions!$1:$1048576,MATCH(DATE(AM$2,1,1),Emissions!$A$1:$LI$1),FALSE)</f>
        <v>2.6092699100000001</v>
      </c>
      <c r="AN1259" s="327">
        <f>+VLOOKUP($E1259,Emissions!$1:$1048576,MATCH(DATE(AN$2,1,1),Emissions!$A$1:$LI$1),FALSE)</f>
        <v>2.6683509820000002</v>
      </c>
      <c r="AO1259" s="327">
        <f>+VLOOKUP($E1259,Emissions!$1:$1048576,MATCH(DATE(AO$2,1,1),Emissions!$A$1:$LI$1),FALSE)</f>
        <v>2.7271134130000001</v>
      </c>
    </row>
    <row r="1260" spans="1:41" ht="15" customHeight="1" x14ac:dyDescent="0.35">
      <c r="A1260" s="411"/>
      <c r="B1260" s="170"/>
      <c r="C1260" s="138" t="s">
        <v>602</v>
      </c>
      <c r="D1260" s="114"/>
      <c r="E1260" s="50" t="s">
        <v>3685</v>
      </c>
      <c r="F1260" s="361">
        <f>+VLOOKUP($E1260,Emissions!$1:$1048576,MATCH(DATE(F$2,1,1),Emissions!$A$1:$LI$1),FALSE)</f>
        <v>6.4293200199999997E-2</v>
      </c>
      <c r="G1260" s="361">
        <f>+VLOOKUP($E1260,Emissions!$1:$1048576,MATCH(DATE(G$2,1,1),Emissions!$A$1:$LI$1),FALSE)</f>
        <v>6.54439666E-2</v>
      </c>
      <c r="H1260" s="361">
        <f>+VLOOKUP($E1260,Emissions!$1:$1048576,MATCH(DATE(H$2,1,1),Emissions!$A$1:$LI$1),FALSE)</f>
        <v>6.6556926700000005E-2</v>
      </c>
      <c r="I1260" s="361">
        <f>+VLOOKUP($E1260,Emissions!$1:$1048576,MATCH(DATE(I$2,1,1),Emissions!$A$1:$LI$1),FALSE)</f>
        <v>6.7559410599999994E-2</v>
      </c>
      <c r="J1260" s="361">
        <f>+VLOOKUP($E1260,Emissions!$1:$1048576,MATCH(DATE(J$2,1,1),Emissions!$A$1:$LI$1),FALSE)</f>
        <v>6.8747545100000002E-2</v>
      </c>
      <c r="K1260" s="361">
        <f>+VLOOKUP($E1260,Emissions!$1:$1048576,MATCH(DATE(K$2,1,1),Emissions!$A$1:$LI$1),FALSE)</f>
        <v>7.0420921900000003E-2</v>
      </c>
      <c r="L1260" s="361">
        <f>+VLOOKUP($E1260,Emissions!$1:$1048576,MATCH(DATE(L$2,1,1),Emissions!$A$1:$LI$1),FALSE)</f>
        <v>7.2083688399999998E-2</v>
      </c>
      <c r="M1260" s="361">
        <f>+VLOOKUP($E1260,Emissions!$1:$1048576,MATCH(DATE(M$2,1,1),Emissions!$A$1:$LI$1),FALSE)</f>
        <v>7.3785152000000007E-2</v>
      </c>
      <c r="N1260" s="361">
        <f>+VLOOKUP($E1260,Emissions!$1:$1048576,MATCH(DATE(N$2,1,1),Emissions!$A$1:$LI$1),FALSE)</f>
        <v>7.5521652300000006E-2</v>
      </c>
      <c r="O1260" s="361">
        <f>+VLOOKUP($E1260,Emissions!$1:$1048576,MATCH(DATE(O$2,1,1),Emissions!$A$1:$LI$1),FALSE)</f>
        <v>7.7214223700000001E-2</v>
      </c>
      <c r="P1260" s="361">
        <f>+VLOOKUP($E1260,Emissions!$1:$1048576,MATCH(DATE(P$2,1,1),Emissions!$A$1:$LI$1),FALSE)</f>
        <v>7.8772468499999998E-2</v>
      </c>
      <c r="Q1260" s="361">
        <f>+VLOOKUP($E1260,Emissions!$1:$1048576,MATCH(DATE(Q$2,1,1),Emissions!$A$1:$LI$1),FALSE)</f>
        <v>8.0180299199999999E-2</v>
      </c>
      <c r="R1260" s="361">
        <f>+VLOOKUP($E1260,Emissions!$1:$1048576,MATCH(DATE(R$2,1,1),Emissions!$A$1:$LI$1),FALSE)</f>
        <v>8.1450856000000002E-2</v>
      </c>
      <c r="S1260" s="361">
        <f>+VLOOKUP($E1260,Emissions!$1:$1048576,MATCH(DATE(S$2,1,1),Emissions!$A$1:$LI$1),FALSE)</f>
        <v>8.26073269E-2</v>
      </c>
      <c r="T1260" s="361">
        <f>+VLOOKUP($E1260,Emissions!$1:$1048576,MATCH(DATE(T$2,1,1),Emissions!$A$1:$LI$1),FALSE)</f>
        <v>8.3680272799999997E-2</v>
      </c>
      <c r="U1260" s="361">
        <f>+VLOOKUP($E1260,Emissions!$1:$1048576,MATCH(DATE(U$2,1,1),Emissions!$A$1:$LI$1),FALSE)</f>
        <v>8.4703974700000004E-2</v>
      </c>
      <c r="V1260" s="361">
        <f>+VLOOKUP($E1260,Emissions!$1:$1048576,MATCH(DATE(V$2,1,1),Emissions!$A$1:$LI$1),FALSE)</f>
        <v>8.57092666E-2</v>
      </c>
      <c r="W1260" s="361">
        <f>+VLOOKUP($E1260,Emissions!$1:$1048576,MATCH(DATE(W$2,1,1),Emissions!$A$1:$LI$1),FALSE)</f>
        <v>8.6723106899999999E-2</v>
      </c>
      <c r="X1260" s="361">
        <f>+VLOOKUP($E1260,Emissions!$1:$1048576,MATCH(DATE(X$2,1,1),Emissions!$A$1:$LI$1),FALSE)</f>
        <v>8.7770274699999998E-2</v>
      </c>
      <c r="Y1260" s="361">
        <f>+VLOOKUP($E1260,Emissions!$1:$1048576,MATCH(DATE(Y$2,1,1),Emissions!$A$1:$LI$1),FALSE)</f>
        <v>8.8870406400000004E-2</v>
      </c>
      <c r="Z1260" s="361">
        <f>+VLOOKUP($E1260,Emissions!$1:$1048576,MATCH(DATE(Z$2,1,1),Emissions!$A$1:$LI$1),FALSE)</f>
        <v>9.0031131299999997E-2</v>
      </c>
      <c r="AA1260" s="361">
        <f>+VLOOKUP($E1260,Emissions!$1:$1048576,MATCH(DATE(AA$2,1,1),Emissions!$A$1:$LI$1),FALSE)</f>
        <v>9.1276571099999995E-2</v>
      </c>
      <c r="AB1260" s="361">
        <f>+VLOOKUP($E1260,Emissions!$1:$1048576,MATCH(DATE(AB$2,1,1),Emissions!$A$1:$LI$1),FALSE)</f>
        <v>9.2617815100000001E-2</v>
      </c>
      <c r="AC1260" s="361">
        <f>+VLOOKUP($E1260,Emissions!$1:$1048576,MATCH(DATE(AC$2,1,1),Emissions!$A$1:$LI$1),FALSE)</f>
        <v>9.4063102300000007E-2</v>
      </c>
      <c r="AD1260" s="361">
        <f>+VLOOKUP($E1260,Emissions!$1:$1048576,MATCH(DATE(AD$2,1,1),Emissions!$A$1:$LI$1),FALSE)</f>
        <v>9.5617540500000001E-2</v>
      </c>
      <c r="AE1260" s="361">
        <f>+VLOOKUP($E1260,Emissions!$1:$1048576,MATCH(DATE(AE$2,1,1),Emissions!$A$1:$LI$1),FALSE)</f>
        <v>9.7260688299999995E-2</v>
      </c>
      <c r="AF1260" s="361">
        <f>+VLOOKUP($E1260,Emissions!$1:$1048576,MATCH(DATE(AF$2,1,1),Emissions!$A$1:$LI$1),FALSE)</f>
        <v>9.8976105999999994E-2</v>
      </c>
      <c r="AG1260" s="361">
        <f>+VLOOKUP($E1260,Emissions!$1:$1048576,MATCH(DATE(AG$2,1,1),Emissions!$A$1:$LI$1),FALSE)</f>
        <v>0.10077816990000001</v>
      </c>
      <c r="AH1260" s="361">
        <f>+VLOOKUP($E1260,Emissions!$1:$1048576,MATCH(DATE(AH$2,1,1),Emissions!$A$1:$LI$1),FALSE)</f>
        <v>0.1026767312</v>
      </c>
      <c r="AI1260" s="361">
        <f>+VLOOKUP($E1260,Emissions!$1:$1048576,MATCH(DATE(AI$2,1,1),Emissions!$A$1:$LI$1),FALSE)</f>
        <v>0.1046676067</v>
      </c>
      <c r="AJ1260" s="361">
        <f>+VLOOKUP($E1260,Emissions!$1:$1048576,MATCH(DATE(AJ$2,1,1),Emissions!$A$1:$LI$1),FALSE)</f>
        <v>0.1067371832</v>
      </c>
      <c r="AK1260" s="361">
        <f>+VLOOKUP($E1260,Emissions!$1:$1048576,MATCH(DATE(AK$2,1,1),Emissions!$A$1:$LI$1),FALSE)</f>
        <v>0.10886862479999999</v>
      </c>
      <c r="AL1260" s="361">
        <f>+VLOOKUP($E1260,Emissions!$1:$1048576,MATCH(DATE(AL$2,1,1),Emissions!$A$1:$LI$1),FALSE)</f>
        <v>0.11104484320000001</v>
      </c>
      <c r="AM1260" s="361">
        <f>+VLOOKUP($E1260,Emissions!$1:$1048576,MATCH(DATE(AM$2,1,1),Emissions!$A$1:$LI$1),FALSE)</f>
        <v>0.11324897859999999</v>
      </c>
      <c r="AN1260" s="361">
        <f>+VLOOKUP($E1260,Emissions!$1:$1048576,MATCH(DATE(AN$2,1,1),Emissions!$A$1:$LI$1),FALSE)</f>
        <v>0.11546460359999999</v>
      </c>
      <c r="AO1260" s="361">
        <f>+VLOOKUP($E1260,Emissions!$1:$1048576,MATCH(DATE(AO$2,1,1),Emissions!$A$1:$LI$1),FALSE)</f>
        <v>0.11767572630000001</v>
      </c>
    </row>
    <row r="1261" spans="1:41" ht="15" customHeight="1" x14ac:dyDescent="0.35">
      <c r="A1261" s="411"/>
      <c r="B1261" s="170"/>
      <c r="C1261" s="138" t="s">
        <v>603</v>
      </c>
      <c r="D1261" s="114"/>
      <c r="E1261" s="50" t="s">
        <v>3686</v>
      </c>
      <c r="F1261" s="361">
        <f>+VLOOKUP($E1261,Emissions!$1:$1048576,MATCH(DATE(F$2,1,1),Emissions!$A$1:$LI$1),FALSE)</f>
        <v>0.73964523640000002</v>
      </c>
      <c r="G1261" s="361">
        <f>+VLOOKUP($E1261,Emissions!$1:$1048576,MATCH(DATE(G$2,1,1),Emissions!$A$1:$LI$1),FALSE)</f>
        <v>0.75288394439999995</v>
      </c>
      <c r="H1261" s="361">
        <f>+VLOOKUP($E1261,Emissions!$1:$1048576,MATCH(DATE(H$2,1,1),Emissions!$A$1:$LI$1),FALSE)</f>
        <v>0.76568771920000001</v>
      </c>
      <c r="I1261" s="361">
        <f>+VLOOKUP($E1261,Emissions!$1:$1048576,MATCH(DATE(I$2,1,1),Emissions!$A$1:$LI$1),FALSE)</f>
        <v>0.77722054730000001</v>
      </c>
      <c r="J1261" s="361">
        <f>+VLOOKUP($E1261,Emissions!$1:$1048576,MATCH(DATE(J$2,1,1),Emissions!$A$1:$LI$1),FALSE)</f>
        <v>0.79088914710000002</v>
      </c>
      <c r="K1261" s="361">
        <f>+VLOOKUP($E1261,Emissions!$1:$1048576,MATCH(DATE(K$2,1,1),Emissions!$A$1:$LI$1),FALSE)</f>
        <v>0.81014009750000004</v>
      </c>
      <c r="L1261" s="361">
        <f>+VLOOKUP($E1261,Emissions!$1:$1048576,MATCH(DATE(L$2,1,1),Emissions!$A$1:$LI$1),FALSE)</f>
        <v>0.82926898390000003</v>
      </c>
      <c r="M1261" s="361">
        <f>+VLOOKUP($E1261,Emissions!$1:$1048576,MATCH(DATE(M$2,1,1),Emissions!$A$1:$LI$1),FALSE)</f>
        <v>0.84884305140000005</v>
      </c>
      <c r="N1261" s="361">
        <f>+VLOOKUP($E1261,Emissions!$1:$1048576,MATCH(DATE(N$2,1,1),Emissions!$A$1:$LI$1),FALSE)</f>
        <v>0.86882018979999998</v>
      </c>
      <c r="O1261" s="361">
        <f>+VLOOKUP($E1261,Emissions!$1:$1048576,MATCH(DATE(O$2,1,1),Emissions!$A$1:$LI$1),FALSE)</f>
        <v>0.8882919587</v>
      </c>
      <c r="P1261" s="361">
        <f>+VLOOKUP($E1261,Emissions!$1:$1048576,MATCH(DATE(P$2,1,1),Emissions!$A$1:$LI$1),FALSE)</f>
        <v>0.90621840129999998</v>
      </c>
      <c r="Q1261" s="361">
        <f>+VLOOKUP($E1261,Emissions!$1:$1048576,MATCH(DATE(Q$2,1,1),Emissions!$A$1:$LI$1),FALSE)</f>
        <v>0.922414442</v>
      </c>
      <c r="R1261" s="361">
        <f>+VLOOKUP($E1261,Emissions!$1:$1048576,MATCH(DATE(R$2,1,1),Emissions!$A$1:$LI$1),FALSE)</f>
        <v>0.93703124900000001</v>
      </c>
      <c r="S1261" s="361">
        <f>+VLOOKUP($E1261,Emissions!$1:$1048576,MATCH(DATE(S$2,1,1),Emissions!$A$1:$LI$1),FALSE)</f>
        <v>0.95033558259999995</v>
      </c>
      <c r="T1261" s="361">
        <f>+VLOOKUP($E1261,Emissions!$1:$1048576,MATCH(DATE(T$2,1,1),Emissions!$A$1:$LI$1),FALSE)</f>
        <v>0.9626790234</v>
      </c>
      <c r="U1261" s="361">
        <f>+VLOOKUP($E1261,Emissions!$1:$1048576,MATCH(DATE(U$2,1,1),Emissions!$A$1:$LI$1),FALSE)</f>
        <v>0.97445594899999999</v>
      </c>
      <c r="V1261" s="361">
        <f>+VLOOKUP($E1261,Emissions!$1:$1048576,MATCH(DATE(V$2,1,1),Emissions!$A$1:$LI$1),FALSE)</f>
        <v>0.98602108119999998</v>
      </c>
      <c r="W1261" s="361">
        <f>+VLOOKUP($E1261,Emissions!$1:$1048576,MATCH(DATE(W$2,1,1),Emissions!$A$1:$LI$1),FALSE)</f>
        <v>0.99768455609999995</v>
      </c>
      <c r="X1261" s="361">
        <f>+VLOOKUP($E1261,Emissions!$1:$1048576,MATCH(DATE(X$2,1,1),Emissions!$A$1:$LI$1),FALSE)</f>
        <v>1.0097314390000001</v>
      </c>
      <c r="Y1261" s="361">
        <f>+VLOOKUP($E1261,Emissions!$1:$1048576,MATCH(DATE(Y$2,1,1),Emissions!$A$1:$LI$1),FALSE)</f>
        <v>1.0223876329999999</v>
      </c>
      <c r="Z1261" s="361">
        <f>+VLOOKUP($E1261,Emissions!$1:$1048576,MATCH(DATE(Z$2,1,1),Emissions!$A$1:$LI$1),FALSE)</f>
        <v>1.035740906</v>
      </c>
      <c r="AA1261" s="361">
        <f>+VLOOKUP($E1261,Emissions!$1:$1048576,MATCH(DATE(AA$2,1,1),Emissions!$A$1:$LI$1),FALSE)</f>
        <v>1.05006876</v>
      </c>
      <c r="AB1261" s="361">
        <f>+VLOOKUP($E1261,Emissions!$1:$1048576,MATCH(DATE(AB$2,1,1),Emissions!$A$1:$LI$1),FALSE)</f>
        <v>1.0654987709999999</v>
      </c>
      <c r="AC1261" s="361">
        <f>+VLOOKUP($E1261,Emissions!$1:$1048576,MATCH(DATE(AC$2,1,1),Emissions!$A$1:$LI$1),FALSE)</f>
        <v>1.0821257200000001</v>
      </c>
      <c r="AD1261" s="361">
        <f>+VLOOKUP($E1261,Emissions!$1:$1048576,MATCH(DATE(AD$2,1,1),Emissions!$A$1:$LI$1),FALSE)</f>
        <v>1.1000083709999999</v>
      </c>
      <c r="AE1261" s="361">
        <f>+VLOOKUP($E1261,Emissions!$1:$1048576,MATCH(DATE(AE$2,1,1),Emissions!$A$1:$LI$1),FALSE)</f>
        <v>1.118911558</v>
      </c>
      <c r="AF1261" s="361">
        <f>+VLOOKUP($E1261,Emissions!$1:$1048576,MATCH(DATE(AF$2,1,1),Emissions!$A$1:$LI$1),FALSE)</f>
        <v>1.138646158</v>
      </c>
      <c r="AG1261" s="361">
        <f>+VLOOKUP($E1261,Emissions!$1:$1048576,MATCH(DATE(AG$2,1,1),Emissions!$A$1:$LI$1),FALSE)</f>
        <v>1.159377557</v>
      </c>
      <c r="AH1261" s="361">
        <f>+VLOOKUP($E1261,Emissions!$1:$1048576,MATCH(DATE(AH$2,1,1),Emissions!$A$1:$LI$1),FALSE)</f>
        <v>1.181219086</v>
      </c>
      <c r="AI1261" s="361">
        <f>+VLOOKUP($E1261,Emissions!$1:$1048576,MATCH(DATE(AI$2,1,1),Emissions!$A$1:$LI$1),FALSE)</f>
        <v>1.204122621</v>
      </c>
      <c r="AJ1261" s="361">
        <f>+VLOOKUP($E1261,Emissions!$1:$1048576,MATCH(DATE(AJ$2,1,1),Emissions!$A$1:$LI$1),FALSE)</f>
        <v>1.2279315529999999</v>
      </c>
      <c r="AK1261" s="361">
        <f>+VLOOKUP($E1261,Emissions!$1:$1048576,MATCH(DATE(AK$2,1,1),Emissions!$A$1:$LI$1),FALSE)</f>
        <v>1.2524521959999999</v>
      </c>
      <c r="AL1261" s="361">
        <f>+VLOOKUP($E1261,Emissions!$1:$1048576,MATCH(DATE(AL$2,1,1),Emissions!$A$1:$LI$1),FALSE)</f>
        <v>1.277487963</v>
      </c>
      <c r="AM1261" s="361">
        <f>+VLOOKUP($E1261,Emissions!$1:$1048576,MATCH(DATE(AM$2,1,1),Emissions!$A$1:$LI$1),FALSE)</f>
        <v>1.3028448930000001</v>
      </c>
      <c r="AN1261" s="361">
        <f>+VLOOKUP($E1261,Emissions!$1:$1048576,MATCH(DATE(AN$2,1,1),Emissions!$A$1:$LI$1),FALSE)</f>
        <v>1.328334004</v>
      </c>
      <c r="AO1261" s="361">
        <f>+VLOOKUP($E1261,Emissions!$1:$1048576,MATCH(DATE(AO$2,1,1),Emissions!$A$1:$LI$1),FALSE)</f>
        <v>1.353771319</v>
      </c>
    </row>
    <row r="1262" spans="1:41" ht="15" customHeight="1" x14ac:dyDescent="0.35">
      <c r="A1262" s="411"/>
      <c r="B1262" s="170"/>
      <c r="C1262" s="138" t="s">
        <v>604</v>
      </c>
      <c r="D1262" s="114"/>
      <c r="E1262" s="50" t="s">
        <v>3687</v>
      </c>
      <c r="F1262" s="361">
        <f>+VLOOKUP($E1262,Emissions!$1:$1048576,MATCH(DATE(F$2,1,1),Emissions!$A$1:$LI$1),FALSE)</f>
        <v>0.42555587639999998</v>
      </c>
      <c r="G1262" s="361">
        <f>+VLOOKUP($E1262,Emissions!$1:$1048576,MATCH(DATE(G$2,1,1),Emissions!$A$1:$LI$1),FALSE)</f>
        <v>0.44170434920000001</v>
      </c>
      <c r="H1262" s="361">
        <f>+VLOOKUP($E1262,Emissions!$1:$1048576,MATCH(DATE(H$2,1,1),Emissions!$A$1:$LI$1),FALSE)</f>
        <v>0.45732610359999998</v>
      </c>
      <c r="I1262" s="361">
        <f>+VLOOKUP($E1262,Emissions!$1:$1048576,MATCH(DATE(I$2,1,1),Emissions!$A$1:$LI$1),FALSE)</f>
        <v>0.47161597729999999</v>
      </c>
      <c r="J1262" s="361">
        <f>+VLOOKUP($E1262,Emissions!$1:$1048576,MATCH(DATE(J$2,1,1),Emissions!$A$1:$LI$1),FALSE)</f>
        <v>0.48598745360000001</v>
      </c>
      <c r="K1262" s="361">
        <f>+VLOOKUP($E1262,Emissions!$1:$1048576,MATCH(DATE(K$2,1,1),Emissions!$A$1:$LI$1),FALSE)</f>
        <v>0.50267742500000001</v>
      </c>
      <c r="L1262" s="361">
        <f>+VLOOKUP($E1262,Emissions!$1:$1048576,MATCH(DATE(L$2,1,1),Emissions!$A$1:$LI$1),FALSE)</f>
        <v>0.5201583971</v>
      </c>
      <c r="M1262" s="361">
        <f>+VLOOKUP($E1262,Emissions!$1:$1048576,MATCH(DATE(M$2,1,1),Emissions!$A$1:$LI$1),FALSE)</f>
        <v>0.53823801910000002</v>
      </c>
      <c r="N1262" s="361">
        <f>+VLOOKUP($E1262,Emissions!$1:$1048576,MATCH(DATE(N$2,1,1),Emissions!$A$1:$LI$1),FALSE)</f>
        <v>0.55679899899999996</v>
      </c>
      <c r="O1262" s="361">
        <f>+VLOOKUP($E1262,Emissions!$1:$1048576,MATCH(DATE(O$2,1,1),Emissions!$A$1:$LI$1),FALSE)</f>
        <v>0.57408918990000002</v>
      </c>
      <c r="P1262" s="361">
        <f>+VLOOKUP($E1262,Emissions!$1:$1048576,MATCH(DATE(P$2,1,1),Emissions!$A$1:$LI$1),FALSE)</f>
        <v>0.58829489479999997</v>
      </c>
      <c r="Q1262" s="361">
        <f>+VLOOKUP($E1262,Emissions!$1:$1048576,MATCH(DATE(Q$2,1,1),Emissions!$A$1:$LI$1),FALSE)</f>
        <v>0.60024698099999996</v>
      </c>
      <c r="R1262" s="361">
        <f>+VLOOKUP($E1262,Emissions!$1:$1048576,MATCH(DATE(R$2,1,1),Emissions!$A$1:$LI$1),FALSE)</f>
        <v>0.61050279890000003</v>
      </c>
      <c r="S1262" s="361">
        <f>+VLOOKUP($E1262,Emissions!$1:$1048576,MATCH(DATE(S$2,1,1),Emissions!$A$1:$LI$1),FALSE)</f>
        <v>0.61967501010000003</v>
      </c>
      <c r="T1262" s="361">
        <f>+VLOOKUP($E1262,Emissions!$1:$1048576,MATCH(DATE(T$2,1,1),Emissions!$A$1:$LI$1),FALSE)</f>
        <v>0.62839705229999998</v>
      </c>
      <c r="U1262" s="361">
        <f>+VLOOKUP($E1262,Emissions!$1:$1048576,MATCH(DATE(U$2,1,1),Emissions!$A$1:$LI$1),FALSE)</f>
        <v>0.63723888959999997</v>
      </c>
      <c r="V1262" s="361">
        <f>+VLOOKUP($E1262,Emissions!$1:$1048576,MATCH(DATE(V$2,1,1),Emissions!$A$1:$LI$1),FALSE)</f>
        <v>0.64656145180000002</v>
      </c>
      <c r="W1262" s="361">
        <f>+VLOOKUP($E1262,Emissions!$1:$1048576,MATCH(DATE(W$2,1,1),Emissions!$A$1:$LI$1),FALSE)</f>
        <v>0.65662160660000002</v>
      </c>
      <c r="X1262" s="361">
        <f>+VLOOKUP($E1262,Emissions!$1:$1048576,MATCH(DATE(X$2,1,1),Emissions!$A$1:$LI$1),FALSE)</f>
        <v>0.66763369350000001</v>
      </c>
      <c r="Y1262" s="361">
        <f>+VLOOKUP($E1262,Emissions!$1:$1048576,MATCH(DATE(Y$2,1,1),Emissions!$A$1:$LI$1),FALSE)</f>
        <v>0.67971962289999999</v>
      </c>
      <c r="Z1262" s="361">
        <f>+VLOOKUP($E1262,Emissions!$1:$1048576,MATCH(DATE(Z$2,1,1),Emissions!$A$1:$LI$1),FALSE)</f>
        <v>0.69296483620000004</v>
      </c>
      <c r="AA1262" s="361">
        <f>+VLOOKUP($E1262,Emissions!$1:$1048576,MATCH(DATE(AA$2,1,1),Emissions!$A$1:$LI$1),FALSE)</f>
        <v>0.70741718880000004</v>
      </c>
      <c r="AB1262" s="361">
        <f>+VLOOKUP($E1262,Emissions!$1:$1048576,MATCH(DATE(AB$2,1,1),Emissions!$A$1:$LI$1),FALSE)</f>
        <v>0.72314079509999996</v>
      </c>
      <c r="AC1262" s="361">
        <f>+VLOOKUP($E1262,Emissions!$1:$1048576,MATCH(DATE(AC$2,1,1),Emissions!$A$1:$LI$1),FALSE)</f>
        <v>0.74015835249999995</v>
      </c>
      <c r="AD1262" s="361">
        <f>+VLOOKUP($E1262,Emissions!$1:$1048576,MATCH(DATE(AD$2,1,1),Emissions!$A$1:$LI$1),FALSE)</f>
        <v>0.75845308099999997</v>
      </c>
      <c r="AE1262" s="361">
        <f>+VLOOKUP($E1262,Emissions!$1:$1048576,MATCH(DATE(AE$2,1,1),Emissions!$A$1:$LI$1),FALSE)</f>
        <v>0.77800345189999998</v>
      </c>
      <c r="AF1262" s="361">
        <f>+VLOOKUP($E1262,Emissions!$1:$1048576,MATCH(DATE(AF$2,1,1),Emissions!$A$1:$LI$1),FALSE)</f>
        <v>0.79880825590000004</v>
      </c>
      <c r="AG1262" s="361">
        <f>+VLOOKUP($E1262,Emissions!$1:$1048576,MATCH(DATE(AG$2,1,1),Emissions!$A$1:$LI$1),FALSE)</f>
        <v>0.82088881260000002</v>
      </c>
      <c r="AH1262" s="361">
        <f>+VLOOKUP($E1262,Emissions!$1:$1048576,MATCH(DATE(AH$2,1,1),Emissions!$A$1:$LI$1),FALSE)</f>
        <v>0.84421097869999995</v>
      </c>
      <c r="AI1262" s="361">
        <f>+VLOOKUP($E1262,Emissions!$1:$1048576,MATCH(DATE(AI$2,1,1),Emissions!$A$1:$LI$1),FALSE)</f>
        <v>0.86854283060000004</v>
      </c>
      <c r="AJ1262" s="361">
        <f>+VLOOKUP($E1262,Emissions!$1:$1048576,MATCH(DATE(AJ$2,1,1),Emissions!$A$1:$LI$1),FALSE)</f>
        <v>0.89357470319999999</v>
      </c>
      <c r="AK1262" s="361">
        <f>+VLOOKUP($E1262,Emissions!$1:$1048576,MATCH(DATE(AK$2,1,1),Emissions!$A$1:$LI$1),FALSE)</f>
        <v>0.91902754610000004</v>
      </c>
      <c r="AL1262" s="361">
        <f>+VLOOKUP($E1262,Emissions!$1:$1048576,MATCH(DATE(AL$2,1,1),Emissions!$A$1:$LI$1),FALSE)</f>
        <v>0.94467823539999995</v>
      </c>
      <c r="AM1262" s="361">
        <f>+VLOOKUP($E1262,Emissions!$1:$1048576,MATCH(DATE(AM$2,1,1),Emissions!$A$1:$LI$1),FALSE)</f>
        <v>0.97034022239999995</v>
      </c>
      <c r="AN1262" s="361">
        <f>+VLOOKUP($E1262,Emissions!$1:$1048576,MATCH(DATE(AN$2,1,1),Emissions!$A$1:$LI$1),FALSE)</f>
        <v>0.99585208680000004</v>
      </c>
      <c r="AO1262" s="361">
        <f>+VLOOKUP($E1262,Emissions!$1:$1048576,MATCH(DATE(AO$2,1,1),Emissions!$A$1:$LI$1),FALSE)</f>
        <v>1.02106856</v>
      </c>
    </row>
    <row r="1263" spans="1:41" ht="15" customHeight="1" x14ac:dyDescent="0.35">
      <c r="A1263" s="411"/>
      <c r="B1263" s="170"/>
      <c r="C1263" s="138" t="s">
        <v>605</v>
      </c>
      <c r="D1263" s="114"/>
      <c r="E1263" s="50" t="s">
        <v>3688</v>
      </c>
      <c r="F1263" s="361">
        <f>+VLOOKUP($E1263,Emissions!$1:$1048576,MATCH(DATE(F$2,1,1),Emissions!$A$1:$LI$1),FALSE)</f>
        <v>0.1042688251</v>
      </c>
      <c r="G1263" s="361">
        <f>+VLOOKUP($E1263,Emissions!$1:$1048576,MATCH(DATE(G$2,1,1),Emissions!$A$1:$LI$1),FALSE)</f>
        <v>0.1070057895</v>
      </c>
      <c r="H1263" s="361">
        <f>+VLOOKUP($E1263,Emissions!$1:$1048576,MATCH(DATE(H$2,1,1),Emissions!$A$1:$LI$1),FALSE)</f>
        <v>0.10941517000000001</v>
      </c>
      <c r="I1263" s="361">
        <f>+VLOOKUP($E1263,Emissions!$1:$1048576,MATCH(DATE(I$2,1,1),Emissions!$A$1:$LI$1),FALSE)</f>
        <v>0.11115684670000001</v>
      </c>
      <c r="J1263" s="361">
        <f>+VLOOKUP($E1263,Emissions!$1:$1048576,MATCH(DATE(J$2,1,1),Emissions!$A$1:$LI$1),FALSE)</f>
        <v>0.1134471475</v>
      </c>
      <c r="K1263" s="361">
        <f>+VLOOKUP($E1263,Emissions!$1:$1048576,MATCH(DATE(K$2,1,1),Emissions!$A$1:$LI$1),FALSE)</f>
        <v>0.1173256174</v>
      </c>
      <c r="L1263" s="361">
        <f>+VLOOKUP($E1263,Emissions!$1:$1048576,MATCH(DATE(L$2,1,1),Emissions!$A$1:$LI$1),FALSE)</f>
        <v>0.12123723610000001</v>
      </c>
      <c r="M1263" s="361">
        <f>+VLOOKUP($E1263,Emissions!$1:$1048576,MATCH(DATE(M$2,1,1),Emissions!$A$1:$LI$1),FALSE)</f>
        <v>0.12533593849999999</v>
      </c>
      <c r="N1263" s="361">
        <f>+VLOOKUP($E1263,Emissions!$1:$1048576,MATCH(DATE(N$2,1,1),Emissions!$A$1:$LI$1),FALSE)</f>
        <v>0.12961773109999999</v>
      </c>
      <c r="O1263" s="361">
        <f>+VLOOKUP($E1263,Emissions!$1:$1048576,MATCH(DATE(O$2,1,1),Emissions!$A$1:$LI$1),FALSE)</f>
        <v>0.13383039790000001</v>
      </c>
      <c r="P1263" s="361">
        <f>+VLOOKUP($E1263,Emissions!$1:$1048576,MATCH(DATE(P$2,1,1),Emissions!$A$1:$LI$1),FALSE)</f>
        <v>0.1377029853</v>
      </c>
      <c r="Q1263" s="361">
        <f>+VLOOKUP($E1263,Emissions!$1:$1048576,MATCH(DATE(Q$2,1,1),Emissions!$A$1:$LI$1),FALSE)</f>
        <v>0.14120716220000001</v>
      </c>
      <c r="R1263" s="361">
        <f>+VLOOKUP($E1263,Emissions!$1:$1048576,MATCH(DATE(R$2,1,1),Emissions!$A$1:$LI$1),FALSE)</f>
        <v>0.14436947389999999</v>
      </c>
      <c r="S1263" s="361">
        <f>+VLOOKUP($E1263,Emissions!$1:$1048576,MATCH(DATE(S$2,1,1),Emissions!$A$1:$LI$1),FALSE)</f>
        <v>0.14723825139999999</v>
      </c>
      <c r="T1263" s="361">
        <f>+VLOOKUP($E1263,Emissions!$1:$1048576,MATCH(DATE(T$2,1,1),Emissions!$A$1:$LI$1),FALSE)</f>
        <v>0.14988222239999999</v>
      </c>
      <c r="U1263" s="361">
        <f>+VLOOKUP($E1263,Emissions!$1:$1048576,MATCH(DATE(U$2,1,1),Emissions!$A$1:$LI$1),FALSE)</f>
        <v>0.15238233940000001</v>
      </c>
      <c r="V1263" s="361">
        <f>+VLOOKUP($E1263,Emissions!$1:$1048576,MATCH(DATE(V$2,1,1),Emissions!$A$1:$LI$1),FALSE)</f>
        <v>0.15481163749999999</v>
      </c>
      <c r="W1263" s="361">
        <f>+VLOOKUP($E1263,Emissions!$1:$1048576,MATCH(DATE(W$2,1,1),Emissions!$A$1:$LI$1),FALSE)</f>
        <v>0.1572385198</v>
      </c>
      <c r="X1263" s="361">
        <f>+VLOOKUP($E1263,Emissions!$1:$1048576,MATCH(DATE(X$2,1,1),Emissions!$A$1:$LI$1),FALSE)</f>
        <v>0.15972690959999999</v>
      </c>
      <c r="Y1263" s="361">
        <f>+VLOOKUP($E1263,Emissions!$1:$1048576,MATCH(DATE(Y$2,1,1),Emissions!$A$1:$LI$1),FALSE)</f>
        <v>0.16232724270000001</v>
      </c>
      <c r="Z1263" s="361">
        <f>+VLOOKUP($E1263,Emissions!$1:$1048576,MATCH(DATE(Z$2,1,1),Emissions!$A$1:$LI$1),FALSE)</f>
        <v>0.16505636900000001</v>
      </c>
      <c r="AA1263" s="361">
        <f>+VLOOKUP($E1263,Emissions!$1:$1048576,MATCH(DATE(AA$2,1,1),Emissions!$A$1:$LI$1),FALSE)</f>
        <v>0.16798896329999999</v>
      </c>
      <c r="AB1263" s="361">
        <f>+VLOOKUP($E1263,Emissions!$1:$1048576,MATCH(DATE(AB$2,1,1),Emissions!$A$1:$LI$1),FALSE)</f>
        <v>0.1711540942</v>
      </c>
      <c r="AC1263" s="361">
        <f>+VLOOKUP($E1263,Emissions!$1:$1048576,MATCH(DATE(AC$2,1,1),Emissions!$A$1:$LI$1),FALSE)</f>
        <v>0.17457650399999999</v>
      </c>
      <c r="AD1263" s="361">
        <f>+VLOOKUP($E1263,Emissions!$1:$1048576,MATCH(DATE(AD$2,1,1),Emissions!$A$1:$LI$1),FALSE)</f>
        <v>0.1782724836</v>
      </c>
      <c r="AE1263" s="361">
        <f>+VLOOKUP($E1263,Emissions!$1:$1048576,MATCH(DATE(AE$2,1,1),Emissions!$A$1:$LI$1),FALSE)</f>
        <v>0.1821800452</v>
      </c>
      <c r="AF1263" s="361">
        <f>+VLOOKUP($E1263,Emissions!$1:$1048576,MATCH(DATE(AF$2,1,1),Emissions!$A$1:$LI$1),FALSE)</f>
        <v>0.1863560095</v>
      </c>
      <c r="AG1263" s="361">
        <f>+VLOOKUP($E1263,Emissions!$1:$1048576,MATCH(DATE(AG$2,1,1),Emissions!$A$1:$LI$1),FALSE)</f>
        <v>0.19081375049999999</v>
      </c>
      <c r="AH1263" s="361">
        <f>+VLOOKUP($E1263,Emissions!$1:$1048576,MATCH(DATE(AH$2,1,1),Emissions!$A$1:$LI$1),FALSE)</f>
        <v>0.19556765170000001</v>
      </c>
      <c r="AI1263" s="361">
        <f>+VLOOKUP($E1263,Emissions!$1:$1048576,MATCH(DATE(AI$2,1,1),Emissions!$A$1:$LI$1),FALSE)</f>
        <v>0.20060491220000001</v>
      </c>
      <c r="AJ1263" s="361">
        <f>+VLOOKUP($E1263,Emissions!$1:$1048576,MATCH(DATE(AJ$2,1,1),Emissions!$A$1:$LI$1),FALSE)</f>
        <v>0.20589181570000001</v>
      </c>
      <c r="AK1263" s="361">
        <f>+VLOOKUP($E1263,Emissions!$1:$1048576,MATCH(DATE(AK$2,1,1),Emissions!$A$1:$LI$1),FALSE)</f>
        <v>0.2113875647</v>
      </c>
      <c r="AL1263" s="361">
        <f>+VLOOKUP($E1263,Emissions!$1:$1048576,MATCH(DATE(AL$2,1,1),Emissions!$A$1:$LI$1),FALSE)</f>
        <v>0.21705005729999999</v>
      </c>
      <c r="AM1263" s="361">
        <f>+VLOOKUP($E1263,Emissions!$1:$1048576,MATCH(DATE(AM$2,1,1),Emissions!$A$1:$LI$1),FALSE)</f>
        <v>0.2228358157</v>
      </c>
      <c r="AN1263" s="361">
        <f>+VLOOKUP($E1263,Emissions!$1:$1048576,MATCH(DATE(AN$2,1,1),Emissions!$A$1:$LI$1),FALSE)</f>
        <v>0.22870028780000001</v>
      </c>
      <c r="AO1263" s="361">
        <f>+VLOOKUP($E1263,Emissions!$1:$1048576,MATCH(DATE(AO$2,1,1),Emissions!$A$1:$LI$1),FALSE)</f>
        <v>0.23459780769999999</v>
      </c>
    </row>
    <row r="1264" spans="1:41" s="92" customFormat="1" ht="15" customHeight="1" x14ac:dyDescent="0.35">
      <c r="A1264" s="411"/>
      <c r="B1264" s="170"/>
      <c r="C1264" s="137" t="s">
        <v>3335</v>
      </c>
      <c r="D1264" s="147"/>
      <c r="E1264" s="136" t="s">
        <v>3689</v>
      </c>
      <c r="F1264" s="327">
        <f>+VLOOKUP($E1264,Emissions!$1:$1048576,MATCH(DATE(F$2,1,1),Emissions!$A$1:$LI$1),FALSE)</f>
        <v>7.7437888209999999</v>
      </c>
      <c r="G1264" s="327">
        <f>+VLOOKUP($E1264,Emissions!$1:$1048576,MATCH(DATE(G$2,1,1),Emissions!$A$1:$LI$1),FALSE)</f>
        <v>7.8835498990000001</v>
      </c>
      <c r="H1264" s="327">
        <f>+VLOOKUP($E1264,Emissions!$1:$1048576,MATCH(DATE(H$2,1,1),Emissions!$A$1:$LI$1),FALSE)</f>
        <v>8.0317816989999997</v>
      </c>
      <c r="I1264" s="327">
        <f>+VLOOKUP($E1264,Emissions!$1:$1048576,MATCH(DATE(I$2,1,1),Emissions!$A$1:$LI$1),FALSE)</f>
        <v>8.1840639890000002</v>
      </c>
      <c r="J1264" s="327">
        <f>+VLOOKUP($E1264,Emissions!$1:$1048576,MATCH(DATE(J$2,1,1),Emissions!$A$1:$LI$1),FALSE)</f>
        <v>8.3607477410000008</v>
      </c>
      <c r="K1264" s="327">
        <f>+VLOOKUP($E1264,Emissions!$1:$1048576,MATCH(DATE(K$2,1,1),Emissions!$A$1:$LI$1),FALSE)</f>
        <v>8.5820517820000006</v>
      </c>
      <c r="L1264" s="327">
        <f>+VLOOKUP($E1264,Emissions!$1:$1048576,MATCH(DATE(L$2,1,1),Emissions!$A$1:$LI$1),FALSE)</f>
        <v>8.8090825759999998</v>
      </c>
      <c r="M1264" s="327">
        <f>+VLOOKUP($E1264,Emissions!$1:$1048576,MATCH(DATE(M$2,1,1),Emissions!$A$1:$LI$1),FALSE)</f>
        <v>9.0423444530000001</v>
      </c>
      <c r="N1264" s="327">
        <f>+VLOOKUP($E1264,Emissions!$1:$1048576,MATCH(DATE(N$2,1,1),Emissions!$A$1:$LI$1),FALSE)</f>
        <v>9.2813284720000002</v>
      </c>
      <c r="O1264" s="327">
        <f>+VLOOKUP($E1264,Emissions!$1:$1048576,MATCH(DATE(O$2,1,1),Emissions!$A$1:$LI$1),FALSE)</f>
        <v>9.5179699240000009</v>
      </c>
      <c r="P1264" s="327">
        <f>+VLOOKUP($E1264,Emissions!$1:$1048576,MATCH(DATE(P$2,1,1),Emissions!$A$1:$LI$1),FALSE)</f>
        <v>9.7428707069999998</v>
      </c>
      <c r="Q1264" s="327">
        <f>+VLOOKUP($E1264,Emissions!$1:$1048576,MATCH(DATE(Q$2,1,1),Emissions!$A$1:$LI$1),FALSE)</f>
        <v>9.9511006529999992</v>
      </c>
      <c r="R1264" s="327">
        <f>+VLOOKUP($E1264,Emissions!$1:$1048576,MATCH(DATE(R$2,1,1),Emissions!$A$1:$LI$1),FALSE)</f>
        <v>10.143234509999999</v>
      </c>
      <c r="S1264" s="327">
        <f>+VLOOKUP($E1264,Emissions!$1:$1048576,MATCH(DATE(S$2,1,1),Emissions!$A$1:$LI$1),FALSE)</f>
        <v>10.32117158</v>
      </c>
      <c r="T1264" s="327">
        <f>+VLOOKUP($E1264,Emissions!$1:$1048576,MATCH(DATE(T$2,1,1),Emissions!$A$1:$LI$1),FALSE)</f>
        <v>10.487803830000001</v>
      </c>
      <c r="U1264" s="327">
        <f>+VLOOKUP($E1264,Emissions!$1:$1048576,MATCH(DATE(U$2,1,1),Emissions!$A$1:$LI$1),FALSE)</f>
        <v>10.646716039999999</v>
      </c>
      <c r="V1264" s="327">
        <f>+VLOOKUP($E1264,Emissions!$1:$1048576,MATCH(DATE(V$2,1,1),Emissions!$A$1:$LI$1),FALSE)</f>
        <v>10.80153915</v>
      </c>
      <c r="W1264" s="327">
        <f>+VLOOKUP($E1264,Emissions!$1:$1048576,MATCH(DATE(W$2,1,1),Emissions!$A$1:$LI$1),FALSE)</f>
        <v>10.955691570000001</v>
      </c>
      <c r="X1264" s="327">
        <f>+VLOOKUP($E1264,Emissions!$1:$1048576,MATCH(DATE(X$2,1,1),Emissions!$A$1:$LI$1),FALSE)</f>
        <v>11.112355470000001</v>
      </c>
      <c r="Y1264" s="327">
        <f>+VLOOKUP($E1264,Emissions!$1:$1048576,MATCH(DATE(Y$2,1,1),Emissions!$A$1:$LI$1),FALSE)</f>
        <v>11.27412548</v>
      </c>
      <c r="Z1264" s="327">
        <f>+VLOOKUP($E1264,Emissions!$1:$1048576,MATCH(DATE(Z$2,1,1),Emissions!$A$1:$LI$1),FALSE)</f>
        <v>11.441632240000001</v>
      </c>
      <c r="AA1264" s="327">
        <f>+VLOOKUP($E1264,Emissions!$1:$1048576,MATCH(DATE(AA$2,1,1),Emissions!$A$1:$LI$1),FALSE)</f>
        <v>11.61869014</v>
      </c>
      <c r="AB1264" s="327">
        <f>+VLOOKUP($E1264,Emissions!$1:$1048576,MATCH(DATE(AB$2,1,1),Emissions!$A$1:$LI$1),FALSE)</f>
        <v>11.80676358</v>
      </c>
      <c r="AC1264" s="327">
        <f>+VLOOKUP($E1264,Emissions!$1:$1048576,MATCH(DATE(AC$2,1,1),Emissions!$A$1:$LI$1),FALSE)</f>
        <v>12.00705161</v>
      </c>
      <c r="AD1264" s="327">
        <f>+VLOOKUP($E1264,Emissions!$1:$1048576,MATCH(DATE(AD$2,1,1),Emissions!$A$1:$LI$1),FALSE)</f>
        <v>12.220342560000001</v>
      </c>
      <c r="AE1264" s="327">
        <f>+VLOOKUP($E1264,Emissions!$1:$1048576,MATCH(DATE(AE$2,1,1),Emissions!$A$1:$LI$1),FALSE)</f>
        <v>12.44289129</v>
      </c>
      <c r="AF1264" s="327">
        <f>+VLOOKUP($E1264,Emissions!$1:$1048576,MATCH(DATE(AF$2,1,1),Emissions!$A$1:$LI$1),FALSE)</f>
        <v>12.672814199999999</v>
      </c>
      <c r="AG1264" s="327">
        <f>+VLOOKUP($E1264,Emissions!$1:$1048576,MATCH(DATE(AG$2,1,1),Emissions!$A$1:$LI$1),FALSE)</f>
        <v>12.91213578</v>
      </c>
      <c r="AH1264" s="327">
        <f>+VLOOKUP($E1264,Emissions!$1:$1048576,MATCH(DATE(AH$2,1,1),Emissions!$A$1:$LI$1),FALSE)</f>
        <v>13.162687780000001</v>
      </c>
      <c r="AI1264" s="327">
        <f>+VLOOKUP($E1264,Emissions!$1:$1048576,MATCH(DATE(AI$2,1,1),Emissions!$A$1:$LI$1),FALSE)</f>
        <v>13.42475915</v>
      </c>
      <c r="AJ1264" s="327">
        <f>+VLOOKUP($E1264,Emissions!$1:$1048576,MATCH(DATE(AJ$2,1,1),Emissions!$A$1:$LI$1),FALSE)</f>
        <v>13.69738229</v>
      </c>
      <c r="AK1264" s="327">
        <f>+VLOOKUP($E1264,Emissions!$1:$1048576,MATCH(DATE(AK$2,1,1),Emissions!$A$1:$LI$1),FALSE)</f>
        <v>13.97897773</v>
      </c>
      <c r="AL1264" s="327">
        <f>+VLOOKUP($E1264,Emissions!$1:$1048576,MATCH(DATE(AL$2,1,1),Emissions!$A$1:$LI$1),FALSE)</f>
        <v>14.267727860000001</v>
      </c>
      <c r="AM1264" s="327">
        <f>+VLOOKUP($E1264,Emissions!$1:$1048576,MATCH(DATE(AM$2,1,1),Emissions!$A$1:$LI$1),FALSE)</f>
        <v>14.561688500000001</v>
      </c>
      <c r="AN1264" s="327">
        <f>+VLOOKUP($E1264,Emissions!$1:$1048576,MATCH(DATE(AN$2,1,1),Emissions!$A$1:$LI$1),FALSE)</f>
        <v>14.85884822</v>
      </c>
      <c r="AO1264" s="327">
        <f>+VLOOKUP($E1264,Emissions!$1:$1048576,MATCH(DATE(AO$2,1,1),Emissions!$A$1:$LI$1),FALSE)</f>
        <v>15.15714983</v>
      </c>
    </row>
    <row r="1265" spans="1:41" ht="15" customHeight="1" x14ac:dyDescent="0.35">
      <c r="A1265" s="411"/>
      <c r="B1265" s="170"/>
      <c r="C1265" s="138" t="s">
        <v>606</v>
      </c>
      <c r="D1265" s="114"/>
      <c r="E1265" s="50" t="s">
        <v>3690</v>
      </c>
      <c r="F1265" s="361">
        <f>+VLOOKUP($E1265,Emissions!$1:$1048576,MATCH(DATE(F$2,1,1),Emissions!$A$1:$LI$1),FALSE)</f>
        <v>7.2468269679999997</v>
      </c>
      <c r="G1265" s="361">
        <f>+VLOOKUP($E1265,Emissions!$1:$1048576,MATCH(DATE(G$2,1,1),Emissions!$A$1:$LI$1),FALSE)</f>
        <v>7.3802365160000001</v>
      </c>
      <c r="H1265" s="361">
        <f>+VLOOKUP($E1265,Emissions!$1:$1048576,MATCH(DATE(H$2,1,1),Emissions!$A$1:$LI$1),FALSE)</f>
        <v>7.52192857</v>
      </c>
      <c r="I1265" s="361">
        <f>+VLOOKUP($E1265,Emissions!$1:$1048576,MATCH(DATE(I$2,1,1),Emissions!$A$1:$LI$1),FALSE)</f>
        <v>7.6675064260000001</v>
      </c>
      <c r="J1265" s="361">
        <f>+VLOOKUP($E1265,Emissions!$1:$1048576,MATCH(DATE(J$2,1,1),Emissions!$A$1:$LI$1),FALSE)</f>
        <v>7.8370516270000001</v>
      </c>
      <c r="K1265" s="361">
        <f>+VLOOKUP($E1265,Emissions!$1:$1048576,MATCH(DATE(K$2,1,1),Emissions!$A$1:$LI$1),FALSE)</f>
        <v>8.0505014460000002</v>
      </c>
      <c r="L1265" s="361">
        <f>+VLOOKUP($E1265,Emissions!$1:$1048576,MATCH(DATE(L$2,1,1),Emissions!$A$1:$LI$1),FALSE)</f>
        <v>8.2694946989999991</v>
      </c>
      <c r="M1265" s="361">
        <f>+VLOOKUP($E1265,Emissions!$1:$1048576,MATCH(DATE(M$2,1,1),Emissions!$A$1:$LI$1),FALSE)</f>
        <v>8.4945604970000002</v>
      </c>
      <c r="N1265" s="361">
        <f>+VLOOKUP($E1265,Emissions!$1:$1048576,MATCH(DATE(N$2,1,1),Emissions!$A$1:$LI$1),FALSE)</f>
        <v>8.7252055080000002</v>
      </c>
      <c r="O1265" s="361">
        <f>+VLOOKUP($E1265,Emissions!$1:$1048576,MATCH(DATE(O$2,1,1),Emissions!$A$1:$LI$1),FALSE)</f>
        <v>8.9534716519999993</v>
      </c>
      <c r="P1265" s="361">
        <f>+VLOOKUP($E1265,Emissions!$1:$1048576,MATCH(DATE(P$2,1,1),Emissions!$A$1:$LI$1),FALSE)</f>
        <v>9.1700829939999995</v>
      </c>
      <c r="Q1265" s="361">
        <f>+VLOOKUP($E1265,Emissions!$1:$1048576,MATCH(DATE(Q$2,1,1),Emissions!$A$1:$LI$1),FALSE)</f>
        <v>9.3702204850000008</v>
      </c>
      <c r="R1265" s="361">
        <f>+VLOOKUP($E1265,Emissions!$1:$1048576,MATCH(DATE(R$2,1,1),Emissions!$A$1:$LI$1),FALSE)</f>
        <v>9.5544591449999992</v>
      </c>
      <c r="S1265" s="361">
        <f>+VLOOKUP($E1265,Emissions!$1:$1048576,MATCH(DATE(S$2,1,1),Emissions!$A$1:$LI$1),FALSE)</f>
        <v>9.7246781999999996</v>
      </c>
      <c r="T1265" s="361">
        <f>+VLOOKUP($E1265,Emissions!$1:$1048576,MATCH(DATE(T$2,1,1),Emissions!$A$1:$LI$1),FALSE)</f>
        <v>9.8837317270000007</v>
      </c>
      <c r="U1265" s="361">
        <f>+VLOOKUP($E1265,Emissions!$1:$1048576,MATCH(DATE(U$2,1,1),Emissions!$A$1:$LI$1),FALSE)</f>
        <v>10.035152099999999</v>
      </c>
      <c r="V1265" s="361">
        <f>+VLOOKUP($E1265,Emissions!$1:$1048576,MATCH(DATE(V$2,1,1),Emissions!$A$1:$LI$1),FALSE)</f>
        <v>10.182511959999999</v>
      </c>
      <c r="W1265" s="361">
        <f>+VLOOKUP($E1265,Emissions!$1:$1048576,MATCH(DATE(W$2,1,1),Emissions!$A$1:$LI$1),FALSE)</f>
        <v>10.329173949999999</v>
      </c>
      <c r="X1265" s="361">
        <f>+VLOOKUP($E1265,Emissions!$1:$1048576,MATCH(DATE(X$2,1,1),Emissions!$A$1:$LI$1),FALSE)</f>
        <v>10.47826755</v>
      </c>
      <c r="Y1265" s="361">
        <f>+VLOOKUP($E1265,Emissions!$1:$1048576,MATCH(DATE(Y$2,1,1),Emissions!$A$1:$LI$1),FALSE)</f>
        <v>10.63234284</v>
      </c>
      <c r="Z1265" s="361">
        <f>+VLOOKUP($E1265,Emissions!$1:$1048576,MATCH(DATE(Z$2,1,1),Emissions!$A$1:$LI$1),FALSE)</f>
        <v>10.79202095</v>
      </c>
      <c r="AA1265" s="361">
        <f>+VLOOKUP($E1265,Emissions!$1:$1048576,MATCH(DATE(AA$2,1,1),Emissions!$A$1:$LI$1),FALSE)</f>
        <v>10.961046380000001</v>
      </c>
      <c r="AB1265" s="361">
        <f>+VLOOKUP($E1265,Emissions!$1:$1048576,MATCH(DATE(AB$2,1,1),Emissions!$A$1:$LI$1),FALSE)</f>
        <v>11.140858720000001</v>
      </c>
      <c r="AC1265" s="361">
        <f>+VLOOKUP($E1265,Emissions!$1:$1048576,MATCH(DATE(AC$2,1,1),Emissions!$A$1:$LI$1),FALSE)</f>
        <v>11.33263522</v>
      </c>
      <c r="AD1265" s="361">
        <f>+VLOOKUP($E1265,Emissions!$1:$1048576,MATCH(DATE(AD$2,1,1),Emissions!$A$1:$LI$1),FALSE)</f>
        <v>11.53714824</v>
      </c>
      <c r="AE1265" s="361">
        <f>+VLOOKUP($E1265,Emissions!$1:$1048576,MATCH(DATE(AE$2,1,1),Emissions!$A$1:$LI$1),FALSE)</f>
        <v>11.75071975</v>
      </c>
      <c r="AF1265" s="361">
        <f>+VLOOKUP($E1265,Emissions!$1:$1048576,MATCH(DATE(AF$2,1,1),Emissions!$A$1:$LI$1),FALSE)</f>
        <v>11.971520890000001</v>
      </c>
      <c r="AG1265" s="361">
        <f>+VLOOKUP($E1265,Emissions!$1:$1048576,MATCH(DATE(AG$2,1,1),Emissions!$A$1:$LI$1),FALSE)</f>
        <v>12.20152373</v>
      </c>
      <c r="AH1265" s="361">
        <f>+VLOOKUP($E1265,Emissions!$1:$1048576,MATCH(DATE(AH$2,1,1),Emissions!$A$1:$LI$1),FALSE)</f>
        <v>12.442519020000001</v>
      </c>
      <c r="AI1265" s="361">
        <f>+VLOOKUP($E1265,Emissions!$1:$1048576,MATCH(DATE(AI$2,1,1),Emissions!$A$1:$LI$1),FALSE)</f>
        <v>12.694784029999999</v>
      </c>
      <c r="AJ1265" s="361">
        <f>+VLOOKUP($E1265,Emissions!$1:$1048576,MATCH(DATE(AJ$2,1,1),Emissions!$A$1:$LI$1),FALSE)</f>
        <v>12.957361089999999</v>
      </c>
      <c r="AK1265" s="361">
        <f>+VLOOKUP($E1265,Emissions!$1:$1048576,MATCH(DATE(AK$2,1,1),Emissions!$A$1:$LI$1),FALSE)</f>
        <v>13.228692069999999</v>
      </c>
      <c r="AL1265" s="361">
        <f>+VLOOKUP($E1265,Emissions!$1:$1048576,MATCH(DATE(AL$2,1,1),Emissions!$A$1:$LI$1),FALSE)</f>
        <v>13.50698599</v>
      </c>
      <c r="AM1265" s="361">
        <f>+VLOOKUP($E1265,Emissions!$1:$1048576,MATCH(DATE(AM$2,1,1),Emissions!$A$1:$LI$1),FALSE)</f>
        <v>13.790328280000001</v>
      </c>
      <c r="AN1265" s="361">
        <f>+VLOOKUP($E1265,Emissions!$1:$1048576,MATCH(DATE(AN$2,1,1),Emissions!$A$1:$LI$1),FALSE)</f>
        <v>14.07673881</v>
      </c>
      <c r="AO1265" s="361">
        <f>+VLOOKUP($E1265,Emissions!$1:$1048576,MATCH(DATE(AO$2,1,1),Emissions!$A$1:$LI$1),FALSE)</f>
        <v>14.364192729999999</v>
      </c>
    </row>
    <row r="1266" spans="1:41" ht="15" customHeight="1" x14ac:dyDescent="0.35">
      <c r="A1266" s="411"/>
      <c r="B1266" s="170"/>
      <c r="C1266" s="138" t="s">
        <v>607</v>
      </c>
      <c r="D1266" s="114"/>
      <c r="E1266" s="50" t="s">
        <v>3691</v>
      </c>
      <c r="F1266" s="361">
        <f>+VLOOKUP($E1266,Emissions!$1:$1048576,MATCH(DATE(F$2,1,1),Emissions!$A$1:$LI$1),FALSE)</f>
        <v>0.49696185259999998</v>
      </c>
      <c r="G1266" s="361">
        <f>+VLOOKUP($E1266,Emissions!$1:$1048576,MATCH(DATE(G$2,1,1),Emissions!$A$1:$LI$1),FALSE)</f>
        <v>0.50331338309999996</v>
      </c>
      <c r="H1266" s="361">
        <f>+VLOOKUP($E1266,Emissions!$1:$1048576,MATCH(DATE(H$2,1,1),Emissions!$A$1:$LI$1),FALSE)</f>
        <v>0.50985312829999996</v>
      </c>
      <c r="I1266" s="361">
        <f>+VLOOKUP($E1266,Emissions!$1:$1048576,MATCH(DATE(I$2,1,1),Emissions!$A$1:$LI$1),FALSE)</f>
        <v>0.516557563</v>
      </c>
      <c r="J1266" s="361">
        <f>+VLOOKUP($E1266,Emissions!$1:$1048576,MATCH(DATE(J$2,1,1),Emissions!$A$1:$LI$1),FALSE)</f>
        <v>0.52369611380000003</v>
      </c>
      <c r="K1266" s="361">
        <f>+VLOOKUP($E1266,Emissions!$1:$1048576,MATCH(DATE(K$2,1,1),Emissions!$A$1:$LI$1),FALSE)</f>
        <v>0.53155033539999996</v>
      </c>
      <c r="L1266" s="361">
        <f>+VLOOKUP($E1266,Emissions!$1:$1048576,MATCH(DATE(L$2,1,1),Emissions!$A$1:$LI$1),FALSE)</f>
        <v>0.53958787659999996</v>
      </c>
      <c r="M1266" s="361">
        <f>+VLOOKUP($E1266,Emissions!$1:$1048576,MATCH(DATE(M$2,1,1),Emissions!$A$1:$LI$1),FALSE)</f>
        <v>0.54778395609999997</v>
      </c>
      <c r="N1266" s="361">
        <f>+VLOOKUP($E1266,Emissions!$1:$1048576,MATCH(DATE(N$2,1,1),Emissions!$A$1:$LI$1),FALSE)</f>
        <v>0.55612296370000003</v>
      </c>
      <c r="O1266" s="361">
        <f>+VLOOKUP($E1266,Emissions!$1:$1048576,MATCH(DATE(O$2,1,1),Emissions!$A$1:$LI$1),FALSE)</f>
        <v>0.56449827159999999</v>
      </c>
      <c r="P1266" s="361">
        <f>+VLOOKUP($E1266,Emissions!$1:$1048576,MATCH(DATE(P$2,1,1),Emissions!$A$1:$LI$1),FALSE)</f>
        <v>0.57278771269999995</v>
      </c>
      <c r="Q1266" s="361">
        <f>+VLOOKUP($E1266,Emissions!$1:$1048576,MATCH(DATE(Q$2,1,1),Emissions!$A$1:$LI$1),FALSE)</f>
        <v>0.58088016840000001</v>
      </c>
      <c r="R1266" s="361">
        <f>+VLOOKUP($E1266,Emissions!$1:$1048576,MATCH(DATE(R$2,1,1),Emissions!$A$1:$LI$1),FALSE)</f>
        <v>0.58877536740000003</v>
      </c>
      <c r="S1266" s="361">
        <f>+VLOOKUP($E1266,Emissions!$1:$1048576,MATCH(DATE(S$2,1,1),Emissions!$A$1:$LI$1),FALSE)</f>
        <v>0.59649338009999997</v>
      </c>
      <c r="T1266" s="361">
        <f>+VLOOKUP($E1266,Emissions!$1:$1048576,MATCH(DATE(T$2,1,1),Emissions!$A$1:$LI$1),FALSE)</f>
        <v>0.60407209949999996</v>
      </c>
      <c r="U1266" s="361">
        <f>+VLOOKUP($E1266,Emissions!$1:$1048576,MATCH(DATE(U$2,1,1),Emissions!$A$1:$LI$1),FALSE)</f>
        <v>0.61156393809999998</v>
      </c>
      <c r="V1266" s="361">
        <f>+VLOOKUP($E1266,Emissions!$1:$1048576,MATCH(DATE(V$2,1,1),Emissions!$A$1:$LI$1),FALSE)</f>
        <v>0.61902719019999997</v>
      </c>
      <c r="W1266" s="361">
        <f>+VLOOKUP($E1266,Emissions!$1:$1048576,MATCH(DATE(W$2,1,1),Emissions!$A$1:$LI$1),FALSE)</f>
        <v>0.62651761409999995</v>
      </c>
      <c r="X1266" s="361">
        <f>+VLOOKUP($E1266,Emissions!$1:$1048576,MATCH(DATE(X$2,1,1),Emissions!$A$1:$LI$1),FALSE)</f>
        <v>0.63408792449999996</v>
      </c>
      <c r="Y1266" s="361">
        <f>+VLOOKUP($E1266,Emissions!$1:$1048576,MATCH(DATE(Y$2,1,1),Emissions!$A$1:$LI$1),FALSE)</f>
        <v>0.64178264100000004</v>
      </c>
      <c r="Z1266" s="361">
        <f>+VLOOKUP($E1266,Emissions!$1:$1048576,MATCH(DATE(Z$2,1,1),Emissions!$A$1:$LI$1),FALSE)</f>
        <v>0.64961128479999997</v>
      </c>
      <c r="AA1266" s="361">
        <f>+VLOOKUP($E1266,Emissions!$1:$1048576,MATCH(DATE(AA$2,1,1),Emissions!$A$1:$LI$1),FALSE)</f>
        <v>0.65764375600000002</v>
      </c>
      <c r="AB1266" s="361">
        <f>+VLOOKUP($E1266,Emissions!$1:$1048576,MATCH(DATE(AB$2,1,1),Emissions!$A$1:$LI$1),FALSE)</f>
        <v>0.6659048541</v>
      </c>
      <c r="AC1266" s="361">
        <f>+VLOOKUP($E1266,Emissions!$1:$1048576,MATCH(DATE(AC$2,1,1),Emissions!$A$1:$LI$1),FALSE)</f>
        <v>0.67441639149999999</v>
      </c>
      <c r="AD1266" s="361">
        <f>+VLOOKUP($E1266,Emissions!$1:$1048576,MATCH(DATE(AD$2,1,1),Emissions!$A$1:$LI$1),FALSE)</f>
        <v>0.68319431630000005</v>
      </c>
      <c r="AE1266" s="361">
        <f>+VLOOKUP($E1266,Emissions!$1:$1048576,MATCH(DATE(AE$2,1,1),Emissions!$A$1:$LI$1),FALSE)</f>
        <v>0.69217154469999997</v>
      </c>
      <c r="AF1266" s="361">
        <f>+VLOOKUP($E1266,Emissions!$1:$1048576,MATCH(DATE(AF$2,1,1),Emissions!$A$1:$LI$1),FALSE)</f>
        <v>0.7012933133</v>
      </c>
      <c r="AG1266" s="361">
        <f>+VLOOKUP($E1266,Emissions!$1:$1048576,MATCH(DATE(AG$2,1,1),Emissions!$A$1:$LI$1),FALSE)</f>
        <v>0.71061204489999996</v>
      </c>
      <c r="AH1266" s="361">
        <f>+VLOOKUP($E1266,Emissions!$1:$1048576,MATCH(DATE(AH$2,1,1),Emissions!$A$1:$LI$1),FALSE)</f>
        <v>0.72016875589999996</v>
      </c>
      <c r="AI1266" s="361">
        <f>+VLOOKUP($E1266,Emissions!$1:$1048576,MATCH(DATE(AI$2,1,1),Emissions!$A$1:$LI$1),FALSE)</f>
        <v>0.72997512659999997</v>
      </c>
      <c r="AJ1266" s="361">
        <f>+VLOOKUP($E1266,Emissions!$1:$1048576,MATCH(DATE(AJ$2,1,1),Emissions!$A$1:$LI$1),FALSE)</f>
        <v>0.74002119980000003</v>
      </c>
      <c r="AK1266" s="361">
        <f>+VLOOKUP($E1266,Emissions!$1:$1048576,MATCH(DATE(AK$2,1,1),Emissions!$A$1:$LI$1),FALSE)</f>
        <v>0.75028566269999997</v>
      </c>
      <c r="AL1266" s="361">
        <f>+VLOOKUP($E1266,Emissions!$1:$1048576,MATCH(DATE(AL$2,1,1),Emissions!$A$1:$LI$1),FALSE)</f>
        <v>0.76074187780000002</v>
      </c>
      <c r="AM1266" s="361">
        <f>+VLOOKUP($E1266,Emissions!$1:$1048576,MATCH(DATE(AM$2,1,1),Emissions!$A$1:$LI$1),FALSE)</f>
        <v>0.77136022390000003</v>
      </c>
      <c r="AN1266" s="361">
        <f>+VLOOKUP($E1266,Emissions!$1:$1048576,MATCH(DATE(AN$2,1,1),Emissions!$A$1:$LI$1),FALSE)</f>
        <v>0.78210940900000003</v>
      </c>
      <c r="AO1266" s="361">
        <f>+VLOOKUP($E1266,Emissions!$1:$1048576,MATCH(DATE(AO$2,1,1),Emissions!$A$1:$LI$1),FALSE)</f>
        <v>0.79295709299999995</v>
      </c>
    </row>
    <row r="1267" spans="1:41" s="92" customFormat="1" ht="15" customHeight="1" x14ac:dyDescent="0.35">
      <c r="A1267" s="411"/>
      <c r="B1267" s="170"/>
      <c r="C1267" s="137" t="s">
        <v>3336</v>
      </c>
      <c r="D1267" s="147"/>
      <c r="E1267" s="136" t="s">
        <v>3692</v>
      </c>
      <c r="F1267" s="327">
        <f>+VLOOKUP($E1267,Emissions!$1:$1048576,MATCH(DATE(F$2,1,1),Emissions!$A$1:$LI$1),FALSE)</f>
        <v>0.12534028890000001</v>
      </c>
      <c r="G1267" s="327">
        <f>+VLOOKUP($E1267,Emissions!$1:$1048576,MATCH(DATE(G$2,1,1),Emissions!$A$1:$LI$1),FALSE)</f>
        <v>0.1257018916</v>
      </c>
      <c r="H1267" s="327">
        <f>+VLOOKUP($E1267,Emissions!$1:$1048576,MATCH(DATE(H$2,1,1),Emissions!$A$1:$LI$1),FALSE)</f>
        <v>0.1264818395</v>
      </c>
      <c r="I1267" s="327">
        <f>+VLOOKUP($E1267,Emissions!$1:$1048576,MATCH(DATE(I$2,1,1),Emissions!$A$1:$LI$1),FALSE)</f>
        <v>0.12736971650000001</v>
      </c>
      <c r="J1267" s="327">
        <f>+VLOOKUP($E1267,Emissions!$1:$1048576,MATCH(DATE(J$2,1,1),Emissions!$A$1:$LI$1),FALSE)</f>
        <v>0.12820196989999999</v>
      </c>
      <c r="K1267" s="327">
        <f>+VLOOKUP($E1267,Emissions!$1:$1048576,MATCH(DATE(K$2,1,1),Emissions!$A$1:$LI$1),FALSE)</f>
        <v>0.1287301844</v>
      </c>
      <c r="L1267" s="327">
        <f>+VLOOKUP($E1267,Emissions!$1:$1048576,MATCH(DATE(L$2,1,1),Emissions!$A$1:$LI$1),FALSE)</f>
        <v>0.1309957561</v>
      </c>
      <c r="M1267" s="327">
        <f>+VLOOKUP($E1267,Emissions!$1:$1048576,MATCH(DATE(M$2,1,1),Emissions!$A$1:$LI$1),FALSE)</f>
        <v>0.13339473469999999</v>
      </c>
      <c r="N1267" s="327">
        <f>+VLOOKUP($E1267,Emissions!$1:$1048576,MATCH(DATE(N$2,1,1),Emissions!$A$1:$LI$1),FALSE)</f>
        <v>0.13591557539999999</v>
      </c>
      <c r="O1267" s="327">
        <f>+VLOOKUP($E1267,Emissions!$1:$1048576,MATCH(DATE(O$2,1,1),Emissions!$A$1:$LI$1),FALSE)</f>
        <v>0.13843558889999999</v>
      </c>
      <c r="P1267" s="327">
        <f>+VLOOKUP($E1267,Emissions!$1:$1048576,MATCH(DATE(P$2,1,1),Emissions!$A$1:$LI$1),FALSE)</f>
        <v>0.14082596820000001</v>
      </c>
      <c r="Q1267" s="327">
        <f>+VLOOKUP($E1267,Emissions!$1:$1048576,MATCH(DATE(Q$2,1,1),Emissions!$A$1:$LI$1),FALSE)</f>
        <v>0.14312800619999999</v>
      </c>
      <c r="R1267" s="327">
        <f>+VLOOKUP($E1267,Emissions!$1:$1048576,MATCH(DATE(R$2,1,1),Emissions!$A$1:$LI$1),FALSE)</f>
        <v>0.14526627959999999</v>
      </c>
      <c r="S1267" s="327">
        <f>+VLOOKUP($E1267,Emissions!$1:$1048576,MATCH(DATE(S$2,1,1),Emissions!$A$1:$LI$1),FALSE)</f>
        <v>0.14725434479999999</v>
      </c>
      <c r="T1267" s="327">
        <f>+VLOOKUP($E1267,Emissions!$1:$1048576,MATCH(DATE(T$2,1,1),Emissions!$A$1:$LI$1),FALSE)</f>
        <v>0.14912004800000001</v>
      </c>
      <c r="U1267" s="327">
        <f>+VLOOKUP($E1267,Emissions!$1:$1048576,MATCH(DATE(U$2,1,1),Emissions!$A$1:$LI$1),FALSE)</f>
        <v>0.15089873200000001</v>
      </c>
      <c r="V1267" s="327">
        <f>+VLOOKUP($E1267,Emissions!$1:$1048576,MATCH(DATE(V$2,1,1),Emissions!$A$1:$LI$1),FALSE)</f>
        <v>0.1525677322</v>
      </c>
      <c r="W1267" s="327">
        <f>+VLOOKUP($E1267,Emissions!$1:$1048576,MATCH(DATE(W$2,1,1),Emissions!$A$1:$LI$1),FALSE)</f>
        <v>0.1542297333</v>
      </c>
      <c r="X1267" s="327">
        <f>+VLOOKUP($E1267,Emissions!$1:$1048576,MATCH(DATE(X$2,1,1),Emissions!$A$1:$LI$1),FALSE)</f>
        <v>0.15591663319999999</v>
      </c>
      <c r="Y1267" s="327">
        <f>+VLOOKUP($E1267,Emissions!$1:$1048576,MATCH(DATE(Y$2,1,1),Emissions!$A$1:$LI$1),FALSE)</f>
        <v>0.1576524017</v>
      </c>
      <c r="Z1267" s="327">
        <f>+VLOOKUP($E1267,Emissions!$1:$1048576,MATCH(DATE(Z$2,1,1),Emissions!$A$1:$LI$1),FALSE)</f>
        <v>0.1594520153</v>
      </c>
      <c r="AA1267" s="327">
        <f>+VLOOKUP($E1267,Emissions!$1:$1048576,MATCH(DATE(AA$2,1,1),Emissions!$A$1:$LI$1),FALSE)</f>
        <v>0.1613469555</v>
      </c>
      <c r="AB1267" s="327">
        <f>+VLOOKUP($E1267,Emissions!$1:$1048576,MATCH(DATE(AB$2,1,1),Emissions!$A$1:$LI$1),FALSE)</f>
        <v>0.16335840360000001</v>
      </c>
      <c r="AC1267" s="327">
        <f>+VLOOKUP($E1267,Emissions!$1:$1048576,MATCH(DATE(AC$2,1,1),Emissions!$A$1:$LI$1),FALSE)</f>
        <v>0.16550452060000001</v>
      </c>
      <c r="AD1267" s="327">
        <f>+VLOOKUP($E1267,Emissions!$1:$1048576,MATCH(DATE(AD$2,1,1),Emissions!$A$1:$LI$1),FALSE)</f>
        <v>0.1678013152</v>
      </c>
      <c r="AE1267" s="327">
        <f>+VLOOKUP($E1267,Emissions!$1:$1048576,MATCH(DATE(AE$2,1,1),Emissions!$A$1:$LI$1),FALSE)</f>
        <v>0.17024139669999999</v>
      </c>
      <c r="AF1267" s="327">
        <f>+VLOOKUP($E1267,Emissions!$1:$1048576,MATCH(DATE(AF$2,1,1),Emissions!$A$1:$LI$1),FALSE)</f>
        <v>0.1726524887</v>
      </c>
      <c r="AG1267" s="327">
        <f>+VLOOKUP($E1267,Emissions!$1:$1048576,MATCH(DATE(AG$2,1,1),Emissions!$A$1:$LI$1),FALSE)</f>
        <v>0.17513947799999999</v>
      </c>
      <c r="AH1267" s="327">
        <f>+VLOOKUP($E1267,Emissions!$1:$1048576,MATCH(DATE(AH$2,1,1),Emissions!$A$1:$LI$1),FALSE)</f>
        <v>0.1777575421</v>
      </c>
      <c r="AI1267" s="327">
        <f>+VLOOKUP($E1267,Emissions!$1:$1048576,MATCH(DATE(AI$2,1,1),Emissions!$A$1:$LI$1),FALSE)</f>
        <v>0.18051416570000001</v>
      </c>
      <c r="AJ1267" s="327">
        <f>+VLOOKUP($E1267,Emissions!$1:$1048576,MATCH(DATE(AJ$2,1,1),Emissions!$A$1:$LI$1),FALSE)</f>
        <v>0.1833948722</v>
      </c>
      <c r="AK1267" s="327">
        <f>+VLOOKUP($E1267,Emissions!$1:$1048576,MATCH(DATE(AK$2,1,1),Emissions!$A$1:$LI$1),FALSE)</f>
        <v>0.18637782850000001</v>
      </c>
      <c r="AL1267" s="327">
        <f>+VLOOKUP($E1267,Emissions!$1:$1048576,MATCH(DATE(AL$2,1,1),Emissions!$A$1:$LI$1),FALSE)</f>
        <v>0.1894394717</v>
      </c>
      <c r="AM1267" s="327">
        <f>+VLOOKUP($E1267,Emissions!$1:$1048576,MATCH(DATE(AM$2,1,1),Emissions!$A$1:$LI$1),FALSE)</f>
        <v>0.19255553719999999</v>
      </c>
      <c r="AN1267" s="327">
        <f>+VLOOKUP($E1267,Emissions!$1:$1048576,MATCH(DATE(AN$2,1,1),Emissions!$A$1:$LI$1),FALSE)</f>
        <v>0.19570139689999999</v>
      </c>
      <c r="AO1267" s="327">
        <f>+VLOOKUP($E1267,Emissions!$1:$1048576,MATCH(DATE(AO$2,1,1),Emissions!$A$1:$LI$1),FALSE)</f>
        <v>0.19885208060000001</v>
      </c>
    </row>
    <row r="1268" spans="1:41" ht="15" customHeight="1" x14ac:dyDescent="0.35">
      <c r="A1268" s="411"/>
      <c r="B1268" s="170"/>
      <c r="C1268" s="138" t="s">
        <v>455</v>
      </c>
      <c r="D1268" s="114"/>
      <c r="E1268" s="50" t="s">
        <v>3693</v>
      </c>
      <c r="F1268" s="361">
        <f>+VLOOKUP($E1268,Emissions!$1:$1048576,MATCH(DATE(F$2,1,1),Emissions!$A$1:$LI$1),FALSE)</f>
        <v>4.32998271E-2</v>
      </c>
      <c r="G1268" s="361">
        <f>+VLOOKUP($E1268,Emissions!$1:$1048576,MATCH(DATE(G$2,1,1),Emissions!$A$1:$LI$1),FALSE)</f>
        <v>4.3611455700000003E-2</v>
      </c>
      <c r="H1268" s="361">
        <f>+VLOOKUP($E1268,Emissions!$1:$1048576,MATCH(DATE(H$2,1,1),Emissions!$A$1:$LI$1),FALSE)</f>
        <v>4.3954601699999998E-2</v>
      </c>
      <c r="I1268" s="361">
        <f>+VLOOKUP($E1268,Emissions!$1:$1048576,MATCH(DATE(I$2,1,1),Emissions!$A$1:$LI$1),FALSE)</f>
        <v>4.4243707700000003E-2</v>
      </c>
      <c r="J1268" s="361">
        <f>+VLOOKUP($E1268,Emissions!$1:$1048576,MATCH(DATE(J$2,1,1),Emissions!$A$1:$LI$1),FALSE)</f>
        <v>4.4599343100000001E-2</v>
      </c>
      <c r="K1268" s="361">
        <f>+VLOOKUP($E1268,Emissions!$1:$1048576,MATCH(DATE(K$2,1,1),Emissions!$A$1:$LI$1),FALSE)</f>
        <v>4.5068285800000003E-2</v>
      </c>
      <c r="L1268" s="361">
        <f>+VLOOKUP($E1268,Emissions!$1:$1048576,MATCH(DATE(L$2,1,1),Emissions!$A$1:$LI$1),FALSE)</f>
        <v>4.5973719599999997E-2</v>
      </c>
      <c r="M1268" s="361">
        <f>+VLOOKUP($E1268,Emissions!$1:$1048576,MATCH(DATE(M$2,1,1),Emissions!$A$1:$LI$1),FALSE)</f>
        <v>4.6957447300000003E-2</v>
      </c>
      <c r="N1268" s="361">
        <f>+VLOOKUP($E1268,Emissions!$1:$1048576,MATCH(DATE(N$2,1,1),Emissions!$A$1:$LI$1),FALSE)</f>
        <v>4.7997205000000001E-2</v>
      </c>
      <c r="O1268" s="361">
        <f>+VLOOKUP($E1268,Emissions!$1:$1048576,MATCH(DATE(O$2,1,1),Emissions!$A$1:$LI$1),FALSE)</f>
        <v>4.9032324100000003E-2</v>
      </c>
      <c r="P1268" s="361">
        <f>+VLOOKUP($E1268,Emissions!$1:$1048576,MATCH(DATE(P$2,1,1),Emissions!$A$1:$LI$1),FALSE)</f>
        <v>5.00009446E-2</v>
      </c>
      <c r="Q1268" s="361">
        <f>+VLOOKUP($E1268,Emissions!$1:$1048576,MATCH(DATE(Q$2,1,1),Emissions!$A$1:$LI$1),FALSE)</f>
        <v>5.08889498E-2</v>
      </c>
      <c r="R1268" s="361">
        <f>+VLOOKUP($E1268,Emissions!$1:$1048576,MATCH(DATE(R$2,1,1),Emissions!$A$1:$LI$1),FALSE)</f>
        <v>5.1699931999999997E-2</v>
      </c>
      <c r="S1268" s="361">
        <f>+VLOOKUP($E1268,Emissions!$1:$1048576,MATCH(DATE(S$2,1,1),Emissions!$A$1:$LI$1),FALSE)</f>
        <v>5.2448495599999999E-2</v>
      </c>
      <c r="T1268" s="361">
        <f>+VLOOKUP($E1268,Emissions!$1:$1048576,MATCH(DATE(T$2,1,1),Emissions!$A$1:$LI$1),FALSE)</f>
        <v>5.3151410199999999E-2</v>
      </c>
      <c r="U1268" s="361">
        <f>+VLOOKUP($E1268,Emissions!$1:$1048576,MATCH(DATE(U$2,1,1),Emissions!$A$1:$LI$1),FALSE)</f>
        <v>5.3826965400000003E-2</v>
      </c>
      <c r="V1268" s="361">
        <f>+VLOOKUP($E1268,Emissions!$1:$1048576,MATCH(DATE(V$2,1,1),Emissions!$A$1:$LI$1),FALSE)</f>
        <v>5.4480318999999999E-2</v>
      </c>
      <c r="W1268" s="361">
        <f>+VLOOKUP($E1268,Emissions!$1:$1048576,MATCH(DATE(W$2,1,1),Emissions!$A$1:$LI$1),FALSE)</f>
        <v>5.5140303799999998E-2</v>
      </c>
      <c r="X1268" s="361">
        <f>+VLOOKUP($E1268,Emissions!$1:$1048576,MATCH(DATE(X$2,1,1),Emissions!$A$1:$LI$1),FALSE)</f>
        <v>5.5819597499999998E-2</v>
      </c>
      <c r="Y1268" s="361">
        <f>+VLOOKUP($E1268,Emissions!$1:$1048576,MATCH(DATE(Y$2,1,1),Emissions!$A$1:$LI$1),FALSE)</f>
        <v>5.65283231E-2</v>
      </c>
      <c r="Z1268" s="361">
        <f>+VLOOKUP($E1268,Emissions!$1:$1048576,MATCH(DATE(Z$2,1,1),Emissions!$A$1:$LI$1),FALSE)</f>
        <v>5.7272592499999997E-2</v>
      </c>
      <c r="AA1268" s="361">
        <f>+VLOOKUP($E1268,Emissions!$1:$1048576,MATCH(DATE(AA$2,1,1),Emissions!$A$1:$LI$1),FALSE)</f>
        <v>5.80656721E-2</v>
      </c>
      <c r="AB1268" s="361">
        <f>+VLOOKUP($E1268,Emissions!$1:$1048576,MATCH(DATE(AB$2,1,1),Emissions!$A$1:$LI$1),FALSE)</f>
        <v>5.8916097200000003E-2</v>
      </c>
      <c r="AC1268" s="361">
        <f>+VLOOKUP($E1268,Emissions!$1:$1048576,MATCH(DATE(AC$2,1,1),Emissions!$A$1:$LI$1),FALSE)</f>
        <v>5.9831274800000001E-2</v>
      </c>
      <c r="AD1268" s="361">
        <f>+VLOOKUP($E1268,Emissions!$1:$1048576,MATCH(DATE(AD$2,1,1),Emissions!$A$1:$LI$1),FALSE)</f>
        <v>6.0817802599999998E-2</v>
      </c>
      <c r="AE1268" s="361">
        <f>+VLOOKUP($E1268,Emissions!$1:$1048576,MATCH(DATE(AE$2,1,1),Emissions!$A$1:$LI$1),FALSE)</f>
        <v>6.18726005E-2</v>
      </c>
      <c r="AF1268" s="361">
        <f>+VLOOKUP($E1268,Emissions!$1:$1048576,MATCH(DATE(AF$2,1,1),Emissions!$A$1:$LI$1),FALSE)</f>
        <v>6.2875723300000005E-2</v>
      </c>
      <c r="AG1268" s="361">
        <f>+VLOOKUP($E1268,Emissions!$1:$1048576,MATCH(DATE(AG$2,1,1),Emissions!$A$1:$LI$1),FALSE)</f>
        <v>6.3898256799999997E-2</v>
      </c>
      <c r="AH1268" s="361">
        <f>+VLOOKUP($E1268,Emissions!$1:$1048576,MATCH(DATE(AH$2,1,1),Emissions!$A$1:$LI$1),FALSE)</f>
        <v>6.4975066499999998E-2</v>
      </c>
      <c r="AI1268" s="361">
        <f>+VLOOKUP($E1268,Emissions!$1:$1048576,MATCH(DATE(AI$2,1,1),Emissions!$A$1:$LI$1),FALSE)</f>
        <v>6.6111439300000005E-2</v>
      </c>
      <c r="AJ1268" s="361">
        <f>+VLOOKUP($E1268,Emissions!$1:$1048576,MATCH(DATE(AJ$2,1,1),Emissions!$A$1:$LI$1),FALSE)</f>
        <v>6.7300163499999996E-2</v>
      </c>
      <c r="AK1268" s="361">
        <f>+VLOOKUP($E1268,Emissions!$1:$1048576,MATCH(DATE(AK$2,1,1),Emissions!$A$1:$LI$1),FALSE)</f>
        <v>6.8530485599999996E-2</v>
      </c>
      <c r="AL1268" s="361">
        <f>+VLOOKUP($E1268,Emissions!$1:$1048576,MATCH(DATE(AL$2,1,1),Emissions!$A$1:$LI$1),FALSE)</f>
        <v>6.9791326799999998E-2</v>
      </c>
      <c r="AM1268" s="361">
        <f>+VLOOKUP($E1268,Emissions!$1:$1048576,MATCH(DATE(AM$2,1,1),Emissions!$A$1:$LI$1),FALSE)</f>
        <v>7.1071768499999993E-2</v>
      </c>
      <c r="AN1268" s="361">
        <f>+VLOOKUP($E1268,Emissions!$1:$1048576,MATCH(DATE(AN$2,1,1),Emissions!$A$1:$LI$1),FALSE)</f>
        <v>7.2361131800000006E-2</v>
      </c>
      <c r="AO1268" s="361">
        <f>+VLOOKUP($E1268,Emissions!$1:$1048576,MATCH(DATE(AO$2,1,1),Emissions!$A$1:$LI$1),FALSE)</f>
        <v>7.3648840600000001E-2</v>
      </c>
    </row>
    <row r="1269" spans="1:41" ht="15" customHeight="1" x14ac:dyDescent="0.35">
      <c r="A1269" s="411"/>
      <c r="B1269" s="170"/>
      <c r="C1269" s="138" t="s">
        <v>456</v>
      </c>
      <c r="D1269" s="114"/>
      <c r="E1269" s="50" t="s">
        <v>3694</v>
      </c>
      <c r="F1269" s="361">
        <f>+VLOOKUP($E1269,Emissions!$1:$1048576,MATCH(DATE(F$2,1,1),Emissions!$A$1:$LI$1),FALSE)</f>
        <v>8.0646427399999998E-2</v>
      </c>
      <c r="G1269" s="361">
        <f>+VLOOKUP($E1269,Emissions!$1:$1048576,MATCH(DATE(G$2,1,1),Emissions!$A$1:$LI$1),FALSE)</f>
        <v>8.0683060700000003E-2</v>
      </c>
      <c r="H1269" s="361">
        <f>+VLOOKUP($E1269,Emissions!$1:$1048576,MATCH(DATE(H$2,1,1),Emissions!$A$1:$LI$1),FALSE)</f>
        <v>8.1114608300000002E-2</v>
      </c>
      <c r="I1269" s="361">
        <f>+VLOOKUP($E1269,Emissions!$1:$1048576,MATCH(DATE(I$2,1,1),Emissions!$A$1:$LI$1),FALSE)</f>
        <v>8.1708398900000007E-2</v>
      </c>
      <c r="J1269" s="361">
        <f>+VLOOKUP($E1269,Emissions!$1:$1048576,MATCH(DATE(J$2,1,1),Emissions!$A$1:$LI$1),FALSE)</f>
        <v>8.2167305800000007E-2</v>
      </c>
      <c r="K1269" s="361">
        <f>+VLOOKUP($E1269,Emissions!$1:$1048576,MATCH(DATE(K$2,1,1),Emissions!$A$1:$LI$1),FALSE)</f>
        <v>8.2198861499999998E-2</v>
      </c>
      <c r="L1269" s="361">
        <f>+VLOOKUP($E1269,Emissions!$1:$1048576,MATCH(DATE(L$2,1,1),Emissions!$A$1:$LI$1),FALSE)</f>
        <v>8.3503881299999999E-2</v>
      </c>
      <c r="M1269" s="361">
        <f>+VLOOKUP($E1269,Emissions!$1:$1048576,MATCH(DATE(M$2,1,1),Emissions!$A$1:$LI$1),FALSE)</f>
        <v>8.4852606100000005E-2</v>
      </c>
      <c r="N1269" s="361">
        <f>+VLOOKUP($E1269,Emissions!$1:$1048576,MATCH(DATE(N$2,1,1),Emissions!$A$1:$LI$1),FALSE)</f>
        <v>8.6260392300000002E-2</v>
      </c>
      <c r="O1269" s="361">
        <f>+VLOOKUP($E1269,Emissions!$1:$1048576,MATCH(DATE(O$2,1,1),Emissions!$A$1:$LI$1),FALSE)</f>
        <v>8.7667705499999998E-2</v>
      </c>
      <c r="P1269" s="361">
        <f>+VLOOKUP($E1269,Emissions!$1:$1048576,MATCH(DATE(P$2,1,1),Emissions!$A$1:$LI$1),FALSE)</f>
        <v>8.9009623400000001E-2</v>
      </c>
      <c r="Q1269" s="361">
        <f>+VLOOKUP($E1269,Emissions!$1:$1048576,MATCH(DATE(Q$2,1,1),Emissions!$A$1:$LI$1),FALSE)</f>
        <v>9.0370549300000005E-2</v>
      </c>
      <c r="R1269" s="361">
        <f>+VLOOKUP($E1269,Emissions!$1:$1048576,MATCH(DATE(R$2,1,1),Emissions!$A$1:$LI$1),FALSE)</f>
        <v>9.1650369300000006E-2</v>
      </c>
      <c r="S1269" s="361">
        <f>+VLOOKUP($E1269,Emissions!$1:$1048576,MATCH(DATE(S$2,1,1),Emissions!$A$1:$LI$1),FALSE)</f>
        <v>9.2844200599999996E-2</v>
      </c>
      <c r="T1269" s="361">
        <f>+VLOOKUP($E1269,Emissions!$1:$1048576,MATCH(DATE(T$2,1,1),Emissions!$A$1:$LI$1),FALSE)</f>
        <v>9.39619124E-2</v>
      </c>
      <c r="U1269" s="361">
        <f>+VLOOKUP($E1269,Emissions!$1:$1048576,MATCH(DATE(U$2,1,1),Emissions!$A$1:$LI$1),FALSE)</f>
        <v>9.5019658000000007E-2</v>
      </c>
      <c r="V1269" s="361">
        <f>+VLOOKUP($E1269,Emissions!$1:$1048576,MATCH(DATE(V$2,1,1),Emissions!$A$1:$LI$1),FALSE)</f>
        <v>9.5989249600000007E-2</v>
      </c>
      <c r="W1269" s="361">
        <f>+VLOOKUP($E1269,Emissions!$1:$1048576,MATCH(DATE(W$2,1,1),Emissions!$A$1:$LI$1),FALSE)</f>
        <v>9.6943629899999995E-2</v>
      </c>
      <c r="X1269" s="361">
        <f>+VLOOKUP($E1269,Emissions!$1:$1048576,MATCH(DATE(X$2,1,1),Emissions!$A$1:$LI$1),FALSE)</f>
        <v>9.79015575E-2</v>
      </c>
      <c r="Y1269" s="361">
        <f>+VLOOKUP($E1269,Emissions!$1:$1048576,MATCH(DATE(Y$2,1,1),Emissions!$A$1:$LI$1),FALSE)</f>
        <v>9.8876321599999997E-2</v>
      </c>
      <c r="Z1269" s="361">
        <f>+VLOOKUP($E1269,Emissions!$1:$1048576,MATCH(DATE(Z$2,1,1),Emissions!$A$1:$LI$1),FALSE)</f>
        <v>9.9876441999999996E-2</v>
      </c>
      <c r="AA1269" s="361">
        <f>+VLOOKUP($E1269,Emissions!$1:$1048576,MATCH(DATE(AA$2,1,1),Emissions!$A$1:$LI$1),FALSE)</f>
        <v>0.1009190856</v>
      </c>
      <c r="AB1269" s="361">
        <f>+VLOOKUP($E1269,Emissions!$1:$1048576,MATCH(DATE(AB$2,1,1),Emissions!$A$1:$LI$1),FALSE)</f>
        <v>0.1020162308</v>
      </c>
      <c r="AC1269" s="361">
        <f>+VLOOKUP($E1269,Emissions!$1:$1048576,MATCH(DATE(AC$2,1,1),Emissions!$A$1:$LI$1),FALSE)</f>
        <v>0.1031779258</v>
      </c>
      <c r="AD1269" s="361">
        <f>+VLOOKUP($E1269,Emissions!$1:$1048576,MATCH(DATE(AD$2,1,1),Emissions!$A$1:$LI$1),FALSE)</f>
        <v>0.10441279909999999</v>
      </c>
      <c r="AE1269" s="361">
        <f>+VLOOKUP($E1269,Emissions!$1:$1048576,MATCH(DATE(AE$2,1,1),Emissions!$A$1:$LI$1),FALSE)</f>
        <v>0.1057164579</v>
      </c>
      <c r="AF1269" s="361">
        <f>+VLOOKUP($E1269,Emissions!$1:$1048576,MATCH(DATE(AF$2,1,1),Emissions!$A$1:$LI$1),FALSE)</f>
        <v>0.1070700403</v>
      </c>
      <c r="AG1269" s="361">
        <f>+VLOOKUP($E1269,Emissions!$1:$1048576,MATCH(DATE(AG$2,1,1),Emissions!$A$1:$LI$1),FALSE)</f>
        <v>0.108489793</v>
      </c>
      <c r="AH1269" s="361">
        <f>+VLOOKUP($E1269,Emissions!$1:$1048576,MATCH(DATE(AH$2,1,1),Emissions!$A$1:$LI$1),FALSE)</f>
        <v>0.10998581070000001</v>
      </c>
      <c r="AI1269" s="361">
        <f>+VLOOKUP($E1269,Emissions!$1:$1048576,MATCH(DATE(AI$2,1,1),Emissions!$A$1:$LI$1),FALSE)</f>
        <v>0.1115574476</v>
      </c>
      <c r="AJ1269" s="361">
        <f>+VLOOKUP($E1269,Emissions!$1:$1048576,MATCH(DATE(AJ$2,1,1),Emissions!$A$1:$LI$1),FALSE)</f>
        <v>0.1131973835</v>
      </c>
      <c r="AK1269" s="361">
        <f>+VLOOKUP($E1269,Emissions!$1:$1048576,MATCH(DATE(AK$2,1,1),Emissions!$A$1:$LI$1),FALSE)</f>
        <v>0.11489525339999999</v>
      </c>
      <c r="AL1269" s="361">
        <f>+VLOOKUP($E1269,Emissions!$1:$1048576,MATCH(DATE(AL$2,1,1),Emissions!$A$1:$LI$1),FALSE)</f>
        <v>0.1166393936</v>
      </c>
      <c r="AM1269" s="361">
        <f>+VLOOKUP($E1269,Emissions!$1:$1048576,MATCH(DATE(AM$2,1,1),Emissions!$A$1:$LI$1),FALSE)</f>
        <v>0.11841723749999999</v>
      </c>
      <c r="AN1269" s="361">
        <f>+VLOOKUP($E1269,Emissions!$1:$1048576,MATCH(DATE(AN$2,1,1),Emissions!$A$1:$LI$1),FALSE)</f>
        <v>0.1202155228</v>
      </c>
      <c r="AO1269" s="361">
        <f>+VLOOKUP($E1269,Emissions!$1:$1048576,MATCH(DATE(AO$2,1,1),Emissions!$A$1:$LI$1),FALSE)</f>
        <v>0.1220204734</v>
      </c>
    </row>
    <row r="1270" spans="1:41" ht="15" customHeight="1" x14ac:dyDescent="0.35">
      <c r="A1270" s="411"/>
      <c r="B1270" s="170"/>
      <c r="C1270" s="138" t="s">
        <v>459</v>
      </c>
      <c r="D1270" s="114"/>
      <c r="E1270" s="50" t="s">
        <v>3695</v>
      </c>
      <c r="F1270" s="361">
        <f>+VLOOKUP($E1270,Emissions!$1:$1048576,MATCH(DATE(F$2,1,1),Emissions!$A$1:$LI$1),FALSE)</f>
        <v>2.2122991299999999E-4</v>
      </c>
      <c r="G1270" s="361">
        <f>+VLOOKUP($E1270,Emissions!$1:$1048576,MATCH(DATE(G$2,1,1),Emissions!$A$1:$LI$1),FALSE)</f>
        <v>2.23347057E-4</v>
      </c>
      <c r="H1270" s="361">
        <f>+VLOOKUP($E1270,Emissions!$1:$1048576,MATCH(DATE(H$2,1,1),Emissions!$A$1:$LI$1),FALSE)</f>
        <v>2.24180886E-4</v>
      </c>
      <c r="I1270" s="361">
        <f>+VLOOKUP($E1270,Emissions!$1:$1048576,MATCH(DATE(I$2,1,1),Emissions!$A$1:$LI$1),FALSE)</f>
        <v>2.2497128200000001E-4</v>
      </c>
      <c r="J1270" s="361">
        <f>+VLOOKUP($E1270,Emissions!$1:$1048576,MATCH(DATE(J$2,1,1),Emissions!$A$1:$LI$1),FALSE)</f>
        <v>2.27781991E-4</v>
      </c>
      <c r="K1270" s="361">
        <f>+VLOOKUP($E1270,Emissions!$1:$1048576,MATCH(DATE(K$2,1,1),Emissions!$A$1:$LI$1),FALSE)</f>
        <v>2.3218047700000001E-4</v>
      </c>
      <c r="L1270" s="361">
        <f>+VLOOKUP($E1270,Emissions!$1:$1048576,MATCH(DATE(L$2,1,1),Emissions!$A$1:$LI$1),FALSE)</f>
        <v>2.4092757599999999E-4</v>
      </c>
      <c r="M1270" s="361">
        <f>+VLOOKUP($E1270,Emissions!$1:$1048576,MATCH(DATE(M$2,1,1),Emissions!$A$1:$LI$1),FALSE)</f>
        <v>2.5148510800000002E-4</v>
      </c>
      <c r="N1270" s="361">
        <f>+VLOOKUP($E1270,Emissions!$1:$1048576,MATCH(DATE(N$2,1,1),Emissions!$A$1:$LI$1),FALSE)</f>
        <v>2.6311713999999998E-4</v>
      </c>
      <c r="O1270" s="361">
        <f>+VLOOKUP($E1270,Emissions!$1:$1048576,MATCH(DATE(O$2,1,1),Emissions!$A$1:$LI$1),FALSE)</f>
        <v>2.75429079E-4</v>
      </c>
      <c r="P1270" s="361">
        <f>+VLOOKUP($E1270,Emissions!$1:$1048576,MATCH(DATE(P$2,1,1),Emissions!$A$1:$LI$1),FALSE)</f>
        <v>2.8809964700000001E-4</v>
      </c>
      <c r="Q1270" s="361">
        <f>+VLOOKUP($E1270,Emissions!$1:$1048576,MATCH(DATE(Q$2,1,1),Emissions!$A$1:$LI$1),FALSE)</f>
        <v>2.9652757500000002E-4</v>
      </c>
      <c r="R1270" s="361">
        <f>+VLOOKUP($E1270,Emissions!$1:$1048576,MATCH(DATE(R$2,1,1),Emissions!$A$1:$LI$1),FALSE)</f>
        <v>3.0406114099999998E-4</v>
      </c>
      <c r="S1270" s="361">
        <f>+VLOOKUP($E1270,Emissions!$1:$1048576,MATCH(DATE(S$2,1,1),Emissions!$A$1:$LI$1),FALSE)</f>
        <v>3.1130891099999999E-4</v>
      </c>
      <c r="T1270" s="361">
        <f>+VLOOKUP($E1270,Emissions!$1:$1048576,MATCH(DATE(T$2,1,1),Emissions!$A$1:$LI$1),FALSE)</f>
        <v>3.1846249099999998E-4</v>
      </c>
      <c r="U1270" s="361">
        <f>+VLOOKUP($E1270,Emissions!$1:$1048576,MATCH(DATE(U$2,1,1),Emissions!$A$1:$LI$1),FALSE)</f>
        <v>3.25664713E-4</v>
      </c>
      <c r="V1270" s="361">
        <f>+VLOOKUP($E1270,Emissions!$1:$1048576,MATCH(DATE(V$2,1,1),Emissions!$A$1:$LI$1),FALSE)</f>
        <v>3.3297351399999998E-4</v>
      </c>
      <c r="W1270" s="361">
        <f>+VLOOKUP($E1270,Emissions!$1:$1048576,MATCH(DATE(W$2,1,1),Emissions!$A$1:$LI$1),FALSE)</f>
        <v>3.4053322800000002E-4</v>
      </c>
      <c r="X1270" s="361">
        <f>+VLOOKUP($E1270,Emissions!$1:$1048576,MATCH(DATE(X$2,1,1),Emissions!$A$1:$LI$1),FALSE)</f>
        <v>3.48417125E-4</v>
      </c>
      <c r="Y1270" s="361">
        <f>+VLOOKUP($E1270,Emissions!$1:$1048576,MATCH(DATE(Y$2,1,1),Emissions!$A$1:$LI$1),FALSE)</f>
        <v>3.5671363100000001E-4</v>
      </c>
      <c r="Z1270" s="361">
        <f>+VLOOKUP($E1270,Emissions!$1:$1048576,MATCH(DATE(Z$2,1,1),Emissions!$A$1:$LI$1),FALSE)</f>
        <v>3.65477519E-4</v>
      </c>
      <c r="AA1270" s="361">
        <f>+VLOOKUP($E1270,Emissions!$1:$1048576,MATCH(DATE(AA$2,1,1),Emissions!$A$1:$LI$1),FALSE)</f>
        <v>3.7487510899999999E-4</v>
      </c>
      <c r="AB1270" s="361">
        <f>+VLOOKUP($E1270,Emissions!$1:$1048576,MATCH(DATE(AB$2,1,1),Emissions!$A$1:$LI$1),FALSE)</f>
        <v>3.8501235999999998E-4</v>
      </c>
      <c r="AC1270" s="361">
        <f>+VLOOKUP($E1270,Emissions!$1:$1048576,MATCH(DATE(AC$2,1,1),Emissions!$A$1:$LI$1),FALSE)</f>
        <v>3.96001283E-4</v>
      </c>
      <c r="AD1270" s="361">
        <f>+VLOOKUP($E1270,Emissions!$1:$1048576,MATCH(DATE(AD$2,1,1),Emissions!$A$1:$LI$1),FALSE)</f>
        <v>4.07966042E-4</v>
      </c>
      <c r="AE1270" s="361">
        <f>+VLOOKUP($E1270,Emissions!$1:$1048576,MATCH(DATE(AE$2,1,1),Emissions!$A$1:$LI$1),FALSE)</f>
        <v>4.2091970600000001E-4</v>
      </c>
      <c r="AF1270" s="361">
        <f>+VLOOKUP($E1270,Emissions!$1:$1048576,MATCH(DATE(AF$2,1,1),Emissions!$A$1:$LI$1),FALSE)</f>
        <v>4.2955077599999999E-4</v>
      </c>
      <c r="AG1270" s="361">
        <f>+VLOOKUP($E1270,Emissions!$1:$1048576,MATCH(DATE(AG$2,1,1),Emissions!$A$1:$LI$1),FALSE)</f>
        <v>4.3664503700000001E-4</v>
      </c>
      <c r="AH1270" s="361">
        <f>+VLOOKUP($E1270,Emissions!$1:$1048576,MATCH(DATE(AH$2,1,1),Emissions!$A$1:$LI$1),FALSE)</f>
        <v>4.4382400599999997E-4</v>
      </c>
      <c r="AI1270" s="361">
        <f>+VLOOKUP($E1270,Emissions!$1:$1048576,MATCH(DATE(AI$2,1,1),Emissions!$A$1:$LI$1),FALSE)</f>
        <v>4.5153890699999998E-4</v>
      </c>
      <c r="AJ1270" s="361">
        <f>+VLOOKUP($E1270,Emissions!$1:$1048576,MATCH(DATE(AJ$2,1,1),Emissions!$A$1:$LI$1),FALSE)</f>
        <v>4.5979854500000002E-4</v>
      </c>
      <c r="AK1270" s="361">
        <f>+VLOOKUP($E1270,Emissions!$1:$1048576,MATCH(DATE(AK$2,1,1),Emissions!$A$1:$LI$1),FALSE)</f>
        <v>4.6848951200000001E-4</v>
      </c>
      <c r="AL1270" s="361">
        <f>+VLOOKUP($E1270,Emissions!$1:$1048576,MATCH(DATE(AL$2,1,1),Emissions!$A$1:$LI$1),FALSE)</f>
        <v>4.77481591E-4</v>
      </c>
      <c r="AM1270" s="361">
        <f>+VLOOKUP($E1270,Emissions!$1:$1048576,MATCH(DATE(AM$2,1,1),Emissions!$A$1:$LI$1),FALSE)</f>
        <v>4.8665114099999998E-4</v>
      </c>
      <c r="AN1270" s="361">
        <f>+VLOOKUP($E1270,Emissions!$1:$1048576,MATCH(DATE(AN$2,1,1),Emissions!$A$1:$LI$1),FALSE)</f>
        <v>4.95889084E-4</v>
      </c>
      <c r="AO1270" s="361">
        <f>+VLOOKUP($E1270,Emissions!$1:$1048576,MATCH(DATE(AO$2,1,1),Emissions!$A$1:$LI$1),FALSE)</f>
        <v>5.0509739999999995E-4</v>
      </c>
    </row>
    <row r="1271" spans="1:41" ht="15" customHeight="1" x14ac:dyDescent="0.35">
      <c r="A1271" s="411"/>
      <c r="B1271" s="170"/>
      <c r="C1271" s="138" t="s">
        <v>460</v>
      </c>
      <c r="D1271" s="114"/>
      <c r="E1271" s="50" t="s">
        <v>3696</v>
      </c>
      <c r="F1271" s="361">
        <f>+VLOOKUP($E1271,Emissions!$1:$1048576,MATCH(DATE(F$2,1,1),Emissions!$A$1:$LI$1),FALSE)</f>
        <v>1.17280453E-3</v>
      </c>
      <c r="G1271" s="361">
        <f>+VLOOKUP($E1271,Emissions!$1:$1048576,MATCH(DATE(G$2,1,1),Emissions!$A$1:$LI$1),FALSE)</f>
        <v>1.1840281300000001E-3</v>
      </c>
      <c r="H1271" s="361">
        <f>+VLOOKUP($E1271,Emissions!$1:$1048576,MATCH(DATE(H$2,1,1),Emissions!$A$1:$LI$1),FALSE)</f>
        <v>1.1884485000000001E-3</v>
      </c>
      <c r="I1271" s="361">
        <f>+VLOOKUP($E1271,Emissions!$1:$1048576,MATCH(DATE(I$2,1,1),Emissions!$A$1:$LI$1),FALSE)</f>
        <v>1.1926386199999999E-3</v>
      </c>
      <c r="J1271" s="361">
        <f>+VLOOKUP($E1271,Emissions!$1:$1048576,MATCH(DATE(J$2,1,1),Emissions!$A$1:$LI$1),FALSE)</f>
        <v>1.2075390100000001E-3</v>
      </c>
      <c r="K1271" s="361">
        <f>+VLOOKUP($E1271,Emissions!$1:$1048576,MATCH(DATE(K$2,1,1),Emissions!$A$1:$LI$1),FALSE)</f>
        <v>1.2308566699999999E-3</v>
      </c>
      <c r="L1271" s="361">
        <f>+VLOOKUP($E1271,Emissions!$1:$1048576,MATCH(DATE(L$2,1,1),Emissions!$A$1:$LI$1),FALSE)</f>
        <v>1.2772276100000001E-3</v>
      </c>
      <c r="M1271" s="361">
        <f>+VLOOKUP($E1271,Emissions!$1:$1048576,MATCH(DATE(M$2,1,1),Emissions!$A$1:$LI$1),FALSE)</f>
        <v>1.33319617E-3</v>
      </c>
      <c r="N1271" s="361">
        <f>+VLOOKUP($E1271,Emissions!$1:$1048576,MATCH(DATE(N$2,1,1),Emissions!$A$1:$LI$1),FALSE)</f>
        <v>1.3948609799999999E-3</v>
      </c>
      <c r="O1271" s="361">
        <f>+VLOOKUP($E1271,Emissions!$1:$1048576,MATCH(DATE(O$2,1,1),Emissions!$A$1:$LI$1),FALSE)</f>
        <v>1.46013017E-3</v>
      </c>
      <c r="P1271" s="361">
        <f>+VLOOKUP($E1271,Emissions!$1:$1048576,MATCH(DATE(P$2,1,1),Emissions!$A$1:$LI$1),FALSE)</f>
        <v>1.52730056E-3</v>
      </c>
      <c r="Q1271" s="361">
        <f>+VLOOKUP($E1271,Emissions!$1:$1048576,MATCH(DATE(Q$2,1,1),Emissions!$A$1:$LI$1),FALSE)</f>
        <v>1.5719794800000001E-3</v>
      </c>
      <c r="R1271" s="361">
        <f>+VLOOKUP($E1271,Emissions!$1:$1048576,MATCH(DATE(R$2,1,1),Emissions!$A$1:$LI$1),FALSE)</f>
        <v>1.61191711E-3</v>
      </c>
      <c r="S1271" s="361">
        <f>+VLOOKUP($E1271,Emissions!$1:$1048576,MATCH(DATE(S$2,1,1),Emissions!$A$1:$LI$1),FALSE)</f>
        <v>1.65033966E-3</v>
      </c>
      <c r="T1271" s="361">
        <f>+VLOOKUP($E1271,Emissions!$1:$1048576,MATCH(DATE(T$2,1,1),Emissions!$A$1:$LI$1),FALSE)</f>
        <v>1.68826288E-3</v>
      </c>
      <c r="U1271" s="361">
        <f>+VLOOKUP($E1271,Emissions!$1:$1048576,MATCH(DATE(U$2,1,1),Emissions!$A$1:$LI$1),FALSE)</f>
        <v>1.7264439700000001E-3</v>
      </c>
      <c r="V1271" s="361">
        <f>+VLOOKUP($E1271,Emissions!$1:$1048576,MATCH(DATE(V$2,1,1),Emissions!$A$1:$LI$1),FALSE)</f>
        <v>1.76519007E-3</v>
      </c>
      <c r="W1271" s="361">
        <f>+VLOOKUP($E1271,Emissions!$1:$1048576,MATCH(DATE(W$2,1,1),Emissions!$A$1:$LI$1),FALSE)</f>
        <v>1.80526633E-3</v>
      </c>
      <c r="X1271" s="361">
        <f>+VLOOKUP($E1271,Emissions!$1:$1048576,MATCH(DATE(X$2,1,1),Emissions!$A$1:$LI$1),FALSE)</f>
        <v>1.8470611700000001E-3</v>
      </c>
      <c r="Y1271" s="361">
        <f>+VLOOKUP($E1271,Emissions!$1:$1048576,MATCH(DATE(Y$2,1,1),Emissions!$A$1:$LI$1),FALSE)</f>
        <v>1.89104338E-3</v>
      </c>
      <c r="Z1271" s="361">
        <f>+VLOOKUP($E1271,Emissions!$1:$1048576,MATCH(DATE(Z$2,1,1),Emissions!$A$1:$LI$1),FALSE)</f>
        <v>1.93750331E-3</v>
      </c>
      <c r="AA1271" s="361">
        <f>+VLOOKUP($E1271,Emissions!$1:$1048576,MATCH(DATE(AA$2,1,1),Emissions!$A$1:$LI$1),FALSE)</f>
        <v>1.98732269E-3</v>
      </c>
      <c r="AB1271" s="361">
        <f>+VLOOKUP($E1271,Emissions!$1:$1048576,MATCH(DATE(AB$2,1,1),Emissions!$A$1:$LI$1),FALSE)</f>
        <v>2.0410632200000001E-3</v>
      </c>
      <c r="AC1271" s="361">
        <f>+VLOOKUP($E1271,Emissions!$1:$1048576,MATCH(DATE(AC$2,1,1),Emissions!$A$1:$LI$1),FALSE)</f>
        <v>2.0993187199999999E-3</v>
      </c>
      <c r="AD1271" s="361">
        <f>+VLOOKUP($E1271,Emissions!$1:$1048576,MATCH(DATE(AD$2,1,1),Emissions!$A$1:$LI$1),FALSE)</f>
        <v>2.1627474100000001E-3</v>
      </c>
      <c r="AE1271" s="361">
        <f>+VLOOKUP($E1271,Emissions!$1:$1048576,MATCH(DATE(AE$2,1,1),Emissions!$A$1:$LI$1),FALSE)</f>
        <v>2.2314185800000001E-3</v>
      </c>
      <c r="AF1271" s="361">
        <f>+VLOOKUP($E1271,Emissions!$1:$1048576,MATCH(DATE(AF$2,1,1),Emissions!$A$1:$LI$1),FALSE)</f>
        <v>2.2771744E-3</v>
      </c>
      <c r="AG1271" s="361">
        <f>+VLOOKUP($E1271,Emissions!$1:$1048576,MATCH(DATE(AG$2,1,1),Emissions!$A$1:$LI$1),FALSE)</f>
        <v>2.3147831600000002E-3</v>
      </c>
      <c r="AH1271" s="361">
        <f>+VLOOKUP($E1271,Emissions!$1:$1048576,MATCH(DATE(AH$2,1,1),Emissions!$A$1:$LI$1),FALSE)</f>
        <v>2.3528409700000002E-3</v>
      </c>
      <c r="AI1271" s="361">
        <f>+VLOOKUP($E1271,Emissions!$1:$1048576,MATCH(DATE(AI$2,1,1),Emissions!$A$1:$LI$1),FALSE)</f>
        <v>2.39373992E-3</v>
      </c>
      <c r="AJ1271" s="361">
        <f>+VLOOKUP($E1271,Emissions!$1:$1048576,MATCH(DATE(AJ$2,1,1),Emissions!$A$1:$LI$1),FALSE)</f>
        <v>2.4375266800000001E-3</v>
      </c>
      <c r="AK1271" s="361">
        <f>+VLOOKUP($E1271,Emissions!$1:$1048576,MATCH(DATE(AK$2,1,1),Emissions!$A$1:$LI$1),FALSE)</f>
        <v>2.4836000400000001E-3</v>
      </c>
      <c r="AL1271" s="361">
        <f>+VLOOKUP($E1271,Emissions!$1:$1048576,MATCH(DATE(AL$2,1,1),Emissions!$A$1:$LI$1),FALSE)</f>
        <v>2.5312696799999999E-3</v>
      </c>
      <c r="AM1271" s="361">
        <f>+VLOOKUP($E1271,Emissions!$1:$1048576,MATCH(DATE(AM$2,1,1),Emissions!$A$1:$LI$1),FALSE)</f>
        <v>2.5798801499999999E-3</v>
      </c>
      <c r="AN1271" s="361">
        <f>+VLOOKUP($E1271,Emissions!$1:$1048576,MATCH(DATE(AN$2,1,1),Emissions!$A$1:$LI$1),FALSE)</f>
        <v>2.6288531900000001E-3</v>
      </c>
      <c r="AO1271" s="361">
        <f>+VLOOKUP($E1271,Emissions!$1:$1048576,MATCH(DATE(AO$2,1,1),Emissions!$A$1:$LI$1),FALSE)</f>
        <v>2.6776691699999999E-3</v>
      </c>
    </row>
    <row r="1272" spans="1:41" s="92" customFormat="1" ht="15" customHeight="1" x14ac:dyDescent="0.35">
      <c r="A1272" s="411"/>
      <c r="B1272" s="170"/>
      <c r="C1272" s="137" t="s">
        <v>3337</v>
      </c>
      <c r="D1272" s="147"/>
      <c r="E1272" s="136" t="s">
        <v>3697</v>
      </c>
      <c r="F1272" s="327">
        <f>+VLOOKUP($E1272,Emissions!$1:$1048576,MATCH(DATE(F$2,1,1),Emissions!$A$1:$LI$1),FALSE)</f>
        <v>0.14183505769999999</v>
      </c>
      <c r="G1272" s="327">
        <f>+VLOOKUP($E1272,Emissions!$1:$1048576,MATCH(DATE(G$2,1,1),Emissions!$A$1:$LI$1),FALSE)</f>
        <v>0.1429339312</v>
      </c>
      <c r="H1272" s="327">
        <f>+VLOOKUP($E1272,Emissions!$1:$1048576,MATCH(DATE(H$2,1,1),Emissions!$A$1:$LI$1),FALSE)</f>
        <v>0.14352351460000001</v>
      </c>
      <c r="I1272" s="327">
        <f>+VLOOKUP($E1272,Emissions!$1:$1048576,MATCH(DATE(I$2,1,1),Emissions!$A$1:$LI$1),FALSE)</f>
        <v>0.14421193130000001</v>
      </c>
      <c r="J1272" s="327">
        <f>+VLOOKUP($E1272,Emissions!$1:$1048576,MATCH(DATE(J$2,1,1),Emissions!$A$1:$LI$1),FALSE)</f>
        <v>0.1452106349</v>
      </c>
      <c r="K1272" s="327">
        <f>+VLOOKUP($E1272,Emissions!$1:$1048576,MATCH(DATE(K$2,1,1),Emissions!$A$1:$LI$1),FALSE)</f>
        <v>0.1467600144</v>
      </c>
      <c r="L1272" s="327">
        <f>+VLOOKUP($E1272,Emissions!$1:$1048576,MATCH(DATE(L$2,1,1),Emissions!$A$1:$LI$1),FALSE)</f>
        <v>0.15308335940000001</v>
      </c>
      <c r="M1272" s="327">
        <f>+VLOOKUP($E1272,Emissions!$1:$1048576,MATCH(DATE(M$2,1,1),Emissions!$A$1:$LI$1),FALSE)</f>
        <v>0.16091442440000001</v>
      </c>
      <c r="N1272" s="327">
        <f>+VLOOKUP($E1272,Emissions!$1:$1048576,MATCH(DATE(N$2,1,1),Emissions!$A$1:$LI$1),FALSE)</f>
        <v>0.1696655567</v>
      </c>
      <c r="O1272" s="327">
        <f>+VLOOKUP($E1272,Emissions!$1:$1048576,MATCH(DATE(O$2,1,1),Emissions!$A$1:$LI$1),FALSE)</f>
        <v>0.1790874351</v>
      </c>
      <c r="P1272" s="327">
        <f>+VLOOKUP($E1272,Emissions!$1:$1048576,MATCH(DATE(P$2,1,1),Emissions!$A$1:$LI$1),FALSE)</f>
        <v>0.18902254269999999</v>
      </c>
      <c r="Q1272" s="327">
        <f>+VLOOKUP($E1272,Emissions!$1:$1048576,MATCH(DATE(Q$2,1,1),Emissions!$A$1:$LI$1),FALSE)</f>
        <v>0.1970966861</v>
      </c>
      <c r="R1272" s="327">
        <f>+VLOOKUP($E1272,Emissions!$1:$1048576,MATCH(DATE(R$2,1,1),Emissions!$A$1:$LI$1),FALSE)</f>
        <v>0.20496366260000001</v>
      </c>
      <c r="S1272" s="327">
        <f>+VLOOKUP($E1272,Emissions!$1:$1048576,MATCH(DATE(S$2,1,1),Emissions!$A$1:$LI$1),FALSE)</f>
        <v>0.2130381445</v>
      </c>
      <c r="T1272" s="327">
        <f>+VLOOKUP($E1272,Emissions!$1:$1048576,MATCH(DATE(T$2,1,1),Emissions!$A$1:$LI$1),FALSE)</f>
        <v>0.22147854040000001</v>
      </c>
      <c r="U1272" s="327">
        <f>+VLOOKUP($E1272,Emissions!$1:$1048576,MATCH(DATE(U$2,1,1),Emissions!$A$1:$LI$1),FALSE)</f>
        <v>0.2304095099</v>
      </c>
      <c r="V1272" s="327">
        <f>+VLOOKUP($E1272,Emissions!$1:$1048576,MATCH(DATE(V$2,1,1),Emissions!$A$1:$LI$1),FALSE)</f>
        <v>0.24037316449999999</v>
      </c>
      <c r="W1272" s="327">
        <f>+VLOOKUP($E1272,Emissions!$1:$1048576,MATCH(DATE(W$2,1,1),Emissions!$A$1:$LI$1),FALSE)</f>
        <v>0.25110338230000001</v>
      </c>
      <c r="X1272" s="327">
        <f>+VLOOKUP($E1272,Emissions!$1:$1048576,MATCH(DATE(X$2,1,1),Emissions!$A$1:$LI$1),FALSE)</f>
        <v>0.26269595420000003</v>
      </c>
      <c r="Y1272" s="327">
        <f>+VLOOKUP($E1272,Emissions!$1:$1048576,MATCH(DATE(Y$2,1,1),Emissions!$A$1:$LI$1),FALSE)</f>
        <v>0.27533889700000003</v>
      </c>
      <c r="Z1272" s="327">
        <f>+VLOOKUP($E1272,Emissions!$1:$1048576,MATCH(DATE(Z$2,1,1),Emissions!$A$1:$LI$1),FALSE)</f>
        <v>0.28922468439999999</v>
      </c>
      <c r="AA1272" s="327">
        <f>+VLOOKUP($E1272,Emissions!$1:$1048576,MATCH(DATE(AA$2,1,1),Emissions!$A$1:$LI$1),FALSE)</f>
        <v>0.30467275269999999</v>
      </c>
      <c r="AB1272" s="327">
        <f>+VLOOKUP($E1272,Emissions!$1:$1048576,MATCH(DATE(AB$2,1,1),Emissions!$A$1:$LI$1),FALSE)</f>
        <v>0.32198144769999998</v>
      </c>
      <c r="AC1272" s="327">
        <f>+VLOOKUP($E1272,Emissions!$1:$1048576,MATCH(DATE(AC$2,1,1),Emissions!$A$1:$LI$1),FALSE)</f>
        <v>0.3414911242</v>
      </c>
      <c r="AD1272" s="327">
        <f>+VLOOKUP($E1272,Emissions!$1:$1048576,MATCH(DATE(AD$2,1,1),Emissions!$A$1:$LI$1),FALSE)</f>
        <v>0.36359610650000002</v>
      </c>
      <c r="AE1272" s="327">
        <f>+VLOOKUP($E1272,Emissions!$1:$1048576,MATCH(DATE(AE$2,1,1),Emissions!$A$1:$LI$1),FALSE)</f>
        <v>0.38862944249999998</v>
      </c>
      <c r="AF1272" s="327">
        <f>+VLOOKUP($E1272,Emissions!$1:$1048576,MATCH(DATE(AF$2,1,1),Emissions!$A$1:$LI$1),FALSE)</f>
        <v>0.39836154969999998</v>
      </c>
      <c r="AG1272" s="327">
        <f>+VLOOKUP($E1272,Emissions!$1:$1048576,MATCH(DATE(AG$2,1,1),Emissions!$A$1:$LI$1),FALSE)</f>
        <v>0.40424995320000001</v>
      </c>
      <c r="AH1272" s="327">
        <f>+VLOOKUP($E1272,Emissions!$1:$1048576,MATCH(DATE(AH$2,1,1),Emissions!$A$1:$LI$1),FALSE)</f>
        <v>0.40986615440000002</v>
      </c>
      <c r="AI1272" s="327">
        <f>+VLOOKUP($E1272,Emissions!$1:$1048576,MATCH(DATE(AI$2,1,1),Emissions!$A$1:$LI$1),FALSE)</f>
        <v>0.41607503680000002</v>
      </c>
      <c r="AJ1272" s="327">
        <f>+VLOOKUP($E1272,Emissions!$1:$1048576,MATCH(DATE(AJ$2,1,1),Emissions!$A$1:$LI$1),FALSE)</f>
        <v>0.42293533840000003</v>
      </c>
      <c r="AK1272" s="327">
        <f>+VLOOKUP($E1272,Emissions!$1:$1048576,MATCH(DATE(AK$2,1,1),Emissions!$A$1:$LI$1),FALSE)</f>
        <v>0.43030421530000001</v>
      </c>
      <c r="AL1272" s="327">
        <f>+VLOOKUP($E1272,Emissions!$1:$1048576,MATCH(DATE(AL$2,1,1),Emissions!$A$1:$LI$1),FALSE)</f>
        <v>0.43801510700000001</v>
      </c>
      <c r="AM1272" s="327">
        <f>+VLOOKUP($E1272,Emissions!$1:$1048576,MATCH(DATE(AM$2,1,1),Emissions!$A$1:$LI$1),FALSE)</f>
        <v>0.44592017490000002</v>
      </c>
      <c r="AN1272" s="327">
        <f>+VLOOKUP($E1272,Emissions!$1:$1048576,MATCH(DATE(AN$2,1,1),Emissions!$A$1:$LI$1),FALSE)</f>
        <v>0.45389442400000002</v>
      </c>
      <c r="AO1272" s="327">
        <f>+VLOOKUP($E1272,Emissions!$1:$1048576,MATCH(DATE(AO$2,1,1),Emissions!$A$1:$LI$1),FALSE)</f>
        <v>0.46183090830000001</v>
      </c>
    </row>
    <row r="1273" spans="1:41" ht="15" customHeight="1" x14ac:dyDescent="0.35">
      <c r="A1273" s="411"/>
      <c r="B1273" s="170"/>
      <c r="C1273" s="138" t="s">
        <v>463</v>
      </c>
      <c r="D1273" s="114"/>
      <c r="E1273" s="50" t="s">
        <v>3698</v>
      </c>
      <c r="F1273" s="361">
        <f>+VLOOKUP($E1273,Emissions!$1:$1048576,MATCH(DATE(F$2,1,1),Emissions!$A$1:$LI$1),FALSE)</f>
        <v>9.6879100600000004E-2</v>
      </c>
      <c r="G1273" s="361">
        <f>+VLOOKUP($E1273,Emissions!$1:$1048576,MATCH(DATE(G$2,1,1),Emissions!$A$1:$LI$1),FALSE)</f>
        <v>9.7677407600000002E-2</v>
      </c>
      <c r="H1273" s="361">
        <f>+VLOOKUP($E1273,Emissions!$1:$1048576,MATCH(DATE(H$2,1,1),Emissions!$A$1:$LI$1),FALSE)</f>
        <v>9.8120841299999997E-2</v>
      </c>
      <c r="I1273" s="361">
        <f>+VLOOKUP($E1273,Emissions!$1:$1048576,MATCH(DATE(I$2,1,1),Emissions!$A$1:$LI$1),FALSE)</f>
        <v>9.8615253799999997E-2</v>
      </c>
      <c r="J1273" s="361">
        <f>+VLOOKUP($E1273,Emissions!$1:$1048576,MATCH(DATE(J$2,1,1),Emissions!$A$1:$LI$1),FALSE)</f>
        <v>9.9288338599999998E-2</v>
      </c>
      <c r="K1273" s="361">
        <f>+VLOOKUP($E1273,Emissions!$1:$1048576,MATCH(DATE(K$2,1,1),Emissions!$A$1:$LI$1),FALSE)</f>
        <v>0.10032641489999999</v>
      </c>
      <c r="L1273" s="361">
        <f>+VLOOKUP($E1273,Emissions!$1:$1048576,MATCH(DATE(L$2,1,1),Emissions!$A$1:$LI$1),FALSE)</f>
        <v>0.1007770825</v>
      </c>
      <c r="M1273" s="361">
        <f>+VLOOKUP($E1273,Emissions!$1:$1048576,MATCH(DATE(M$2,1,1),Emissions!$A$1:$LI$1),FALSE)</f>
        <v>0.1018884224</v>
      </c>
      <c r="N1273" s="361">
        <f>+VLOOKUP($E1273,Emissions!$1:$1048576,MATCH(DATE(N$2,1,1),Emissions!$A$1:$LI$1),FALSE)</f>
        <v>0.1031577209</v>
      </c>
      <c r="O1273" s="361">
        <f>+VLOOKUP($E1273,Emissions!$1:$1048576,MATCH(DATE(O$2,1,1),Emissions!$A$1:$LI$1),FALSE)</f>
        <v>0.10435592120000001</v>
      </c>
      <c r="P1273" s="361">
        <f>+VLOOKUP($E1273,Emissions!$1:$1048576,MATCH(DATE(P$2,1,1),Emissions!$A$1:$LI$1),FALSE)</f>
        <v>0.1053290471</v>
      </c>
      <c r="Q1273" s="361">
        <f>+VLOOKUP($E1273,Emissions!$1:$1048576,MATCH(DATE(Q$2,1,1),Emissions!$A$1:$LI$1),FALSE)</f>
        <v>0.1060759421</v>
      </c>
      <c r="R1273" s="361">
        <f>+VLOOKUP($E1273,Emissions!$1:$1048576,MATCH(DATE(R$2,1,1),Emissions!$A$1:$LI$1),FALSE)</f>
        <v>0.1062788049</v>
      </c>
      <c r="S1273" s="361">
        <f>+VLOOKUP($E1273,Emissions!$1:$1048576,MATCH(DATE(S$2,1,1),Emissions!$A$1:$LI$1),FALSE)</f>
        <v>0.1061680304</v>
      </c>
      <c r="T1273" s="361">
        <f>+VLOOKUP($E1273,Emissions!$1:$1048576,MATCH(DATE(T$2,1,1),Emissions!$A$1:$LI$1),FALSE)</f>
        <v>0.1058145231</v>
      </c>
      <c r="U1273" s="361">
        <f>+VLOOKUP($E1273,Emissions!$1:$1048576,MATCH(DATE(U$2,1,1),Emissions!$A$1:$LI$1),FALSE)</f>
        <v>0.1052631106</v>
      </c>
      <c r="V1273" s="361">
        <f>+VLOOKUP($E1273,Emissions!$1:$1048576,MATCH(DATE(V$2,1,1),Emissions!$A$1:$LI$1),FALSE)</f>
        <v>0.10406801860000001</v>
      </c>
      <c r="W1273" s="361">
        <f>+VLOOKUP($E1273,Emissions!$1:$1048576,MATCH(DATE(W$2,1,1),Emissions!$A$1:$LI$1),FALSE)</f>
        <v>0.10269216690000001</v>
      </c>
      <c r="X1273" s="361">
        <f>+VLOOKUP($E1273,Emissions!$1:$1048576,MATCH(DATE(X$2,1,1),Emissions!$A$1:$LI$1),FALSE)</f>
        <v>0.1011853665</v>
      </c>
      <c r="Y1273" s="361">
        <f>+VLOOKUP($E1273,Emissions!$1:$1048576,MATCH(DATE(Y$2,1,1),Emissions!$A$1:$LI$1),FALSE)</f>
        <v>9.9622289899999994E-2</v>
      </c>
      <c r="Z1273" s="361">
        <f>+VLOOKUP($E1273,Emissions!$1:$1048576,MATCH(DATE(Z$2,1,1),Emissions!$A$1:$LI$1),FALSE)</f>
        <v>9.8063811799999998E-2</v>
      </c>
      <c r="AA1273" s="361">
        <f>+VLOOKUP($E1273,Emissions!$1:$1048576,MATCH(DATE(AA$2,1,1),Emissions!$A$1:$LI$1),FALSE)</f>
        <v>9.6587799000000002E-2</v>
      </c>
      <c r="AB1273" s="361">
        <f>+VLOOKUP($E1273,Emissions!$1:$1048576,MATCH(DATE(AB$2,1,1),Emissions!$A$1:$LI$1),FALSE)</f>
        <v>9.5244126100000007E-2</v>
      </c>
      <c r="AC1273" s="361">
        <f>+VLOOKUP($E1273,Emissions!$1:$1048576,MATCH(DATE(AC$2,1,1),Emissions!$A$1:$LI$1),FALSE)</f>
        <v>9.4071758199999994E-2</v>
      </c>
      <c r="AD1273" s="361">
        <f>+VLOOKUP($E1273,Emissions!$1:$1048576,MATCH(DATE(AD$2,1,1),Emissions!$A$1:$LI$1),FALSE)</f>
        <v>9.3101310600000001E-2</v>
      </c>
      <c r="AE1273" s="361">
        <f>+VLOOKUP($E1273,Emissions!$1:$1048576,MATCH(DATE(AE$2,1,1),Emissions!$A$1:$LI$1),FALSE)</f>
        <v>9.2330939799999998E-2</v>
      </c>
      <c r="AF1273" s="361">
        <f>+VLOOKUP($E1273,Emissions!$1:$1048576,MATCH(DATE(AF$2,1,1),Emissions!$A$1:$LI$1),FALSE)</f>
        <v>9.4683730499999993E-2</v>
      </c>
      <c r="AG1273" s="361">
        <f>+VLOOKUP($E1273,Emissions!$1:$1048576,MATCH(DATE(AG$2,1,1),Emissions!$A$1:$LI$1),FALSE)</f>
        <v>9.6095899999999998E-2</v>
      </c>
      <c r="AH1273" s="361">
        <f>+VLOOKUP($E1273,Emissions!$1:$1048576,MATCH(DATE(AH$2,1,1),Emissions!$A$1:$LI$1),FALSE)</f>
        <v>9.7440085999999995E-2</v>
      </c>
      <c r="AI1273" s="361">
        <f>+VLOOKUP($E1273,Emissions!$1:$1048576,MATCH(DATE(AI$2,1,1),Emissions!$A$1:$LI$1),FALSE)</f>
        <v>9.8927929499999998E-2</v>
      </c>
      <c r="AJ1273" s="361">
        <f>+VLOOKUP($E1273,Emissions!$1:$1048576,MATCH(DATE(AJ$2,1,1),Emissions!$A$1:$LI$1),FALSE)</f>
        <v>0.100574133</v>
      </c>
      <c r="AK1273" s="361">
        <f>+VLOOKUP($E1273,Emissions!$1:$1048576,MATCH(DATE(AK$2,1,1),Emissions!$A$1:$LI$1),FALSE)</f>
        <v>0.10234408020000001</v>
      </c>
      <c r="AL1273" s="361">
        <f>+VLOOKUP($E1273,Emissions!$1:$1048576,MATCH(DATE(AL$2,1,1),Emissions!$A$1:$LI$1),FALSE)</f>
        <v>0.10419729279999999</v>
      </c>
      <c r="AM1273" s="361">
        <f>+VLOOKUP($E1273,Emissions!$1:$1048576,MATCH(DATE(AM$2,1,1),Emissions!$A$1:$LI$1),FALSE)</f>
        <v>0.1060978266</v>
      </c>
      <c r="AN1273" s="361">
        <f>+VLOOKUP($E1273,Emissions!$1:$1048576,MATCH(DATE(AN$2,1,1),Emissions!$A$1:$LI$1),FALSE)</f>
        <v>0.1080153032</v>
      </c>
      <c r="AO1273" s="361">
        <f>+VLOOKUP($E1273,Emissions!$1:$1048576,MATCH(DATE(AO$2,1,1),Emissions!$A$1:$LI$1),FALSE)</f>
        <v>0.1099237529</v>
      </c>
    </row>
    <row r="1274" spans="1:41" ht="15" customHeight="1" x14ac:dyDescent="0.35">
      <c r="A1274" s="411"/>
      <c r="B1274" s="170"/>
      <c r="C1274" s="138" t="s">
        <v>464</v>
      </c>
      <c r="D1274" s="114"/>
      <c r="E1274" s="50" t="s">
        <v>3699</v>
      </c>
      <c r="F1274" s="361">
        <f>+VLOOKUP($E1274,Emissions!$1:$1048576,MATCH(DATE(F$2,1,1),Emissions!$A$1:$LI$1),FALSE)</f>
        <v>1.94909872E-3</v>
      </c>
      <c r="G1274" s="361">
        <f>+VLOOKUP($E1274,Emissions!$1:$1048576,MATCH(DATE(G$2,1,1),Emissions!$A$1:$LI$1),FALSE)</f>
        <v>1.9651597600000002E-3</v>
      </c>
      <c r="H1274" s="361">
        <f>+VLOOKUP($E1274,Emissions!$1:$1048576,MATCH(DATE(H$2,1,1),Emissions!$A$1:$LI$1),FALSE)</f>
        <v>1.9740811500000002E-3</v>
      </c>
      <c r="I1274" s="361">
        <f>+VLOOKUP($E1274,Emissions!$1:$1048576,MATCH(DATE(I$2,1,1),Emissions!$A$1:$LI$1),FALSE)</f>
        <v>1.9840281799999998E-3</v>
      </c>
      <c r="J1274" s="361">
        <f>+VLOOKUP($E1274,Emissions!$1:$1048576,MATCH(DATE(J$2,1,1),Emissions!$A$1:$LI$1),FALSE)</f>
        <v>1.9975698900000002E-3</v>
      </c>
      <c r="K1274" s="361">
        <f>+VLOOKUP($E1274,Emissions!$1:$1048576,MATCH(DATE(K$2,1,1),Emissions!$A$1:$LI$1),FALSE)</f>
        <v>2.01845482E-3</v>
      </c>
      <c r="L1274" s="361">
        <f>+VLOOKUP($E1274,Emissions!$1:$1048576,MATCH(DATE(L$2,1,1),Emissions!$A$1:$LI$1),FALSE)</f>
        <v>1.7563254100000001E-3</v>
      </c>
      <c r="M1274" s="361">
        <f>+VLOOKUP($E1274,Emissions!$1:$1048576,MATCH(DATE(M$2,1,1),Emissions!$A$1:$LI$1),FALSE)</f>
        <v>1.47855368E-3</v>
      </c>
      <c r="N1274" s="361">
        <f>+VLOOKUP($E1274,Emissions!$1:$1048576,MATCH(DATE(N$2,1,1),Emissions!$A$1:$LI$1),FALSE)</f>
        <v>1.1698469999999999E-3</v>
      </c>
      <c r="O1274" s="361">
        <f>+VLOOKUP($E1274,Emissions!$1:$1048576,MATCH(DATE(O$2,1,1),Emissions!$A$1:$LI$1),FALSE)</f>
        <v>8.2227564500000005E-4</v>
      </c>
      <c r="P1274" s="361">
        <f>+VLOOKUP($E1274,Emissions!$1:$1048576,MATCH(DATE(P$2,1,1),Emissions!$A$1:$LI$1),FALSE)</f>
        <v>4.3051854400000001E-4</v>
      </c>
      <c r="Q1274" s="361">
        <f>+VLOOKUP($E1274,Emissions!$1:$1048576,MATCH(DATE(Q$2,1,1),Emissions!$A$1:$LI$1),FALSE)</f>
        <v>4.4874737500000001E-4</v>
      </c>
      <c r="R1274" s="361">
        <f>+VLOOKUP($E1274,Emissions!$1:$1048576,MATCH(DATE(R$2,1,1),Emissions!$A$1:$LI$1),FALSE)</f>
        <v>4.6534280399999998E-4</v>
      </c>
      <c r="S1274" s="361">
        <f>+VLOOKUP($E1274,Emissions!$1:$1048576,MATCH(DATE(S$2,1,1),Emissions!$A$1:$LI$1),FALSE)</f>
        <v>4.8112886999999998E-4</v>
      </c>
      <c r="T1274" s="361">
        <f>+VLOOKUP($E1274,Emissions!$1:$1048576,MATCH(DATE(T$2,1,1),Emissions!$A$1:$LI$1),FALSE)</f>
        <v>4.9631140199999995E-4</v>
      </c>
      <c r="U1274" s="361">
        <f>+VLOOKUP($E1274,Emissions!$1:$1048576,MATCH(DATE(U$2,1,1),Emissions!$A$1:$LI$1),FALSE)</f>
        <v>5.1100657700000002E-4</v>
      </c>
      <c r="V1274" s="361">
        <f>+VLOOKUP($E1274,Emissions!$1:$1048576,MATCH(DATE(V$2,1,1),Emissions!$A$1:$LI$1),FALSE)</f>
        <v>3.3830168099999999E-4</v>
      </c>
      <c r="W1274" s="361">
        <f>+VLOOKUP($E1274,Emissions!$1:$1048576,MATCH(DATE(W$2,1,1),Emissions!$A$1:$LI$1),FALSE)</f>
        <v>2.2354284199999999E-4</v>
      </c>
      <c r="X1274" s="361">
        <f>+VLOOKUP($E1274,Emissions!$1:$1048576,MATCH(DATE(X$2,1,1),Emissions!$A$1:$LI$1),FALSE)</f>
        <v>1.4749514900000001E-4</v>
      </c>
      <c r="Y1274" s="361">
        <f>+VLOOKUP($E1274,Emissions!$1:$1048576,MATCH(DATE(Y$2,1,1),Emissions!$A$1:$LI$1),FALSE)</f>
        <v>9.7241831100000004E-5</v>
      </c>
      <c r="Z1274" s="361">
        <f>+VLOOKUP($E1274,Emissions!$1:$1048576,MATCH(DATE(Z$2,1,1),Emissions!$A$1:$LI$1),FALSE)</f>
        <v>6.4097628000000004E-5</v>
      </c>
      <c r="AA1274" s="361">
        <f>+VLOOKUP($E1274,Emissions!$1:$1048576,MATCH(DATE(AA$2,1,1),Emissions!$A$1:$LI$1),FALSE)</f>
        <v>4.2275819699999999E-5</v>
      </c>
      <c r="AB1274" s="361">
        <f>+VLOOKUP($E1274,Emissions!$1:$1048576,MATCH(DATE(AB$2,1,1),Emissions!$A$1:$LI$1),FALSE)</f>
        <v>2.7915444499999999E-5</v>
      </c>
      <c r="AC1274" s="361">
        <f>+VLOOKUP($E1274,Emissions!$1:$1048576,MATCH(DATE(AC$2,1,1),Emissions!$A$1:$LI$1),FALSE)</f>
        <v>1.84629965E-5</v>
      </c>
      <c r="AD1274" s="361">
        <f>+VLOOKUP($E1274,Emissions!$1:$1048576,MATCH(DATE(AD$2,1,1),Emissions!$A$1:$LI$1),FALSE)</f>
        <v>1.22358826E-5</v>
      </c>
      <c r="AE1274" s="361">
        <f>+VLOOKUP($E1274,Emissions!$1:$1048576,MATCH(DATE(AE$2,1,1),Emissions!$A$1:$LI$1),FALSE)</f>
        <v>8.1257478399999999E-6</v>
      </c>
      <c r="AF1274" s="361">
        <f>+VLOOKUP($E1274,Emissions!$1:$1048576,MATCH(DATE(AF$2,1,1),Emissions!$A$1:$LI$1),FALSE)</f>
        <v>8.3328093499999995E-6</v>
      </c>
      <c r="AG1274" s="361">
        <f>+VLOOKUP($E1274,Emissions!$1:$1048576,MATCH(DATE(AG$2,1,1),Emissions!$A$1:$LI$1),FALSE)</f>
        <v>8.4570898299999996E-6</v>
      </c>
      <c r="AH1274" s="361">
        <f>+VLOOKUP($E1274,Emissions!$1:$1048576,MATCH(DATE(AH$2,1,1),Emissions!$A$1:$LI$1),FALSE)</f>
        <v>8.5753872900000004E-6</v>
      </c>
      <c r="AI1274" s="361">
        <f>+VLOOKUP($E1274,Emissions!$1:$1048576,MATCH(DATE(AI$2,1,1),Emissions!$A$1:$LI$1),FALSE)</f>
        <v>8.7063276000000001E-6</v>
      </c>
      <c r="AJ1274" s="361">
        <f>+VLOOKUP($E1274,Emissions!$1:$1048576,MATCH(DATE(AJ$2,1,1),Emissions!$A$1:$LI$1),FALSE)</f>
        <v>8.8512046500000006E-6</v>
      </c>
      <c r="AK1274" s="361">
        <f>+VLOOKUP($E1274,Emissions!$1:$1048576,MATCH(DATE(AK$2,1,1),Emissions!$A$1:$LI$1),FALSE)</f>
        <v>9.0069719900000006E-6</v>
      </c>
      <c r="AL1274" s="361">
        <f>+VLOOKUP($E1274,Emissions!$1:$1048576,MATCH(DATE(AL$2,1,1),Emissions!$A$1:$LI$1),FALSE)</f>
        <v>9.1700672499999992E-6</v>
      </c>
      <c r="AM1274" s="361">
        <f>+VLOOKUP($E1274,Emissions!$1:$1048576,MATCH(DATE(AM$2,1,1),Emissions!$A$1:$LI$1),FALSE)</f>
        <v>9.3373270800000003E-6</v>
      </c>
      <c r="AN1274" s="361">
        <f>+VLOOKUP($E1274,Emissions!$1:$1048576,MATCH(DATE(AN$2,1,1),Emissions!$A$1:$LI$1),FALSE)</f>
        <v>9.50607801E-6</v>
      </c>
      <c r="AO1274" s="361">
        <f>+VLOOKUP($E1274,Emissions!$1:$1048576,MATCH(DATE(AO$2,1,1),Emissions!$A$1:$LI$1),FALSE)</f>
        <v>9.6740345100000001E-6</v>
      </c>
    </row>
    <row r="1275" spans="1:41" ht="15" customHeight="1" x14ac:dyDescent="0.35">
      <c r="A1275" s="411"/>
      <c r="B1275" s="170"/>
      <c r="C1275" s="138" t="s">
        <v>465</v>
      </c>
      <c r="D1275" s="114"/>
      <c r="E1275" s="50" t="s">
        <v>3700</v>
      </c>
      <c r="F1275" s="361">
        <f>+VLOOKUP($E1275,Emissions!$1:$1048576,MATCH(DATE(F$2,1,1),Emissions!$A$1:$LI$1),FALSE)</f>
        <v>2.8058019600000002E-3</v>
      </c>
      <c r="G1275" s="361">
        <f>+VLOOKUP($E1275,Emissions!$1:$1048576,MATCH(DATE(G$2,1,1),Emissions!$A$1:$LI$1),FALSE)</f>
        <v>2.8289224400000002E-3</v>
      </c>
      <c r="H1275" s="361">
        <f>+VLOOKUP($E1275,Emissions!$1:$1048576,MATCH(DATE(H$2,1,1),Emissions!$A$1:$LI$1),FALSE)</f>
        <v>2.84176512E-3</v>
      </c>
      <c r="I1275" s="361">
        <f>+VLOOKUP($E1275,Emissions!$1:$1048576,MATCH(DATE(I$2,1,1),Emissions!$A$1:$LI$1),FALSE)</f>
        <v>2.85608424E-3</v>
      </c>
      <c r="J1275" s="361">
        <f>+VLOOKUP($E1275,Emissions!$1:$1048576,MATCH(DATE(J$2,1,1),Emissions!$A$1:$LI$1),FALSE)</f>
        <v>2.87557805E-3</v>
      </c>
      <c r="K1275" s="361">
        <f>+VLOOKUP($E1275,Emissions!$1:$1048576,MATCH(DATE(K$2,1,1),Emissions!$A$1:$LI$1),FALSE)</f>
        <v>2.9056427000000002E-3</v>
      </c>
      <c r="L1275" s="361">
        <f>+VLOOKUP($E1275,Emissions!$1:$1048576,MATCH(DATE(L$2,1,1),Emissions!$A$1:$LI$1),FALSE)</f>
        <v>3.5629278500000001E-3</v>
      </c>
      <c r="M1275" s="361">
        <f>+VLOOKUP($E1275,Emissions!$1:$1048576,MATCH(DATE(M$2,1,1),Emissions!$A$1:$LI$1),FALSE)</f>
        <v>4.3080813700000003E-3</v>
      </c>
      <c r="N1275" s="361">
        <f>+VLOOKUP($E1275,Emissions!$1:$1048576,MATCH(DATE(N$2,1,1),Emissions!$A$1:$LI$1),FALSE)</f>
        <v>5.1388456600000004E-3</v>
      </c>
      <c r="O1275" s="361">
        <f>+VLOOKUP($E1275,Emissions!$1:$1048576,MATCH(DATE(O$2,1,1),Emissions!$A$1:$LI$1),FALSE)</f>
        <v>6.0564767300000004E-3</v>
      </c>
      <c r="P1275" s="361">
        <f>+VLOOKUP($E1275,Emissions!$1:$1048576,MATCH(DATE(P$2,1,1),Emissions!$A$1:$LI$1),FALSE)</f>
        <v>7.0617965000000001E-3</v>
      </c>
      <c r="Q1275" s="361">
        <f>+VLOOKUP($E1275,Emissions!$1:$1048576,MATCH(DATE(Q$2,1,1),Emissions!$A$1:$LI$1),FALSE)</f>
        <v>7.4241257999999996E-3</v>
      </c>
      <c r="R1275" s="361">
        <f>+VLOOKUP($E1275,Emissions!$1:$1048576,MATCH(DATE(R$2,1,1),Emissions!$A$1:$LI$1),FALSE)</f>
        <v>7.7649107600000003E-3</v>
      </c>
      <c r="S1275" s="361">
        <f>+VLOOKUP($E1275,Emissions!$1:$1048576,MATCH(DATE(S$2,1,1),Emissions!$A$1:$LI$1),FALSE)</f>
        <v>8.0973880000000005E-3</v>
      </c>
      <c r="T1275" s="361">
        <f>+VLOOKUP($E1275,Emissions!$1:$1048576,MATCH(DATE(T$2,1,1),Emissions!$A$1:$LI$1),FALSE)</f>
        <v>8.42476606E-3</v>
      </c>
      <c r="U1275" s="361">
        <f>+VLOOKUP($E1275,Emissions!$1:$1048576,MATCH(DATE(U$2,1,1),Emissions!$A$1:$LI$1),FALSE)</f>
        <v>8.7488335099999998E-3</v>
      </c>
      <c r="V1275" s="361">
        <f>+VLOOKUP($E1275,Emissions!$1:$1048576,MATCH(DATE(V$2,1,1),Emissions!$A$1:$LI$1),FALSE)</f>
        <v>8.9334970200000002E-3</v>
      </c>
      <c r="W1275" s="361">
        <f>+VLOOKUP($E1275,Emissions!$1:$1048576,MATCH(DATE(W$2,1,1),Emissions!$A$1:$LI$1),FALSE)</f>
        <v>9.1048288800000005E-3</v>
      </c>
      <c r="X1275" s="361">
        <f>+VLOOKUP($E1275,Emissions!$1:$1048576,MATCH(DATE(X$2,1,1),Emissions!$A$1:$LI$1),FALSE)</f>
        <v>9.2657896600000008E-3</v>
      </c>
      <c r="Y1275" s="361">
        <f>+VLOOKUP($E1275,Emissions!$1:$1048576,MATCH(DATE(Y$2,1,1),Emissions!$A$1:$LI$1),FALSE)</f>
        <v>9.4221823799999996E-3</v>
      </c>
      <c r="Z1275" s="361">
        <f>+VLOOKUP($E1275,Emissions!$1:$1048576,MATCH(DATE(Z$2,1,1),Emissions!$A$1:$LI$1),FALSE)</f>
        <v>9.5793053099999994E-3</v>
      </c>
      <c r="AA1275" s="361">
        <f>+VLOOKUP($E1275,Emissions!$1:$1048576,MATCH(DATE(AA$2,1,1),Emissions!$A$1:$LI$1),FALSE)</f>
        <v>9.7449086599999991E-3</v>
      </c>
      <c r="AB1275" s="361">
        <f>+VLOOKUP($E1275,Emissions!$1:$1048576,MATCH(DATE(AB$2,1,1),Emissions!$A$1:$LI$1),FALSE)</f>
        <v>9.9248502599999996E-3</v>
      </c>
      <c r="AC1275" s="361">
        <f>+VLOOKUP($E1275,Emissions!$1:$1048576,MATCH(DATE(AC$2,1,1),Emissions!$A$1:$LI$1),FALSE)</f>
        <v>1.0124539599999999E-2</v>
      </c>
      <c r="AD1275" s="361">
        <f>+VLOOKUP($E1275,Emissions!$1:$1048576,MATCH(DATE(AD$2,1,1),Emissions!$A$1:$LI$1),FALSE)</f>
        <v>1.03490878E-2</v>
      </c>
      <c r="AE1275" s="361">
        <f>+VLOOKUP($E1275,Emissions!$1:$1048576,MATCH(DATE(AE$2,1,1),Emissions!$A$1:$LI$1),FALSE)</f>
        <v>1.06004376E-2</v>
      </c>
      <c r="AF1275" s="361">
        <f>+VLOOKUP($E1275,Emissions!$1:$1048576,MATCH(DATE(AF$2,1,1),Emissions!$A$1:$LI$1),FALSE)</f>
        <v>1.08705595E-2</v>
      </c>
      <c r="AG1275" s="361">
        <f>+VLOOKUP($E1275,Emissions!$1:$1048576,MATCH(DATE(AG$2,1,1),Emissions!$A$1:$LI$1),FALSE)</f>
        <v>1.10326895E-2</v>
      </c>
      <c r="AH1275" s="361">
        <f>+VLOOKUP($E1275,Emissions!$1:$1048576,MATCH(DATE(AH$2,1,1),Emissions!$A$1:$LI$1),FALSE)</f>
        <v>1.11870144E-2</v>
      </c>
      <c r="AI1275" s="361">
        <f>+VLOOKUP($E1275,Emissions!$1:$1048576,MATCH(DATE(AI$2,1,1),Emissions!$A$1:$LI$1),FALSE)</f>
        <v>1.13578324E-2</v>
      </c>
      <c r="AJ1275" s="361">
        <f>+VLOOKUP($E1275,Emissions!$1:$1048576,MATCH(DATE(AJ$2,1,1),Emissions!$A$1:$LI$1),FALSE)</f>
        <v>1.1546831699999999E-2</v>
      </c>
      <c r="AK1275" s="361">
        <f>+VLOOKUP($E1275,Emissions!$1:$1048576,MATCH(DATE(AK$2,1,1),Emissions!$A$1:$LI$1),FALSE)</f>
        <v>1.17500378E-2</v>
      </c>
      <c r="AL1275" s="361">
        <f>+VLOOKUP($E1275,Emissions!$1:$1048576,MATCH(DATE(AL$2,1,1),Emissions!$A$1:$LI$1),FALSE)</f>
        <v>1.19628036E-2</v>
      </c>
      <c r="AM1275" s="361">
        <f>+VLOOKUP($E1275,Emissions!$1:$1048576,MATCH(DATE(AM$2,1,1),Emissions!$A$1:$LI$1),FALSE)</f>
        <v>1.21810023E-2</v>
      </c>
      <c r="AN1275" s="361">
        <f>+VLOOKUP($E1275,Emissions!$1:$1048576,MATCH(DATE(AN$2,1,1),Emissions!$A$1:$LI$1),FALSE)</f>
        <v>1.2401146199999999E-2</v>
      </c>
      <c r="AO1275" s="361">
        <f>+VLOOKUP($E1275,Emissions!$1:$1048576,MATCH(DATE(AO$2,1,1),Emissions!$A$1:$LI$1),FALSE)</f>
        <v>1.26202537E-2</v>
      </c>
    </row>
    <row r="1276" spans="1:41" ht="15" customHeight="1" x14ac:dyDescent="0.35">
      <c r="A1276" s="411"/>
      <c r="B1276" s="170"/>
      <c r="C1276" s="138" t="s">
        <v>466</v>
      </c>
      <c r="D1276" s="114"/>
      <c r="E1276" s="50" t="s">
        <v>3701</v>
      </c>
      <c r="F1276" s="361">
        <f>+VLOOKUP($E1276,Emissions!$1:$1048576,MATCH(DATE(F$2,1,1),Emissions!$A$1:$LI$1),FALSE)</f>
        <v>2.5502035100000001E-3</v>
      </c>
      <c r="G1276" s="361">
        <f>+VLOOKUP($E1276,Emissions!$1:$1048576,MATCH(DATE(G$2,1,1),Emissions!$A$1:$LI$1),FALSE)</f>
        <v>2.5712177900000001E-3</v>
      </c>
      <c r="H1276" s="361">
        <f>+VLOOKUP($E1276,Emissions!$1:$1048576,MATCH(DATE(H$2,1,1),Emissions!$A$1:$LI$1),FALSE)</f>
        <v>2.58289055E-3</v>
      </c>
      <c r="I1276" s="361">
        <f>+VLOOKUP($E1276,Emissions!$1:$1048576,MATCH(DATE(I$2,1,1),Emissions!$A$1:$LI$1),FALSE)</f>
        <v>2.5959052500000002E-3</v>
      </c>
      <c r="J1276" s="361">
        <f>+VLOOKUP($E1276,Emissions!$1:$1048576,MATCH(DATE(J$2,1,1),Emissions!$A$1:$LI$1),FALSE)</f>
        <v>2.6136232400000002E-3</v>
      </c>
      <c r="K1276" s="361">
        <f>+VLOOKUP($E1276,Emissions!$1:$1048576,MATCH(DATE(K$2,1,1),Emissions!$A$1:$LI$1),FALSE)</f>
        <v>2.64094912E-3</v>
      </c>
      <c r="L1276" s="361">
        <f>+VLOOKUP($E1276,Emissions!$1:$1048576,MATCH(DATE(L$2,1,1),Emissions!$A$1:$LI$1),FALSE)</f>
        <v>2.2760360600000001E-3</v>
      </c>
      <c r="M1276" s="361">
        <f>+VLOOKUP($E1276,Emissions!$1:$1048576,MATCH(DATE(M$2,1,1),Emissions!$A$1:$LI$1),FALSE)</f>
        <v>1.8883155099999999E-3</v>
      </c>
      <c r="N1276" s="361">
        <f>+VLOOKUP($E1276,Emissions!$1:$1048576,MATCH(DATE(N$2,1,1),Emissions!$A$1:$LI$1),FALSE)</f>
        <v>1.45735952E-3</v>
      </c>
      <c r="O1276" s="361">
        <f>+VLOOKUP($E1276,Emissions!$1:$1048576,MATCH(DATE(O$2,1,1),Emissions!$A$1:$LI$1),FALSE)</f>
        <v>9.7252412700000004E-4</v>
      </c>
      <c r="P1276" s="361">
        <f>+VLOOKUP($E1276,Emissions!$1:$1048576,MATCH(DATE(P$2,1,1),Emissions!$A$1:$LI$1),FALSE)</f>
        <v>4.2666734199999997E-4</v>
      </c>
      <c r="Q1276" s="361">
        <f>+VLOOKUP($E1276,Emissions!$1:$1048576,MATCH(DATE(Q$2,1,1),Emissions!$A$1:$LI$1),FALSE)</f>
        <v>4.44733108E-4</v>
      </c>
      <c r="R1276" s="361">
        <f>+VLOOKUP($E1276,Emissions!$1:$1048576,MATCH(DATE(R$2,1,1),Emissions!$A$1:$LI$1),FALSE)</f>
        <v>4.61180082E-4</v>
      </c>
      <c r="S1276" s="361">
        <f>+VLOOKUP($E1276,Emissions!$1:$1048576,MATCH(DATE(S$2,1,1),Emissions!$A$1:$LI$1),FALSE)</f>
        <v>4.76824934E-4</v>
      </c>
      <c r="T1276" s="361">
        <f>+VLOOKUP($E1276,Emissions!$1:$1048576,MATCH(DATE(T$2,1,1),Emissions!$A$1:$LI$1),FALSE)</f>
        <v>4.9187165099999995E-4</v>
      </c>
      <c r="U1276" s="361">
        <f>+VLOOKUP($E1276,Emissions!$1:$1048576,MATCH(DATE(U$2,1,1),Emissions!$A$1:$LI$1),FALSE)</f>
        <v>5.0643537E-4</v>
      </c>
      <c r="V1276" s="361">
        <f>+VLOOKUP($E1276,Emissions!$1:$1048576,MATCH(DATE(V$2,1,1),Emissions!$A$1:$LI$1),FALSE)</f>
        <v>5.3137570600000005E-4</v>
      </c>
      <c r="W1276" s="361">
        <f>+VLOOKUP($E1276,Emissions!$1:$1048576,MATCH(DATE(W$2,1,1),Emissions!$A$1:$LI$1),FALSE)</f>
        <v>5.5649120800000003E-4</v>
      </c>
      <c r="X1276" s="361">
        <f>+VLOOKUP($E1276,Emissions!$1:$1048576,MATCH(DATE(X$2,1,1),Emissions!$A$1:$LI$1),FALSE)</f>
        <v>5.8193607099999995E-4</v>
      </c>
      <c r="Y1276" s="361">
        <f>+VLOOKUP($E1276,Emissions!$1:$1048576,MATCH(DATE(Y$2,1,1),Emissions!$A$1:$LI$1),FALSE)</f>
        <v>6.0806592699999995E-4</v>
      </c>
      <c r="Z1276" s="361">
        <f>+VLOOKUP($E1276,Emissions!$1:$1048576,MATCH(DATE(Z$2,1,1),Emissions!$A$1:$LI$1),FALSE)</f>
        <v>6.3524242899999997E-4</v>
      </c>
      <c r="AA1276" s="361">
        <f>+VLOOKUP($E1276,Emissions!$1:$1048576,MATCH(DATE(AA$2,1,1),Emissions!$A$1:$LI$1),FALSE)</f>
        <v>6.6403286799999995E-4</v>
      </c>
      <c r="AB1276" s="361">
        <f>+VLOOKUP($E1276,Emissions!$1:$1048576,MATCH(DATE(AB$2,1,1),Emissions!$A$1:$LI$1),FALSE)</f>
        <v>6.9493164400000001E-4</v>
      </c>
      <c r="AC1276" s="361">
        <f>+VLOOKUP($E1276,Emissions!$1:$1048576,MATCH(DATE(AC$2,1,1),Emissions!$A$1:$LI$1),FALSE)</f>
        <v>7.2844996499999998E-4</v>
      </c>
      <c r="AD1276" s="361">
        <f>+VLOOKUP($E1276,Emissions!$1:$1048576,MATCH(DATE(AD$2,1,1),Emissions!$A$1:$LI$1),FALSE)</f>
        <v>7.6512578899999995E-4</v>
      </c>
      <c r="AE1276" s="361">
        <f>+VLOOKUP($E1276,Emissions!$1:$1048576,MATCH(DATE(AE$2,1,1),Emissions!$A$1:$LI$1),FALSE)</f>
        <v>8.0530589999999996E-4</v>
      </c>
      <c r="AF1276" s="361">
        <f>+VLOOKUP($E1276,Emissions!$1:$1048576,MATCH(DATE(AF$2,1,1),Emissions!$A$1:$LI$1),FALSE)</f>
        <v>8.2582682399999995E-4</v>
      </c>
      <c r="AG1276" s="361">
        <f>+VLOOKUP($E1276,Emissions!$1:$1048576,MATCH(DATE(AG$2,1,1),Emissions!$A$1:$LI$1),FALSE)</f>
        <v>8.3814369699999999E-4</v>
      </c>
      <c r="AH1276" s="361">
        <f>+VLOOKUP($E1276,Emissions!$1:$1048576,MATCH(DATE(AH$2,1,1),Emissions!$A$1:$LI$1),FALSE)</f>
        <v>8.4986762100000004E-4</v>
      </c>
      <c r="AI1276" s="361">
        <f>+VLOOKUP($E1276,Emissions!$1:$1048576,MATCH(DATE(AI$2,1,1),Emissions!$A$1:$LI$1),FALSE)</f>
        <v>8.6284451899999997E-4</v>
      </c>
      <c r="AJ1276" s="361">
        <f>+VLOOKUP($E1276,Emissions!$1:$1048576,MATCH(DATE(AJ$2,1,1),Emissions!$A$1:$LI$1),FALSE)</f>
        <v>8.77202624E-4</v>
      </c>
      <c r="AK1276" s="361">
        <f>+VLOOKUP($E1276,Emissions!$1:$1048576,MATCH(DATE(AK$2,1,1),Emissions!$A$1:$LI$1),FALSE)</f>
        <v>8.9264001600000004E-4</v>
      </c>
      <c r="AL1276" s="361">
        <f>+VLOOKUP($E1276,Emissions!$1:$1048576,MATCH(DATE(AL$2,1,1),Emissions!$A$1:$LI$1),FALSE)</f>
        <v>9.0880364500000004E-4</v>
      </c>
      <c r="AM1276" s="361">
        <f>+VLOOKUP($E1276,Emissions!$1:$1048576,MATCH(DATE(AM$2,1,1),Emissions!$A$1:$LI$1),FALSE)</f>
        <v>9.2538000700000003E-4</v>
      </c>
      <c r="AN1276" s="361">
        <f>+VLOOKUP($E1276,Emissions!$1:$1048576,MATCH(DATE(AN$2,1,1),Emissions!$A$1:$LI$1),FALSE)</f>
        <v>9.42104143E-4</v>
      </c>
      <c r="AO1276" s="361">
        <f>+VLOOKUP($E1276,Emissions!$1:$1048576,MATCH(DATE(AO$2,1,1),Emissions!$A$1:$LI$1),FALSE)</f>
        <v>9.5874954800000004E-4</v>
      </c>
    </row>
    <row r="1277" spans="1:41" ht="15" customHeight="1" x14ac:dyDescent="0.35">
      <c r="A1277" s="411"/>
      <c r="B1277" s="170"/>
      <c r="C1277" s="138" t="s">
        <v>467</v>
      </c>
      <c r="D1277" s="114"/>
      <c r="E1277" s="50" t="s">
        <v>3702</v>
      </c>
      <c r="F1277" s="361">
        <f>+VLOOKUP($E1277,Emissions!$1:$1048576,MATCH(DATE(F$2,1,1),Emissions!$A$1:$LI$1),FALSE)</f>
        <v>5.0164717600000002E-3</v>
      </c>
      <c r="G1277" s="361">
        <f>+VLOOKUP($E1277,Emissions!$1:$1048576,MATCH(DATE(G$2,1,1),Emissions!$A$1:$LI$1),FALSE)</f>
        <v>5.0578086900000003E-3</v>
      </c>
      <c r="H1277" s="361">
        <f>+VLOOKUP($E1277,Emissions!$1:$1048576,MATCH(DATE(H$2,1,1),Emissions!$A$1:$LI$1),FALSE)</f>
        <v>5.08077002E-3</v>
      </c>
      <c r="I1277" s="361">
        <f>+VLOOKUP($E1277,Emissions!$1:$1048576,MATCH(DATE(I$2,1,1),Emissions!$A$1:$LI$1),FALSE)</f>
        <v>5.1063710699999999E-3</v>
      </c>
      <c r="J1277" s="361">
        <f>+VLOOKUP($E1277,Emissions!$1:$1048576,MATCH(DATE(J$2,1,1),Emissions!$A$1:$LI$1),FALSE)</f>
        <v>5.1412238900000002E-3</v>
      </c>
      <c r="K1277" s="361">
        <f>+VLOOKUP($E1277,Emissions!$1:$1048576,MATCH(DATE(K$2,1,1),Emissions!$A$1:$LI$1),FALSE)</f>
        <v>5.1949762600000003E-3</v>
      </c>
      <c r="L1277" s="361">
        <f>+VLOOKUP($E1277,Emissions!$1:$1048576,MATCH(DATE(L$2,1,1),Emissions!$A$1:$LI$1),FALSE)</f>
        <v>7.7543378100000003E-3</v>
      </c>
      <c r="M1277" s="361">
        <f>+VLOOKUP($E1277,Emissions!$1:$1048576,MATCH(DATE(M$2,1,1),Emissions!$A$1:$LI$1),FALSE)</f>
        <v>1.0618481399999999E-2</v>
      </c>
      <c r="N1277" s="361">
        <f>+VLOOKUP($E1277,Emissions!$1:$1048576,MATCH(DATE(N$2,1,1),Emissions!$A$1:$LI$1),FALSE)</f>
        <v>1.3809802600000001E-2</v>
      </c>
      <c r="O1277" s="361">
        <f>+VLOOKUP($E1277,Emissions!$1:$1048576,MATCH(DATE(O$2,1,1),Emissions!$A$1:$LI$1),FALSE)</f>
        <v>1.73474996E-2</v>
      </c>
      <c r="P1277" s="361">
        <f>+VLOOKUP($E1277,Emissions!$1:$1048576,MATCH(DATE(P$2,1,1),Emissions!$A$1:$LI$1),FALSE)</f>
        <v>2.1244389499999999E-2</v>
      </c>
      <c r="Q1277" s="361">
        <f>+VLOOKUP($E1277,Emissions!$1:$1048576,MATCH(DATE(Q$2,1,1),Emissions!$A$1:$LI$1),FALSE)</f>
        <v>2.3847150300000002E-2</v>
      </c>
      <c r="R1277" s="361">
        <f>+VLOOKUP($E1277,Emissions!$1:$1048576,MATCH(DATE(R$2,1,1),Emissions!$A$1:$LI$1),FALSE)</f>
        <v>2.6631139200000001E-2</v>
      </c>
      <c r="S1277" s="361">
        <f>+VLOOKUP($E1277,Emissions!$1:$1048576,MATCH(DATE(S$2,1,1),Emissions!$A$1:$LI$1),FALSE)</f>
        <v>2.96524331E-2</v>
      </c>
      <c r="T1277" s="361">
        <f>+VLOOKUP($E1277,Emissions!$1:$1048576,MATCH(DATE(T$2,1,1),Emissions!$A$1:$LI$1),FALSE)</f>
        <v>3.2940891299999997E-2</v>
      </c>
      <c r="U1277" s="361">
        <f>+VLOOKUP($E1277,Emissions!$1:$1048576,MATCH(DATE(U$2,1,1),Emissions!$A$1:$LI$1),FALSE)</f>
        <v>3.6524960699999998E-2</v>
      </c>
      <c r="V1277" s="361">
        <f>+VLOOKUP($E1277,Emissions!$1:$1048576,MATCH(DATE(V$2,1,1),Emissions!$A$1:$LI$1),FALSE)</f>
        <v>3.99047347E-2</v>
      </c>
      <c r="W1277" s="361">
        <f>+VLOOKUP($E1277,Emissions!$1:$1048576,MATCH(DATE(W$2,1,1),Emissions!$A$1:$LI$1),FALSE)</f>
        <v>4.3514905399999998E-2</v>
      </c>
      <c r="X1277" s="361">
        <f>+VLOOKUP($E1277,Emissions!$1:$1048576,MATCH(DATE(X$2,1,1),Emissions!$A$1:$LI$1),FALSE)</f>
        <v>4.7381850599999997E-2</v>
      </c>
      <c r="Y1277" s="361">
        <f>+VLOOKUP($E1277,Emissions!$1:$1048576,MATCH(DATE(Y$2,1,1),Emissions!$A$1:$LI$1),FALSE)</f>
        <v>5.1551868899999999E-2</v>
      </c>
      <c r="Z1277" s="361">
        <f>+VLOOKUP($E1277,Emissions!$1:$1048576,MATCH(DATE(Z$2,1,1),Emissions!$A$1:$LI$1),FALSE)</f>
        <v>5.60777072E-2</v>
      </c>
      <c r="AA1277" s="361">
        <f>+VLOOKUP($E1277,Emissions!$1:$1048576,MATCH(DATE(AA$2,1,1),Emissions!$A$1:$LI$1),FALSE)</f>
        <v>6.1037583499999999E-2</v>
      </c>
      <c r="AB1277" s="361">
        <f>+VLOOKUP($E1277,Emissions!$1:$1048576,MATCH(DATE(AB$2,1,1),Emissions!$A$1:$LI$1),FALSE)</f>
        <v>6.65130476E-2</v>
      </c>
      <c r="AC1277" s="361">
        <f>+VLOOKUP($E1277,Emissions!$1:$1048576,MATCH(DATE(AC$2,1,1),Emissions!$A$1:$LI$1),FALSE)</f>
        <v>7.2597470799999994E-2</v>
      </c>
      <c r="AD1277" s="361">
        <f>+VLOOKUP($E1277,Emissions!$1:$1048576,MATCH(DATE(AD$2,1,1),Emissions!$A$1:$LI$1),FALSE)</f>
        <v>7.9398373999999994E-2</v>
      </c>
      <c r="AE1277" s="361">
        <f>+VLOOKUP($E1277,Emissions!$1:$1048576,MATCH(DATE(AE$2,1,1),Emissions!$A$1:$LI$1),FALSE)</f>
        <v>8.7015506800000003E-2</v>
      </c>
      <c r="AF1277" s="361">
        <f>+VLOOKUP($E1277,Emissions!$1:$1048576,MATCH(DATE(AF$2,1,1),Emissions!$A$1:$LI$1),FALSE)</f>
        <v>8.92328488E-2</v>
      </c>
      <c r="AG1277" s="361">
        <f>+VLOOKUP($E1277,Emissions!$1:$1048576,MATCH(DATE(AG$2,1,1),Emissions!$A$1:$LI$1),FALSE)</f>
        <v>9.0563720599999994E-2</v>
      </c>
      <c r="AH1277" s="361">
        <f>+VLOOKUP($E1277,Emissions!$1:$1048576,MATCH(DATE(AH$2,1,1),Emissions!$A$1:$LI$1),FALSE)</f>
        <v>9.1830522600000006E-2</v>
      </c>
      <c r="AI1277" s="361">
        <f>+VLOOKUP($E1277,Emissions!$1:$1048576,MATCH(DATE(AI$2,1,1),Emissions!$A$1:$LI$1),FALSE)</f>
        <v>9.3232711999999995E-2</v>
      </c>
      <c r="AJ1277" s="361">
        <f>+VLOOKUP($E1277,Emissions!$1:$1048576,MATCH(DATE(AJ$2,1,1),Emissions!$A$1:$LI$1),FALSE)</f>
        <v>9.4784144599999995E-2</v>
      </c>
      <c r="AK1277" s="361">
        <f>+VLOOKUP($E1277,Emissions!$1:$1048576,MATCH(DATE(AK$2,1,1),Emissions!$A$1:$LI$1),FALSE)</f>
        <v>9.6452197099999998E-2</v>
      </c>
      <c r="AL1277" s="361">
        <f>+VLOOKUP($E1277,Emissions!$1:$1048576,MATCH(DATE(AL$2,1,1),Emissions!$A$1:$LI$1),FALSE)</f>
        <v>9.8198721399999994E-2</v>
      </c>
      <c r="AM1277" s="361">
        <f>+VLOOKUP($E1277,Emissions!$1:$1048576,MATCH(DATE(AM$2,1,1),Emissions!$A$1:$LI$1),FALSE)</f>
        <v>9.9989842699999998E-2</v>
      </c>
      <c r="AN1277" s="361">
        <f>+VLOOKUP($E1277,Emissions!$1:$1048576,MATCH(DATE(AN$2,1,1),Emissions!$A$1:$LI$1),FALSE)</f>
        <v>0.1017969314</v>
      </c>
      <c r="AO1277" s="361">
        <f>+VLOOKUP($E1277,Emissions!$1:$1048576,MATCH(DATE(AO$2,1,1),Emissions!$A$1:$LI$1),FALSE)</f>
        <v>0.10359551290000001</v>
      </c>
    </row>
    <row r="1278" spans="1:41" ht="15" customHeight="1" x14ac:dyDescent="0.35">
      <c r="A1278" s="411"/>
      <c r="B1278" s="170"/>
      <c r="C1278" s="138" t="s">
        <v>468</v>
      </c>
      <c r="D1278" s="114"/>
      <c r="E1278" s="50" t="s">
        <v>3703</v>
      </c>
      <c r="F1278" s="361">
        <f>+VLOOKUP($E1278,Emissions!$1:$1048576,MATCH(DATE(F$2,1,1),Emissions!$A$1:$LI$1),FALSE)</f>
        <v>1.8236819E-3</v>
      </c>
      <c r="G1278" s="361">
        <f>+VLOOKUP($E1278,Emissions!$1:$1048576,MATCH(DATE(G$2,1,1),Emissions!$A$1:$LI$1),FALSE)</f>
        <v>1.83870948E-3</v>
      </c>
      <c r="H1278" s="361">
        <f>+VLOOKUP($E1278,Emissions!$1:$1048576,MATCH(DATE(H$2,1,1),Emissions!$A$1:$LI$1),FALSE)</f>
        <v>1.8470568099999999E-3</v>
      </c>
      <c r="I1278" s="361">
        <f>+VLOOKUP($E1278,Emissions!$1:$1048576,MATCH(DATE(I$2,1,1),Emissions!$A$1:$LI$1),FALSE)</f>
        <v>1.8563637900000001E-3</v>
      </c>
      <c r="J1278" s="361">
        <f>+VLOOKUP($E1278,Emissions!$1:$1048576,MATCH(DATE(J$2,1,1),Emissions!$A$1:$LI$1),FALSE)</f>
        <v>1.86903414E-3</v>
      </c>
      <c r="K1278" s="361">
        <f>+VLOOKUP($E1278,Emissions!$1:$1048576,MATCH(DATE(K$2,1,1),Emissions!$A$1:$LI$1),FALSE)</f>
        <v>1.88857521E-3</v>
      </c>
      <c r="L1278" s="361">
        <f>+VLOOKUP($E1278,Emissions!$1:$1048576,MATCH(DATE(L$2,1,1),Emissions!$A$1:$LI$1),FALSE)</f>
        <v>3.06588814E-3</v>
      </c>
      <c r="M1278" s="361">
        <f>+VLOOKUP($E1278,Emissions!$1:$1048576,MATCH(DATE(M$2,1,1),Emissions!$A$1:$LI$1),FALSE)</f>
        <v>4.38034172E-3</v>
      </c>
      <c r="N1278" s="361">
        <f>+VLOOKUP($E1278,Emissions!$1:$1048576,MATCH(DATE(N$2,1,1),Emissions!$A$1:$LI$1),FALSE)</f>
        <v>5.8447920299999996E-3</v>
      </c>
      <c r="O1278" s="361">
        <f>+VLOOKUP($E1278,Emissions!$1:$1048576,MATCH(DATE(O$2,1,1),Emissions!$A$1:$LI$1),FALSE)</f>
        <v>7.4692419400000003E-3</v>
      </c>
      <c r="P1278" s="361">
        <f>+VLOOKUP($E1278,Emissions!$1:$1048576,MATCH(DATE(P$2,1,1),Emissions!$A$1:$LI$1),FALSE)</f>
        <v>9.2603748900000008E-3</v>
      </c>
      <c r="Q1278" s="361">
        <f>+VLOOKUP($E1278,Emissions!$1:$1048576,MATCH(DATE(Q$2,1,1),Emissions!$A$1:$LI$1),FALSE)</f>
        <v>1.0467483499999999E-2</v>
      </c>
      <c r="R1278" s="361">
        <f>+VLOOKUP($E1278,Emissions!$1:$1048576,MATCH(DATE(R$2,1,1),Emissions!$A$1:$LI$1),FALSE)</f>
        <v>1.17710994E-2</v>
      </c>
      <c r="S1278" s="361">
        <f>+VLOOKUP($E1278,Emissions!$1:$1048576,MATCH(DATE(S$2,1,1),Emissions!$A$1:$LI$1),FALSE)</f>
        <v>1.3198029700000001E-2</v>
      </c>
      <c r="T1278" s="361">
        <f>+VLOOKUP($E1278,Emissions!$1:$1048576,MATCH(DATE(T$2,1,1),Emissions!$A$1:$LI$1),FALSE)</f>
        <v>1.4764052999999999E-2</v>
      </c>
      <c r="U1278" s="361">
        <f>+VLOOKUP($E1278,Emissions!$1:$1048576,MATCH(DATE(U$2,1,1),Emissions!$A$1:$LI$1),FALSE)</f>
        <v>1.64847168E-2</v>
      </c>
      <c r="V1278" s="361">
        <f>+VLOOKUP($E1278,Emissions!$1:$1048576,MATCH(DATE(V$2,1,1),Emissions!$A$1:$LI$1),FALSE)</f>
        <v>1.8819244400000001E-2</v>
      </c>
      <c r="W1278" s="361">
        <f>+VLOOKUP($E1278,Emissions!$1:$1048576,MATCH(DATE(W$2,1,1),Emissions!$A$1:$LI$1),FALSE)</f>
        <v>2.1443803599999998E-2</v>
      </c>
      <c r="X1278" s="361">
        <f>+VLOOKUP($E1278,Emissions!$1:$1048576,MATCH(DATE(X$2,1,1),Emissions!$A$1:$LI$1),FALSE)</f>
        <v>2.4398426399999999E-2</v>
      </c>
      <c r="Y1278" s="361">
        <f>+VLOOKUP($E1278,Emissions!$1:$1048576,MATCH(DATE(Y$2,1,1),Emissions!$A$1:$LI$1),FALSE)</f>
        <v>2.7738325099999999E-2</v>
      </c>
      <c r="Z1278" s="361">
        <f>+VLOOKUP($E1278,Emissions!$1:$1048576,MATCH(DATE(Z$2,1,1),Emissions!$A$1:$LI$1),FALSE)</f>
        <v>3.1529137499999998E-2</v>
      </c>
      <c r="AA1278" s="361">
        <f>+VLOOKUP($E1278,Emissions!$1:$1048576,MATCH(DATE(AA$2,1,1),Emissions!$A$1:$LI$1),FALSE)</f>
        <v>3.5859579799999999E-2</v>
      </c>
      <c r="AB1278" s="361">
        <f>+VLOOKUP($E1278,Emissions!$1:$1048576,MATCH(DATE(AB$2,1,1),Emissions!$A$1:$LI$1),FALSE)</f>
        <v>4.0832007599999998E-2</v>
      </c>
      <c r="AC1278" s="361">
        <f>+VLOOKUP($E1278,Emissions!$1:$1048576,MATCH(DATE(AC$2,1,1),Emissions!$A$1:$LI$1),FALSE)</f>
        <v>4.6569481199999999E-2</v>
      </c>
      <c r="AD1278" s="361">
        <f>+VLOOKUP($E1278,Emissions!$1:$1048576,MATCH(DATE(AD$2,1,1),Emissions!$A$1:$LI$1),FALSE)</f>
        <v>5.3220327099999999E-2</v>
      </c>
      <c r="AE1278" s="361">
        <f>+VLOOKUP($E1278,Emissions!$1:$1048576,MATCH(DATE(AE$2,1,1),Emissions!$A$1:$LI$1),FALSE)</f>
        <v>6.0946476999999999E-2</v>
      </c>
      <c r="AF1278" s="361">
        <f>+VLOOKUP($E1278,Emissions!$1:$1048576,MATCH(DATE(AF$2,1,1),Emissions!$A$1:$LI$1),FALSE)</f>
        <v>6.2499524100000002E-2</v>
      </c>
      <c r="AG1278" s="361">
        <f>+VLOOKUP($E1278,Emissions!$1:$1048576,MATCH(DATE(AG$2,1,1),Emissions!$A$1:$LI$1),FALSE)</f>
        <v>6.3431679199999993E-2</v>
      </c>
      <c r="AH1278" s="361">
        <f>+VLOOKUP($E1278,Emissions!$1:$1048576,MATCH(DATE(AH$2,1,1),Emissions!$A$1:$LI$1),FALSE)</f>
        <v>6.4318959300000006E-2</v>
      </c>
      <c r="AI1278" s="361">
        <f>+VLOOKUP($E1278,Emissions!$1:$1048576,MATCH(DATE(AI$2,1,1),Emissions!$A$1:$LI$1),FALSE)</f>
        <v>6.5301065899999997E-2</v>
      </c>
      <c r="AJ1278" s="361">
        <f>+VLOOKUP($E1278,Emissions!$1:$1048576,MATCH(DATE(AJ$2,1,1),Emissions!$A$1:$LI$1),FALSE)</f>
        <v>6.6387703800000003E-2</v>
      </c>
      <c r="AK1278" s="361">
        <f>+VLOOKUP($E1278,Emissions!$1:$1048576,MATCH(DATE(AK$2,1,1),Emissions!$A$1:$LI$1),FALSE)</f>
        <v>6.7556023399999998E-2</v>
      </c>
      <c r="AL1278" s="361">
        <f>+VLOOKUP($E1278,Emissions!$1:$1048576,MATCH(DATE(AL$2,1,1),Emissions!$A$1:$LI$1),FALSE)</f>
        <v>6.8779305400000004E-2</v>
      </c>
      <c r="AM1278" s="361">
        <f>+VLOOKUP($E1278,Emissions!$1:$1048576,MATCH(DATE(AM$2,1,1),Emissions!$A$1:$LI$1),FALSE)</f>
        <v>7.0033823499999995E-2</v>
      </c>
      <c r="AN1278" s="361">
        <f>+VLOOKUP($E1278,Emissions!$1:$1048576,MATCH(DATE(AN$2,1,1),Emissions!$A$1:$LI$1),FALSE)</f>
        <v>7.1299525399999994E-2</v>
      </c>
      <c r="AO1278" s="361">
        <f>+VLOOKUP($E1278,Emissions!$1:$1048576,MATCH(DATE(AO$2,1,1),Emissions!$A$1:$LI$1),FALSE)</f>
        <v>7.2559268800000007E-2</v>
      </c>
    </row>
    <row r="1279" spans="1:41" ht="15" customHeight="1" x14ac:dyDescent="0.35">
      <c r="A1279" s="411"/>
      <c r="B1279" s="170"/>
      <c r="C1279" s="138" t="s">
        <v>469</v>
      </c>
      <c r="D1279" s="114"/>
      <c r="E1279" s="50" t="s">
        <v>3704</v>
      </c>
      <c r="F1279" s="361">
        <f>+VLOOKUP($E1279,Emissions!$1:$1048576,MATCH(DATE(F$2,1,1),Emissions!$A$1:$LI$1),FALSE)</f>
        <v>1.4038979199999999E-2</v>
      </c>
      <c r="G1279" s="361">
        <f>+VLOOKUP($E1279,Emissions!$1:$1048576,MATCH(DATE(G$2,1,1),Emissions!$A$1:$LI$1),FALSE)</f>
        <v>1.41546638E-2</v>
      </c>
      <c r="H1279" s="361">
        <f>+VLOOKUP($E1279,Emissions!$1:$1048576,MATCH(DATE(H$2,1,1),Emissions!$A$1:$LI$1),FALSE)</f>
        <v>1.42189228E-2</v>
      </c>
      <c r="I1279" s="361">
        <f>+VLOOKUP($E1279,Emissions!$1:$1048576,MATCH(DATE(I$2,1,1),Emissions!$A$1:$LI$1),FALSE)</f>
        <v>1.42905693E-2</v>
      </c>
      <c r="J1279" s="361">
        <f>+VLOOKUP($E1279,Emissions!$1:$1048576,MATCH(DATE(J$2,1,1),Emissions!$A$1:$LI$1),FALSE)</f>
        <v>1.43881076E-2</v>
      </c>
      <c r="K1279" s="361">
        <f>+VLOOKUP($E1279,Emissions!$1:$1048576,MATCH(DATE(K$2,1,1),Emissions!$A$1:$LI$1),FALSE)</f>
        <v>1.45385377E-2</v>
      </c>
      <c r="L1279" s="361">
        <f>+VLOOKUP($E1279,Emissions!$1:$1048576,MATCH(DATE(L$2,1,1),Emissions!$A$1:$LI$1),FALSE)</f>
        <v>1.45933138E-2</v>
      </c>
      <c r="M1279" s="361">
        <f>+VLOOKUP($E1279,Emissions!$1:$1048576,MATCH(DATE(M$2,1,1),Emissions!$A$1:$LI$1),FALSE)</f>
        <v>1.47427059E-2</v>
      </c>
      <c r="N1279" s="361">
        <f>+VLOOKUP($E1279,Emissions!$1:$1048576,MATCH(DATE(N$2,1,1),Emissions!$A$1:$LI$1),FALSE)</f>
        <v>1.49136635E-2</v>
      </c>
      <c r="O1279" s="361">
        <f>+VLOOKUP($E1279,Emissions!$1:$1048576,MATCH(DATE(O$2,1,1),Emissions!$A$1:$LI$1),FALSE)</f>
        <v>1.50728645E-2</v>
      </c>
      <c r="P1279" s="361">
        <f>+VLOOKUP($E1279,Emissions!$1:$1048576,MATCH(DATE(P$2,1,1),Emissions!$A$1:$LI$1),FALSE)</f>
        <v>1.5197909399999999E-2</v>
      </c>
      <c r="Q1279" s="361">
        <f>+VLOOKUP($E1279,Emissions!$1:$1048576,MATCH(DATE(Q$2,1,1),Emissions!$A$1:$LI$1),FALSE)</f>
        <v>1.5941785900000002E-2</v>
      </c>
      <c r="R1279" s="361">
        <f>+VLOOKUP($E1279,Emissions!$1:$1048576,MATCH(DATE(R$2,1,1),Emissions!$A$1:$LI$1),FALSE)</f>
        <v>1.6636084499999999E-2</v>
      </c>
      <c r="S1279" s="361">
        <f>+VLOOKUP($E1279,Emissions!$1:$1048576,MATCH(DATE(S$2,1,1),Emissions!$A$1:$LI$1),FALSE)</f>
        <v>1.7309423300000001E-2</v>
      </c>
      <c r="T1279" s="361">
        <f>+VLOOKUP($E1279,Emissions!$1:$1048576,MATCH(DATE(T$2,1,1),Emissions!$A$1:$LI$1),FALSE)</f>
        <v>1.79687761E-2</v>
      </c>
      <c r="U1279" s="361">
        <f>+VLOOKUP($E1279,Emissions!$1:$1048576,MATCH(DATE(U$2,1,1),Emissions!$A$1:$LI$1),FALSE)</f>
        <v>1.86180331E-2</v>
      </c>
      <c r="V1279" s="361">
        <f>+VLOOKUP($E1279,Emissions!$1:$1048576,MATCH(DATE(V$2,1,1),Emissions!$A$1:$LI$1),FALSE)</f>
        <v>1.97343975E-2</v>
      </c>
      <c r="W1279" s="361">
        <f>+VLOOKUP($E1279,Emissions!$1:$1048576,MATCH(DATE(W$2,1,1),Emissions!$A$1:$LI$1),FALSE)</f>
        <v>2.0878192300000001E-2</v>
      </c>
      <c r="X1279" s="361">
        <f>+VLOOKUP($E1279,Emissions!$1:$1048576,MATCH(DATE(X$2,1,1),Emissions!$A$1:$LI$1),FALSE)</f>
        <v>2.2055772500000001E-2</v>
      </c>
      <c r="Y1279" s="361">
        <f>+VLOOKUP($E1279,Emissions!$1:$1048576,MATCH(DATE(Y$2,1,1),Emissions!$A$1:$LI$1),FALSE)</f>
        <v>2.3281452599999999E-2</v>
      </c>
      <c r="Z1279" s="361">
        <f>+VLOOKUP($E1279,Emissions!$1:$1048576,MATCH(DATE(Z$2,1,1),Emissions!$A$1:$LI$1),FALSE)</f>
        <v>2.4570348299999999E-2</v>
      </c>
      <c r="AA1279" s="361">
        <f>+VLOOKUP($E1279,Emissions!$1:$1048576,MATCH(DATE(AA$2,1,1),Emissions!$A$1:$LI$1),FALSE)</f>
        <v>2.59462024E-2</v>
      </c>
      <c r="AB1279" s="361">
        <f>+VLOOKUP($E1279,Emissions!$1:$1048576,MATCH(DATE(AB$2,1,1),Emissions!$A$1:$LI$1),FALSE)</f>
        <v>2.7430815599999998E-2</v>
      </c>
      <c r="AC1279" s="361">
        <f>+VLOOKUP($E1279,Emissions!$1:$1048576,MATCH(DATE(AC$2,1,1),Emissions!$A$1:$LI$1),FALSE)</f>
        <v>2.9047500600000001E-2</v>
      </c>
      <c r="AD1279" s="361">
        <f>+VLOOKUP($E1279,Emissions!$1:$1048576,MATCH(DATE(AD$2,1,1),Emissions!$A$1:$LI$1),FALSE)</f>
        <v>3.0821537E-2</v>
      </c>
      <c r="AE1279" s="361">
        <f>+VLOOKUP($E1279,Emissions!$1:$1048576,MATCH(DATE(AE$2,1,1),Emissions!$A$1:$LI$1),FALSE)</f>
        <v>3.2771381000000002E-2</v>
      </c>
      <c r="AF1279" s="361">
        <f>+VLOOKUP($E1279,Emissions!$1:$1048576,MATCH(DATE(AF$2,1,1),Emissions!$A$1:$LI$1),FALSE)</f>
        <v>3.3606466100000003E-2</v>
      </c>
      <c r="AG1279" s="361">
        <f>+VLOOKUP($E1279,Emissions!$1:$1048576,MATCH(DATE(AG$2,1,1),Emissions!$A$1:$LI$1),FALSE)</f>
        <v>3.4107693000000001E-2</v>
      </c>
      <c r="AH1279" s="361">
        <f>+VLOOKUP($E1279,Emissions!$1:$1048576,MATCH(DATE(AH$2,1,1),Emissions!$A$1:$LI$1),FALSE)</f>
        <v>3.45847902E-2</v>
      </c>
      <c r="AI1279" s="361">
        <f>+VLOOKUP($E1279,Emissions!$1:$1048576,MATCH(DATE(AI$2,1,1),Emissions!$A$1:$LI$1),FALSE)</f>
        <v>3.5112876299999998E-2</v>
      </c>
      <c r="AJ1279" s="361">
        <f>+VLOOKUP($E1279,Emissions!$1:$1048576,MATCH(DATE(AJ$2,1,1),Emissions!$A$1:$LI$1),FALSE)</f>
        <v>3.5697169700000003E-2</v>
      </c>
      <c r="AK1279" s="361">
        <f>+VLOOKUP($E1279,Emissions!$1:$1048576,MATCH(DATE(AK$2,1,1),Emissions!$A$1:$LI$1),FALSE)</f>
        <v>3.6325384000000002E-2</v>
      </c>
      <c r="AL1279" s="361">
        <f>+VLOOKUP($E1279,Emissions!$1:$1048576,MATCH(DATE(AL$2,1,1),Emissions!$A$1:$LI$1),FALSE)</f>
        <v>3.6983151999999998E-2</v>
      </c>
      <c r="AM1279" s="361">
        <f>+VLOOKUP($E1279,Emissions!$1:$1048576,MATCH(DATE(AM$2,1,1),Emissions!$A$1:$LI$1),FALSE)</f>
        <v>3.7657715799999998E-2</v>
      </c>
      <c r="AN1279" s="361">
        <f>+VLOOKUP($E1279,Emissions!$1:$1048576,MATCH(DATE(AN$2,1,1),Emissions!$A$1:$LI$1),FALSE)</f>
        <v>3.83382933E-2</v>
      </c>
      <c r="AO1279" s="361">
        <f>+VLOOKUP($E1279,Emissions!$1:$1048576,MATCH(DATE(AO$2,1,1),Emissions!$A$1:$LI$1),FALSE)</f>
        <v>3.9015666800000001E-2</v>
      </c>
    </row>
    <row r="1280" spans="1:41" ht="15" customHeight="1" x14ac:dyDescent="0.35">
      <c r="A1280" s="411"/>
      <c r="B1280" s="170"/>
      <c r="C1280" s="138" t="s">
        <v>470</v>
      </c>
      <c r="D1280" s="114"/>
      <c r="E1280" s="50" t="s">
        <v>3705</v>
      </c>
      <c r="F1280" s="361">
        <f>+VLOOKUP($E1280,Emissions!$1:$1048576,MATCH(DATE(F$2,1,1),Emissions!$A$1:$LI$1),FALSE)</f>
        <v>1.6542270599999999E-2</v>
      </c>
      <c r="G1280" s="361">
        <f>+VLOOKUP($E1280,Emissions!$1:$1048576,MATCH(DATE(G$2,1,1),Emissions!$A$1:$LI$1),FALSE)</f>
        <v>1.66087015E-2</v>
      </c>
      <c r="H1280" s="361">
        <f>+VLOOKUP($E1280,Emissions!$1:$1048576,MATCH(DATE(H$2,1,1),Emissions!$A$1:$LI$1),FALSE)</f>
        <v>1.6624796399999999E-2</v>
      </c>
      <c r="I1280" s="361">
        <f>+VLOOKUP($E1280,Emissions!$1:$1048576,MATCH(DATE(I$2,1,1),Emissions!$A$1:$LI$1),FALSE)</f>
        <v>1.6673794299999999E-2</v>
      </c>
      <c r="J1280" s="361">
        <f>+VLOOKUP($E1280,Emissions!$1:$1048576,MATCH(DATE(J$2,1,1),Emissions!$A$1:$LI$1),FALSE)</f>
        <v>1.6802003999999999E-2</v>
      </c>
      <c r="K1280" s="361">
        <f>+VLOOKUP($E1280,Emissions!$1:$1048576,MATCH(DATE(K$2,1,1),Emissions!$A$1:$LI$1),FALSE)</f>
        <v>1.7008849600000001E-2</v>
      </c>
      <c r="L1280" s="361">
        <f>+VLOOKUP($E1280,Emissions!$1:$1048576,MATCH(DATE(L$2,1,1),Emissions!$A$1:$LI$1),FALSE)</f>
        <v>1.9054211200000001E-2</v>
      </c>
      <c r="M1280" s="361">
        <f>+VLOOKUP($E1280,Emissions!$1:$1048576,MATCH(DATE(M$2,1,1),Emissions!$A$1:$LI$1),FALSE)</f>
        <v>2.13586126E-2</v>
      </c>
      <c r="N1280" s="361">
        <f>+VLOOKUP($E1280,Emissions!$1:$1048576,MATCH(DATE(N$2,1,1),Emissions!$A$1:$LI$1),FALSE)</f>
        <v>2.3913995300000001E-2</v>
      </c>
      <c r="O1280" s="361">
        <f>+VLOOKUP($E1280,Emissions!$1:$1048576,MATCH(DATE(O$2,1,1),Emissions!$A$1:$LI$1),FALSE)</f>
        <v>2.67220206E-2</v>
      </c>
      <c r="P1280" s="361">
        <f>+VLOOKUP($E1280,Emissions!$1:$1048576,MATCH(DATE(P$2,1,1),Emissions!$A$1:$LI$1),FALSE)</f>
        <v>2.9794015E-2</v>
      </c>
      <c r="Q1280" s="361">
        <f>+VLOOKUP($E1280,Emissions!$1:$1048576,MATCH(DATE(Q$2,1,1),Emissions!$A$1:$LI$1),FALSE)</f>
        <v>3.2158794400000003E-2</v>
      </c>
      <c r="R1280" s="361">
        <f>+VLOOKUP($E1280,Emissions!$1:$1048576,MATCH(DATE(R$2,1,1),Emissions!$A$1:$LI$1),FALSE)</f>
        <v>3.4657670799999998E-2</v>
      </c>
      <c r="S1280" s="361">
        <f>+VLOOKUP($E1280,Emissions!$1:$1048576,MATCH(DATE(S$2,1,1),Emissions!$A$1:$LI$1),FALSE)</f>
        <v>3.7347920100000001E-2</v>
      </c>
      <c r="T1280" s="361">
        <f>+VLOOKUP($E1280,Emissions!$1:$1048576,MATCH(DATE(T$2,1,1),Emissions!$A$1:$LI$1),FALSE)</f>
        <v>4.0260596000000003E-2</v>
      </c>
      <c r="U1280" s="361">
        <f>+VLOOKUP($E1280,Emissions!$1:$1048576,MATCH(DATE(U$2,1,1),Emissions!$A$1:$LI$1),FALSE)</f>
        <v>4.34254616E-2</v>
      </c>
      <c r="V1280" s="361">
        <f>+VLOOKUP($E1280,Emissions!$1:$1048576,MATCH(DATE(V$2,1,1),Emissions!$A$1:$LI$1),FALSE)</f>
        <v>4.7707184399999998E-2</v>
      </c>
      <c r="W1280" s="361">
        <f>+VLOOKUP($E1280,Emissions!$1:$1048576,MATCH(DATE(W$2,1,1),Emissions!$A$1:$LI$1),FALSE)</f>
        <v>5.23428711E-2</v>
      </c>
      <c r="X1280" s="361">
        <f>+VLOOKUP($E1280,Emissions!$1:$1048576,MATCH(DATE(X$2,1,1),Emissions!$A$1:$LI$1),FALSE)</f>
        <v>5.7321670399999997E-2</v>
      </c>
      <c r="Y1280" s="361">
        <f>+VLOOKUP($E1280,Emissions!$1:$1048576,MATCH(DATE(Y$2,1,1),Emissions!$A$1:$LI$1),FALSE)</f>
        <v>6.2647539799999999E-2</v>
      </c>
      <c r="Z1280" s="361">
        <f>+VLOOKUP($E1280,Emissions!$1:$1048576,MATCH(DATE(Z$2,1,1),Emissions!$A$1:$LI$1),FALSE)</f>
        <v>6.8321271000000003E-2</v>
      </c>
      <c r="AA1280" s="361">
        <f>+VLOOKUP($E1280,Emissions!$1:$1048576,MATCH(DATE(AA$2,1,1),Emissions!$A$1:$LI$1),FALSE)</f>
        <v>7.4390757099999996E-2</v>
      </c>
      <c r="AB1280" s="361">
        <f>+VLOOKUP($E1280,Emissions!$1:$1048576,MATCH(DATE(AB$2,1,1),Emissions!$A$1:$LI$1),FALSE)</f>
        <v>8.0895826700000006E-2</v>
      </c>
      <c r="AC1280" s="361">
        <f>+VLOOKUP($E1280,Emissions!$1:$1048576,MATCH(DATE(AC$2,1,1),Emissions!$A$1:$LI$1),FALSE)</f>
        <v>8.7894272900000001E-2</v>
      </c>
      <c r="AD1280" s="361">
        <f>+VLOOKUP($E1280,Emissions!$1:$1048576,MATCH(DATE(AD$2,1,1),Emissions!$A$1:$LI$1),FALSE)</f>
        <v>9.5464168399999993E-2</v>
      </c>
      <c r="AE1280" s="361">
        <f>+VLOOKUP($E1280,Emissions!$1:$1048576,MATCH(DATE(AE$2,1,1),Emissions!$A$1:$LI$1),FALSE)</f>
        <v>0.1036586072</v>
      </c>
      <c r="AF1280" s="361">
        <f>+VLOOKUP($E1280,Emissions!$1:$1048576,MATCH(DATE(AF$2,1,1),Emissions!$A$1:$LI$1),FALSE)</f>
        <v>0.1061290454</v>
      </c>
      <c r="AG1280" s="361">
        <f>+VLOOKUP($E1280,Emissions!$1:$1048576,MATCH(DATE(AG$2,1,1),Emissions!$A$1:$LI$1),FALSE)</f>
        <v>0.1076589194</v>
      </c>
      <c r="AH1280" s="361">
        <f>+VLOOKUP($E1280,Emissions!$1:$1048576,MATCH(DATE(AH$2,1,1),Emissions!$A$1:$LI$1),FALSE)</f>
        <v>0.1091264159</v>
      </c>
      <c r="AI1280" s="361">
        <f>+VLOOKUP($E1280,Emissions!$1:$1048576,MATCH(DATE(AI$2,1,1),Emissions!$A$1:$LI$1),FALSE)</f>
        <v>0.11074320779999999</v>
      </c>
      <c r="AJ1280" s="361">
        <f>+VLOOKUP($E1280,Emissions!$1:$1048576,MATCH(DATE(AJ$2,1,1),Emissions!$A$1:$LI$1),FALSE)</f>
        <v>0.1125226562</v>
      </c>
      <c r="AK1280" s="361">
        <f>+VLOOKUP($E1280,Emissions!$1:$1048576,MATCH(DATE(AK$2,1,1),Emissions!$A$1:$LI$1),FALSE)</f>
        <v>0.11442875600000001</v>
      </c>
      <c r="AL1280" s="361">
        <f>+VLOOKUP($E1280,Emissions!$1:$1048576,MATCH(DATE(AL$2,1,1),Emissions!$A$1:$LI$1),FALSE)</f>
        <v>0.11641987970000001</v>
      </c>
      <c r="AM1280" s="361">
        <f>+VLOOKUP($E1280,Emissions!$1:$1048576,MATCH(DATE(AM$2,1,1),Emissions!$A$1:$LI$1),FALSE)</f>
        <v>0.1184591274</v>
      </c>
      <c r="AN1280" s="361">
        <f>+VLOOKUP($E1280,Emissions!$1:$1048576,MATCH(DATE(AN$2,1,1),Emissions!$A$1:$LI$1),FALSE)</f>
        <v>0.12051526379999999</v>
      </c>
      <c r="AO1280" s="361">
        <f>+VLOOKUP($E1280,Emissions!$1:$1048576,MATCH(DATE(AO$2,1,1),Emissions!$A$1:$LI$1),FALSE)</f>
        <v>0.12256149600000001</v>
      </c>
    </row>
    <row r="1281" spans="1:41" ht="15" customHeight="1" x14ac:dyDescent="0.35">
      <c r="A1281" s="411"/>
      <c r="B1281" s="170"/>
      <c r="C1281" s="167" t="s">
        <v>471</v>
      </c>
      <c r="D1281" s="114"/>
      <c r="E1281" s="50" t="s">
        <v>3706</v>
      </c>
      <c r="F1281" s="361">
        <f>+VLOOKUP($E1281,Emissions!$1:$1048576,MATCH(DATE(F$2,1,1),Emissions!$A$1:$LI$1),FALSE)</f>
        <v>2.2944946800000001E-4</v>
      </c>
      <c r="G1281" s="361">
        <f>+VLOOKUP($E1281,Emissions!$1:$1048576,MATCH(DATE(G$2,1,1),Emissions!$A$1:$LI$1),FALSE)</f>
        <v>2.31340187E-4</v>
      </c>
      <c r="H1281" s="361">
        <f>+VLOOKUP($E1281,Emissions!$1:$1048576,MATCH(DATE(H$2,1,1),Emissions!$A$1:$LI$1),FALSE)</f>
        <v>2.3239041999999999E-4</v>
      </c>
      <c r="I1281" s="361">
        <f>+VLOOKUP($E1281,Emissions!$1:$1048576,MATCH(DATE(I$2,1,1),Emissions!$A$1:$LI$1),FALSE)</f>
        <v>2.33561392E-4</v>
      </c>
      <c r="J1281" s="361">
        <f>+VLOOKUP($E1281,Emissions!$1:$1048576,MATCH(DATE(J$2,1,1),Emissions!$A$1:$LI$1),FALSE)</f>
        <v>2.3515553300000001E-4</v>
      </c>
      <c r="K1281" s="361">
        <f>+VLOOKUP($E1281,Emissions!$1:$1048576,MATCH(DATE(K$2,1,1),Emissions!$A$1:$LI$1),FALSE)</f>
        <v>2.37614123E-4</v>
      </c>
      <c r="L1281" s="361">
        <f>+VLOOKUP($E1281,Emissions!$1:$1048576,MATCH(DATE(L$2,1,1),Emissions!$A$1:$LI$1),FALSE)</f>
        <v>2.4323659199999999E-4</v>
      </c>
      <c r="M1281" s="361">
        <f>+VLOOKUP($E1281,Emissions!$1:$1048576,MATCH(DATE(M$2,1,1),Emissions!$A$1:$LI$1),FALSE)</f>
        <v>2.5090979399999998E-4</v>
      </c>
      <c r="N1281" s="361">
        <f>+VLOOKUP($E1281,Emissions!$1:$1048576,MATCH(DATE(N$2,1,1),Emissions!$A$1:$LI$1),FALSE)</f>
        <v>2.5953007900000001E-4</v>
      </c>
      <c r="O1281" s="361">
        <f>+VLOOKUP($E1281,Emissions!$1:$1048576,MATCH(DATE(O$2,1,1),Emissions!$A$1:$LI$1),FALSE)</f>
        <v>2.6861073200000002E-4</v>
      </c>
      <c r="P1281" s="361">
        <f>+VLOOKUP($E1281,Emissions!$1:$1048576,MATCH(DATE(P$2,1,1),Emissions!$A$1:$LI$1),FALSE)</f>
        <v>2.7782441699999999E-4</v>
      </c>
      <c r="Q1281" s="361">
        <f>+VLOOKUP($E1281,Emissions!$1:$1048576,MATCH(DATE(Q$2,1,1),Emissions!$A$1:$LI$1),FALSE)</f>
        <v>2.8792361399999997E-4</v>
      </c>
      <c r="R1281" s="361">
        <f>+VLOOKUP($E1281,Emissions!$1:$1048576,MATCH(DATE(R$2,1,1),Emissions!$A$1:$LI$1),FALSE)</f>
        <v>2.9743025200000003E-4</v>
      </c>
      <c r="S1281" s="361">
        <f>+VLOOKUP($E1281,Emissions!$1:$1048576,MATCH(DATE(S$2,1,1),Emissions!$A$1:$LI$1),FALSE)</f>
        <v>3.0696613399999999E-4</v>
      </c>
      <c r="T1281" s="361">
        <f>+VLOOKUP($E1281,Emissions!$1:$1048576,MATCH(DATE(T$2,1,1),Emissions!$A$1:$LI$1),FALSE)</f>
        <v>3.1675191199999998E-4</v>
      </c>
      <c r="U1281" s="361">
        <f>+VLOOKUP($E1281,Emissions!$1:$1048576,MATCH(DATE(U$2,1,1),Emissions!$A$1:$LI$1),FALSE)</f>
        <v>3.2695166700000001E-4</v>
      </c>
      <c r="V1281" s="361">
        <f>+VLOOKUP($E1281,Emissions!$1:$1048576,MATCH(DATE(V$2,1,1),Emissions!$A$1:$LI$1),FALSE)</f>
        <v>3.3641042600000002E-4</v>
      </c>
      <c r="W1281" s="361">
        <f>+VLOOKUP($E1281,Emissions!$1:$1048576,MATCH(DATE(W$2,1,1),Emissions!$A$1:$LI$1),FALSE)</f>
        <v>3.4657999000000002E-4</v>
      </c>
      <c r="X1281" s="361">
        <f>+VLOOKUP($E1281,Emissions!$1:$1048576,MATCH(DATE(X$2,1,1),Emissions!$A$1:$LI$1),FALSE)</f>
        <v>3.5764673399999998E-4</v>
      </c>
      <c r="Y1281" s="361">
        <f>+VLOOKUP($E1281,Emissions!$1:$1048576,MATCH(DATE(Y$2,1,1),Emissions!$A$1:$LI$1),FALSE)</f>
        <v>3.6993057200000002E-4</v>
      </c>
      <c r="Z1281" s="361">
        <f>+VLOOKUP($E1281,Emissions!$1:$1048576,MATCH(DATE(Z$2,1,1),Emissions!$A$1:$LI$1),FALSE)</f>
        <v>3.8376318499999998E-4</v>
      </c>
      <c r="AA1281" s="361">
        <f>+VLOOKUP($E1281,Emissions!$1:$1048576,MATCH(DATE(AA$2,1,1),Emissions!$A$1:$LI$1),FALSE)</f>
        <v>3.9961360199999998E-4</v>
      </c>
      <c r="AB1281" s="361">
        <f>+VLOOKUP($E1281,Emissions!$1:$1048576,MATCH(DATE(AB$2,1,1),Emissions!$A$1:$LI$1),FALSE)</f>
        <v>4.1792671400000002E-4</v>
      </c>
      <c r="AC1281" s="361">
        <f>+VLOOKUP($E1281,Emissions!$1:$1048576,MATCH(DATE(AC$2,1,1),Emissions!$A$1:$LI$1),FALSE)</f>
        <v>4.3918791299999999E-4</v>
      </c>
      <c r="AD1281" s="361">
        <f>+VLOOKUP($E1281,Emissions!$1:$1048576,MATCH(DATE(AD$2,1,1),Emissions!$A$1:$LI$1),FALSE)</f>
        <v>4.6393986700000002E-4</v>
      </c>
      <c r="AE1281" s="361">
        <f>+VLOOKUP($E1281,Emissions!$1:$1048576,MATCH(DATE(AE$2,1,1),Emissions!$A$1:$LI$1),FALSE)</f>
        <v>4.9266155499999998E-4</v>
      </c>
      <c r="AF1281" s="361">
        <f>+VLOOKUP($E1281,Emissions!$1:$1048576,MATCH(DATE(AF$2,1,1),Emissions!$A$1:$LI$1),FALSE)</f>
        <v>5.0521563000000002E-4</v>
      </c>
      <c r="AG1281" s="361">
        <f>+VLOOKUP($E1281,Emissions!$1:$1048576,MATCH(DATE(AG$2,1,1),Emissions!$A$1:$LI$1),FALSE)</f>
        <v>5.1275071600000003E-4</v>
      </c>
      <c r="AH1281" s="361">
        <f>+VLOOKUP($E1281,Emissions!$1:$1048576,MATCH(DATE(AH$2,1,1),Emissions!$A$1:$LI$1),FALSE)</f>
        <v>5.1992305500000004E-4</v>
      </c>
      <c r="AI1281" s="361">
        <f>+VLOOKUP($E1281,Emissions!$1:$1048576,MATCH(DATE(AI$2,1,1),Emissions!$A$1:$LI$1),FALSE)</f>
        <v>5.2786192500000001E-4</v>
      </c>
      <c r="AJ1281" s="361">
        <f>+VLOOKUP($E1281,Emissions!$1:$1048576,MATCH(DATE(AJ$2,1,1),Emissions!$A$1:$LI$1),FALSE)</f>
        <v>5.3664577500000003E-4</v>
      </c>
      <c r="AK1281" s="361">
        <f>+VLOOKUP($E1281,Emissions!$1:$1048576,MATCH(DATE(AK$2,1,1),Emissions!$A$1:$LI$1),FALSE)</f>
        <v>5.4608990000000002E-4</v>
      </c>
      <c r="AL1281" s="361">
        <f>+VLOOKUP($E1281,Emissions!$1:$1048576,MATCH(DATE(AL$2,1,1),Emissions!$A$1:$LI$1),FALSE)</f>
        <v>5.5597831499999998E-4</v>
      </c>
      <c r="AM1281" s="361">
        <f>+VLOOKUP($E1281,Emissions!$1:$1048576,MATCH(DATE(AM$2,1,1),Emissions!$A$1:$LI$1),FALSE)</f>
        <v>5.6611922599999998E-4</v>
      </c>
      <c r="AN1281" s="361">
        <f>+VLOOKUP($E1281,Emissions!$1:$1048576,MATCH(DATE(AN$2,1,1),Emissions!$A$1:$LI$1),FALSE)</f>
        <v>5.76350542E-4</v>
      </c>
      <c r="AO1281" s="361">
        <f>+VLOOKUP($E1281,Emissions!$1:$1048576,MATCH(DATE(AO$2,1,1),Emissions!$A$1:$LI$1),FALSE)</f>
        <v>5.8653369200000003E-4</v>
      </c>
    </row>
    <row r="1282" spans="1:41" ht="15" customHeight="1" x14ac:dyDescent="0.35">
      <c r="A1282" s="411"/>
      <c r="B1282" s="170"/>
      <c r="C1282" s="138"/>
      <c r="D1282" s="114"/>
      <c r="E1282" s="50"/>
      <c r="F1282" s="307"/>
      <c r="G1282" s="307"/>
      <c r="H1282" s="307"/>
      <c r="I1282" s="307"/>
      <c r="J1282" s="307"/>
      <c r="K1282" s="307"/>
      <c r="L1282" s="307"/>
      <c r="M1282" s="307"/>
      <c r="N1282" s="307"/>
      <c r="O1282" s="307"/>
      <c r="P1282" s="307"/>
      <c r="Q1282" s="307"/>
      <c r="R1282" s="307"/>
      <c r="S1282" s="307"/>
      <c r="T1282" s="307"/>
      <c r="U1282" s="307"/>
      <c r="V1282" s="307"/>
      <c r="W1282" s="307"/>
      <c r="X1282" s="307"/>
      <c r="Y1282" s="307"/>
      <c r="Z1282" s="307"/>
      <c r="AA1282" s="307"/>
      <c r="AB1282" s="307"/>
      <c r="AC1282" s="307"/>
      <c r="AD1282" s="307"/>
      <c r="AE1282" s="307"/>
      <c r="AF1282" s="307"/>
      <c r="AG1282" s="307"/>
      <c r="AH1282" s="307"/>
      <c r="AI1282" s="307"/>
      <c r="AJ1282" s="307"/>
      <c r="AK1282" s="307"/>
      <c r="AL1282" s="307"/>
      <c r="AM1282" s="307"/>
      <c r="AN1282" s="307"/>
      <c r="AO1282" s="307"/>
    </row>
    <row r="1283" spans="1:41" s="92" customFormat="1" ht="15" customHeight="1" x14ac:dyDescent="0.35">
      <c r="A1283" s="411"/>
      <c r="B1283" s="170"/>
      <c r="C1283" s="147" t="s">
        <v>3340</v>
      </c>
      <c r="D1283" s="147"/>
      <c r="E1283" s="136" t="s">
        <v>3707</v>
      </c>
      <c r="F1283" s="327">
        <f>+VLOOKUP($E1283,Emissions!$1:$1048576,MATCH(DATE(F$2,1,1),Emissions!$A$1:$LI$1),FALSE)</f>
        <v>339.3658461</v>
      </c>
      <c r="G1283" s="327">
        <f>+VLOOKUP($E1283,Emissions!$1:$1048576,MATCH(DATE(G$2,1,1),Emissions!$A$1:$LI$1),FALSE)</f>
        <v>343.17006020000002</v>
      </c>
      <c r="H1283" s="327">
        <f>+VLOOKUP($E1283,Emissions!$1:$1048576,MATCH(DATE(H$2,1,1),Emissions!$A$1:$LI$1),FALSE)</f>
        <v>346.11613499999999</v>
      </c>
      <c r="I1283" s="327">
        <f>+VLOOKUP($E1283,Emissions!$1:$1048576,MATCH(DATE(I$2,1,1),Emissions!$A$1:$LI$1),FALSE)</f>
        <v>348.26207900000003</v>
      </c>
      <c r="J1283" s="327">
        <f>+VLOOKUP($E1283,Emissions!$1:$1048576,MATCH(DATE(J$2,1,1),Emissions!$A$1:$LI$1),FALSE)</f>
        <v>352.68857300000002</v>
      </c>
      <c r="K1283" s="327">
        <f>+VLOOKUP($E1283,Emissions!$1:$1048576,MATCH(DATE(K$2,1,1),Emissions!$A$1:$LI$1),FALSE)</f>
        <v>361.31589989999998</v>
      </c>
      <c r="L1283" s="327">
        <f>+VLOOKUP($E1283,Emissions!$1:$1048576,MATCH(DATE(L$2,1,1),Emissions!$A$1:$LI$1),FALSE)</f>
        <v>370.4086466</v>
      </c>
      <c r="M1283" s="327">
        <f>+VLOOKUP($E1283,Emissions!$1:$1048576,MATCH(DATE(M$2,1,1),Emissions!$A$1:$LI$1),FALSE)</f>
        <v>380.4991354</v>
      </c>
      <c r="N1283" s="327">
        <f>+VLOOKUP($E1283,Emissions!$1:$1048576,MATCH(DATE(N$2,1,1),Emissions!$A$1:$LI$1),FALSE)</f>
        <v>391.26007759999999</v>
      </c>
      <c r="O1283" s="327">
        <f>+VLOOKUP($E1283,Emissions!$1:$1048576,MATCH(DATE(O$2,1,1),Emissions!$A$1:$LI$1),FALSE)</f>
        <v>402.09650850000003</v>
      </c>
      <c r="P1283" s="327">
        <f>+VLOOKUP($E1283,Emissions!$1:$1048576,MATCH(DATE(P$2,1,1),Emissions!$A$1:$LI$1),FALSE)</f>
        <v>412.35614850000002</v>
      </c>
      <c r="Q1283" s="327">
        <f>+VLOOKUP($E1283,Emissions!$1:$1048576,MATCH(DATE(Q$2,1,1),Emissions!$A$1:$LI$1),FALSE)</f>
        <v>422.89321630000001</v>
      </c>
      <c r="R1283" s="327">
        <f>+VLOOKUP($E1283,Emissions!$1:$1048576,MATCH(DATE(R$2,1,1),Emissions!$A$1:$LI$1),FALSE)</f>
        <v>432.6612715</v>
      </c>
      <c r="S1283" s="327">
        <f>+VLOOKUP($E1283,Emissions!$1:$1048576,MATCH(DATE(S$2,1,1),Emissions!$A$1:$LI$1),FALSE)</f>
        <v>441.76872709999998</v>
      </c>
      <c r="T1283" s="327">
        <f>+VLOOKUP($E1283,Emissions!$1:$1048576,MATCH(DATE(T$2,1,1),Emissions!$A$1:$LI$1),FALSE)</f>
        <v>450.37980570000002</v>
      </c>
      <c r="U1283" s="327">
        <f>+VLOOKUP($E1283,Emissions!$1:$1048576,MATCH(DATE(U$2,1,1),Emissions!$A$1:$LI$1),FALSE)</f>
        <v>458.6960302</v>
      </c>
      <c r="V1283" s="327">
        <f>+VLOOKUP($E1283,Emissions!$1:$1048576,MATCH(DATE(V$2,1,1),Emissions!$A$1:$LI$1),FALSE)</f>
        <v>466.9257197</v>
      </c>
      <c r="W1283" s="327">
        <f>+VLOOKUP($E1283,Emissions!$1:$1048576,MATCH(DATE(W$2,1,1),Emissions!$A$1:$LI$1),FALSE)</f>
        <v>475.33837269999998</v>
      </c>
      <c r="X1283" s="327">
        <f>+VLOOKUP($E1283,Emissions!$1:$1048576,MATCH(DATE(X$2,1,1),Emissions!$A$1:$LI$1),FALSE)</f>
        <v>484.06511690000002</v>
      </c>
      <c r="Y1283" s="327">
        <f>+VLOOKUP($E1283,Emissions!$1:$1048576,MATCH(DATE(Y$2,1,1),Emissions!$A$1:$LI$1),FALSE)</f>
        <v>493.23279480000002</v>
      </c>
      <c r="Z1283" s="327">
        <f>+VLOOKUP($E1283,Emissions!$1:$1048576,MATCH(DATE(Z$2,1,1),Emissions!$A$1:$LI$1),FALSE)</f>
        <v>502.92187489999998</v>
      </c>
      <c r="AA1283" s="327">
        <f>+VLOOKUP($E1283,Emissions!$1:$1048576,MATCH(DATE(AA$2,1,1),Emissions!$A$1:$LI$1),FALSE)</f>
        <v>513.32364529999995</v>
      </c>
      <c r="AB1283" s="327">
        <f>+VLOOKUP($E1283,Emissions!$1:$1048576,MATCH(DATE(AB$2,1,1),Emissions!$A$1:$LI$1),FALSE)</f>
        <v>524.56196120000004</v>
      </c>
      <c r="AC1283" s="327">
        <f>+VLOOKUP($E1283,Emissions!$1:$1048576,MATCH(DATE(AC$2,1,1),Emissions!$A$1:$LI$1),FALSE)</f>
        <v>536.75480900000002</v>
      </c>
      <c r="AD1283" s="327">
        <f>+VLOOKUP($E1283,Emissions!$1:$1048576,MATCH(DATE(AD$2,1,1),Emissions!$A$1:$LI$1),FALSE)</f>
        <v>550.01987989999998</v>
      </c>
      <c r="AE1283" s="327">
        <f>+VLOOKUP($E1283,Emissions!$1:$1048576,MATCH(DATE(AE$2,1,1),Emissions!$A$1:$LI$1),FALSE)</f>
        <v>564.33975610000005</v>
      </c>
      <c r="AF1283" s="327">
        <f>+VLOOKUP($E1283,Emissions!$1:$1048576,MATCH(DATE(AF$2,1,1),Emissions!$A$1:$LI$1),FALSE)</f>
        <v>576.1336814</v>
      </c>
      <c r="AG1283" s="327">
        <f>+VLOOKUP($E1283,Emissions!$1:$1048576,MATCH(DATE(AG$2,1,1),Emissions!$A$1:$LI$1),FALSE)</f>
        <v>587.5374253</v>
      </c>
      <c r="AH1283" s="327">
        <f>+VLOOKUP($E1283,Emissions!$1:$1048576,MATCH(DATE(AH$2,1,1),Emissions!$A$1:$LI$1),FALSE)</f>
        <v>599.49083050000002</v>
      </c>
      <c r="AI1283" s="327">
        <f>+VLOOKUP($E1283,Emissions!$1:$1048576,MATCH(DATE(AI$2,1,1),Emissions!$A$1:$LI$1),FALSE)</f>
        <v>612.21209759999999</v>
      </c>
      <c r="AJ1283" s="327">
        <f>+VLOOKUP($E1283,Emissions!$1:$1048576,MATCH(DATE(AJ$2,1,1),Emissions!$A$1:$LI$1),FALSE)</f>
        <v>625.64530690000004</v>
      </c>
      <c r="AK1283" s="327">
        <f>+VLOOKUP($E1283,Emissions!$1:$1048576,MATCH(DATE(AK$2,1,1),Emissions!$A$1:$LI$1),FALSE)</f>
        <v>639.65336730000001</v>
      </c>
      <c r="AL1283" s="327">
        <f>+VLOOKUP($E1283,Emissions!$1:$1048576,MATCH(DATE(AL$2,1,1),Emissions!$A$1:$LI$1),FALSE)</f>
        <v>654.08474009999998</v>
      </c>
      <c r="AM1283" s="327">
        <f>+VLOOKUP($E1283,Emissions!$1:$1048576,MATCH(DATE(AM$2,1,1),Emissions!$A$1:$LI$1),FALSE)</f>
        <v>668.78923650000002</v>
      </c>
      <c r="AN1283" s="327">
        <f>+VLOOKUP($E1283,Emissions!$1:$1048576,MATCH(DATE(AN$2,1,1),Emissions!$A$1:$LI$1),FALSE)</f>
        <v>683.62069919999999</v>
      </c>
      <c r="AO1283" s="327">
        <f>+VLOOKUP($E1283,Emissions!$1:$1048576,MATCH(DATE(AO$2,1,1),Emissions!$A$1:$LI$1),FALSE)</f>
        <v>698.43641290000005</v>
      </c>
    </row>
    <row r="1284" spans="1:41" s="92" customFormat="1" ht="15" customHeight="1" x14ac:dyDescent="0.35">
      <c r="A1284" s="411"/>
      <c r="B1284" s="170"/>
      <c r="C1284" s="137" t="s">
        <v>3332</v>
      </c>
      <c r="D1284" s="147"/>
      <c r="E1284" s="136" t="s">
        <v>3708</v>
      </c>
      <c r="F1284" s="327">
        <f>+VLOOKUP($E1284,Emissions!$1:$1048576,MATCH(DATE(F$2,1,1),Emissions!$A$1:$LI$1),FALSE)</f>
        <v>91.63894372</v>
      </c>
      <c r="G1284" s="327">
        <f>+VLOOKUP($E1284,Emissions!$1:$1048576,MATCH(DATE(G$2,1,1),Emissions!$A$1:$LI$1),FALSE)</f>
        <v>93.177376949999996</v>
      </c>
      <c r="H1284" s="327">
        <f>+VLOOKUP($E1284,Emissions!$1:$1048576,MATCH(DATE(H$2,1,1),Emissions!$A$1:$LI$1),FALSE)</f>
        <v>94.729482970000007</v>
      </c>
      <c r="I1284" s="327">
        <f>+VLOOKUP($E1284,Emissions!$1:$1048576,MATCH(DATE(I$2,1,1),Emissions!$A$1:$LI$1),FALSE)</f>
        <v>96.196009119999999</v>
      </c>
      <c r="J1284" s="327">
        <f>+VLOOKUP($E1284,Emissions!$1:$1048576,MATCH(DATE(J$2,1,1),Emissions!$A$1:$LI$1),FALSE)</f>
        <v>98.053377150000003</v>
      </c>
      <c r="K1284" s="327">
        <f>+VLOOKUP($E1284,Emissions!$1:$1048576,MATCH(DATE(K$2,1,1),Emissions!$A$1:$LI$1),FALSE)</f>
        <v>100.8136939</v>
      </c>
      <c r="L1284" s="327">
        <f>+VLOOKUP($E1284,Emissions!$1:$1048576,MATCH(DATE(L$2,1,1),Emissions!$A$1:$LI$1),FALSE)</f>
        <v>103.671722</v>
      </c>
      <c r="M1284" s="327">
        <f>+VLOOKUP($E1284,Emissions!$1:$1048576,MATCH(DATE(M$2,1,1),Emissions!$A$1:$LI$1),FALSE)</f>
        <v>106.6695153</v>
      </c>
      <c r="N1284" s="327">
        <f>+VLOOKUP($E1284,Emissions!$1:$1048576,MATCH(DATE(N$2,1,1),Emissions!$A$1:$LI$1),FALSE)</f>
        <v>109.7746061</v>
      </c>
      <c r="O1284" s="327">
        <f>+VLOOKUP($E1284,Emissions!$1:$1048576,MATCH(DATE(O$2,1,1),Emissions!$A$1:$LI$1),FALSE)</f>
        <v>112.8402372</v>
      </c>
      <c r="P1284" s="327">
        <f>+VLOOKUP($E1284,Emissions!$1:$1048576,MATCH(DATE(P$2,1,1),Emissions!$A$1:$LI$1),FALSE)</f>
        <v>115.70425950000001</v>
      </c>
      <c r="Q1284" s="327">
        <f>+VLOOKUP($E1284,Emissions!$1:$1048576,MATCH(DATE(Q$2,1,1),Emissions!$A$1:$LI$1),FALSE)</f>
        <v>118.3090412</v>
      </c>
      <c r="R1284" s="327">
        <f>+VLOOKUP($E1284,Emissions!$1:$1048576,MATCH(DATE(R$2,1,1),Emissions!$A$1:$LI$1),FALSE)</f>
        <v>120.6559943</v>
      </c>
      <c r="S1284" s="327">
        <f>+VLOOKUP($E1284,Emissions!$1:$1048576,MATCH(DATE(S$2,1,1),Emissions!$A$1:$LI$1),FALSE)</f>
        <v>122.7698158</v>
      </c>
      <c r="T1284" s="327">
        <f>+VLOOKUP($E1284,Emissions!$1:$1048576,MATCH(DATE(T$2,1,1),Emissions!$A$1:$LI$1),FALSE)</f>
        <v>124.6932949</v>
      </c>
      <c r="U1284" s="327">
        <f>+VLOOKUP($E1284,Emissions!$1:$1048576,MATCH(DATE(U$2,1,1),Emissions!$A$1:$LI$1),FALSE)</f>
        <v>126.4809592</v>
      </c>
      <c r="V1284" s="327">
        <f>+VLOOKUP($E1284,Emissions!$1:$1048576,MATCH(DATE(V$2,1,1),Emissions!$A$1:$LI$1),FALSE)</f>
        <v>128.18804069999999</v>
      </c>
      <c r="W1284" s="327">
        <f>+VLOOKUP($E1284,Emissions!$1:$1048576,MATCH(DATE(W$2,1,1),Emissions!$A$1:$LI$1),FALSE)</f>
        <v>129.86452679999999</v>
      </c>
      <c r="X1284" s="327">
        <f>+VLOOKUP($E1284,Emissions!$1:$1048576,MATCH(DATE(X$2,1,1),Emissions!$A$1:$LI$1),FALSE)</f>
        <v>131.55848349999999</v>
      </c>
      <c r="Y1284" s="327">
        <f>+VLOOKUP($E1284,Emissions!$1:$1048576,MATCH(DATE(Y$2,1,1),Emissions!$A$1:$LI$1),FALSE)</f>
        <v>133.30964299999999</v>
      </c>
      <c r="Z1284" s="327">
        <f>+VLOOKUP($E1284,Emissions!$1:$1048576,MATCH(DATE(Z$2,1,1),Emissions!$A$1:$LI$1),FALSE)</f>
        <v>135.1321331</v>
      </c>
      <c r="AA1284" s="327">
        <f>+VLOOKUP($E1284,Emissions!$1:$1048576,MATCH(DATE(AA$2,1,1),Emissions!$A$1:$LI$1),FALSE)</f>
        <v>137.08070559999999</v>
      </c>
      <c r="AB1284" s="327">
        <f>+VLOOKUP($E1284,Emissions!$1:$1048576,MATCH(DATE(AB$2,1,1),Emissions!$A$1:$LI$1),FALSE)</f>
        <v>139.17873879999999</v>
      </c>
      <c r="AC1284" s="327">
        <f>+VLOOKUP($E1284,Emissions!$1:$1048576,MATCH(DATE(AC$2,1,1),Emissions!$A$1:$LI$1),FALSE)</f>
        <v>141.44462780000001</v>
      </c>
      <c r="AD1284" s="327">
        <f>+VLOOKUP($E1284,Emissions!$1:$1048576,MATCH(DATE(AD$2,1,1),Emissions!$A$1:$LI$1),FALSE)</f>
        <v>143.8910353</v>
      </c>
      <c r="AE1284" s="327">
        <f>+VLOOKUP($E1284,Emissions!$1:$1048576,MATCH(DATE(AE$2,1,1),Emissions!$A$1:$LI$1),FALSE)</f>
        <v>146.4727287</v>
      </c>
      <c r="AF1284" s="327">
        <f>+VLOOKUP($E1284,Emissions!$1:$1048576,MATCH(DATE(AF$2,1,1),Emissions!$A$1:$LI$1),FALSE)</f>
        <v>149.21718129999999</v>
      </c>
      <c r="AG1284" s="327">
        <f>+VLOOKUP($E1284,Emissions!$1:$1048576,MATCH(DATE(AG$2,1,1),Emissions!$A$1:$LI$1),FALSE)</f>
        <v>152.14049109999999</v>
      </c>
      <c r="AH1284" s="327">
        <f>+VLOOKUP($E1284,Emissions!$1:$1048576,MATCH(DATE(AH$2,1,1),Emissions!$A$1:$LI$1),FALSE)</f>
        <v>155.25437030000001</v>
      </c>
      <c r="AI1284" s="327">
        <f>+VLOOKUP($E1284,Emissions!$1:$1048576,MATCH(DATE(AI$2,1,1),Emissions!$A$1:$LI$1),FALSE)</f>
        <v>158.55269490000001</v>
      </c>
      <c r="AJ1284" s="327">
        <f>+VLOOKUP($E1284,Emissions!$1:$1048576,MATCH(DATE(AJ$2,1,1),Emissions!$A$1:$LI$1),FALSE)</f>
        <v>162.0149418</v>
      </c>
      <c r="AK1284" s="327">
        <f>+VLOOKUP($E1284,Emissions!$1:$1048576,MATCH(DATE(AK$2,1,1),Emissions!$A$1:$LI$1),FALSE)</f>
        <v>165.6141725</v>
      </c>
      <c r="AL1284" s="327">
        <f>+VLOOKUP($E1284,Emissions!$1:$1048576,MATCH(DATE(AL$2,1,1),Emissions!$A$1:$LI$1),FALSE)</f>
        <v>169.32120190000001</v>
      </c>
      <c r="AM1284" s="327">
        <f>+VLOOKUP($E1284,Emissions!$1:$1048576,MATCH(DATE(AM$2,1,1),Emissions!$A$1:$LI$1),FALSE)</f>
        <v>173.10541090000001</v>
      </c>
      <c r="AN1284" s="327">
        <f>+VLOOKUP($E1284,Emissions!$1:$1048576,MATCH(DATE(AN$2,1,1),Emissions!$A$1:$LI$1),FALSE)</f>
        <v>176.93532010000001</v>
      </c>
      <c r="AO1284" s="327">
        <f>+VLOOKUP($E1284,Emissions!$1:$1048576,MATCH(DATE(AO$2,1,1),Emissions!$A$1:$LI$1),FALSE)</f>
        <v>180.77887459999999</v>
      </c>
    </row>
    <row r="1285" spans="1:41" ht="15" customHeight="1" x14ac:dyDescent="0.35">
      <c r="A1285" s="411"/>
      <c r="B1285" s="170"/>
      <c r="C1285" s="138" t="s">
        <v>724</v>
      </c>
      <c r="D1285" s="114"/>
      <c r="E1285" s="50" t="s">
        <v>3709</v>
      </c>
      <c r="F1285" s="361">
        <f>+VLOOKUP($E1285,Emissions!$1:$1048576,MATCH(DATE(F$2,1,1),Emissions!$A$1:$LI$1),FALSE)</f>
        <v>91.037812369999997</v>
      </c>
      <c r="G1285" s="361">
        <f>+VLOOKUP($E1285,Emissions!$1:$1048576,MATCH(DATE(G$2,1,1),Emissions!$A$1:$LI$1),FALSE)</f>
        <v>92.579886009999996</v>
      </c>
      <c r="H1285" s="361">
        <f>+VLOOKUP($E1285,Emissions!$1:$1048576,MATCH(DATE(H$2,1,1),Emissions!$A$1:$LI$1),FALSE)</f>
        <v>94.141482839999995</v>
      </c>
      <c r="I1285" s="361">
        <f>+VLOOKUP($E1285,Emissions!$1:$1048576,MATCH(DATE(I$2,1,1),Emissions!$A$1:$LI$1),FALSE)</f>
        <v>95.624513039999997</v>
      </c>
      <c r="J1285" s="361">
        <f>+VLOOKUP($E1285,Emissions!$1:$1048576,MATCH(DATE(J$2,1,1),Emissions!$A$1:$LI$1),FALSE)</f>
        <v>97.491999960000001</v>
      </c>
      <c r="K1285" s="361">
        <f>+VLOOKUP($E1285,Emissions!$1:$1048576,MATCH(DATE(K$2,1,1),Emissions!$A$1:$LI$1),FALSE)</f>
        <v>100.24919970000001</v>
      </c>
      <c r="L1285" s="361">
        <f>+VLOOKUP($E1285,Emissions!$1:$1048576,MATCH(DATE(L$2,1,1),Emissions!$A$1:$LI$1),FALSE)</f>
        <v>103.1037269</v>
      </c>
      <c r="M1285" s="361">
        <f>+VLOOKUP($E1285,Emissions!$1:$1048576,MATCH(DATE(M$2,1,1),Emissions!$A$1:$LI$1),FALSE)</f>
        <v>106.09589819999999</v>
      </c>
      <c r="N1285" s="361">
        <f>+VLOOKUP($E1285,Emissions!$1:$1048576,MATCH(DATE(N$2,1,1),Emissions!$A$1:$LI$1),FALSE)</f>
        <v>109.193991</v>
      </c>
      <c r="O1285" s="361">
        <f>+VLOOKUP($E1285,Emissions!$1:$1048576,MATCH(DATE(O$2,1,1),Emissions!$A$1:$LI$1),FALSE)</f>
        <v>112.2519059</v>
      </c>
      <c r="P1285" s="361">
        <f>+VLOOKUP($E1285,Emissions!$1:$1048576,MATCH(DATE(P$2,1,1),Emissions!$A$1:$LI$1),FALSE)</f>
        <v>115.107922</v>
      </c>
      <c r="Q1285" s="361">
        <f>+VLOOKUP($E1285,Emissions!$1:$1048576,MATCH(DATE(Q$2,1,1),Emissions!$A$1:$LI$1),FALSE)</f>
        <v>117.7050196</v>
      </c>
      <c r="R1285" s="361">
        <f>+VLOOKUP($E1285,Emissions!$1:$1048576,MATCH(DATE(R$2,1,1),Emissions!$A$1:$LI$1),FALSE)</f>
        <v>120.04466499999999</v>
      </c>
      <c r="S1285" s="361">
        <f>+VLOOKUP($E1285,Emissions!$1:$1048576,MATCH(DATE(S$2,1,1),Emissions!$A$1:$LI$1),FALSE)</f>
        <v>122.1513235</v>
      </c>
      <c r="T1285" s="361">
        <f>+VLOOKUP($E1285,Emissions!$1:$1048576,MATCH(DATE(T$2,1,1),Emissions!$A$1:$LI$1),FALSE)</f>
        <v>124.0675888</v>
      </c>
      <c r="U1285" s="361">
        <f>+VLOOKUP($E1285,Emissions!$1:$1048576,MATCH(DATE(U$2,1,1),Emissions!$A$1:$LI$1),FALSE)</f>
        <v>125.84779039999999</v>
      </c>
      <c r="V1285" s="361">
        <f>+VLOOKUP($E1285,Emissions!$1:$1048576,MATCH(DATE(V$2,1,1),Emissions!$A$1:$LI$1),FALSE)</f>
        <v>127.5453313</v>
      </c>
      <c r="W1285" s="361">
        <f>+VLOOKUP($E1285,Emissions!$1:$1048576,MATCH(DATE(W$2,1,1),Emissions!$A$1:$LI$1),FALSE)</f>
        <v>129.21125549999999</v>
      </c>
      <c r="X1285" s="361">
        <f>+VLOOKUP($E1285,Emissions!$1:$1048576,MATCH(DATE(X$2,1,1),Emissions!$A$1:$LI$1),FALSE)</f>
        <v>130.8938421</v>
      </c>
      <c r="Y1285" s="361">
        <f>+VLOOKUP($E1285,Emissions!$1:$1048576,MATCH(DATE(Y$2,1,1),Emissions!$A$1:$LI$1),FALSE)</f>
        <v>132.63275870000001</v>
      </c>
      <c r="Z1285" s="361">
        <f>+VLOOKUP($E1285,Emissions!$1:$1048576,MATCH(DATE(Z$2,1,1),Emissions!$A$1:$LI$1),FALSE)</f>
        <v>134.44214249999999</v>
      </c>
      <c r="AA1285" s="361">
        <f>+VLOOKUP($E1285,Emissions!$1:$1048576,MATCH(DATE(AA$2,1,1),Emissions!$A$1:$LI$1),FALSE)</f>
        <v>136.37637190000001</v>
      </c>
      <c r="AB1285" s="361">
        <f>+VLOOKUP($E1285,Emissions!$1:$1048576,MATCH(DATE(AB$2,1,1),Emissions!$A$1:$LI$1),FALSE)</f>
        <v>138.45865749999999</v>
      </c>
      <c r="AC1285" s="361">
        <f>+VLOOKUP($E1285,Emissions!$1:$1048576,MATCH(DATE(AC$2,1,1),Emissions!$A$1:$LI$1),FALSE)</f>
        <v>140.70720009999999</v>
      </c>
      <c r="AD1285" s="361">
        <f>+VLOOKUP($E1285,Emissions!$1:$1048576,MATCH(DATE(AD$2,1,1),Emissions!$A$1:$LI$1),FALSE)</f>
        <v>143.13440990000001</v>
      </c>
      <c r="AE1285" s="361">
        <f>+VLOOKUP($E1285,Emissions!$1:$1048576,MATCH(DATE(AE$2,1,1),Emissions!$A$1:$LI$1),FALSE)</f>
        <v>145.6951474</v>
      </c>
      <c r="AF1285" s="361">
        <f>+VLOOKUP($E1285,Emissions!$1:$1048576,MATCH(DATE(AF$2,1,1),Emissions!$A$1:$LI$1),FALSE)</f>
        <v>148.42888149999999</v>
      </c>
      <c r="AG1285" s="361">
        <f>+VLOOKUP($E1285,Emissions!$1:$1048576,MATCH(DATE(AG$2,1,1),Emissions!$A$1:$LI$1),FALSE)</f>
        <v>151.3450593</v>
      </c>
      <c r="AH1285" s="361">
        <f>+VLOOKUP($E1285,Emissions!$1:$1048576,MATCH(DATE(AH$2,1,1),Emissions!$A$1:$LI$1),FALSE)</f>
        <v>154.45190070000001</v>
      </c>
      <c r="AI1285" s="361">
        <f>+VLOOKUP($E1285,Emissions!$1:$1048576,MATCH(DATE(AI$2,1,1),Emissions!$A$1:$LI$1),FALSE)</f>
        <v>157.74228550000001</v>
      </c>
      <c r="AJ1285" s="361">
        <f>+VLOOKUP($E1285,Emissions!$1:$1048576,MATCH(DATE(AJ$2,1,1),Emissions!$A$1:$LI$1),FALSE)</f>
        <v>161.19563590000001</v>
      </c>
      <c r="AK1285" s="361">
        <f>+VLOOKUP($E1285,Emissions!$1:$1048576,MATCH(DATE(AK$2,1,1),Emissions!$A$1:$LI$1),FALSE)</f>
        <v>164.7852188</v>
      </c>
      <c r="AL1285" s="361">
        <f>+VLOOKUP($E1285,Emissions!$1:$1048576,MATCH(DATE(AL$2,1,1),Emissions!$A$1:$LI$1),FALSE)</f>
        <v>168.48208980000001</v>
      </c>
      <c r="AM1285" s="361">
        <f>+VLOOKUP($E1285,Emissions!$1:$1048576,MATCH(DATE(AM$2,1,1),Emissions!$A$1:$LI$1),FALSE)</f>
        <v>172.25584989999999</v>
      </c>
      <c r="AN1285" s="361">
        <f>+VLOOKUP($E1285,Emissions!$1:$1048576,MATCH(DATE(AN$2,1,1),Emissions!$A$1:$LI$1),FALSE)</f>
        <v>176.0752133</v>
      </c>
      <c r="AO1285" s="361">
        <f>+VLOOKUP($E1285,Emissions!$1:$1048576,MATCH(DATE(AO$2,1,1),Emissions!$A$1:$LI$1),FALSE)</f>
        <v>179.90829740000001</v>
      </c>
    </row>
    <row r="1286" spans="1:41" ht="15" customHeight="1" x14ac:dyDescent="0.35">
      <c r="A1286" s="411"/>
      <c r="B1286" s="170"/>
      <c r="C1286" s="138" t="s">
        <v>725</v>
      </c>
      <c r="D1286" s="114"/>
      <c r="E1286" s="50" t="s">
        <v>3710</v>
      </c>
      <c r="F1286" s="361">
        <f>+VLOOKUP($E1286,Emissions!$1:$1048576,MATCH(DATE(F$2,1,1),Emissions!$A$1:$LI$1),FALSE)</f>
        <v>0.60113134960000003</v>
      </c>
      <c r="G1286" s="361">
        <f>+VLOOKUP($E1286,Emissions!$1:$1048576,MATCH(DATE(G$2,1,1),Emissions!$A$1:$LI$1),FALSE)</f>
        <v>0.59749093269999998</v>
      </c>
      <c r="H1286" s="361">
        <f>+VLOOKUP($E1286,Emissions!$1:$1048576,MATCH(DATE(H$2,1,1),Emissions!$A$1:$LI$1),FALSE)</f>
        <v>0.58800012599999996</v>
      </c>
      <c r="I1286" s="361">
        <f>+VLOOKUP($E1286,Emissions!$1:$1048576,MATCH(DATE(I$2,1,1),Emissions!$A$1:$LI$1),FALSE)</f>
        <v>0.57149608139999997</v>
      </c>
      <c r="J1286" s="361">
        <f>+VLOOKUP($E1286,Emissions!$1:$1048576,MATCH(DATE(J$2,1,1),Emissions!$A$1:$LI$1),FALSE)</f>
        <v>0.56137719600000002</v>
      </c>
      <c r="K1286" s="361">
        <f>+VLOOKUP($E1286,Emissions!$1:$1048576,MATCH(DATE(K$2,1,1),Emissions!$A$1:$LI$1),FALSE)</f>
        <v>0.56449419550000002</v>
      </c>
      <c r="L1286" s="361">
        <f>+VLOOKUP($E1286,Emissions!$1:$1048576,MATCH(DATE(L$2,1,1),Emissions!$A$1:$LI$1),FALSE)</f>
        <v>0.56799508899999995</v>
      </c>
      <c r="M1286" s="361">
        <f>+VLOOKUP($E1286,Emissions!$1:$1048576,MATCH(DATE(M$2,1,1),Emissions!$A$1:$LI$1),FALSE)</f>
        <v>0.57361711569999996</v>
      </c>
      <c r="N1286" s="361">
        <f>+VLOOKUP($E1286,Emissions!$1:$1048576,MATCH(DATE(N$2,1,1),Emissions!$A$1:$LI$1),FALSE)</f>
        <v>0.58061512900000001</v>
      </c>
      <c r="O1286" s="361">
        <f>+VLOOKUP($E1286,Emissions!$1:$1048576,MATCH(DATE(O$2,1,1),Emissions!$A$1:$LI$1),FALSE)</f>
        <v>0.58833130929999999</v>
      </c>
      <c r="P1286" s="361">
        <f>+VLOOKUP($E1286,Emissions!$1:$1048576,MATCH(DATE(P$2,1,1),Emissions!$A$1:$LI$1),FALSE)</f>
        <v>0.59633756869999999</v>
      </c>
      <c r="Q1286" s="361">
        <f>+VLOOKUP($E1286,Emissions!$1:$1048576,MATCH(DATE(Q$2,1,1),Emissions!$A$1:$LI$1),FALSE)</f>
        <v>0.6040215256</v>
      </c>
      <c r="R1286" s="361">
        <f>+VLOOKUP($E1286,Emissions!$1:$1048576,MATCH(DATE(R$2,1,1),Emissions!$A$1:$LI$1),FALSE)</f>
        <v>0.61132930819999998</v>
      </c>
      <c r="S1286" s="361">
        <f>+VLOOKUP($E1286,Emissions!$1:$1048576,MATCH(DATE(S$2,1,1),Emissions!$A$1:$LI$1),FALSE)</f>
        <v>0.61849230089999996</v>
      </c>
      <c r="T1286" s="361">
        <f>+VLOOKUP($E1286,Emissions!$1:$1048576,MATCH(DATE(T$2,1,1),Emissions!$A$1:$LI$1),FALSE)</f>
        <v>0.62570613639999995</v>
      </c>
      <c r="U1286" s="361">
        <f>+VLOOKUP($E1286,Emissions!$1:$1048576,MATCH(DATE(U$2,1,1),Emissions!$A$1:$LI$1),FALSE)</f>
        <v>0.63316884200000001</v>
      </c>
      <c r="V1286" s="361">
        <f>+VLOOKUP($E1286,Emissions!$1:$1048576,MATCH(DATE(V$2,1,1),Emissions!$A$1:$LI$1),FALSE)</f>
        <v>0.64270941250000002</v>
      </c>
      <c r="W1286" s="361">
        <f>+VLOOKUP($E1286,Emissions!$1:$1048576,MATCH(DATE(W$2,1,1),Emissions!$A$1:$LI$1),FALSE)</f>
        <v>0.65327130919999998</v>
      </c>
      <c r="X1286" s="361">
        <f>+VLOOKUP($E1286,Emissions!$1:$1048576,MATCH(DATE(X$2,1,1),Emissions!$A$1:$LI$1),FALSE)</f>
        <v>0.66464144520000001</v>
      </c>
      <c r="Y1286" s="361">
        <f>+VLOOKUP($E1286,Emissions!$1:$1048576,MATCH(DATE(Y$2,1,1),Emissions!$A$1:$LI$1),FALSE)</f>
        <v>0.67688432929999998</v>
      </c>
      <c r="Z1286" s="361">
        <f>+VLOOKUP($E1286,Emissions!$1:$1048576,MATCH(DATE(Z$2,1,1),Emissions!$A$1:$LI$1),FALSE)</f>
        <v>0.6899905664</v>
      </c>
      <c r="AA1286" s="361">
        <f>+VLOOKUP($E1286,Emissions!$1:$1048576,MATCH(DATE(AA$2,1,1),Emissions!$A$1:$LI$1),FALSE)</f>
        <v>0.70433366669999997</v>
      </c>
      <c r="AB1286" s="361">
        <f>+VLOOKUP($E1286,Emissions!$1:$1048576,MATCH(DATE(AB$2,1,1),Emissions!$A$1:$LI$1),FALSE)</f>
        <v>0.72008129279999999</v>
      </c>
      <c r="AC1286" s="361">
        <f>+VLOOKUP($E1286,Emissions!$1:$1048576,MATCH(DATE(AC$2,1,1),Emissions!$A$1:$LI$1),FALSE)</f>
        <v>0.73742768619999999</v>
      </c>
      <c r="AD1286" s="361">
        <f>+VLOOKUP($E1286,Emissions!$1:$1048576,MATCH(DATE(AD$2,1,1),Emissions!$A$1:$LI$1),FALSE)</f>
        <v>0.75662542980000003</v>
      </c>
      <c r="AE1286" s="361">
        <f>+VLOOKUP($E1286,Emissions!$1:$1048576,MATCH(DATE(AE$2,1,1),Emissions!$A$1:$LI$1),FALSE)</f>
        <v>0.77758135630000003</v>
      </c>
      <c r="AF1286" s="361">
        <f>+VLOOKUP($E1286,Emissions!$1:$1048576,MATCH(DATE(AF$2,1,1),Emissions!$A$1:$LI$1),FALSE)</f>
        <v>0.78829983889999999</v>
      </c>
      <c r="AG1286" s="361">
        <f>+VLOOKUP($E1286,Emissions!$1:$1048576,MATCH(DATE(AG$2,1,1),Emissions!$A$1:$LI$1),FALSE)</f>
        <v>0.79543183829999997</v>
      </c>
      <c r="AH1286" s="361">
        <f>+VLOOKUP($E1286,Emissions!$1:$1048576,MATCH(DATE(AH$2,1,1),Emissions!$A$1:$LI$1),FALSE)</f>
        <v>0.80246965029999995</v>
      </c>
      <c r="AI1286" s="361">
        <f>+VLOOKUP($E1286,Emissions!$1:$1048576,MATCH(DATE(AI$2,1,1),Emissions!$A$1:$LI$1),FALSE)</f>
        <v>0.8104093859</v>
      </c>
      <c r="AJ1286" s="361">
        <f>+VLOOKUP($E1286,Emissions!$1:$1048576,MATCH(DATE(AJ$2,1,1),Emissions!$A$1:$LI$1),FALSE)</f>
        <v>0.81930592700000004</v>
      </c>
      <c r="AK1286" s="361">
        <f>+VLOOKUP($E1286,Emissions!$1:$1048576,MATCH(DATE(AK$2,1,1),Emissions!$A$1:$LI$1),FALSE)</f>
        <v>0.82895374450000003</v>
      </c>
      <c r="AL1286" s="361">
        <f>+VLOOKUP($E1286,Emissions!$1:$1048576,MATCH(DATE(AL$2,1,1),Emissions!$A$1:$LI$1),FALSE)</f>
        <v>0.83911211730000002</v>
      </c>
      <c r="AM1286" s="361">
        <f>+VLOOKUP($E1286,Emissions!$1:$1048576,MATCH(DATE(AM$2,1,1),Emissions!$A$1:$LI$1),FALSE)</f>
        <v>0.84956096479999998</v>
      </c>
      <c r="AN1286" s="361">
        <f>+VLOOKUP($E1286,Emissions!$1:$1048576,MATCH(DATE(AN$2,1,1),Emissions!$A$1:$LI$1),FALSE)</f>
        <v>0.86010671650000003</v>
      </c>
      <c r="AO1286" s="361">
        <f>+VLOOKUP($E1286,Emissions!$1:$1048576,MATCH(DATE(AO$2,1,1),Emissions!$A$1:$LI$1),FALSE)</f>
        <v>0.87057715160000004</v>
      </c>
    </row>
    <row r="1287" spans="1:41" s="92" customFormat="1" ht="15" customHeight="1" x14ac:dyDescent="0.35">
      <c r="A1287" s="411"/>
      <c r="B1287" s="170"/>
      <c r="C1287" s="137" t="s">
        <v>3333</v>
      </c>
      <c r="D1287" s="147"/>
      <c r="E1287" s="136" t="s">
        <v>3711</v>
      </c>
      <c r="F1287" s="327">
        <f>+VLOOKUP($E1287,Emissions!$1:$1048576,MATCH(DATE(F$2,1,1),Emissions!$A$1:$LI$1),FALSE)</f>
        <v>85.375520190000003</v>
      </c>
      <c r="G1287" s="327">
        <f>+VLOOKUP($E1287,Emissions!$1:$1048576,MATCH(DATE(G$2,1,1),Emissions!$A$1:$LI$1),FALSE)</f>
        <v>86.089691220000006</v>
      </c>
      <c r="H1287" s="327">
        <f>+VLOOKUP($E1287,Emissions!$1:$1048576,MATCH(DATE(H$2,1,1),Emissions!$A$1:$LI$1),FALSE)</f>
        <v>86.336523639999996</v>
      </c>
      <c r="I1287" s="327">
        <f>+VLOOKUP($E1287,Emissions!$1:$1048576,MATCH(DATE(I$2,1,1),Emissions!$A$1:$LI$1),FALSE)</f>
        <v>86.278333169999996</v>
      </c>
      <c r="J1287" s="327">
        <f>+VLOOKUP($E1287,Emissions!$1:$1048576,MATCH(DATE(J$2,1,1),Emissions!$A$1:$LI$1),FALSE)</f>
        <v>87.155972309999996</v>
      </c>
      <c r="K1287" s="327">
        <f>+VLOOKUP($E1287,Emissions!$1:$1048576,MATCH(DATE(K$2,1,1),Emissions!$A$1:$LI$1),FALSE)</f>
        <v>89.725080199999994</v>
      </c>
      <c r="L1287" s="327">
        <f>+VLOOKUP($E1287,Emissions!$1:$1048576,MATCH(DATE(L$2,1,1),Emissions!$A$1:$LI$1),FALSE)</f>
        <v>92.235703490000006</v>
      </c>
      <c r="M1287" s="327">
        <f>+VLOOKUP($E1287,Emissions!$1:$1048576,MATCH(DATE(M$2,1,1),Emissions!$A$1:$LI$1),FALSE)</f>
        <v>95.046669410000007</v>
      </c>
      <c r="N1287" s="327">
        <f>+VLOOKUP($E1287,Emissions!$1:$1048576,MATCH(DATE(N$2,1,1),Emissions!$A$1:$LI$1),FALSE)</f>
        <v>98.079683270000004</v>
      </c>
      <c r="O1287" s="327">
        <f>+VLOOKUP($E1287,Emissions!$1:$1048576,MATCH(DATE(O$2,1,1),Emissions!$A$1:$LI$1),FALSE)</f>
        <v>101.14637260000001</v>
      </c>
      <c r="P1287" s="327">
        <f>+VLOOKUP($E1287,Emissions!$1:$1048576,MATCH(DATE(P$2,1,1),Emissions!$A$1:$LI$1),FALSE)</f>
        <v>104.0217256</v>
      </c>
      <c r="Q1287" s="327">
        <f>+VLOOKUP($E1287,Emissions!$1:$1048576,MATCH(DATE(Q$2,1,1),Emissions!$A$1:$LI$1),FALSE)</f>
        <v>106.651877</v>
      </c>
      <c r="R1287" s="327">
        <f>+VLOOKUP($E1287,Emissions!$1:$1048576,MATCH(DATE(R$2,1,1),Emissions!$A$1:$LI$1),FALSE)</f>
        <v>109.0273612</v>
      </c>
      <c r="S1287" s="327">
        <f>+VLOOKUP($E1287,Emissions!$1:$1048576,MATCH(DATE(S$2,1,1),Emissions!$A$1:$LI$1),FALSE)</f>
        <v>111.1696864</v>
      </c>
      <c r="T1287" s="327">
        <f>+VLOOKUP($E1287,Emissions!$1:$1048576,MATCH(DATE(T$2,1,1),Emissions!$A$1:$LI$1),FALSE)</f>
        <v>113.1256853</v>
      </c>
      <c r="U1287" s="327">
        <f>+VLOOKUP($E1287,Emissions!$1:$1048576,MATCH(DATE(U$2,1,1),Emissions!$A$1:$LI$1),FALSE)</f>
        <v>114.95631210000001</v>
      </c>
      <c r="V1287" s="327">
        <f>+VLOOKUP($E1287,Emissions!$1:$1048576,MATCH(DATE(V$2,1,1),Emissions!$A$1:$LI$1),FALSE)</f>
        <v>116.7158903</v>
      </c>
      <c r="W1287" s="327">
        <f>+VLOOKUP($E1287,Emissions!$1:$1048576,MATCH(DATE(W$2,1,1),Emissions!$A$1:$LI$1),FALSE)</f>
        <v>118.4540492</v>
      </c>
      <c r="X1287" s="327">
        <f>+VLOOKUP($E1287,Emissions!$1:$1048576,MATCH(DATE(X$2,1,1),Emissions!$A$1:$LI$1),FALSE)</f>
        <v>120.2220734</v>
      </c>
      <c r="Y1287" s="327">
        <f>+VLOOKUP($E1287,Emissions!$1:$1048576,MATCH(DATE(Y$2,1,1),Emissions!$A$1:$LI$1),FALSE)</f>
        <v>122.06674</v>
      </c>
      <c r="Z1287" s="327">
        <f>+VLOOKUP($E1287,Emissions!$1:$1048576,MATCH(DATE(Z$2,1,1),Emissions!$A$1:$LI$1),FALSE)</f>
        <v>124.02556920000001</v>
      </c>
      <c r="AA1287" s="327">
        <f>+VLOOKUP($E1287,Emissions!$1:$1048576,MATCH(DATE(AA$2,1,1),Emissions!$A$1:$LI$1),FALSE)</f>
        <v>126.1432978</v>
      </c>
      <c r="AB1287" s="327">
        <f>+VLOOKUP($E1287,Emissions!$1:$1048576,MATCH(DATE(AB$2,1,1),Emissions!$A$1:$LI$1),FALSE)</f>
        <v>128.45363459999999</v>
      </c>
      <c r="AC1287" s="327">
        <f>+VLOOKUP($E1287,Emissions!$1:$1048576,MATCH(DATE(AC$2,1,1),Emissions!$A$1:$LI$1),FALSE)</f>
        <v>130.9851922</v>
      </c>
      <c r="AD1287" s="327">
        <f>+VLOOKUP($E1287,Emissions!$1:$1048576,MATCH(DATE(AD$2,1,1),Emissions!$A$1:$LI$1),FALSE)</f>
        <v>133.76351650000001</v>
      </c>
      <c r="AE1287" s="327">
        <f>+VLOOKUP($E1287,Emissions!$1:$1048576,MATCH(DATE(AE$2,1,1),Emissions!$A$1:$LI$1),FALSE)</f>
        <v>136.79673510000001</v>
      </c>
      <c r="AF1287" s="327">
        <f>+VLOOKUP($E1287,Emissions!$1:$1048576,MATCH(DATE(AF$2,1,1),Emissions!$A$1:$LI$1),FALSE)</f>
        <v>140.03387649999999</v>
      </c>
      <c r="AG1287" s="327">
        <f>+VLOOKUP($E1287,Emissions!$1:$1048576,MATCH(DATE(AG$2,1,1),Emissions!$A$1:$LI$1),FALSE)</f>
        <v>143.4802852</v>
      </c>
      <c r="AH1287" s="327">
        <f>+VLOOKUP($E1287,Emissions!$1:$1048576,MATCH(DATE(AH$2,1,1),Emissions!$A$1:$LI$1),FALSE)</f>
        <v>147.1505057</v>
      </c>
      <c r="AI1287" s="327">
        <f>+VLOOKUP($E1287,Emissions!$1:$1048576,MATCH(DATE(AI$2,1,1),Emissions!$A$1:$LI$1),FALSE)</f>
        <v>151.0319696</v>
      </c>
      <c r="AJ1287" s="327">
        <f>+VLOOKUP($E1287,Emissions!$1:$1048576,MATCH(DATE(AJ$2,1,1),Emissions!$A$1:$LI$1),FALSE)</f>
        <v>155.09252749999999</v>
      </c>
      <c r="AK1287" s="327">
        <f>+VLOOKUP($E1287,Emissions!$1:$1048576,MATCH(DATE(AK$2,1,1),Emissions!$A$1:$LI$1),FALSE)</f>
        <v>159.29224690000001</v>
      </c>
      <c r="AL1287" s="327">
        <f>+VLOOKUP($E1287,Emissions!$1:$1048576,MATCH(DATE(AL$2,1,1),Emissions!$A$1:$LI$1),FALSE)</f>
        <v>163.58944629999999</v>
      </c>
      <c r="AM1287" s="327">
        <f>+VLOOKUP($E1287,Emissions!$1:$1048576,MATCH(DATE(AM$2,1,1),Emissions!$A$1:$LI$1),FALSE)</f>
        <v>167.94169819999999</v>
      </c>
      <c r="AN1287" s="327">
        <f>+VLOOKUP($E1287,Emissions!$1:$1048576,MATCH(DATE(AN$2,1,1),Emissions!$A$1:$LI$1),FALSE)</f>
        <v>172.30596209999999</v>
      </c>
      <c r="AO1287" s="327">
        <f>+VLOOKUP($E1287,Emissions!$1:$1048576,MATCH(DATE(AO$2,1,1),Emissions!$A$1:$LI$1),FALSE)</f>
        <v>176.63868819999999</v>
      </c>
    </row>
    <row r="1288" spans="1:41" ht="15" customHeight="1" x14ac:dyDescent="0.35">
      <c r="A1288" s="411"/>
      <c r="B1288" s="170"/>
      <c r="C1288" s="138" t="s">
        <v>726</v>
      </c>
      <c r="D1288" s="114"/>
      <c r="E1288" s="50" t="s">
        <v>3712</v>
      </c>
      <c r="F1288" s="361">
        <f>+VLOOKUP($E1288,Emissions!$1:$1048576,MATCH(DATE(F$2,1,1),Emissions!$A$1:$LI$1),FALSE)</f>
        <v>11.20821939</v>
      </c>
      <c r="G1288" s="361">
        <f>+VLOOKUP($E1288,Emissions!$1:$1048576,MATCH(DATE(G$2,1,1),Emissions!$A$1:$LI$1),FALSE)</f>
        <v>11.218628089999999</v>
      </c>
      <c r="H1288" s="361">
        <f>+VLOOKUP($E1288,Emissions!$1:$1048576,MATCH(DATE(H$2,1,1),Emissions!$A$1:$LI$1),FALSE)</f>
        <v>11.180690869999999</v>
      </c>
      <c r="I1288" s="361">
        <f>+VLOOKUP($E1288,Emissions!$1:$1048576,MATCH(DATE(I$2,1,1),Emissions!$A$1:$LI$1),FALSE)</f>
        <v>11.17625965</v>
      </c>
      <c r="J1288" s="361">
        <f>+VLOOKUP($E1288,Emissions!$1:$1048576,MATCH(DATE(J$2,1,1),Emissions!$A$1:$LI$1),FALSE)</f>
        <v>11.33192728</v>
      </c>
      <c r="K1288" s="361">
        <f>+VLOOKUP($E1288,Emissions!$1:$1048576,MATCH(DATE(K$2,1,1),Emissions!$A$1:$LI$1),FALSE)</f>
        <v>11.66505051</v>
      </c>
      <c r="L1288" s="361">
        <f>+VLOOKUP($E1288,Emissions!$1:$1048576,MATCH(DATE(L$2,1,1),Emissions!$A$1:$LI$1),FALSE)</f>
        <v>11.98630376</v>
      </c>
      <c r="M1288" s="361">
        <f>+VLOOKUP($E1288,Emissions!$1:$1048576,MATCH(DATE(M$2,1,1),Emissions!$A$1:$LI$1),FALSE)</f>
        <v>12.34363705</v>
      </c>
      <c r="N1288" s="361">
        <f>+VLOOKUP($E1288,Emissions!$1:$1048576,MATCH(DATE(N$2,1,1),Emissions!$A$1:$LI$1),FALSE)</f>
        <v>12.72359707</v>
      </c>
      <c r="O1288" s="361">
        <f>+VLOOKUP($E1288,Emissions!$1:$1048576,MATCH(DATE(O$2,1,1),Emissions!$A$1:$LI$1),FALSE)</f>
        <v>13.108011469999999</v>
      </c>
      <c r="P1288" s="361">
        <f>+VLOOKUP($E1288,Emissions!$1:$1048576,MATCH(DATE(P$2,1,1),Emissions!$A$1:$LI$1),FALSE)</f>
        <v>13.47623228</v>
      </c>
      <c r="Q1288" s="361">
        <f>+VLOOKUP($E1288,Emissions!$1:$1048576,MATCH(DATE(Q$2,1,1),Emissions!$A$1:$LI$1),FALSE)</f>
        <v>13.813286769999999</v>
      </c>
      <c r="R1288" s="361">
        <f>+VLOOKUP($E1288,Emissions!$1:$1048576,MATCH(DATE(R$2,1,1),Emissions!$A$1:$LI$1),FALSE)</f>
        <v>14.11385011</v>
      </c>
      <c r="S1288" s="361">
        <f>+VLOOKUP($E1288,Emissions!$1:$1048576,MATCH(DATE(S$2,1,1),Emissions!$A$1:$LI$1),FALSE)</f>
        <v>14.37694602</v>
      </c>
      <c r="T1288" s="361">
        <f>+VLOOKUP($E1288,Emissions!$1:$1048576,MATCH(DATE(T$2,1,1),Emissions!$A$1:$LI$1),FALSE)</f>
        <v>14.605470990000001</v>
      </c>
      <c r="U1288" s="361">
        <f>+VLOOKUP($E1288,Emissions!$1:$1048576,MATCH(DATE(U$2,1,1),Emissions!$A$1:$LI$1),FALSE)</f>
        <v>14.80524102</v>
      </c>
      <c r="V1288" s="361">
        <f>+VLOOKUP($E1288,Emissions!$1:$1048576,MATCH(DATE(V$2,1,1),Emissions!$A$1:$LI$1),FALSE)</f>
        <v>14.98277856</v>
      </c>
      <c r="W1288" s="361">
        <f>+VLOOKUP($E1288,Emissions!$1:$1048576,MATCH(DATE(W$2,1,1),Emissions!$A$1:$LI$1),FALSE)</f>
        <v>15.14517914</v>
      </c>
      <c r="X1288" s="361">
        <f>+VLOOKUP($E1288,Emissions!$1:$1048576,MATCH(DATE(X$2,1,1),Emissions!$A$1:$LI$1),FALSE)</f>
        <v>15.29989514</v>
      </c>
      <c r="Y1288" s="361">
        <f>+VLOOKUP($E1288,Emissions!$1:$1048576,MATCH(DATE(Y$2,1,1),Emissions!$A$1:$LI$1),FALSE)</f>
        <v>15.45390179</v>
      </c>
      <c r="Z1288" s="361">
        <f>+VLOOKUP($E1288,Emissions!$1:$1048576,MATCH(DATE(Z$2,1,1),Emissions!$A$1:$LI$1),FALSE)</f>
        <v>15.61142418</v>
      </c>
      <c r="AA1288" s="361">
        <f>+VLOOKUP($E1288,Emissions!$1:$1048576,MATCH(DATE(AA$2,1,1),Emissions!$A$1:$LI$1),FALSE)</f>
        <v>15.78133152</v>
      </c>
      <c r="AB1288" s="361">
        <f>+VLOOKUP($E1288,Emissions!$1:$1048576,MATCH(DATE(AB$2,1,1),Emissions!$A$1:$LI$1),FALSE)</f>
        <v>15.968249289999999</v>
      </c>
      <c r="AC1288" s="361">
        <f>+VLOOKUP($E1288,Emissions!$1:$1048576,MATCH(DATE(AC$2,1,1),Emissions!$A$1:$LI$1),FALSE)</f>
        <v>16.176174719999999</v>
      </c>
      <c r="AD1288" s="361">
        <f>+VLOOKUP($E1288,Emissions!$1:$1048576,MATCH(DATE(AD$2,1,1),Emissions!$A$1:$LI$1),FALSE)</f>
        <v>16.408632839999999</v>
      </c>
      <c r="AE1288" s="361">
        <f>+VLOOKUP($E1288,Emissions!$1:$1048576,MATCH(DATE(AE$2,1,1),Emissions!$A$1:$LI$1),FALSE)</f>
        <v>16.66264134</v>
      </c>
      <c r="AF1288" s="361">
        <f>+VLOOKUP($E1288,Emissions!$1:$1048576,MATCH(DATE(AF$2,1,1),Emissions!$A$1:$LI$1),FALSE)</f>
        <v>16.94564506</v>
      </c>
      <c r="AG1288" s="361">
        <f>+VLOOKUP($E1288,Emissions!$1:$1048576,MATCH(DATE(AG$2,1,1),Emissions!$A$1:$LI$1),FALSE)</f>
        <v>17.25893314</v>
      </c>
      <c r="AH1288" s="361">
        <f>+VLOOKUP($E1288,Emissions!$1:$1048576,MATCH(DATE(AH$2,1,1),Emissions!$A$1:$LI$1),FALSE)</f>
        <v>17.602945389999999</v>
      </c>
      <c r="AI1288" s="361">
        <f>+VLOOKUP($E1288,Emissions!$1:$1048576,MATCH(DATE(AI$2,1,1),Emissions!$A$1:$LI$1),FALSE)</f>
        <v>17.97598949</v>
      </c>
      <c r="AJ1288" s="361">
        <f>+VLOOKUP($E1288,Emissions!$1:$1048576,MATCH(DATE(AJ$2,1,1),Emissions!$A$1:$LI$1),FALSE)</f>
        <v>18.374750980000002</v>
      </c>
      <c r="AK1288" s="361">
        <f>+VLOOKUP($E1288,Emissions!$1:$1048576,MATCH(DATE(AK$2,1,1),Emissions!$A$1:$LI$1),FALSE)</f>
        <v>18.79507087</v>
      </c>
      <c r="AL1288" s="361">
        <f>+VLOOKUP($E1288,Emissions!$1:$1048576,MATCH(DATE(AL$2,1,1),Emissions!$A$1:$LI$1),FALSE)</f>
        <v>19.232400980000001</v>
      </c>
      <c r="AM1288" s="361">
        <f>+VLOOKUP($E1288,Emissions!$1:$1048576,MATCH(DATE(AM$2,1,1),Emissions!$A$1:$LI$1),FALSE)</f>
        <v>19.68193707</v>
      </c>
      <c r="AN1288" s="361">
        <f>+VLOOKUP($E1288,Emissions!$1:$1048576,MATCH(DATE(AN$2,1,1),Emissions!$A$1:$LI$1),FALSE)</f>
        <v>20.13868725</v>
      </c>
      <c r="AO1288" s="361">
        <f>+VLOOKUP($E1288,Emissions!$1:$1048576,MATCH(DATE(AO$2,1,1),Emissions!$A$1:$LI$1),FALSE)</f>
        <v>20.597527459999998</v>
      </c>
    </row>
    <row r="1289" spans="1:41" ht="15" customHeight="1" x14ac:dyDescent="0.35">
      <c r="A1289" s="411"/>
      <c r="B1289" s="170"/>
      <c r="C1289" s="138" t="s">
        <v>727</v>
      </c>
      <c r="D1289" s="114"/>
      <c r="E1289" s="50" t="s">
        <v>3713</v>
      </c>
      <c r="F1289" s="361">
        <f>+VLOOKUP($E1289,Emissions!$1:$1048576,MATCH(DATE(F$2,1,1),Emissions!$A$1:$LI$1),FALSE)</f>
        <v>1.482130927</v>
      </c>
      <c r="G1289" s="361">
        <f>+VLOOKUP($E1289,Emissions!$1:$1048576,MATCH(DATE(G$2,1,1),Emissions!$A$1:$LI$1),FALSE)</f>
        <v>1.497429269</v>
      </c>
      <c r="H1289" s="361">
        <f>+VLOOKUP($E1289,Emissions!$1:$1048576,MATCH(DATE(H$2,1,1),Emissions!$A$1:$LI$1),FALSE)</f>
        <v>1.4857491620000001</v>
      </c>
      <c r="I1289" s="361">
        <f>+VLOOKUP($E1289,Emissions!$1:$1048576,MATCH(DATE(I$2,1,1),Emissions!$A$1:$LI$1),FALSE)</f>
        <v>1.4709113140000001</v>
      </c>
      <c r="J1289" s="361">
        <f>+VLOOKUP($E1289,Emissions!$1:$1048576,MATCH(DATE(J$2,1,1),Emissions!$A$1:$LI$1),FALSE)</f>
        <v>1.4872491940000001</v>
      </c>
      <c r="K1289" s="361">
        <f>+VLOOKUP($E1289,Emissions!$1:$1048576,MATCH(DATE(K$2,1,1),Emissions!$A$1:$LI$1),FALSE)</f>
        <v>1.527599068</v>
      </c>
      <c r="L1289" s="361">
        <f>+VLOOKUP($E1289,Emissions!$1:$1048576,MATCH(DATE(L$2,1,1),Emissions!$A$1:$LI$1),FALSE)</f>
        <v>1.568745192</v>
      </c>
      <c r="M1289" s="361">
        <f>+VLOOKUP($E1289,Emissions!$1:$1048576,MATCH(DATE(M$2,1,1),Emissions!$A$1:$LI$1),FALSE)</f>
        <v>1.624586702</v>
      </c>
      <c r="N1289" s="361">
        <f>+VLOOKUP($E1289,Emissions!$1:$1048576,MATCH(DATE(N$2,1,1),Emissions!$A$1:$LI$1),FALSE)</f>
        <v>1.6902175159999999</v>
      </c>
      <c r="O1289" s="361">
        <f>+VLOOKUP($E1289,Emissions!$1:$1048576,MATCH(DATE(O$2,1,1),Emissions!$A$1:$LI$1),FALSE)</f>
        <v>1.7573316059999999</v>
      </c>
      <c r="P1289" s="361">
        <f>+VLOOKUP($E1289,Emissions!$1:$1048576,MATCH(DATE(P$2,1,1),Emissions!$A$1:$LI$1),FALSE)</f>
        <v>1.815718374</v>
      </c>
      <c r="Q1289" s="361">
        <f>+VLOOKUP($E1289,Emissions!$1:$1048576,MATCH(DATE(Q$2,1,1),Emissions!$A$1:$LI$1),FALSE)</f>
        <v>1.859229807</v>
      </c>
      <c r="R1289" s="361">
        <f>+VLOOKUP($E1289,Emissions!$1:$1048576,MATCH(DATE(R$2,1,1),Emissions!$A$1:$LI$1),FALSE)</f>
        <v>1.885974324</v>
      </c>
      <c r="S1289" s="361">
        <f>+VLOOKUP($E1289,Emissions!$1:$1048576,MATCH(DATE(S$2,1,1),Emissions!$A$1:$LI$1),FALSE)</f>
        <v>1.8963260099999999</v>
      </c>
      <c r="T1289" s="361">
        <f>+VLOOKUP($E1289,Emissions!$1:$1048576,MATCH(DATE(T$2,1,1),Emissions!$A$1:$LI$1),FALSE)</f>
        <v>1.8928048529999999</v>
      </c>
      <c r="U1289" s="361">
        <f>+VLOOKUP($E1289,Emissions!$1:$1048576,MATCH(DATE(U$2,1,1),Emissions!$A$1:$LI$1),FALSE)</f>
        <v>1.8791780419999999</v>
      </c>
      <c r="V1289" s="361">
        <f>+VLOOKUP($E1289,Emissions!$1:$1048576,MATCH(DATE(V$2,1,1),Emissions!$A$1:$LI$1),FALSE)</f>
        <v>1.858620862</v>
      </c>
      <c r="W1289" s="361">
        <f>+VLOOKUP($E1289,Emissions!$1:$1048576,MATCH(DATE(W$2,1,1),Emissions!$A$1:$LI$1),FALSE)</f>
        <v>1.8343408299999999</v>
      </c>
      <c r="X1289" s="361">
        <f>+VLOOKUP($E1289,Emissions!$1:$1048576,MATCH(DATE(X$2,1,1),Emissions!$A$1:$LI$1),FALSE)</f>
        <v>1.8096047980000001</v>
      </c>
      <c r="Y1289" s="361">
        <f>+VLOOKUP($E1289,Emissions!$1:$1048576,MATCH(DATE(Y$2,1,1),Emissions!$A$1:$LI$1),FALSE)</f>
        <v>1.7873233040000001</v>
      </c>
      <c r="Z1289" s="361">
        <f>+VLOOKUP($E1289,Emissions!$1:$1048576,MATCH(DATE(Z$2,1,1),Emissions!$A$1:$LI$1),FALSE)</f>
        <v>1.7700911930000001</v>
      </c>
      <c r="AA1289" s="361">
        <f>+VLOOKUP($E1289,Emissions!$1:$1048576,MATCH(DATE(AA$2,1,1),Emissions!$A$1:$LI$1),FALSE)</f>
        <v>1.759707304</v>
      </c>
      <c r="AB1289" s="361">
        <f>+VLOOKUP($E1289,Emissions!$1:$1048576,MATCH(DATE(AB$2,1,1),Emissions!$A$1:$LI$1),FALSE)</f>
        <v>1.7573498400000001</v>
      </c>
      <c r="AC1289" s="361">
        <f>+VLOOKUP($E1289,Emissions!$1:$1048576,MATCH(DATE(AC$2,1,1),Emissions!$A$1:$LI$1),FALSE)</f>
        <v>1.7639332089999999</v>
      </c>
      <c r="AD1289" s="361">
        <f>+VLOOKUP($E1289,Emissions!$1:$1048576,MATCH(DATE(AD$2,1,1),Emissions!$A$1:$LI$1),FALSE)</f>
        <v>1.7803542160000001</v>
      </c>
      <c r="AE1289" s="361">
        <f>+VLOOKUP($E1289,Emissions!$1:$1048576,MATCH(DATE(AE$2,1,1),Emissions!$A$1:$LI$1),FALSE)</f>
        <v>1.8078475949999999</v>
      </c>
      <c r="AF1289" s="361">
        <f>+VLOOKUP($E1289,Emissions!$1:$1048576,MATCH(DATE(AF$2,1,1),Emissions!$A$1:$LI$1),FALSE)</f>
        <v>1.8490677179999999</v>
      </c>
      <c r="AG1289" s="361">
        <f>+VLOOKUP($E1289,Emissions!$1:$1048576,MATCH(DATE(AG$2,1,1),Emissions!$A$1:$LI$1),FALSE)</f>
        <v>1.904202961</v>
      </c>
      <c r="AH1289" s="361">
        <f>+VLOOKUP($E1289,Emissions!$1:$1048576,MATCH(DATE(AH$2,1,1),Emissions!$A$1:$LI$1),FALSE)</f>
        <v>1.972526631</v>
      </c>
      <c r="AI1289" s="361">
        <f>+VLOOKUP($E1289,Emissions!$1:$1048576,MATCH(DATE(AI$2,1,1),Emissions!$A$1:$LI$1),FALSE)</f>
        <v>2.0521641910000001</v>
      </c>
      <c r="AJ1289" s="361">
        <f>+VLOOKUP($E1289,Emissions!$1:$1048576,MATCH(DATE(AJ$2,1,1),Emissions!$A$1:$LI$1),FALSE)</f>
        <v>2.1408169290000001</v>
      </c>
      <c r="AK1289" s="361">
        <f>+VLOOKUP($E1289,Emissions!$1:$1048576,MATCH(DATE(AK$2,1,1),Emissions!$A$1:$LI$1),FALSE)</f>
        <v>2.236147721</v>
      </c>
      <c r="AL1289" s="361">
        <f>+VLOOKUP($E1289,Emissions!$1:$1048576,MATCH(DATE(AL$2,1,1),Emissions!$A$1:$LI$1),FALSE)</f>
        <v>2.3359035260000001</v>
      </c>
      <c r="AM1289" s="361">
        <f>+VLOOKUP($E1289,Emissions!$1:$1048576,MATCH(DATE(AM$2,1,1),Emissions!$A$1:$LI$1),FALSE)</f>
        <v>2.4378928929999999</v>
      </c>
      <c r="AN1289" s="361">
        <f>+VLOOKUP($E1289,Emissions!$1:$1048576,MATCH(DATE(AN$2,1,1),Emissions!$A$1:$LI$1),FALSE)</f>
        <v>2.5399478769999999</v>
      </c>
      <c r="AO1289" s="361">
        <f>+VLOOKUP($E1289,Emissions!$1:$1048576,MATCH(DATE(AO$2,1,1),Emissions!$A$1:$LI$1),FALSE)</f>
        <v>2.639919302</v>
      </c>
    </row>
    <row r="1290" spans="1:41" ht="15" customHeight="1" x14ac:dyDescent="0.35">
      <c r="A1290" s="411"/>
      <c r="B1290" s="170"/>
      <c r="C1290" s="138" t="s">
        <v>728</v>
      </c>
      <c r="D1290" s="114"/>
      <c r="E1290" s="50" t="s">
        <v>3714</v>
      </c>
      <c r="F1290" s="361">
        <f>+VLOOKUP($E1290,Emissions!$1:$1048576,MATCH(DATE(F$2,1,1),Emissions!$A$1:$LI$1),FALSE)</f>
        <v>18.926423270000001</v>
      </c>
      <c r="G1290" s="361">
        <f>+VLOOKUP($E1290,Emissions!$1:$1048576,MATCH(DATE(G$2,1,1),Emissions!$A$1:$LI$1),FALSE)</f>
        <v>19.13633506</v>
      </c>
      <c r="H1290" s="361">
        <f>+VLOOKUP($E1290,Emissions!$1:$1048576,MATCH(DATE(H$2,1,1),Emissions!$A$1:$LI$1),FALSE)</f>
        <v>19.34855048</v>
      </c>
      <c r="I1290" s="361">
        <f>+VLOOKUP($E1290,Emissions!$1:$1048576,MATCH(DATE(I$2,1,1),Emissions!$A$1:$LI$1),FALSE)</f>
        <v>19.563024070000001</v>
      </c>
      <c r="J1290" s="361">
        <f>+VLOOKUP($E1290,Emissions!$1:$1048576,MATCH(DATE(J$2,1,1),Emissions!$A$1:$LI$1),FALSE)</f>
        <v>19.883269290000001</v>
      </c>
      <c r="K1290" s="361">
        <f>+VLOOKUP($E1290,Emissions!$1:$1048576,MATCH(DATE(K$2,1,1),Emissions!$A$1:$LI$1),FALSE)</f>
        <v>20.378593259999999</v>
      </c>
      <c r="L1290" s="361">
        <f>+VLOOKUP($E1290,Emissions!$1:$1048576,MATCH(DATE(L$2,1,1),Emissions!$A$1:$LI$1),FALSE)</f>
        <v>20.921950639999999</v>
      </c>
      <c r="M1290" s="361">
        <f>+VLOOKUP($E1290,Emissions!$1:$1048576,MATCH(DATE(M$2,1,1),Emissions!$A$1:$LI$1),FALSE)</f>
        <v>21.517585050000001</v>
      </c>
      <c r="N1290" s="361">
        <f>+VLOOKUP($E1290,Emissions!$1:$1048576,MATCH(DATE(N$2,1,1),Emissions!$A$1:$LI$1),FALSE)</f>
        <v>22.152414700000001</v>
      </c>
      <c r="O1290" s="361">
        <f>+VLOOKUP($E1290,Emissions!$1:$1048576,MATCH(DATE(O$2,1,1),Emissions!$A$1:$LI$1),FALSE)</f>
        <v>22.798629389999999</v>
      </c>
      <c r="P1290" s="361">
        <f>+VLOOKUP($E1290,Emissions!$1:$1048576,MATCH(DATE(P$2,1,1),Emissions!$A$1:$LI$1),FALSE)</f>
        <v>23.423769230000001</v>
      </c>
      <c r="Q1290" s="361">
        <f>+VLOOKUP($E1290,Emissions!$1:$1048576,MATCH(DATE(Q$2,1,1),Emissions!$A$1:$LI$1),FALSE)</f>
        <v>24.01660223</v>
      </c>
      <c r="R1290" s="361">
        <f>+VLOOKUP($E1290,Emissions!$1:$1048576,MATCH(DATE(R$2,1,1),Emissions!$A$1:$LI$1),FALSE)</f>
        <v>24.57733021</v>
      </c>
      <c r="S1290" s="361">
        <f>+VLOOKUP($E1290,Emissions!$1:$1048576,MATCH(DATE(S$2,1,1),Emissions!$A$1:$LI$1),FALSE)</f>
        <v>25.111904060000001</v>
      </c>
      <c r="T1290" s="361">
        <f>+VLOOKUP($E1290,Emissions!$1:$1048576,MATCH(DATE(T$2,1,1),Emissions!$A$1:$LI$1),FALSE)</f>
        <v>25.62937174</v>
      </c>
      <c r="U1290" s="361">
        <f>+VLOOKUP($E1290,Emissions!$1:$1048576,MATCH(DATE(U$2,1,1),Emissions!$A$1:$LI$1),FALSE)</f>
        <v>26.140130809999999</v>
      </c>
      <c r="V1290" s="361">
        <f>+VLOOKUP($E1290,Emissions!$1:$1048576,MATCH(DATE(V$2,1,1),Emissions!$A$1:$LI$1),FALSE)</f>
        <v>26.653926689999999</v>
      </c>
      <c r="W1290" s="361">
        <f>+VLOOKUP($E1290,Emissions!$1:$1048576,MATCH(DATE(W$2,1,1),Emissions!$A$1:$LI$1),FALSE)</f>
        <v>27.179081149999998</v>
      </c>
      <c r="X1290" s="361">
        <f>+VLOOKUP($E1290,Emissions!$1:$1048576,MATCH(DATE(X$2,1,1),Emissions!$A$1:$LI$1),FALSE)</f>
        <v>27.72340165</v>
      </c>
      <c r="Y1290" s="361">
        <f>+VLOOKUP($E1290,Emissions!$1:$1048576,MATCH(DATE(Y$2,1,1),Emissions!$A$1:$LI$1),FALSE)</f>
        <v>28.2934661</v>
      </c>
      <c r="Z1290" s="361">
        <f>+VLOOKUP($E1290,Emissions!$1:$1048576,MATCH(DATE(Z$2,1,1),Emissions!$A$1:$LI$1),FALSE)</f>
        <v>28.893084269999999</v>
      </c>
      <c r="AA1290" s="361">
        <f>+VLOOKUP($E1290,Emissions!$1:$1048576,MATCH(DATE(AA$2,1,1),Emissions!$A$1:$LI$1),FALSE)</f>
        <v>29.528553079999998</v>
      </c>
      <c r="AB1290" s="361">
        <f>+VLOOKUP($E1290,Emissions!$1:$1048576,MATCH(DATE(AB$2,1,1),Emissions!$A$1:$LI$1),FALSE)</f>
        <v>30.20462684</v>
      </c>
      <c r="AC1290" s="361">
        <f>+VLOOKUP($E1290,Emissions!$1:$1048576,MATCH(DATE(AC$2,1,1),Emissions!$A$1:$LI$1),FALSE)</f>
        <v>30.925126160000001</v>
      </c>
      <c r="AD1290" s="361">
        <f>+VLOOKUP($E1290,Emissions!$1:$1048576,MATCH(DATE(AD$2,1,1),Emissions!$A$1:$LI$1),FALSE)</f>
        <v>31.693046630000001</v>
      </c>
      <c r="AE1290" s="361">
        <f>+VLOOKUP($E1290,Emissions!$1:$1048576,MATCH(DATE(AE$2,1,1),Emissions!$A$1:$LI$1),FALSE)</f>
        <v>32.505770669999997</v>
      </c>
      <c r="AF1290" s="361">
        <f>+VLOOKUP($E1290,Emissions!$1:$1048576,MATCH(DATE(AF$2,1,1),Emissions!$A$1:$LI$1),FALSE)</f>
        <v>33.328785969999998</v>
      </c>
      <c r="AG1290" s="361">
        <f>+VLOOKUP($E1290,Emissions!$1:$1048576,MATCH(DATE(AG$2,1,1),Emissions!$A$1:$LI$1),FALSE)</f>
        <v>34.161681700000003</v>
      </c>
      <c r="AH1290" s="361">
        <f>+VLOOKUP($E1290,Emissions!$1:$1048576,MATCH(DATE(AH$2,1,1),Emissions!$A$1:$LI$1),FALSE)</f>
        <v>35.012101080000001</v>
      </c>
      <c r="AI1290" s="361">
        <f>+VLOOKUP($E1290,Emissions!$1:$1048576,MATCH(DATE(AI$2,1,1),Emissions!$A$1:$LI$1),FALSE)</f>
        <v>35.883358379999997</v>
      </c>
      <c r="AJ1290" s="361">
        <f>+VLOOKUP($E1290,Emissions!$1:$1048576,MATCH(DATE(AJ$2,1,1),Emissions!$A$1:$LI$1),FALSE)</f>
        <v>36.773958909999998</v>
      </c>
      <c r="AK1290" s="361">
        <f>+VLOOKUP($E1290,Emissions!$1:$1048576,MATCH(DATE(AK$2,1,1),Emissions!$A$1:$LI$1),FALSE)</f>
        <v>37.679753679999997</v>
      </c>
      <c r="AL1290" s="361">
        <f>+VLOOKUP($E1290,Emissions!$1:$1048576,MATCH(DATE(AL$2,1,1),Emissions!$A$1:$LI$1),FALSE)</f>
        <v>38.5955242</v>
      </c>
      <c r="AM1290" s="361">
        <f>+VLOOKUP($E1290,Emissions!$1:$1048576,MATCH(DATE(AM$2,1,1),Emissions!$A$1:$LI$1),FALSE)</f>
        <v>39.515627690000002</v>
      </c>
      <c r="AN1290" s="361">
        <f>+VLOOKUP($E1290,Emissions!$1:$1048576,MATCH(DATE(AN$2,1,1),Emissions!$A$1:$LI$1),FALSE)</f>
        <v>40.434292800000001</v>
      </c>
      <c r="AO1290" s="361">
        <f>+VLOOKUP($E1290,Emissions!$1:$1048576,MATCH(DATE(AO$2,1,1),Emissions!$A$1:$LI$1),FALSE)</f>
        <v>41.345724130000001</v>
      </c>
    </row>
    <row r="1291" spans="1:41" ht="15" customHeight="1" x14ac:dyDescent="0.35">
      <c r="A1291" s="411"/>
      <c r="B1291" s="170"/>
      <c r="C1291" s="138" t="s">
        <v>729</v>
      </c>
      <c r="D1291" s="114"/>
      <c r="E1291" s="50" t="s">
        <v>3715</v>
      </c>
      <c r="F1291" s="361">
        <f>+VLOOKUP($E1291,Emissions!$1:$1048576,MATCH(DATE(F$2,1,1),Emissions!$A$1:$LI$1),FALSE)</f>
        <v>2.6267128940000002</v>
      </c>
      <c r="G1291" s="361">
        <f>+VLOOKUP($E1291,Emissions!$1:$1048576,MATCH(DATE(G$2,1,1),Emissions!$A$1:$LI$1),FALSE)</f>
        <v>2.6631373250000001</v>
      </c>
      <c r="H1291" s="361">
        <f>+VLOOKUP($E1291,Emissions!$1:$1048576,MATCH(DATE(H$2,1,1),Emissions!$A$1:$LI$1),FALSE)</f>
        <v>2.6938422370000001</v>
      </c>
      <c r="I1291" s="361">
        <f>+VLOOKUP($E1291,Emissions!$1:$1048576,MATCH(DATE(I$2,1,1),Emissions!$A$1:$LI$1),FALSE)</f>
        <v>2.721342742</v>
      </c>
      <c r="J1291" s="361">
        <f>+VLOOKUP($E1291,Emissions!$1:$1048576,MATCH(DATE(J$2,1,1),Emissions!$A$1:$LI$1),FALSE)</f>
        <v>2.7751366810000002</v>
      </c>
      <c r="K1291" s="361">
        <f>+VLOOKUP($E1291,Emissions!$1:$1048576,MATCH(DATE(K$2,1,1),Emissions!$A$1:$LI$1),FALSE)</f>
        <v>2.8568783889999998</v>
      </c>
      <c r="L1291" s="361">
        <f>+VLOOKUP($E1291,Emissions!$1:$1048576,MATCH(DATE(L$2,1,1),Emissions!$A$1:$LI$1),FALSE)</f>
        <v>2.935739109</v>
      </c>
      <c r="M1291" s="361">
        <f>+VLOOKUP($E1291,Emissions!$1:$1048576,MATCH(DATE(M$2,1,1),Emissions!$A$1:$LI$1),FALSE)</f>
        <v>3.0207182879999999</v>
      </c>
      <c r="N1291" s="361">
        <f>+VLOOKUP($E1291,Emissions!$1:$1048576,MATCH(DATE(N$2,1,1),Emissions!$A$1:$LI$1),FALSE)</f>
        <v>3.1097985320000001</v>
      </c>
      <c r="O1291" s="361">
        <f>+VLOOKUP($E1291,Emissions!$1:$1048576,MATCH(DATE(O$2,1,1),Emissions!$A$1:$LI$1),FALSE)</f>
        <v>3.197430738</v>
      </c>
      <c r="P1291" s="361">
        <f>+VLOOKUP($E1291,Emissions!$1:$1048576,MATCH(DATE(P$2,1,1),Emissions!$A$1:$LI$1),FALSE)</f>
        <v>3.27704854</v>
      </c>
      <c r="Q1291" s="361">
        <f>+VLOOKUP($E1291,Emissions!$1:$1048576,MATCH(DATE(Q$2,1,1),Emissions!$A$1:$LI$1),FALSE)</f>
        <v>3.3480973440000001</v>
      </c>
      <c r="R1291" s="361">
        <f>+VLOOKUP($E1291,Emissions!$1:$1048576,MATCH(DATE(R$2,1,1),Emissions!$A$1:$LI$1),FALSE)</f>
        <v>3.4111067789999998</v>
      </c>
      <c r="S1291" s="361">
        <f>+VLOOKUP($E1291,Emissions!$1:$1048576,MATCH(DATE(S$2,1,1),Emissions!$A$1:$LI$1),FALSE)</f>
        <v>3.467400177</v>
      </c>
      <c r="T1291" s="361">
        <f>+VLOOKUP($E1291,Emissions!$1:$1048576,MATCH(DATE(T$2,1,1),Emissions!$A$1:$LI$1),FALSE)</f>
        <v>3.5188330940000001</v>
      </c>
      <c r="U1291" s="361">
        <f>+VLOOKUP($E1291,Emissions!$1:$1048576,MATCH(DATE(U$2,1,1),Emissions!$A$1:$LI$1),FALSE)</f>
        <v>3.5674770269999998</v>
      </c>
      <c r="V1291" s="361">
        <f>+VLOOKUP($E1291,Emissions!$1:$1048576,MATCH(DATE(V$2,1,1),Emissions!$A$1:$LI$1),FALSE)</f>
        <v>3.6150711389999999</v>
      </c>
      <c r="W1291" s="361">
        <f>+VLOOKUP($E1291,Emissions!$1:$1048576,MATCH(DATE(W$2,1,1),Emissions!$A$1:$LI$1),FALSE)</f>
        <v>3.6631006770000001</v>
      </c>
      <c r="X1291" s="361">
        <f>+VLOOKUP($E1291,Emissions!$1:$1048576,MATCH(DATE(X$2,1,1),Emissions!$A$1:$LI$1),FALSE)</f>
        <v>3.7129603979999999</v>
      </c>
      <c r="Y1291" s="361">
        <f>+VLOOKUP($E1291,Emissions!$1:$1048576,MATCH(DATE(Y$2,1,1),Emissions!$A$1:$LI$1),FALSE)</f>
        <v>3.7657800410000002</v>
      </c>
      <c r="Z1291" s="361">
        <f>+VLOOKUP($E1291,Emissions!$1:$1048576,MATCH(DATE(Z$2,1,1),Emissions!$A$1:$LI$1),FALSE)</f>
        <v>3.82223392</v>
      </c>
      <c r="AA1291" s="361">
        <f>+VLOOKUP($E1291,Emissions!$1:$1048576,MATCH(DATE(AA$2,1,1),Emissions!$A$1:$LI$1),FALSE)</f>
        <v>3.8834319310000001</v>
      </c>
      <c r="AB1291" s="361">
        <f>+VLOOKUP($E1291,Emissions!$1:$1048576,MATCH(DATE(AB$2,1,1),Emissions!$A$1:$LI$1),FALSE)</f>
        <v>3.9500877139999999</v>
      </c>
      <c r="AC1291" s="361">
        <f>+VLOOKUP($E1291,Emissions!$1:$1048576,MATCH(DATE(AC$2,1,1),Emissions!$A$1:$LI$1),FALSE)</f>
        <v>4.0227234940000001</v>
      </c>
      <c r="AD1291" s="361">
        <f>+VLOOKUP($E1291,Emissions!$1:$1048576,MATCH(DATE(AD$2,1,1),Emissions!$A$1:$LI$1),FALSE)</f>
        <v>4.1017040270000003</v>
      </c>
      <c r="AE1291" s="361">
        <f>+VLOOKUP($E1291,Emissions!$1:$1048576,MATCH(DATE(AE$2,1,1),Emissions!$A$1:$LI$1),FALSE)</f>
        <v>4.1865355280000003</v>
      </c>
      <c r="AF1291" s="361">
        <f>+VLOOKUP($E1291,Emissions!$1:$1048576,MATCH(DATE(AF$2,1,1),Emissions!$A$1:$LI$1),FALSE)</f>
        <v>4.2771276330000001</v>
      </c>
      <c r="AG1291" s="361">
        <f>+VLOOKUP($E1291,Emissions!$1:$1048576,MATCH(DATE(AG$2,1,1),Emissions!$A$1:$LI$1),FALSE)</f>
        <v>4.3738250509999999</v>
      </c>
      <c r="AH1291" s="361">
        <f>+VLOOKUP($E1291,Emissions!$1:$1048576,MATCH(DATE(AH$2,1,1),Emissions!$A$1:$LI$1),FALSE)</f>
        <v>4.4768657489999999</v>
      </c>
      <c r="AI1291" s="361">
        <f>+VLOOKUP($E1291,Emissions!$1:$1048576,MATCH(DATE(AI$2,1,1),Emissions!$A$1:$LI$1),FALSE)</f>
        <v>4.5857486319999996</v>
      </c>
      <c r="AJ1291" s="361">
        <f>+VLOOKUP($E1291,Emissions!$1:$1048576,MATCH(DATE(AJ$2,1,1),Emissions!$A$1:$LI$1),FALSE)</f>
        <v>4.6994705010000004</v>
      </c>
      <c r="AK1291" s="361">
        <f>+VLOOKUP($E1291,Emissions!$1:$1048576,MATCH(DATE(AK$2,1,1),Emissions!$A$1:$LI$1),FALSE)</f>
        <v>4.8168933340000004</v>
      </c>
      <c r="AL1291" s="361">
        <f>+VLOOKUP($E1291,Emissions!$1:$1048576,MATCH(DATE(AL$2,1,1),Emissions!$A$1:$LI$1),FALSE)</f>
        <v>4.9369199510000001</v>
      </c>
      <c r="AM1291" s="361">
        <f>+VLOOKUP($E1291,Emissions!$1:$1048576,MATCH(DATE(AM$2,1,1),Emissions!$A$1:$LI$1),FALSE)</f>
        <v>5.0585064500000003</v>
      </c>
      <c r="AN1291" s="361">
        <f>+VLOOKUP($E1291,Emissions!$1:$1048576,MATCH(DATE(AN$2,1,1),Emissions!$A$1:$LI$1),FALSE)</f>
        <v>5.1806538680000003</v>
      </c>
      <c r="AO1291" s="361">
        <f>+VLOOKUP($E1291,Emissions!$1:$1048576,MATCH(DATE(AO$2,1,1),Emissions!$A$1:$LI$1),FALSE)</f>
        <v>5.3023968540000004</v>
      </c>
    </row>
    <row r="1292" spans="1:41" ht="15" customHeight="1" x14ac:dyDescent="0.35">
      <c r="A1292" s="411"/>
      <c r="B1292" s="170"/>
      <c r="C1292" s="138" t="s">
        <v>730</v>
      </c>
      <c r="D1292" s="114"/>
      <c r="E1292" s="50" t="s">
        <v>3716</v>
      </c>
      <c r="F1292" s="361">
        <f>+VLOOKUP($E1292,Emissions!$1:$1048576,MATCH(DATE(F$2,1,1),Emissions!$A$1:$LI$1),FALSE)</f>
        <v>15.935485720000001</v>
      </c>
      <c r="G1292" s="361">
        <f>+VLOOKUP($E1292,Emissions!$1:$1048576,MATCH(DATE(G$2,1,1),Emissions!$A$1:$LI$1),FALSE)</f>
        <v>16.279992100000001</v>
      </c>
      <c r="H1292" s="361">
        <f>+VLOOKUP($E1292,Emissions!$1:$1048576,MATCH(DATE(H$2,1,1),Emissions!$A$1:$LI$1),FALSE)</f>
        <v>16.635069909999999</v>
      </c>
      <c r="I1292" s="361">
        <f>+VLOOKUP($E1292,Emissions!$1:$1048576,MATCH(DATE(I$2,1,1),Emissions!$A$1:$LI$1),FALSE)</f>
        <v>16.972138789999999</v>
      </c>
      <c r="J1292" s="361">
        <f>+VLOOKUP($E1292,Emissions!$1:$1048576,MATCH(DATE(J$2,1,1),Emissions!$A$1:$LI$1),FALSE)</f>
        <v>17.364764059999999</v>
      </c>
      <c r="K1292" s="361">
        <f>+VLOOKUP($E1292,Emissions!$1:$1048576,MATCH(DATE(K$2,1,1),Emissions!$A$1:$LI$1),FALSE)</f>
        <v>17.910099410000001</v>
      </c>
      <c r="L1292" s="361">
        <f>+VLOOKUP($E1292,Emissions!$1:$1048576,MATCH(DATE(L$2,1,1),Emissions!$A$1:$LI$1),FALSE)</f>
        <v>18.47332097</v>
      </c>
      <c r="M1292" s="361">
        <f>+VLOOKUP($E1292,Emissions!$1:$1048576,MATCH(DATE(M$2,1,1),Emissions!$A$1:$LI$1),FALSE)</f>
        <v>19.06334756</v>
      </c>
      <c r="N1292" s="361">
        <f>+VLOOKUP($E1292,Emissions!$1:$1048576,MATCH(DATE(N$2,1,1),Emissions!$A$1:$LI$1),FALSE)</f>
        <v>19.671804999999999</v>
      </c>
      <c r="O1292" s="361">
        <f>+VLOOKUP($E1292,Emissions!$1:$1048576,MATCH(DATE(O$2,1,1),Emissions!$A$1:$LI$1),FALSE)</f>
        <v>20.25567178</v>
      </c>
      <c r="P1292" s="361">
        <f>+VLOOKUP($E1292,Emissions!$1:$1048576,MATCH(DATE(P$2,1,1),Emissions!$A$1:$LI$1),FALSE)</f>
        <v>20.765036649999999</v>
      </c>
      <c r="Q1292" s="361">
        <f>+VLOOKUP($E1292,Emissions!$1:$1048576,MATCH(DATE(Q$2,1,1),Emissions!$A$1:$LI$1),FALSE)</f>
        <v>21.206204289999999</v>
      </c>
      <c r="R1292" s="361">
        <f>+VLOOKUP($E1292,Emissions!$1:$1048576,MATCH(DATE(R$2,1,1),Emissions!$A$1:$LI$1),FALSE)</f>
        <v>21.589583269999999</v>
      </c>
      <c r="S1292" s="361">
        <f>+VLOOKUP($E1292,Emissions!$1:$1048576,MATCH(DATE(S$2,1,1),Emissions!$A$1:$LI$1),FALSE)</f>
        <v>21.928999579999999</v>
      </c>
      <c r="T1292" s="361">
        <f>+VLOOKUP($E1292,Emissions!$1:$1048576,MATCH(DATE(T$2,1,1),Emissions!$A$1:$LI$1),FALSE)</f>
        <v>22.240601259999998</v>
      </c>
      <c r="U1292" s="361">
        <f>+VLOOKUP($E1292,Emissions!$1:$1048576,MATCH(DATE(U$2,1,1),Emissions!$A$1:$LI$1),FALSE)</f>
        <v>22.54062794</v>
      </c>
      <c r="V1292" s="361">
        <f>+VLOOKUP($E1292,Emissions!$1:$1048576,MATCH(DATE(V$2,1,1),Emissions!$A$1:$LI$1),FALSE)</f>
        <v>22.84143572</v>
      </c>
      <c r="W1292" s="361">
        <f>+VLOOKUP($E1292,Emissions!$1:$1048576,MATCH(DATE(W$2,1,1),Emissions!$A$1:$LI$1),FALSE)</f>
        <v>23.152772259999999</v>
      </c>
      <c r="X1292" s="361">
        <f>+VLOOKUP($E1292,Emissions!$1:$1048576,MATCH(DATE(X$2,1,1),Emissions!$A$1:$LI$1),FALSE)</f>
        <v>23.48325517</v>
      </c>
      <c r="Y1292" s="361">
        <f>+VLOOKUP($E1292,Emissions!$1:$1048576,MATCH(DATE(Y$2,1,1),Emissions!$A$1:$LI$1),FALSE)</f>
        <v>23.83921239</v>
      </c>
      <c r="Z1292" s="361">
        <f>+VLOOKUP($E1292,Emissions!$1:$1048576,MATCH(DATE(Z$2,1,1),Emissions!$A$1:$LI$1),FALSE)</f>
        <v>24.22463759</v>
      </c>
      <c r="AA1292" s="361">
        <f>+VLOOKUP($E1292,Emissions!$1:$1048576,MATCH(DATE(AA$2,1,1),Emissions!$A$1:$LI$1),FALSE)</f>
        <v>24.64469544</v>
      </c>
      <c r="AB1292" s="361">
        <f>+VLOOKUP($E1292,Emissions!$1:$1048576,MATCH(DATE(AB$2,1,1),Emissions!$A$1:$LI$1),FALSE)</f>
        <v>25.103085069999999</v>
      </c>
      <c r="AC1292" s="361">
        <f>+VLOOKUP($E1292,Emissions!$1:$1048576,MATCH(DATE(AC$2,1,1),Emissions!$A$1:$LI$1),FALSE)</f>
        <v>25.602276750000001</v>
      </c>
      <c r="AD1292" s="361">
        <f>+VLOOKUP($E1292,Emissions!$1:$1048576,MATCH(DATE(AD$2,1,1),Emissions!$A$1:$LI$1),FALSE)</f>
        <v>26.143569830000001</v>
      </c>
      <c r="AE1292" s="361">
        <f>+VLOOKUP($E1292,Emissions!$1:$1048576,MATCH(DATE(AE$2,1,1),Emissions!$A$1:$LI$1),FALSE)</f>
        <v>26.724889690000001</v>
      </c>
      <c r="AF1292" s="361">
        <f>+VLOOKUP($E1292,Emissions!$1:$1048576,MATCH(DATE(AF$2,1,1),Emissions!$A$1:$LI$1),FALSE)</f>
        <v>27.346082599999999</v>
      </c>
      <c r="AG1292" s="361">
        <f>+VLOOKUP($E1292,Emissions!$1:$1048576,MATCH(DATE(AG$2,1,1),Emissions!$A$1:$LI$1),FALSE)</f>
        <v>28.008180150000001</v>
      </c>
      <c r="AH1292" s="361">
        <f>+VLOOKUP($E1292,Emissions!$1:$1048576,MATCH(DATE(AH$2,1,1),Emissions!$A$1:$LI$1),FALSE)</f>
        <v>28.711523110000002</v>
      </c>
      <c r="AI1292" s="361">
        <f>+VLOOKUP($E1292,Emissions!$1:$1048576,MATCH(DATE(AI$2,1,1),Emissions!$A$1:$LI$1),FALSE)</f>
        <v>29.451337840000001</v>
      </c>
      <c r="AJ1292" s="361">
        <f>+VLOOKUP($E1292,Emissions!$1:$1048576,MATCH(DATE(AJ$2,1,1),Emissions!$A$1:$LI$1),FALSE)</f>
        <v>30.21971551</v>
      </c>
      <c r="AK1292" s="361">
        <f>+VLOOKUP($E1292,Emissions!$1:$1048576,MATCH(DATE(AK$2,1,1),Emissions!$A$1:$LI$1),FALSE)</f>
        <v>31.00840788</v>
      </c>
      <c r="AL1292" s="361">
        <f>+VLOOKUP($E1292,Emissions!$1:$1048576,MATCH(DATE(AL$2,1,1),Emissions!$A$1:$LI$1),FALSE)</f>
        <v>31.809947770000001</v>
      </c>
      <c r="AM1292" s="361">
        <f>+VLOOKUP($E1292,Emissions!$1:$1048576,MATCH(DATE(AM$2,1,1),Emissions!$A$1:$LI$1),FALSE)</f>
        <v>32.617521029999999</v>
      </c>
      <c r="AN1292" s="361">
        <f>+VLOOKUP($E1292,Emissions!$1:$1048576,MATCH(DATE(AN$2,1,1),Emissions!$A$1:$LI$1),FALSE)</f>
        <v>33.424804950000002</v>
      </c>
      <c r="AO1292" s="361">
        <f>+VLOOKUP($E1292,Emissions!$1:$1048576,MATCH(DATE(AO$2,1,1),Emissions!$A$1:$LI$1),FALSE)</f>
        <v>34.22582963</v>
      </c>
    </row>
    <row r="1293" spans="1:41" ht="15" customHeight="1" x14ac:dyDescent="0.35">
      <c r="A1293" s="411"/>
      <c r="B1293" s="170"/>
      <c r="C1293" s="138" t="s">
        <v>731</v>
      </c>
      <c r="D1293" s="114"/>
      <c r="E1293" s="50" t="s">
        <v>3717</v>
      </c>
      <c r="F1293" s="361">
        <f>+VLOOKUP($E1293,Emissions!$1:$1048576,MATCH(DATE(F$2,1,1),Emissions!$A$1:$LI$1),FALSE)</f>
        <v>1.5676031319999999</v>
      </c>
      <c r="G1293" s="361">
        <f>+VLOOKUP($E1293,Emissions!$1:$1048576,MATCH(DATE(G$2,1,1),Emissions!$A$1:$LI$1),FALSE)</f>
        <v>1.5891399310000001</v>
      </c>
      <c r="H1293" s="361">
        <f>+VLOOKUP($E1293,Emissions!$1:$1048576,MATCH(DATE(H$2,1,1),Emissions!$A$1:$LI$1),FALSE)</f>
        <v>1.6006268539999999</v>
      </c>
      <c r="I1293" s="361">
        <f>+VLOOKUP($E1293,Emissions!$1:$1048576,MATCH(DATE(I$2,1,1),Emissions!$A$1:$LI$1),FALSE)</f>
        <v>1.6032876760000001</v>
      </c>
      <c r="J1293" s="361">
        <f>+VLOOKUP($E1293,Emissions!$1:$1048576,MATCH(DATE(J$2,1,1),Emissions!$A$1:$LI$1),FALSE)</f>
        <v>1.6254755809999999</v>
      </c>
      <c r="K1293" s="361">
        <f>+VLOOKUP($E1293,Emissions!$1:$1048576,MATCH(DATE(K$2,1,1),Emissions!$A$1:$LI$1),FALSE)</f>
        <v>1.672157949</v>
      </c>
      <c r="L1293" s="361">
        <f>+VLOOKUP($E1293,Emissions!$1:$1048576,MATCH(DATE(L$2,1,1),Emissions!$A$1:$LI$1),FALSE)</f>
        <v>1.7176268560000001</v>
      </c>
      <c r="M1293" s="361">
        <f>+VLOOKUP($E1293,Emissions!$1:$1048576,MATCH(DATE(M$2,1,1),Emissions!$A$1:$LI$1),FALSE)</f>
        <v>1.7691470540000001</v>
      </c>
      <c r="N1293" s="361">
        <f>+VLOOKUP($E1293,Emissions!$1:$1048576,MATCH(DATE(N$2,1,1),Emissions!$A$1:$LI$1),FALSE)</f>
        <v>1.8248508530000001</v>
      </c>
      <c r="O1293" s="361">
        <f>+VLOOKUP($E1293,Emissions!$1:$1048576,MATCH(DATE(O$2,1,1),Emissions!$A$1:$LI$1),FALSE)</f>
        <v>1.8804463870000001</v>
      </c>
      <c r="P1293" s="361">
        <f>+VLOOKUP($E1293,Emissions!$1:$1048576,MATCH(DATE(P$2,1,1),Emissions!$A$1:$LI$1),FALSE)</f>
        <v>1.9308616789999999</v>
      </c>
      <c r="Q1293" s="361">
        <f>+VLOOKUP($E1293,Emissions!$1:$1048576,MATCH(DATE(Q$2,1,1),Emissions!$A$1:$LI$1),FALSE)</f>
        <v>1.9755934829999999</v>
      </c>
      <c r="R1293" s="361">
        <f>+VLOOKUP($E1293,Emissions!$1:$1048576,MATCH(DATE(R$2,1,1),Emissions!$A$1:$LI$1),FALSE)</f>
        <v>2.0149146199999999</v>
      </c>
      <c r="S1293" s="361">
        <f>+VLOOKUP($E1293,Emissions!$1:$1048576,MATCH(DATE(S$2,1,1),Emissions!$A$1:$LI$1),FALSE)</f>
        <v>2.0496163520000001</v>
      </c>
      <c r="T1293" s="361">
        <f>+VLOOKUP($E1293,Emissions!$1:$1048576,MATCH(DATE(T$2,1,1),Emissions!$A$1:$LI$1),FALSE)</f>
        <v>2.080915144</v>
      </c>
      <c r="U1293" s="361">
        <f>+VLOOKUP($E1293,Emissions!$1:$1048576,MATCH(DATE(U$2,1,1),Emissions!$A$1:$LI$1),FALSE)</f>
        <v>2.1102260930000001</v>
      </c>
      <c r="V1293" s="361">
        <f>+VLOOKUP($E1293,Emissions!$1:$1048576,MATCH(DATE(V$2,1,1),Emissions!$A$1:$LI$1),FALSE)</f>
        <v>2.1386844549999999</v>
      </c>
      <c r="W1293" s="361">
        <f>+VLOOKUP($E1293,Emissions!$1:$1048576,MATCH(DATE(W$2,1,1),Emissions!$A$1:$LI$1),FALSE)</f>
        <v>2.167289571</v>
      </c>
      <c r="X1293" s="361">
        <f>+VLOOKUP($E1293,Emissions!$1:$1048576,MATCH(DATE(X$2,1,1),Emissions!$A$1:$LI$1),FALSE)</f>
        <v>2.1970485389999999</v>
      </c>
      <c r="Y1293" s="361">
        <f>+VLOOKUP($E1293,Emissions!$1:$1048576,MATCH(DATE(Y$2,1,1),Emissions!$A$1:$LI$1),FALSE)</f>
        <v>2.228837988</v>
      </c>
      <c r="Z1293" s="361">
        <f>+VLOOKUP($E1293,Emissions!$1:$1048576,MATCH(DATE(Z$2,1,1),Emissions!$A$1:$LI$1),FALSE)</f>
        <v>2.2633650730000001</v>
      </c>
      <c r="AA1293" s="361">
        <f>+VLOOKUP($E1293,Emissions!$1:$1048576,MATCH(DATE(AA$2,1,1),Emissions!$A$1:$LI$1),FALSE)</f>
        <v>2.3013760759999999</v>
      </c>
      <c r="AB1293" s="361">
        <f>+VLOOKUP($E1293,Emissions!$1:$1048576,MATCH(DATE(AB$2,1,1),Emissions!$A$1:$LI$1),FALSE)</f>
        <v>2.343459352</v>
      </c>
      <c r="AC1293" s="361">
        <f>+VLOOKUP($E1293,Emissions!$1:$1048576,MATCH(DATE(AC$2,1,1),Emissions!$A$1:$LI$1),FALSE)</f>
        <v>2.3900830169999998</v>
      </c>
      <c r="AD1293" s="361">
        <f>+VLOOKUP($E1293,Emissions!$1:$1048576,MATCH(DATE(AD$2,1,1),Emissions!$A$1:$LI$1),FALSE)</f>
        <v>2.4416366900000002</v>
      </c>
      <c r="AE1293" s="361">
        <f>+VLOOKUP($E1293,Emissions!$1:$1048576,MATCH(DATE(AE$2,1,1),Emissions!$A$1:$LI$1),FALSE)</f>
        <v>2.4982672959999999</v>
      </c>
      <c r="AF1293" s="361">
        <f>+VLOOKUP($E1293,Emissions!$1:$1048576,MATCH(DATE(AF$2,1,1),Emissions!$A$1:$LI$1),FALSE)</f>
        <v>2.5592153249999998</v>
      </c>
      <c r="AG1293" s="361">
        <f>+VLOOKUP($E1293,Emissions!$1:$1048576,MATCH(DATE(AG$2,1,1),Emissions!$A$1:$LI$1),FALSE)</f>
        <v>2.6248555819999999</v>
      </c>
      <c r="AH1293" s="361">
        <f>+VLOOKUP($E1293,Emissions!$1:$1048576,MATCH(DATE(AH$2,1,1),Emissions!$A$1:$LI$1),FALSE)</f>
        <v>2.6954120189999999</v>
      </c>
      <c r="AI1293" s="361">
        <f>+VLOOKUP($E1293,Emissions!$1:$1048576,MATCH(DATE(AI$2,1,1),Emissions!$A$1:$LI$1),FALSE)</f>
        <v>2.7703929220000001</v>
      </c>
      <c r="AJ1293" s="361">
        <f>+VLOOKUP($E1293,Emissions!$1:$1048576,MATCH(DATE(AJ$2,1,1),Emissions!$A$1:$LI$1),FALSE)</f>
        <v>2.8489071620000002</v>
      </c>
      <c r="AK1293" s="361">
        <f>+VLOOKUP($E1293,Emissions!$1:$1048576,MATCH(DATE(AK$2,1,1),Emissions!$A$1:$LI$1),FALSE)</f>
        <v>2.9299877099999998</v>
      </c>
      <c r="AL1293" s="361">
        <f>+VLOOKUP($E1293,Emissions!$1:$1048576,MATCH(DATE(AL$2,1,1),Emissions!$A$1:$LI$1),FALSE)</f>
        <v>3.012728713</v>
      </c>
      <c r="AM1293" s="361">
        <f>+VLOOKUP($E1293,Emissions!$1:$1048576,MATCH(DATE(AM$2,1,1),Emissions!$A$1:$LI$1),FALSE)</f>
        <v>3.0962881179999999</v>
      </c>
      <c r="AN1293" s="361">
        <f>+VLOOKUP($E1293,Emissions!$1:$1048576,MATCH(DATE(AN$2,1,1),Emissions!$A$1:$LI$1),FALSE)</f>
        <v>3.1798713959999998</v>
      </c>
      <c r="AO1293" s="361">
        <f>+VLOOKUP($E1293,Emissions!$1:$1048576,MATCH(DATE(AO$2,1,1),Emissions!$A$1:$LI$1),FALSE)</f>
        <v>3.262717657</v>
      </c>
    </row>
    <row r="1294" spans="1:41" ht="15" customHeight="1" x14ac:dyDescent="0.35">
      <c r="A1294" s="411"/>
      <c r="B1294" s="170"/>
      <c r="C1294" s="138" t="s">
        <v>732</v>
      </c>
      <c r="D1294" s="114"/>
      <c r="E1294" s="50" t="s">
        <v>3718</v>
      </c>
      <c r="F1294" s="361">
        <f>+VLOOKUP($E1294,Emissions!$1:$1048576,MATCH(DATE(F$2,1,1),Emissions!$A$1:$LI$1),FALSE)</f>
        <v>19.939504700000001</v>
      </c>
      <c r="G1294" s="361">
        <f>+VLOOKUP($E1294,Emissions!$1:$1048576,MATCH(DATE(G$2,1,1),Emissions!$A$1:$LI$1),FALSE)</f>
        <v>19.871860439999999</v>
      </c>
      <c r="H1294" s="361">
        <f>+VLOOKUP($E1294,Emissions!$1:$1048576,MATCH(DATE(H$2,1,1),Emissions!$A$1:$LI$1),FALSE)</f>
        <v>19.810362520000002</v>
      </c>
      <c r="I1294" s="361">
        <f>+VLOOKUP($E1294,Emissions!$1:$1048576,MATCH(DATE(I$2,1,1),Emissions!$A$1:$LI$1),FALSE)</f>
        <v>19.893861659999999</v>
      </c>
      <c r="J1294" s="361">
        <f>+VLOOKUP($E1294,Emissions!$1:$1048576,MATCH(DATE(J$2,1,1),Emissions!$A$1:$LI$1),FALSE)</f>
        <v>20.149247549999998</v>
      </c>
      <c r="K1294" s="361">
        <f>+VLOOKUP($E1294,Emissions!$1:$1048576,MATCH(DATE(K$2,1,1),Emissions!$A$1:$LI$1),FALSE)</f>
        <v>20.66347077</v>
      </c>
      <c r="L1294" s="361">
        <f>+VLOOKUP($E1294,Emissions!$1:$1048576,MATCH(DATE(L$2,1,1),Emissions!$A$1:$LI$1),FALSE)</f>
        <v>21.229155930000001</v>
      </c>
      <c r="M1294" s="361">
        <f>+VLOOKUP($E1294,Emissions!$1:$1048576,MATCH(DATE(M$2,1,1),Emissions!$A$1:$LI$1),FALSE)</f>
        <v>21.857562690000002</v>
      </c>
      <c r="N1294" s="361">
        <f>+VLOOKUP($E1294,Emissions!$1:$1048576,MATCH(DATE(N$2,1,1),Emissions!$A$1:$LI$1),FALSE)</f>
        <v>22.529145270000001</v>
      </c>
      <c r="O1294" s="361">
        <f>+VLOOKUP($E1294,Emissions!$1:$1048576,MATCH(DATE(O$2,1,1),Emissions!$A$1:$LI$1),FALSE)</f>
        <v>23.19584128</v>
      </c>
      <c r="P1294" s="361">
        <f>+VLOOKUP($E1294,Emissions!$1:$1048576,MATCH(DATE(P$2,1,1),Emissions!$A$1:$LI$1),FALSE)</f>
        <v>23.801204030000001</v>
      </c>
      <c r="Q1294" s="361">
        <f>+VLOOKUP($E1294,Emissions!$1:$1048576,MATCH(DATE(Q$2,1,1),Emissions!$A$1:$LI$1),FALSE)</f>
        <v>24.344540810000002</v>
      </c>
      <c r="R1294" s="361">
        <f>+VLOOKUP($E1294,Emissions!$1:$1048576,MATCH(DATE(R$2,1,1),Emissions!$A$1:$LI$1),FALSE)</f>
        <v>24.834089410000001</v>
      </c>
      <c r="S1294" s="361">
        <f>+VLOOKUP($E1294,Emissions!$1:$1048576,MATCH(DATE(S$2,1,1),Emissions!$A$1:$LI$1),FALSE)</f>
        <v>25.283315559999998</v>
      </c>
      <c r="T1294" s="361">
        <f>+VLOOKUP($E1294,Emissions!$1:$1048576,MATCH(DATE(T$2,1,1),Emissions!$A$1:$LI$1),FALSE)</f>
        <v>25.7085632</v>
      </c>
      <c r="U1294" s="361">
        <f>+VLOOKUP($E1294,Emissions!$1:$1048576,MATCH(DATE(U$2,1,1),Emissions!$A$1:$LI$1),FALSE)</f>
        <v>26.126438719999999</v>
      </c>
      <c r="V1294" s="361">
        <f>+VLOOKUP($E1294,Emissions!$1:$1048576,MATCH(DATE(V$2,1,1),Emissions!$A$1:$LI$1),FALSE)</f>
        <v>26.549600000000002</v>
      </c>
      <c r="W1294" s="361">
        <f>+VLOOKUP($E1294,Emissions!$1:$1048576,MATCH(DATE(W$2,1,1),Emissions!$A$1:$LI$1),FALSE)</f>
        <v>26.98781932</v>
      </c>
      <c r="X1294" s="361">
        <f>+VLOOKUP($E1294,Emissions!$1:$1048576,MATCH(DATE(X$2,1,1),Emissions!$A$1:$LI$1),FALSE)</f>
        <v>27.449876400000001</v>
      </c>
      <c r="Y1294" s="361">
        <f>+VLOOKUP($E1294,Emissions!$1:$1048576,MATCH(DATE(Y$2,1,1),Emissions!$A$1:$LI$1),FALSE)</f>
        <v>27.942444810000001</v>
      </c>
      <c r="Z1294" s="361">
        <f>+VLOOKUP($E1294,Emissions!$1:$1048576,MATCH(DATE(Z$2,1,1),Emissions!$A$1:$LI$1),FALSE)</f>
        <v>28.470104509999999</v>
      </c>
      <c r="AA1294" s="361">
        <f>+VLOOKUP($E1294,Emissions!$1:$1048576,MATCH(DATE(AA$2,1,1),Emissions!$A$1:$LI$1),FALSE)</f>
        <v>29.03789098</v>
      </c>
      <c r="AB1294" s="361">
        <f>+VLOOKUP($E1294,Emissions!$1:$1048576,MATCH(DATE(AB$2,1,1),Emissions!$A$1:$LI$1),FALSE)</f>
        <v>29.650120250000001</v>
      </c>
      <c r="AC1294" s="361">
        <f>+VLOOKUP($E1294,Emissions!$1:$1048576,MATCH(DATE(AC$2,1,1),Emissions!$A$1:$LI$1),FALSE)</f>
        <v>30.309998759999999</v>
      </c>
      <c r="AD1294" s="361">
        <f>+VLOOKUP($E1294,Emissions!$1:$1048576,MATCH(DATE(AD$2,1,1),Emissions!$A$1:$LI$1),FALSE)</f>
        <v>31.01969648</v>
      </c>
      <c r="AE1294" s="361">
        <f>+VLOOKUP($E1294,Emissions!$1:$1048576,MATCH(DATE(AE$2,1,1),Emissions!$A$1:$LI$1),FALSE)</f>
        <v>31.778579140000002</v>
      </c>
      <c r="AF1294" s="361">
        <f>+VLOOKUP($E1294,Emissions!$1:$1048576,MATCH(DATE(AF$2,1,1),Emissions!$A$1:$LI$1),FALSE)</f>
        <v>32.571200439999998</v>
      </c>
      <c r="AG1294" s="361">
        <f>+VLOOKUP($E1294,Emissions!$1:$1048576,MATCH(DATE(AG$2,1,1),Emissions!$A$1:$LI$1),FALSE)</f>
        <v>33.399404930000003</v>
      </c>
      <c r="AH1294" s="361">
        <f>+VLOOKUP($E1294,Emissions!$1:$1048576,MATCH(DATE(AH$2,1,1),Emissions!$A$1:$LI$1),FALSE)</f>
        <v>34.267042719999999</v>
      </c>
      <c r="AI1294" s="361">
        <f>+VLOOKUP($E1294,Emissions!$1:$1048576,MATCH(DATE(AI$2,1,1),Emissions!$A$1:$LI$1),FALSE)</f>
        <v>35.17144863</v>
      </c>
      <c r="AJ1294" s="361">
        <f>+VLOOKUP($E1294,Emissions!$1:$1048576,MATCH(DATE(AJ$2,1,1),Emissions!$A$1:$LI$1),FALSE)</f>
        <v>36.10538073</v>
      </c>
      <c r="AK1294" s="361">
        <f>+VLOOKUP($E1294,Emissions!$1:$1048576,MATCH(DATE(AK$2,1,1),Emissions!$A$1:$LI$1),FALSE)</f>
        <v>37.060448540000003</v>
      </c>
      <c r="AL1294" s="361">
        <f>+VLOOKUP($E1294,Emissions!$1:$1048576,MATCH(DATE(AL$2,1,1),Emissions!$A$1:$LI$1),FALSE)</f>
        <v>38.028771849999998</v>
      </c>
      <c r="AM1294" s="361">
        <f>+VLOOKUP($E1294,Emissions!$1:$1048576,MATCH(DATE(AM$2,1,1),Emissions!$A$1:$LI$1),FALSE)</f>
        <v>39.003093649999997</v>
      </c>
      <c r="AN1294" s="361">
        <f>+VLOOKUP($E1294,Emissions!$1:$1048576,MATCH(DATE(AN$2,1,1),Emissions!$A$1:$LI$1),FALSE)</f>
        <v>39.97664966</v>
      </c>
      <c r="AO1294" s="361">
        <f>+VLOOKUP($E1294,Emissions!$1:$1048576,MATCH(DATE(AO$2,1,1),Emissions!$A$1:$LI$1),FALSE)</f>
        <v>40.942996309999998</v>
      </c>
    </row>
    <row r="1295" spans="1:41" ht="15" customHeight="1" x14ac:dyDescent="0.35">
      <c r="A1295" s="411"/>
      <c r="B1295" s="170"/>
      <c r="C1295" s="138" t="s">
        <v>733</v>
      </c>
      <c r="D1295" s="114"/>
      <c r="E1295" s="50" t="s">
        <v>3719</v>
      </c>
      <c r="F1295" s="361">
        <f>+VLOOKUP($E1295,Emissions!$1:$1048576,MATCH(DATE(F$2,1,1),Emissions!$A$1:$LI$1),FALSE)</f>
        <v>1.765592115</v>
      </c>
      <c r="G1295" s="361">
        <f>+VLOOKUP($E1295,Emissions!$1:$1048576,MATCH(DATE(G$2,1,1),Emissions!$A$1:$LI$1),FALSE)</f>
        <v>1.817010826</v>
      </c>
      <c r="H1295" s="361">
        <f>+VLOOKUP($E1295,Emissions!$1:$1048576,MATCH(DATE(H$2,1,1),Emissions!$A$1:$LI$1),FALSE)</f>
        <v>1.857317012</v>
      </c>
      <c r="I1295" s="361">
        <f>+VLOOKUP($E1295,Emissions!$1:$1048576,MATCH(DATE(I$2,1,1),Emissions!$A$1:$LI$1),FALSE)</f>
        <v>1.8899304720000001</v>
      </c>
      <c r="J1295" s="361">
        <f>+VLOOKUP($E1295,Emissions!$1:$1048576,MATCH(DATE(J$2,1,1),Emissions!$A$1:$LI$1),FALSE)</f>
        <v>1.937351139</v>
      </c>
      <c r="K1295" s="361">
        <f>+VLOOKUP($E1295,Emissions!$1:$1048576,MATCH(DATE(K$2,1,1),Emissions!$A$1:$LI$1),FALSE)</f>
        <v>2.008848972</v>
      </c>
      <c r="L1295" s="361">
        <f>+VLOOKUP($E1295,Emissions!$1:$1048576,MATCH(DATE(L$2,1,1),Emissions!$A$1:$LI$1),FALSE)</f>
        <v>2.0762730569999999</v>
      </c>
      <c r="M1295" s="361">
        <f>+VLOOKUP($E1295,Emissions!$1:$1048576,MATCH(DATE(M$2,1,1),Emissions!$A$1:$LI$1),FALSE)</f>
        <v>2.1494707000000002</v>
      </c>
      <c r="N1295" s="361">
        <f>+VLOOKUP($E1295,Emissions!$1:$1048576,MATCH(DATE(N$2,1,1),Emissions!$A$1:$LI$1),FALSE)</f>
        <v>2.2265863129999999</v>
      </c>
      <c r="O1295" s="361">
        <f>+VLOOKUP($E1295,Emissions!$1:$1048576,MATCH(DATE(O$2,1,1),Emissions!$A$1:$LI$1),FALSE)</f>
        <v>2.301020479</v>
      </c>
      <c r="P1295" s="361">
        <f>+VLOOKUP($E1295,Emissions!$1:$1048576,MATCH(DATE(P$2,1,1),Emissions!$A$1:$LI$1),FALSE)</f>
        <v>2.365056407</v>
      </c>
      <c r="Q1295" s="361">
        <f>+VLOOKUP($E1295,Emissions!$1:$1048576,MATCH(DATE(Q$2,1,1),Emissions!$A$1:$LI$1),FALSE)</f>
        <v>2.4189206799999998</v>
      </c>
      <c r="R1295" s="361">
        <f>+VLOOKUP($E1295,Emissions!$1:$1048576,MATCH(DATE(R$2,1,1),Emissions!$A$1:$LI$1),FALSE)</f>
        <v>2.4635733819999999</v>
      </c>
      <c r="S1295" s="361">
        <f>+VLOOKUP($E1295,Emissions!$1:$1048576,MATCH(DATE(S$2,1,1),Emissions!$A$1:$LI$1),FALSE)</f>
        <v>2.5006755890000001</v>
      </c>
      <c r="T1295" s="361">
        <f>+VLOOKUP($E1295,Emissions!$1:$1048576,MATCH(DATE(T$2,1,1),Emissions!$A$1:$LI$1),FALSE)</f>
        <v>2.5324645480000001</v>
      </c>
      <c r="U1295" s="361">
        <f>+VLOOKUP($E1295,Emissions!$1:$1048576,MATCH(DATE(U$2,1,1),Emissions!$A$1:$LI$1),FALSE)</f>
        <v>2.5613409069999999</v>
      </c>
      <c r="V1295" s="361">
        <f>+VLOOKUP($E1295,Emissions!$1:$1048576,MATCH(DATE(V$2,1,1),Emissions!$A$1:$LI$1),FALSE)</f>
        <v>2.5890670670000002</v>
      </c>
      <c r="W1295" s="361">
        <f>+VLOOKUP($E1295,Emissions!$1:$1048576,MATCH(DATE(W$2,1,1),Emissions!$A$1:$LI$1),FALSE)</f>
        <v>2.617122905</v>
      </c>
      <c r="X1295" s="361">
        <f>+VLOOKUP($E1295,Emissions!$1:$1048576,MATCH(DATE(X$2,1,1),Emissions!$A$1:$LI$1),FALSE)</f>
        <v>2.646962298</v>
      </c>
      <c r="Y1295" s="361">
        <f>+VLOOKUP($E1295,Emissions!$1:$1048576,MATCH(DATE(Y$2,1,1),Emissions!$A$1:$LI$1),FALSE)</f>
        <v>2.6798026049999999</v>
      </c>
      <c r="Z1295" s="361">
        <f>+VLOOKUP($E1295,Emissions!$1:$1048576,MATCH(DATE(Z$2,1,1),Emissions!$A$1:$LI$1),FALSE)</f>
        <v>2.7167450519999998</v>
      </c>
      <c r="AA1295" s="361">
        <f>+VLOOKUP($E1295,Emissions!$1:$1048576,MATCH(DATE(AA$2,1,1),Emissions!$A$1:$LI$1),FALSE)</f>
        <v>2.758669824</v>
      </c>
      <c r="AB1295" s="361">
        <f>+VLOOKUP($E1295,Emissions!$1:$1048576,MATCH(DATE(AB$2,1,1),Emissions!$A$1:$LI$1),FALSE)</f>
        <v>2.8063582710000001</v>
      </c>
      <c r="AC1295" s="361">
        <f>+VLOOKUP($E1295,Emissions!$1:$1048576,MATCH(DATE(AC$2,1,1),Emissions!$A$1:$LI$1),FALSE)</f>
        <v>2.8604244269999999</v>
      </c>
      <c r="AD1295" s="361">
        <f>+VLOOKUP($E1295,Emissions!$1:$1048576,MATCH(DATE(AD$2,1,1),Emissions!$A$1:$LI$1),FALSE)</f>
        <v>2.9213784199999999</v>
      </c>
      <c r="AE1295" s="361">
        <f>+VLOOKUP($E1295,Emissions!$1:$1048576,MATCH(DATE(AE$2,1,1),Emissions!$A$1:$LI$1),FALSE)</f>
        <v>2.9897539420000001</v>
      </c>
      <c r="AF1295" s="361">
        <f>+VLOOKUP($E1295,Emissions!$1:$1048576,MATCH(DATE(AF$2,1,1),Emissions!$A$1:$LI$1),FALSE)</f>
        <v>3.0656813700000001</v>
      </c>
      <c r="AG1295" s="361">
        <f>+VLOOKUP($E1295,Emissions!$1:$1048576,MATCH(DATE(AG$2,1,1),Emissions!$A$1:$LI$1),FALSE)</f>
        <v>3.1494940040000001</v>
      </c>
      <c r="AH1295" s="361">
        <f>+VLOOKUP($E1295,Emissions!$1:$1048576,MATCH(DATE(AH$2,1,1),Emissions!$A$1:$LI$1),FALSE)</f>
        <v>3.2410833910000001</v>
      </c>
      <c r="AI1295" s="361">
        <f>+VLOOKUP($E1295,Emissions!$1:$1048576,MATCH(DATE(AI$2,1,1),Emissions!$A$1:$LI$1),FALSE)</f>
        <v>3.3393199189999998</v>
      </c>
      <c r="AJ1295" s="361">
        <f>+VLOOKUP($E1295,Emissions!$1:$1048576,MATCH(DATE(AJ$2,1,1),Emissions!$A$1:$LI$1),FALSE)</f>
        <v>3.4426124090000001</v>
      </c>
      <c r="AK1295" s="361">
        <f>+VLOOKUP($E1295,Emissions!$1:$1048576,MATCH(DATE(AK$2,1,1),Emissions!$A$1:$LI$1),FALSE)</f>
        <v>3.5493753570000002</v>
      </c>
      <c r="AL1295" s="361">
        <f>+VLOOKUP($E1295,Emissions!$1:$1048576,MATCH(DATE(AL$2,1,1),Emissions!$A$1:$LI$1),FALSE)</f>
        <v>3.6581883620000002</v>
      </c>
      <c r="AM1295" s="361">
        <f>+VLOOKUP($E1295,Emissions!$1:$1048576,MATCH(DATE(AM$2,1,1),Emissions!$A$1:$LI$1),FALSE)</f>
        <v>3.7677655959999998</v>
      </c>
      <c r="AN1295" s="361">
        <f>+VLOOKUP($E1295,Emissions!$1:$1048576,MATCH(DATE(AN$2,1,1),Emissions!$A$1:$LI$1),FALSE)</f>
        <v>3.876918839</v>
      </c>
      <c r="AO1295" s="361">
        <f>+VLOOKUP($E1295,Emissions!$1:$1048576,MATCH(DATE(AO$2,1,1),Emissions!$A$1:$LI$1),FALSE)</f>
        <v>3.9845319809999999</v>
      </c>
    </row>
    <row r="1296" spans="1:41" ht="15" customHeight="1" x14ac:dyDescent="0.35">
      <c r="A1296" s="411"/>
      <c r="B1296" s="170"/>
      <c r="C1296" s="138" t="s">
        <v>734</v>
      </c>
      <c r="D1296" s="114"/>
      <c r="E1296" s="50" t="s">
        <v>3720</v>
      </c>
      <c r="F1296" s="361">
        <f>+VLOOKUP($E1296,Emissions!$1:$1048576,MATCH(DATE(F$2,1,1),Emissions!$A$1:$LI$1),FALSE)</f>
        <v>2.9027403220000001</v>
      </c>
      <c r="G1296" s="361">
        <f>+VLOOKUP($E1296,Emissions!$1:$1048576,MATCH(DATE(G$2,1,1),Emissions!$A$1:$LI$1),FALSE)</f>
        <v>2.9497328789999999</v>
      </c>
      <c r="H1296" s="361">
        <f>+VLOOKUP($E1296,Emissions!$1:$1048576,MATCH(DATE(H$2,1,1),Emissions!$A$1:$LI$1),FALSE)</f>
        <v>2.9825184849999999</v>
      </c>
      <c r="I1296" s="361">
        <f>+VLOOKUP($E1296,Emissions!$1:$1048576,MATCH(DATE(I$2,1,1),Emissions!$A$1:$LI$1),FALSE)</f>
        <v>3.000250114</v>
      </c>
      <c r="J1296" s="361">
        <f>+VLOOKUP($E1296,Emissions!$1:$1048576,MATCH(DATE(J$2,1,1),Emissions!$A$1:$LI$1),FALSE)</f>
        <v>3.0447402569999999</v>
      </c>
      <c r="K1296" s="361">
        <f>+VLOOKUP($E1296,Emissions!$1:$1048576,MATCH(DATE(K$2,1,1),Emissions!$A$1:$LI$1),FALSE)</f>
        <v>3.1363802519999999</v>
      </c>
      <c r="L1296" s="361">
        <f>+VLOOKUP($E1296,Emissions!$1:$1048576,MATCH(DATE(L$2,1,1),Emissions!$A$1:$LI$1),FALSE)</f>
        <v>3.2239359190000001</v>
      </c>
      <c r="M1296" s="361">
        <f>+VLOOKUP($E1296,Emissions!$1:$1048576,MATCH(DATE(M$2,1,1),Emissions!$A$1:$LI$1),FALSE)</f>
        <v>3.3209259680000001</v>
      </c>
      <c r="N1296" s="361">
        <f>+VLOOKUP($E1296,Emissions!$1:$1048576,MATCH(DATE(N$2,1,1),Emissions!$A$1:$LI$1),FALSE)</f>
        <v>3.424746753</v>
      </c>
      <c r="O1296" s="361">
        <f>+VLOOKUP($E1296,Emissions!$1:$1048576,MATCH(DATE(O$2,1,1),Emissions!$A$1:$LI$1),FALSE)</f>
        <v>3.5291217760000002</v>
      </c>
      <c r="P1296" s="361">
        <f>+VLOOKUP($E1296,Emissions!$1:$1048576,MATCH(DATE(P$2,1,1),Emissions!$A$1:$LI$1),FALSE)</f>
        <v>3.6262996620000001</v>
      </c>
      <c r="Q1296" s="361">
        <f>+VLOOKUP($E1296,Emissions!$1:$1048576,MATCH(DATE(Q$2,1,1),Emissions!$A$1:$LI$1),FALSE)</f>
        <v>3.7135779879999999</v>
      </c>
      <c r="R1296" s="361">
        <f>+VLOOKUP($E1296,Emissions!$1:$1048576,MATCH(DATE(R$2,1,1),Emissions!$A$1:$LI$1),FALSE)</f>
        <v>3.7903401080000001</v>
      </c>
      <c r="S1296" s="361">
        <f>+VLOOKUP($E1296,Emissions!$1:$1048576,MATCH(DATE(S$2,1,1),Emissions!$A$1:$LI$1),FALSE)</f>
        <v>3.8572531880000001</v>
      </c>
      <c r="T1296" s="361">
        <f>+VLOOKUP($E1296,Emissions!$1:$1048576,MATCH(DATE(T$2,1,1),Emissions!$A$1:$LI$1),FALSE)</f>
        <v>3.9160345539999999</v>
      </c>
      <c r="U1296" s="361">
        <f>+VLOOKUP($E1296,Emissions!$1:$1048576,MATCH(DATE(U$2,1,1),Emissions!$A$1:$LI$1),FALSE)</f>
        <v>3.9690119109999999</v>
      </c>
      <c r="V1296" s="361">
        <f>+VLOOKUP($E1296,Emissions!$1:$1048576,MATCH(DATE(V$2,1,1),Emissions!$A$1:$LI$1),FALSE)</f>
        <v>4.0182759380000004</v>
      </c>
      <c r="W1296" s="361">
        <f>+VLOOKUP($E1296,Emissions!$1:$1048576,MATCH(DATE(W$2,1,1),Emissions!$A$1:$LI$1),FALSE)</f>
        <v>4.0658315290000004</v>
      </c>
      <c r="X1296" s="361">
        <f>+VLOOKUP($E1296,Emissions!$1:$1048576,MATCH(DATE(X$2,1,1),Emissions!$A$1:$LI$1),FALSE)</f>
        <v>4.1137472239999999</v>
      </c>
      <c r="Y1296" s="361">
        <f>+VLOOKUP($E1296,Emissions!$1:$1048576,MATCH(DATE(Y$2,1,1),Emissions!$A$1:$LI$1),FALSE)</f>
        <v>4.163915737</v>
      </c>
      <c r="Z1296" s="361">
        <f>+VLOOKUP($E1296,Emissions!$1:$1048576,MATCH(DATE(Z$2,1,1),Emissions!$A$1:$LI$1),FALSE)</f>
        <v>4.2178326549999996</v>
      </c>
      <c r="AA1296" s="361">
        <f>+VLOOKUP($E1296,Emissions!$1:$1048576,MATCH(DATE(AA$2,1,1),Emissions!$A$1:$LI$1),FALSE)</f>
        <v>4.2772847299999999</v>
      </c>
      <c r="AB1296" s="361">
        <f>+VLOOKUP($E1296,Emissions!$1:$1048576,MATCH(DATE(AB$2,1,1),Emissions!$A$1:$LI$1),FALSE)</f>
        <v>4.3435286069999997</v>
      </c>
      <c r="AC1296" s="361">
        <f>+VLOOKUP($E1296,Emissions!$1:$1048576,MATCH(DATE(AC$2,1,1),Emissions!$A$1:$LI$1),FALSE)</f>
        <v>4.4176051449999996</v>
      </c>
      <c r="AD1296" s="361">
        <f>+VLOOKUP($E1296,Emissions!$1:$1048576,MATCH(DATE(AD$2,1,1),Emissions!$A$1:$LI$1),FALSE)</f>
        <v>4.5004259859999998</v>
      </c>
      <c r="AE1296" s="361">
        <f>+VLOOKUP($E1296,Emissions!$1:$1048576,MATCH(DATE(AE$2,1,1),Emissions!$A$1:$LI$1),FALSE)</f>
        <v>4.5921779650000003</v>
      </c>
      <c r="AF1296" s="361">
        <f>+VLOOKUP($E1296,Emissions!$1:$1048576,MATCH(DATE(AF$2,1,1),Emissions!$A$1:$LI$1),FALSE)</f>
        <v>4.6932281099999997</v>
      </c>
      <c r="AG1296" s="361">
        <f>+VLOOKUP($E1296,Emissions!$1:$1048576,MATCH(DATE(AG$2,1,1),Emissions!$A$1:$LI$1),FALSE)</f>
        <v>4.803793915</v>
      </c>
      <c r="AH1296" s="361">
        <f>+VLOOKUP($E1296,Emissions!$1:$1048576,MATCH(DATE(AH$2,1,1),Emissions!$A$1:$LI$1),FALSE)</f>
        <v>4.9238406289999999</v>
      </c>
      <c r="AI1296" s="361">
        <f>+VLOOKUP($E1296,Emissions!$1:$1048576,MATCH(DATE(AI$2,1,1),Emissions!$A$1:$LI$1),FALSE)</f>
        <v>5.052383335</v>
      </c>
      <c r="AJ1296" s="361">
        <f>+VLOOKUP($E1296,Emissions!$1:$1048576,MATCH(DATE(AJ$2,1,1),Emissions!$A$1:$LI$1),FALSE)</f>
        <v>5.1878658829999997</v>
      </c>
      <c r="AK1296" s="361">
        <f>+VLOOKUP($E1296,Emissions!$1:$1048576,MATCH(DATE(AK$2,1,1),Emissions!$A$1:$LI$1),FALSE)</f>
        <v>5.3285688999999996</v>
      </c>
      <c r="AL1296" s="361">
        <f>+VLOOKUP($E1296,Emissions!$1:$1048576,MATCH(DATE(AL$2,1,1),Emissions!$A$1:$LI$1),FALSE)</f>
        <v>5.4728089329999996</v>
      </c>
      <c r="AM1296" s="361">
        <f>+VLOOKUP($E1296,Emissions!$1:$1048576,MATCH(DATE(AM$2,1,1),Emissions!$A$1:$LI$1),FALSE)</f>
        <v>5.6189640719999998</v>
      </c>
      <c r="AN1296" s="361">
        <f>+VLOOKUP($E1296,Emissions!$1:$1048576,MATCH(DATE(AN$2,1,1),Emissions!$A$1:$LI$1),FALSE)</f>
        <v>5.7654642440000003</v>
      </c>
      <c r="AO1296" s="361">
        <f>+VLOOKUP($E1296,Emissions!$1:$1048576,MATCH(DATE(AO$2,1,1),Emissions!$A$1:$LI$1),FALSE)</f>
        <v>5.9107821229999997</v>
      </c>
    </row>
    <row r="1297" spans="1:41" ht="15" customHeight="1" x14ac:dyDescent="0.35">
      <c r="A1297" s="411"/>
      <c r="B1297" s="170"/>
      <c r="C1297" s="138" t="s">
        <v>735</v>
      </c>
      <c r="D1297" s="114"/>
      <c r="E1297" s="50" t="s">
        <v>3721</v>
      </c>
      <c r="F1297" s="361">
        <f>+VLOOKUP($E1297,Emissions!$1:$1048576,MATCH(DATE(F$2,1,1),Emissions!$A$1:$LI$1),FALSE)</f>
        <v>7.8650916960000004</v>
      </c>
      <c r="G1297" s="361">
        <f>+VLOOKUP($E1297,Emissions!$1:$1048576,MATCH(DATE(G$2,1,1),Emissions!$A$1:$LI$1),FALSE)</f>
        <v>7.8918888770000004</v>
      </c>
      <c r="H1297" s="361">
        <f>+VLOOKUP($E1297,Emissions!$1:$1048576,MATCH(DATE(H$2,1,1),Emissions!$A$1:$LI$1),FALSE)</f>
        <v>7.5512487100000003</v>
      </c>
      <c r="I1297" s="361">
        <f>+VLOOKUP($E1297,Emissions!$1:$1048576,MATCH(DATE(I$2,1,1),Emissions!$A$1:$LI$1),FALSE)</f>
        <v>6.785263359</v>
      </c>
      <c r="J1297" s="361">
        <f>+VLOOKUP($E1297,Emissions!$1:$1048576,MATCH(DATE(J$2,1,1),Emissions!$A$1:$LI$1),FALSE)</f>
        <v>6.3374227520000002</v>
      </c>
      <c r="K1297" s="361">
        <f>+VLOOKUP($E1297,Emissions!$1:$1048576,MATCH(DATE(K$2,1,1),Emissions!$A$1:$LI$1),FALSE)</f>
        <v>6.653802969</v>
      </c>
      <c r="L1297" s="361">
        <f>+VLOOKUP($E1297,Emissions!$1:$1048576,MATCH(DATE(L$2,1,1),Emissions!$A$1:$LI$1),FALSE)</f>
        <v>6.8189615119999996</v>
      </c>
      <c r="M1297" s="361">
        <f>+VLOOKUP($E1297,Emissions!$1:$1048576,MATCH(DATE(M$2,1,1),Emissions!$A$1:$LI$1),FALSE)</f>
        <v>7.0622637619999997</v>
      </c>
      <c r="N1297" s="361">
        <f>+VLOOKUP($E1297,Emissions!$1:$1048576,MATCH(DATE(N$2,1,1),Emissions!$A$1:$LI$1),FALSE)</f>
        <v>7.3739130560000001</v>
      </c>
      <c r="O1297" s="361">
        <f>+VLOOKUP($E1297,Emissions!$1:$1048576,MATCH(DATE(O$2,1,1),Emissions!$A$1:$LI$1),FALSE)</f>
        <v>7.735605681</v>
      </c>
      <c r="P1297" s="361">
        <f>+VLOOKUP($E1297,Emissions!$1:$1048576,MATCH(DATE(P$2,1,1),Emissions!$A$1:$LI$1),FALSE)</f>
        <v>8.1214857180000006</v>
      </c>
      <c r="Q1297" s="361">
        <f>+VLOOKUP($E1297,Emissions!$1:$1048576,MATCH(DATE(Q$2,1,1),Emissions!$A$1:$LI$1),FALSE)</f>
        <v>8.5079202499999997</v>
      </c>
      <c r="R1297" s="361">
        <f>+VLOOKUP($E1297,Emissions!$1:$1048576,MATCH(DATE(R$2,1,1),Emissions!$A$1:$LI$1),FALSE)</f>
        <v>8.8727531919999993</v>
      </c>
      <c r="S1297" s="361">
        <f>+VLOOKUP($E1297,Emissions!$1:$1048576,MATCH(DATE(S$2,1,1),Emissions!$A$1:$LI$1),FALSE)</f>
        <v>9.1999091400000008</v>
      </c>
      <c r="T1297" s="361">
        <f>+VLOOKUP($E1297,Emissions!$1:$1048576,MATCH(DATE(T$2,1,1),Emissions!$A$1:$LI$1),FALSE)</f>
        <v>9.4814780980000002</v>
      </c>
      <c r="U1297" s="361">
        <f>+VLOOKUP($E1297,Emissions!$1:$1048576,MATCH(DATE(U$2,1,1),Emissions!$A$1:$LI$1),FALSE)</f>
        <v>9.7165266520000007</v>
      </c>
      <c r="V1297" s="361">
        <f>+VLOOKUP($E1297,Emissions!$1:$1048576,MATCH(DATE(V$2,1,1),Emissions!$A$1:$LI$1),FALSE)</f>
        <v>9.9074632579999999</v>
      </c>
      <c r="W1297" s="361">
        <f>+VLOOKUP($E1297,Emissions!$1:$1048576,MATCH(DATE(W$2,1,1),Emissions!$A$1:$LI$1),FALSE)</f>
        <v>10.05918702</v>
      </c>
      <c r="X1297" s="361">
        <f>+VLOOKUP($E1297,Emissions!$1:$1048576,MATCH(DATE(X$2,1,1),Emissions!$A$1:$LI$1),FALSE)</f>
        <v>10.18058319</v>
      </c>
      <c r="Y1297" s="361">
        <f>+VLOOKUP($E1297,Emissions!$1:$1048576,MATCH(DATE(Y$2,1,1),Emissions!$A$1:$LI$1),FALSE)</f>
        <v>10.283405439999999</v>
      </c>
      <c r="Z1297" s="361">
        <f>+VLOOKUP($E1297,Emissions!$1:$1048576,MATCH(DATE(Z$2,1,1),Emissions!$A$1:$LI$1),FALSE)</f>
        <v>10.381748590000001</v>
      </c>
      <c r="AA1297" s="361">
        <f>+VLOOKUP($E1297,Emissions!$1:$1048576,MATCH(DATE(AA$2,1,1),Emissions!$A$1:$LI$1),FALSE)</f>
        <v>10.48825044</v>
      </c>
      <c r="AB1297" s="361">
        <f>+VLOOKUP($E1297,Emissions!$1:$1048576,MATCH(DATE(AB$2,1,1),Emissions!$A$1:$LI$1),FALSE)</f>
        <v>10.614428699999999</v>
      </c>
      <c r="AC1297" s="361">
        <f>+VLOOKUP($E1297,Emissions!$1:$1048576,MATCH(DATE(AC$2,1,1),Emissions!$A$1:$LI$1),FALSE)</f>
        <v>10.77164483</v>
      </c>
      <c r="AD1297" s="361">
        <f>+VLOOKUP($E1297,Emissions!$1:$1048576,MATCH(DATE(AD$2,1,1),Emissions!$A$1:$LI$1),FALSE)</f>
        <v>10.9722423</v>
      </c>
      <c r="AE1297" s="361">
        <f>+VLOOKUP($E1297,Emissions!$1:$1048576,MATCH(DATE(AE$2,1,1),Emissions!$A$1:$LI$1),FALSE)</f>
        <v>11.23128608</v>
      </c>
      <c r="AF1297" s="361">
        <f>+VLOOKUP($E1297,Emissions!$1:$1048576,MATCH(DATE(AF$2,1,1),Emissions!$A$1:$LI$1),FALSE)</f>
        <v>11.539183059999999</v>
      </c>
      <c r="AG1297" s="361">
        <f>+VLOOKUP($E1297,Emissions!$1:$1048576,MATCH(DATE(AG$2,1,1),Emissions!$A$1:$LI$1),FALSE)</f>
        <v>11.89584722</v>
      </c>
      <c r="AH1297" s="361">
        <f>+VLOOKUP($E1297,Emissions!$1:$1048576,MATCH(DATE(AH$2,1,1),Emissions!$A$1:$LI$1),FALSE)</f>
        <v>12.303631920000001</v>
      </c>
      <c r="AI1297" s="361">
        <f>+VLOOKUP($E1297,Emissions!$1:$1048576,MATCH(DATE(AI$2,1,1),Emissions!$A$1:$LI$1),FALSE)</f>
        <v>12.760789750000001</v>
      </c>
      <c r="AJ1297" s="361">
        <f>+VLOOKUP($E1297,Emissions!$1:$1048576,MATCH(DATE(AJ$2,1,1),Emissions!$A$1:$LI$1),FALSE)</f>
        <v>13.262760480000001</v>
      </c>
      <c r="AK1297" s="361">
        <f>+VLOOKUP($E1297,Emissions!$1:$1048576,MATCH(DATE(AK$2,1,1),Emissions!$A$1:$LI$1),FALSE)</f>
        <v>13.802701450000001</v>
      </c>
      <c r="AL1297" s="361">
        <f>+VLOOKUP($E1297,Emissions!$1:$1048576,MATCH(DATE(AL$2,1,1),Emissions!$A$1:$LI$1),FALSE)</f>
        <v>14.37181784</v>
      </c>
      <c r="AM1297" s="361">
        <f>+VLOOKUP($E1297,Emissions!$1:$1048576,MATCH(DATE(AM$2,1,1),Emissions!$A$1:$LI$1),FALSE)</f>
        <v>14.959591229999999</v>
      </c>
      <c r="AN1297" s="361">
        <f>+VLOOKUP($E1297,Emissions!$1:$1048576,MATCH(DATE(AN$2,1,1),Emissions!$A$1:$LI$1),FALSE)</f>
        <v>15.553942790000001</v>
      </c>
      <c r="AO1297" s="361">
        <f>+VLOOKUP($E1297,Emissions!$1:$1048576,MATCH(DATE(AO$2,1,1),Emissions!$A$1:$LI$1),FALSE)</f>
        <v>16.14155173</v>
      </c>
    </row>
    <row r="1298" spans="1:41" ht="15" customHeight="1" x14ac:dyDescent="0.35">
      <c r="A1298" s="411"/>
      <c r="B1298" s="170"/>
      <c r="C1298" s="138" t="s">
        <v>736</v>
      </c>
      <c r="D1298" s="114"/>
      <c r="E1298" s="50" t="s">
        <v>3722</v>
      </c>
      <c r="F1298" s="361">
        <f>+VLOOKUP($E1298,Emissions!$1:$1048576,MATCH(DATE(F$2,1,1),Emissions!$A$1:$LI$1),FALSE)</f>
        <v>1.1560160289999999</v>
      </c>
      <c r="G1298" s="361">
        <f>+VLOOKUP($E1298,Emissions!$1:$1048576,MATCH(DATE(G$2,1,1),Emissions!$A$1:$LI$1),FALSE)</f>
        <v>1.1745364199999999</v>
      </c>
      <c r="H1298" s="361">
        <f>+VLOOKUP($E1298,Emissions!$1:$1048576,MATCH(DATE(H$2,1,1),Emissions!$A$1:$LI$1),FALSE)</f>
        <v>1.1905473959999999</v>
      </c>
      <c r="I1298" s="361">
        <f>+VLOOKUP($E1298,Emissions!$1:$1048576,MATCH(DATE(I$2,1,1),Emissions!$A$1:$LI$1),FALSE)</f>
        <v>1.2020633190000001</v>
      </c>
      <c r="J1298" s="361">
        <f>+VLOOKUP($E1298,Emissions!$1:$1048576,MATCH(DATE(J$2,1,1),Emissions!$A$1:$LI$1),FALSE)</f>
        <v>1.2193885120000001</v>
      </c>
      <c r="K1298" s="361">
        <f>+VLOOKUP($E1298,Emissions!$1:$1048576,MATCH(DATE(K$2,1,1),Emissions!$A$1:$LI$1),FALSE)</f>
        <v>1.2521986510000001</v>
      </c>
      <c r="L1298" s="361">
        <f>+VLOOKUP($E1298,Emissions!$1:$1048576,MATCH(DATE(L$2,1,1),Emissions!$A$1:$LI$1),FALSE)</f>
        <v>1.2836905489999999</v>
      </c>
      <c r="M1298" s="361">
        <f>+VLOOKUP($E1298,Emissions!$1:$1048576,MATCH(DATE(M$2,1,1),Emissions!$A$1:$LI$1),FALSE)</f>
        <v>1.317424589</v>
      </c>
      <c r="N1298" s="361">
        <f>+VLOOKUP($E1298,Emissions!$1:$1048576,MATCH(DATE(N$2,1,1),Emissions!$A$1:$LI$1),FALSE)</f>
        <v>1.352608209</v>
      </c>
      <c r="O1298" s="361">
        <f>+VLOOKUP($E1298,Emissions!$1:$1048576,MATCH(DATE(O$2,1,1),Emissions!$A$1:$LI$1),FALSE)</f>
        <v>1.3872620069999999</v>
      </c>
      <c r="P1298" s="361">
        <f>+VLOOKUP($E1298,Emissions!$1:$1048576,MATCH(DATE(P$2,1,1),Emissions!$A$1:$LI$1),FALSE)</f>
        <v>1.4190129970000001</v>
      </c>
      <c r="Q1298" s="361">
        <f>+VLOOKUP($E1298,Emissions!$1:$1048576,MATCH(DATE(Q$2,1,1),Emissions!$A$1:$LI$1),FALSE)</f>
        <v>1.447903323</v>
      </c>
      <c r="R1298" s="361">
        <f>+VLOOKUP($E1298,Emissions!$1:$1048576,MATCH(DATE(R$2,1,1),Emissions!$A$1:$LI$1),FALSE)</f>
        <v>1.4738457730000001</v>
      </c>
      <c r="S1298" s="361">
        <f>+VLOOKUP($E1298,Emissions!$1:$1048576,MATCH(DATE(S$2,1,1),Emissions!$A$1:$LI$1),FALSE)</f>
        <v>1.49734075</v>
      </c>
      <c r="T1298" s="361">
        <f>+VLOOKUP($E1298,Emissions!$1:$1048576,MATCH(DATE(T$2,1,1),Emissions!$A$1:$LI$1),FALSE)</f>
        <v>1.5191478700000001</v>
      </c>
      <c r="U1298" s="361">
        <f>+VLOOKUP($E1298,Emissions!$1:$1048576,MATCH(DATE(U$2,1,1),Emissions!$A$1:$LI$1),FALSE)</f>
        <v>1.5401129609999999</v>
      </c>
      <c r="V1298" s="361">
        <f>+VLOOKUP($E1298,Emissions!$1:$1048576,MATCH(DATE(V$2,1,1),Emissions!$A$1:$LI$1),FALSE)</f>
        <v>1.560966605</v>
      </c>
      <c r="W1298" s="361">
        <f>+VLOOKUP($E1298,Emissions!$1:$1048576,MATCH(DATE(W$2,1,1),Emissions!$A$1:$LI$1),FALSE)</f>
        <v>1.5823247579999999</v>
      </c>
      <c r="X1298" s="361">
        <f>+VLOOKUP($E1298,Emissions!$1:$1048576,MATCH(DATE(X$2,1,1),Emissions!$A$1:$LI$1),FALSE)</f>
        <v>1.6047385830000001</v>
      </c>
      <c r="Y1298" s="361">
        <f>+VLOOKUP($E1298,Emissions!$1:$1048576,MATCH(DATE(Y$2,1,1),Emissions!$A$1:$LI$1),FALSE)</f>
        <v>1.6286497600000001</v>
      </c>
      <c r="Z1298" s="361">
        <f>+VLOOKUP($E1298,Emissions!$1:$1048576,MATCH(DATE(Z$2,1,1),Emissions!$A$1:$LI$1),FALSE)</f>
        <v>1.6543022060000001</v>
      </c>
      <c r="AA1298" s="361">
        <f>+VLOOKUP($E1298,Emissions!$1:$1048576,MATCH(DATE(AA$2,1,1),Emissions!$A$1:$LI$1),FALSE)</f>
        <v>1.6821064370000001</v>
      </c>
      <c r="AB1298" s="361">
        <f>+VLOOKUP($E1298,Emissions!$1:$1048576,MATCH(DATE(AB$2,1,1),Emissions!$A$1:$LI$1),FALSE)</f>
        <v>1.712340669</v>
      </c>
      <c r="AC1298" s="361">
        <f>+VLOOKUP($E1298,Emissions!$1:$1048576,MATCH(DATE(AC$2,1,1),Emissions!$A$1:$LI$1),FALSE)</f>
        <v>1.7452017230000001</v>
      </c>
      <c r="AD1298" s="361">
        <f>+VLOOKUP($E1298,Emissions!$1:$1048576,MATCH(DATE(AD$2,1,1),Emissions!$A$1:$LI$1),FALSE)</f>
        <v>1.7808290790000001</v>
      </c>
      <c r="AE1298" s="361">
        <f>+VLOOKUP($E1298,Emissions!$1:$1048576,MATCH(DATE(AE$2,1,1),Emissions!$A$1:$LI$1),FALSE)</f>
        <v>1.8189858430000001</v>
      </c>
      <c r="AF1298" s="361">
        <f>+VLOOKUP($E1298,Emissions!$1:$1048576,MATCH(DATE(AF$2,1,1),Emissions!$A$1:$LI$1),FALSE)</f>
        <v>1.85865923</v>
      </c>
      <c r="AG1298" s="361">
        <f>+VLOOKUP($E1298,Emissions!$1:$1048576,MATCH(DATE(AG$2,1,1),Emissions!$A$1:$LI$1),FALSE)</f>
        <v>1.9000665510000001</v>
      </c>
      <c r="AH1298" s="361">
        <f>+VLOOKUP($E1298,Emissions!$1:$1048576,MATCH(DATE(AH$2,1,1),Emissions!$A$1:$LI$1),FALSE)</f>
        <v>1.9435330559999999</v>
      </c>
      <c r="AI1298" s="361">
        <f>+VLOOKUP($E1298,Emissions!$1:$1048576,MATCH(DATE(AI$2,1,1),Emissions!$A$1:$LI$1),FALSE)</f>
        <v>1.989036477</v>
      </c>
      <c r="AJ1298" s="361">
        <f>+VLOOKUP($E1298,Emissions!$1:$1048576,MATCH(DATE(AJ$2,1,1),Emissions!$A$1:$LI$1),FALSE)</f>
        <v>2.036287986</v>
      </c>
      <c r="AK1298" s="361">
        <f>+VLOOKUP($E1298,Emissions!$1:$1048576,MATCH(DATE(AK$2,1,1),Emissions!$A$1:$LI$1),FALSE)</f>
        <v>2.0848914430000001</v>
      </c>
      <c r="AL1298" s="361">
        <f>+VLOOKUP($E1298,Emissions!$1:$1048576,MATCH(DATE(AL$2,1,1),Emissions!$A$1:$LI$1),FALSE)</f>
        <v>2.1344341689999999</v>
      </c>
      <c r="AM1298" s="361">
        <f>+VLOOKUP($E1298,Emissions!$1:$1048576,MATCH(DATE(AM$2,1,1),Emissions!$A$1:$LI$1),FALSE)</f>
        <v>2.1845104430000002</v>
      </c>
      <c r="AN1298" s="361">
        <f>+VLOOKUP($E1298,Emissions!$1:$1048576,MATCH(DATE(AN$2,1,1),Emissions!$A$1:$LI$1),FALSE)</f>
        <v>2.234728397</v>
      </c>
      <c r="AO1298" s="361">
        <f>+VLOOKUP($E1298,Emissions!$1:$1048576,MATCH(DATE(AO$2,1,1),Emissions!$A$1:$LI$1),FALSE)</f>
        <v>2.2847110320000001</v>
      </c>
    </row>
    <row r="1299" spans="1:41" s="92" customFormat="1" ht="15" customHeight="1" x14ac:dyDescent="0.35">
      <c r="A1299" s="411"/>
      <c r="B1299" s="170"/>
      <c r="C1299" s="137" t="s">
        <v>3334</v>
      </c>
      <c r="D1299" s="147"/>
      <c r="E1299" s="136" t="s">
        <v>3723</v>
      </c>
      <c r="F1299" s="327">
        <f>+VLOOKUP($E1299,Emissions!$1:$1048576,MATCH(DATE(F$2,1,1),Emissions!$A$1:$LI$1),FALSE)</f>
        <v>44.429966</v>
      </c>
      <c r="G1299" s="327">
        <f>+VLOOKUP($E1299,Emissions!$1:$1048576,MATCH(DATE(G$2,1,1),Emissions!$A$1:$LI$1),FALSE)</f>
        <v>45.459242889999999</v>
      </c>
      <c r="H1299" s="327">
        <f>+VLOOKUP($E1299,Emissions!$1:$1048576,MATCH(DATE(H$2,1,1),Emissions!$A$1:$LI$1),FALSE)</f>
        <v>46.368267240000002</v>
      </c>
      <c r="I1299" s="327">
        <f>+VLOOKUP($E1299,Emissions!$1:$1048576,MATCH(DATE(I$2,1,1),Emissions!$A$1:$LI$1),FALSE)</f>
        <v>46.988238039999999</v>
      </c>
      <c r="J1299" s="327">
        <f>+VLOOKUP($E1299,Emissions!$1:$1048576,MATCH(DATE(J$2,1,1),Emissions!$A$1:$LI$1),FALSE)</f>
        <v>47.796446979999999</v>
      </c>
      <c r="K1299" s="327">
        <f>+VLOOKUP($E1299,Emissions!$1:$1048576,MATCH(DATE(K$2,1,1),Emissions!$A$1:$LI$1),FALSE)</f>
        <v>49.279194910000001</v>
      </c>
      <c r="L1299" s="327">
        <f>+VLOOKUP($E1299,Emissions!$1:$1048576,MATCH(DATE(L$2,1,1),Emissions!$A$1:$LI$1),FALSE)</f>
        <v>50.709421659999997</v>
      </c>
      <c r="M1299" s="327">
        <f>+VLOOKUP($E1299,Emissions!$1:$1048576,MATCH(DATE(M$2,1,1),Emissions!$A$1:$LI$1),FALSE)</f>
        <v>52.202817170000003</v>
      </c>
      <c r="N1299" s="327">
        <f>+VLOOKUP($E1299,Emissions!$1:$1048576,MATCH(DATE(N$2,1,1),Emissions!$A$1:$LI$1),FALSE)</f>
        <v>53.754680710000002</v>
      </c>
      <c r="O1299" s="327">
        <f>+VLOOKUP($E1299,Emissions!$1:$1048576,MATCH(DATE(O$2,1,1),Emissions!$A$1:$LI$1),FALSE)</f>
        <v>55.279201219999997</v>
      </c>
      <c r="P1299" s="327">
        <f>+VLOOKUP($E1299,Emissions!$1:$1048576,MATCH(DATE(P$2,1,1),Emissions!$A$1:$LI$1),FALSE)</f>
        <v>56.67352923</v>
      </c>
      <c r="Q1299" s="327">
        <f>+VLOOKUP($E1299,Emissions!$1:$1048576,MATCH(DATE(Q$2,1,1),Emissions!$A$1:$LI$1),FALSE)</f>
        <v>57.924158370000001</v>
      </c>
      <c r="R1299" s="327">
        <f>+VLOOKUP($E1299,Emissions!$1:$1048576,MATCH(DATE(R$2,1,1),Emissions!$A$1:$LI$1),FALSE)</f>
        <v>59.040684880000001</v>
      </c>
      <c r="S1299" s="327">
        <f>+VLOOKUP($E1299,Emissions!$1:$1048576,MATCH(DATE(S$2,1,1),Emissions!$A$1:$LI$1),FALSE)</f>
        <v>60.043561930000003</v>
      </c>
      <c r="T1299" s="327">
        <f>+VLOOKUP($E1299,Emissions!$1:$1048576,MATCH(DATE(T$2,1,1),Emissions!$A$1:$LI$1),FALSE)</f>
        <v>60.96134945</v>
      </c>
      <c r="U1299" s="327">
        <f>+VLOOKUP($E1299,Emissions!$1:$1048576,MATCH(DATE(U$2,1,1),Emissions!$A$1:$LI$1),FALSE)</f>
        <v>61.826720379999998</v>
      </c>
      <c r="V1299" s="327">
        <f>+VLOOKUP($E1299,Emissions!$1:$1048576,MATCH(DATE(V$2,1,1),Emissions!$A$1:$LI$1),FALSE)</f>
        <v>62.668595439999997</v>
      </c>
      <c r="W1299" s="327">
        <f>+VLOOKUP($E1299,Emissions!$1:$1048576,MATCH(DATE(W$2,1,1),Emissions!$A$1:$LI$1),FALSE)</f>
        <v>63.512442870000001</v>
      </c>
      <c r="X1299" s="327">
        <f>+VLOOKUP($E1299,Emissions!$1:$1048576,MATCH(DATE(X$2,1,1),Emissions!$A$1:$LI$1),FALSE)</f>
        <v>64.381905799999998</v>
      </c>
      <c r="Y1299" s="327">
        <f>+VLOOKUP($E1299,Emissions!$1:$1048576,MATCH(DATE(Y$2,1,1),Emissions!$A$1:$LI$1),FALSE)</f>
        <v>65.296002990000005</v>
      </c>
      <c r="Z1299" s="327">
        <f>+VLOOKUP($E1299,Emissions!$1:$1048576,MATCH(DATE(Z$2,1,1),Emissions!$A$1:$LI$1),FALSE)</f>
        <v>66.264081860000005</v>
      </c>
      <c r="AA1299" s="327">
        <f>+VLOOKUP($E1299,Emissions!$1:$1048576,MATCH(DATE(AA$2,1,1),Emissions!$A$1:$LI$1),FALSE)</f>
        <v>67.308399100000003</v>
      </c>
      <c r="AB1299" s="327">
        <f>+VLOOKUP($E1299,Emissions!$1:$1048576,MATCH(DATE(AB$2,1,1),Emissions!$A$1:$LI$1),FALSE)</f>
        <v>68.441105230000005</v>
      </c>
      <c r="AC1299" s="327">
        <f>+VLOOKUP($E1299,Emissions!$1:$1048576,MATCH(DATE(AC$2,1,1),Emissions!$A$1:$LI$1),FALSE)</f>
        <v>69.671347569999995</v>
      </c>
      <c r="AD1299" s="327">
        <f>+VLOOKUP($E1299,Emissions!$1:$1048576,MATCH(DATE(AD$2,1,1),Emissions!$A$1:$LI$1),FALSE)</f>
        <v>71.005490719999997</v>
      </c>
      <c r="AE1299" s="327">
        <f>+VLOOKUP($E1299,Emissions!$1:$1048576,MATCH(DATE(AE$2,1,1),Emissions!$A$1:$LI$1),FALSE)</f>
        <v>72.429555480000005</v>
      </c>
      <c r="AF1299" s="327">
        <f>+VLOOKUP($E1299,Emissions!$1:$1048576,MATCH(DATE(AF$2,1,1),Emissions!$A$1:$LI$1),FALSE)</f>
        <v>73.945852520000003</v>
      </c>
      <c r="AG1299" s="327">
        <f>+VLOOKUP($E1299,Emissions!$1:$1048576,MATCH(DATE(AG$2,1,1),Emissions!$A$1:$LI$1),FALSE)</f>
        <v>75.561312529999995</v>
      </c>
      <c r="AH1299" s="327">
        <f>+VLOOKUP($E1299,Emissions!$1:$1048576,MATCH(DATE(AH$2,1,1),Emissions!$A$1:$LI$1),FALSE)</f>
        <v>77.281753640000005</v>
      </c>
      <c r="AI1299" s="327">
        <f>+VLOOKUP($E1299,Emissions!$1:$1048576,MATCH(DATE(AI$2,1,1),Emissions!$A$1:$LI$1),FALSE)</f>
        <v>79.101895569999996</v>
      </c>
      <c r="AJ1299" s="327">
        <f>+VLOOKUP($E1299,Emissions!$1:$1048576,MATCH(DATE(AJ$2,1,1),Emissions!$A$1:$LI$1),FALSE)</f>
        <v>81.008086090000006</v>
      </c>
      <c r="AK1299" s="327">
        <f>+VLOOKUP($E1299,Emissions!$1:$1048576,MATCH(DATE(AK$2,1,1),Emissions!$A$1:$LI$1),FALSE)</f>
        <v>82.983744479999999</v>
      </c>
      <c r="AL1299" s="327">
        <f>+VLOOKUP($E1299,Emissions!$1:$1048576,MATCH(DATE(AL$2,1,1),Emissions!$A$1:$LI$1),FALSE)</f>
        <v>85.012028610000002</v>
      </c>
      <c r="AM1299" s="327">
        <f>+VLOOKUP($E1299,Emissions!$1:$1048576,MATCH(DATE(AM$2,1,1),Emissions!$A$1:$LI$1),FALSE)</f>
        <v>87.076088279999993</v>
      </c>
      <c r="AN1299" s="327">
        <f>+VLOOKUP($E1299,Emissions!$1:$1048576,MATCH(DATE(AN$2,1,1),Emissions!$A$1:$LI$1),FALSE)</f>
        <v>89.159126470000004</v>
      </c>
      <c r="AO1299" s="327">
        <f>+VLOOKUP($E1299,Emissions!$1:$1048576,MATCH(DATE(AO$2,1,1),Emissions!$A$1:$LI$1),FALSE)</f>
        <v>91.244373960000004</v>
      </c>
    </row>
    <row r="1300" spans="1:41" ht="15" customHeight="1" x14ac:dyDescent="0.35">
      <c r="A1300" s="411"/>
      <c r="B1300" s="170"/>
      <c r="C1300" s="138" t="s">
        <v>602</v>
      </c>
      <c r="D1300" s="114"/>
      <c r="E1300" s="50" t="s">
        <v>3724</v>
      </c>
      <c r="F1300" s="361">
        <f>+VLOOKUP($E1300,Emissions!$1:$1048576,MATCH(DATE(F$2,1,1),Emissions!$A$1:$LI$1),FALSE)</f>
        <v>1.872694834</v>
      </c>
      <c r="G1300" s="361">
        <f>+VLOOKUP($E1300,Emissions!$1:$1048576,MATCH(DATE(G$2,1,1),Emissions!$A$1:$LI$1),FALSE)</f>
        <v>1.908329798</v>
      </c>
      <c r="H1300" s="361">
        <f>+VLOOKUP($E1300,Emissions!$1:$1048576,MATCH(DATE(H$2,1,1),Emissions!$A$1:$LI$1),FALSE)</f>
        <v>1.9399962820000001</v>
      </c>
      <c r="I1300" s="361">
        <f>+VLOOKUP($E1300,Emissions!$1:$1048576,MATCH(DATE(I$2,1,1),Emissions!$A$1:$LI$1),FALSE)</f>
        <v>1.963064733</v>
      </c>
      <c r="J1300" s="361">
        <f>+VLOOKUP($E1300,Emissions!$1:$1048576,MATCH(DATE(J$2,1,1),Emissions!$A$1:$LI$1),FALSE)</f>
        <v>1.9927201649999999</v>
      </c>
      <c r="K1300" s="361">
        <f>+VLOOKUP($E1300,Emissions!$1:$1048576,MATCH(DATE(K$2,1,1),Emissions!$A$1:$LI$1),FALSE)</f>
        <v>2.0459749079999998</v>
      </c>
      <c r="L1300" s="361">
        <f>+VLOOKUP($E1300,Emissions!$1:$1048576,MATCH(DATE(L$2,1,1),Emissions!$A$1:$LI$1),FALSE)</f>
        <v>2.0953493519999999</v>
      </c>
      <c r="M1300" s="361">
        <f>+VLOOKUP($E1300,Emissions!$1:$1048576,MATCH(DATE(M$2,1,1),Emissions!$A$1:$LI$1),FALSE)</f>
        <v>2.145941949</v>
      </c>
      <c r="N1300" s="361">
        <f>+VLOOKUP($E1300,Emissions!$1:$1048576,MATCH(DATE(N$2,1,1),Emissions!$A$1:$LI$1),FALSE)</f>
        <v>2.197617691</v>
      </c>
      <c r="O1300" s="361">
        <f>+VLOOKUP($E1300,Emissions!$1:$1048576,MATCH(DATE(O$2,1,1),Emissions!$A$1:$LI$1),FALSE)</f>
        <v>2.2481872740000002</v>
      </c>
      <c r="P1300" s="361">
        <f>+VLOOKUP($E1300,Emissions!$1:$1048576,MATCH(DATE(P$2,1,1),Emissions!$A$1:$LI$1),FALSE)</f>
        <v>2.2948678020000002</v>
      </c>
      <c r="Q1300" s="361">
        <f>+VLOOKUP($E1300,Emissions!$1:$1048576,MATCH(DATE(Q$2,1,1),Emissions!$A$1:$LI$1),FALSE)</f>
        <v>2.3369555960000001</v>
      </c>
      <c r="R1300" s="361">
        <f>+VLOOKUP($E1300,Emissions!$1:$1048576,MATCH(DATE(R$2,1,1),Emissions!$A$1:$LI$1),FALSE)</f>
        <v>2.374628983</v>
      </c>
      <c r="S1300" s="361">
        <f>+VLOOKUP($E1300,Emissions!$1:$1048576,MATCH(DATE(S$2,1,1),Emissions!$A$1:$LI$1),FALSE)</f>
        <v>2.408486742</v>
      </c>
      <c r="T1300" s="361">
        <f>+VLOOKUP($E1300,Emissions!$1:$1048576,MATCH(DATE(T$2,1,1),Emissions!$A$1:$LI$1),FALSE)</f>
        <v>2.4394168039999999</v>
      </c>
      <c r="U1300" s="361">
        <f>+VLOOKUP($E1300,Emissions!$1:$1048576,MATCH(DATE(U$2,1,1),Emissions!$A$1:$LI$1),FALSE)</f>
        <v>2.4684640839999998</v>
      </c>
      <c r="V1300" s="361">
        <f>+VLOOKUP($E1300,Emissions!$1:$1048576,MATCH(DATE(V$2,1,1),Emissions!$A$1:$LI$1),FALSE)</f>
        <v>2.4966046689999999</v>
      </c>
      <c r="W1300" s="361">
        <f>+VLOOKUP($E1300,Emissions!$1:$1048576,MATCH(DATE(W$2,1,1),Emissions!$A$1:$LI$1),FALSE)</f>
        <v>2.524690965</v>
      </c>
      <c r="X1300" s="361">
        <f>+VLOOKUP($E1300,Emissions!$1:$1048576,MATCH(DATE(X$2,1,1),Emissions!$A$1:$LI$1),FALSE)</f>
        <v>2.5535159350000001</v>
      </c>
      <c r="Y1300" s="361">
        <f>+VLOOKUP($E1300,Emissions!$1:$1048576,MATCH(DATE(Y$2,1,1),Emissions!$A$1:$LI$1),FALSE)</f>
        <v>2.5837363930000001</v>
      </c>
      <c r="Z1300" s="361">
        <f>+VLOOKUP($E1300,Emissions!$1:$1048576,MATCH(DATE(Z$2,1,1),Emissions!$A$1:$LI$1),FALSE)</f>
        <v>2.6156880500000002</v>
      </c>
      <c r="AA1300" s="361">
        <f>+VLOOKUP($E1300,Emissions!$1:$1048576,MATCH(DATE(AA$2,1,1),Emissions!$A$1:$LI$1),FALSE)</f>
        <v>2.6500966300000002</v>
      </c>
      <c r="AB1300" s="361">
        <f>+VLOOKUP($E1300,Emissions!$1:$1048576,MATCH(DATE(AB$2,1,1),Emissions!$A$1:$LI$1),FALSE)</f>
        <v>2.687376376</v>
      </c>
      <c r="AC1300" s="361">
        <f>+VLOOKUP($E1300,Emissions!$1:$1048576,MATCH(DATE(AC$2,1,1),Emissions!$A$1:$LI$1),FALSE)</f>
        <v>2.727833629</v>
      </c>
      <c r="AD1300" s="361">
        <f>+VLOOKUP($E1300,Emissions!$1:$1048576,MATCH(DATE(AD$2,1,1),Emissions!$A$1:$LI$1),FALSE)</f>
        <v>2.7716886660000002</v>
      </c>
      <c r="AE1300" s="361">
        <f>+VLOOKUP($E1300,Emissions!$1:$1048576,MATCH(DATE(AE$2,1,1),Emissions!$A$1:$LI$1),FALSE)</f>
        <v>2.8185001760000001</v>
      </c>
      <c r="AF1300" s="361">
        <f>+VLOOKUP($E1300,Emissions!$1:$1048576,MATCH(DATE(AF$2,1,1),Emissions!$A$1:$LI$1),FALSE)</f>
        <v>2.8677109609999998</v>
      </c>
      <c r="AG1300" s="361">
        <f>+VLOOKUP($E1300,Emissions!$1:$1048576,MATCH(DATE(AG$2,1,1),Emissions!$A$1:$LI$1),FALSE)</f>
        <v>2.9196449320000002</v>
      </c>
      <c r="AH1300" s="361">
        <f>+VLOOKUP($E1300,Emissions!$1:$1048576,MATCH(DATE(AH$2,1,1),Emissions!$A$1:$LI$1),FALSE)</f>
        <v>2.9746071679999999</v>
      </c>
      <c r="AI1300" s="361">
        <f>+VLOOKUP($E1300,Emissions!$1:$1048576,MATCH(DATE(AI$2,1,1),Emissions!$A$1:$LI$1),FALSE)</f>
        <v>3.0325106160000002</v>
      </c>
      <c r="AJ1300" s="361">
        <f>+VLOOKUP($E1300,Emissions!$1:$1048576,MATCH(DATE(AJ$2,1,1),Emissions!$A$1:$LI$1),FALSE)</f>
        <v>3.0929671110000001</v>
      </c>
      <c r="AK1300" s="361">
        <f>+VLOOKUP($E1300,Emissions!$1:$1048576,MATCH(DATE(AK$2,1,1),Emissions!$A$1:$LI$1),FALSE)</f>
        <v>3.1554612469999999</v>
      </c>
      <c r="AL1300" s="361">
        <f>+VLOOKUP($E1300,Emissions!$1:$1048576,MATCH(DATE(AL$2,1,1),Emissions!$A$1:$LI$1),FALSE)</f>
        <v>3.2194486050000002</v>
      </c>
      <c r="AM1300" s="361">
        <f>+VLOOKUP($E1300,Emissions!$1:$1048576,MATCH(DATE(AM$2,1,1),Emissions!$A$1:$LI$1),FALSE)</f>
        <v>3.284380853</v>
      </c>
      <c r="AN1300" s="361">
        <f>+VLOOKUP($E1300,Emissions!$1:$1048576,MATCH(DATE(AN$2,1,1),Emissions!$A$1:$LI$1),FALSE)</f>
        <v>3.3497160579999998</v>
      </c>
      <c r="AO1300" s="361">
        <f>+VLOOKUP($E1300,Emissions!$1:$1048576,MATCH(DATE(AO$2,1,1),Emissions!$A$1:$LI$1),FALSE)</f>
        <v>3.4149228140000001</v>
      </c>
    </row>
    <row r="1301" spans="1:41" ht="15" customHeight="1" x14ac:dyDescent="0.35">
      <c r="A1301" s="411"/>
      <c r="B1301" s="170"/>
      <c r="C1301" s="138" t="s">
        <v>603</v>
      </c>
      <c r="D1301" s="114"/>
      <c r="E1301" s="50" t="s">
        <v>3725</v>
      </c>
      <c r="F1301" s="361">
        <f>+VLOOKUP($E1301,Emissions!$1:$1048576,MATCH(DATE(F$2,1,1),Emissions!$A$1:$LI$1),FALSE)</f>
        <v>18.795122939999999</v>
      </c>
      <c r="G1301" s="361">
        <f>+VLOOKUP($E1301,Emissions!$1:$1048576,MATCH(DATE(G$2,1,1),Emissions!$A$1:$LI$1),FALSE)</f>
        <v>19.146570929999999</v>
      </c>
      <c r="H1301" s="361">
        <f>+VLOOKUP($E1301,Emissions!$1:$1048576,MATCH(DATE(H$2,1,1),Emissions!$A$1:$LI$1),FALSE)</f>
        <v>19.467356580000001</v>
      </c>
      <c r="I1301" s="361">
        <f>+VLOOKUP($E1301,Emissions!$1:$1048576,MATCH(DATE(I$2,1,1),Emissions!$A$1:$LI$1),FALSE)</f>
        <v>19.71512881</v>
      </c>
      <c r="J1301" s="361">
        <f>+VLOOKUP($E1301,Emissions!$1:$1048576,MATCH(DATE(J$2,1,1),Emissions!$A$1:$LI$1),FALSE)</f>
        <v>20.025826949999999</v>
      </c>
      <c r="K1301" s="361">
        <f>+VLOOKUP($E1301,Emissions!$1:$1048576,MATCH(DATE(K$2,1,1),Emissions!$A$1:$LI$1),FALSE)</f>
        <v>20.549504769999999</v>
      </c>
      <c r="L1301" s="361">
        <f>+VLOOKUP($E1301,Emissions!$1:$1048576,MATCH(DATE(L$2,1,1),Emissions!$A$1:$LI$1),FALSE)</f>
        <v>21.04276655</v>
      </c>
      <c r="M1301" s="361">
        <f>+VLOOKUP($E1301,Emissions!$1:$1048576,MATCH(DATE(M$2,1,1),Emissions!$A$1:$LI$1),FALSE)</f>
        <v>21.547868380000001</v>
      </c>
      <c r="N1301" s="361">
        <f>+VLOOKUP($E1301,Emissions!$1:$1048576,MATCH(DATE(N$2,1,1),Emissions!$A$1:$LI$1),FALSE)</f>
        <v>22.063318389999999</v>
      </c>
      <c r="O1301" s="361">
        <f>+VLOOKUP($E1301,Emissions!$1:$1048576,MATCH(DATE(O$2,1,1),Emissions!$A$1:$LI$1),FALSE)</f>
        <v>22.56746167</v>
      </c>
      <c r="P1301" s="361">
        <f>+VLOOKUP($E1301,Emissions!$1:$1048576,MATCH(DATE(P$2,1,1),Emissions!$A$1:$LI$1),FALSE)</f>
        <v>23.032925160000001</v>
      </c>
      <c r="Q1301" s="361">
        <f>+VLOOKUP($E1301,Emissions!$1:$1048576,MATCH(DATE(Q$2,1,1),Emissions!$A$1:$LI$1),FALSE)</f>
        <v>23.453039100000002</v>
      </c>
      <c r="R1301" s="361">
        <f>+VLOOKUP($E1301,Emissions!$1:$1048576,MATCH(DATE(R$2,1,1),Emissions!$A$1:$LI$1),FALSE)</f>
        <v>23.830009069999999</v>
      </c>
      <c r="S1301" s="361">
        <f>+VLOOKUP($E1301,Emissions!$1:$1048576,MATCH(DATE(S$2,1,1),Emissions!$A$1:$LI$1),FALSE)</f>
        <v>24.17008783</v>
      </c>
      <c r="T1301" s="361">
        <f>+VLOOKUP($E1301,Emissions!$1:$1048576,MATCH(DATE(T$2,1,1),Emissions!$A$1:$LI$1),FALSE)</f>
        <v>24.482212270000002</v>
      </c>
      <c r="U1301" s="361">
        <f>+VLOOKUP($E1301,Emissions!$1:$1048576,MATCH(DATE(U$2,1,1),Emissions!$A$1:$LI$1),FALSE)</f>
        <v>24.776741690000001</v>
      </c>
      <c r="V1301" s="361">
        <f>+VLOOKUP($E1301,Emissions!$1:$1048576,MATCH(DATE(V$2,1,1),Emissions!$A$1:$LI$1),FALSE)</f>
        <v>25.063307229999999</v>
      </c>
      <c r="W1301" s="361">
        <f>+VLOOKUP($E1301,Emissions!$1:$1048576,MATCH(DATE(W$2,1,1),Emissions!$A$1:$LI$1),FALSE)</f>
        <v>25.350278370000002</v>
      </c>
      <c r="X1301" s="361">
        <f>+VLOOKUP($E1301,Emissions!$1:$1048576,MATCH(DATE(X$2,1,1),Emissions!$A$1:$LI$1),FALSE)</f>
        <v>25.645371560000001</v>
      </c>
      <c r="Y1301" s="361">
        <f>+VLOOKUP($E1301,Emissions!$1:$1048576,MATCH(DATE(Y$2,1,1),Emissions!$A$1:$LI$1),FALSE)</f>
        <v>25.954898610000001</v>
      </c>
      <c r="Z1301" s="361">
        <f>+VLOOKUP($E1301,Emissions!$1:$1048576,MATCH(DATE(Z$2,1,1),Emissions!$A$1:$LI$1),FALSE)</f>
        <v>26.281894690000001</v>
      </c>
      <c r="AA1301" s="361">
        <f>+VLOOKUP($E1301,Emissions!$1:$1048576,MATCH(DATE(AA$2,1,1),Emissions!$A$1:$LI$1),FALSE)</f>
        <v>26.63339654</v>
      </c>
      <c r="AB1301" s="361">
        <f>+VLOOKUP($E1301,Emissions!$1:$1048576,MATCH(DATE(AB$2,1,1),Emissions!$A$1:$LI$1),FALSE)</f>
        <v>27.013339340000002</v>
      </c>
      <c r="AC1301" s="361">
        <f>+VLOOKUP($E1301,Emissions!$1:$1048576,MATCH(DATE(AC$2,1,1),Emissions!$A$1:$LI$1),FALSE)</f>
        <v>27.424584379999999</v>
      </c>
      <c r="AD1301" s="361">
        <f>+VLOOKUP($E1301,Emissions!$1:$1048576,MATCH(DATE(AD$2,1,1),Emissions!$A$1:$LI$1),FALSE)</f>
        <v>27.869108579999999</v>
      </c>
      <c r="AE1301" s="361">
        <f>+VLOOKUP($E1301,Emissions!$1:$1048576,MATCH(DATE(AE$2,1,1),Emissions!$A$1:$LI$1),FALSE)</f>
        <v>28.342135299999999</v>
      </c>
      <c r="AF1301" s="361">
        <f>+VLOOKUP($E1301,Emissions!$1:$1048576,MATCH(DATE(AF$2,1,1),Emissions!$A$1:$LI$1),FALSE)</f>
        <v>28.837980770000001</v>
      </c>
      <c r="AG1301" s="361">
        <f>+VLOOKUP($E1301,Emissions!$1:$1048576,MATCH(DATE(AG$2,1,1),Emissions!$A$1:$LI$1),FALSE)</f>
        <v>29.35994548</v>
      </c>
      <c r="AH1301" s="361">
        <f>+VLOOKUP($E1301,Emissions!$1:$1048576,MATCH(DATE(AH$2,1,1),Emissions!$A$1:$LI$1),FALSE)</f>
        <v>29.911174750000001</v>
      </c>
      <c r="AI1301" s="361">
        <f>+VLOOKUP($E1301,Emissions!$1:$1048576,MATCH(DATE(AI$2,1,1),Emissions!$A$1:$LI$1),FALSE)</f>
        <v>30.49094792</v>
      </c>
      <c r="AJ1301" s="361">
        <f>+VLOOKUP($E1301,Emissions!$1:$1048576,MATCH(DATE(AJ$2,1,1),Emissions!$A$1:$LI$1),FALSE)</f>
        <v>31.09553923</v>
      </c>
      <c r="AK1301" s="361">
        <f>+VLOOKUP($E1301,Emissions!$1:$1048576,MATCH(DATE(AK$2,1,1),Emissions!$A$1:$LI$1),FALSE)</f>
        <v>31.719957919999999</v>
      </c>
      <c r="AL1301" s="361">
        <f>+VLOOKUP($E1301,Emissions!$1:$1048576,MATCH(DATE(AL$2,1,1),Emissions!$A$1:$LI$1),FALSE)</f>
        <v>32.35893403</v>
      </c>
      <c r="AM1301" s="361">
        <f>+VLOOKUP($E1301,Emissions!$1:$1048576,MATCH(DATE(AM$2,1,1),Emissions!$A$1:$LI$1),FALSE)</f>
        <v>33.007167559999999</v>
      </c>
      <c r="AN1301" s="361">
        <f>+VLOOKUP($E1301,Emissions!$1:$1048576,MATCH(DATE(AN$2,1,1),Emissions!$A$1:$LI$1),FALSE)</f>
        <v>33.659428730000002</v>
      </c>
      <c r="AO1301" s="361">
        <f>+VLOOKUP($E1301,Emissions!$1:$1048576,MATCH(DATE(AO$2,1,1),Emissions!$A$1:$LI$1),FALSE)</f>
        <v>34.310592870000001</v>
      </c>
    </row>
    <row r="1302" spans="1:41" ht="15" customHeight="1" x14ac:dyDescent="0.35">
      <c r="A1302" s="411"/>
      <c r="B1302" s="170"/>
      <c r="C1302" s="138" t="s">
        <v>604</v>
      </c>
      <c r="D1302" s="114"/>
      <c r="E1302" s="50" t="s">
        <v>3726</v>
      </c>
      <c r="F1302" s="361">
        <f>+VLOOKUP($E1302,Emissions!$1:$1048576,MATCH(DATE(F$2,1,1),Emissions!$A$1:$LI$1),FALSE)</f>
        <v>4.3042198369999998</v>
      </c>
      <c r="G1302" s="361">
        <f>+VLOOKUP($E1302,Emissions!$1:$1048576,MATCH(DATE(G$2,1,1),Emissions!$A$1:$LI$1),FALSE)</f>
        <v>4.4614810680000003</v>
      </c>
      <c r="H1302" s="361">
        <f>+VLOOKUP($E1302,Emissions!$1:$1048576,MATCH(DATE(H$2,1,1),Emissions!$A$1:$LI$1),FALSE)</f>
        <v>4.6167445989999996</v>
      </c>
      <c r="I1302" s="361">
        <f>+VLOOKUP($E1302,Emissions!$1:$1048576,MATCH(DATE(I$2,1,1),Emissions!$A$1:$LI$1),FALSE)</f>
        <v>4.743484348</v>
      </c>
      <c r="J1302" s="361">
        <f>+VLOOKUP($E1302,Emissions!$1:$1048576,MATCH(DATE(J$2,1,1),Emissions!$A$1:$LI$1),FALSE)</f>
        <v>4.868993938</v>
      </c>
      <c r="K1302" s="361">
        <f>+VLOOKUP($E1302,Emissions!$1:$1048576,MATCH(DATE(K$2,1,1),Emissions!$A$1:$LI$1),FALSE)</f>
        <v>5.0409128580000004</v>
      </c>
      <c r="L1302" s="361">
        <f>+VLOOKUP($E1302,Emissions!$1:$1048576,MATCH(DATE(L$2,1,1),Emissions!$A$1:$LI$1),FALSE)</f>
        <v>5.2203945870000004</v>
      </c>
      <c r="M1302" s="361">
        <f>+VLOOKUP($E1302,Emissions!$1:$1048576,MATCH(DATE(M$2,1,1),Emissions!$A$1:$LI$1),FALSE)</f>
        <v>5.4075500730000003</v>
      </c>
      <c r="N1302" s="361">
        <f>+VLOOKUP($E1302,Emissions!$1:$1048576,MATCH(DATE(N$2,1,1),Emissions!$A$1:$LI$1),FALSE)</f>
        <v>5.6006019699999996</v>
      </c>
      <c r="O1302" s="361">
        <f>+VLOOKUP($E1302,Emissions!$1:$1048576,MATCH(DATE(O$2,1,1),Emissions!$A$1:$LI$1),FALSE)</f>
        <v>5.7825153790000003</v>
      </c>
      <c r="P1302" s="361">
        <f>+VLOOKUP($E1302,Emissions!$1:$1048576,MATCH(DATE(P$2,1,1),Emissions!$A$1:$LI$1),FALSE)</f>
        <v>5.93384672</v>
      </c>
      <c r="Q1302" s="361">
        <f>+VLOOKUP($E1302,Emissions!$1:$1048576,MATCH(DATE(Q$2,1,1),Emissions!$A$1:$LI$1),FALSE)</f>
        <v>6.0601686209999999</v>
      </c>
      <c r="R1302" s="361">
        <f>+VLOOKUP($E1302,Emissions!$1:$1048576,MATCH(DATE(R$2,1,1),Emissions!$A$1:$LI$1),FALSE)</f>
        <v>6.1667668779999998</v>
      </c>
      <c r="S1302" s="361">
        <f>+VLOOKUP($E1302,Emissions!$1:$1048576,MATCH(DATE(S$2,1,1),Emissions!$A$1:$LI$1),FALSE)</f>
        <v>6.2596332930000003</v>
      </c>
      <c r="T1302" s="361">
        <f>+VLOOKUP($E1302,Emissions!$1:$1048576,MATCH(DATE(T$2,1,1),Emissions!$A$1:$LI$1),FALSE)</f>
        <v>6.3452741919999998</v>
      </c>
      <c r="U1302" s="361">
        <f>+VLOOKUP($E1302,Emissions!$1:$1048576,MATCH(DATE(U$2,1,1),Emissions!$A$1:$LI$1),FALSE)</f>
        <v>6.4298038020000003</v>
      </c>
      <c r="V1302" s="361">
        <f>+VLOOKUP($E1302,Emissions!$1:$1048576,MATCH(DATE(V$2,1,1),Emissions!$A$1:$LI$1),FALSE)</f>
        <v>6.5173508199999999</v>
      </c>
      <c r="W1302" s="361">
        <f>+VLOOKUP($E1302,Emissions!$1:$1048576,MATCH(DATE(W$2,1,1),Emissions!$A$1:$LI$1),FALSE)</f>
        <v>6.6108695419999997</v>
      </c>
      <c r="X1302" s="361">
        <f>+VLOOKUP($E1302,Emissions!$1:$1048576,MATCH(DATE(X$2,1,1),Emissions!$A$1:$LI$1),FALSE)</f>
        <v>6.7128861080000002</v>
      </c>
      <c r="Y1302" s="361">
        <f>+VLOOKUP($E1302,Emissions!$1:$1048576,MATCH(DATE(Y$2,1,1),Emissions!$A$1:$LI$1),FALSE)</f>
        <v>6.825082804</v>
      </c>
      <c r="Z1302" s="361">
        <f>+VLOOKUP($E1302,Emissions!$1:$1048576,MATCH(DATE(Z$2,1,1),Emissions!$A$1:$LI$1),FALSE)</f>
        <v>6.9488148580000004</v>
      </c>
      <c r="AA1302" s="361">
        <f>+VLOOKUP($E1302,Emissions!$1:$1048576,MATCH(DATE(AA$2,1,1),Emissions!$A$1:$LI$1),FALSE)</f>
        <v>7.0849470019999998</v>
      </c>
      <c r="AB1302" s="361">
        <f>+VLOOKUP($E1302,Emissions!$1:$1048576,MATCH(DATE(AB$2,1,1),Emissions!$A$1:$LI$1),FALSE)</f>
        <v>7.234436487</v>
      </c>
      <c r="AC1302" s="361">
        <f>+VLOOKUP($E1302,Emissions!$1:$1048576,MATCH(DATE(AC$2,1,1),Emissions!$A$1:$LI$1),FALSE)</f>
        <v>7.3978775319999999</v>
      </c>
      <c r="AD1302" s="361">
        <f>+VLOOKUP($E1302,Emissions!$1:$1048576,MATCH(DATE(AD$2,1,1),Emissions!$A$1:$LI$1),FALSE)</f>
        <v>7.5755169770000004</v>
      </c>
      <c r="AE1302" s="361">
        <f>+VLOOKUP($E1302,Emissions!$1:$1048576,MATCH(DATE(AE$2,1,1),Emissions!$A$1:$LI$1),FALSE)</f>
        <v>7.7677060969999996</v>
      </c>
      <c r="AF1302" s="361">
        <f>+VLOOKUP($E1302,Emissions!$1:$1048576,MATCH(DATE(AF$2,1,1),Emissions!$A$1:$LI$1),FALSE)</f>
        <v>7.9744478809999997</v>
      </c>
      <c r="AG1302" s="361">
        <f>+VLOOKUP($E1302,Emissions!$1:$1048576,MATCH(DATE(AG$2,1,1),Emissions!$A$1:$LI$1),FALSE)</f>
        <v>8.1958960550000004</v>
      </c>
      <c r="AH1302" s="361">
        <f>+VLOOKUP($E1302,Emissions!$1:$1048576,MATCH(DATE(AH$2,1,1),Emissions!$A$1:$LI$1),FALSE)</f>
        <v>8.4317045709999991</v>
      </c>
      <c r="AI1302" s="361">
        <f>+VLOOKUP($E1302,Emissions!$1:$1048576,MATCH(DATE(AI$2,1,1),Emissions!$A$1:$LI$1),FALSE)</f>
        <v>8.6795374459999994</v>
      </c>
      <c r="AJ1302" s="361">
        <f>+VLOOKUP($E1302,Emissions!$1:$1048576,MATCH(DATE(AJ$2,1,1),Emissions!$A$1:$LI$1),FALSE)</f>
        <v>8.9361127469999992</v>
      </c>
      <c r="AK1302" s="361">
        <f>+VLOOKUP($E1302,Emissions!$1:$1048576,MATCH(DATE(AK$2,1,1),Emissions!$A$1:$LI$1),FALSE)</f>
        <v>9.1983060400000003</v>
      </c>
      <c r="AL1302" s="361">
        <f>+VLOOKUP($E1302,Emissions!$1:$1048576,MATCH(DATE(AL$2,1,1),Emissions!$A$1:$LI$1),FALSE)</f>
        <v>9.4634909979999993</v>
      </c>
      <c r="AM1302" s="361">
        <f>+VLOOKUP($E1302,Emissions!$1:$1048576,MATCH(DATE(AM$2,1,1),Emissions!$A$1:$LI$1),FALSE)</f>
        <v>9.7293953420000001</v>
      </c>
      <c r="AN1302" s="361">
        <f>+VLOOKUP($E1302,Emissions!$1:$1048576,MATCH(DATE(AN$2,1,1),Emissions!$A$1:$LI$1),FALSE)</f>
        <v>9.9939854490000002</v>
      </c>
      <c r="AO1302" s="361">
        <f>+VLOOKUP($E1302,Emissions!$1:$1048576,MATCH(DATE(AO$2,1,1),Emissions!$A$1:$LI$1),FALSE)</f>
        <v>10.25538506</v>
      </c>
    </row>
    <row r="1303" spans="1:41" ht="15" customHeight="1" x14ac:dyDescent="0.35">
      <c r="A1303" s="411"/>
      <c r="B1303" s="170"/>
      <c r="C1303" s="138" t="s">
        <v>605</v>
      </c>
      <c r="D1303" s="114"/>
      <c r="E1303" s="50" t="s">
        <v>3727</v>
      </c>
      <c r="F1303" s="361">
        <f>+VLOOKUP($E1303,Emissions!$1:$1048576,MATCH(DATE(F$2,1,1),Emissions!$A$1:$LI$1),FALSE)</f>
        <v>19.4579284</v>
      </c>
      <c r="G1303" s="361">
        <f>+VLOOKUP($E1303,Emissions!$1:$1048576,MATCH(DATE(G$2,1,1),Emissions!$A$1:$LI$1),FALSE)</f>
        <v>19.942861090000001</v>
      </c>
      <c r="H1303" s="361">
        <f>+VLOOKUP($E1303,Emissions!$1:$1048576,MATCH(DATE(H$2,1,1),Emissions!$A$1:$LI$1),FALSE)</f>
        <v>20.344169780000001</v>
      </c>
      <c r="I1303" s="361">
        <f>+VLOOKUP($E1303,Emissions!$1:$1048576,MATCH(DATE(I$2,1,1),Emissions!$A$1:$LI$1),FALSE)</f>
        <v>20.56656014</v>
      </c>
      <c r="J1303" s="361">
        <f>+VLOOKUP($E1303,Emissions!$1:$1048576,MATCH(DATE(J$2,1,1),Emissions!$A$1:$LI$1),FALSE)</f>
        <v>20.90890593</v>
      </c>
      <c r="K1303" s="361">
        <f>+VLOOKUP($E1303,Emissions!$1:$1048576,MATCH(DATE(K$2,1,1),Emissions!$A$1:$LI$1),FALSE)</f>
        <v>21.642802379999999</v>
      </c>
      <c r="L1303" s="361">
        <f>+VLOOKUP($E1303,Emissions!$1:$1048576,MATCH(DATE(L$2,1,1),Emissions!$A$1:$LI$1),FALSE)</f>
        <v>22.35091117</v>
      </c>
      <c r="M1303" s="361">
        <f>+VLOOKUP($E1303,Emissions!$1:$1048576,MATCH(DATE(M$2,1,1),Emissions!$A$1:$LI$1),FALSE)</f>
        <v>23.101456760000001</v>
      </c>
      <c r="N1303" s="361">
        <f>+VLOOKUP($E1303,Emissions!$1:$1048576,MATCH(DATE(N$2,1,1),Emissions!$A$1:$LI$1),FALSE)</f>
        <v>23.893142650000001</v>
      </c>
      <c r="O1303" s="361">
        <f>+VLOOKUP($E1303,Emissions!$1:$1048576,MATCH(DATE(O$2,1,1),Emissions!$A$1:$LI$1),FALSE)</f>
        <v>24.681036899999999</v>
      </c>
      <c r="P1303" s="361">
        <f>+VLOOKUP($E1303,Emissions!$1:$1048576,MATCH(DATE(P$2,1,1),Emissions!$A$1:$LI$1),FALSE)</f>
        <v>25.411889559999999</v>
      </c>
      <c r="Q1303" s="361">
        <f>+VLOOKUP($E1303,Emissions!$1:$1048576,MATCH(DATE(Q$2,1,1),Emissions!$A$1:$LI$1),FALSE)</f>
        <v>26.073995050000001</v>
      </c>
      <c r="R1303" s="361">
        <f>+VLOOKUP($E1303,Emissions!$1:$1048576,MATCH(DATE(R$2,1,1),Emissions!$A$1:$LI$1),FALSE)</f>
        <v>26.66927995</v>
      </c>
      <c r="S1303" s="361">
        <f>+VLOOKUP($E1303,Emissions!$1:$1048576,MATCH(DATE(S$2,1,1),Emissions!$A$1:$LI$1),FALSE)</f>
        <v>27.205354069999999</v>
      </c>
      <c r="T1303" s="361">
        <f>+VLOOKUP($E1303,Emissions!$1:$1048576,MATCH(DATE(T$2,1,1),Emissions!$A$1:$LI$1),FALSE)</f>
        <v>27.69444618</v>
      </c>
      <c r="U1303" s="361">
        <f>+VLOOKUP($E1303,Emissions!$1:$1048576,MATCH(DATE(U$2,1,1),Emissions!$A$1:$LI$1),FALSE)</f>
        <v>28.151710810000001</v>
      </c>
      <c r="V1303" s="361">
        <f>+VLOOKUP($E1303,Emissions!$1:$1048576,MATCH(DATE(V$2,1,1),Emissions!$A$1:$LI$1),FALSE)</f>
        <v>28.591332730000001</v>
      </c>
      <c r="W1303" s="361">
        <f>+VLOOKUP($E1303,Emissions!$1:$1048576,MATCH(DATE(W$2,1,1),Emissions!$A$1:$LI$1),FALSE)</f>
        <v>29.026603990000002</v>
      </c>
      <c r="X1303" s="361">
        <f>+VLOOKUP($E1303,Emissions!$1:$1048576,MATCH(DATE(X$2,1,1),Emissions!$A$1:$LI$1),FALSE)</f>
        <v>29.470132190000001</v>
      </c>
      <c r="Y1303" s="361">
        <f>+VLOOKUP($E1303,Emissions!$1:$1048576,MATCH(DATE(Y$2,1,1),Emissions!$A$1:$LI$1),FALSE)</f>
        <v>29.932285180000001</v>
      </c>
      <c r="Z1303" s="361">
        <f>+VLOOKUP($E1303,Emissions!$1:$1048576,MATCH(DATE(Z$2,1,1),Emissions!$A$1:$LI$1),FALSE)</f>
        <v>30.417684269999999</v>
      </c>
      <c r="AA1303" s="361">
        <f>+VLOOKUP($E1303,Emissions!$1:$1048576,MATCH(DATE(AA$2,1,1),Emissions!$A$1:$LI$1),FALSE)</f>
        <v>30.93995893</v>
      </c>
      <c r="AB1303" s="361">
        <f>+VLOOKUP($E1303,Emissions!$1:$1048576,MATCH(DATE(AB$2,1,1),Emissions!$A$1:$LI$1),FALSE)</f>
        <v>31.505953030000001</v>
      </c>
      <c r="AC1303" s="361">
        <f>+VLOOKUP($E1303,Emissions!$1:$1048576,MATCH(DATE(AC$2,1,1),Emissions!$A$1:$LI$1),FALSE)</f>
        <v>32.121052030000001</v>
      </c>
      <c r="AD1303" s="361">
        <f>+VLOOKUP($E1303,Emissions!$1:$1048576,MATCH(DATE(AD$2,1,1),Emissions!$A$1:$LI$1),FALSE)</f>
        <v>32.789176490000003</v>
      </c>
      <c r="AE1303" s="361">
        <f>+VLOOKUP($E1303,Emissions!$1:$1048576,MATCH(DATE(AE$2,1,1),Emissions!$A$1:$LI$1),FALSE)</f>
        <v>33.501213909999997</v>
      </c>
      <c r="AF1303" s="361">
        <f>+VLOOKUP($E1303,Emissions!$1:$1048576,MATCH(DATE(AF$2,1,1),Emissions!$A$1:$LI$1),FALSE)</f>
        <v>34.265712909999998</v>
      </c>
      <c r="AG1303" s="361">
        <f>+VLOOKUP($E1303,Emissions!$1:$1048576,MATCH(DATE(AG$2,1,1),Emissions!$A$1:$LI$1),FALSE)</f>
        <v>35.085826060000002</v>
      </c>
      <c r="AH1303" s="361">
        <f>+VLOOKUP($E1303,Emissions!$1:$1048576,MATCH(DATE(AH$2,1,1),Emissions!$A$1:$LI$1),FALSE)</f>
        <v>35.964267149999998</v>
      </c>
      <c r="AI1303" s="361">
        <f>+VLOOKUP($E1303,Emissions!$1:$1048576,MATCH(DATE(AI$2,1,1),Emissions!$A$1:$LI$1),FALSE)</f>
        <v>36.898899589999999</v>
      </c>
      <c r="AJ1303" s="361">
        <f>+VLOOKUP($E1303,Emissions!$1:$1048576,MATCH(DATE(AJ$2,1,1),Emissions!$A$1:$LI$1),FALSE)</f>
        <v>37.883467000000003</v>
      </c>
      <c r="AK1303" s="361">
        <f>+VLOOKUP($E1303,Emissions!$1:$1048576,MATCH(DATE(AK$2,1,1),Emissions!$A$1:$LI$1),FALSE)</f>
        <v>38.91001928</v>
      </c>
      <c r="AL1303" s="361">
        <f>+VLOOKUP($E1303,Emissions!$1:$1048576,MATCH(DATE(AL$2,1,1),Emissions!$A$1:$LI$1),FALSE)</f>
        <v>39.970154970000003</v>
      </c>
      <c r="AM1303" s="361">
        <f>+VLOOKUP($E1303,Emissions!$1:$1048576,MATCH(DATE(AM$2,1,1),Emissions!$A$1:$LI$1),FALSE)</f>
        <v>41.05514453</v>
      </c>
      <c r="AN1303" s="361">
        <f>+VLOOKUP($E1303,Emissions!$1:$1048576,MATCH(DATE(AN$2,1,1),Emissions!$A$1:$LI$1),FALSE)</f>
        <v>42.15599624</v>
      </c>
      <c r="AO1303" s="361">
        <f>+VLOOKUP($E1303,Emissions!$1:$1048576,MATCH(DATE(AO$2,1,1),Emissions!$A$1:$LI$1),FALSE)</f>
        <v>43.263473210000001</v>
      </c>
    </row>
    <row r="1304" spans="1:41" s="92" customFormat="1" ht="15" customHeight="1" x14ac:dyDescent="0.35">
      <c r="A1304" s="411"/>
      <c r="B1304" s="170"/>
      <c r="C1304" s="137" t="s">
        <v>3335</v>
      </c>
      <c r="D1304" s="147"/>
      <c r="E1304" s="136" t="s">
        <v>3728</v>
      </c>
      <c r="F1304" s="327">
        <f>+VLOOKUP($E1304,Emissions!$1:$1048576,MATCH(DATE(F$2,1,1),Emissions!$A$1:$LI$1),FALSE)</f>
        <v>71.035338350000004</v>
      </c>
      <c r="G1304" s="327">
        <f>+VLOOKUP($E1304,Emissions!$1:$1048576,MATCH(DATE(G$2,1,1),Emissions!$A$1:$LI$1),FALSE)</f>
        <v>71.526851690000001</v>
      </c>
      <c r="H1304" s="327">
        <f>+VLOOKUP($E1304,Emissions!$1:$1048576,MATCH(DATE(H$2,1,1),Emissions!$A$1:$LI$1),FALSE)</f>
        <v>71.725483969999999</v>
      </c>
      <c r="I1304" s="327">
        <f>+VLOOKUP($E1304,Emissions!$1:$1048576,MATCH(DATE(I$2,1,1),Emissions!$A$1:$LI$1),FALSE)</f>
        <v>71.738864820000003</v>
      </c>
      <c r="J1304" s="327">
        <f>+VLOOKUP($E1304,Emissions!$1:$1048576,MATCH(DATE(J$2,1,1),Emissions!$A$1:$LI$1),FALSE)</f>
        <v>72.384318030000003</v>
      </c>
      <c r="K1304" s="327">
        <f>+VLOOKUP($E1304,Emissions!$1:$1048576,MATCH(DATE(K$2,1,1),Emissions!$A$1:$LI$1),FALSE)</f>
        <v>73.810299270000002</v>
      </c>
      <c r="L1304" s="327">
        <f>+VLOOKUP($E1304,Emissions!$1:$1048576,MATCH(DATE(L$2,1,1),Emissions!$A$1:$LI$1),FALSE)</f>
        <v>75.254234499999995</v>
      </c>
      <c r="M1304" s="327">
        <f>+VLOOKUP($E1304,Emissions!$1:$1048576,MATCH(DATE(M$2,1,1),Emissions!$A$1:$LI$1),FALSE)</f>
        <v>76.903413330000006</v>
      </c>
      <c r="N1304" s="327">
        <f>+VLOOKUP($E1304,Emissions!$1:$1048576,MATCH(DATE(N$2,1,1),Emissions!$A$1:$LI$1),FALSE)</f>
        <v>78.689700930000001</v>
      </c>
      <c r="O1304" s="327">
        <f>+VLOOKUP($E1304,Emissions!$1:$1048576,MATCH(DATE(O$2,1,1),Emissions!$A$1:$LI$1),FALSE)</f>
        <v>80.531122080000003</v>
      </c>
      <c r="P1304" s="327">
        <f>+VLOOKUP($E1304,Emissions!$1:$1048576,MATCH(DATE(P$2,1,1),Emissions!$A$1:$LI$1),FALSE)</f>
        <v>82.333307930000004</v>
      </c>
      <c r="Q1304" s="327">
        <f>+VLOOKUP($E1304,Emissions!$1:$1048576,MATCH(DATE(Q$2,1,1),Emissions!$A$1:$LI$1),FALSE)</f>
        <v>84.023538720000005</v>
      </c>
      <c r="R1304" s="327">
        <f>+VLOOKUP($E1304,Emissions!$1:$1048576,MATCH(DATE(R$2,1,1),Emissions!$A$1:$LI$1),FALSE)</f>
        <v>85.575747840000005</v>
      </c>
      <c r="S1304" s="327">
        <f>+VLOOKUP($E1304,Emissions!$1:$1048576,MATCH(DATE(S$2,1,1),Emissions!$A$1:$LI$1),FALSE)</f>
        <v>86.984640880000001</v>
      </c>
      <c r="T1304" s="327">
        <f>+VLOOKUP($E1304,Emissions!$1:$1048576,MATCH(DATE(T$2,1,1),Emissions!$A$1:$LI$1),FALSE)</f>
        <v>88.261890940000001</v>
      </c>
      <c r="U1304" s="327">
        <f>+VLOOKUP($E1304,Emissions!$1:$1048576,MATCH(DATE(U$2,1,1),Emissions!$A$1:$LI$1),FALSE)</f>
        <v>89.43152748</v>
      </c>
      <c r="V1304" s="327">
        <f>+VLOOKUP($E1304,Emissions!$1:$1048576,MATCH(DATE(V$2,1,1),Emissions!$A$1:$LI$1),FALSE)</f>
        <v>90.519472660000005</v>
      </c>
      <c r="W1304" s="327">
        <f>+VLOOKUP($E1304,Emissions!$1:$1048576,MATCH(DATE(W$2,1,1),Emissions!$A$1:$LI$1),FALSE)</f>
        <v>91.553817429999995</v>
      </c>
      <c r="X1304" s="327">
        <f>+VLOOKUP($E1304,Emissions!$1:$1048576,MATCH(DATE(X$2,1,1),Emissions!$A$1:$LI$1),FALSE)</f>
        <v>92.565452359999995</v>
      </c>
      <c r="Y1304" s="327">
        <f>+VLOOKUP($E1304,Emissions!$1:$1048576,MATCH(DATE(Y$2,1,1),Emissions!$A$1:$LI$1),FALSE)</f>
        <v>93.584512329999995</v>
      </c>
      <c r="Z1304" s="327">
        <f>+VLOOKUP($E1304,Emissions!$1:$1048576,MATCH(DATE(Z$2,1,1),Emissions!$A$1:$LI$1),FALSE)</f>
        <v>94.632807900000003</v>
      </c>
      <c r="AA1304" s="327">
        <f>+VLOOKUP($E1304,Emissions!$1:$1048576,MATCH(DATE(AA$2,1,1),Emissions!$A$1:$LI$1),FALSE)</f>
        <v>95.744947609999997</v>
      </c>
      <c r="AB1304" s="327">
        <f>+VLOOKUP($E1304,Emissions!$1:$1048576,MATCH(DATE(AB$2,1,1),Emissions!$A$1:$LI$1),FALSE)</f>
        <v>96.942215590000004</v>
      </c>
      <c r="AC1304" s="327">
        <f>+VLOOKUP($E1304,Emissions!$1:$1048576,MATCH(DATE(AC$2,1,1),Emissions!$A$1:$LI$1),FALSE)</f>
        <v>98.24304472</v>
      </c>
      <c r="AD1304" s="327">
        <f>+VLOOKUP($E1304,Emissions!$1:$1048576,MATCH(DATE(AD$2,1,1),Emissions!$A$1:$LI$1),FALSE)</f>
        <v>99.664401269999999</v>
      </c>
      <c r="AE1304" s="327">
        <f>+VLOOKUP($E1304,Emissions!$1:$1048576,MATCH(DATE(AE$2,1,1),Emissions!$A$1:$LI$1),FALSE)</f>
        <v>101.20330250000001</v>
      </c>
      <c r="AF1304" s="327">
        <f>+VLOOKUP($E1304,Emissions!$1:$1048576,MATCH(DATE(AF$2,1,1),Emissions!$A$1:$LI$1),FALSE)</f>
        <v>102.86351569999999</v>
      </c>
      <c r="AG1304" s="327">
        <f>+VLOOKUP($E1304,Emissions!$1:$1048576,MATCH(DATE(AG$2,1,1),Emissions!$A$1:$LI$1),FALSE)</f>
        <v>104.6582617</v>
      </c>
      <c r="AH1304" s="327">
        <f>+VLOOKUP($E1304,Emissions!$1:$1048576,MATCH(DATE(AH$2,1,1),Emissions!$A$1:$LI$1),FALSE)</f>
        <v>106.59362160000001</v>
      </c>
      <c r="AI1304" s="327">
        <f>+VLOOKUP($E1304,Emissions!$1:$1048576,MATCH(DATE(AI$2,1,1),Emissions!$A$1:$LI$1),FALSE)</f>
        <v>108.6604612</v>
      </c>
      <c r="AJ1304" s="327">
        <f>+VLOOKUP($E1304,Emissions!$1:$1048576,MATCH(DATE(AJ$2,1,1),Emissions!$A$1:$LI$1),FALSE)</f>
        <v>110.84054500000001</v>
      </c>
      <c r="AK1304" s="327">
        <f>+VLOOKUP($E1304,Emissions!$1:$1048576,MATCH(DATE(AK$2,1,1),Emissions!$A$1:$LI$1),FALSE)</f>
        <v>113.1119715</v>
      </c>
      <c r="AL1304" s="327">
        <f>+VLOOKUP($E1304,Emissions!$1:$1048576,MATCH(DATE(AL$2,1,1),Emissions!$A$1:$LI$1),FALSE)</f>
        <v>115.45204</v>
      </c>
      <c r="AM1304" s="327">
        <f>+VLOOKUP($E1304,Emissions!$1:$1048576,MATCH(DATE(AM$2,1,1),Emissions!$A$1:$LI$1),FALSE)</f>
        <v>117.83804170000001</v>
      </c>
      <c r="AN1304" s="327">
        <f>+VLOOKUP($E1304,Emissions!$1:$1048576,MATCH(DATE(AN$2,1,1),Emissions!$A$1:$LI$1),FALSE)</f>
        <v>120.247388</v>
      </c>
      <c r="AO1304" s="327">
        <f>+VLOOKUP($E1304,Emissions!$1:$1048576,MATCH(DATE(AO$2,1,1),Emissions!$A$1:$LI$1),FALSE)</f>
        <v>122.65764780000001</v>
      </c>
    </row>
    <row r="1305" spans="1:41" ht="15" customHeight="1" x14ac:dyDescent="0.35">
      <c r="A1305" s="411"/>
      <c r="B1305" s="170"/>
      <c r="C1305" s="138" t="s">
        <v>606</v>
      </c>
      <c r="D1305" s="114"/>
      <c r="E1305" s="50" t="s">
        <v>3729</v>
      </c>
      <c r="F1305" s="361">
        <f>+VLOOKUP($E1305,Emissions!$1:$1048576,MATCH(DATE(F$2,1,1),Emissions!$A$1:$LI$1),FALSE)</f>
        <v>38.511494839999997</v>
      </c>
      <c r="G1305" s="361">
        <f>+VLOOKUP($E1305,Emissions!$1:$1048576,MATCH(DATE(G$2,1,1),Emissions!$A$1:$LI$1),FALSE)</f>
        <v>38.830810649999997</v>
      </c>
      <c r="H1305" s="361">
        <f>+VLOOKUP($E1305,Emissions!$1:$1048576,MATCH(DATE(H$2,1,1),Emissions!$A$1:$LI$1),FALSE)</f>
        <v>38.952402499999998</v>
      </c>
      <c r="I1305" s="361">
        <f>+VLOOKUP($E1305,Emissions!$1:$1048576,MATCH(DATE(I$2,1,1),Emissions!$A$1:$LI$1),FALSE)</f>
        <v>38.941244439999998</v>
      </c>
      <c r="J1305" s="361">
        <f>+VLOOKUP($E1305,Emissions!$1:$1048576,MATCH(DATE(J$2,1,1),Emissions!$A$1:$LI$1),FALSE)</f>
        <v>39.350364220000003</v>
      </c>
      <c r="K1305" s="361">
        <f>+VLOOKUP($E1305,Emissions!$1:$1048576,MATCH(DATE(K$2,1,1),Emissions!$A$1:$LI$1),FALSE)</f>
        <v>40.334909619999998</v>
      </c>
      <c r="L1305" s="361">
        <f>+VLOOKUP($E1305,Emissions!$1:$1048576,MATCH(DATE(L$2,1,1),Emissions!$A$1:$LI$1),FALSE)</f>
        <v>41.334579789999999</v>
      </c>
      <c r="M1305" s="361">
        <f>+VLOOKUP($E1305,Emissions!$1:$1048576,MATCH(DATE(M$2,1,1),Emissions!$A$1:$LI$1),FALSE)</f>
        <v>42.4812595</v>
      </c>
      <c r="N1305" s="361">
        <f>+VLOOKUP($E1305,Emissions!$1:$1048576,MATCH(DATE(N$2,1,1),Emissions!$A$1:$LI$1),FALSE)</f>
        <v>43.72655769</v>
      </c>
      <c r="O1305" s="361">
        <f>+VLOOKUP($E1305,Emissions!$1:$1048576,MATCH(DATE(O$2,1,1),Emissions!$A$1:$LI$1),FALSE)</f>
        <v>45.005657040000003</v>
      </c>
      <c r="P1305" s="361">
        <f>+VLOOKUP($E1305,Emissions!$1:$1048576,MATCH(DATE(P$2,1,1),Emissions!$A$1:$LI$1),FALSE)</f>
        <v>46.242293850000003</v>
      </c>
      <c r="Q1305" s="361">
        <f>+VLOOKUP($E1305,Emissions!$1:$1048576,MATCH(DATE(Q$2,1,1),Emissions!$A$1:$LI$1),FALSE)</f>
        <v>47.379705520000002</v>
      </c>
      <c r="R1305" s="361">
        <f>+VLOOKUP($E1305,Emissions!$1:$1048576,MATCH(DATE(R$2,1,1),Emissions!$A$1:$LI$1),FALSE)</f>
        <v>48.39898359</v>
      </c>
      <c r="S1305" s="361">
        <f>+VLOOKUP($E1305,Emissions!$1:$1048576,MATCH(DATE(S$2,1,1),Emissions!$A$1:$LI$1),FALSE)</f>
        <v>49.297725229999998</v>
      </c>
      <c r="T1305" s="361">
        <f>+VLOOKUP($E1305,Emissions!$1:$1048576,MATCH(DATE(T$2,1,1),Emissions!$A$1:$LI$1),FALSE)</f>
        <v>50.086960910000002</v>
      </c>
      <c r="U1305" s="361">
        <f>+VLOOKUP($E1305,Emissions!$1:$1048576,MATCH(DATE(U$2,1,1),Emissions!$A$1:$LI$1),FALSE)</f>
        <v>50.787390270000003</v>
      </c>
      <c r="V1305" s="361">
        <f>+VLOOKUP($E1305,Emissions!$1:$1048576,MATCH(DATE(V$2,1,1),Emissions!$A$1:$LI$1),FALSE)</f>
        <v>51.420824500000002</v>
      </c>
      <c r="W1305" s="361">
        <f>+VLOOKUP($E1305,Emissions!$1:$1048576,MATCH(DATE(W$2,1,1),Emissions!$A$1:$LI$1),FALSE)</f>
        <v>52.010614599999997</v>
      </c>
      <c r="X1305" s="361">
        <f>+VLOOKUP($E1305,Emissions!$1:$1048576,MATCH(DATE(X$2,1,1),Emissions!$A$1:$LI$1),FALSE)</f>
        <v>52.582075379999999</v>
      </c>
      <c r="Y1305" s="361">
        <f>+VLOOKUP($E1305,Emissions!$1:$1048576,MATCH(DATE(Y$2,1,1),Emissions!$A$1:$LI$1),FALSE)</f>
        <v>53.159575250000003</v>
      </c>
      <c r="Z1305" s="361">
        <f>+VLOOKUP($E1305,Emissions!$1:$1048576,MATCH(DATE(Z$2,1,1),Emissions!$A$1:$LI$1),FALSE)</f>
        <v>53.760432770000001</v>
      </c>
      <c r="AA1305" s="361">
        <f>+VLOOKUP($E1305,Emissions!$1:$1048576,MATCH(DATE(AA$2,1,1),Emissions!$A$1:$LI$1),FALSE)</f>
        <v>54.412340559999997</v>
      </c>
      <c r="AB1305" s="361">
        <f>+VLOOKUP($E1305,Emissions!$1:$1048576,MATCH(DATE(AB$2,1,1),Emissions!$A$1:$LI$1),FALSE)</f>
        <v>55.132151260000001</v>
      </c>
      <c r="AC1305" s="361">
        <f>+VLOOKUP($E1305,Emissions!$1:$1048576,MATCH(DATE(AC$2,1,1),Emissions!$A$1:$LI$1),FALSE)</f>
        <v>55.93431597</v>
      </c>
      <c r="AD1305" s="361">
        <f>+VLOOKUP($E1305,Emissions!$1:$1048576,MATCH(DATE(AD$2,1,1),Emissions!$A$1:$LI$1),FALSE)</f>
        <v>56.83196933</v>
      </c>
      <c r="AE1305" s="361">
        <f>+VLOOKUP($E1305,Emissions!$1:$1048576,MATCH(DATE(AE$2,1,1),Emissions!$A$1:$LI$1),FALSE)</f>
        <v>57.821863720000003</v>
      </c>
      <c r="AF1305" s="361">
        <f>+VLOOKUP($E1305,Emissions!$1:$1048576,MATCH(DATE(AF$2,1,1),Emissions!$A$1:$LI$1),FALSE)</f>
        <v>58.908113180000001</v>
      </c>
      <c r="AG1305" s="361">
        <f>+VLOOKUP($E1305,Emissions!$1:$1048576,MATCH(DATE(AG$2,1,1),Emissions!$A$1:$LI$1),FALSE)</f>
        <v>60.100731979999999</v>
      </c>
      <c r="AH1305" s="361">
        <f>+VLOOKUP($E1305,Emissions!$1:$1048576,MATCH(DATE(AH$2,1,1),Emissions!$A$1:$LI$1),FALSE)</f>
        <v>61.40418674</v>
      </c>
      <c r="AI1305" s="361">
        <f>+VLOOKUP($E1305,Emissions!$1:$1048576,MATCH(DATE(AI$2,1,1),Emissions!$A$1:$LI$1),FALSE)</f>
        <v>62.810806149999998</v>
      </c>
      <c r="AJ1305" s="361">
        <f>+VLOOKUP($E1305,Emissions!$1:$1048576,MATCH(DATE(AJ$2,1,1),Emissions!$A$1:$LI$1),FALSE)</f>
        <v>64.305549139999997</v>
      </c>
      <c r="AK1305" s="361">
        <f>+VLOOKUP($E1305,Emissions!$1:$1048576,MATCH(DATE(AK$2,1,1),Emissions!$A$1:$LI$1),FALSE)</f>
        <v>65.870437760000002</v>
      </c>
      <c r="AL1305" s="361">
        <f>+VLOOKUP($E1305,Emissions!$1:$1048576,MATCH(DATE(AL$2,1,1),Emissions!$A$1:$LI$1),FALSE)</f>
        <v>67.486905449999995</v>
      </c>
      <c r="AM1305" s="361">
        <f>+VLOOKUP($E1305,Emissions!$1:$1048576,MATCH(DATE(AM$2,1,1),Emissions!$A$1:$LI$1),FALSE)</f>
        <v>69.136418640000002</v>
      </c>
      <c r="AN1305" s="361">
        <f>+VLOOKUP($E1305,Emissions!$1:$1048576,MATCH(DATE(AN$2,1,1),Emissions!$A$1:$LI$1),FALSE)</f>
        <v>70.800566090000004</v>
      </c>
      <c r="AO1305" s="361">
        <f>+VLOOKUP($E1305,Emissions!$1:$1048576,MATCH(DATE(AO$2,1,1),Emissions!$A$1:$LI$1),FALSE)</f>
        <v>72.461072400000006</v>
      </c>
    </row>
    <row r="1306" spans="1:41" ht="15" customHeight="1" x14ac:dyDescent="0.35">
      <c r="A1306" s="411"/>
      <c r="B1306" s="170"/>
      <c r="C1306" s="138" t="s">
        <v>607</v>
      </c>
      <c r="D1306" s="114"/>
      <c r="E1306" s="50" t="s">
        <v>3730</v>
      </c>
      <c r="F1306" s="361">
        <f>+VLOOKUP($E1306,Emissions!$1:$1048576,MATCH(DATE(F$2,1,1),Emissions!$A$1:$LI$1),FALSE)</f>
        <v>32.523843509999999</v>
      </c>
      <c r="G1306" s="361">
        <f>+VLOOKUP($E1306,Emissions!$1:$1048576,MATCH(DATE(G$2,1,1),Emissions!$A$1:$LI$1),FALSE)</f>
        <v>32.696041049999998</v>
      </c>
      <c r="H1306" s="361">
        <f>+VLOOKUP($E1306,Emissions!$1:$1048576,MATCH(DATE(H$2,1,1),Emissions!$A$1:$LI$1),FALSE)</f>
        <v>32.773081480000002</v>
      </c>
      <c r="I1306" s="361">
        <f>+VLOOKUP($E1306,Emissions!$1:$1048576,MATCH(DATE(I$2,1,1),Emissions!$A$1:$LI$1),FALSE)</f>
        <v>32.797620389999999</v>
      </c>
      <c r="J1306" s="361">
        <f>+VLOOKUP($E1306,Emissions!$1:$1048576,MATCH(DATE(J$2,1,1),Emissions!$A$1:$LI$1),FALSE)</f>
        <v>33.033953799999999</v>
      </c>
      <c r="K1306" s="361">
        <f>+VLOOKUP($E1306,Emissions!$1:$1048576,MATCH(DATE(K$2,1,1),Emissions!$A$1:$LI$1),FALSE)</f>
        <v>33.475389659999998</v>
      </c>
      <c r="L1306" s="361">
        <f>+VLOOKUP($E1306,Emissions!$1:$1048576,MATCH(DATE(L$2,1,1),Emissions!$A$1:$LI$1),FALSE)</f>
        <v>33.919654719999997</v>
      </c>
      <c r="M1306" s="361">
        <f>+VLOOKUP($E1306,Emissions!$1:$1048576,MATCH(DATE(M$2,1,1),Emissions!$A$1:$LI$1),FALSE)</f>
        <v>34.422153819999998</v>
      </c>
      <c r="N1306" s="361">
        <f>+VLOOKUP($E1306,Emissions!$1:$1048576,MATCH(DATE(N$2,1,1),Emissions!$A$1:$LI$1),FALSE)</f>
        <v>34.963143240000001</v>
      </c>
      <c r="O1306" s="361">
        <f>+VLOOKUP($E1306,Emissions!$1:$1048576,MATCH(DATE(O$2,1,1),Emissions!$A$1:$LI$1),FALSE)</f>
        <v>35.52546504</v>
      </c>
      <c r="P1306" s="361">
        <f>+VLOOKUP($E1306,Emissions!$1:$1048576,MATCH(DATE(P$2,1,1),Emissions!$A$1:$LI$1),FALSE)</f>
        <v>36.091014080000001</v>
      </c>
      <c r="Q1306" s="361">
        <f>+VLOOKUP($E1306,Emissions!$1:$1048576,MATCH(DATE(Q$2,1,1),Emissions!$A$1:$LI$1),FALSE)</f>
        <v>36.643833200000003</v>
      </c>
      <c r="R1306" s="361">
        <f>+VLOOKUP($E1306,Emissions!$1:$1048576,MATCH(DATE(R$2,1,1),Emissions!$A$1:$LI$1),FALSE)</f>
        <v>37.176764249999998</v>
      </c>
      <c r="S1306" s="361">
        <f>+VLOOKUP($E1306,Emissions!$1:$1048576,MATCH(DATE(S$2,1,1),Emissions!$A$1:$LI$1),FALSE)</f>
        <v>37.686915650000003</v>
      </c>
      <c r="T1306" s="361">
        <f>+VLOOKUP($E1306,Emissions!$1:$1048576,MATCH(DATE(T$2,1,1),Emissions!$A$1:$LI$1),FALSE)</f>
        <v>38.174930029999999</v>
      </c>
      <c r="U1306" s="361">
        <f>+VLOOKUP($E1306,Emissions!$1:$1048576,MATCH(DATE(U$2,1,1),Emissions!$A$1:$LI$1),FALSE)</f>
        <v>38.644137200000003</v>
      </c>
      <c r="V1306" s="361">
        <f>+VLOOKUP($E1306,Emissions!$1:$1048576,MATCH(DATE(V$2,1,1),Emissions!$A$1:$LI$1),FALSE)</f>
        <v>39.098648160000003</v>
      </c>
      <c r="W1306" s="361">
        <f>+VLOOKUP($E1306,Emissions!$1:$1048576,MATCH(DATE(W$2,1,1),Emissions!$A$1:$LI$1),FALSE)</f>
        <v>39.543202829999998</v>
      </c>
      <c r="X1306" s="361">
        <f>+VLOOKUP($E1306,Emissions!$1:$1048576,MATCH(DATE(X$2,1,1),Emissions!$A$1:$LI$1),FALSE)</f>
        <v>39.983376980000003</v>
      </c>
      <c r="Y1306" s="361">
        <f>+VLOOKUP($E1306,Emissions!$1:$1048576,MATCH(DATE(Y$2,1,1),Emissions!$A$1:$LI$1),FALSE)</f>
        <v>40.424937069999999</v>
      </c>
      <c r="Z1306" s="361">
        <f>+VLOOKUP($E1306,Emissions!$1:$1048576,MATCH(DATE(Z$2,1,1),Emissions!$A$1:$LI$1),FALSE)</f>
        <v>40.872375130000002</v>
      </c>
      <c r="AA1306" s="361">
        <f>+VLOOKUP($E1306,Emissions!$1:$1048576,MATCH(DATE(AA$2,1,1),Emissions!$A$1:$LI$1),FALSE)</f>
        <v>41.332607060000001</v>
      </c>
      <c r="AB1306" s="361">
        <f>+VLOOKUP($E1306,Emissions!$1:$1048576,MATCH(DATE(AB$2,1,1),Emissions!$A$1:$LI$1),FALSE)</f>
        <v>41.810064330000003</v>
      </c>
      <c r="AC1306" s="361">
        <f>+VLOOKUP($E1306,Emissions!$1:$1048576,MATCH(DATE(AC$2,1,1),Emissions!$A$1:$LI$1),FALSE)</f>
        <v>42.308728760000001</v>
      </c>
      <c r="AD1306" s="361">
        <f>+VLOOKUP($E1306,Emissions!$1:$1048576,MATCH(DATE(AD$2,1,1),Emissions!$A$1:$LI$1),FALSE)</f>
        <v>42.832431939999999</v>
      </c>
      <c r="AE1306" s="361">
        <f>+VLOOKUP($E1306,Emissions!$1:$1048576,MATCH(DATE(AE$2,1,1),Emissions!$A$1:$LI$1),FALSE)</f>
        <v>43.38143874</v>
      </c>
      <c r="AF1306" s="361">
        <f>+VLOOKUP($E1306,Emissions!$1:$1048576,MATCH(DATE(AF$2,1,1),Emissions!$A$1:$LI$1),FALSE)</f>
        <v>43.955402499999998</v>
      </c>
      <c r="AG1306" s="361">
        <f>+VLOOKUP($E1306,Emissions!$1:$1048576,MATCH(DATE(AG$2,1,1),Emissions!$A$1:$LI$1),FALSE)</f>
        <v>44.557529700000003</v>
      </c>
      <c r="AH1306" s="361">
        <f>+VLOOKUP($E1306,Emissions!$1:$1048576,MATCH(DATE(AH$2,1,1),Emissions!$A$1:$LI$1),FALSE)</f>
        <v>45.189434869999999</v>
      </c>
      <c r="AI1306" s="361">
        <f>+VLOOKUP($E1306,Emissions!$1:$1048576,MATCH(DATE(AI$2,1,1),Emissions!$A$1:$LI$1),FALSE)</f>
        <v>45.849655040000002</v>
      </c>
      <c r="AJ1306" s="361">
        <f>+VLOOKUP($E1306,Emissions!$1:$1048576,MATCH(DATE(AJ$2,1,1),Emissions!$A$1:$LI$1),FALSE)</f>
        <v>46.534995899999998</v>
      </c>
      <c r="AK1306" s="361">
        <f>+VLOOKUP($E1306,Emissions!$1:$1048576,MATCH(DATE(AK$2,1,1),Emissions!$A$1:$LI$1),FALSE)</f>
        <v>47.241533789999998</v>
      </c>
      <c r="AL1306" s="361">
        <f>+VLOOKUP($E1306,Emissions!$1:$1048576,MATCH(DATE(AL$2,1,1),Emissions!$A$1:$LI$1),FALSE)</f>
        <v>47.965134589999998</v>
      </c>
      <c r="AM1306" s="361">
        <f>+VLOOKUP($E1306,Emissions!$1:$1048576,MATCH(DATE(AM$2,1,1),Emissions!$A$1:$LI$1),FALSE)</f>
        <v>48.70162303</v>
      </c>
      <c r="AN1306" s="361">
        <f>+VLOOKUP($E1306,Emissions!$1:$1048576,MATCH(DATE(AN$2,1,1),Emissions!$A$1:$LI$1),FALSE)</f>
        <v>49.446821929999999</v>
      </c>
      <c r="AO1306" s="361">
        <f>+VLOOKUP($E1306,Emissions!$1:$1048576,MATCH(DATE(AO$2,1,1),Emissions!$A$1:$LI$1),FALSE)</f>
        <v>50.196575439999997</v>
      </c>
    </row>
    <row r="1307" spans="1:41" s="92" customFormat="1" ht="15" customHeight="1" x14ac:dyDescent="0.35">
      <c r="A1307" s="411"/>
      <c r="B1307" s="170"/>
      <c r="C1307" s="137" t="s">
        <v>3336</v>
      </c>
      <c r="D1307" s="147"/>
      <c r="E1307" s="136" t="s">
        <v>3731</v>
      </c>
      <c r="F1307" s="327">
        <f>+VLOOKUP($E1307,Emissions!$1:$1048576,MATCH(DATE(F$2,1,1),Emissions!$A$1:$LI$1),FALSE)</f>
        <v>21.098611420000001</v>
      </c>
      <c r="G1307" s="327">
        <f>+VLOOKUP($E1307,Emissions!$1:$1048576,MATCH(DATE(G$2,1,1),Emissions!$A$1:$LI$1),FALSE)</f>
        <v>21.157738290000001</v>
      </c>
      <c r="H1307" s="327">
        <f>+VLOOKUP($E1307,Emissions!$1:$1048576,MATCH(DATE(H$2,1,1),Emissions!$A$1:$LI$1),FALSE)</f>
        <v>21.267647109999999</v>
      </c>
      <c r="I1307" s="327">
        <f>+VLOOKUP($E1307,Emissions!$1:$1048576,MATCH(DATE(I$2,1,1),Emissions!$A$1:$LI$1),FALSE)</f>
        <v>21.390324020000001</v>
      </c>
      <c r="J1307" s="327">
        <f>+VLOOKUP($E1307,Emissions!$1:$1048576,MATCH(DATE(J$2,1,1),Emissions!$A$1:$LI$1),FALSE)</f>
        <v>21.5289146</v>
      </c>
      <c r="K1307" s="327">
        <f>+VLOOKUP($E1307,Emissions!$1:$1048576,MATCH(DATE(K$2,1,1),Emissions!$A$1:$LI$1),FALSE)</f>
        <v>21.668347069999999</v>
      </c>
      <c r="L1307" s="327">
        <f>+VLOOKUP($E1307,Emissions!$1:$1048576,MATCH(DATE(L$2,1,1),Emissions!$A$1:$LI$1),FALSE)</f>
        <v>22.040519209999999</v>
      </c>
      <c r="M1307" s="327">
        <f>+VLOOKUP($E1307,Emissions!$1:$1048576,MATCH(DATE(M$2,1,1),Emissions!$A$1:$LI$1),FALSE)</f>
        <v>22.471728809999998</v>
      </c>
      <c r="N1307" s="327">
        <f>+VLOOKUP($E1307,Emissions!$1:$1048576,MATCH(DATE(N$2,1,1),Emissions!$A$1:$LI$1),FALSE)</f>
        <v>22.934626810000001</v>
      </c>
      <c r="O1307" s="327">
        <f>+VLOOKUP($E1307,Emissions!$1:$1048576,MATCH(DATE(O$2,1,1),Emissions!$A$1:$LI$1),FALSE)</f>
        <v>23.400761370000001</v>
      </c>
      <c r="P1307" s="327">
        <f>+VLOOKUP($E1307,Emissions!$1:$1048576,MATCH(DATE(P$2,1,1),Emissions!$A$1:$LI$1),FALSE)</f>
        <v>23.841528400000001</v>
      </c>
      <c r="Q1307" s="327">
        <f>+VLOOKUP($E1307,Emissions!$1:$1048576,MATCH(DATE(Q$2,1,1),Emissions!$A$1:$LI$1),FALSE)</f>
        <v>24.25274632</v>
      </c>
      <c r="R1307" s="327">
        <f>+VLOOKUP($E1307,Emissions!$1:$1048576,MATCH(DATE(R$2,1,1),Emissions!$A$1:$LI$1),FALSE)</f>
        <v>24.63047053</v>
      </c>
      <c r="S1307" s="327">
        <f>+VLOOKUP($E1307,Emissions!$1:$1048576,MATCH(DATE(S$2,1,1),Emissions!$A$1:$LI$1),FALSE)</f>
        <v>24.97928349</v>
      </c>
      <c r="T1307" s="327">
        <f>+VLOOKUP($E1307,Emissions!$1:$1048576,MATCH(DATE(T$2,1,1),Emissions!$A$1:$LI$1),FALSE)</f>
        <v>25.306135149999999</v>
      </c>
      <c r="U1307" s="327">
        <f>+VLOOKUP($E1307,Emissions!$1:$1048576,MATCH(DATE(U$2,1,1),Emissions!$A$1:$LI$1),FALSE)</f>
        <v>25.619002479999999</v>
      </c>
      <c r="V1307" s="327">
        <f>+VLOOKUP($E1307,Emissions!$1:$1048576,MATCH(DATE(V$2,1,1),Emissions!$A$1:$LI$1),FALSE)</f>
        <v>25.919135170000001</v>
      </c>
      <c r="W1307" s="327">
        <f>+VLOOKUP($E1307,Emissions!$1:$1048576,MATCH(DATE(W$2,1,1),Emissions!$A$1:$LI$1),FALSE)</f>
        <v>26.22027143</v>
      </c>
      <c r="X1307" s="327">
        <f>+VLOOKUP($E1307,Emissions!$1:$1048576,MATCH(DATE(X$2,1,1),Emissions!$A$1:$LI$1),FALSE)</f>
        <v>26.529138440000001</v>
      </c>
      <c r="Y1307" s="327">
        <f>+VLOOKUP($E1307,Emissions!$1:$1048576,MATCH(DATE(Y$2,1,1),Emissions!$A$1:$LI$1),FALSE)</f>
        <v>26.85049326</v>
      </c>
      <c r="Z1307" s="327">
        <f>+VLOOKUP($E1307,Emissions!$1:$1048576,MATCH(DATE(Z$2,1,1),Emissions!$A$1:$LI$1),FALSE)</f>
        <v>27.187234149999998</v>
      </c>
      <c r="AA1307" s="327">
        <f>+VLOOKUP($E1307,Emissions!$1:$1048576,MATCH(DATE(AA$2,1,1),Emissions!$A$1:$LI$1),FALSE)</f>
        <v>27.545016960000002</v>
      </c>
      <c r="AB1307" s="327">
        <f>+VLOOKUP($E1307,Emissions!$1:$1048576,MATCH(DATE(AB$2,1,1),Emissions!$A$1:$LI$1),FALSE)</f>
        <v>27.927884760000001</v>
      </c>
      <c r="AC1307" s="327">
        <f>+VLOOKUP($E1307,Emissions!$1:$1048576,MATCH(DATE(AC$2,1,1),Emissions!$A$1:$LI$1),FALSE)</f>
        <v>28.339215809999999</v>
      </c>
      <c r="AD1307" s="327">
        <f>+VLOOKUP($E1307,Emissions!$1:$1048576,MATCH(DATE(AD$2,1,1),Emissions!$A$1:$LI$1),FALSE)</f>
        <v>28.781971460000001</v>
      </c>
      <c r="AE1307" s="327">
        <f>+VLOOKUP($E1307,Emissions!$1:$1048576,MATCH(DATE(AE$2,1,1),Emissions!$A$1:$LI$1),FALSE)</f>
        <v>29.255031729999999</v>
      </c>
      <c r="AF1307" s="327">
        <f>+VLOOKUP($E1307,Emissions!$1:$1048576,MATCH(DATE(AF$2,1,1),Emissions!$A$1:$LI$1),FALSE)</f>
        <v>29.714912300000002</v>
      </c>
      <c r="AG1307" s="327">
        <f>+VLOOKUP($E1307,Emissions!$1:$1048576,MATCH(DATE(AG$2,1,1),Emissions!$A$1:$LI$1),FALSE)</f>
        <v>30.182847819999999</v>
      </c>
      <c r="AH1307" s="327">
        <f>+VLOOKUP($E1307,Emissions!$1:$1048576,MATCH(DATE(AH$2,1,1),Emissions!$A$1:$LI$1),FALSE)</f>
        <v>30.674103079999998</v>
      </c>
      <c r="AI1307" s="327">
        <f>+VLOOKUP($E1307,Emissions!$1:$1048576,MATCH(DATE(AI$2,1,1),Emissions!$A$1:$LI$1),FALSE)</f>
        <v>31.19213646</v>
      </c>
      <c r="AJ1307" s="327">
        <f>+VLOOKUP($E1307,Emissions!$1:$1048576,MATCH(DATE(AJ$2,1,1),Emissions!$A$1:$LI$1),FALSE)</f>
        <v>31.734320629999999</v>
      </c>
      <c r="AK1307" s="327">
        <f>+VLOOKUP($E1307,Emissions!$1:$1048576,MATCH(DATE(AK$2,1,1),Emissions!$A$1:$LI$1),FALSE)</f>
        <v>32.295994759999999</v>
      </c>
      <c r="AL1307" s="327">
        <f>+VLOOKUP($E1307,Emissions!$1:$1048576,MATCH(DATE(AL$2,1,1),Emissions!$A$1:$LI$1),FALSE)</f>
        <v>32.87215157</v>
      </c>
      <c r="AM1307" s="327">
        <f>+VLOOKUP($E1307,Emissions!$1:$1048576,MATCH(DATE(AM$2,1,1),Emissions!$A$1:$LI$1),FALSE)</f>
        <v>33.45780792</v>
      </c>
      <c r="AN1307" s="327">
        <f>+VLOOKUP($E1307,Emissions!$1:$1048576,MATCH(DATE(AN$2,1,1),Emissions!$A$1:$LI$1),FALSE)</f>
        <v>34.048072009999998</v>
      </c>
      <c r="AO1307" s="327">
        <f>+VLOOKUP($E1307,Emissions!$1:$1048576,MATCH(DATE(AO$2,1,1),Emissions!$A$1:$LI$1),FALSE)</f>
        <v>34.638101059999997</v>
      </c>
    </row>
    <row r="1308" spans="1:41" ht="15" customHeight="1" x14ac:dyDescent="0.35">
      <c r="A1308" s="411"/>
      <c r="B1308" s="170"/>
      <c r="C1308" s="138" t="s">
        <v>455</v>
      </c>
      <c r="D1308" s="114"/>
      <c r="E1308" s="50" t="s">
        <v>3732</v>
      </c>
      <c r="F1308" s="361">
        <f>+VLOOKUP($E1308,Emissions!$1:$1048576,MATCH(DATE(F$2,1,1),Emissions!$A$1:$LI$1),FALSE)</f>
        <v>16.87266357</v>
      </c>
      <c r="G1308" s="361">
        <f>+VLOOKUP($E1308,Emissions!$1:$1048576,MATCH(DATE(G$2,1,1),Emissions!$A$1:$LI$1),FALSE)</f>
        <v>16.926853260000001</v>
      </c>
      <c r="H1308" s="361">
        <f>+VLOOKUP($E1308,Emissions!$1:$1048576,MATCH(DATE(H$2,1,1),Emissions!$A$1:$LI$1),FALSE)</f>
        <v>17.016484009999999</v>
      </c>
      <c r="I1308" s="361">
        <f>+VLOOKUP($E1308,Emissions!$1:$1048576,MATCH(DATE(I$2,1,1),Emissions!$A$1:$LI$1),FALSE)</f>
        <v>17.109224390000001</v>
      </c>
      <c r="J1308" s="361">
        <f>+VLOOKUP($E1308,Emissions!$1:$1048576,MATCH(DATE(J$2,1,1),Emissions!$A$1:$LI$1),FALSE)</f>
        <v>17.22329671</v>
      </c>
      <c r="K1308" s="361">
        <f>+VLOOKUP($E1308,Emissions!$1:$1048576,MATCH(DATE(K$2,1,1),Emissions!$A$1:$LI$1),FALSE)</f>
        <v>17.35938659</v>
      </c>
      <c r="L1308" s="361">
        <f>+VLOOKUP($E1308,Emissions!$1:$1048576,MATCH(DATE(L$2,1,1),Emissions!$A$1:$LI$1),FALSE)</f>
        <v>17.668850809999999</v>
      </c>
      <c r="M1308" s="361">
        <f>+VLOOKUP($E1308,Emissions!$1:$1048576,MATCH(DATE(M$2,1,1),Emissions!$A$1:$LI$1),FALSE)</f>
        <v>18.029001990000001</v>
      </c>
      <c r="N1308" s="361">
        <f>+VLOOKUP($E1308,Emissions!$1:$1048576,MATCH(DATE(N$2,1,1),Emissions!$A$1:$LI$1),FALSE)</f>
        <v>18.417392339999999</v>
      </c>
      <c r="O1308" s="361">
        <f>+VLOOKUP($E1308,Emissions!$1:$1048576,MATCH(DATE(O$2,1,1),Emissions!$A$1:$LI$1),FALSE)</f>
        <v>18.8089403</v>
      </c>
      <c r="P1308" s="361">
        <f>+VLOOKUP($E1308,Emissions!$1:$1048576,MATCH(DATE(P$2,1,1),Emissions!$A$1:$LI$1),FALSE)</f>
        <v>19.178476360000001</v>
      </c>
      <c r="Q1308" s="361">
        <f>+VLOOKUP($E1308,Emissions!$1:$1048576,MATCH(DATE(Q$2,1,1),Emissions!$A$1:$LI$1),FALSE)</f>
        <v>19.518070770000001</v>
      </c>
      <c r="R1308" s="361">
        <f>+VLOOKUP($E1308,Emissions!$1:$1048576,MATCH(DATE(R$2,1,1),Emissions!$A$1:$LI$1),FALSE)</f>
        <v>19.82813522</v>
      </c>
      <c r="S1308" s="361">
        <f>+VLOOKUP($E1308,Emissions!$1:$1048576,MATCH(DATE(S$2,1,1),Emissions!$A$1:$LI$1),FALSE)</f>
        <v>20.113912339999999</v>
      </c>
      <c r="T1308" s="361">
        <f>+VLOOKUP($E1308,Emissions!$1:$1048576,MATCH(DATE(T$2,1,1),Emissions!$A$1:$LI$1),FALSE)</f>
        <v>20.381897479999999</v>
      </c>
      <c r="U1308" s="361">
        <f>+VLOOKUP($E1308,Emissions!$1:$1048576,MATCH(DATE(U$2,1,1),Emissions!$A$1:$LI$1),FALSE)</f>
        <v>20.639202310000002</v>
      </c>
      <c r="V1308" s="361">
        <f>+VLOOKUP($E1308,Emissions!$1:$1048576,MATCH(DATE(V$2,1,1),Emissions!$A$1:$LI$1),FALSE)</f>
        <v>20.888324090000001</v>
      </c>
      <c r="W1308" s="361">
        <f>+VLOOKUP($E1308,Emissions!$1:$1048576,MATCH(DATE(W$2,1,1),Emissions!$A$1:$LI$1),FALSE)</f>
        <v>21.139594930000001</v>
      </c>
      <c r="X1308" s="361">
        <f>+VLOOKUP($E1308,Emissions!$1:$1048576,MATCH(DATE(X$2,1,1),Emissions!$A$1:$LI$1),FALSE)</f>
        <v>21.398471319999999</v>
      </c>
      <c r="Y1308" s="361">
        <f>+VLOOKUP($E1308,Emissions!$1:$1048576,MATCH(DATE(Y$2,1,1),Emissions!$A$1:$LI$1),FALSE)</f>
        <v>21.668949609999999</v>
      </c>
      <c r="Z1308" s="361">
        <f>+VLOOKUP($E1308,Emissions!$1:$1048576,MATCH(DATE(Z$2,1,1),Emissions!$A$1:$LI$1),FALSE)</f>
        <v>21.95345597</v>
      </c>
      <c r="AA1308" s="361">
        <f>+VLOOKUP($E1308,Emissions!$1:$1048576,MATCH(DATE(AA$2,1,1),Emissions!$A$1:$LI$1),FALSE)</f>
        <v>22.256785929999999</v>
      </c>
      <c r="AB1308" s="361">
        <f>+VLOOKUP($E1308,Emissions!$1:$1048576,MATCH(DATE(AB$2,1,1),Emissions!$A$1:$LI$1),FALSE)</f>
        <v>22.582331669999999</v>
      </c>
      <c r="AC1308" s="361">
        <f>+VLOOKUP($E1308,Emissions!$1:$1048576,MATCH(DATE(AC$2,1,1),Emissions!$A$1:$LI$1),FALSE)</f>
        <v>22.932936260000002</v>
      </c>
      <c r="AD1308" s="361">
        <f>+VLOOKUP($E1308,Emissions!$1:$1048576,MATCH(DATE(AD$2,1,1),Emissions!$A$1:$LI$1),FALSE)</f>
        <v>23.311105659999999</v>
      </c>
      <c r="AE1308" s="361">
        <f>+VLOOKUP($E1308,Emissions!$1:$1048576,MATCH(DATE(AE$2,1,1),Emissions!$A$1:$LI$1),FALSE)</f>
        <v>23.715900690000002</v>
      </c>
      <c r="AF1308" s="361">
        <f>+VLOOKUP($E1308,Emissions!$1:$1048576,MATCH(DATE(AF$2,1,1),Emissions!$A$1:$LI$1),FALSE)</f>
        <v>24.104813419999999</v>
      </c>
      <c r="AG1308" s="361">
        <f>+VLOOKUP($E1308,Emissions!$1:$1048576,MATCH(DATE(AG$2,1,1),Emissions!$A$1:$LI$1),FALSE)</f>
        <v>24.498382639999999</v>
      </c>
      <c r="AH1308" s="361">
        <f>+VLOOKUP($E1308,Emissions!$1:$1048576,MATCH(DATE(AH$2,1,1),Emissions!$A$1:$LI$1),FALSE)</f>
        <v>24.911306239999998</v>
      </c>
      <c r="AI1308" s="361">
        <f>+VLOOKUP($E1308,Emissions!$1:$1048576,MATCH(DATE(AI$2,1,1),Emissions!$A$1:$LI$1),FALSE)</f>
        <v>25.347018089999999</v>
      </c>
      <c r="AJ1308" s="361">
        <f>+VLOOKUP($E1308,Emissions!$1:$1048576,MATCH(DATE(AJ$2,1,1),Emissions!$A$1:$LI$1),FALSE)</f>
        <v>25.803248870000001</v>
      </c>
      <c r="AK1308" s="361">
        <f>+VLOOKUP($E1308,Emissions!$1:$1048576,MATCH(DATE(AK$2,1,1),Emissions!$A$1:$LI$1),FALSE)</f>
        <v>26.27588072</v>
      </c>
      <c r="AL1308" s="361">
        <f>+VLOOKUP($E1308,Emissions!$1:$1048576,MATCH(DATE(AL$2,1,1),Emissions!$A$1:$LI$1),FALSE)</f>
        <v>26.760527310000001</v>
      </c>
      <c r="AM1308" s="361">
        <f>+VLOOKUP($E1308,Emissions!$1:$1048576,MATCH(DATE(AM$2,1,1),Emissions!$A$1:$LI$1),FALSE)</f>
        <v>27.252873959999999</v>
      </c>
      <c r="AN1308" s="361">
        <f>+VLOOKUP($E1308,Emissions!$1:$1048576,MATCH(DATE(AN$2,1,1),Emissions!$A$1:$LI$1),FALSE)</f>
        <v>27.74873229</v>
      </c>
      <c r="AO1308" s="361">
        <f>+VLOOKUP($E1308,Emissions!$1:$1048576,MATCH(DATE(AO$2,1,1),Emissions!$A$1:$LI$1),FALSE)</f>
        <v>28.243988420000001</v>
      </c>
    </row>
    <row r="1309" spans="1:41" ht="15" customHeight="1" x14ac:dyDescent="0.35">
      <c r="A1309" s="411"/>
      <c r="B1309" s="170"/>
      <c r="C1309" s="138" t="s">
        <v>456</v>
      </c>
      <c r="D1309" s="114"/>
      <c r="E1309" s="50" t="s">
        <v>3733</v>
      </c>
      <c r="F1309" s="361">
        <f>+VLOOKUP($E1309,Emissions!$1:$1048576,MATCH(DATE(F$2,1,1),Emissions!$A$1:$LI$1),FALSE)</f>
        <v>4.2245538199999997</v>
      </c>
      <c r="G1309" s="361">
        <f>+VLOOKUP($E1309,Emissions!$1:$1048576,MATCH(DATE(G$2,1,1),Emissions!$A$1:$LI$1),FALSE)</f>
        <v>4.2294776509999998</v>
      </c>
      <c r="H1309" s="361">
        <f>+VLOOKUP($E1309,Emissions!$1:$1048576,MATCH(DATE(H$2,1,1),Emissions!$A$1:$LI$1),FALSE)</f>
        <v>4.2497504790000002</v>
      </c>
      <c r="I1309" s="361">
        <f>+VLOOKUP($E1309,Emissions!$1:$1048576,MATCH(DATE(I$2,1,1),Emissions!$A$1:$LI$1),FALSE)</f>
        <v>4.2796820220000003</v>
      </c>
      <c r="J1309" s="361">
        <f>+VLOOKUP($E1309,Emissions!$1:$1048576,MATCH(DATE(J$2,1,1),Emissions!$A$1:$LI$1),FALSE)</f>
        <v>4.3041825669999998</v>
      </c>
      <c r="K1309" s="361">
        <f>+VLOOKUP($E1309,Emissions!$1:$1048576,MATCH(DATE(K$2,1,1),Emissions!$A$1:$LI$1),FALSE)</f>
        <v>4.3074974490000004</v>
      </c>
      <c r="L1309" s="361">
        <f>+VLOOKUP($E1309,Emissions!$1:$1048576,MATCH(DATE(L$2,1,1),Emissions!$A$1:$LI$1),FALSE)</f>
        <v>4.3701502530000003</v>
      </c>
      <c r="M1309" s="361">
        <f>+VLOOKUP($E1309,Emissions!$1:$1048576,MATCH(DATE(M$2,1,1),Emissions!$A$1:$LI$1),FALSE)</f>
        <v>4.4411421410000003</v>
      </c>
      <c r="N1309" s="361">
        <f>+VLOOKUP($E1309,Emissions!$1:$1048576,MATCH(DATE(N$2,1,1),Emissions!$A$1:$LI$1),FALSE)</f>
        <v>4.5155764859999996</v>
      </c>
      <c r="O1309" s="361">
        <f>+VLOOKUP($E1309,Emissions!$1:$1048576,MATCH(DATE(O$2,1,1),Emissions!$A$1:$LI$1),FALSE)</f>
        <v>4.5900855160000003</v>
      </c>
      <c r="P1309" s="361">
        <f>+VLOOKUP($E1309,Emissions!$1:$1048576,MATCH(DATE(P$2,1,1),Emissions!$A$1:$LI$1),FALSE)</f>
        <v>4.6612366380000001</v>
      </c>
      <c r="Q1309" s="361">
        <f>+VLOOKUP($E1309,Emissions!$1:$1048576,MATCH(DATE(Q$2,1,1),Emissions!$A$1:$LI$1),FALSE)</f>
        <v>4.7328070379999998</v>
      </c>
      <c r="R1309" s="361">
        <f>+VLOOKUP($E1309,Emissions!$1:$1048576,MATCH(DATE(R$2,1,1),Emissions!$A$1:$LI$1),FALSE)</f>
        <v>4.800419336</v>
      </c>
      <c r="S1309" s="361">
        <f>+VLOOKUP($E1309,Emissions!$1:$1048576,MATCH(DATE(S$2,1,1),Emissions!$A$1:$LI$1),FALSE)</f>
        <v>4.8634094980000002</v>
      </c>
      <c r="T1309" s="361">
        <f>+VLOOKUP($E1309,Emissions!$1:$1048576,MATCH(DATE(T$2,1,1),Emissions!$A$1:$LI$1),FALSE)</f>
        <v>4.9222309500000003</v>
      </c>
      <c r="U1309" s="361">
        <f>+VLOOKUP($E1309,Emissions!$1:$1048576,MATCH(DATE(U$2,1,1),Emissions!$A$1:$LI$1),FALSE)</f>
        <v>4.9777480589999996</v>
      </c>
      <c r="V1309" s="361">
        <f>+VLOOKUP($E1309,Emissions!$1:$1048576,MATCH(DATE(V$2,1,1),Emissions!$A$1:$LI$1),FALSE)</f>
        <v>5.0287129200000003</v>
      </c>
      <c r="W1309" s="361">
        <f>+VLOOKUP($E1309,Emissions!$1:$1048576,MATCH(DATE(W$2,1,1),Emissions!$A$1:$LI$1),FALSE)</f>
        <v>5.078530701</v>
      </c>
      <c r="X1309" s="361">
        <f>+VLOOKUP($E1309,Emissions!$1:$1048576,MATCH(DATE(X$2,1,1),Emissions!$A$1:$LI$1),FALSE)</f>
        <v>5.1284716399999999</v>
      </c>
      <c r="Y1309" s="361">
        <f>+VLOOKUP($E1309,Emissions!$1:$1048576,MATCH(DATE(Y$2,1,1),Emissions!$A$1:$LI$1),FALSE)</f>
        <v>5.1792958870000003</v>
      </c>
      <c r="Z1309" s="361">
        <f>+VLOOKUP($E1309,Emissions!$1:$1048576,MATCH(DATE(Z$2,1,1),Emissions!$A$1:$LI$1),FALSE)</f>
        <v>5.231475198</v>
      </c>
      <c r="AA1309" s="361">
        <f>+VLOOKUP($E1309,Emissions!$1:$1048576,MATCH(DATE(AA$2,1,1),Emissions!$A$1:$LI$1),FALSE)</f>
        <v>5.2858688320000002</v>
      </c>
      <c r="AB1309" s="361">
        <f>+VLOOKUP($E1309,Emissions!$1:$1048576,MATCH(DATE(AB$2,1,1),Emissions!$A$1:$LI$1),FALSE)</f>
        <v>5.3431270150000003</v>
      </c>
      <c r="AC1309" s="361">
        <f>+VLOOKUP($E1309,Emissions!$1:$1048576,MATCH(DATE(AC$2,1,1),Emissions!$A$1:$LI$1),FALSE)</f>
        <v>5.4037842349999998</v>
      </c>
      <c r="AD1309" s="361">
        <f>+VLOOKUP($E1309,Emissions!$1:$1048576,MATCH(DATE(AD$2,1,1),Emissions!$A$1:$LI$1),FALSE)</f>
        <v>5.4682950779999997</v>
      </c>
      <c r="AE1309" s="361">
        <f>+VLOOKUP($E1309,Emissions!$1:$1048576,MATCH(DATE(AE$2,1,1),Emissions!$A$1:$LI$1),FALSE)</f>
        <v>5.5364787020000001</v>
      </c>
      <c r="AF1309" s="361">
        <f>+VLOOKUP($E1309,Emissions!$1:$1048576,MATCH(DATE(AF$2,1,1),Emissions!$A$1:$LI$1),FALSE)</f>
        <v>5.6073921550000003</v>
      </c>
      <c r="AG1309" s="361">
        <f>+VLOOKUP($E1309,Emissions!$1:$1048576,MATCH(DATE(AG$2,1,1),Emissions!$A$1:$LI$1),FALSE)</f>
        <v>5.6817137500000001</v>
      </c>
      <c r="AH1309" s="361">
        <f>+VLOOKUP($E1309,Emissions!$1:$1048576,MATCH(DATE(AH$2,1,1),Emissions!$A$1:$LI$1),FALSE)</f>
        <v>5.760000185</v>
      </c>
      <c r="AI1309" s="361">
        <f>+VLOOKUP($E1309,Emissions!$1:$1048576,MATCH(DATE(AI$2,1,1),Emissions!$A$1:$LI$1),FALSE)</f>
        <v>5.8422730830000003</v>
      </c>
      <c r="AJ1309" s="361">
        <f>+VLOOKUP($E1309,Emissions!$1:$1048576,MATCH(DATE(AJ$2,1,1),Emissions!$A$1:$LI$1),FALSE)</f>
        <v>5.9281744329999997</v>
      </c>
      <c r="AK1309" s="361">
        <f>+VLOOKUP($E1309,Emissions!$1:$1048576,MATCH(DATE(AK$2,1,1),Emissions!$A$1:$LI$1),FALSE)</f>
        <v>6.0171619500000002</v>
      </c>
      <c r="AL1309" s="361">
        <f>+VLOOKUP($E1309,Emissions!$1:$1048576,MATCH(DATE(AL$2,1,1),Emissions!$A$1:$LI$1),FALSE)</f>
        <v>6.108615511</v>
      </c>
      <c r="AM1309" s="361">
        <f>+VLOOKUP($E1309,Emissions!$1:$1048576,MATCH(DATE(AM$2,1,1),Emissions!$A$1:$LI$1),FALSE)</f>
        <v>6.2018674269999998</v>
      </c>
      <c r="AN1309" s="361">
        <f>+VLOOKUP($E1309,Emissions!$1:$1048576,MATCH(DATE(AN$2,1,1),Emissions!$A$1:$LI$1),FALSE)</f>
        <v>6.2962149780000001</v>
      </c>
      <c r="AO1309" s="361">
        <f>+VLOOKUP($E1309,Emissions!$1:$1048576,MATCH(DATE(AO$2,1,1),Emissions!$A$1:$LI$1),FALSE)</f>
        <v>6.3909298779999997</v>
      </c>
    </row>
    <row r="1310" spans="1:41" ht="15" customHeight="1" x14ac:dyDescent="0.35">
      <c r="A1310" s="411"/>
      <c r="B1310" s="170"/>
      <c r="C1310" s="138" t="s">
        <v>459</v>
      </c>
      <c r="D1310" s="114"/>
      <c r="E1310" s="50" t="s">
        <v>3734</v>
      </c>
      <c r="F1310" s="361">
        <f>+VLOOKUP($E1310,Emissions!$1:$1048576,MATCH(DATE(F$2,1,1),Emissions!$A$1:$LI$1),FALSE)</f>
        <v>2.2122991299999999E-4</v>
      </c>
      <c r="G1310" s="361">
        <f>+VLOOKUP($E1310,Emissions!$1:$1048576,MATCH(DATE(G$2,1,1),Emissions!$A$1:$LI$1),FALSE)</f>
        <v>2.23347057E-4</v>
      </c>
      <c r="H1310" s="361">
        <f>+VLOOKUP($E1310,Emissions!$1:$1048576,MATCH(DATE(H$2,1,1),Emissions!$A$1:$LI$1),FALSE)</f>
        <v>2.24180886E-4</v>
      </c>
      <c r="I1310" s="361">
        <f>+VLOOKUP($E1310,Emissions!$1:$1048576,MATCH(DATE(I$2,1,1),Emissions!$A$1:$LI$1),FALSE)</f>
        <v>2.2497128200000001E-4</v>
      </c>
      <c r="J1310" s="361">
        <f>+VLOOKUP($E1310,Emissions!$1:$1048576,MATCH(DATE(J$2,1,1),Emissions!$A$1:$LI$1),FALSE)</f>
        <v>2.27781991E-4</v>
      </c>
      <c r="K1310" s="361">
        <f>+VLOOKUP($E1310,Emissions!$1:$1048576,MATCH(DATE(K$2,1,1),Emissions!$A$1:$LI$1),FALSE)</f>
        <v>2.3218047700000001E-4</v>
      </c>
      <c r="L1310" s="361">
        <f>+VLOOKUP($E1310,Emissions!$1:$1048576,MATCH(DATE(L$2,1,1),Emissions!$A$1:$LI$1),FALSE)</f>
        <v>2.4092757599999999E-4</v>
      </c>
      <c r="M1310" s="361">
        <f>+VLOOKUP($E1310,Emissions!$1:$1048576,MATCH(DATE(M$2,1,1),Emissions!$A$1:$LI$1),FALSE)</f>
        <v>2.5148510800000002E-4</v>
      </c>
      <c r="N1310" s="361">
        <f>+VLOOKUP($E1310,Emissions!$1:$1048576,MATCH(DATE(N$2,1,1),Emissions!$A$1:$LI$1),FALSE)</f>
        <v>2.6311713999999998E-4</v>
      </c>
      <c r="O1310" s="361">
        <f>+VLOOKUP($E1310,Emissions!$1:$1048576,MATCH(DATE(O$2,1,1),Emissions!$A$1:$LI$1),FALSE)</f>
        <v>2.75429079E-4</v>
      </c>
      <c r="P1310" s="361">
        <f>+VLOOKUP($E1310,Emissions!$1:$1048576,MATCH(DATE(P$2,1,1),Emissions!$A$1:$LI$1),FALSE)</f>
        <v>2.8809964700000001E-4</v>
      </c>
      <c r="Q1310" s="361">
        <f>+VLOOKUP($E1310,Emissions!$1:$1048576,MATCH(DATE(Q$2,1,1),Emissions!$A$1:$LI$1),FALSE)</f>
        <v>2.9652757500000002E-4</v>
      </c>
      <c r="R1310" s="361">
        <f>+VLOOKUP($E1310,Emissions!$1:$1048576,MATCH(DATE(R$2,1,1),Emissions!$A$1:$LI$1),FALSE)</f>
        <v>3.0406114099999998E-4</v>
      </c>
      <c r="S1310" s="361">
        <f>+VLOOKUP($E1310,Emissions!$1:$1048576,MATCH(DATE(S$2,1,1),Emissions!$A$1:$LI$1),FALSE)</f>
        <v>3.1130891099999999E-4</v>
      </c>
      <c r="T1310" s="361">
        <f>+VLOOKUP($E1310,Emissions!$1:$1048576,MATCH(DATE(T$2,1,1),Emissions!$A$1:$LI$1),FALSE)</f>
        <v>3.1846249099999998E-4</v>
      </c>
      <c r="U1310" s="361">
        <f>+VLOOKUP($E1310,Emissions!$1:$1048576,MATCH(DATE(U$2,1,1),Emissions!$A$1:$LI$1),FALSE)</f>
        <v>3.25664713E-4</v>
      </c>
      <c r="V1310" s="361">
        <f>+VLOOKUP($E1310,Emissions!$1:$1048576,MATCH(DATE(V$2,1,1),Emissions!$A$1:$LI$1),FALSE)</f>
        <v>3.3297351399999998E-4</v>
      </c>
      <c r="W1310" s="361">
        <f>+VLOOKUP($E1310,Emissions!$1:$1048576,MATCH(DATE(W$2,1,1),Emissions!$A$1:$LI$1),FALSE)</f>
        <v>3.4053322800000002E-4</v>
      </c>
      <c r="X1310" s="361">
        <f>+VLOOKUP($E1310,Emissions!$1:$1048576,MATCH(DATE(X$2,1,1),Emissions!$A$1:$LI$1),FALSE)</f>
        <v>3.48417125E-4</v>
      </c>
      <c r="Y1310" s="361">
        <f>+VLOOKUP($E1310,Emissions!$1:$1048576,MATCH(DATE(Y$2,1,1),Emissions!$A$1:$LI$1),FALSE)</f>
        <v>3.5671363100000001E-4</v>
      </c>
      <c r="Z1310" s="361">
        <f>+VLOOKUP($E1310,Emissions!$1:$1048576,MATCH(DATE(Z$2,1,1),Emissions!$A$1:$LI$1),FALSE)</f>
        <v>3.65477519E-4</v>
      </c>
      <c r="AA1310" s="361">
        <f>+VLOOKUP($E1310,Emissions!$1:$1048576,MATCH(DATE(AA$2,1,1),Emissions!$A$1:$LI$1),FALSE)</f>
        <v>3.7487510899999999E-4</v>
      </c>
      <c r="AB1310" s="361">
        <f>+VLOOKUP($E1310,Emissions!$1:$1048576,MATCH(DATE(AB$2,1,1),Emissions!$A$1:$LI$1),FALSE)</f>
        <v>3.8501235999999998E-4</v>
      </c>
      <c r="AC1310" s="361">
        <f>+VLOOKUP($E1310,Emissions!$1:$1048576,MATCH(DATE(AC$2,1,1),Emissions!$A$1:$LI$1),FALSE)</f>
        <v>3.96001283E-4</v>
      </c>
      <c r="AD1310" s="361">
        <f>+VLOOKUP($E1310,Emissions!$1:$1048576,MATCH(DATE(AD$2,1,1),Emissions!$A$1:$LI$1),FALSE)</f>
        <v>4.07966042E-4</v>
      </c>
      <c r="AE1310" s="361">
        <f>+VLOOKUP($E1310,Emissions!$1:$1048576,MATCH(DATE(AE$2,1,1),Emissions!$A$1:$LI$1),FALSE)</f>
        <v>4.2091970600000001E-4</v>
      </c>
      <c r="AF1310" s="361">
        <f>+VLOOKUP($E1310,Emissions!$1:$1048576,MATCH(DATE(AF$2,1,1),Emissions!$A$1:$LI$1),FALSE)</f>
        <v>4.2955077599999999E-4</v>
      </c>
      <c r="AG1310" s="361">
        <f>+VLOOKUP($E1310,Emissions!$1:$1048576,MATCH(DATE(AG$2,1,1),Emissions!$A$1:$LI$1),FALSE)</f>
        <v>4.3664503700000001E-4</v>
      </c>
      <c r="AH1310" s="361">
        <f>+VLOOKUP($E1310,Emissions!$1:$1048576,MATCH(DATE(AH$2,1,1),Emissions!$A$1:$LI$1),FALSE)</f>
        <v>4.4382400599999997E-4</v>
      </c>
      <c r="AI1310" s="361">
        <f>+VLOOKUP($E1310,Emissions!$1:$1048576,MATCH(DATE(AI$2,1,1),Emissions!$A$1:$LI$1),FALSE)</f>
        <v>4.5153890699999998E-4</v>
      </c>
      <c r="AJ1310" s="361">
        <f>+VLOOKUP($E1310,Emissions!$1:$1048576,MATCH(DATE(AJ$2,1,1),Emissions!$A$1:$LI$1),FALSE)</f>
        <v>4.5979854500000002E-4</v>
      </c>
      <c r="AK1310" s="361">
        <f>+VLOOKUP($E1310,Emissions!$1:$1048576,MATCH(DATE(AK$2,1,1),Emissions!$A$1:$LI$1),FALSE)</f>
        <v>4.6848951200000001E-4</v>
      </c>
      <c r="AL1310" s="361">
        <f>+VLOOKUP($E1310,Emissions!$1:$1048576,MATCH(DATE(AL$2,1,1),Emissions!$A$1:$LI$1),FALSE)</f>
        <v>4.77481591E-4</v>
      </c>
      <c r="AM1310" s="361">
        <f>+VLOOKUP($E1310,Emissions!$1:$1048576,MATCH(DATE(AM$2,1,1),Emissions!$A$1:$LI$1),FALSE)</f>
        <v>4.8665114099999998E-4</v>
      </c>
      <c r="AN1310" s="361">
        <f>+VLOOKUP($E1310,Emissions!$1:$1048576,MATCH(DATE(AN$2,1,1),Emissions!$A$1:$LI$1),FALSE)</f>
        <v>4.95889084E-4</v>
      </c>
      <c r="AO1310" s="361">
        <f>+VLOOKUP($E1310,Emissions!$1:$1048576,MATCH(DATE(AO$2,1,1),Emissions!$A$1:$LI$1),FALSE)</f>
        <v>5.0509739999999995E-4</v>
      </c>
    </row>
    <row r="1311" spans="1:41" ht="15" customHeight="1" x14ac:dyDescent="0.35">
      <c r="A1311" s="411"/>
      <c r="B1311" s="170"/>
      <c r="C1311" s="138" t="s">
        <v>460</v>
      </c>
      <c r="D1311" s="114"/>
      <c r="E1311" s="50" t="s">
        <v>3735</v>
      </c>
      <c r="F1311" s="361">
        <f>+VLOOKUP($E1311,Emissions!$1:$1048576,MATCH(DATE(F$2,1,1),Emissions!$A$1:$LI$1),FALSE)</f>
        <v>1.17280453E-3</v>
      </c>
      <c r="G1311" s="361">
        <f>+VLOOKUP($E1311,Emissions!$1:$1048576,MATCH(DATE(G$2,1,1),Emissions!$A$1:$LI$1),FALSE)</f>
        <v>1.1840281300000001E-3</v>
      </c>
      <c r="H1311" s="361">
        <f>+VLOOKUP($E1311,Emissions!$1:$1048576,MATCH(DATE(H$2,1,1),Emissions!$A$1:$LI$1),FALSE)</f>
        <v>1.1884485000000001E-3</v>
      </c>
      <c r="I1311" s="361">
        <f>+VLOOKUP($E1311,Emissions!$1:$1048576,MATCH(DATE(I$2,1,1),Emissions!$A$1:$LI$1),FALSE)</f>
        <v>1.1926386199999999E-3</v>
      </c>
      <c r="J1311" s="361">
        <f>+VLOOKUP($E1311,Emissions!$1:$1048576,MATCH(DATE(J$2,1,1),Emissions!$A$1:$LI$1),FALSE)</f>
        <v>1.2075390100000001E-3</v>
      </c>
      <c r="K1311" s="361">
        <f>+VLOOKUP($E1311,Emissions!$1:$1048576,MATCH(DATE(K$2,1,1),Emissions!$A$1:$LI$1),FALSE)</f>
        <v>1.2308566699999999E-3</v>
      </c>
      <c r="L1311" s="361">
        <f>+VLOOKUP($E1311,Emissions!$1:$1048576,MATCH(DATE(L$2,1,1),Emissions!$A$1:$LI$1),FALSE)</f>
        <v>1.2772276100000001E-3</v>
      </c>
      <c r="M1311" s="361">
        <f>+VLOOKUP($E1311,Emissions!$1:$1048576,MATCH(DATE(M$2,1,1),Emissions!$A$1:$LI$1),FALSE)</f>
        <v>1.33319617E-3</v>
      </c>
      <c r="N1311" s="361">
        <f>+VLOOKUP($E1311,Emissions!$1:$1048576,MATCH(DATE(N$2,1,1),Emissions!$A$1:$LI$1),FALSE)</f>
        <v>1.3948609799999999E-3</v>
      </c>
      <c r="O1311" s="361">
        <f>+VLOOKUP($E1311,Emissions!$1:$1048576,MATCH(DATE(O$2,1,1),Emissions!$A$1:$LI$1),FALSE)</f>
        <v>1.46013017E-3</v>
      </c>
      <c r="P1311" s="361">
        <f>+VLOOKUP($E1311,Emissions!$1:$1048576,MATCH(DATE(P$2,1,1),Emissions!$A$1:$LI$1),FALSE)</f>
        <v>1.52730056E-3</v>
      </c>
      <c r="Q1311" s="361">
        <f>+VLOOKUP($E1311,Emissions!$1:$1048576,MATCH(DATE(Q$2,1,1),Emissions!$A$1:$LI$1),FALSE)</f>
        <v>1.5719794800000001E-3</v>
      </c>
      <c r="R1311" s="361">
        <f>+VLOOKUP($E1311,Emissions!$1:$1048576,MATCH(DATE(R$2,1,1),Emissions!$A$1:$LI$1),FALSE)</f>
        <v>1.61191711E-3</v>
      </c>
      <c r="S1311" s="361">
        <f>+VLOOKUP($E1311,Emissions!$1:$1048576,MATCH(DATE(S$2,1,1),Emissions!$A$1:$LI$1),FALSE)</f>
        <v>1.65033966E-3</v>
      </c>
      <c r="T1311" s="361">
        <f>+VLOOKUP($E1311,Emissions!$1:$1048576,MATCH(DATE(T$2,1,1),Emissions!$A$1:$LI$1),FALSE)</f>
        <v>1.68826288E-3</v>
      </c>
      <c r="U1311" s="361">
        <f>+VLOOKUP($E1311,Emissions!$1:$1048576,MATCH(DATE(U$2,1,1),Emissions!$A$1:$LI$1),FALSE)</f>
        <v>1.7264439700000001E-3</v>
      </c>
      <c r="V1311" s="361">
        <f>+VLOOKUP($E1311,Emissions!$1:$1048576,MATCH(DATE(V$2,1,1),Emissions!$A$1:$LI$1),FALSE)</f>
        <v>1.76519007E-3</v>
      </c>
      <c r="W1311" s="361">
        <f>+VLOOKUP($E1311,Emissions!$1:$1048576,MATCH(DATE(W$2,1,1),Emissions!$A$1:$LI$1),FALSE)</f>
        <v>1.80526633E-3</v>
      </c>
      <c r="X1311" s="361">
        <f>+VLOOKUP($E1311,Emissions!$1:$1048576,MATCH(DATE(X$2,1,1),Emissions!$A$1:$LI$1),FALSE)</f>
        <v>1.8470611700000001E-3</v>
      </c>
      <c r="Y1311" s="361">
        <f>+VLOOKUP($E1311,Emissions!$1:$1048576,MATCH(DATE(Y$2,1,1),Emissions!$A$1:$LI$1),FALSE)</f>
        <v>1.89104338E-3</v>
      </c>
      <c r="Z1311" s="361">
        <f>+VLOOKUP($E1311,Emissions!$1:$1048576,MATCH(DATE(Z$2,1,1),Emissions!$A$1:$LI$1),FALSE)</f>
        <v>1.93750331E-3</v>
      </c>
      <c r="AA1311" s="361">
        <f>+VLOOKUP($E1311,Emissions!$1:$1048576,MATCH(DATE(AA$2,1,1),Emissions!$A$1:$LI$1),FALSE)</f>
        <v>1.98732269E-3</v>
      </c>
      <c r="AB1311" s="361">
        <f>+VLOOKUP($E1311,Emissions!$1:$1048576,MATCH(DATE(AB$2,1,1),Emissions!$A$1:$LI$1),FALSE)</f>
        <v>2.0410632200000001E-3</v>
      </c>
      <c r="AC1311" s="361">
        <f>+VLOOKUP($E1311,Emissions!$1:$1048576,MATCH(DATE(AC$2,1,1),Emissions!$A$1:$LI$1),FALSE)</f>
        <v>2.0993187199999999E-3</v>
      </c>
      <c r="AD1311" s="361">
        <f>+VLOOKUP($E1311,Emissions!$1:$1048576,MATCH(DATE(AD$2,1,1),Emissions!$A$1:$LI$1),FALSE)</f>
        <v>2.1627474100000001E-3</v>
      </c>
      <c r="AE1311" s="361">
        <f>+VLOOKUP($E1311,Emissions!$1:$1048576,MATCH(DATE(AE$2,1,1),Emissions!$A$1:$LI$1),FALSE)</f>
        <v>2.2314185800000001E-3</v>
      </c>
      <c r="AF1311" s="361">
        <f>+VLOOKUP($E1311,Emissions!$1:$1048576,MATCH(DATE(AF$2,1,1),Emissions!$A$1:$LI$1),FALSE)</f>
        <v>2.2771744E-3</v>
      </c>
      <c r="AG1311" s="361">
        <f>+VLOOKUP($E1311,Emissions!$1:$1048576,MATCH(DATE(AG$2,1,1),Emissions!$A$1:$LI$1),FALSE)</f>
        <v>2.3147831600000002E-3</v>
      </c>
      <c r="AH1311" s="361">
        <f>+VLOOKUP($E1311,Emissions!$1:$1048576,MATCH(DATE(AH$2,1,1),Emissions!$A$1:$LI$1),FALSE)</f>
        <v>2.3528409700000002E-3</v>
      </c>
      <c r="AI1311" s="361">
        <f>+VLOOKUP($E1311,Emissions!$1:$1048576,MATCH(DATE(AI$2,1,1),Emissions!$A$1:$LI$1),FALSE)</f>
        <v>2.39373992E-3</v>
      </c>
      <c r="AJ1311" s="361">
        <f>+VLOOKUP($E1311,Emissions!$1:$1048576,MATCH(DATE(AJ$2,1,1),Emissions!$A$1:$LI$1),FALSE)</f>
        <v>2.4375266800000001E-3</v>
      </c>
      <c r="AK1311" s="361">
        <f>+VLOOKUP($E1311,Emissions!$1:$1048576,MATCH(DATE(AK$2,1,1),Emissions!$A$1:$LI$1),FALSE)</f>
        <v>2.4836000400000001E-3</v>
      </c>
      <c r="AL1311" s="361">
        <f>+VLOOKUP($E1311,Emissions!$1:$1048576,MATCH(DATE(AL$2,1,1),Emissions!$A$1:$LI$1),FALSE)</f>
        <v>2.5312696799999999E-3</v>
      </c>
      <c r="AM1311" s="361">
        <f>+VLOOKUP($E1311,Emissions!$1:$1048576,MATCH(DATE(AM$2,1,1),Emissions!$A$1:$LI$1),FALSE)</f>
        <v>2.5798801499999999E-3</v>
      </c>
      <c r="AN1311" s="361">
        <f>+VLOOKUP($E1311,Emissions!$1:$1048576,MATCH(DATE(AN$2,1,1),Emissions!$A$1:$LI$1),FALSE)</f>
        <v>2.6288531900000001E-3</v>
      </c>
      <c r="AO1311" s="361">
        <f>+VLOOKUP($E1311,Emissions!$1:$1048576,MATCH(DATE(AO$2,1,1),Emissions!$A$1:$LI$1),FALSE)</f>
        <v>2.6776691699999999E-3</v>
      </c>
    </row>
    <row r="1312" spans="1:41" s="92" customFormat="1" ht="15" customHeight="1" x14ac:dyDescent="0.35">
      <c r="A1312" s="411"/>
      <c r="B1312" s="170"/>
      <c r="C1312" s="137" t="s">
        <v>3337</v>
      </c>
      <c r="D1312" s="147"/>
      <c r="E1312" s="136" t="s">
        <v>3736</v>
      </c>
      <c r="F1312" s="327">
        <f>+VLOOKUP($E1312,Emissions!$1:$1048576,MATCH(DATE(F$2,1,1),Emissions!$A$1:$LI$1),FALSE)</f>
        <v>25.787466370000001</v>
      </c>
      <c r="G1312" s="327">
        <f>+VLOOKUP($E1312,Emissions!$1:$1048576,MATCH(DATE(G$2,1,1),Emissions!$A$1:$LI$1),FALSE)</f>
        <v>25.75915913</v>
      </c>
      <c r="H1312" s="327">
        <f>+VLOOKUP($E1312,Emissions!$1:$1048576,MATCH(DATE(H$2,1,1),Emissions!$A$1:$LI$1),FALSE)</f>
        <v>25.688730039999999</v>
      </c>
      <c r="I1312" s="327">
        <f>+VLOOKUP($E1312,Emissions!$1:$1048576,MATCH(DATE(I$2,1,1),Emissions!$A$1:$LI$1),FALSE)</f>
        <v>25.670309840000002</v>
      </c>
      <c r="J1312" s="327">
        <f>+VLOOKUP($E1312,Emissions!$1:$1048576,MATCH(DATE(J$2,1,1),Emissions!$A$1:$LI$1),FALSE)</f>
        <v>25.769543980000002</v>
      </c>
      <c r="K1312" s="327">
        <f>+VLOOKUP($E1312,Emissions!$1:$1048576,MATCH(DATE(K$2,1,1),Emissions!$A$1:$LI$1),FALSE)</f>
        <v>26.019284500000001</v>
      </c>
      <c r="L1312" s="327">
        <f>+VLOOKUP($E1312,Emissions!$1:$1048576,MATCH(DATE(L$2,1,1),Emissions!$A$1:$LI$1),FALSE)</f>
        <v>26.49704573</v>
      </c>
      <c r="M1312" s="327">
        <f>+VLOOKUP($E1312,Emissions!$1:$1048576,MATCH(DATE(M$2,1,1),Emissions!$A$1:$LI$1),FALSE)</f>
        <v>27.204991440000001</v>
      </c>
      <c r="N1312" s="327">
        <f>+VLOOKUP($E1312,Emissions!$1:$1048576,MATCH(DATE(N$2,1,1),Emissions!$A$1:$LI$1),FALSE)</f>
        <v>28.026779779999998</v>
      </c>
      <c r="O1312" s="327">
        <f>+VLOOKUP($E1312,Emissions!$1:$1048576,MATCH(DATE(O$2,1,1),Emissions!$A$1:$LI$1),FALSE)</f>
        <v>28.898813990000001</v>
      </c>
      <c r="P1312" s="327">
        <f>+VLOOKUP($E1312,Emissions!$1:$1048576,MATCH(DATE(P$2,1,1),Emissions!$A$1:$LI$1),FALSE)</f>
        <v>29.781797820000001</v>
      </c>
      <c r="Q1312" s="327">
        <f>+VLOOKUP($E1312,Emissions!$1:$1048576,MATCH(DATE(Q$2,1,1),Emissions!$A$1:$LI$1),FALSE)</f>
        <v>31.73185479</v>
      </c>
      <c r="R1312" s="327">
        <f>+VLOOKUP($E1312,Emissions!$1:$1048576,MATCH(DATE(R$2,1,1),Emissions!$A$1:$LI$1),FALSE)</f>
        <v>33.731012749999998</v>
      </c>
      <c r="S1312" s="327">
        <f>+VLOOKUP($E1312,Emissions!$1:$1048576,MATCH(DATE(S$2,1,1),Emissions!$A$1:$LI$1),FALSE)</f>
        <v>35.821738549999999</v>
      </c>
      <c r="T1312" s="327">
        <f>+VLOOKUP($E1312,Emissions!$1:$1048576,MATCH(DATE(T$2,1,1),Emissions!$A$1:$LI$1),FALSE)</f>
        <v>38.031449909999999</v>
      </c>
      <c r="U1312" s="327">
        <f>+VLOOKUP($E1312,Emissions!$1:$1048576,MATCH(DATE(U$2,1,1),Emissions!$A$1:$LI$1),FALSE)</f>
        <v>40.38150855</v>
      </c>
      <c r="V1312" s="327">
        <f>+VLOOKUP($E1312,Emissions!$1:$1048576,MATCH(DATE(V$2,1,1),Emissions!$A$1:$LI$1),FALSE)</f>
        <v>42.914585459999998</v>
      </c>
      <c r="W1312" s="327">
        <f>+VLOOKUP($E1312,Emissions!$1:$1048576,MATCH(DATE(W$2,1,1),Emissions!$A$1:$LI$1),FALSE)</f>
        <v>45.73326505</v>
      </c>
      <c r="X1312" s="327">
        <f>+VLOOKUP($E1312,Emissions!$1:$1048576,MATCH(DATE(X$2,1,1),Emissions!$A$1:$LI$1),FALSE)</f>
        <v>48.808063400000002</v>
      </c>
      <c r="Y1312" s="327">
        <f>+VLOOKUP($E1312,Emissions!$1:$1048576,MATCH(DATE(Y$2,1,1),Emissions!$A$1:$LI$1),FALSE)</f>
        <v>52.12540327</v>
      </c>
      <c r="Z1312" s="327">
        <f>+VLOOKUP($E1312,Emissions!$1:$1048576,MATCH(DATE(Z$2,1,1),Emissions!$A$1:$LI$1),FALSE)</f>
        <v>55.680048669999998</v>
      </c>
      <c r="AA1312" s="327">
        <f>+VLOOKUP($E1312,Emissions!$1:$1048576,MATCH(DATE(AA$2,1,1),Emissions!$A$1:$LI$1),FALSE)</f>
        <v>59.50127827</v>
      </c>
      <c r="AB1312" s="327">
        <f>+VLOOKUP($E1312,Emissions!$1:$1048576,MATCH(DATE(AB$2,1,1),Emissions!$A$1:$LI$1),FALSE)</f>
        <v>63.618382179999998</v>
      </c>
      <c r="AC1312" s="327">
        <f>+VLOOKUP($E1312,Emissions!$1:$1048576,MATCH(DATE(AC$2,1,1),Emissions!$A$1:$LI$1),FALSE)</f>
        <v>68.071380840000003</v>
      </c>
      <c r="AD1312" s="327">
        <f>+VLOOKUP($E1312,Emissions!$1:$1048576,MATCH(DATE(AD$2,1,1),Emissions!$A$1:$LI$1),FALSE)</f>
        <v>72.913464719999993</v>
      </c>
      <c r="AE1312" s="327">
        <f>+VLOOKUP($E1312,Emissions!$1:$1048576,MATCH(DATE(AE$2,1,1),Emissions!$A$1:$LI$1),FALSE)</f>
        <v>78.18240256</v>
      </c>
      <c r="AF1312" s="327">
        <f>+VLOOKUP($E1312,Emissions!$1:$1048576,MATCH(DATE(AF$2,1,1),Emissions!$A$1:$LI$1),FALSE)</f>
        <v>80.358343020000007</v>
      </c>
      <c r="AG1312" s="327">
        <f>+VLOOKUP($E1312,Emissions!$1:$1048576,MATCH(DATE(AG$2,1,1),Emissions!$A$1:$LI$1),FALSE)</f>
        <v>81.514226949999994</v>
      </c>
      <c r="AH1312" s="327">
        <f>+VLOOKUP($E1312,Emissions!$1:$1048576,MATCH(DATE(AH$2,1,1),Emissions!$A$1:$LI$1),FALSE)</f>
        <v>82.536476160000007</v>
      </c>
      <c r="AI1312" s="327">
        <f>+VLOOKUP($E1312,Emissions!$1:$1048576,MATCH(DATE(AI$2,1,1),Emissions!$A$1:$LI$1),FALSE)</f>
        <v>83.672939909999997</v>
      </c>
      <c r="AJ1312" s="327">
        <f>+VLOOKUP($E1312,Emissions!$1:$1048576,MATCH(DATE(AJ$2,1,1),Emissions!$A$1:$LI$1),FALSE)</f>
        <v>84.95488589</v>
      </c>
      <c r="AK1312" s="327">
        <f>+VLOOKUP($E1312,Emissions!$1:$1048576,MATCH(DATE(AK$2,1,1),Emissions!$A$1:$LI$1),FALSE)</f>
        <v>86.355237090000003</v>
      </c>
      <c r="AL1312" s="327">
        <f>+VLOOKUP($E1312,Emissions!$1:$1048576,MATCH(DATE(AL$2,1,1),Emissions!$A$1:$LI$1),FALSE)</f>
        <v>87.837871710000002</v>
      </c>
      <c r="AM1312" s="327">
        <f>+VLOOKUP($E1312,Emissions!$1:$1048576,MATCH(DATE(AM$2,1,1),Emissions!$A$1:$LI$1),FALSE)</f>
        <v>89.370189499999995</v>
      </c>
      <c r="AN1312" s="327">
        <f>+VLOOKUP($E1312,Emissions!$1:$1048576,MATCH(DATE(AN$2,1,1),Emissions!$A$1:$LI$1),FALSE)</f>
        <v>90.92483052</v>
      </c>
      <c r="AO1312" s="327">
        <f>+VLOOKUP($E1312,Emissions!$1:$1048576,MATCH(DATE(AO$2,1,1),Emissions!$A$1:$LI$1),FALSE)</f>
        <v>92.478727280000001</v>
      </c>
    </row>
    <row r="1313" spans="1:41" ht="15" customHeight="1" x14ac:dyDescent="0.35">
      <c r="A1313" s="411"/>
      <c r="B1313" s="170"/>
      <c r="C1313" s="138" t="s">
        <v>463</v>
      </c>
      <c r="D1313" s="114"/>
      <c r="E1313" s="50" t="s">
        <v>3737</v>
      </c>
      <c r="F1313" s="361">
        <f>+VLOOKUP($E1313,Emissions!$1:$1048576,MATCH(DATE(F$2,1,1),Emissions!$A$1:$LI$1),FALSE)</f>
        <v>9.6879100600000004E-2</v>
      </c>
      <c r="G1313" s="361">
        <f>+VLOOKUP($E1313,Emissions!$1:$1048576,MATCH(DATE(G$2,1,1),Emissions!$A$1:$LI$1),FALSE)</f>
        <v>9.7677407600000002E-2</v>
      </c>
      <c r="H1313" s="361">
        <f>+VLOOKUP($E1313,Emissions!$1:$1048576,MATCH(DATE(H$2,1,1),Emissions!$A$1:$LI$1),FALSE)</f>
        <v>9.8120841299999997E-2</v>
      </c>
      <c r="I1313" s="361">
        <f>+VLOOKUP($E1313,Emissions!$1:$1048576,MATCH(DATE(I$2,1,1),Emissions!$A$1:$LI$1),FALSE)</f>
        <v>9.8615253799999997E-2</v>
      </c>
      <c r="J1313" s="361">
        <f>+VLOOKUP($E1313,Emissions!$1:$1048576,MATCH(DATE(J$2,1,1),Emissions!$A$1:$LI$1),FALSE)</f>
        <v>9.9288338599999998E-2</v>
      </c>
      <c r="K1313" s="361">
        <f>+VLOOKUP($E1313,Emissions!$1:$1048576,MATCH(DATE(K$2,1,1),Emissions!$A$1:$LI$1),FALSE)</f>
        <v>0.10032641489999999</v>
      </c>
      <c r="L1313" s="361">
        <f>+VLOOKUP($E1313,Emissions!$1:$1048576,MATCH(DATE(L$2,1,1),Emissions!$A$1:$LI$1),FALSE)</f>
        <v>0.1007770825</v>
      </c>
      <c r="M1313" s="361">
        <f>+VLOOKUP($E1313,Emissions!$1:$1048576,MATCH(DATE(M$2,1,1),Emissions!$A$1:$LI$1),FALSE)</f>
        <v>0.1018884224</v>
      </c>
      <c r="N1313" s="361">
        <f>+VLOOKUP($E1313,Emissions!$1:$1048576,MATCH(DATE(N$2,1,1),Emissions!$A$1:$LI$1),FALSE)</f>
        <v>0.1031577209</v>
      </c>
      <c r="O1313" s="361">
        <f>+VLOOKUP($E1313,Emissions!$1:$1048576,MATCH(DATE(O$2,1,1),Emissions!$A$1:$LI$1),FALSE)</f>
        <v>0.10435592120000001</v>
      </c>
      <c r="P1313" s="361">
        <f>+VLOOKUP($E1313,Emissions!$1:$1048576,MATCH(DATE(P$2,1,1),Emissions!$A$1:$LI$1),FALSE)</f>
        <v>0.1053290471</v>
      </c>
      <c r="Q1313" s="361">
        <f>+VLOOKUP($E1313,Emissions!$1:$1048576,MATCH(DATE(Q$2,1,1),Emissions!$A$1:$LI$1),FALSE)</f>
        <v>0.1060759421</v>
      </c>
      <c r="R1313" s="361">
        <f>+VLOOKUP($E1313,Emissions!$1:$1048576,MATCH(DATE(R$2,1,1),Emissions!$A$1:$LI$1),FALSE)</f>
        <v>0.1062788049</v>
      </c>
      <c r="S1313" s="361">
        <f>+VLOOKUP($E1313,Emissions!$1:$1048576,MATCH(DATE(S$2,1,1),Emissions!$A$1:$LI$1),FALSE)</f>
        <v>0.1061680304</v>
      </c>
      <c r="T1313" s="361">
        <f>+VLOOKUP($E1313,Emissions!$1:$1048576,MATCH(DATE(T$2,1,1),Emissions!$A$1:$LI$1),FALSE)</f>
        <v>0.1058145231</v>
      </c>
      <c r="U1313" s="361">
        <f>+VLOOKUP($E1313,Emissions!$1:$1048576,MATCH(DATE(U$2,1,1),Emissions!$A$1:$LI$1),FALSE)</f>
        <v>0.1052631106</v>
      </c>
      <c r="V1313" s="361">
        <f>+VLOOKUP($E1313,Emissions!$1:$1048576,MATCH(DATE(V$2,1,1),Emissions!$A$1:$LI$1),FALSE)</f>
        <v>0.10406801860000001</v>
      </c>
      <c r="W1313" s="361">
        <f>+VLOOKUP($E1313,Emissions!$1:$1048576,MATCH(DATE(W$2,1,1),Emissions!$A$1:$LI$1),FALSE)</f>
        <v>0.10269216690000001</v>
      </c>
      <c r="X1313" s="361">
        <f>+VLOOKUP($E1313,Emissions!$1:$1048576,MATCH(DATE(X$2,1,1),Emissions!$A$1:$LI$1),FALSE)</f>
        <v>0.1011853665</v>
      </c>
      <c r="Y1313" s="361">
        <f>+VLOOKUP($E1313,Emissions!$1:$1048576,MATCH(DATE(Y$2,1,1),Emissions!$A$1:$LI$1),FALSE)</f>
        <v>9.9622289899999994E-2</v>
      </c>
      <c r="Z1313" s="361">
        <f>+VLOOKUP($E1313,Emissions!$1:$1048576,MATCH(DATE(Z$2,1,1),Emissions!$A$1:$LI$1),FALSE)</f>
        <v>9.8063811799999998E-2</v>
      </c>
      <c r="AA1313" s="361">
        <f>+VLOOKUP($E1313,Emissions!$1:$1048576,MATCH(DATE(AA$2,1,1),Emissions!$A$1:$LI$1),FALSE)</f>
        <v>9.6587799000000002E-2</v>
      </c>
      <c r="AB1313" s="361">
        <f>+VLOOKUP($E1313,Emissions!$1:$1048576,MATCH(DATE(AB$2,1,1),Emissions!$A$1:$LI$1),FALSE)</f>
        <v>9.5244126100000007E-2</v>
      </c>
      <c r="AC1313" s="361">
        <f>+VLOOKUP($E1313,Emissions!$1:$1048576,MATCH(DATE(AC$2,1,1),Emissions!$A$1:$LI$1),FALSE)</f>
        <v>9.4071758199999994E-2</v>
      </c>
      <c r="AD1313" s="361">
        <f>+VLOOKUP($E1313,Emissions!$1:$1048576,MATCH(DATE(AD$2,1,1),Emissions!$A$1:$LI$1),FALSE)</f>
        <v>9.3101310600000001E-2</v>
      </c>
      <c r="AE1313" s="361">
        <f>+VLOOKUP($E1313,Emissions!$1:$1048576,MATCH(DATE(AE$2,1,1),Emissions!$A$1:$LI$1),FALSE)</f>
        <v>9.2330939799999998E-2</v>
      </c>
      <c r="AF1313" s="361">
        <f>+VLOOKUP($E1313,Emissions!$1:$1048576,MATCH(DATE(AF$2,1,1),Emissions!$A$1:$LI$1),FALSE)</f>
        <v>9.4683730499999993E-2</v>
      </c>
      <c r="AG1313" s="361">
        <f>+VLOOKUP($E1313,Emissions!$1:$1048576,MATCH(DATE(AG$2,1,1),Emissions!$A$1:$LI$1),FALSE)</f>
        <v>9.6095899999999998E-2</v>
      </c>
      <c r="AH1313" s="361">
        <f>+VLOOKUP($E1313,Emissions!$1:$1048576,MATCH(DATE(AH$2,1,1),Emissions!$A$1:$LI$1),FALSE)</f>
        <v>9.7440085999999995E-2</v>
      </c>
      <c r="AI1313" s="361">
        <f>+VLOOKUP($E1313,Emissions!$1:$1048576,MATCH(DATE(AI$2,1,1),Emissions!$A$1:$LI$1),FALSE)</f>
        <v>9.8927929499999998E-2</v>
      </c>
      <c r="AJ1313" s="361">
        <f>+VLOOKUP($E1313,Emissions!$1:$1048576,MATCH(DATE(AJ$2,1,1),Emissions!$A$1:$LI$1),FALSE)</f>
        <v>0.100574133</v>
      </c>
      <c r="AK1313" s="361">
        <f>+VLOOKUP($E1313,Emissions!$1:$1048576,MATCH(DATE(AK$2,1,1),Emissions!$A$1:$LI$1),FALSE)</f>
        <v>0.10234408020000001</v>
      </c>
      <c r="AL1313" s="361">
        <f>+VLOOKUP($E1313,Emissions!$1:$1048576,MATCH(DATE(AL$2,1,1),Emissions!$A$1:$LI$1),FALSE)</f>
        <v>0.10419729279999999</v>
      </c>
      <c r="AM1313" s="361">
        <f>+VLOOKUP($E1313,Emissions!$1:$1048576,MATCH(DATE(AM$2,1,1),Emissions!$A$1:$LI$1),FALSE)</f>
        <v>0.1060978266</v>
      </c>
      <c r="AN1313" s="361">
        <f>+VLOOKUP($E1313,Emissions!$1:$1048576,MATCH(DATE(AN$2,1,1),Emissions!$A$1:$LI$1),FALSE)</f>
        <v>0.1080153032</v>
      </c>
      <c r="AO1313" s="361">
        <f>+VLOOKUP($E1313,Emissions!$1:$1048576,MATCH(DATE(AO$2,1,1),Emissions!$A$1:$LI$1),FALSE)</f>
        <v>0.1099237529</v>
      </c>
    </row>
    <row r="1314" spans="1:41" ht="15" customHeight="1" x14ac:dyDescent="0.35">
      <c r="A1314" s="411"/>
      <c r="B1314" s="170"/>
      <c r="C1314" s="138" t="s">
        <v>464</v>
      </c>
      <c r="D1314" s="114"/>
      <c r="E1314" s="50" t="s">
        <v>3738</v>
      </c>
      <c r="F1314" s="361">
        <f>+VLOOKUP($E1314,Emissions!$1:$1048576,MATCH(DATE(F$2,1,1),Emissions!$A$1:$LI$1),FALSE)</f>
        <v>3.0670834500000002</v>
      </c>
      <c r="G1314" s="361">
        <f>+VLOOKUP($E1314,Emissions!$1:$1048576,MATCH(DATE(G$2,1,1),Emissions!$A$1:$LI$1),FALSE)</f>
        <v>3.092910297</v>
      </c>
      <c r="H1314" s="361">
        <f>+VLOOKUP($E1314,Emissions!$1:$1048576,MATCH(DATE(H$2,1,1),Emissions!$A$1:$LI$1),FALSE)</f>
        <v>3.107428627</v>
      </c>
      <c r="I1314" s="361">
        <f>+VLOOKUP($E1314,Emissions!$1:$1048576,MATCH(DATE(I$2,1,1),Emissions!$A$1:$LI$1),FALSE)</f>
        <v>3.12196805</v>
      </c>
      <c r="J1314" s="361">
        <f>+VLOOKUP($E1314,Emissions!$1:$1048576,MATCH(DATE(J$2,1,1),Emissions!$A$1:$LI$1),FALSE)</f>
        <v>3.1420347799999999</v>
      </c>
      <c r="K1314" s="361">
        <f>+VLOOKUP($E1314,Emissions!$1:$1048576,MATCH(DATE(K$2,1,1),Emissions!$A$1:$LI$1),FALSE)</f>
        <v>3.1739231829999999</v>
      </c>
      <c r="L1314" s="361">
        <f>+VLOOKUP($E1314,Emissions!$1:$1048576,MATCH(DATE(L$2,1,1),Emissions!$A$1:$LI$1),FALSE)</f>
        <v>2.7947956430000001</v>
      </c>
      <c r="M1314" s="361">
        <f>+VLOOKUP($E1314,Emissions!$1:$1048576,MATCH(DATE(M$2,1,1),Emissions!$A$1:$LI$1),FALSE)</f>
        <v>2.353652979</v>
      </c>
      <c r="N1314" s="361">
        <f>+VLOOKUP($E1314,Emissions!$1:$1048576,MATCH(DATE(N$2,1,1),Emissions!$A$1:$LI$1),FALSE)</f>
        <v>1.8653388740000001</v>
      </c>
      <c r="O1314" s="361">
        <f>+VLOOKUP($E1314,Emissions!$1:$1048576,MATCH(DATE(O$2,1,1),Emissions!$A$1:$LI$1),FALSE)</f>
        <v>1.3188787319999999</v>
      </c>
      <c r="P1314" s="361">
        <f>+VLOOKUP($E1314,Emissions!$1:$1048576,MATCH(DATE(P$2,1,1),Emissions!$A$1:$LI$1),FALSE)</f>
        <v>0.70353428630000003</v>
      </c>
      <c r="Q1314" s="361">
        <f>+VLOOKUP($E1314,Emissions!$1:$1048576,MATCH(DATE(Q$2,1,1),Emissions!$A$1:$LI$1),FALSE)</f>
        <v>0.68790163849999997</v>
      </c>
      <c r="R1314" s="361">
        <f>+VLOOKUP($E1314,Emissions!$1:$1048576,MATCH(DATE(R$2,1,1),Emissions!$A$1:$LI$1),FALSE)</f>
        <v>0.71489561670000001</v>
      </c>
      <c r="S1314" s="361">
        <f>+VLOOKUP($E1314,Emissions!$1:$1048576,MATCH(DATE(S$2,1,1),Emissions!$A$1:$LI$1),FALSE)</f>
        <v>0.74411757580000004</v>
      </c>
      <c r="T1314" s="361">
        <f>+VLOOKUP($E1314,Emissions!$1:$1048576,MATCH(DATE(T$2,1,1),Emissions!$A$1:$LI$1),FALSE)</f>
        <v>0.77160159969999997</v>
      </c>
      <c r="U1314" s="361">
        <f>+VLOOKUP($E1314,Emissions!$1:$1048576,MATCH(DATE(U$2,1,1),Emissions!$A$1:$LI$1),FALSE)</f>
        <v>0.79734778669999995</v>
      </c>
      <c r="V1314" s="361">
        <f>+VLOOKUP($E1314,Emissions!$1:$1048576,MATCH(DATE(V$2,1,1),Emissions!$A$1:$LI$1),FALSE)</f>
        <v>0.54814299440000003</v>
      </c>
      <c r="W1314" s="361">
        <f>+VLOOKUP($E1314,Emissions!$1:$1048576,MATCH(DATE(W$2,1,1),Emissions!$A$1:$LI$1),FALSE)</f>
        <v>0.3604224586</v>
      </c>
      <c r="X1314" s="361">
        <f>+VLOOKUP($E1314,Emissions!$1:$1048576,MATCH(DATE(X$2,1,1),Emissions!$A$1:$LI$1),FALSE)</f>
        <v>0.23614153600000001</v>
      </c>
      <c r="Y1314" s="361">
        <f>+VLOOKUP($E1314,Emissions!$1:$1048576,MATCH(DATE(Y$2,1,1),Emissions!$A$1:$LI$1),FALSE)</f>
        <v>0.1548535385</v>
      </c>
      <c r="Z1314" s="361">
        <f>+VLOOKUP($E1314,Emissions!$1:$1048576,MATCH(DATE(Z$2,1,1),Emissions!$A$1:$LI$1),FALSE)</f>
        <v>0.10168429700000001</v>
      </c>
      <c r="AA1314" s="361">
        <f>+VLOOKUP($E1314,Emissions!$1:$1048576,MATCH(DATE(AA$2,1,1),Emissions!$A$1:$LI$1),FALSE)</f>
        <v>6.6884669999999993E-2</v>
      </c>
      <c r="AB1314" s="361">
        <f>+VLOOKUP($E1314,Emissions!$1:$1048576,MATCH(DATE(AB$2,1,1),Emissions!$A$1:$LI$1),FALSE)</f>
        <v>4.4147133599999999E-2</v>
      </c>
      <c r="AC1314" s="361">
        <f>+VLOOKUP($E1314,Emissions!$1:$1048576,MATCH(DATE(AC$2,1,1),Emissions!$A$1:$LI$1),FALSE)</f>
        <v>2.92233218E-2</v>
      </c>
      <c r="AD1314" s="361">
        <f>+VLOOKUP($E1314,Emissions!$1:$1048576,MATCH(DATE(AD$2,1,1),Emissions!$A$1:$LI$1),FALSE)</f>
        <v>1.9409719299999999E-2</v>
      </c>
      <c r="AE1314" s="361">
        <f>+VLOOKUP($E1314,Emissions!$1:$1048576,MATCH(DATE(AE$2,1,1),Emissions!$A$1:$LI$1),FALSE)</f>
        <v>1.29420102E-2</v>
      </c>
      <c r="AF1314" s="361">
        <f>+VLOOKUP($E1314,Emissions!$1:$1048576,MATCH(DATE(AF$2,1,1),Emissions!$A$1:$LI$1),FALSE)</f>
        <v>1.2814444100000001E-2</v>
      </c>
      <c r="AG1314" s="361">
        <f>+VLOOKUP($E1314,Emissions!$1:$1048576,MATCH(DATE(AG$2,1,1),Emissions!$A$1:$LI$1),FALSE)</f>
        <v>1.30997679E-2</v>
      </c>
      <c r="AH1314" s="361">
        <f>+VLOOKUP($E1314,Emissions!$1:$1048576,MATCH(DATE(AH$2,1,1),Emissions!$A$1:$LI$1),FALSE)</f>
        <v>1.33883097E-2</v>
      </c>
      <c r="AI1314" s="361">
        <f>+VLOOKUP($E1314,Emissions!$1:$1048576,MATCH(DATE(AI$2,1,1),Emissions!$A$1:$LI$1),FALSE)</f>
        <v>1.3669688899999999E-2</v>
      </c>
      <c r="AJ1314" s="361">
        <f>+VLOOKUP($E1314,Emissions!$1:$1048576,MATCH(DATE(AJ$2,1,1),Emissions!$A$1:$LI$1),FALSE)</f>
        <v>1.39519428E-2</v>
      </c>
      <c r="AK1314" s="361">
        <f>+VLOOKUP($E1314,Emissions!$1:$1048576,MATCH(DATE(AK$2,1,1),Emissions!$A$1:$LI$1),FALSE)</f>
        <v>1.42368354E-2</v>
      </c>
      <c r="AL1314" s="361">
        <f>+VLOOKUP($E1314,Emissions!$1:$1048576,MATCH(DATE(AL$2,1,1),Emissions!$A$1:$LI$1),FALSE)</f>
        <v>1.4523124199999999E-2</v>
      </c>
      <c r="AM1314" s="361">
        <f>+VLOOKUP($E1314,Emissions!$1:$1048576,MATCH(DATE(AM$2,1,1),Emissions!$A$1:$LI$1),FALSE)</f>
        <v>1.48087362E-2</v>
      </c>
      <c r="AN1314" s="361">
        <f>+VLOOKUP($E1314,Emissions!$1:$1048576,MATCH(DATE(AN$2,1,1),Emissions!$A$1:$LI$1),FALSE)</f>
        <v>1.50914712E-2</v>
      </c>
      <c r="AO1314" s="361">
        <f>+VLOOKUP($E1314,Emissions!$1:$1048576,MATCH(DATE(AO$2,1,1),Emissions!$A$1:$LI$1),FALSE)</f>
        <v>1.53691521E-2</v>
      </c>
    </row>
    <row r="1315" spans="1:41" ht="15" customHeight="1" x14ac:dyDescent="0.35">
      <c r="A1315" s="411"/>
      <c r="B1315" s="170"/>
      <c r="C1315" s="138" t="s">
        <v>465</v>
      </c>
      <c r="D1315" s="114"/>
      <c r="E1315" s="50" t="s">
        <v>3739</v>
      </c>
      <c r="F1315" s="361">
        <f>+VLOOKUP($E1315,Emissions!$1:$1048576,MATCH(DATE(F$2,1,1),Emissions!$A$1:$LI$1),FALSE)</f>
        <v>3.6150542880000001</v>
      </c>
      <c r="G1315" s="361">
        <f>+VLOOKUP($E1315,Emissions!$1:$1048576,MATCH(DATE(G$2,1,1),Emissions!$A$1:$LI$1),FALSE)</f>
        <v>3.6453707199999998</v>
      </c>
      <c r="H1315" s="361">
        <f>+VLOOKUP($E1315,Emissions!$1:$1048576,MATCH(DATE(H$2,1,1),Emissions!$A$1:$LI$1),FALSE)</f>
        <v>3.6628000300000001</v>
      </c>
      <c r="I1315" s="361">
        <f>+VLOOKUP($E1315,Emissions!$1:$1048576,MATCH(DATE(I$2,1,1),Emissions!$A$1:$LI$1),FALSE)</f>
        <v>3.6807020210000001</v>
      </c>
      <c r="J1315" s="361">
        <f>+VLOOKUP($E1315,Emissions!$1:$1048576,MATCH(DATE(J$2,1,1),Emissions!$A$1:$LI$1),FALSE)</f>
        <v>3.7049221060000002</v>
      </c>
      <c r="K1315" s="361">
        <f>+VLOOKUP($E1315,Emissions!$1:$1048576,MATCH(DATE(K$2,1,1),Emissions!$A$1:$LI$1),FALSE)</f>
        <v>3.7424193250000002</v>
      </c>
      <c r="L1315" s="361">
        <f>+VLOOKUP($E1315,Emissions!$1:$1048576,MATCH(DATE(L$2,1,1),Emissions!$A$1:$LI$1),FALSE)</f>
        <v>4.5187256380000003</v>
      </c>
      <c r="M1315" s="361">
        <f>+VLOOKUP($E1315,Emissions!$1:$1048576,MATCH(DATE(M$2,1,1),Emissions!$A$1:$LI$1),FALSE)</f>
        <v>5.486325871</v>
      </c>
      <c r="N1315" s="361">
        <f>+VLOOKUP($E1315,Emissions!$1:$1048576,MATCH(DATE(N$2,1,1),Emissions!$A$1:$LI$1),FALSE)</f>
        <v>6.5740474239999998</v>
      </c>
      <c r="O1315" s="361">
        <f>+VLOOKUP($E1315,Emissions!$1:$1048576,MATCH(DATE(O$2,1,1),Emissions!$A$1:$LI$1),FALSE)</f>
        <v>7.7729550879999998</v>
      </c>
      <c r="P1315" s="361">
        <f>+VLOOKUP($E1315,Emissions!$1:$1048576,MATCH(DATE(P$2,1,1),Emissions!$A$1:$LI$1),FALSE)</f>
        <v>9.0826236619999996</v>
      </c>
      <c r="Q1315" s="361">
        <f>+VLOOKUP($E1315,Emissions!$1:$1048576,MATCH(DATE(Q$2,1,1),Emissions!$A$1:$LI$1),FALSE)</f>
        <v>9.6339595829999993</v>
      </c>
      <c r="R1315" s="361">
        <f>+VLOOKUP($E1315,Emissions!$1:$1048576,MATCH(DATE(R$2,1,1),Emissions!$A$1:$LI$1),FALSE)</f>
        <v>10.0678204</v>
      </c>
      <c r="S1315" s="361">
        <f>+VLOOKUP($E1315,Emissions!$1:$1048576,MATCH(DATE(S$2,1,1),Emissions!$A$1:$LI$1),FALSE)</f>
        <v>10.482537219999999</v>
      </c>
      <c r="T1315" s="361">
        <f>+VLOOKUP($E1315,Emissions!$1:$1048576,MATCH(DATE(T$2,1,1),Emissions!$A$1:$LI$1),FALSE)</f>
        <v>10.892721720000001</v>
      </c>
      <c r="U1315" s="361">
        <f>+VLOOKUP($E1315,Emissions!$1:$1048576,MATCH(DATE(U$2,1,1),Emissions!$A$1:$LI$1),FALSE)</f>
        <v>11.30132002</v>
      </c>
      <c r="V1315" s="361">
        <f>+VLOOKUP($E1315,Emissions!$1:$1048576,MATCH(DATE(V$2,1,1),Emissions!$A$1:$LI$1),FALSE)</f>
        <v>11.546223250000001</v>
      </c>
      <c r="W1315" s="361">
        <f>+VLOOKUP($E1315,Emissions!$1:$1048576,MATCH(DATE(W$2,1,1),Emissions!$A$1:$LI$1),FALSE)</f>
        <v>11.75970845</v>
      </c>
      <c r="X1315" s="361">
        <f>+VLOOKUP($E1315,Emissions!$1:$1048576,MATCH(DATE(X$2,1,1),Emissions!$A$1:$LI$1),FALSE)</f>
        <v>11.960123449999999</v>
      </c>
      <c r="Y1315" s="361">
        <f>+VLOOKUP($E1315,Emissions!$1:$1048576,MATCH(DATE(Y$2,1,1),Emissions!$A$1:$LI$1),FALSE)</f>
        <v>12.155825330000001</v>
      </c>
      <c r="Z1315" s="361">
        <f>+VLOOKUP($E1315,Emissions!$1:$1048576,MATCH(DATE(Z$2,1,1),Emissions!$A$1:$LI$1),FALSE)</f>
        <v>12.35349575</v>
      </c>
      <c r="AA1315" s="361">
        <f>+VLOOKUP($E1315,Emissions!$1:$1048576,MATCH(DATE(AA$2,1,1),Emissions!$A$1:$LI$1),FALSE)</f>
        <v>12.56261368</v>
      </c>
      <c r="AB1315" s="361">
        <f>+VLOOKUP($E1315,Emissions!$1:$1048576,MATCH(DATE(AB$2,1,1),Emissions!$A$1:$LI$1),FALSE)</f>
        <v>12.790768760000001</v>
      </c>
      <c r="AC1315" s="361">
        <f>+VLOOKUP($E1315,Emissions!$1:$1048576,MATCH(DATE(AC$2,1,1),Emissions!$A$1:$LI$1),FALSE)</f>
        <v>13.044850889999999</v>
      </c>
      <c r="AD1315" s="361">
        <f>+VLOOKUP($E1315,Emissions!$1:$1048576,MATCH(DATE(AD$2,1,1),Emissions!$A$1:$LI$1),FALSE)</f>
        <v>13.331361100000001</v>
      </c>
      <c r="AE1315" s="361">
        <f>+VLOOKUP($E1315,Emissions!$1:$1048576,MATCH(DATE(AE$2,1,1),Emissions!$A$1:$LI$1),FALSE)</f>
        <v>13.653038479999999</v>
      </c>
      <c r="AF1315" s="361">
        <f>+VLOOKUP($E1315,Emissions!$1:$1048576,MATCH(DATE(AF$2,1,1),Emissions!$A$1:$LI$1),FALSE)</f>
        <v>14.00043743</v>
      </c>
      <c r="AG1315" s="361">
        <f>+VLOOKUP($E1315,Emissions!$1:$1048576,MATCH(DATE(AG$2,1,1),Emissions!$A$1:$LI$1),FALSE)</f>
        <v>14.222100210000001</v>
      </c>
      <c r="AH1315" s="361">
        <f>+VLOOKUP($E1315,Emissions!$1:$1048576,MATCH(DATE(AH$2,1,1),Emissions!$A$1:$LI$1),FALSE)</f>
        <v>14.420752820000001</v>
      </c>
      <c r="AI1315" s="361">
        <f>+VLOOKUP($E1315,Emissions!$1:$1048576,MATCH(DATE(AI$2,1,1),Emissions!$A$1:$LI$1),FALSE)</f>
        <v>14.637107500000001</v>
      </c>
      <c r="AJ1315" s="361">
        <f>+VLOOKUP($E1315,Emissions!$1:$1048576,MATCH(DATE(AJ$2,1,1),Emissions!$A$1:$LI$1),FALSE)</f>
        <v>14.87743403</v>
      </c>
      <c r="AK1315" s="361">
        <f>+VLOOKUP($E1315,Emissions!$1:$1048576,MATCH(DATE(AK$2,1,1),Emissions!$A$1:$LI$1),FALSE)</f>
        <v>15.13739348</v>
      </c>
      <c r="AL1315" s="361">
        <f>+VLOOKUP($E1315,Emissions!$1:$1048576,MATCH(DATE(AL$2,1,1),Emissions!$A$1:$LI$1),FALSE)</f>
        <v>15.410775129999999</v>
      </c>
      <c r="AM1315" s="361">
        <f>+VLOOKUP($E1315,Emissions!$1:$1048576,MATCH(DATE(AM$2,1,1),Emissions!$A$1:$LI$1),FALSE)</f>
        <v>15.69188821</v>
      </c>
      <c r="AN1315" s="361">
        <f>+VLOOKUP($E1315,Emissions!$1:$1048576,MATCH(DATE(AN$2,1,1),Emissions!$A$1:$LI$1),FALSE)</f>
        <v>15.975938340000001</v>
      </c>
      <c r="AO1315" s="361">
        <f>+VLOOKUP($E1315,Emissions!$1:$1048576,MATCH(DATE(AO$2,1,1),Emissions!$A$1:$LI$1),FALSE)</f>
        <v>16.258882629999999</v>
      </c>
    </row>
    <row r="1316" spans="1:41" ht="15" customHeight="1" x14ac:dyDescent="0.35">
      <c r="A1316" s="411"/>
      <c r="B1316" s="170"/>
      <c r="C1316" s="138" t="s">
        <v>466</v>
      </c>
      <c r="D1316" s="114"/>
      <c r="E1316" s="50" t="s">
        <v>3740</v>
      </c>
      <c r="F1316" s="361">
        <f>+VLOOKUP($E1316,Emissions!$1:$1048576,MATCH(DATE(F$2,1,1),Emissions!$A$1:$LI$1),FALSE)</f>
        <v>7.8751827280000004</v>
      </c>
      <c r="G1316" s="361">
        <f>+VLOOKUP($E1316,Emissions!$1:$1048576,MATCH(DATE(G$2,1,1),Emissions!$A$1:$LI$1),FALSE)</f>
        <v>7.857337695</v>
      </c>
      <c r="H1316" s="361">
        <f>+VLOOKUP($E1316,Emissions!$1:$1048576,MATCH(DATE(H$2,1,1),Emissions!$A$1:$LI$1),FALSE)</f>
        <v>7.8332088969999996</v>
      </c>
      <c r="I1316" s="361">
        <f>+VLOOKUP($E1316,Emissions!$1:$1048576,MATCH(DATE(I$2,1,1),Emissions!$A$1:$LI$1),FALSE)</f>
        <v>7.831730297</v>
      </c>
      <c r="J1316" s="361">
        <f>+VLOOKUP($E1316,Emissions!$1:$1048576,MATCH(DATE(J$2,1,1),Emissions!$A$1:$LI$1),FALSE)</f>
        <v>7.8558420609999997</v>
      </c>
      <c r="K1316" s="361">
        <f>+VLOOKUP($E1316,Emissions!$1:$1048576,MATCH(DATE(K$2,1,1),Emissions!$A$1:$LI$1),FALSE)</f>
        <v>7.9167779510000003</v>
      </c>
      <c r="L1316" s="361">
        <f>+VLOOKUP($E1316,Emissions!$1:$1048576,MATCH(DATE(L$2,1,1),Emissions!$A$1:$LI$1),FALSE)</f>
        <v>6.8992508450000001</v>
      </c>
      <c r="M1316" s="361">
        <f>+VLOOKUP($E1316,Emissions!$1:$1048576,MATCH(DATE(M$2,1,1),Emissions!$A$1:$LI$1),FALSE)</f>
        <v>5.7216481669999997</v>
      </c>
      <c r="N1316" s="361">
        <f>+VLOOKUP($E1316,Emissions!$1:$1048576,MATCH(DATE(N$2,1,1),Emissions!$A$1:$LI$1),FALSE)</f>
        <v>4.422597305</v>
      </c>
      <c r="O1316" s="361">
        <f>+VLOOKUP($E1316,Emissions!$1:$1048576,MATCH(DATE(O$2,1,1),Emissions!$A$1:$LI$1),FALSE)</f>
        <v>2.9724100459999998</v>
      </c>
      <c r="P1316" s="361">
        <f>+VLOOKUP($E1316,Emissions!$1:$1048576,MATCH(DATE(P$2,1,1),Emissions!$A$1:$LI$1),FALSE)</f>
        <v>1.340541904</v>
      </c>
      <c r="Q1316" s="361">
        <f>+VLOOKUP($E1316,Emissions!$1:$1048576,MATCH(DATE(Q$2,1,1),Emissions!$A$1:$LI$1),FALSE)</f>
        <v>1.288629464</v>
      </c>
      <c r="R1316" s="361">
        <f>+VLOOKUP($E1316,Emissions!$1:$1048576,MATCH(DATE(R$2,1,1),Emissions!$A$1:$LI$1),FALSE)</f>
        <v>1.338760342</v>
      </c>
      <c r="S1316" s="361">
        <f>+VLOOKUP($E1316,Emissions!$1:$1048576,MATCH(DATE(S$2,1,1),Emissions!$A$1:$LI$1),FALSE)</f>
        <v>1.3950292879999999</v>
      </c>
      <c r="T1316" s="361">
        <f>+VLOOKUP($E1316,Emissions!$1:$1048576,MATCH(DATE(T$2,1,1),Emissions!$A$1:$LI$1),FALSE)</f>
        <v>1.4479027360000001</v>
      </c>
      <c r="U1316" s="361">
        <f>+VLOOKUP($E1316,Emissions!$1:$1048576,MATCH(DATE(U$2,1,1),Emissions!$A$1:$LI$1),FALSE)</f>
        <v>1.497216235</v>
      </c>
      <c r="V1316" s="361">
        <f>+VLOOKUP($E1316,Emissions!$1:$1048576,MATCH(DATE(V$2,1,1),Emissions!$A$1:$LI$1),FALSE)</f>
        <v>1.573054011</v>
      </c>
      <c r="W1316" s="361">
        <f>+VLOOKUP($E1316,Emissions!$1:$1048576,MATCH(DATE(W$2,1,1),Emissions!$A$1:$LI$1),FALSE)</f>
        <v>1.6513557699999999</v>
      </c>
      <c r="X1316" s="361">
        <f>+VLOOKUP($E1316,Emissions!$1:$1048576,MATCH(DATE(X$2,1,1),Emissions!$A$1:$LI$1),FALSE)</f>
        <v>1.729955015</v>
      </c>
      <c r="Y1316" s="361">
        <f>+VLOOKUP($E1316,Emissions!$1:$1048576,MATCH(DATE(Y$2,1,1),Emissions!$A$1:$LI$1),FALSE)</f>
        <v>1.8097825219999999</v>
      </c>
      <c r="Z1316" s="361">
        <f>+VLOOKUP($E1316,Emissions!$1:$1048576,MATCH(DATE(Z$2,1,1),Emissions!$A$1:$LI$1),FALSE)</f>
        <v>1.8920956280000001</v>
      </c>
      <c r="AA1316" s="361">
        <f>+VLOOKUP($E1316,Emissions!$1:$1048576,MATCH(DATE(AA$2,1,1),Emissions!$A$1:$LI$1),FALSE)</f>
        <v>1.9787038969999999</v>
      </c>
      <c r="AB1316" s="361">
        <f>+VLOOKUP($E1316,Emissions!$1:$1048576,MATCH(DATE(AB$2,1,1),Emissions!$A$1:$LI$1),FALSE)</f>
        <v>2.0712390379999999</v>
      </c>
      <c r="AC1316" s="361">
        <f>+VLOOKUP($E1316,Emissions!$1:$1048576,MATCH(DATE(AC$2,1,1),Emissions!$A$1:$LI$1),FALSE)</f>
        <v>2.1713267379999999</v>
      </c>
      <c r="AD1316" s="361">
        <f>+VLOOKUP($E1316,Emissions!$1:$1048576,MATCH(DATE(AD$2,1,1),Emissions!$A$1:$LI$1),FALSE)</f>
        <v>2.2806426119999998</v>
      </c>
      <c r="AE1316" s="361">
        <f>+VLOOKUP($E1316,Emissions!$1:$1048576,MATCH(DATE(AE$2,1,1),Emissions!$A$1:$LI$1),FALSE)</f>
        <v>2.400327984</v>
      </c>
      <c r="AF1316" s="361">
        <f>+VLOOKUP($E1316,Emissions!$1:$1048576,MATCH(DATE(AF$2,1,1),Emissions!$A$1:$LI$1),FALSE)</f>
        <v>2.4669053710000002</v>
      </c>
      <c r="AG1316" s="361">
        <f>+VLOOKUP($E1316,Emissions!$1:$1048576,MATCH(DATE(AG$2,1,1),Emissions!$A$1:$LI$1),FALSE)</f>
        <v>2.5049694869999999</v>
      </c>
      <c r="AH1316" s="361">
        <f>+VLOOKUP($E1316,Emissions!$1:$1048576,MATCH(DATE(AH$2,1,1),Emissions!$A$1:$LI$1),FALSE)</f>
        <v>2.5386403689999999</v>
      </c>
      <c r="AI1316" s="361">
        <f>+VLOOKUP($E1316,Emissions!$1:$1048576,MATCH(DATE(AI$2,1,1),Emissions!$A$1:$LI$1),FALSE)</f>
        <v>2.5756858739999999</v>
      </c>
      <c r="AJ1316" s="361">
        <f>+VLOOKUP($E1316,Emissions!$1:$1048576,MATCH(DATE(AJ$2,1,1),Emissions!$A$1:$LI$1),FALSE)</f>
        <v>2.6171966879999999</v>
      </c>
      <c r="AK1316" s="361">
        <f>+VLOOKUP($E1316,Emissions!$1:$1048576,MATCH(DATE(AK$2,1,1),Emissions!$A$1:$LI$1),FALSE)</f>
        <v>2.6623502669999999</v>
      </c>
      <c r="AL1316" s="361">
        <f>+VLOOKUP($E1316,Emissions!$1:$1048576,MATCH(DATE(AL$2,1,1),Emissions!$A$1:$LI$1),FALSE)</f>
        <v>2.710006763</v>
      </c>
      <c r="AM1316" s="361">
        <f>+VLOOKUP($E1316,Emissions!$1:$1048576,MATCH(DATE(AM$2,1,1),Emissions!$A$1:$LI$1),FALSE)</f>
        <v>2.759130828</v>
      </c>
      <c r="AN1316" s="361">
        <f>+VLOOKUP($E1316,Emissions!$1:$1048576,MATCH(DATE(AN$2,1,1),Emissions!$A$1:$LI$1),FALSE)</f>
        <v>2.8088541180000002</v>
      </c>
      <c r="AO1316" s="361">
        <f>+VLOOKUP($E1316,Emissions!$1:$1048576,MATCH(DATE(AO$2,1,1),Emissions!$A$1:$LI$1),FALSE)</f>
        <v>2.8584468589999998</v>
      </c>
    </row>
    <row r="1317" spans="1:41" ht="15" customHeight="1" x14ac:dyDescent="0.35">
      <c r="A1317" s="411"/>
      <c r="B1317" s="170"/>
      <c r="C1317" s="138" t="s">
        <v>467</v>
      </c>
      <c r="D1317" s="114"/>
      <c r="E1317" s="50" t="s">
        <v>3741</v>
      </c>
      <c r="F1317" s="361">
        <f>+VLOOKUP($E1317,Emissions!$1:$1048576,MATCH(DATE(F$2,1,1),Emissions!$A$1:$LI$1),FALSE)</f>
        <v>5.0164717600000002E-3</v>
      </c>
      <c r="G1317" s="361">
        <f>+VLOOKUP($E1317,Emissions!$1:$1048576,MATCH(DATE(G$2,1,1),Emissions!$A$1:$LI$1),FALSE)</f>
        <v>5.0578086900000003E-3</v>
      </c>
      <c r="H1317" s="361">
        <f>+VLOOKUP($E1317,Emissions!$1:$1048576,MATCH(DATE(H$2,1,1),Emissions!$A$1:$LI$1),FALSE)</f>
        <v>5.08077002E-3</v>
      </c>
      <c r="I1317" s="361">
        <f>+VLOOKUP($E1317,Emissions!$1:$1048576,MATCH(DATE(I$2,1,1),Emissions!$A$1:$LI$1),FALSE)</f>
        <v>5.1063710699999999E-3</v>
      </c>
      <c r="J1317" s="361">
        <f>+VLOOKUP($E1317,Emissions!$1:$1048576,MATCH(DATE(J$2,1,1),Emissions!$A$1:$LI$1),FALSE)</f>
        <v>5.1412238900000002E-3</v>
      </c>
      <c r="K1317" s="361">
        <f>+VLOOKUP($E1317,Emissions!$1:$1048576,MATCH(DATE(K$2,1,1),Emissions!$A$1:$LI$1),FALSE)</f>
        <v>5.1949762600000003E-3</v>
      </c>
      <c r="L1317" s="361">
        <f>+VLOOKUP($E1317,Emissions!$1:$1048576,MATCH(DATE(L$2,1,1),Emissions!$A$1:$LI$1),FALSE)</f>
        <v>7.7543378100000003E-3</v>
      </c>
      <c r="M1317" s="361">
        <f>+VLOOKUP($E1317,Emissions!$1:$1048576,MATCH(DATE(M$2,1,1),Emissions!$A$1:$LI$1),FALSE)</f>
        <v>1.0618481399999999E-2</v>
      </c>
      <c r="N1317" s="361">
        <f>+VLOOKUP($E1317,Emissions!$1:$1048576,MATCH(DATE(N$2,1,1),Emissions!$A$1:$LI$1),FALSE)</f>
        <v>1.3809802600000001E-2</v>
      </c>
      <c r="O1317" s="361">
        <f>+VLOOKUP($E1317,Emissions!$1:$1048576,MATCH(DATE(O$2,1,1),Emissions!$A$1:$LI$1),FALSE)</f>
        <v>1.73474996E-2</v>
      </c>
      <c r="P1317" s="361">
        <f>+VLOOKUP($E1317,Emissions!$1:$1048576,MATCH(DATE(P$2,1,1),Emissions!$A$1:$LI$1),FALSE)</f>
        <v>2.1244389499999999E-2</v>
      </c>
      <c r="Q1317" s="361">
        <f>+VLOOKUP($E1317,Emissions!$1:$1048576,MATCH(DATE(Q$2,1,1),Emissions!$A$1:$LI$1),FALSE)</f>
        <v>2.3847150300000002E-2</v>
      </c>
      <c r="R1317" s="361">
        <f>+VLOOKUP($E1317,Emissions!$1:$1048576,MATCH(DATE(R$2,1,1),Emissions!$A$1:$LI$1),FALSE)</f>
        <v>2.6631139200000001E-2</v>
      </c>
      <c r="S1317" s="361">
        <f>+VLOOKUP($E1317,Emissions!$1:$1048576,MATCH(DATE(S$2,1,1),Emissions!$A$1:$LI$1),FALSE)</f>
        <v>2.96524331E-2</v>
      </c>
      <c r="T1317" s="361">
        <f>+VLOOKUP($E1317,Emissions!$1:$1048576,MATCH(DATE(T$2,1,1),Emissions!$A$1:$LI$1),FALSE)</f>
        <v>3.2940891299999997E-2</v>
      </c>
      <c r="U1317" s="361">
        <f>+VLOOKUP($E1317,Emissions!$1:$1048576,MATCH(DATE(U$2,1,1),Emissions!$A$1:$LI$1),FALSE)</f>
        <v>3.6524960699999998E-2</v>
      </c>
      <c r="V1317" s="361">
        <f>+VLOOKUP($E1317,Emissions!$1:$1048576,MATCH(DATE(V$2,1,1),Emissions!$A$1:$LI$1),FALSE)</f>
        <v>3.99047347E-2</v>
      </c>
      <c r="W1317" s="361">
        <f>+VLOOKUP($E1317,Emissions!$1:$1048576,MATCH(DATE(W$2,1,1),Emissions!$A$1:$LI$1),FALSE)</f>
        <v>4.3514905399999998E-2</v>
      </c>
      <c r="X1317" s="361">
        <f>+VLOOKUP($E1317,Emissions!$1:$1048576,MATCH(DATE(X$2,1,1),Emissions!$A$1:$LI$1),FALSE)</f>
        <v>4.7381850599999997E-2</v>
      </c>
      <c r="Y1317" s="361">
        <f>+VLOOKUP($E1317,Emissions!$1:$1048576,MATCH(DATE(Y$2,1,1),Emissions!$A$1:$LI$1),FALSE)</f>
        <v>5.1551868899999999E-2</v>
      </c>
      <c r="Z1317" s="361">
        <f>+VLOOKUP($E1317,Emissions!$1:$1048576,MATCH(DATE(Z$2,1,1),Emissions!$A$1:$LI$1),FALSE)</f>
        <v>5.60777072E-2</v>
      </c>
      <c r="AA1317" s="361">
        <f>+VLOOKUP($E1317,Emissions!$1:$1048576,MATCH(DATE(AA$2,1,1),Emissions!$A$1:$LI$1),FALSE)</f>
        <v>6.1037583499999999E-2</v>
      </c>
      <c r="AB1317" s="361">
        <f>+VLOOKUP($E1317,Emissions!$1:$1048576,MATCH(DATE(AB$2,1,1),Emissions!$A$1:$LI$1),FALSE)</f>
        <v>6.65130476E-2</v>
      </c>
      <c r="AC1317" s="361">
        <f>+VLOOKUP($E1317,Emissions!$1:$1048576,MATCH(DATE(AC$2,1,1),Emissions!$A$1:$LI$1),FALSE)</f>
        <v>7.2597470799999994E-2</v>
      </c>
      <c r="AD1317" s="361">
        <f>+VLOOKUP($E1317,Emissions!$1:$1048576,MATCH(DATE(AD$2,1,1),Emissions!$A$1:$LI$1),FALSE)</f>
        <v>7.9398373999999994E-2</v>
      </c>
      <c r="AE1317" s="361">
        <f>+VLOOKUP($E1317,Emissions!$1:$1048576,MATCH(DATE(AE$2,1,1),Emissions!$A$1:$LI$1),FALSE)</f>
        <v>8.7015506800000003E-2</v>
      </c>
      <c r="AF1317" s="361">
        <f>+VLOOKUP($E1317,Emissions!$1:$1048576,MATCH(DATE(AF$2,1,1),Emissions!$A$1:$LI$1),FALSE)</f>
        <v>8.92328488E-2</v>
      </c>
      <c r="AG1317" s="361">
        <f>+VLOOKUP($E1317,Emissions!$1:$1048576,MATCH(DATE(AG$2,1,1),Emissions!$A$1:$LI$1),FALSE)</f>
        <v>9.0563720599999994E-2</v>
      </c>
      <c r="AH1317" s="361">
        <f>+VLOOKUP($E1317,Emissions!$1:$1048576,MATCH(DATE(AH$2,1,1),Emissions!$A$1:$LI$1),FALSE)</f>
        <v>9.1830522600000006E-2</v>
      </c>
      <c r="AI1317" s="361">
        <f>+VLOOKUP($E1317,Emissions!$1:$1048576,MATCH(DATE(AI$2,1,1),Emissions!$A$1:$LI$1),FALSE)</f>
        <v>9.3232711999999995E-2</v>
      </c>
      <c r="AJ1317" s="361">
        <f>+VLOOKUP($E1317,Emissions!$1:$1048576,MATCH(DATE(AJ$2,1,1),Emissions!$A$1:$LI$1),FALSE)</f>
        <v>9.4784144599999995E-2</v>
      </c>
      <c r="AK1317" s="361">
        <f>+VLOOKUP($E1317,Emissions!$1:$1048576,MATCH(DATE(AK$2,1,1),Emissions!$A$1:$LI$1),FALSE)</f>
        <v>9.6452197099999998E-2</v>
      </c>
      <c r="AL1317" s="361">
        <f>+VLOOKUP($E1317,Emissions!$1:$1048576,MATCH(DATE(AL$2,1,1),Emissions!$A$1:$LI$1),FALSE)</f>
        <v>9.8198721399999994E-2</v>
      </c>
      <c r="AM1317" s="361">
        <f>+VLOOKUP($E1317,Emissions!$1:$1048576,MATCH(DATE(AM$2,1,1),Emissions!$A$1:$LI$1),FALSE)</f>
        <v>9.9989842699999998E-2</v>
      </c>
      <c r="AN1317" s="361">
        <f>+VLOOKUP($E1317,Emissions!$1:$1048576,MATCH(DATE(AN$2,1,1),Emissions!$A$1:$LI$1),FALSE)</f>
        <v>0.1017969314</v>
      </c>
      <c r="AO1317" s="361">
        <f>+VLOOKUP($E1317,Emissions!$1:$1048576,MATCH(DATE(AO$2,1,1),Emissions!$A$1:$LI$1),FALSE)</f>
        <v>0.10359551290000001</v>
      </c>
    </row>
    <row r="1318" spans="1:41" ht="15" customHeight="1" x14ac:dyDescent="0.35">
      <c r="A1318" s="411"/>
      <c r="B1318" s="170"/>
      <c r="C1318" s="138" t="s">
        <v>468</v>
      </c>
      <c r="D1318" s="114"/>
      <c r="E1318" s="50" t="s">
        <v>3742</v>
      </c>
      <c r="F1318" s="361">
        <f>+VLOOKUP($E1318,Emissions!$1:$1048576,MATCH(DATE(F$2,1,1),Emissions!$A$1:$LI$1),FALSE)</f>
        <v>1.8236819E-3</v>
      </c>
      <c r="G1318" s="361">
        <f>+VLOOKUP($E1318,Emissions!$1:$1048576,MATCH(DATE(G$2,1,1),Emissions!$A$1:$LI$1),FALSE)</f>
        <v>1.83870948E-3</v>
      </c>
      <c r="H1318" s="361">
        <f>+VLOOKUP($E1318,Emissions!$1:$1048576,MATCH(DATE(H$2,1,1),Emissions!$A$1:$LI$1),FALSE)</f>
        <v>1.8470568099999999E-3</v>
      </c>
      <c r="I1318" s="361">
        <f>+VLOOKUP($E1318,Emissions!$1:$1048576,MATCH(DATE(I$2,1,1),Emissions!$A$1:$LI$1),FALSE)</f>
        <v>1.8563637900000001E-3</v>
      </c>
      <c r="J1318" s="361">
        <f>+VLOOKUP($E1318,Emissions!$1:$1048576,MATCH(DATE(J$2,1,1),Emissions!$A$1:$LI$1),FALSE)</f>
        <v>1.86903414E-3</v>
      </c>
      <c r="K1318" s="361">
        <f>+VLOOKUP($E1318,Emissions!$1:$1048576,MATCH(DATE(K$2,1,1),Emissions!$A$1:$LI$1),FALSE)</f>
        <v>1.88857521E-3</v>
      </c>
      <c r="L1318" s="361">
        <f>+VLOOKUP($E1318,Emissions!$1:$1048576,MATCH(DATE(L$2,1,1),Emissions!$A$1:$LI$1),FALSE)</f>
        <v>3.06588814E-3</v>
      </c>
      <c r="M1318" s="361">
        <f>+VLOOKUP($E1318,Emissions!$1:$1048576,MATCH(DATE(M$2,1,1),Emissions!$A$1:$LI$1),FALSE)</f>
        <v>4.38034172E-3</v>
      </c>
      <c r="N1318" s="361">
        <f>+VLOOKUP($E1318,Emissions!$1:$1048576,MATCH(DATE(N$2,1,1),Emissions!$A$1:$LI$1),FALSE)</f>
        <v>5.8447920299999996E-3</v>
      </c>
      <c r="O1318" s="361">
        <f>+VLOOKUP($E1318,Emissions!$1:$1048576,MATCH(DATE(O$2,1,1),Emissions!$A$1:$LI$1),FALSE)</f>
        <v>7.4692419400000003E-3</v>
      </c>
      <c r="P1318" s="361">
        <f>+VLOOKUP($E1318,Emissions!$1:$1048576,MATCH(DATE(P$2,1,1),Emissions!$A$1:$LI$1),FALSE)</f>
        <v>9.2603748900000008E-3</v>
      </c>
      <c r="Q1318" s="361">
        <f>+VLOOKUP($E1318,Emissions!$1:$1048576,MATCH(DATE(Q$2,1,1),Emissions!$A$1:$LI$1),FALSE)</f>
        <v>1.0467483499999999E-2</v>
      </c>
      <c r="R1318" s="361">
        <f>+VLOOKUP($E1318,Emissions!$1:$1048576,MATCH(DATE(R$2,1,1),Emissions!$A$1:$LI$1),FALSE)</f>
        <v>1.17710994E-2</v>
      </c>
      <c r="S1318" s="361">
        <f>+VLOOKUP($E1318,Emissions!$1:$1048576,MATCH(DATE(S$2,1,1),Emissions!$A$1:$LI$1),FALSE)</f>
        <v>1.3198029700000001E-2</v>
      </c>
      <c r="T1318" s="361">
        <f>+VLOOKUP($E1318,Emissions!$1:$1048576,MATCH(DATE(T$2,1,1),Emissions!$A$1:$LI$1),FALSE)</f>
        <v>1.4764052999999999E-2</v>
      </c>
      <c r="U1318" s="361">
        <f>+VLOOKUP($E1318,Emissions!$1:$1048576,MATCH(DATE(U$2,1,1),Emissions!$A$1:$LI$1),FALSE)</f>
        <v>1.64847168E-2</v>
      </c>
      <c r="V1318" s="361">
        <f>+VLOOKUP($E1318,Emissions!$1:$1048576,MATCH(DATE(V$2,1,1),Emissions!$A$1:$LI$1),FALSE)</f>
        <v>1.8819244400000001E-2</v>
      </c>
      <c r="W1318" s="361">
        <f>+VLOOKUP($E1318,Emissions!$1:$1048576,MATCH(DATE(W$2,1,1),Emissions!$A$1:$LI$1),FALSE)</f>
        <v>2.1443803599999998E-2</v>
      </c>
      <c r="X1318" s="361">
        <f>+VLOOKUP($E1318,Emissions!$1:$1048576,MATCH(DATE(X$2,1,1),Emissions!$A$1:$LI$1),FALSE)</f>
        <v>2.4398426399999999E-2</v>
      </c>
      <c r="Y1318" s="361">
        <f>+VLOOKUP($E1318,Emissions!$1:$1048576,MATCH(DATE(Y$2,1,1),Emissions!$A$1:$LI$1),FALSE)</f>
        <v>2.7738325099999999E-2</v>
      </c>
      <c r="Z1318" s="361">
        <f>+VLOOKUP($E1318,Emissions!$1:$1048576,MATCH(DATE(Z$2,1,1),Emissions!$A$1:$LI$1),FALSE)</f>
        <v>3.1529137499999998E-2</v>
      </c>
      <c r="AA1318" s="361">
        <f>+VLOOKUP($E1318,Emissions!$1:$1048576,MATCH(DATE(AA$2,1,1),Emissions!$A$1:$LI$1),FALSE)</f>
        <v>3.5859579799999999E-2</v>
      </c>
      <c r="AB1318" s="361">
        <f>+VLOOKUP($E1318,Emissions!$1:$1048576,MATCH(DATE(AB$2,1,1),Emissions!$A$1:$LI$1),FALSE)</f>
        <v>4.0832007599999998E-2</v>
      </c>
      <c r="AC1318" s="361">
        <f>+VLOOKUP($E1318,Emissions!$1:$1048576,MATCH(DATE(AC$2,1,1),Emissions!$A$1:$LI$1),FALSE)</f>
        <v>4.6569481199999999E-2</v>
      </c>
      <c r="AD1318" s="361">
        <f>+VLOOKUP($E1318,Emissions!$1:$1048576,MATCH(DATE(AD$2,1,1),Emissions!$A$1:$LI$1),FALSE)</f>
        <v>5.3220327099999999E-2</v>
      </c>
      <c r="AE1318" s="361">
        <f>+VLOOKUP($E1318,Emissions!$1:$1048576,MATCH(DATE(AE$2,1,1),Emissions!$A$1:$LI$1),FALSE)</f>
        <v>6.0946476999999999E-2</v>
      </c>
      <c r="AF1318" s="361">
        <f>+VLOOKUP($E1318,Emissions!$1:$1048576,MATCH(DATE(AF$2,1,1),Emissions!$A$1:$LI$1),FALSE)</f>
        <v>6.2499524100000002E-2</v>
      </c>
      <c r="AG1318" s="361">
        <f>+VLOOKUP($E1318,Emissions!$1:$1048576,MATCH(DATE(AG$2,1,1),Emissions!$A$1:$LI$1),FALSE)</f>
        <v>6.3431679199999993E-2</v>
      </c>
      <c r="AH1318" s="361">
        <f>+VLOOKUP($E1318,Emissions!$1:$1048576,MATCH(DATE(AH$2,1,1),Emissions!$A$1:$LI$1),FALSE)</f>
        <v>6.4318959300000006E-2</v>
      </c>
      <c r="AI1318" s="361">
        <f>+VLOOKUP($E1318,Emissions!$1:$1048576,MATCH(DATE(AI$2,1,1),Emissions!$A$1:$LI$1),FALSE)</f>
        <v>6.5301065899999997E-2</v>
      </c>
      <c r="AJ1318" s="361">
        <f>+VLOOKUP($E1318,Emissions!$1:$1048576,MATCH(DATE(AJ$2,1,1),Emissions!$A$1:$LI$1),FALSE)</f>
        <v>6.6387703800000003E-2</v>
      </c>
      <c r="AK1318" s="361">
        <f>+VLOOKUP($E1318,Emissions!$1:$1048576,MATCH(DATE(AK$2,1,1),Emissions!$A$1:$LI$1),FALSE)</f>
        <v>6.7556023399999998E-2</v>
      </c>
      <c r="AL1318" s="361">
        <f>+VLOOKUP($E1318,Emissions!$1:$1048576,MATCH(DATE(AL$2,1,1),Emissions!$A$1:$LI$1),FALSE)</f>
        <v>6.8779305400000004E-2</v>
      </c>
      <c r="AM1318" s="361">
        <f>+VLOOKUP($E1318,Emissions!$1:$1048576,MATCH(DATE(AM$2,1,1),Emissions!$A$1:$LI$1),FALSE)</f>
        <v>7.0033823499999995E-2</v>
      </c>
      <c r="AN1318" s="361">
        <f>+VLOOKUP($E1318,Emissions!$1:$1048576,MATCH(DATE(AN$2,1,1),Emissions!$A$1:$LI$1),FALSE)</f>
        <v>7.1299525399999994E-2</v>
      </c>
      <c r="AO1318" s="361">
        <f>+VLOOKUP($E1318,Emissions!$1:$1048576,MATCH(DATE(AO$2,1,1),Emissions!$A$1:$LI$1),FALSE)</f>
        <v>7.2559268800000007E-2</v>
      </c>
    </row>
    <row r="1319" spans="1:41" ht="15" customHeight="1" x14ac:dyDescent="0.35">
      <c r="A1319" s="411"/>
      <c r="B1319" s="170"/>
      <c r="C1319" s="138" t="s">
        <v>469</v>
      </c>
      <c r="D1319" s="114"/>
      <c r="E1319" s="50" t="s">
        <v>3743</v>
      </c>
      <c r="F1319" s="361">
        <f>+VLOOKUP($E1319,Emissions!$1:$1048576,MATCH(DATE(F$2,1,1),Emissions!$A$1:$LI$1),FALSE)</f>
        <v>1.4038979199999999E-2</v>
      </c>
      <c r="G1319" s="361">
        <f>+VLOOKUP($E1319,Emissions!$1:$1048576,MATCH(DATE(G$2,1,1),Emissions!$A$1:$LI$1),FALSE)</f>
        <v>1.41546638E-2</v>
      </c>
      <c r="H1319" s="361">
        <f>+VLOOKUP($E1319,Emissions!$1:$1048576,MATCH(DATE(H$2,1,1),Emissions!$A$1:$LI$1),FALSE)</f>
        <v>1.42189228E-2</v>
      </c>
      <c r="I1319" s="361">
        <f>+VLOOKUP($E1319,Emissions!$1:$1048576,MATCH(DATE(I$2,1,1),Emissions!$A$1:$LI$1),FALSE)</f>
        <v>1.42905693E-2</v>
      </c>
      <c r="J1319" s="361">
        <f>+VLOOKUP($E1319,Emissions!$1:$1048576,MATCH(DATE(J$2,1,1),Emissions!$A$1:$LI$1),FALSE)</f>
        <v>1.43881076E-2</v>
      </c>
      <c r="K1319" s="361">
        <f>+VLOOKUP($E1319,Emissions!$1:$1048576,MATCH(DATE(K$2,1,1),Emissions!$A$1:$LI$1),FALSE)</f>
        <v>1.45385377E-2</v>
      </c>
      <c r="L1319" s="361">
        <f>+VLOOKUP($E1319,Emissions!$1:$1048576,MATCH(DATE(L$2,1,1),Emissions!$A$1:$LI$1),FALSE)</f>
        <v>1.45933138E-2</v>
      </c>
      <c r="M1319" s="361">
        <f>+VLOOKUP($E1319,Emissions!$1:$1048576,MATCH(DATE(M$2,1,1),Emissions!$A$1:$LI$1),FALSE)</f>
        <v>1.47427059E-2</v>
      </c>
      <c r="N1319" s="361">
        <f>+VLOOKUP($E1319,Emissions!$1:$1048576,MATCH(DATE(N$2,1,1),Emissions!$A$1:$LI$1),FALSE)</f>
        <v>1.49136635E-2</v>
      </c>
      <c r="O1319" s="361">
        <f>+VLOOKUP($E1319,Emissions!$1:$1048576,MATCH(DATE(O$2,1,1),Emissions!$A$1:$LI$1),FALSE)</f>
        <v>1.50728645E-2</v>
      </c>
      <c r="P1319" s="361">
        <f>+VLOOKUP($E1319,Emissions!$1:$1048576,MATCH(DATE(P$2,1,1),Emissions!$A$1:$LI$1),FALSE)</f>
        <v>1.5197909399999999E-2</v>
      </c>
      <c r="Q1319" s="361">
        <f>+VLOOKUP($E1319,Emissions!$1:$1048576,MATCH(DATE(Q$2,1,1),Emissions!$A$1:$LI$1),FALSE)</f>
        <v>1.5941785900000002E-2</v>
      </c>
      <c r="R1319" s="361">
        <f>+VLOOKUP($E1319,Emissions!$1:$1048576,MATCH(DATE(R$2,1,1),Emissions!$A$1:$LI$1),FALSE)</f>
        <v>1.6636084499999999E-2</v>
      </c>
      <c r="S1319" s="361">
        <f>+VLOOKUP($E1319,Emissions!$1:$1048576,MATCH(DATE(S$2,1,1),Emissions!$A$1:$LI$1),FALSE)</f>
        <v>1.7309423300000001E-2</v>
      </c>
      <c r="T1319" s="361">
        <f>+VLOOKUP($E1319,Emissions!$1:$1048576,MATCH(DATE(T$2,1,1),Emissions!$A$1:$LI$1),FALSE)</f>
        <v>1.79687761E-2</v>
      </c>
      <c r="U1319" s="361">
        <f>+VLOOKUP($E1319,Emissions!$1:$1048576,MATCH(DATE(U$2,1,1),Emissions!$A$1:$LI$1),FALSE)</f>
        <v>1.86180331E-2</v>
      </c>
      <c r="V1319" s="361">
        <f>+VLOOKUP($E1319,Emissions!$1:$1048576,MATCH(DATE(V$2,1,1),Emissions!$A$1:$LI$1),FALSE)</f>
        <v>1.97343975E-2</v>
      </c>
      <c r="W1319" s="361">
        <f>+VLOOKUP($E1319,Emissions!$1:$1048576,MATCH(DATE(W$2,1,1),Emissions!$A$1:$LI$1),FALSE)</f>
        <v>2.0878192300000001E-2</v>
      </c>
      <c r="X1319" s="361">
        <f>+VLOOKUP($E1319,Emissions!$1:$1048576,MATCH(DATE(X$2,1,1),Emissions!$A$1:$LI$1),FALSE)</f>
        <v>2.2055772500000001E-2</v>
      </c>
      <c r="Y1319" s="361">
        <f>+VLOOKUP($E1319,Emissions!$1:$1048576,MATCH(DATE(Y$2,1,1),Emissions!$A$1:$LI$1),FALSE)</f>
        <v>2.3281452599999999E-2</v>
      </c>
      <c r="Z1319" s="361">
        <f>+VLOOKUP($E1319,Emissions!$1:$1048576,MATCH(DATE(Z$2,1,1),Emissions!$A$1:$LI$1),FALSE)</f>
        <v>2.4570348299999999E-2</v>
      </c>
      <c r="AA1319" s="361">
        <f>+VLOOKUP($E1319,Emissions!$1:$1048576,MATCH(DATE(AA$2,1,1),Emissions!$A$1:$LI$1),FALSE)</f>
        <v>2.59462024E-2</v>
      </c>
      <c r="AB1319" s="361">
        <f>+VLOOKUP($E1319,Emissions!$1:$1048576,MATCH(DATE(AB$2,1,1),Emissions!$A$1:$LI$1),FALSE)</f>
        <v>2.7430815599999998E-2</v>
      </c>
      <c r="AC1319" s="361">
        <f>+VLOOKUP($E1319,Emissions!$1:$1048576,MATCH(DATE(AC$2,1,1),Emissions!$A$1:$LI$1),FALSE)</f>
        <v>2.9047500600000001E-2</v>
      </c>
      <c r="AD1319" s="361">
        <f>+VLOOKUP($E1319,Emissions!$1:$1048576,MATCH(DATE(AD$2,1,1),Emissions!$A$1:$LI$1),FALSE)</f>
        <v>3.0821537E-2</v>
      </c>
      <c r="AE1319" s="361">
        <f>+VLOOKUP($E1319,Emissions!$1:$1048576,MATCH(DATE(AE$2,1,1),Emissions!$A$1:$LI$1),FALSE)</f>
        <v>3.2771381000000002E-2</v>
      </c>
      <c r="AF1319" s="361">
        <f>+VLOOKUP($E1319,Emissions!$1:$1048576,MATCH(DATE(AF$2,1,1),Emissions!$A$1:$LI$1),FALSE)</f>
        <v>3.3606466100000003E-2</v>
      </c>
      <c r="AG1319" s="361">
        <f>+VLOOKUP($E1319,Emissions!$1:$1048576,MATCH(DATE(AG$2,1,1),Emissions!$A$1:$LI$1),FALSE)</f>
        <v>3.4107693000000001E-2</v>
      </c>
      <c r="AH1319" s="361">
        <f>+VLOOKUP($E1319,Emissions!$1:$1048576,MATCH(DATE(AH$2,1,1),Emissions!$A$1:$LI$1),FALSE)</f>
        <v>3.45847902E-2</v>
      </c>
      <c r="AI1319" s="361">
        <f>+VLOOKUP($E1319,Emissions!$1:$1048576,MATCH(DATE(AI$2,1,1),Emissions!$A$1:$LI$1),FALSE)</f>
        <v>3.5112876299999998E-2</v>
      </c>
      <c r="AJ1319" s="361">
        <f>+VLOOKUP($E1319,Emissions!$1:$1048576,MATCH(DATE(AJ$2,1,1),Emissions!$A$1:$LI$1),FALSE)</f>
        <v>3.5697169700000003E-2</v>
      </c>
      <c r="AK1319" s="361">
        <f>+VLOOKUP($E1319,Emissions!$1:$1048576,MATCH(DATE(AK$2,1,1),Emissions!$A$1:$LI$1),FALSE)</f>
        <v>3.6325384000000002E-2</v>
      </c>
      <c r="AL1319" s="361">
        <f>+VLOOKUP($E1319,Emissions!$1:$1048576,MATCH(DATE(AL$2,1,1),Emissions!$A$1:$LI$1),FALSE)</f>
        <v>3.6983151999999998E-2</v>
      </c>
      <c r="AM1319" s="361">
        <f>+VLOOKUP($E1319,Emissions!$1:$1048576,MATCH(DATE(AM$2,1,1),Emissions!$A$1:$LI$1),FALSE)</f>
        <v>3.7657715799999998E-2</v>
      </c>
      <c r="AN1319" s="361">
        <f>+VLOOKUP($E1319,Emissions!$1:$1048576,MATCH(DATE(AN$2,1,1),Emissions!$A$1:$LI$1),FALSE)</f>
        <v>3.83382933E-2</v>
      </c>
      <c r="AO1319" s="361">
        <f>+VLOOKUP($E1319,Emissions!$1:$1048576,MATCH(DATE(AO$2,1,1),Emissions!$A$1:$LI$1),FALSE)</f>
        <v>3.9015666800000001E-2</v>
      </c>
    </row>
    <row r="1320" spans="1:41" ht="15" customHeight="1" x14ac:dyDescent="0.35">
      <c r="A1320" s="411"/>
      <c r="B1320" s="170"/>
      <c r="C1320" s="138" t="s">
        <v>470</v>
      </c>
      <c r="D1320" s="114"/>
      <c r="E1320" s="50" t="s">
        <v>3744</v>
      </c>
      <c r="F1320" s="361">
        <f>+VLOOKUP($E1320,Emissions!$1:$1048576,MATCH(DATE(F$2,1,1),Emissions!$A$1:$LI$1),FALSE)</f>
        <v>9.7860277409999998</v>
      </c>
      <c r="G1320" s="361">
        <f>+VLOOKUP($E1320,Emissions!$1:$1048576,MATCH(DATE(G$2,1,1),Emissions!$A$1:$LI$1),FALSE)</f>
        <v>9.7088348569999994</v>
      </c>
      <c r="H1320" s="361">
        <f>+VLOOKUP($E1320,Emissions!$1:$1048576,MATCH(DATE(H$2,1,1),Emissions!$A$1:$LI$1),FALSE)</f>
        <v>9.6266479310000008</v>
      </c>
      <c r="I1320" s="361">
        <f>+VLOOKUP($E1320,Emissions!$1:$1048576,MATCH(DATE(I$2,1,1),Emissions!$A$1:$LI$1),FALSE)</f>
        <v>9.5784171320000002</v>
      </c>
      <c r="J1320" s="361">
        <f>+VLOOKUP($E1320,Emissions!$1:$1048576,MATCH(DATE(J$2,1,1),Emissions!$A$1:$LI$1),FALSE)</f>
        <v>9.6056859229999993</v>
      </c>
      <c r="K1320" s="361">
        <f>+VLOOKUP($E1320,Emissions!$1:$1048576,MATCH(DATE(K$2,1,1),Emissions!$A$1:$LI$1),FALSE)</f>
        <v>9.7088955370000001</v>
      </c>
      <c r="L1320" s="361">
        <f>+VLOOKUP($E1320,Emissions!$1:$1048576,MATCH(DATE(L$2,1,1),Emissions!$A$1:$LI$1),FALSE)</f>
        <v>10.771341189999999</v>
      </c>
      <c r="M1320" s="361">
        <f>+VLOOKUP($E1320,Emissions!$1:$1048576,MATCH(DATE(M$2,1,1),Emissions!$A$1:$LI$1),FALSE)</f>
        <v>12.08111845</v>
      </c>
      <c r="N1320" s="361">
        <f>+VLOOKUP($E1320,Emissions!$1:$1048576,MATCH(DATE(N$2,1,1),Emissions!$A$1:$LI$1),FALSE)</f>
        <v>13.54635279</v>
      </c>
      <c r="O1320" s="361">
        <f>+VLOOKUP($E1320,Emissions!$1:$1048576,MATCH(DATE(O$2,1,1),Emissions!$A$1:$LI$1),FALSE)</f>
        <v>15.156510949999999</v>
      </c>
      <c r="P1320" s="361">
        <f>+VLOOKUP($E1320,Emissions!$1:$1048576,MATCH(DATE(P$2,1,1),Emissions!$A$1:$LI$1),FALSE)</f>
        <v>16.91624019</v>
      </c>
      <c r="Q1320" s="361">
        <f>+VLOOKUP($E1320,Emissions!$1:$1048576,MATCH(DATE(Q$2,1,1),Emissions!$A$1:$LI$1),FALSE)</f>
        <v>18.318170250000001</v>
      </c>
      <c r="R1320" s="361">
        <f>+VLOOKUP($E1320,Emissions!$1:$1048576,MATCH(DATE(R$2,1,1),Emissions!$A$1:$LI$1),FALSE)</f>
        <v>19.744766569999999</v>
      </c>
      <c r="S1320" s="361">
        <f>+VLOOKUP($E1320,Emissions!$1:$1048576,MATCH(DATE(S$2,1,1),Emissions!$A$1:$LI$1),FALSE)</f>
        <v>21.273747719999999</v>
      </c>
      <c r="T1320" s="361">
        <f>+VLOOKUP($E1320,Emissions!$1:$1048576,MATCH(DATE(T$2,1,1),Emissions!$A$1:$LI$1),FALSE)</f>
        <v>22.929894130000001</v>
      </c>
      <c r="U1320" s="361">
        <f>+VLOOKUP($E1320,Emissions!$1:$1048576,MATCH(DATE(U$2,1,1),Emissions!$A$1:$LI$1),FALSE)</f>
        <v>24.73071436</v>
      </c>
      <c r="V1320" s="361">
        <f>+VLOOKUP($E1320,Emissions!$1:$1048576,MATCH(DATE(V$2,1,1),Emissions!$A$1:$LI$1),FALSE)</f>
        <v>27.1301247</v>
      </c>
      <c r="W1320" s="361">
        <f>+VLOOKUP($E1320,Emissions!$1:$1048576,MATCH(DATE(W$2,1,1),Emissions!$A$1:$LI$1),FALSE)</f>
        <v>29.778943819999999</v>
      </c>
      <c r="X1320" s="361">
        <f>+VLOOKUP($E1320,Emissions!$1:$1048576,MATCH(DATE(X$2,1,1),Emissions!$A$1:$LI$1),FALSE)</f>
        <v>32.627698240000001</v>
      </c>
      <c r="Y1320" s="361">
        <f>+VLOOKUP($E1320,Emissions!$1:$1048576,MATCH(DATE(Y$2,1,1),Emissions!$A$1:$LI$1),FALSE)</f>
        <v>35.671957890000002</v>
      </c>
      <c r="Z1320" s="361">
        <f>+VLOOKUP($E1320,Emissions!$1:$1048576,MATCH(DATE(Z$2,1,1),Emissions!$A$1:$LI$1),FALSE)</f>
        <v>38.911324499999999</v>
      </c>
      <c r="AA1320" s="361">
        <f>+VLOOKUP($E1320,Emissions!$1:$1048576,MATCH(DATE(AA$2,1,1),Emissions!$A$1:$LI$1),FALSE)</f>
        <v>42.370621829999997</v>
      </c>
      <c r="AB1320" s="361">
        <f>+VLOOKUP($E1320,Emissions!$1:$1048576,MATCH(DATE(AB$2,1,1),Emissions!$A$1:$LI$1),FALSE)</f>
        <v>46.073361839999997</v>
      </c>
      <c r="AC1320" s="361">
        <f>+VLOOKUP($E1320,Emissions!$1:$1048576,MATCH(DATE(AC$2,1,1),Emissions!$A$1:$LI$1),FALSE)</f>
        <v>50.052195089999998</v>
      </c>
      <c r="AD1320" s="361">
        <f>+VLOOKUP($E1320,Emissions!$1:$1048576,MATCH(DATE(AD$2,1,1),Emissions!$A$1:$LI$1),FALSE)</f>
        <v>54.351372159999997</v>
      </c>
      <c r="AE1320" s="361">
        <f>+VLOOKUP($E1320,Emissions!$1:$1048576,MATCH(DATE(AE$2,1,1),Emissions!$A$1:$LI$1),FALSE)</f>
        <v>59.003393590000002</v>
      </c>
      <c r="AF1320" s="361">
        <f>+VLOOKUP($E1320,Emissions!$1:$1048576,MATCH(DATE(AF$2,1,1),Emissions!$A$1:$LI$1),FALSE)</f>
        <v>60.677422710000002</v>
      </c>
      <c r="AG1320" s="361">
        <f>+VLOOKUP($E1320,Emissions!$1:$1048576,MATCH(DATE(AG$2,1,1),Emissions!$A$1:$LI$1),FALSE)</f>
        <v>61.524859599999999</v>
      </c>
      <c r="AH1320" s="361">
        <f>+VLOOKUP($E1320,Emissions!$1:$1048576,MATCH(DATE(AH$2,1,1),Emissions!$A$1:$LI$1),FALSE)</f>
        <v>62.27213115</v>
      </c>
      <c r="AI1320" s="361">
        <f>+VLOOKUP($E1320,Emissions!$1:$1048576,MATCH(DATE(AI$2,1,1),Emissions!$A$1:$LI$1),FALSE)</f>
        <v>63.10830816</v>
      </c>
      <c r="AJ1320" s="361">
        <f>+VLOOKUP($E1320,Emissions!$1:$1048576,MATCH(DATE(AJ$2,1,1),Emissions!$A$1:$LI$1),FALSE)</f>
        <v>64.055721199999994</v>
      </c>
      <c r="AK1320" s="361">
        <f>+VLOOKUP($E1320,Emissions!$1:$1048576,MATCH(DATE(AK$2,1,1),Emissions!$A$1:$LI$1),FALSE)</f>
        <v>65.093374479999994</v>
      </c>
      <c r="AL1320" s="361">
        <f>+VLOOKUP($E1320,Emissions!$1:$1048576,MATCH(DATE(AL$2,1,1),Emissions!$A$1:$LI$1),FALSE)</f>
        <v>66.193876369999998</v>
      </c>
      <c r="AM1320" s="361">
        <f>+VLOOKUP($E1320,Emissions!$1:$1048576,MATCH(DATE(AM$2,1,1),Emissions!$A$1:$LI$1),FALSE)</f>
        <v>67.332650180000002</v>
      </c>
      <c r="AN1320" s="361">
        <f>+VLOOKUP($E1320,Emissions!$1:$1048576,MATCH(DATE(AN$2,1,1),Emissions!$A$1:$LI$1),FALSE)</f>
        <v>68.489122379999998</v>
      </c>
      <c r="AO1320" s="361">
        <f>+VLOOKUP($E1320,Emissions!$1:$1048576,MATCH(DATE(AO$2,1,1),Emissions!$A$1:$LI$1),FALSE)</f>
        <v>69.645971599999996</v>
      </c>
    </row>
    <row r="1321" spans="1:41" ht="15" customHeight="1" x14ac:dyDescent="0.35">
      <c r="A1321" s="411"/>
      <c r="B1321" s="170"/>
      <c r="C1321" s="167" t="s">
        <v>471</v>
      </c>
      <c r="D1321" s="114"/>
      <c r="E1321" s="166" t="s">
        <v>3745</v>
      </c>
      <c r="F1321" s="361">
        <f>+VLOOKUP($E1321,Emissions!$1:$1048576,MATCH(DATE(F$2,1,1),Emissions!$A$1:$LI$1),FALSE)</f>
        <v>1.3263599349999999</v>
      </c>
      <c r="G1321" s="361">
        <f>+VLOOKUP($E1321,Emissions!$1:$1048576,MATCH(DATE(G$2,1,1),Emissions!$A$1:$LI$1),FALSE)</f>
        <v>1.3359769720000001</v>
      </c>
      <c r="H1321" s="361">
        <f>+VLOOKUP($E1321,Emissions!$1:$1048576,MATCH(DATE(H$2,1,1),Emissions!$A$1:$LI$1),FALSE)</f>
        <v>1.3393769659999999</v>
      </c>
      <c r="I1321" s="361">
        <f>+VLOOKUP($E1321,Emissions!$1:$1048576,MATCH(DATE(I$2,1,1),Emissions!$A$1:$LI$1),FALSE)</f>
        <v>1.3376237790000001</v>
      </c>
      <c r="J1321" s="361">
        <f>+VLOOKUP($E1321,Emissions!$1:$1048576,MATCH(DATE(J$2,1,1),Emissions!$A$1:$LI$1),FALSE)</f>
        <v>1.3403724029999999</v>
      </c>
      <c r="K1321" s="361">
        <f>+VLOOKUP($E1321,Emissions!$1:$1048576,MATCH(DATE(K$2,1,1),Emissions!$A$1:$LI$1),FALSE)</f>
        <v>1.3553200009999999</v>
      </c>
      <c r="L1321" s="361">
        <f>+VLOOKUP($E1321,Emissions!$1:$1048576,MATCH(DATE(L$2,1,1),Emissions!$A$1:$LI$1),FALSE)</f>
        <v>1.3867417909999999</v>
      </c>
      <c r="M1321" s="361">
        <f>+VLOOKUP($E1321,Emissions!$1:$1048576,MATCH(DATE(M$2,1,1),Emissions!$A$1:$LI$1),FALSE)</f>
        <v>1.4306160139999999</v>
      </c>
      <c r="N1321" s="361">
        <f>+VLOOKUP($E1321,Emissions!$1:$1048576,MATCH(DATE(N$2,1,1),Emissions!$A$1:$LI$1),FALSE)</f>
        <v>1.4807174160000001</v>
      </c>
      <c r="O1321" s="361">
        <f>+VLOOKUP($E1321,Emissions!$1:$1048576,MATCH(DATE(O$2,1,1),Emissions!$A$1:$LI$1),FALSE)</f>
        <v>1.533813648</v>
      </c>
      <c r="P1321" s="361">
        <f>+VLOOKUP($E1321,Emissions!$1:$1048576,MATCH(DATE(P$2,1,1),Emissions!$A$1:$LI$1),FALSE)</f>
        <v>1.5878260529999999</v>
      </c>
      <c r="Q1321" s="361">
        <f>+VLOOKUP($E1321,Emissions!$1:$1048576,MATCH(DATE(Q$2,1,1),Emissions!$A$1:$LI$1),FALSE)</f>
        <v>1.6468614880000001</v>
      </c>
      <c r="R1321" s="361">
        <f>+VLOOKUP($E1321,Emissions!$1:$1048576,MATCH(DATE(R$2,1,1),Emissions!$A$1:$LI$1),FALSE)</f>
        <v>1.7034526889999999</v>
      </c>
      <c r="S1321" s="361">
        <f>+VLOOKUP($E1321,Emissions!$1:$1048576,MATCH(DATE(S$2,1,1),Emissions!$A$1:$LI$1),FALSE)</f>
        <v>1.7599788249999999</v>
      </c>
      <c r="T1321" s="361">
        <f>+VLOOKUP($E1321,Emissions!$1:$1048576,MATCH(DATE(T$2,1,1),Emissions!$A$1:$LI$1),FALSE)</f>
        <v>1.817841475</v>
      </c>
      <c r="U1321" s="361">
        <f>+VLOOKUP($E1321,Emissions!$1:$1048576,MATCH(DATE(U$2,1,1),Emissions!$A$1:$LI$1),FALSE)</f>
        <v>1.8780193329999999</v>
      </c>
      <c r="V1321" s="361">
        <f>+VLOOKUP($E1321,Emissions!$1:$1048576,MATCH(DATE(V$2,1,1),Emissions!$A$1:$LI$1),FALSE)</f>
        <v>1.9345141050000001</v>
      </c>
      <c r="W1321" s="361">
        <f>+VLOOKUP($E1321,Emissions!$1:$1048576,MATCH(DATE(W$2,1,1),Emissions!$A$1:$LI$1),FALSE)</f>
        <v>1.994305472</v>
      </c>
      <c r="X1321" s="361">
        <f>+VLOOKUP($E1321,Emissions!$1:$1048576,MATCH(DATE(X$2,1,1),Emissions!$A$1:$LI$1),FALSE)</f>
        <v>2.0591237489999998</v>
      </c>
      <c r="Y1321" s="361">
        <f>+VLOOKUP($E1321,Emissions!$1:$1048576,MATCH(DATE(Y$2,1,1),Emissions!$A$1:$LI$1),FALSE)</f>
        <v>2.130790052</v>
      </c>
      <c r="Z1321" s="361">
        <f>+VLOOKUP($E1321,Emissions!$1:$1048576,MATCH(DATE(Z$2,1,1),Emissions!$A$1:$LI$1),FALSE)</f>
        <v>2.2112074829999999</v>
      </c>
      <c r="AA1321" s="361">
        <f>+VLOOKUP($E1321,Emissions!$1:$1048576,MATCH(DATE(AA$2,1,1),Emissions!$A$1:$LI$1),FALSE)</f>
        <v>2.303023032</v>
      </c>
      <c r="AB1321" s="361">
        <f>+VLOOKUP($E1321,Emissions!$1:$1048576,MATCH(DATE(AB$2,1,1),Emissions!$A$1:$LI$1),FALSE)</f>
        <v>2.4088454019999999</v>
      </c>
      <c r="AC1321" s="361">
        <f>+VLOOKUP($E1321,Emissions!$1:$1048576,MATCH(DATE(AC$2,1,1),Emissions!$A$1:$LI$1),FALSE)</f>
        <v>2.5314985920000002</v>
      </c>
      <c r="AD1321" s="361">
        <f>+VLOOKUP($E1321,Emissions!$1:$1048576,MATCH(DATE(AD$2,1,1),Emissions!$A$1:$LI$1),FALSE)</f>
        <v>2.6741375779999998</v>
      </c>
      <c r="AE1321" s="361">
        <f>+VLOOKUP($E1321,Emissions!$1:$1048576,MATCH(DATE(AE$2,1,1),Emissions!$A$1:$LI$1),FALSE)</f>
        <v>2.839636187</v>
      </c>
      <c r="AF1321" s="361">
        <f>+VLOOKUP($E1321,Emissions!$1:$1048576,MATCH(DATE(AF$2,1,1),Emissions!$A$1:$LI$1),FALSE)</f>
        <v>2.9207404879999999</v>
      </c>
      <c r="AG1321" s="361">
        <f>+VLOOKUP($E1321,Emissions!$1:$1048576,MATCH(DATE(AG$2,1,1),Emissions!$A$1:$LI$1),FALSE)</f>
        <v>2.9649988889999999</v>
      </c>
      <c r="AH1321" s="361">
        <f>+VLOOKUP($E1321,Emissions!$1:$1048576,MATCH(DATE(AH$2,1,1),Emissions!$A$1:$LI$1),FALSE)</f>
        <v>3.003389157</v>
      </c>
      <c r="AI1321" s="361">
        <f>+VLOOKUP($E1321,Emissions!$1:$1048576,MATCH(DATE(AI$2,1,1),Emissions!$A$1:$LI$1),FALSE)</f>
        <v>3.0455941110000002</v>
      </c>
      <c r="AJ1321" s="361">
        <f>+VLOOKUP($E1321,Emissions!$1:$1048576,MATCH(DATE(AJ$2,1,1),Emissions!$A$1:$LI$1),FALSE)</f>
        <v>3.093138884</v>
      </c>
      <c r="AK1321" s="361">
        <f>+VLOOKUP($E1321,Emissions!$1:$1048576,MATCH(DATE(AK$2,1,1),Emissions!$A$1:$LI$1),FALSE)</f>
        <v>3.145204347</v>
      </c>
      <c r="AL1321" s="361">
        <f>+VLOOKUP($E1321,Emissions!$1:$1048576,MATCH(DATE(AL$2,1,1),Emissions!$A$1:$LI$1),FALSE)</f>
        <v>3.2005318489999999</v>
      </c>
      <c r="AM1321" s="361">
        <f>+VLOOKUP($E1321,Emissions!$1:$1048576,MATCH(DATE(AM$2,1,1),Emissions!$A$1:$LI$1),FALSE)</f>
        <v>3.257932345</v>
      </c>
      <c r="AN1321" s="361">
        <f>+VLOOKUP($E1321,Emissions!$1:$1048576,MATCH(DATE(AN$2,1,1),Emissions!$A$1:$LI$1),FALSE)</f>
        <v>3.3163741670000002</v>
      </c>
      <c r="AO1321" s="361">
        <f>+VLOOKUP($E1321,Emissions!$1:$1048576,MATCH(DATE(AO$2,1,1),Emissions!$A$1:$LI$1),FALSE)</f>
        <v>3.374962842</v>
      </c>
    </row>
    <row r="1322" spans="1:41" ht="15" customHeight="1" x14ac:dyDescent="0.35">
      <c r="A1322" s="411"/>
      <c r="B1322" s="170"/>
      <c r="C1322" s="166"/>
      <c r="D1322" s="114"/>
      <c r="E1322" s="50"/>
      <c r="F1322" s="307"/>
      <c r="G1322" s="307"/>
      <c r="H1322" s="307"/>
      <c r="I1322" s="307"/>
      <c r="J1322" s="307"/>
      <c r="K1322" s="307"/>
      <c r="L1322" s="307"/>
      <c r="M1322" s="307"/>
      <c r="N1322" s="307"/>
      <c r="O1322" s="307"/>
      <c r="P1322" s="307"/>
      <c r="Q1322" s="307"/>
      <c r="R1322" s="307"/>
      <c r="S1322" s="307"/>
      <c r="T1322" s="307"/>
      <c r="U1322" s="307"/>
      <c r="V1322" s="307"/>
      <c r="W1322" s="307"/>
      <c r="X1322" s="307"/>
      <c r="Y1322" s="307"/>
      <c r="Z1322" s="307"/>
      <c r="AA1322" s="307"/>
      <c r="AB1322" s="307"/>
      <c r="AC1322" s="307"/>
      <c r="AD1322" s="307"/>
      <c r="AE1322" s="307"/>
      <c r="AF1322" s="307"/>
      <c r="AG1322" s="307"/>
      <c r="AH1322" s="307"/>
      <c r="AI1322" s="307"/>
      <c r="AJ1322" s="307"/>
      <c r="AK1322" s="307"/>
      <c r="AL1322" s="307"/>
      <c r="AM1322" s="307"/>
      <c r="AN1322" s="307"/>
      <c r="AO1322" s="307"/>
    </row>
    <row r="1323" spans="1:41" s="92" customFormat="1" ht="15" customHeight="1" x14ac:dyDescent="0.35">
      <c r="A1323" s="411"/>
      <c r="B1323" s="170"/>
      <c r="C1323" s="147" t="s">
        <v>3341</v>
      </c>
      <c r="D1323" s="147"/>
      <c r="E1323" s="329" t="s">
        <v>3746</v>
      </c>
      <c r="F1323" s="327">
        <f>+VLOOKUP($E1323,Emissions!$1:$1048576,MATCH(DATE(F$2,1,1),Emissions!$A$1:$LI$1),FALSE)</f>
        <v>126.4957519</v>
      </c>
      <c r="G1323" s="327">
        <f>+VLOOKUP($E1323,Emissions!$1:$1048576,MATCH(DATE(G$2,1,1),Emissions!$A$1:$LI$1),FALSE)</f>
        <v>127.5747598</v>
      </c>
      <c r="H1323" s="327">
        <f>+VLOOKUP($E1323,Emissions!$1:$1048576,MATCH(DATE(H$2,1,1),Emissions!$A$1:$LI$1),FALSE)</f>
        <v>128.5795463</v>
      </c>
      <c r="I1323" s="327">
        <f>+VLOOKUP($E1323,Emissions!$1:$1048576,MATCH(DATE(I$2,1,1),Emissions!$A$1:$LI$1),FALSE)</f>
        <v>129.5829123</v>
      </c>
      <c r="J1323" s="327">
        <f>+VLOOKUP($E1323,Emissions!$1:$1048576,MATCH(DATE(J$2,1,1),Emissions!$A$1:$LI$1),FALSE)</f>
        <v>131.2246462</v>
      </c>
      <c r="K1323" s="327">
        <f>+VLOOKUP($E1323,Emissions!$1:$1048576,MATCH(DATE(K$2,1,1),Emissions!$A$1:$LI$1),FALSE)</f>
        <v>134.0638324</v>
      </c>
      <c r="L1323" s="327">
        <f>+VLOOKUP($E1323,Emissions!$1:$1048576,MATCH(DATE(L$2,1,1),Emissions!$A$1:$LI$1),FALSE)</f>
        <v>137.44996019999999</v>
      </c>
      <c r="M1323" s="327">
        <f>+VLOOKUP($E1323,Emissions!$1:$1048576,MATCH(DATE(M$2,1,1),Emissions!$A$1:$LI$1),FALSE)</f>
        <v>141.32396220000001</v>
      </c>
      <c r="N1323" s="327">
        <f>+VLOOKUP($E1323,Emissions!$1:$1048576,MATCH(DATE(N$2,1,1),Emissions!$A$1:$LI$1),FALSE)</f>
        <v>145.49517180000001</v>
      </c>
      <c r="O1323" s="327">
        <f>+VLOOKUP($E1323,Emissions!$1:$1048576,MATCH(DATE(O$2,1,1),Emissions!$A$1:$LI$1),FALSE)</f>
        <v>149.69589379999999</v>
      </c>
      <c r="P1323" s="327">
        <f>+VLOOKUP($E1323,Emissions!$1:$1048576,MATCH(DATE(P$2,1,1),Emissions!$A$1:$LI$1),FALSE)</f>
        <v>153.65214889999999</v>
      </c>
      <c r="Q1323" s="327">
        <f>+VLOOKUP($E1323,Emissions!$1:$1048576,MATCH(DATE(Q$2,1,1),Emissions!$A$1:$LI$1),FALSE)</f>
        <v>158.39753759999999</v>
      </c>
      <c r="R1323" s="327">
        <f>+VLOOKUP($E1323,Emissions!$1:$1048576,MATCH(DATE(R$2,1,1),Emissions!$A$1:$LI$1),FALSE)</f>
        <v>162.93163329999999</v>
      </c>
      <c r="S1323" s="327">
        <f>+VLOOKUP($E1323,Emissions!$1:$1048576,MATCH(DATE(S$2,1,1),Emissions!$A$1:$LI$1),FALSE)</f>
        <v>167.3449526</v>
      </c>
      <c r="T1323" s="327">
        <f>+VLOOKUP($E1323,Emissions!$1:$1048576,MATCH(DATE(T$2,1,1),Emissions!$A$1:$LI$1),FALSE)</f>
        <v>171.7294636</v>
      </c>
      <c r="U1323" s="327">
        <f>+VLOOKUP($E1323,Emissions!$1:$1048576,MATCH(DATE(U$2,1,1),Emissions!$A$1:$LI$1),FALSE)</f>
        <v>176.1772354</v>
      </c>
      <c r="V1323" s="327">
        <f>+VLOOKUP($E1323,Emissions!$1:$1048576,MATCH(DATE(V$2,1,1),Emissions!$A$1:$LI$1),FALSE)</f>
        <v>180.784738</v>
      </c>
      <c r="W1323" s="327">
        <f>+VLOOKUP($E1323,Emissions!$1:$1048576,MATCH(DATE(W$2,1,1),Emissions!$A$1:$LI$1),FALSE)</f>
        <v>185.71252820000001</v>
      </c>
      <c r="X1323" s="327">
        <f>+VLOOKUP($E1323,Emissions!$1:$1048576,MATCH(DATE(X$2,1,1),Emissions!$A$1:$LI$1),FALSE)</f>
        <v>190.9786148</v>
      </c>
      <c r="Y1323" s="327">
        <f>+VLOOKUP($E1323,Emissions!$1:$1048576,MATCH(DATE(Y$2,1,1),Emissions!$A$1:$LI$1),FALSE)</f>
        <v>196.60657280000001</v>
      </c>
      <c r="Z1323" s="327">
        <f>+VLOOKUP($E1323,Emissions!$1:$1048576,MATCH(DATE(Z$2,1,1),Emissions!$A$1:$LI$1),FALSE)</f>
        <v>202.6126946</v>
      </c>
      <c r="AA1323" s="327">
        <f>+VLOOKUP($E1323,Emissions!$1:$1048576,MATCH(DATE(AA$2,1,1),Emissions!$A$1:$LI$1),FALSE)</f>
        <v>209.06430810000001</v>
      </c>
      <c r="AB1323" s="327">
        <f>+VLOOKUP($E1323,Emissions!$1:$1048576,MATCH(DATE(AB$2,1,1),Emissions!$A$1:$LI$1),FALSE)</f>
        <v>216.01593990000001</v>
      </c>
      <c r="AC1323" s="327">
        <f>+VLOOKUP($E1323,Emissions!$1:$1048576,MATCH(DATE(AC$2,1,1),Emissions!$A$1:$LI$1),FALSE)</f>
        <v>223.5270586</v>
      </c>
      <c r="AD1323" s="327">
        <f>+VLOOKUP($E1323,Emissions!$1:$1048576,MATCH(DATE(AD$2,1,1),Emissions!$A$1:$LI$1),FALSE)</f>
        <v>231.66509540000001</v>
      </c>
      <c r="AE1323" s="327">
        <f>+VLOOKUP($E1323,Emissions!$1:$1048576,MATCH(DATE(AE$2,1,1),Emissions!$A$1:$LI$1),FALSE)</f>
        <v>240.4516764</v>
      </c>
      <c r="AF1323" s="327">
        <f>+VLOOKUP($E1323,Emissions!$1:$1048576,MATCH(DATE(AF$2,1,1),Emissions!$A$1:$LI$1),FALSE)</f>
        <v>246.28003939999999</v>
      </c>
      <c r="AG1323" s="327">
        <f>+VLOOKUP($E1323,Emissions!$1:$1048576,MATCH(DATE(AG$2,1,1),Emissions!$A$1:$LI$1),FALSE)</f>
        <v>251.2509148</v>
      </c>
      <c r="AH1323" s="327">
        <f>+VLOOKUP($E1323,Emissions!$1:$1048576,MATCH(DATE(AH$2,1,1),Emissions!$A$1:$LI$1),FALSE)</f>
        <v>256.28132410000001</v>
      </c>
      <c r="AI1323" s="327">
        <f>+VLOOKUP($E1323,Emissions!$1:$1048576,MATCH(DATE(AI$2,1,1),Emissions!$A$1:$LI$1),FALSE)</f>
        <v>261.61529880000001</v>
      </c>
      <c r="AJ1323" s="327">
        <f>+VLOOKUP($E1323,Emissions!$1:$1048576,MATCH(DATE(AJ$2,1,1),Emissions!$A$1:$LI$1),FALSE)</f>
        <v>267.25639430000001</v>
      </c>
      <c r="AK1323" s="327">
        <f>+VLOOKUP($E1323,Emissions!$1:$1048576,MATCH(DATE(AK$2,1,1),Emissions!$A$1:$LI$1),FALSE)</f>
        <v>273.1416337</v>
      </c>
      <c r="AL1323" s="327">
        <f>+VLOOKUP($E1323,Emissions!$1:$1048576,MATCH(DATE(AL$2,1,1),Emissions!$A$1:$LI$1),FALSE)</f>
        <v>279.19850489999999</v>
      </c>
      <c r="AM1323" s="327">
        <f>+VLOOKUP($E1323,Emissions!$1:$1048576,MATCH(DATE(AM$2,1,1),Emissions!$A$1:$LI$1),FALSE)</f>
        <v>285.35868929999998</v>
      </c>
      <c r="AN1323" s="327">
        <f>+VLOOKUP($E1323,Emissions!$1:$1048576,MATCH(DATE(AN$2,1,1),Emissions!$A$1:$LI$1),FALSE)</f>
        <v>291.55989979999998</v>
      </c>
      <c r="AO1323" s="327">
        <f>+VLOOKUP($E1323,Emissions!$1:$1048576,MATCH(DATE(AO$2,1,1),Emissions!$A$1:$LI$1),FALSE)</f>
        <v>297.74467720000001</v>
      </c>
    </row>
    <row r="1324" spans="1:41" s="92" customFormat="1" ht="15" customHeight="1" x14ac:dyDescent="0.35">
      <c r="A1324" s="411"/>
      <c r="B1324" s="170"/>
      <c r="C1324" s="147" t="s">
        <v>3751</v>
      </c>
      <c r="D1324" s="147"/>
      <c r="E1324" s="136" t="s">
        <v>3747</v>
      </c>
      <c r="F1324" s="327">
        <f>+VLOOKUP($E1324,Emissions!$1:$1048576,MATCH(DATE(F$2,1,1),Emissions!$A$1:$LI$1),FALSE)</f>
        <v>212.87009409999999</v>
      </c>
      <c r="G1324" s="327">
        <f>+VLOOKUP($E1324,Emissions!$1:$1048576,MATCH(DATE(G$2,1,1),Emissions!$A$1:$LI$1),FALSE)</f>
        <v>215.59530040000001</v>
      </c>
      <c r="H1324" s="327">
        <f>+VLOOKUP($E1324,Emissions!$1:$1048576,MATCH(DATE(H$2,1,1),Emissions!$A$1:$LI$1),FALSE)</f>
        <v>217.53658859999999</v>
      </c>
      <c r="I1324" s="327">
        <f>+VLOOKUP($E1324,Emissions!$1:$1048576,MATCH(DATE(I$2,1,1),Emissions!$A$1:$LI$1),FALSE)</f>
        <v>218.6791667</v>
      </c>
      <c r="J1324" s="327">
        <f>+VLOOKUP($E1324,Emissions!$1:$1048576,MATCH(DATE(J$2,1,1),Emissions!$A$1:$LI$1),FALSE)</f>
        <v>221.46392689999999</v>
      </c>
      <c r="K1324" s="327">
        <f>+VLOOKUP($E1324,Emissions!$1:$1048576,MATCH(DATE(K$2,1,1),Emissions!$A$1:$LI$1),FALSE)</f>
        <v>227.25206750000001</v>
      </c>
      <c r="L1324" s="327">
        <f>+VLOOKUP($E1324,Emissions!$1:$1048576,MATCH(DATE(L$2,1,1),Emissions!$A$1:$LI$1),FALSE)</f>
        <v>232.9586865</v>
      </c>
      <c r="M1324" s="327">
        <f>+VLOOKUP($E1324,Emissions!$1:$1048576,MATCH(DATE(M$2,1,1),Emissions!$A$1:$LI$1),FALSE)</f>
        <v>239.17517319999999</v>
      </c>
      <c r="N1324" s="327">
        <f>+VLOOKUP($E1324,Emissions!$1:$1048576,MATCH(DATE(N$2,1,1),Emissions!$A$1:$LI$1),FALSE)</f>
        <v>245.76490580000001</v>
      </c>
      <c r="O1324" s="327">
        <f>+VLOOKUP($E1324,Emissions!$1:$1048576,MATCH(DATE(O$2,1,1),Emissions!$A$1:$LI$1),FALSE)</f>
        <v>252.40061470000001</v>
      </c>
      <c r="P1324" s="327">
        <f>+VLOOKUP($E1324,Emissions!$1:$1048576,MATCH(DATE(P$2,1,1),Emissions!$A$1:$LI$1),FALSE)</f>
        <v>258.70399959999997</v>
      </c>
      <c r="Q1324" s="327">
        <f>+VLOOKUP($E1324,Emissions!$1:$1048576,MATCH(DATE(Q$2,1,1),Emissions!$A$1:$LI$1),FALSE)</f>
        <v>264.49567869999998</v>
      </c>
      <c r="R1324" s="327">
        <f>+VLOOKUP($E1324,Emissions!$1:$1048576,MATCH(DATE(R$2,1,1),Emissions!$A$1:$LI$1),FALSE)</f>
        <v>269.72963820000001</v>
      </c>
      <c r="S1324" s="327">
        <f>+VLOOKUP($E1324,Emissions!$1:$1048576,MATCH(DATE(S$2,1,1),Emissions!$A$1:$LI$1),FALSE)</f>
        <v>274.42377449999998</v>
      </c>
      <c r="T1324" s="327">
        <f>+VLOOKUP($E1324,Emissions!$1:$1048576,MATCH(DATE(T$2,1,1),Emissions!$A$1:$LI$1),FALSE)</f>
        <v>278.65034220000001</v>
      </c>
      <c r="U1324" s="327">
        <f>+VLOOKUP($E1324,Emissions!$1:$1048576,MATCH(DATE(U$2,1,1),Emissions!$A$1:$LI$1),FALSE)</f>
        <v>282.51879480000002</v>
      </c>
      <c r="V1324" s="327">
        <f>+VLOOKUP($E1324,Emissions!$1:$1048576,MATCH(DATE(V$2,1,1),Emissions!$A$1:$LI$1),FALSE)</f>
        <v>286.1409817</v>
      </c>
      <c r="W1324" s="327">
        <f>+VLOOKUP($E1324,Emissions!$1:$1048576,MATCH(DATE(W$2,1,1),Emissions!$A$1:$LI$1),FALSE)</f>
        <v>289.62584450000003</v>
      </c>
      <c r="X1324" s="327">
        <f>+VLOOKUP($E1324,Emissions!$1:$1048576,MATCH(DATE(X$2,1,1),Emissions!$A$1:$LI$1),FALSE)</f>
        <v>293.08650219999998</v>
      </c>
      <c r="Y1324" s="327">
        <f>+VLOOKUP($E1324,Emissions!$1:$1048576,MATCH(DATE(Y$2,1,1),Emissions!$A$1:$LI$1),FALSE)</f>
        <v>296.62622199999998</v>
      </c>
      <c r="Z1324" s="327">
        <f>+VLOOKUP($E1324,Emissions!$1:$1048576,MATCH(DATE(Z$2,1,1),Emissions!$A$1:$LI$1),FALSE)</f>
        <v>300.30918029999998</v>
      </c>
      <c r="AA1324" s="327">
        <f>+VLOOKUP($E1324,Emissions!$1:$1048576,MATCH(DATE(AA$2,1,1),Emissions!$A$1:$LI$1),FALSE)</f>
        <v>304.2593372</v>
      </c>
      <c r="AB1324" s="327">
        <f>+VLOOKUP($E1324,Emissions!$1:$1048576,MATCH(DATE(AB$2,1,1),Emissions!$A$1:$LI$1),FALSE)</f>
        <v>308.54602130000001</v>
      </c>
      <c r="AC1324" s="327">
        <f>+VLOOKUP($E1324,Emissions!$1:$1048576,MATCH(DATE(AC$2,1,1),Emissions!$A$1:$LI$1),FALSE)</f>
        <v>313.22775039999999</v>
      </c>
      <c r="AD1324" s="327">
        <f>+VLOOKUP($E1324,Emissions!$1:$1048576,MATCH(DATE(AD$2,1,1),Emissions!$A$1:$LI$1),FALSE)</f>
        <v>318.35478460000002</v>
      </c>
      <c r="AE1324" s="327">
        <f>+VLOOKUP($E1324,Emissions!$1:$1048576,MATCH(DATE(AE$2,1,1),Emissions!$A$1:$LI$1),FALSE)</f>
        <v>323.88807969999999</v>
      </c>
      <c r="AF1324" s="327">
        <f>+VLOOKUP($E1324,Emissions!$1:$1048576,MATCH(DATE(AF$2,1,1),Emissions!$A$1:$LI$1),FALSE)</f>
        <v>329.85364190000001</v>
      </c>
      <c r="AG1324" s="327">
        <f>+VLOOKUP($E1324,Emissions!$1:$1048576,MATCH(DATE(AG$2,1,1),Emissions!$A$1:$LI$1),FALSE)</f>
        <v>336.28651050000002</v>
      </c>
      <c r="AH1324" s="327">
        <f>+VLOOKUP($E1324,Emissions!$1:$1048576,MATCH(DATE(AH$2,1,1),Emissions!$A$1:$LI$1),FALSE)</f>
        <v>343.20950640000001</v>
      </c>
      <c r="AI1324" s="327">
        <f>+VLOOKUP($E1324,Emissions!$1:$1048576,MATCH(DATE(AI$2,1,1),Emissions!$A$1:$LI$1),FALSE)</f>
        <v>350.59679879999999</v>
      </c>
      <c r="AJ1324" s="327">
        <f>+VLOOKUP($E1324,Emissions!$1:$1048576,MATCH(DATE(AJ$2,1,1),Emissions!$A$1:$LI$1),FALSE)</f>
        <v>358.38891260000003</v>
      </c>
      <c r="AK1324" s="327">
        <f>+VLOOKUP($E1324,Emissions!$1:$1048576,MATCH(DATE(AK$2,1,1),Emissions!$A$1:$LI$1),FALSE)</f>
        <v>366.51173360000001</v>
      </c>
      <c r="AL1324" s="327">
        <f>+VLOOKUP($E1324,Emissions!$1:$1048576,MATCH(DATE(AL$2,1,1),Emissions!$A$1:$LI$1),FALSE)</f>
        <v>374.88623519999999</v>
      </c>
      <c r="AM1324" s="327">
        <f>+VLOOKUP($E1324,Emissions!$1:$1048576,MATCH(DATE(AM$2,1,1),Emissions!$A$1:$LI$1),FALSE)</f>
        <v>383.43054719999998</v>
      </c>
      <c r="AN1324" s="327">
        <f>+VLOOKUP($E1324,Emissions!$1:$1048576,MATCH(DATE(AN$2,1,1),Emissions!$A$1:$LI$1),FALSE)</f>
        <v>392.06079929999999</v>
      </c>
      <c r="AO1324" s="327">
        <f>+VLOOKUP($E1324,Emissions!$1:$1048576,MATCH(DATE(AO$2,1,1),Emissions!$A$1:$LI$1),FALSE)</f>
        <v>400.6917358</v>
      </c>
    </row>
    <row r="1325" spans="1:41" ht="15" customHeight="1" x14ac:dyDescent="0.35">
      <c r="A1325" s="411"/>
      <c r="B1325" s="170"/>
      <c r="C1325" s="114" t="s">
        <v>1084</v>
      </c>
      <c r="D1325" s="114"/>
      <c r="E1325" s="50" t="s">
        <v>3748</v>
      </c>
      <c r="F1325" s="361">
        <f>+VLOOKUP($E1325,Emissions!$1:$1048576,MATCH(DATE(F$2,1,1),Emissions!$A$1:$LI$1),FALSE)</f>
        <v>25.223774450000001</v>
      </c>
      <c r="G1325" s="361">
        <f>+VLOOKUP($E1325,Emissions!$1:$1048576,MATCH(DATE(G$2,1,1),Emissions!$A$1:$LI$1),FALSE)</f>
        <v>25.37468994</v>
      </c>
      <c r="H1325" s="361">
        <f>+VLOOKUP($E1325,Emissions!$1:$1048576,MATCH(DATE(H$2,1,1),Emissions!$A$1:$LI$1),FALSE)</f>
        <v>25.057524229999999</v>
      </c>
      <c r="I1325" s="361">
        <f>+VLOOKUP($E1325,Emissions!$1:$1048576,MATCH(DATE(I$2,1,1),Emissions!$A$1:$LI$1),FALSE)</f>
        <v>24.322614909999999</v>
      </c>
      <c r="J1325" s="361">
        <f>+VLOOKUP($E1325,Emissions!$1:$1048576,MATCH(DATE(J$2,1,1),Emissions!$A$1:$LI$1),FALSE)</f>
        <v>24.138690629999999</v>
      </c>
      <c r="K1325" s="361">
        <f>+VLOOKUP($E1325,Emissions!$1:$1048576,MATCH(DATE(K$2,1,1),Emissions!$A$1:$LI$1),FALSE)</f>
        <v>24.99168177</v>
      </c>
      <c r="L1325" s="361">
        <f>+VLOOKUP($E1325,Emissions!$1:$1048576,MATCH(DATE(L$2,1,1),Emissions!$A$1:$LI$1),FALSE)</f>
        <v>25.674219440000002</v>
      </c>
      <c r="M1325" s="361">
        <f>+VLOOKUP($E1325,Emissions!$1:$1048576,MATCH(DATE(M$2,1,1),Emissions!$A$1:$LI$1),FALSE)</f>
        <v>26.50088418</v>
      </c>
      <c r="N1325" s="361">
        <f>+VLOOKUP($E1325,Emissions!$1:$1048576,MATCH(DATE(N$2,1,1),Emissions!$A$1:$LI$1),FALSE)</f>
        <v>27.43906071</v>
      </c>
      <c r="O1325" s="361">
        <f>+VLOOKUP($E1325,Emissions!$1:$1048576,MATCH(DATE(O$2,1,1),Emissions!$A$1:$LI$1),FALSE)</f>
        <v>28.43109102</v>
      </c>
      <c r="P1325" s="361">
        <f>+VLOOKUP($E1325,Emissions!$1:$1048576,MATCH(DATE(P$2,1,1),Emissions!$A$1:$LI$1),FALSE)</f>
        <v>29.404792440000001</v>
      </c>
      <c r="Q1325" s="361">
        <f>+VLOOKUP($E1325,Emissions!$1:$1048576,MATCH(DATE(Q$2,1,1),Emissions!$A$1:$LI$1),FALSE)</f>
        <v>30.312935490000001</v>
      </c>
      <c r="R1325" s="361">
        <f>+VLOOKUP($E1325,Emissions!$1:$1048576,MATCH(DATE(R$2,1,1),Emissions!$A$1:$LI$1),FALSE)</f>
        <v>31.126491120000001</v>
      </c>
      <c r="S1325" s="361">
        <f>+VLOOKUP($E1325,Emissions!$1:$1048576,MATCH(DATE(S$2,1,1),Emissions!$A$1:$LI$1),FALSE)</f>
        <v>31.831109949999998</v>
      </c>
      <c r="T1325" s="361">
        <f>+VLOOKUP($E1325,Emissions!$1:$1048576,MATCH(DATE(T$2,1,1),Emissions!$A$1:$LI$1),FALSE)</f>
        <v>32.428253040000001</v>
      </c>
      <c r="U1325" s="361">
        <f>+VLOOKUP($E1325,Emissions!$1:$1048576,MATCH(DATE(U$2,1,1),Emissions!$A$1:$LI$1),FALSE)</f>
        <v>32.931298529999999</v>
      </c>
      <c r="V1325" s="361">
        <f>+VLOOKUP($E1325,Emissions!$1:$1048576,MATCH(DATE(V$2,1,1),Emissions!$A$1:$LI$1),FALSE)</f>
        <v>33.356205690000003</v>
      </c>
      <c r="W1325" s="361">
        <f>+VLOOKUP($E1325,Emissions!$1:$1048576,MATCH(DATE(W$2,1,1),Emissions!$A$1:$LI$1),FALSE)</f>
        <v>33.721661429999997</v>
      </c>
      <c r="X1325" s="361">
        <f>+VLOOKUP($E1325,Emissions!$1:$1048576,MATCH(DATE(X$2,1,1),Emissions!$A$1:$LI$1),FALSE)</f>
        <v>34.050792659999999</v>
      </c>
      <c r="Y1325" s="361">
        <f>+VLOOKUP($E1325,Emissions!$1:$1048576,MATCH(DATE(Y$2,1,1),Emissions!$A$1:$LI$1),FALSE)</f>
        <v>34.368348879999999</v>
      </c>
      <c r="Z1325" s="361">
        <f>+VLOOKUP($E1325,Emissions!$1:$1048576,MATCH(DATE(Z$2,1,1),Emissions!$A$1:$LI$1),FALSE)</f>
        <v>34.697841660000002</v>
      </c>
      <c r="AA1325" s="361">
        <f>+VLOOKUP($E1325,Emissions!$1:$1048576,MATCH(DATE(AA$2,1,1),Emissions!$A$1:$LI$1),FALSE)</f>
        <v>35.065243819999999</v>
      </c>
      <c r="AB1325" s="361">
        <f>+VLOOKUP($E1325,Emissions!$1:$1048576,MATCH(DATE(AB$2,1,1),Emissions!$A$1:$LI$1),FALSE)</f>
        <v>35.489914710000001</v>
      </c>
      <c r="AC1325" s="361">
        <f>+VLOOKUP($E1325,Emissions!$1:$1048576,MATCH(DATE(AC$2,1,1),Emissions!$A$1:$LI$1),FALSE)</f>
        <v>35.989782329999997</v>
      </c>
      <c r="AD1325" s="361">
        <f>+VLOOKUP($E1325,Emissions!$1:$1048576,MATCH(DATE(AD$2,1,1),Emissions!$A$1:$LI$1),FALSE)</f>
        <v>36.58303377</v>
      </c>
      <c r="AE1325" s="361">
        <f>+VLOOKUP($E1325,Emissions!$1:$1048576,MATCH(DATE(AE$2,1,1),Emissions!$A$1:$LI$1),FALSE)</f>
        <v>37.283706930000001</v>
      </c>
      <c r="AF1325" s="361">
        <f>+VLOOKUP($E1325,Emissions!$1:$1048576,MATCH(DATE(AF$2,1,1),Emissions!$A$1:$LI$1),FALSE)</f>
        <v>38.092805310000003</v>
      </c>
      <c r="AG1325" s="361">
        <f>+VLOOKUP($E1325,Emissions!$1:$1048576,MATCH(DATE(AG$2,1,1),Emissions!$A$1:$LI$1),FALSE)</f>
        <v>39.012271239999997</v>
      </c>
      <c r="AH1325" s="361">
        <f>+VLOOKUP($E1325,Emissions!$1:$1048576,MATCH(DATE(AH$2,1,1),Emissions!$A$1:$LI$1),FALSE)</f>
        <v>40.044027960000001</v>
      </c>
      <c r="AI1325" s="361">
        <f>+VLOOKUP($E1325,Emissions!$1:$1048576,MATCH(DATE(AI$2,1,1),Emissions!$A$1:$LI$1),FALSE)</f>
        <v>41.180646690000003</v>
      </c>
      <c r="AJ1325" s="361">
        <f>+VLOOKUP($E1325,Emissions!$1:$1048576,MATCH(DATE(AJ$2,1,1),Emissions!$A$1:$LI$1),FALSE)</f>
        <v>42.408806679999998</v>
      </c>
      <c r="AK1325" s="361">
        <f>+VLOOKUP($E1325,Emissions!$1:$1048576,MATCH(DATE(AK$2,1,1),Emissions!$A$1:$LI$1),FALSE)</f>
        <v>43.711864290000001</v>
      </c>
      <c r="AL1325" s="361">
        <f>+VLOOKUP($E1325,Emissions!$1:$1048576,MATCH(DATE(AL$2,1,1),Emissions!$A$1:$LI$1),FALSE)</f>
        <v>45.071119639999999</v>
      </c>
      <c r="AM1325" s="361">
        <f>+VLOOKUP($E1325,Emissions!$1:$1048576,MATCH(DATE(AM$2,1,1),Emissions!$A$1:$LI$1),FALSE)</f>
        <v>46.46615087</v>
      </c>
      <c r="AN1325" s="361">
        <f>+VLOOKUP($E1325,Emissions!$1:$1048576,MATCH(DATE(AN$2,1,1),Emissions!$A$1:$LI$1),FALSE)</f>
        <v>47.874960999999999</v>
      </c>
      <c r="AO1325" s="361">
        <f>+VLOOKUP($E1325,Emissions!$1:$1048576,MATCH(DATE(AO$2,1,1),Emissions!$A$1:$LI$1),FALSE)</f>
        <v>49.274312590000001</v>
      </c>
    </row>
    <row r="1326" spans="1:41" ht="15" customHeight="1" x14ac:dyDescent="0.35">
      <c r="A1326" s="411"/>
      <c r="B1326" s="170"/>
      <c r="C1326" s="114" t="s">
        <v>1085</v>
      </c>
      <c r="D1326" s="114"/>
      <c r="E1326" s="50" t="s">
        <v>3749</v>
      </c>
      <c r="F1326" s="361">
        <f>+VLOOKUP($E1326,Emissions!$1:$1048576,MATCH(DATE(F$2,1,1),Emissions!$A$1:$LI$1),FALSE)</f>
        <v>24.9720376</v>
      </c>
      <c r="G1326" s="361">
        <f>+VLOOKUP($E1326,Emissions!$1:$1048576,MATCH(DATE(G$2,1,1),Emissions!$A$1:$LI$1),FALSE)</f>
        <v>25.516381799999998</v>
      </c>
      <c r="H1326" s="361">
        <f>+VLOOKUP($E1326,Emissions!$1:$1048576,MATCH(DATE(H$2,1,1),Emissions!$A$1:$LI$1),FALSE)</f>
        <v>26.02409746</v>
      </c>
      <c r="I1326" s="361">
        <f>+VLOOKUP($E1326,Emissions!$1:$1048576,MATCH(DATE(I$2,1,1),Emissions!$A$1:$LI$1),FALSE)</f>
        <v>26.421677899999999</v>
      </c>
      <c r="J1326" s="361">
        <f>+VLOOKUP($E1326,Emissions!$1:$1048576,MATCH(DATE(J$2,1,1),Emissions!$A$1:$LI$1),FALSE)</f>
        <v>26.887541049999999</v>
      </c>
      <c r="K1326" s="361">
        <f>+VLOOKUP($E1326,Emissions!$1:$1048576,MATCH(DATE(K$2,1,1),Emissions!$A$1:$LI$1),FALSE)</f>
        <v>27.636392530000002</v>
      </c>
      <c r="L1326" s="361">
        <f>+VLOOKUP($E1326,Emissions!$1:$1048576,MATCH(DATE(L$2,1,1),Emissions!$A$1:$LI$1),FALSE)</f>
        <v>28.358510489999997</v>
      </c>
      <c r="M1326" s="361">
        <f>+VLOOKUP($E1326,Emissions!$1:$1048576,MATCH(DATE(M$2,1,1),Emissions!$A$1:$LI$1),FALSE)</f>
        <v>29.101360410000002</v>
      </c>
      <c r="N1326" s="361">
        <f>+VLOOKUP($E1326,Emissions!$1:$1048576,MATCH(DATE(N$2,1,1),Emissions!$A$1:$LI$1),FALSE)</f>
        <v>29.861538060000001</v>
      </c>
      <c r="O1326" s="361">
        <f>+VLOOKUP($E1326,Emissions!$1:$1048576,MATCH(DATE(O$2,1,1),Emissions!$A$1:$LI$1),FALSE)</f>
        <v>30.598164319999999</v>
      </c>
      <c r="P1326" s="361">
        <f>+VLOOKUP($E1326,Emissions!$1:$1048576,MATCH(DATE(P$2,1,1),Emissions!$A$1:$LI$1),FALSE)</f>
        <v>31.261639670000001</v>
      </c>
      <c r="Q1326" s="361">
        <f>+VLOOKUP($E1326,Emissions!$1:$1048576,MATCH(DATE(Q$2,1,1),Emissions!$A$1:$LI$1),FALSE)</f>
        <v>31.85016332</v>
      </c>
      <c r="R1326" s="361">
        <f>+VLOOKUP($E1326,Emissions!$1:$1048576,MATCH(DATE(R$2,1,1),Emissions!$A$1:$LI$1),FALSE)</f>
        <v>32.371404929999997</v>
      </c>
      <c r="S1326" s="361">
        <f>+VLOOKUP($E1326,Emissions!$1:$1048576,MATCH(DATE(S$2,1,1),Emissions!$A$1:$LI$1),FALSE)</f>
        <v>32.838207860000004</v>
      </c>
      <c r="T1326" s="361">
        <f>+VLOOKUP($E1326,Emissions!$1:$1048576,MATCH(DATE(T$2,1,1),Emissions!$A$1:$LI$1),FALSE)</f>
        <v>33.26690327</v>
      </c>
      <c r="U1326" s="361">
        <f>+VLOOKUP($E1326,Emissions!$1:$1048576,MATCH(DATE(U$2,1,1),Emissions!$A$1:$LI$1),FALSE)</f>
        <v>33.67500957</v>
      </c>
      <c r="V1326" s="361">
        <f>+VLOOKUP($E1326,Emissions!$1:$1048576,MATCH(DATE(V$2,1,1),Emissions!$A$1:$LI$1),FALSE)</f>
        <v>34.077262709999999</v>
      </c>
      <c r="W1326" s="361">
        <f>+VLOOKUP($E1326,Emissions!$1:$1048576,MATCH(DATE(W$2,1,1),Emissions!$A$1:$LI$1),FALSE)</f>
        <v>34.485838880000003</v>
      </c>
      <c r="X1326" s="361">
        <f>+VLOOKUP($E1326,Emissions!$1:$1048576,MATCH(DATE(X$2,1,1),Emissions!$A$1:$LI$1),FALSE)</f>
        <v>34.911773609999997</v>
      </c>
      <c r="Y1326" s="361">
        <f>+VLOOKUP($E1326,Emissions!$1:$1048576,MATCH(DATE(Y$2,1,1),Emissions!$A$1:$LI$1),FALSE)</f>
        <v>35.363717810000004</v>
      </c>
      <c r="Z1326" s="361">
        <f>+VLOOKUP($E1326,Emissions!$1:$1048576,MATCH(DATE(Z$2,1,1),Emissions!$A$1:$LI$1),FALSE)</f>
        <v>35.846397590000009</v>
      </c>
      <c r="AA1326" s="361">
        <f>+VLOOKUP($E1326,Emissions!$1:$1048576,MATCH(DATE(AA$2,1,1),Emissions!$A$1:$LI$1),FALSE)</f>
        <v>36.36844017</v>
      </c>
      <c r="AB1326" s="361">
        <f>+VLOOKUP($E1326,Emissions!$1:$1048576,MATCH(DATE(AB$2,1,1),Emissions!$A$1:$LI$1),FALSE)</f>
        <v>36.935152200000005</v>
      </c>
      <c r="AC1326" s="361">
        <f>+VLOOKUP($E1326,Emissions!$1:$1048576,MATCH(DATE(AC$2,1,1),Emissions!$A$1:$LI$1),FALSE)</f>
        <v>37.550295539999993</v>
      </c>
      <c r="AD1326" s="361">
        <f>+VLOOKUP($E1326,Emissions!$1:$1048576,MATCH(DATE(AD$2,1,1),Emissions!$A$1:$LI$1),FALSE)</f>
        <v>38.216314229999995</v>
      </c>
      <c r="AE1326" s="361">
        <f>+VLOOKUP($E1326,Emissions!$1:$1048576,MATCH(DATE(AE$2,1,1),Emissions!$A$1:$LI$1),FALSE)</f>
        <v>38.928341570000008</v>
      </c>
      <c r="AF1326" s="361">
        <f>+VLOOKUP($E1326,Emissions!$1:$1048576,MATCH(DATE(AF$2,1,1),Emissions!$A$1:$LI$1),FALSE)</f>
        <v>39.680139610000005</v>
      </c>
      <c r="AG1326" s="361">
        <f>+VLOOKUP($E1326,Emissions!$1:$1048576,MATCH(DATE(AG$2,1,1),Emissions!$A$1:$LI$1),FALSE)</f>
        <v>40.475486469999993</v>
      </c>
      <c r="AH1326" s="361">
        <f>+VLOOKUP($E1326,Emissions!$1:$1048576,MATCH(DATE(AH$2,1,1),Emissions!$A$1:$LI$1),FALSE)</f>
        <v>41.317486490000007</v>
      </c>
      <c r="AI1326" s="361">
        <f>+VLOOKUP($E1326,Emissions!$1:$1048576,MATCH(DATE(AI$2,1,1),Emissions!$A$1:$LI$1),FALSE)</f>
        <v>42.202995979999997</v>
      </c>
      <c r="AJ1326" s="361">
        <f>+VLOOKUP($E1326,Emissions!$1:$1048576,MATCH(DATE(AJ$2,1,1),Emissions!$A$1:$LI$1),FALSE)</f>
        <v>43.124619090000003</v>
      </c>
      <c r="AK1326" s="361">
        <f>+VLOOKUP($E1326,Emissions!$1:$1048576,MATCH(DATE(AK$2,1,1),Emissions!$A$1:$LI$1),FALSE)</f>
        <v>44.073725199999998</v>
      </c>
      <c r="AL1326" s="361">
        <f>+VLOOKUP($E1326,Emissions!$1:$1048576,MATCH(DATE(AL$2,1,1),Emissions!$A$1:$LI$1),FALSE)</f>
        <v>45.041873639999999</v>
      </c>
      <c r="AM1326" s="361">
        <f>+VLOOKUP($E1326,Emissions!$1:$1048576,MATCH(DATE(AM$2,1,1),Emissions!$A$1:$LI$1),FALSE)</f>
        <v>46.020943749999994</v>
      </c>
      <c r="AN1326" s="361">
        <f>+VLOOKUP($E1326,Emissions!$1:$1048576,MATCH(DATE(AN$2,1,1),Emissions!$A$1:$LI$1),FALSE)</f>
        <v>47.003130230000004</v>
      </c>
      <c r="AO1326" s="361">
        <f>+VLOOKUP($E1326,Emissions!$1:$1048576,MATCH(DATE(AO$2,1,1),Emissions!$A$1:$LI$1),FALSE)</f>
        <v>47.980900750000004</v>
      </c>
    </row>
    <row r="1327" spans="1:41" ht="15" customHeight="1" x14ac:dyDescent="0.35">
      <c r="A1327" s="412"/>
      <c r="B1327" s="51" t="s">
        <v>992</v>
      </c>
      <c r="C1327" s="148"/>
      <c r="D1327" s="115"/>
      <c r="E1327" s="52"/>
      <c r="F1327" s="213"/>
      <c r="G1327" s="213"/>
      <c r="H1327" s="213"/>
      <c r="I1327" s="213"/>
      <c r="J1327" s="213"/>
      <c r="K1327" s="213"/>
      <c r="L1327" s="213"/>
      <c r="M1327" s="213"/>
      <c r="N1327" s="213"/>
      <c r="O1327" s="213"/>
      <c r="P1327" s="213"/>
      <c r="Q1327" s="213"/>
      <c r="R1327" s="213"/>
      <c r="S1327" s="213"/>
      <c r="T1327" s="213"/>
      <c r="U1327" s="213"/>
      <c r="V1327" s="213"/>
      <c r="W1327" s="213"/>
      <c r="X1327" s="213"/>
      <c r="Y1327" s="213"/>
      <c r="Z1327" s="213"/>
      <c r="AA1327" s="213"/>
      <c r="AB1327" s="213"/>
      <c r="AC1327" s="213"/>
      <c r="AD1327" s="213"/>
      <c r="AE1327" s="213"/>
      <c r="AF1327" s="213"/>
      <c r="AG1327" s="213"/>
      <c r="AH1327" s="213"/>
      <c r="AI1327" s="213"/>
      <c r="AJ1327" s="213"/>
      <c r="AK1327" s="213"/>
      <c r="AL1327" s="213"/>
      <c r="AM1327" s="213"/>
      <c r="AN1327" s="213"/>
      <c r="AO1327" s="213"/>
    </row>
    <row r="1328" spans="1:41" ht="15" customHeight="1" collapsed="1" x14ac:dyDescent="0.35">
      <c r="A1328" s="410" t="s">
        <v>989</v>
      </c>
      <c r="B1328" s="413" t="s">
        <v>990</v>
      </c>
      <c r="C1328" s="149" t="s">
        <v>172</v>
      </c>
      <c r="D1328" s="116"/>
      <c r="E1328" s="53" t="s">
        <v>173</v>
      </c>
      <c r="F1328" s="306"/>
      <c r="G1328" s="306"/>
      <c r="H1328" s="306"/>
      <c r="I1328" s="306"/>
      <c r="J1328" s="306"/>
      <c r="K1328" s="306"/>
      <c r="L1328" s="306"/>
      <c r="M1328" s="306"/>
      <c r="N1328" s="306"/>
      <c r="O1328" s="306"/>
      <c r="P1328" s="306"/>
      <c r="Q1328" s="306"/>
      <c r="R1328" s="306"/>
      <c r="S1328" s="306"/>
      <c r="T1328" s="306"/>
      <c r="U1328" s="306"/>
      <c r="V1328" s="306"/>
      <c r="W1328" s="306"/>
      <c r="X1328" s="306"/>
      <c r="Y1328" s="306"/>
      <c r="Z1328" s="306"/>
      <c r="AA1328" s="306"/>
      <c r="AB1328" s="306"/>
      <c r="AC1328" s="306"/>
      <c r="AD1328" s="306"/>
      <c r="AE1328" s="306"/>
      <c r="AF1328" s="306"/>
      <c r="AG1328" s="306"/>
      <c r="AH1328" s="306"/>
      <c r="AI1328" s="306"/>
      <c r="AJ1328" s="306"/>
      <c r="AK1328" s="306"/>
      <c r="AL1328" s="306"/>
      <c r="AM1328" s="306"/>
      <c r="AN1328" s="306"/>
      <c r="AO1328" s="306"/>
    </row>
    <row r="1329" spans="1:41" ht="15" customHeight="1" x14ac:dyDescent="0.35">
      <c r="A1329" s="411"/>
      <c r="B1329" s="414"/>
      <c r="C1329" s="116"/>
      <c r="D1329" s="116" t="s">
        <v>156</v>
      </c>
      <c r="E1329" s="54" t="s">
        <v>174</v>
      </c>
      <c r="F1329" s="306"/>
      <c r="G1329" s="306"/>
      <c r="H1329" s="306"/>
      <c r="I1329" s="306"/>
      <c r="J1329" s="306"/>
      <c r="K1329" s="306"/>
      <c r="L1329" s="306"/>
      <c r="M1329" s="306"/>
      <c r="N1329" s="306"/>
      <c r="O1329" s="306"/>
      <c r="P1329" s="306"/>
      <c r="Q1329" s="306"/>
      <c r="R1329" s="306"/>
      <c r="S1329" s="306"/>
      <c r="T1329" s="306"/>
      <c r="U1329" s="306"/>
      <c r="V1329" s="306"/>
      <c r="W1329" s="306"/>
      <c r="X1329" s="306"/>
      <c r="Y1329" s="306"/>
      <c r="Z1329" s="306"/>
      <c r="AA1329" s="306"/>
      <c r="AB1329" s="306"/>
      <c r="AC1329" s="306"/>
      <c r="AD1329" s="306"/>
      <c r="AE1329" s="306"/>
      <c r="AF1329" s="306"/>
      <c r="AG1329" s="306"/>
      <c r="AH1329" s="306"/>
      <c r="AI1329" s="306"/>
      <c r="AJ1329" s="306"/>
      <c r="AK1329" s="306"/>
      <c r="AL1329" s="306"/>
      <c r="AM1329" s="306"/>
      <c r="AN1329" s="306"/>
      <c r="AO1329" s="306"/>
    </row>
    <row r="1330" spans="1:41" ht="15" customHeight="1" x14ac:dyDescent="0.35">
      <c r="A1330" s="411"/>
      <c r="B1330" s="414"/>
      <c r="C1330" s="116"/>
      <c r="D1330" s="116" t="s">
        <v>149</v>
      </c>
      <c r="E1330" s="53" t="s">
        <v>175</v>
      </c>
      <c r="F1330" s="306"/>
      <c r="G1330" s="306"/>
      <c r="H1330" s="306"/>
      <c r="I1330" s="306"/>
      <c r="J1330" s="306"/>
      <c r="K1330" s="306"/>
      <c r="L1330" s="306"/>
      <c r="M1330" s="306"/>
      <c r="N1330" s="306"/>
      <c r="O1330" s="306"/>
      <c r="P1330" s="306"/>
      <c r="Q1330" s="306"/>
      <c r="R1330" s="306"/>
      <c r="S1330" s="306"/>
      <c r="T1330" s="306"/>
      <c r="U1330" s="306"/>
      <c r="V1330" s="306"/>
      <c r="W1330" s="306"/>
      <c r="X1330" s="306"/>
      <c r="Y1330" s="306"/>
      <c r="Z1330" s="306"/>
      <c r="AA1330" s="306"/>
      <c r="AB1330" s="306"/>
      <c r="AC1330" s="306"/>
      <c r="AD1330" s="306"/>
      <c r="AE1330" s="306"/>
      <c r="AF1330" s="306"/>
      <c r="AG1330" s="306"/>
      <c r="AH1330" s="306"/>
      <c r="AI1330" s="306"/>
      <c r="AJ1330" s="306"/>
      <c r="AK1330" s="306"/>
      <c r="AL1330" s="306"/>
      <c r="AM1330" s="306"/>
      <c r="AN1330" s="306"/>
      <c r="AO1330" s="306"/>
    </row>
    <row r="1331" spans="1:41" ht="15" customHeight="1" x14ac:dyDescent="0.35">
      <c r="A1331" s="411"/>
      <c r="B1331" s="414"/>
      <c r="C1331" s="116"/>
      <c r="D1331" s="116" t="s">
        <v>151</v>
      </c>
      <c r="E1331" s="55" t="s">
        <v>176</v>
      </c>
      <c r="F1331" s="306"/>
      <c r="G1331" s="306"/>
      <c r="H1331" s="306"/>
      <c r="I1331" s="306"/>
      <c r="J1331" s="306"/>
      <c r="K1331" s="306"/>
      <c r="L1331" s="306"/>
      <c r="M1331" s="306"/>
      <c r="N1331" s="306"/>
      <c r="O1331" s="306"/>
      <c r="P1331" s="306"/>
      <c r="Q1331" s="306"/>
      <c r="R1331" s="306"/>
      <c r="S1331" s="306"/>
      <c r="T1331" s="306"/>
      <c r="U1331" s="306"/>
      <c r="V1331" s="306"/>
      <c r="W1331" s="306"/>
      <c r="X1331" s="306"/>
      <c r="Y1331" s="306"/>
      <c r="Z1331" s="306"/>
      <c r="AA1331" s="306"/>
      <c r="AB1331" s="306"/>
      <c r="AC1331" s="306"/>
      <c r="AD1331" s="306"/>
      <c r="AE1331" s="306"/>
      <c r="AF1331" s="306"/>
      <c r="AG1331" s="306"/>
      <c r="AH1331" s="306"/>
      <c r="AI1331" s="306"/>
      <c r="AJ1331" s="306"/>
      <c r="AK1331" s="306"/>
      <c r="AL1331" s="306"/>
      <c r="AM1331" s="306"/>
      <c r="AN1331" s="306"/>
      <c r="AO1331" s="306"/>
    </row>
    <row r="1332" spans="1:41" ht="15" customHeight="1" x14ac:dyDescent="0.35">
      <c r="A1332" s="411"/>
      <c r="B1332" s="414"/>
      <c r="C1332" s="149" t="s">
        <v>177</v>
      </c>
      <c r="D1332" s="116"/>
      <c r="E1332" s="53" t="s">
        <v>178</v>
      </c>
      <c r="F1332" s="306"/>
      <c r="G1332" s="306"/>
      <c r="H1332" s="306"/>
      <c r="I1332" s="306"/>
      <c r="J1332" s="306"/>
      <c r="K1332" s="306"/>
      <c r="L1332" s="306"/>
      <c r="M1332" s="306"/>
      <c r="N1332" s="306"/>
      <c r="O1332" s="306"/>
      <c r="P1332" s="306"/>
      <c r="Q1332" s="306"/>
      <c r="R1332" s="306"/>
      <c r="S1332" s="306"/>
      <c r="T1332" s="306"/>
      <c r="U1332" s="306"/>
      <c r="V1332" s="306"/>
      <c r="W1332" s="306"/>
      <c r="X1332" s="306"/>
      <c r="Y1332" s="306"/>
      <c r="Z1332" s="306"/>
      <c r="AA1332" s="306"/>
      <c r="AB1332" s="306"/>
      <c r="AC1332" s="306"/>
      <c r="AD1332" s="306"/>
      <c r="AE1332" s="306"/>
      <c r="AF1332" s="306"/>
      <c r="AG1332" s="306"/>
      <c r="AH1332" s="306"/>
      <c r="AI1332" s="306"/>
      <c r="AJ1332" s="306"/>
      <c r="AK1332" s="306"/>
      <c r="AL1332" s="306"/>
      <c r="AM1332" s="306"/>
      <c r="AN1332" s="306"/>
      <c r="AO1332" s="306"/>
    </row>
    <row r="1333" spans="1:41" ht="15" customHeight="1" x14ac:dyDescent="0.35">
      <c r="A1333" s="411"/>
      <c r="B1333" s="414"/>
      <c r="C1333" s="149" t="s">
        <v>179</v>
      </c>
      <c r="D1333" s="116"/>
      <c r="E1333" s="53" t="s">
        <v>180</v>
      </c>
      <c r="F1333" s="306"/>
      <c r="G1333" s="306"/>
      <c r="H1333" s="306"/>
      <c r="I1333" s="306"/>
      <c r="J1333" s="306"/>
      <c r="K1333" s="306"/>
      <c r="L1333" s="306"/>
      <c r="M1333" s="306"/>
      <c r="N1333" s="306"/>
      <c r="O1333" s="306"/>
      <c r="P1333" s="306"/>
      <c r="Q1333" s="306"/>
      <c r="R1333" s="306"/>
      <c r="S1333" s="306"/>
      <c r="T1333" s="306"/>
      <c r="U1333" s="306"/>
      <c r="V1333" s="306"/>
      <c r="W1333" s="306"/>
      <c r="X1333" s="306"/>
      <c r="Y1333" s="306"/>
      <c r="Z1333" s="306"/>
      <c r="AA1333" s="306"/>
      <c r="AB1333" s="306"/>
      <c r="AC1333" s="306"/>
      <c r="AD1333" s="306"/>
      <c r="AE1333" s="306"/>
      <c r="AF1333" s="306"/>
      <c r="AG1333" s="306"/>
      <c r="AH1333" s="306"/>
      <c r="AI1333" s="306"/>
      <c r="AJ1333" s="306"/>
      <c r="AK1333" s="306"/>
      <c r="AL1333" s="306"/>
      <c r="AM1333" s="306"/>
      <c r="AN1333" s="306"/>
      <c r="AO1333" s="306"/>
    </row>
    <row r="1334" spans="1:41" ht="15" customHeight="1" x14ac:dyDescent="0.35">
      <c r="A1334" s="411"/>
      <c r="B1334" s="414"/>
      <c r="C1334" s="116" t="s">
        <v>166</v>
      </c>
      <c r="D1334" s="116"/>
      <c r="E1334" s="53" t="s">
        <v>181</v>
      </c>
      <c r="F1334" s="306"/>
      <c r="G1334" s="306"/>
      <c r="H1334" s="306"/>
      <c r="I1334" s="306"/>
      <c r="J1334" s="306"/>
      <c r="K1334" s="306"/>
      <c r="L1334" s="306"/>
      <c r="M1334" s="306"/>
      <c r="N1334" s="306"/>
      <c r="O1334" s="306"/>
      <c r="P1334" s="306"/>
      <c r="Q1334" s="306"/>
      <c r="R1334" s="306"/>
      <c r="S1334" s="306"/>
      <c r="T1334" s="306"/>
      <c r="U1334" s="306"/>
      <c r="V1334" s="306"/>
      <c r="W1334" s="306"/>
      <c r="X1334" s="306"/>
      <c r="Y1334" s="306"/>
      <c r="Z1334" s="306"/>
      <c r="AA1334" s="306"/>
      <c r="AB1334" s="306"/>
      <c r="AC1334" s="306"/>
      <c r="AD1334" s="306"/>
      <c r="AE1334" s="306"/>
      <c r="AF1334" s="306"/>
      <c r="AG1334" s="306"/>
      <c r="AH1334" s="306"/>
      <c r="AI1334" s="306"/>
      <c r="AJ1334" s="306"/>
      <c r="AK1334" s="306"/>
      <c r="AL1334" s="306"/>
      <c r="AM1334" s="306"/>
      <c r="AN1334" s="306"/>
      <c r="AO1334" s="306"/>
    </row>
    <row r="1335" spans="1:41" ht="15" customHeight="1" x14ac:dyDescent="0.35">
      <c r="A1335" s="411"/>
      <c r="B1335" s="414"/>
      <c r="C1335" s="116"/>
      <c r="D1335" s="116" t="s">
        <v>156</v>
      </c>
      <c r="E1335" s="53" t="s">
        <v>182</v>
      </c>
      <c r="F1335" s="306"/>
      <c r="G1335" s="306"/>
      <c r="H1335" s="306"/>
      <c r="I1335" s="306"/>
      <c r="J1335" s="306"/>
      <c r="K1335" s="306"/>
      <c r="L1335" s="306"/>
      <c r="M1335" s="306"/>
      <c r="N1335" s="306"/>
      <c r="O1335" s="306"/>
      <c r="P1335" s="306"/>
      <c r="Q1335" s="306"/>
      <c r="R1335" s="306"/>
      <c r="S1335" s="306"/>
      <c r="T1335" s="306"/>
      <c r="U1335" s="306"/>
      <c r="V1335" s="306"/>
      <c r="W1335" s="306"/>
      <c r="X1335" s="306"/>
      <c r="Y1335" s="306"/>
      <c r="Z1335" s="306"/>
      <c r="AA1335" s="306"/>
      <c r="AB1335" s="306"/>
      <c r="AC1335" s="306"/>
      <c r="AD1335" s="306"/>
      <c r="AE1335" s="306"/>
      <c r="AF1335" s="306"/>
      <c r="AG1335" s="306"/>
      <c r="AH1335" s="306"/>
      <c r="AI1335" s="306"/>
      <c r="AJ1335" s="306"/>
      <c r="AK1335" s="306"/>
      <c r="AL1335" s="306"/>
      <c r="AM1335" s="306"/>
      <c r="AN1335" s="306"/>
      <c r="AO1335" s="306"/>
    </row>
    <row r="1336" spans="1:41" ht="15" customHeight="1" x14ac:dyDescent="0.35">
      <c r="A1336" s="411"/>
      <c r="B1336" s="414"/>
      <c r="C1336" s="116"/>
      <c r="D1336" s="116" t="s">
        <v>149</v>
      </c>
      <c r="E1336" s="53" t="s">
        <v>150</v>
      </c>
      <c r="F1336" s="306"/>
      <c r="G1336" s="306"/>
      <c r="H1336" s="306"/>
      <c r="I1336" s="306"/>
      <c r="J1336" s="306"/>
      <c r="K1336" s="306"/>
      <c r="L1336" s="306"/>
      <c r="M1336" s="306"/>
      <c r="N1336" s="306"/>
      <c r="O1336" s="306"/>
      <c r="P1336" s="306"/>
      <c r="Q1336" s="306"/>
      <c r="R1336" s="306"/>
      <c r="S1336" s="306"/>
      <c r="T1336" s="306"/>
      <c r="U1336" s="306"/>
      <c r="V1336" s="306"/>
      <c r="W1336" s="306"/>
      <c r="X1336" s="306"/>
      <c r="Y1336" s="306"/>
      <c r="Z1336" s="306"/>
      <c r="AA1336" s="306"/>
      <c r="AB1336" s="306"/>
      <c r="AC1336" s="306"/>
      <c r="AD1336" s="306"/>
      <c r="AE1336" s="306"/>
      <c r="AF1336" s="306"/>
      <c r="AG1336" s="306"/>
      <c r="AH1336" s="306"/>
      <c r="AI1336" s="306"/>
      <c r="AJ1336" s="306"/>
      <c r="AK1336" s="306"/>
      <c r="AL1336" s="306"/>
      <c r="AM1336" s="306"/>
      <c r="AN1336" s="306"/>
      <c r="AO1336" s="306"/>
    </row>
    <row r="1337" spans="1:41" ht="15" customHeight="1" x14ac:dyDescent="0.35">
      <c r="A1337" s="411"/>
      <c r="B1337" s="414"/>
      <c r="C1337" s="116"/>
      <c r="D1337" s="116" t="s">
        <v>151</v>
      </c>
      <c r="E1337" s="53" t="s">
        <v>150</v>
      </c>
      <c r="F1337" s="306"/>
      <c r="G1337" s="306"/>
      <c r="H1337" s="306"/>
      <c r="I1337" s="306"/>
      <c r="J1337" s="306"/>
      <c r="K1337" s="306"/>
      <c r="L1337" s="306"/>
      <c r="M1337" s="306"/>
      <c r="N1337" s="306"/>
      <c r="O1337" s="306"/>
      <c r="P1337" s="306"/>
      <c r="Q1337" s="306"/>
      <c r="R1337" s="306"/>
      <c r="S1337" s="306"/>
      <c r="T1337" s="306"/>
      <c r="U1337" s="306"/>
      <c r="V1337" s="306"/>
      <c r="W1337" s="306"/>
      <c r="X1337" s="306"/>
      <c r="Y1337" s="306"/>
      <c r="Z1337" s="306"/>
      <c r="AA1337" s="306"/>
      <c r="AB1337" s="306"/>
      <c r="AC1337" s="306"/>
      <c r="AD1337" s="306"/>
      <c r="AE1337" s="306"/>
      <c r="AF1337" s="306"/>
      <c r="AG1337" s="306"/>
      <c r="AH1337" s="306"/>
      <c r="AI1337" s="306"/>
      <c r="AJ1337" s="306"/>
      <c r="AK1337" s="306"/>
      <c r="AL1337" s="306"/>
      <c r="AM1337" s="306"/>
      <c r="AN1337" s="306"/>
      <c r="AO1337" s="306"/>
    </row>
    <row r="1338" spans="1:41" ht="15" customHeight="1" x14ac:dyDescent="0.35">
      <c r="A1338" s="411"/>
      <c r="B1338" s="414"/>
      <c r="C1338" s="116" t="s">
        <v>167</v>
      </c>
      <c r="D1338" s="116"/>
      <c r="E1338" s="53" t="s">
        <v>183</v>
      </c>
      <c r="F1338" s="306"/>
      <c r="G1338" s="306"/>
      <c r="H1338" s="306"/>
      <c r="I1338" s="306"/>
      <c r="J1338" s="306"/>
      <c r="K1338" s="306"/>
      <c r="L1338" s="306"/>
      <c r="M1338" s="306"/>
      <c r="N1338" s="306"/>
      <c r="O1338" s="306"/>
      <c r="P1338" s="306"/>
      <c r="Q1338" s="306"/>
      <c r="R1338" s="306"/>
      <c r="S1338" s="306"/>
      <c r="T1338" s="306"/>
      <c r="U1338" s="306"/>
      <c r="V1338" s="306"/>
      <c r="W1338" s="306"/>
      <c r="X1338" s="306"/>
      <c r="Y1338" s="306"/>
      <c r="Z1338" s="306"/>
      <c r="AA1338" s="306"/>
      <c r="AB1338" s="306"/>
      <c r="AC1338" s="306"/>
      <c r="AD1338" s="306"/>
      <c r="AE1338" s="306"/>
      <c r="AF1338" s="306"/>
      <c r="AG1338" s="306"/>
      <c r="AH1338" s="306"/>
      <c r="AI1338" s="306"/>
      <c r="AJ1338" s="306"/>
      <c r="AK1338" s="306"/>
      <c r="AL1338" s="306"/>
      <c r="AM1338" s="306"/>
      <c r="AN1338" s="306"/>
      <c r="AO1338" s="306"/>
    </row>
    <row r="1339" spans="1:41" ht="15" customHeight="1" x14ac:dyDescent="0.35">
      <c r="A1339" s="411"/>
      <c r="B1339" s="414"/>
      <c r="C1339" s="149" t="s">
        <v>184</v>
      </c>
      <c r="D1339" s="116"/>
      <c r="E1339" s="53" t="s">
        <v>185</v>
      </c>
      <c r="F1339" s="306"/>
      <c r="G1339" s="306"/>
      <c r="H1339" s="306"/>
      <c r="I1339" s="306"/>
      <c r="J1339" s="306"/>
      <c r="K1339" s="306"/>
      <c r="L1339" s="306"/>
      <c r="M1339" s="306"/>
      <c r="N1339" s="306"/>
      <c r="O1339" s="306"/>
      <c r="P1339" s="306"/>
      <c r="Q1339" s="306"/>
      <c r="R1339" s="306"/>
      <c r="S1339" s="306"/>
      <c r="T1339" s="306"/>
      <c r="U1339" s="306"/>
      <c r="V1339" s="306"/>
      <c r="W1339" s="306"/>
      <c r="X1339" s="306"/>
      <c r="Y1339" s="306"/>
      <c r="Z1339" s="306"/>
      <c r="AA1339" s="306"/>
      <c r="AB1339" s="306"/>
      <c r="AC1339" s="306"/>
      <c r="AD1339" s="306"/>
      <c r="AE1339" s="306"/>
      <c r="AF1339" s="306"/>
      <c r="AG1339" s="306"/>
      <c r="AH1339" s="306"/>
      <c r="AI1339" s="306"/>
      <c r="AJ1339" s="306"/>
      <c r="AK1339" s="306"/>
      <c r="AL1339" s="306"/>
      <c r="AM1339" s="306"/>
      <c r="AN1339" s="306"/>
      <c r="AO1339" s="306"/>
    </row>
    <row r="1340" spans="1:41" ht="15" customHeight="1" x14ac:dyDescent="0.35">
      <c r="A1340" s="411"/>
      <c r="B1340" s="414"/>
      <c r="C1340" s="149" t="s">
        <v>186</v>
      </c>
      <c r="D1340" s="116"/>
      <c r="E1340" s="53" t="s">
        <v>187</v>
      </c>
      <c r="F1340" s="306"/>
      <c r="G1340" s="306"/>
      <c r="H1340" s="306"/>
      <c r="I1340" s="306"/>
      <c r="J1340" s="306"/>
      <c r="K1340" s="306"/>
      <c r="L1340" s="306"/>
      <c r="M1340" s="306"/>
      <c r="N1340" s="306"/>
      <c r="O1340" s="306"/>
      <c r="P1340" s="306"/>
      <c r="Q1340" s="306"/>
      <c r="R1340" s="306"/>
      <c r="S1340" s="306"/>
      <c r="T1340" s="306"/>
      <c r="U1340" s="306"/>
      <c r="V1340" s="306"/>
      <c r="W1340" s="306"/>
      <c r="X1340" s="306"/>
      <c r="Y1340" s="306"/>
      <c r="Z1340" s="306"/>
      <c r="AA1340" s="306"/>
      <c r="AB1340" s="306"/>
      <c r="AC1340" s="306"/>
      <c r="AD1340" s="306"/>
      <c r="AE1340" s="306"/>
      <c r="AF1340" s="306"/>
      <c r="AG1340" s="306"/>
      <c r="AH1340" s="306"/>
      <c r="AI1340" s="306"/>
      <c r="AJ1340" s="306"/>
      <c r="AK1340" s="306"/>
      <c r="AL1340" s="306"/>
      <c r="AM1340" s="306"/>
      <c r="AN1340" s="306"/>
      <c r="AO1340" s="306"/>
    </row>
    <row r="1341" spans="1:41" ht="15" customHeight="1" x14ac:dyDescent="0.35">
      <c r="A1341" s="411"/>
      <c r="B1341" s="414"/>
      <c r="C1341" s="116"/>
      <c r="D1341" s="116" t="s">
        <v>156</v>
      </c>
      <c r="E1341" s="53" t="s">
        <v>188</v>
      </c>
      <c r="F1341" s="306"/>
      <c r="G1341" s="306"/>
      <c r="H1341" s="306"/>
      <c r="I1341" s="306"/>
      <c r="J1341" s="306"/>
      <c r="K1341" s="306"/>
      <c r="L1341" s="306"/>
      <c r="M1341" s="306"/>
      <c r="N1341" s="306"/>
      <c r="O1341" s="306"/>
      <c r="P1341" s="306"/>
      <c r="Q1341" s="306"/>
      <c r="R1341" s="306"/>
      <c r="S1341" s="306"/>
      <c r="T1341" s="306"/>
      <c r="U1341" s="306"/>
      <c r="V1341" s="306"/>
      <c r="W1341" s="306"/>
      <c r="X1341" s="306"/>
      <c r="Y1341" s="306"/>
      <c r="Z1341" s="306"/>
      <c r="AA1341" s="306"/>
      <c r="AB1341" s="306"/>
      <c r="AC1341" s="306"/>
      <c r="AD1341" s="306"/>
      <c r="AE1341" s="306"/>
      <c r="AF1341" s="306"/>
      <c r="AG1341" s="306"/>
      <c r="AH1341" s="306"/>
      <c r="AI1341" s="306"/>
      <c r="AJ1341" s="306"/>
      <c r="AK1341" s="306"/>
      <c r="AL1341" s="306"/>
      <c r="AM1341" s="306"/>
      <c r="AN1341" s="306"/>
      <c r="AO1341" s="306"/>
    </row>
    <row r="1342" spans="1:41" ht="15" customHeight="1" x14ac:dyDescent="0.35">
      <c r="A1342" s="411"/>
      <c r="B1342" s="414"/>
      <c r="C1342" s="116"/>
      <c r="D1342" s="116" t="s">
        <v>149</v>
      </c>
      <c r="E1342" s="53" t="s">
        <v>189</v>
      </c>
      <c r="F1342" s="306"/>
      <c r="G1342" s="306"/>
      <c r="H1342" s="306"/>
      <c r="I1342" s="306"/>
      <c r="J1342" s="306"/>
      <c r="K1342" s="306"/>
      <c r="L1342" s="306"/>
      <c r="M1342" s="306"/>
      <c r="N1342" s="306"/>
      <c r="O1342" s="306"/>
      <c r="P1342" s="306"/>
      <c r="Q1342" s="306"/>
      <c r="R1342" s="306"/>
      <c r="S1342" s="306"/>
      <c r="T1342" s="306"/>
      <c r="U1342" s="306"/>
      <c r="V1342" s="306"/>
      <c r="W1342" s="306"/>
      <c r="X1342" s="306"/>
      <c r="Y1342" s="306"/>
      <c r="Z1342" s="306"/>
      <c r="AA1342" s="306"/>
      <c r="AB1342" s="306"/>
      <c r="AC1342" s="306"/>
      <c r="AD1342" s="306"/>
      <c r="AE1342" s="306"/>
      <c r="AF1342" s="306"/>
      <c r="AG1342" s="306"/>
      <c r="AH1342" s="306"/>
      <c r="AI1342" s="306"/>
      <c r="AJ1342" s="306"/>
      <c r="AK1342" s="306"/>
      <c r="AL1342" s="306"/>
      <c r="AM1342" s="306"/>
      <c r="AN1342" s="306"/>
      <c r="AO1342" s="306"/>
    </row>
    <row r="1343" spans="1:41" ht="15" customHeight="1" x14ac:dyDescent="0.35">
      <c r="A1343" s="411"/>
      <c r="B1343" s="414"/>
      <c r="C1343" s="116"/>
      <c r="D1343" s="116" t="s">
        <v>151</v>
      </c>
      <c r="E1343" s="53" t="s">
        <v>190</v>
      </c>
      <c r="F1343" s="306"/>
      <c r="G1343" s="306"/>
      <c r="H1343" s="306"/>
      <c r="I1343" s="306"/>
      <c r="J1343" s="306"/>
      <c r="K1343" s="306"/>
      <c r="L1343" s="306"/>
      <c r="M1343" s="306"/>
      <c r="N1343" s="306"/>
      <c r="O1343" s="306"/>
      <c r="P1343" s="306"/>
      <c r="Q1343" s="306"/>
      <c r="R1343" s="306"/>
      <c r="S1343" s="306"/>
      <c r="T1343" s="306"/>
      <c r="U1343" s="306"/>
      <c r="V1343" s="306"/>
      <c r="W1343" s="306"/>
      <c r="X1343" s="306"/>
      <c r="Y1343" s="306"/>
      <c r="Z1343" s="306"/>
      <c r="AA1343" s="306"/>
      <c r="AB1343" s="306"/>
      <c r="AC1343" s="306"/>
      <c r="AD1343" s="306"/>
      <c r="AE1343" s="306"/>
      <c r="AF1343" s="306"/>
      <c r="AG1343" s="306"/>
      <c r="AH1343" s="306"/>
      <c r="AI1343" s="306"/>
      <c r="AJ1343" s="306"/>
      <c r="AK1343" s="306"/>
      <c r="AL1343" s="306"/>
      <c r="AM1343" s="306"/>
      <c r="AN1343" s="306"/>
      <c r="AO1343" s="306"/>
    </row>
    <row r="1344" spans="1:41" ht="15" customHeight="1" x14ac:dyDescent="0.35">
      <c r="A1344" s="411"/>
      <c r="B1344" s="414"/>
      <c r="C1344" s="149" t="s">
        <v>191</v>
      </c>
      <c r="D1344" s="116"/>
      <c r="E1344" s="53" t="s">
        <v>192</v>
      </c>
      <c r="F1344" s="306"/>
      <c r="G1344" s="306"/>
      <c r="H1344" s="306"/>
      <c r="I1344" s="306"/>
      <c r="J1344" s="306"/>
      <c r="K1344" s="306"/>
      <c r="L1344" s="306"/>
      <c r="M1344" s="306"/>
      <c r="N1344" s="306"/>
      <c r="O1344" s="306"/>
      <c r="P1344" s="306"/>
      <c r="Q1344" s="306"/>
      <c r="R1344" s="306"/>
      <c r="S1344" s="306"/>
      <c r="T1344" s="306"/>
      <c r="U1344" s="306"/>
      <c r="V1344" s="306"/>
      <c r="W1344" s="306"/>
      <c r="X1344" s="306"/>
      <c r="Y1344" s="306"/>
      <c r="Z1344" s="306"/>
      <c r="AA1344" s="306"/>
      <c r="AB1344" s="306"/>
      <c r="AC1344" s="306"/>
      <c r="AD1344" s="306"/>
      <c r="AE1344" s="306"/>
      <c r="AF1344" s="306"/>
      <c r="AG1344" s="306"/>
      <c r="AH1344" s="306"/>
      <c r="AI1344" s="306"/>
      <c r="AJ1344" s="306"/>
      <c r="AK1344" s="306"/>
      <c r="AL1344" s="306"/>
      <c r="AM1344" s="306"/>
      <c r="AN1344" s="306"/>
      <c r="AO1344" s="306"/>
    </row>
    <row r="1345" spans="1:41" ht="15" customHeight="1" x14ac:dyDescent="0.35">
      <c r="A1345" s="411"/>
      <c r="B1345" s="414"/>
      <c r="C1345" s="116" t="s">
        <v>169</v>
      </c>
      <c r="D1345" s="116"/>
      <c r="E1345" s="53" t="s">
        <v>193</v>
      </c>
      <c r="F1345" s="306"/>
      <c r="G1345" s="306"/>
      <c r="H1345" s="306"/>
      <c r="I1345" s="306"/>
      <c r="J1345" s="306"/>
      <c r="K1345" s="306"/>
      <c r="L1345" s="306"/>
      <c r="M1345" s="306"/>
      <c r="N1345" s="306"/>
      <c r="O1345" s="306"/>
      <c r="P1345" s="306"/>
      <c r="Q1345" s="306"/>
      <c r="R1345" s="306"/>
      <c r="S1345" s="306"/>
      <c r="T1345" s="306"/>
      <c r="U1345" s="306"/>
      <c r="V1345" s="306"/>
      <c r="W1345" s="306"/>
      <c r="X1345" s="306"/>
      <c r="Y1345" s="306"/>
      <c r="Z1345" s="306"/>
      <c r="AA1345" s="306"/>
      <c r="AB1345" s="306"/>
      <c r="AC1345" s="306"/>
      <c r="AD1345" s="306"/>
      <c r="AE1345" s="306"/>
      <c r="AF1345" s="306"/>
      <c r="AG1345" s="306"/>
      <c r="AH1345" s="306"/>
      <c r="AI1345" s="306"/>
      <c r="AJ1345" s="306"/>
      <c r="AK1345" s="306"/>
      <c r="AL1345" s="306"/>
      <c r="AM1345" s="306"/>
      <c r="AN1345" s="306"/>
      <c r="AO1345" s="306"/>
    </row>
    <row r="1346" spans="1:41" ht="15" customHeight="1" x14ac:dyDescent="0.35">
      <c r="A1346" s="411"/>
      <c r="B1346" s="414"/>
      <c r="C1346" s="116"/>
      <c r="D1346" s="116" t="s">
        <v>156</v>
      </c>
      <c r="E1346" s="53" t="s">
        <v>194</v>
      </c>
      <c r="F1346" s="306"/>
      <c r="G1346" s="306"/>
      <c r="H1346" s="306"/>
      <c r="I1346" s="306"/>
      <c r="J1346" s="306"/>
      <c r="K1346" s="306"/>
      <c r="L1346" s="306"/>
      <c r="M1346" s="306"/>
      <c r="N1346" s="306"/>
      <c r="O1346" s="306"/>
      <c r="P1346" s="306"/>
      <c r="Q1346" s="306"/>
      <c r="R1346" s="306"/>
      <c r="S1346" s="306"/>
      <c r="T1346" s="306"/>
      <c r="U1346" s="306"/>
      <c r="V1346" s="306"/>
      <c r="W1346" s="306"/>
      <c r="X1346" s="306"/>
      <c r="Y1346" s="306"/>
      <c r="Z1346" s="306"/>
      <c r="AA1346" s="306"/>
      <c r="AB1346" s="306"/>
      <c r="AC1346" s="306"/>
      <c r="AD1346" s="306"/>
      <c r="AE1346" s="306"/>
      <c r="AF1346" s="306"/>
      <c r="AG1346" s="306"/>
      <c r="AH1346" s="306"/>
      <c r="AI1346" s="306"/>
      <c r="AJ1346" s="306"/>
      <c r="AK1346" s="306"/>
      <c r="AL1346" s="306"/>
      <c r="AM1346" s="306"/>
      <c r="AN1346" s="306"/>
      <c r="AO1346" s="306"/>
    </row>
    <row r="1347" spans="1:41" ht="15" customHeight="1" x14ac:dyDescent="0.35">
      <c r="A1347" s="411"/>
      <c r="B1347" s="414"/>
      <c r="C1347" s="116"/>
      <c r="D1347" s="116" t="s">
        <v>149</v>
      </c>
      <c r="E1347" s="53" t="s">
        <v>195</v>
      </c>
      <c r="F1347" s="306"/>
      <c r="G1347" s="306"/>
      <c r="H1347" s="306"/>
      <c r="I1347" s="306"/>
      <c r="J1347" s="306"/>
      <c r="K1347" s="306"/>
      <c r="L1347" s="306"/>
      <c r="M1347" s="306"/>
      <c r="N1347" s="306"/>
      <c r="O1347" s="306"/>
      <c r="P1347" s="306"/>
      <c r="Q1347" s="306"/>
      <c r="R1347" s="306"/>
      <c r="S1347" s="306"/>
      <c r="T1347" s="306"/>
      <c r="U1347" s="306"/>
      <c r="V1347" s="306"/>
      <c r="W1347" s="306"/>
      <c r="X1347" s="306"/>
      <c r="Y1347" s="306"/>
      <c r="Z1347" s="306"/>
      <c r="AA1347" s="306"/>
      <c r="AB1347" s="306"/>
      <c r="AC1347" s="306"/>
      <c r="AD1347" s="306"/>
      <c r="AE1347" s="306"/>
      <c r="AF1347" s="306"/>
      <c r="AG1347" s="306"/>
      <c r="AH1347" s="306"/>
      <c r="AI1347" s="306"/>
      <c r="AJ1347" s="306"/>
      <c r="AK1347" s="306"/>
      <c r="AL1347" s="306"/>
      <c r="AM1347" s="306"/>
      <c r="AN1347" s="306"/>
      <c r="AO1347" s="306"/>
    </row>
    <row r="1348" spans="1:41" ht="15" customHeight="1" x14ac:dyDescent="0.35">
      <c r="A1348" s="411"/>
      <c r="B1348" s="414"/>
      <c r="C1348" s="116"/>
      <c r="D1348" s="116" t="s">
        <v>151</v>
      </c>
      <c r="E1348" s="53" t="s">
        <v>196</v>
      </c>
      <c r="F1348" s="306"/>
      <c r="G1348" s="306"/>
      <c r="H1348" s="306"/>
      <c r="I1348" s="306"/>
      <c r="J1348" s="306"/>
      <c r="K1348" s="306"/>
      <c r="L1348" s="306"/>
      <c r="M1348" s="306"/>
      <c r="N1348" s="306"/>
      <c r="O1348" s="306"/>
      <c r="P1348" s="306"/>
      <c r="Q1348" s="306"/>
      <c r="R1348" s="306"/>
      <c r="S1348" s="306"/>
      <c r="T1348" s="306"/>
      <c r="U1348" s="306"/>
      <c r="V1348" s="306"/>
      <c r="W1348" s="306"/>
      <c r="X1348" s="306"/>
      <c r="Y1348" s="306"/>
      <c r="Z1348" s="306"/>
      <c r="AA1348" s="306"/>
      <c r="AB1348" s="306"/>
      <c r="AC1348" s="306"/>
      <c r="AD1348" s="306"/>
      <c r="AE1348" s="306"/>
      <c r="AF1348" s="306"/>
      <c r="AG1348" s="306"/>
      <c r="AH1348" s="306"/>
      <c r="AI1348" s="306"/>
      <c r="AJ1348" s="306"/>
      <c r="AK1348" s="306"/>
      <c r="AL1348" s="306"/>
      <c r="AM1348" s="306"/>
      <c r="AN1348" s="306"/>
      <c r="AO1348" s="306"/>
    </row>
    <row r="1349" spans="1:41" ht="15" customHeight="1" x14ac:dyDescent="0.35">
      <c r="A1349" s="411"/>
      <c r="B1349" s="414"/>
      <c r="C1349" s="116" t="s">
        <v>170</v>
      </c>
      <c r="D1349" s="116"/>
      <c r="E1349" s="53" t="s">
        <v>197</v>
      </c>
      <c r="F1349" s="306"/>
      <c r="G1349" s="306"/>
      <c r="H1349" s="306"/>
      <c r="I1349" s="306"/>
      <c r="J1349" s="306"/>
      <c r="K1349" s="306"/>
      <c r="L1349" s="306"/>
      <c r="M1349" s="306"/>
      <c r="N1349" s="306"/>
      <c r="O1349" s="306"/>
      <c r="P1349" s="306"/>
      <c r="Q1349" s="306"/>
      <c r="R1349" s="306"/>
      <c r="S1349" s="306"/>
      <c r="T1349" s="306"/>
      <c r="U1349" s="306"/>
      <c r="V1349" s="306"/>
      <c r="W1349" s="306"/>
      <c r="X1349" s="306"/>
      <c r="Y1349" s="306"/>
      <c r="Z1349" s="306"/>
      <c r="AA1349" s="306"/>
      <c r="AB1349" s="306"/>
      <c r="AC1349" s="306"/>
      <c r="AD1349" s="306"/>
      <c r="AE1349" s="306"/>
      <c r="AF1349" s="306"/>
      <c r="AG1349" s="306"/>
      <c r="AH1349" s="306"/>
      <c r="AI1349" s="306"/>
      <c r="AJ1349" s="306"/>
      <c r="AK1349" s="306"/>
      <c r="AL1349" s="306"/>
      <c r="AM1349" s="306"/>
      <c r="AN1349" s="306"/>
      <c r="AO1349" s="306"/>
    </row>
    <row r="1350" spans="1:41" ht="15" customHeight="1" x14ac:dyDescent="0.35">
      <c r="A1350" s="411"/>
      <c r="B1350" s="414"/>
      <c r="C1350" s="116"/>
      <c r="D1350" s="116" t="s">
        <v>156</v>
      </c>
      <c r="E1350" s="53" t="s">
        <v>198</v>
      </c>
      <c r="F1350" s="306"/>
      <c r="G1350" s="306"/>
      <c r="H1350" s="306"/>
      <c r="I1350" s="306"/>
      <c r="J1350" s="306"/>
      <c r="K1350" s="306"/>
      <c r="L1350" s="306"/>
      <c r="M1350" s="306"/>
      <c r="N1350" s="306"/>
      <c r="O1350" s="306"/>
      <c r="P1350" s="306"/>
      <c r="Q1350" s="306"/>
      <c r="R1350" s="306"/>
      <c r="S1350" s="306"/>
      <c r="T1350" s="306"/>
      <c r="U1350" s="306"/>
      <c r="V1350" s="306"/>
      <c r="W1350" s="306"/>
      <c r="X1350" s="306"/>
      <c r="Y1350" s="306"/>
      <c r="Z1350" s="306"/>
      <c r="AA1350" s="306"/>
      <c r="AB1350" s="306"/>
      <c r="AC1350" s="306"/>
      <c r="AD1350" s="306"/>
      <c r="AE1350" s="306"/>
      <c r="AF1350" s="306"/>
      <c r="AG1350" s="306"/>
      <c r="AH1350" s="306"/>
      <c r="AI1350" s="306"/>
      <c r="AJ1350" s="306"/>
      <c r="AK1350" s="306"/>
      <c r="AL1350" s="306"/>
      <c r="AM1350" s="306"/>
      <c r="AN1350" s="306"/>
      <c r="AO1350" s="306"/>
    </row>
    <row r="1351" spans="1:41" ht="15" customHeight="1" x14ac:dyDescent="0.35">
      <c r="A1351" s="411"/>
      <c r="B1351" s="414"/>
      <c r="C1351" s="116"/>
      <c r="D1351" s="116" t="s">
        <v>149</v>
      </c>
      <c r="E1351" s="53" t="s">
        <v>199</v>
      </c>
      <c r="F1351" s="306"/>
      <c r="G1351" s="306"/>
      <c r="H1351" s="306"/>
      <c r="I1351" s="306"/>
      <c r="J1351" s="306"/>
      <c r="K1351" s="306"/>
      <c r="L1351" s="306"/>
      <c r="M1351" s="306"/>
      <c r="N1351" s="306"/>
      <c r="O1351" s="306"/>
      <c r="P1351" s="306"/>
      <c r="Q1351" s="306"/>
      <c r="R1351" s="306"/>
      <c r="S1351" s="306"/>
      <c r="T1351" s="306"/>
      <c r="U1351" s="306"/>
      <c r="V1351" s="306"/>
      <c r="W1351" s="306"/>
      <c r="X1351" s="306"/>
      <c r="Y1351" s="306"/>
      <c r="Z1351" s="306"/>
      <c r="AA1351" s="306"/>
      <c r="AB1351" s="306"/>
      <c r="AC1351" s="306"/>
      <c r="AD1351" s="306"/>
      <c r="AE1351" s="306"/>
      <c r="AF1351" s="306"/>
      <c r="AG1351" s="306"/>
      <c r="AH1351" s="306"/>
      <c r="AI1351" s="306"/>
      <c r="AJ1351" s="306"/>
      <c r="AK1351" s="306"/>
      <c r="AL1351" s="306"/>
      <c r="AM1351" s="306"/>
      <c r="AN1351" s="306"/>
      <c r="AO1351" s="306"/>
    </row>
    <row r="1352" spans="1:41" ht="15" customHeight="1" x14ac:dyDescent="0.35">
      <c r="A1352" s="411"/>
      <c r="B1352" s="414"/>
      <c r="C1352" s="116"/>
      <c r="D1352" s="116" t="s">
        <v>151</v>
      </c>
      <c r="E1352" s="53" t="s">
        <v>200</v>
      </c>
      <c r="F1352" s="306"/>
      <c r="G1352" s="306"/>
      <c r="H1352" s="306"/>
      <c r="I1352" s="306"/>
      <c r="J1352" s="306"/>
      <c r="K1352" s="306"/>
      <c r="L1352" s="306"/>
      <c r="M1352" s="306"/>
      <c r="N1352" s="306"/>
      <c r="O1352" s="306"/>
      <c r="P1352" s="306"/>
      <c r="Q1352" s="306"/>
      <c r="R1352" s="306"/>
      <c r="S1352" s="306"/>
      <c r="T1352" s="306"/>
      <c r="U1352" s="306"/>
      <c r="V1352" s="306"/>
      <c r="W1352" s="306"/>
      <c r="X1352" s="306"/>
      <c r="Y1352" s="306"/>
      <c r="Z1352" s="306"/>
      <c r="AA1352" s="306"/>
      <c r="AB1352" s="306"/>
      <c r="AC1352" s="306"/>
      <c r="AD1352" s="306"/>
      <c r="AE1352" s="306"/>
      <c r="AF1352" s="306"/>
      <c r="AG1352" s="306"/>
      <c r="AH1352" s="306"/>
      <c r="AI1352" s="306"/>
      <c r="AJ1352" s="306"/>
      <c r="AK1352" s="306"/>
      <c r="AL1352" s="306"/>
      <c r="AM1352" s="306"/>
      <c r="AN1352" s="306"/>
      <c r="AO1352" s="306"/>
    </row>
    <row r="1353" spans="1:41" ht="15" customHeight="1" x14ac:dyDescent="0.35">
      <c r="A1353" s="411"/>
      <c r="B1353" s="414"/>
      <c r="C1353" s="116" t="s">
        <v>171</v>
      </c>
      <c r="D1353" s="116"/>
      <c r="E1353" s="53" t="s">
        <v>201</v>
      </c>
      <c r="F1353" s="306"/>
      <c r="G1353" s="306"/>
      <c r="H1353" s="306"/>
      <c r="I1353" s="306"/>
      <c r="J1353" s="306"/>
      <c r="K1353" s="306"/>
      <c r="L1353" s="306"/>
      <c r="M1353" s="306"/>
      <c r="N1353" s="306"/>
      <c r="O1353" s="306"/>
      <c r="P1353" s="306"/>
      <c r="Q1353" s="306"/>
      <c r="R1353" s="306"/>
      <c r="S1353" s="306"/>
      <c r="T1353" s="306"/>
      <c r="U1353" s="306"/>
      <c r="V1353" s="306"/>
      <c r="W1353" s="306"/>
      <c r="X1353" s="306"/>
      <c r="Y1353" s="306"/>
      <c r="Z1353" s="306"/>
      <c r="AA1353" s="306"/>
      <c r="AB1353" s="306"/>
      <c r="AC1353" s="306"/>
      <c r="AD1353" s="306"/>
      <c r="AE1353" s="306"/>
      <c r="AF1353" s="306"/>
      <c r="AG1353" s="306"/>
      <c r="AH1353" s="306"/>
      <c r="AI1353" s="306"/>
      <c r="AJ1353" s="306"/>
      <c r="AK1353" s="306"/>
      <c r="AL1353" s="306"/>
      <c r="AM1353" s="306"/>
      <c r="AN1353" s="306"/>
      <c r="AO1353" s="306"/>
    </row>
    <row r="1354" spans="1:41" ht="15" customHeight="1" x14ac:dyDescent="0.35">
      <c r="A1354" s="411"/>
      <c r="B1354" s="414"/>
      <c r="C1354" s="116"/>
      <c r="D1354" s="116" t="s">
        <v>156</v>
      </c>
      <c r="E1354" s="53" t="s">
        <v>202</v>
      </c>
      <c r="F1354" s="306"/>
      <c r="G1354" s="306"/>
      <c r="H1354" s="306"/>
      <c r="I1354" s="306"/>
      <c r="J1354" s="306"/>
      <c r="K1354" s="306"/>
      <c r="L1354" s="306"/>
      <c r="M1354" s="306"/>
      <c r="N1354" s="306"/>
      <c r="O1354" s="306"/>
      <c r="P1354" s="306"/>
      <c r="Q1354" s="306"/>
      <c r="R1354" s="306"/>
      <c r="S1354" s="306"/>
      <c r="T1354" s="306"/>
      <c r="U1354" s="306"/>
      <c r="V1354" s="306"/>
      <c r="W1354" s="306"/>
      <c r="X1354" s="306"/>
      <c r="Y1354" s="306"/>
      <c r="Z1354" s="306"/>
      <c r="AA1354" s="306"/>
      <c r="AB1354" s="306"/>
      <c r="AC1354" s="306"/>
      <c r="AD1354" s="306"/>
      <c r="AE1354" s="306"/>
      <c r="AF1354" s="306"/>
      <c r="AG1354" s="306"/>
      <c r="AH1354" s="306"/>
      <c r="AI1354" s="306"/>
      <c r="AJ1354" s="306"/>
      <c r="AK1354" s="306"/>
      <c r="AL1354" s="306"/>
      <c r="AM1354" s="306"/>
      <c r="AN1354" s="306"/>
      <c r="AO1354" s="306"/>
    </row>
    <row r="1355" spans="1:41" ht="15" customHeight="1" x14ac:dyDescent="0.35">
      <c r="A1355" s="411"/>
      <c r="B1355" s="414"/>
      <c r="C1355" s="116"/>
      <c r="D1355" s="116" t="s">
        <v>149</v>
      </c>
      <c r="E1355" s="53" t="s">
        <v>203</v>
      </c>
      <c r="F1355" s="306"/>
      <c r="G1355" s="306"/>
      <c r="H1355" s="306"/>
      <c r="I1355" s="306"/>
      <c r="J1355" s="306"/>
      <c r="K1355" s="306"/>
      <c r="L1355" s="306"/>
      <c r="M1355" s="306"/>
      <c r="N1355" s="306"/>
      <c r="O1355" s="306"/>
      <c r="P1355" s="306"/>
      <c r="Q1355" s="306"/>
      <c r="R1355" s="306"/>
      <c r="S1355" s="306"/>
      <c r="T1355" s="306"/>
      <c r="U1355" s="306"/>
      <c r="V1355" s="306"/>
      <c r="W1355" s="306"/>
      <c r="X1355" s="306"/>
      <c r="Y1355" s="306"/>
      <c r="Z1355" s="306"/>
      <c r="AA1355" s="306"/>
      <c r="AB1355" s="306"/>
      <c r="AC1355" s="306"/>
      <c r="AD1355" s="306"/>
      <c r="AE1355" s="306"/>
      <c r="AF1355" s="306"/>
      <c r="AG1355" s="306"/>
      <c r="AH1355" s="306"/>
      <c r="AI1355" s="306"/>
      <c r="AJ1355" s="306"/>
      <c r="AK1355" s="306"/>
      <c r="AL1355" s="306"/>
      <c r="AM1355" s="306"/>
      <c r="AN1355" s="306"/>
      <c r="AO1355" s="306"/>
    </row>
    <row r="1356" spans="1:41" ht="15" customHeight="1" x14ac:dyDescent="0.35">
      <c r="A1356" s="411"/>
      <c r="B1356" s="414"/>
      <c r="C1356" s="116"/>
      <c r="D1356" s="116" t="s">
        <v>151</v>
      </c>
      <c r="E1356" s="53" t="s">
        <v>204</v>
      </c>
      <c r="F1356" s="306"/>
      <c r="G1356" s="306"/>
      <c r="H1356" s="306"/>
      <c r="I1356" s="306"/>
      <c r="J1356" s="306"/>
      <c r="K1356" s="306"/>
      <c r="L1356" s="306"/>
      <c r="M1356" s="306"/>
      <c r="N1356" s="306"/>
      <c r="O1356" s="306"/>
      <c r="P1356" s="306"/>
      <c r="Q1356" s="306"/>
      <c r="R1356" s="306"/>
      <c r="S1356" s="306"/>
      <c r="T1356" s="306"/>
      <c r="U1356" s="306"/>
      <c r="V1356" s="306"/>
      <c r="W1356" s="306"/>
      <c r="X1356" s="306"/>
      <c r="Y1356" s="306"/>
      <c r="Z1356" s="306"/>
      <c r="AA1356" s="306"/>
      <c r="AB1356" s="306"/>
      <c r="AC1356" s="306"/>
      <c r="AD1356" s="306"/>
      <c r="AE1356" s="306"/>
      <c r="AF1356" s="306"/>
      <c r="AG1356" s="306"/>
      <c r="AH1356" s="306"/>
      <c r="AI1356" s="306"/>
      <c r="AJ1356" s="306"/>
      <c r="AK1356" s="306"/>
      <c r="AL1356" s="306"/>
      <c r="AM1356" s="306"/>
      <c r="AN1356" s="306"/>
      <c r="AO1356" s="306"/>
    </row>
    <row r="1357" spans="1:41" ht="15" customHeight="1" x14ac:dyDescent="0.35">
      <c r="A1357" s="411"/>
      <c r="B1357" s="414"/>
      <c r="C1357" s="116" t="s">
        <v>168</v>
      </c>
      <c r="D1357" s="116"/>
      <c r="E1357" s="53" t="s">
        <v>205</v>
      </c>
      <c r="F1357" s="306"/>
      <c r="G1357" s="306"/>
      <c r="H1357" s="306"/>
      <c r="I1357" s="306"/>
      <c r="J1357" s="306"/>
      <c r="K1357" s="306"/>
      <c r="L1357" s="306"/>
      <c r="M1357" s="306"/>
      <c r="N1357" s="306"/>
      <c r="O1357" s="306"/>
      <c r="P1357" s="306"/>
      <c r="Q1357" s="306"/>
      <c r="R1357" s="306"/>
      <c r="S1357" s="306"/>
      <c r="T1357" s="306"/>
      <c r="U1357" s="306"/>
      <c r="V1357" s="306"/>
      <c r="W1357" s="306"/>
      <c r="X1357" s="306"/>
      <c r="Y1357" s="306"/>
      <c r="Z1357" s="306"/>
      <c r="AA1357" s="306"/>
      <c r="AB1357" s="306"/>
      <c r="AC1357" s="306"/>
      <c r="AD1357" s="306"/>
      <c r="AE1357" s="306"/>
      <c r="AF1357" s="306"/>
      <c r="AG1357" s="306"/>
      <c r="AH1357" s="306"/>
      <c r="AI1357" s="306"/>
      <c r="AJ1357" s="306"/>
      <c r="AK1357" s="306"/>
      <c r="AL1357" s="306"/>
      <c r="AM1357" s="306"/>
      <c r="AN1357" s="306"/>
      <c r="AO1357" s="306"/>
    </row>
    <row r="1358" spans="1:41" ht="15" customHeight="1" x14ac:dyDescent="0.35">
      <c r="A1358" s="411"/>
      <c r="B1358" s="414"/>
      <c r="C1358" s="116"/>
      <c r="D1358" s="116" t="s">
        <v>156</v>
      </c>
      <c r="E1358" s="53" t="s">
        <v>206</v>
      </c>
      <c r="F1358" s="306"/>
      <c r="G1358" s="306"/>
      <c r="H1358" s="306"/>
      <c r="I1358" s="306"/>
      <c r="J1358" s="306"/>
      <c r="K1358" s="306"/>
      <c r="L1358" s="306"/>
      <c r="M1358" s="306"/>
      <c r="N1358" s="306"/>
      <c r="O1358" s="306"/>
      <c r="P1358" s="306"/>
      <c r="Q1358" s="306"/>
      <c r="R1358" s="306"/>
      <c r="S1358" s="306"/>
      <c r="T1358" s="306"/>
      <c r="U1358" s="306"/>
      <c r="V1358" s="306"/>
      <c r="W1358" s="306"/>
      <c r="X1358" s="306"/>
      <c r="Y1358" s="306"/>
      <c r="Z1358" s="306"/>
      <c r="AA1358" s="306"/>
      <c r="AB1358" s="306"/>
      <c r="AC1358" s="306"/>
      <c r="AD1358" s="306"/>
      <c r="AE1358" s="306"/>
      <c r="AF1358" s="306"/>
      <c r="AG1358" s="306"/>
      <c r="AH1358" s="306"/>
      <c r="AI1358" s="306"/>
      <c r="AJ1358" s="306"/>
      <c r="AK1358" s="306"/>
      <c r="AL1358" s="306"/>
      <c r="AM1358" s="306"/>
      <c r="AN1358" s="306"/>
      <c r="AO1358" s="306"/>
    </row>
    <row r="1359" spans="1:41" ht="15" customHeight="1" x14ac:dyDescent="0.35">
      <c r="A1359" s="411"/>
      <c r="B1359" s="414"/>
      <c r="C1359" s="116"/>
      <c r="D1359" s="116" t="s">
        <v>149</v>
      </c>
      <c r="E1359" s="53" t="s">
        <v>207</v>
      </c>
      <c r="F1359" s="306"/>
      <c r="G1359" s="306"/>
      <c r="H1359" s="306"/>
      <c r="I1359" s="306"/>
      <c r="J1359" s="306"/>
      <c r="K1359" s="306"/>
      <c r="L1359" s="306"/>
      <c r="M1359" s="306"/>
      <c r="N1359" s="306"/>
      <c r="O1359" s="306"/>
      <c r="P1359" s="306"/>
      <c r="Q1359" s="306"/>
      <c r="R1359" s="306"/>
      <c r="S1359" s="306"/>
      <c r="T1359" s="306"/>
      <c r="U1359" s="306"/>
      <c r="V1359" s="306"/>
      <c r="W1359" s="306"/>
      <c r="X1359" s="306"/>
      <c r="Y1359" s="306"/>
      <c r="Z1359" s="306"/>
      <c r="AA1359" s="306"/>
      <c r="AB1359" s="306"/>
      <c r="AC1359" s="306"/>
      <c r="AD1359" s="306"/>
      <c r="AE1359" s="306"/>
      <c r="AF1359" s="306"/>
      <c r="AG1359" s="306"/>
      <c r="AH1359" s="306"/>
      <c r="AI1359" s="306"/>
      <c r="AJ1359" s="306"/>
      <c r="AK1359" s="306"/>
      <c r="AL1359" s="306"/>
      <c r="AM1359" s="306"/>
      <c r="AN1359" s="306"/>
      <c r="AO1359" s="306"/>
    </row>
    <row r="1360" spans="1:41" ht="15" customHeight="1" x14ac:dyDescent="0.35">
      <c r="A1360" s="411"/>
      <c r="B1360" s="414"/>
      <c r="C1360" s="116"/>
      <c r="D1360" s="116" t="s">
        <v>151</v>
      </c>
      <c r="E1360" s="55" t="s">
        <v>208</v>
      </c>
      <c r="F1360" s="306"/>
      <c r="G1360" s="306"/>
      <c r="H1360" s="306"/>
      <c r="I1360" s="306"/>
      <c r="J1360" s="306"/>
      <c r="K1360" s="306"/>
      <c r="L1360" s="306"/>
      <c r="M1360" s="306"/>
      <c r="N1360" s="306"/>
      <c r="O1360" s="306"/>
      <c r="P1360" s="306"/>
      <c r="Q1360" s="306"/>
      <c r="R1360" s="306"/>
      <c r="S1360" s="306"/>
      <c r="T1360" s="306"/>
      <c r="U1360" s="306"/>
      <c r="V1360" s="306"/>
      <c r="W1360" s="306"/>
      <c r="X1360" s="306"/>
      <c r="Y1360" s="306"/>
      <c r="Z1360" s="306"/>
      <c r="AA1360" s="306"/>
      <c r="AB1360" s="306"/>
      <c r="AC1360" s="306"/>
      <c r="AD1360" s="306"/>
      <c r="AE1360" s="306"/>
      <c r="AF1360" s="306"/>
      <c r="AG1360" s="306"/>
      <c r="AH1360" s="306"/>
      <c r="AI1360" s="306"/>
      <c r="AJ1360" s="306"/>
      <c r="AK1360" s="306"/>
      <c r="AL1360" s="306"/>
      <c r="AM1360" s="306"/>
      <c r="AN1360" s="306"/>
      <c r="AO1360" s="306"/>
    </row>
    <row r="1361" spans="1:41" ht="15" customHeight="1" x14ac:dyDescent="0.35">
      <c r="A1361" s="411"/>
      <c r="B1361" s="415" t="s">
        <v>991</v>
      </c>
      <c r="C1361" s="153" t="s">
        <v>209</v>
      </c>
      <c r="D1361" s="108"/>
      <c r="E1361" s="66" t="s">
        <v>4425</v>
      </c>
      <c r="F1361" s="285"/>
      <c r="G1361" s="285"/>
      <c r="H1361" s="285"/>
      <c r="I1361" s="285"/>
      <c r="J1361" s="285"/>
      <c r="K1361" s="285"/>
      <c r="L1361" s="285"/>
      <c r="M1361" s="285"/>
      <c r="N1361" s="285"/>
      <c r="O1361" s="285"/>
      <c r="P1361" s="285"/>
      <c r="Q1361" s="285"/>
      <c r="R1361" s="285"/>
      <c r="S1361" s="285"/>
      <c r="T1361" s="285"/>
      <c r="U1361" s="285"/>
      <c r="V1361" s="285"/>
      <c r="W1361" s="285"/>
      <c r="X1361" s="285"/>
      <c r="Y1361" s="285"/>
      <c r="Z1361" s="285"/>
      <c r="AA1361" s="285"/>
      <c r="AB1361" s="285"/>
      <c r="AC1361" s="285"/>
      <c r="AD1361" s="285"/>
      <c r="AE1361" s="285"/>
      <c r="AF1361" s="285"/>
      <c r="AG1361" s="285"/>
      <c r="AH1361" s="285"/>
      <c r="AI1361" s="285"/>
      <c r="AJ1361" s="285"/>
      <c r="AK1361" s="285"/>
      <c r="AL1361" s="285"/>
      <c r="AM1361" s="285"/>
      <c r="AN1361" s="285"/>
      <c r="AO1361" s="285"/>
    </row>
    <row r="1362" spans="1:41" ht="15" customHeight="1" x14ac:dyDescent="0.35">
      <c r="A1362" s="411"/>
      <c r="B1362" s="415"/>
      <c r="C1362" s="150" t="s">
        <v>210</v>
      </c>
      <c r="D1362" s="108"/>
      <c r="E1362" s="66"/>
      <c r="F1362" s="285"/>
      <c r="G1362" s="285"/>
      <c r="H1362" s="285"/>
      <c r="I1362" s="285"/>
      <c r="J1362" s="285"/>
      <c r="K1362" s="285"/>
      <c r="L1362" s="285"/>
      <c r="M1362" s="285"/>
      <c r="N1362" s="285"/>
      <c r="O1362" s="285"/>
      <c r="P1362" s="285"/>
      <c r="Q1362" s="285"/>
      <c r="R1362" s="285"/>
      <c r="S1362" s="285"/>
      <c r="T1362" s="285"/>
      <c r="U1362" s="285"/>
      <c r="V1362" s="285"/>
      <c r="W1362" s="285"/>
      <c r="X1362" s="285"/>
      <c r="Y1362" s="285"/>
      <c r="Z1362" s="285"/>
      <c r="AA1362" s="285"/>
      <c r="AB1362" s="285"/>
      <c r="AC1362" s="285"/>
      <c r="AD1362" s="285"/>
      <c r="AE1362" s="285"/>
      <c r="AF1362" s="285"/>
      <c r="AG1362" s="285"/>
      <c r="AH1362" s="285"/>
      <c r="AI1362" s="285"/>
      <c r="AJ1362" s="285"/>
      <c r="AK1362" s="285"/>
      <c r="AL1362" s="285"/>
      <c r="AM1362" s="285"/>
      <c r="AN1362" s="285"/>
      <c r="AO1362" s="285"/>
    </row>
    <row r="1363" spans="1:41" ht="15" customHeight="1" x14ac:dyDescent="0.35">
      <c r="A1363" s="411"/>
      <c r="B1363" s="415"/>
      <c r="C1363" s="150" t="s">
        <v>211</v>
      </c>
      <c r="D1363" s="108"/>
      <c r="E1363" s="66"/>
      <c r="F1363" s="285"/>
      <c r="G1363" s="285"/>
      <c r="H1363" s="285"/>
      <c r="I1363" s="285"/>
      <c r="J1363" s="285"/>
      <c r="K1363" s="285"/>
      <c r="L1363" s="285"/>
      <c r="M1363" s="285"/>
      <c r="N1363" s="285"/>
      <c r="O1363" s="285"/>
      <c r="P1363" s="285"/>
      <c r="Q1363" s="285"/>
      <c r="R1363" s="285"/>
      <c r="S1363" s="285"/>
      <c r="T1363" s="285"/>
      <c r="U1363" s="285"/>
      <c r="V1363" s="285"/>
      <c r="W1363" s="285"/>
      <c r="X1363" s="285"/>
      <c r="Y1363" s="285"/>
      <c r="Z1363" s="285"/>
      <c r="AA1363" s="285"/>
      <c r="AB1363" s="285"/>
      <c r="AC1363" s="285"/>
      <c r="AD1363" s="285"/>
      <c r="AE1363" s="285"/>
      <c r="AF1363" s="285"/>
      <c r="AG1363" s="285"/>
      <c r="AH1363" s="285"/>
      <c r="AI1363" s="285"/>
      <c r="AJ1363" s="285"/>
      <c r="AK1363" s="285"/>
      <c r="AL1363" s="285"/>
      <c r="AM1363" s="285"/>
      <c r="AN1363" s="285"/>
      <c r="AO1363" s="285"/>
    </row>
    <row r="1364" spans="1:41" ht="15" customHeight="1" x14ac:dyDescent="0.35">
      <c r="A1364" s="412"/>
      <c r="B1364" s="416"/>
      <c r="C1364" s="151" t="s">
        <v>212</v>
      </c>
      <c r="D1364" s="107"/>
      <c r="E1364" s="49"/>
      <c r="F1364" s="286"/>
      <c r="G1364" s="286"/>
      <c r="H1364" s="286"/>
      <c r="I1364" s="286"/>
      <c r="J1364" s="286"/>
      <c r="K1364" s="286"/>
      <c r="L1364" s="286"/>
      <c r="M1364" s="286"/>
      <c r="N1364" s="286"/>
      <c r="O1364" s="286"/>
      <c r="P1364" s="286"/>
      <c r="Q1364" s="286"/>
      <c r="R1364" s="286"/>
      <c r="S1364" s="286"/>
      <c r="T1364" s="286"/>
      <c r="U1364" s="286"/>
      <c r="V1364" s="286"/>
      <c r="W1364" s="286"/>
      <c r="X1364" s="286"/>
      <c r="Y1364" s="286"/>
      <c r="Z1364" s="286"/>
      <c r="AA1364" s="286"/>
      <c r="AB1364" s="286"/>
      <c r="AC1364" s="286"/>
      <c r="AD1364" s="286"/>
      <c r="AE1364" s="286"/>
      <c r="AF1364" s="286"/>
      <c r="AG1364" s="286"/>
      <c r="AH1364" s="286"/>
      <c r="AI1364" s="286"/>
      <c r="AJ1364" s="286"/>
      <c r="AK1364" s="286"/>
      <c r="AL1364" s="286"/>
      <c r="AM1364" s="286"/>
      <c r="AN1364" s="286"/>
      <c r="AO1364" s="286"/>
    </row>
    <row r="1365" spans="1:41" ht="15" customHeight="1" x14ac:dyDescent="0.35">
      <c r="A1365" s="393" t="s">
        <v>973</v>
      </c>
      <c r="B1365" s="407" t="s">
        <v>1700</v>
      </c>
      <c r="C1365" s="114" t="s">
        <v>213</v>
      </c>
      <c r="D1365" s="114"/>
      <c r="E1365" s="50" t="s">
        <v>214</v>
      </c>
      <c r="F1365" s="312">
        <f>+VLOOKUP($E1365,Macro!$1:$1048576,MATCH(DATE(F$2,1,1),Macro!$A$1:$LI$1),FALSE)</f>
        <v>0</v>
      </c>
      <c r="G1365" s="312">
        <f>+VLOOKUP($E1365,Macro!$1:$1048576,MATCH(DATE(G$2,1,1),Macro!$A$1:$LI$1),FALSE)</f>
        <v>0</v>
      </c>
      <c r="H1365" s="312">
        <f>+VLOOKUP($E1365,Macro!$1:$1048576,MATCH(DATE(H$2,1,1),Macro!$A$1:$LI$1),FALSE)</f>
        <v>0</v>
      </c>
      <c r="I1365" s="312">
        <f>+VLOOKUP($E1365,Macro!$1:$1048576,MATCH(DATE(I$2,1,1),Macro!$A$1:$LI$1),FALSE)</f>
        <v>-4.3150927275803497E-8</v>
      </c>
      <c r="J1365" s="312">
        <f>+VLOOKUP($E1365,Macro!$1:$1048576,MATCH(DATE(J$2,1,1),Macro!$A$1:$LI$1),FALSE)</f>
        <v>0</v>
      </c>
      <c r="K1365" s="312">
        <f>+VLOOKUP($E1365,Macro!$1:$1048576,MATCH(DATE(K$2,1,1),Macro!$A$1:$LI$1),FALSE)</f>
        <v>-4.122318042476536E-8</v>
      </c>
      <c r="L1365" s="312">
        <f>+VLOOKUP($E1365,Macro!$1:$1048576,MATCH(DATE(L$2,1,1),Macro!$A$1:$LI$1),FALSE)</f>
        <v>-0.29201494798140049</v>
      </c>
      <c r="M1365" s="312">
        <f>+VLOOKUP($E1365,Macro!$1:$1048576,MATCH(DATE(M$2,1,1),Macro!$A$1:$LI$1),FALSE)</f>
        <v>-0.68552906056705831</v>
      </c>
      <c r="N1365" s="312">
        <f>+VLOOKUP($E1365,Macro!$1:$1048576,MATCH(DATE(N$2,1,1),Macro!$A$1:$LI$1),FALSE)</f>
        <v>-1.200676653263022</v>
      </c>
      <c r="O1365" s="312">
        <f>+VLOOKUP($E1365,Macro!$1:$1048576,MATCH(DATE(O$2,1,1),Macro!$A$1:$LI$1),FALSE)</f>
        <v>-1.7469268046782505</v>
      </c>
      <c r="P1365" s="312">
        <f>+VLOOKUP($E1365,Macro!$1:$1048576,MATCH(DATE(P$2,1,1),Macro!$A$1:$LI$1),FALSE)</f>
        <v>-2.2203993260335064</v>
      </c>
      <c r="Q1365" s="312">
        <f>+VLOOKUP($E1365,Macro!$1:$1048576,MATCH(DATE(Q$2,1,1),Macro!$A$1:$LI$1),FALSE)</f>
        <v>-2.5684041831502635</v>
      </c>
      <c r="R1365" s="312">
        <f>+VLOOKUP($E1365,Macro!$1:$1048576,MATCH(DATE(R$2,1,1),Macro!$A$1:$LI$1),FALSE)</f>
        <v>-2.7348337362140263</v>
      </c>
      <c r="S1365" s="312">
        <f>+VLOOKUP($E1365,Macro!$1:$1048576,MATCH(DATE(S$2,1,1),Macro!$A$1:$LI$1),FALSE)</f>
        <v>-2.74630008929726</v>
      </c>
      <c r="T1365" s="312">
        <f>+VLOOKUP($E1365,Macro!$1:$1048576,MATCH(DATE(T$2,1,1),Macro!$A$1:$LI$1),FALSE)</f>
        <v>-2.6530992938751941</v>
      </c>
      <c r="U1365" s="312">
        <f>+VLOOKUP($E1365,Macro!$1:$1048576,MATCH(DATE(U$2,1,1),Macro!$A$1:$LI$1),FALSE)</f>
        <v>-2.5046229166359124</v>
      </c>
      <c r="V1365" s="312">
        <f>+VLOOKUP($E1365,Macro!$1:$1048576,MATCH(DATE(V$2,1,1),Macro!$A$1:$LI$1),FALSE)</f>
        <v>-2.3944113595261718</v>
      </c>
      <c r="W1365" s="312">
        <f>+VLOOKUP($E1365,Macro!$1:$1048576,MATCH(DATE(W$2,1,1),Macro!$A$1:$LI$1),FALSE)</f>
        <v>-2.3081670973074342</v>
      </c>
      <c r="X1365" s="312">
        <f>+VLOOKUP($E1365,Macro!$1:$1048576,MATCH(DATE(X$2,1,1),Macro!$A$1:$LI$1),FALSE)</f>
        <v>-2.2634902152094627</v>
      </c>
      <c r="Y1365" s="312">
        <f>+VLOOKUP($E1365,Macro!$1:$1048576,MATCH(DATE(Y$2,1,1),Macro!$A$1:$LI$1),FALSE)</f>
        <v>-2.2662549859176817</v>
      </c>
      <c r="Z1365" s="312">
        <f>+VLOOKUP($E1365,Macro!$1:$1048576,MATCH(DATE(Z$2,1,1),Macro!$A$1:$LI$1),FALSE)</f>
        <v>-2.3267593838870559</v>
      </c>
      <c r="AA1365" s="312">
        <f>+VLOOKUP($E1365,Macro!$1:$1048576,MATCH(DATE(AA$2,1,1),Macro!$A$1:$LI$1),FALSE)</f>
        <v>-2.4416874282298773</v>
      </c>
      <c r="AB1365" s="312">
        <f>+VLOOKUP($E1365,Macro!$1:$1048576,MATCH(DATE(AB$2,1,1),Macro!$A$1:$LI$1),FALSE)</f>
        <v>-2.6105734021528382</v>
      </c>
      <c r="AC1365" s="312">
        <f>+VLOOKUP($E1365,Macro!$1:$1048576,MATCH(DATE(AC$2,1,1),Macro!$A$1:$LI$1),FALSE)</f>
        <v>-2.8369055249773623</v>
      </c>
      <c r="AD1365" s="312">
        <f>+VLOOKUP($E1365,Macro!$1:$1048576,MATCH(DATE(AD$2,1,1),Macro!$A$1:$LI$1),FALSE)</f>
        <v>-3.1215711423030812</v>
      </c>
      <c r="AE1365" s="312">
        <f>+VLOOKUP($E1365,Macro!$1:$1048576,MATCH(DATE(AE$2,1,1),Macro!$A$1:$LI$1),FALSE)</f>
        <v>-3.4661645164765775</v>
      </c>
      <c r="AF1365" s="312">
        <f>+VLOOKUP($E1365,Macro!$1:$1048576,MATCH(DATE(AF$2,1,1),Macro!$A$1:$LI$1),FALSE)</f>
        <v>-3.5754916684039073</v>
      </c>
      <c r="AG1365" s="312">
        <f>+VLOOKUP($E1365,Macro!$1:$1048576,MATCH(DATE(AG$2,1,1),Macro!$A$1:$LI$1),FALSE)</f>
        <v>-3.6842295665875935</v>
      </c>
      <c r="AH1365" s="312">
        <f>+VLOOKUP($E1365,Macro!$1:$1048576,MATCH(DATE(AH$2,1,1),Macro!$A$1:$LI$1),FALSE)</f>
        <v>-3.7988993217748179</v>
      </c>
      <c r="AI1365" s="312">
        <f>+VLOOKUP($E1365,Macro!$1:$1048576,MATCH(DATE(AI$2,1,1),Macro!$A$1:$LI$1),FALSE)</f>
        <v>-3.9256358979685269</v>
      </c>
      <c r="AJ1365" s="312">
        <f>+VLOOKUP($E1365,Macro!$1:$1048576,MATCH(DATE(AJ$2,1,1),Macro!$A$1:$LI$1),FALSE)</f>
        <v>-4.0650187549155952</v>
      </c>
      <c r="AK1365" s="312">
        <f>+VLOOKUP($E1365,Macro!$1:$1048576,MATCH(DATE(AK$2,1,1),Macro!$A$1:$LI$1),FALSE)</f>
        <v>-4.212397724756622</v>
      </c>
      <c r="AL1365" s="312">
        <f>+VLOOKUP($E1365,Macro!$1:$1048576,MATCH(DATE(AL$2,1,1),Macro!$A$1:$LI$1),FALSE)</f>
        <v>-4.3619426534324601</v>
      </c>
      <c r="AM1365" s="312">
        <f>+VLOOKUP($E1365,Macro!$1:$1048576,MATCH(DATE(AM$2,1,1),Macro!$A$1:$LI$1),FALSE)</f>
        <v>-4.5094299629101169</v>
      </c>
      <c r="AN1365" s="312">
        <f>+VLOOKUP($E1365,Macro!$1:$1048576,MATCH(DATE(AN$2,1,1),Macro!$A$1:$LI$1),FALSE)</f>
        <v>-4.6501971289976352</v>
      </c>
      <c r="AO1365" s="312">
        <f>+VLOOKUP($E1365,Macro!$1:$1048576,MATCH(DATE(AO$2,1,1),Macro!$A$1:$LI$1),FALSE)</f>
        <v>-4.7786043620861367</v>
      </c>
    </row>
    <row r="1366" spans="1:41" ht="15" customHeight="1" x14ac:dyDescent="0.35">
      <c r="A1366" s="394"/>
      <c r="B1366" s="408"/>
      <c r="C1366" s="114" t="s">
        <v>215</v>
      </c>
      <c r="D1366" s="114"/>
      <c r="E1366" s="58" t="s">
        <v>1664</v>
      </c>
      <c r="F1366" s="312">
        <f>+VLOOKUP($E1366,Macro!$1:$1048576,MATCH(DATE(F$2,1,1),Macro!$A$1:$LI$1),FALSE)</f>
        <v>0</v>
      </c>
      <c r="G1366" s="312">
        <f>+VLOOKUP($E1366,Macro!$1:$1048576,MATCH(DATE(G$2,1,1),Macro!$A$1:$LI$1),FALSE)</f>
        <v>0</v>
      </c>
      <c r="H1366" s="312">
        <f>+VLOOKUP($E1366,Macro!$1:$1048576,MATCH(DATE(H$2,1,1),Macro!$A$1:$LI$1),FALSE)</f>
        <v>0</v>
      </c>
      <c r="I1366" s="312">
        <f>+VLOOKUP($E1366,Macro!$1:$1048576,MATCH(DATE(I$2,1,1),Macro!$A$1:$LI$1),FALSE)</f>
        <v>0</v>
      </c>
      <c r="J1366" s="312">
        <f>+VLOOKUP($E1366,Macro!$1:$1048576,MATCH(DATE(J$2,1,1),Macro!$A$1:$LI$1),FALSE)</f>
        <v>0</v>
      </c>
      <c r="K1366" s="312">
        <f>+VLOOKUP($E1366,Macro!$1:$1048576,MATCH(DATE(K$2,1,1),Macro!$A$1:$LI$1),FALSE)</f>
        <v>-5.7140081555218103E-8</v>
      </c>
      <c r="L1366" s="312">
        <f>+VLOOKUP($E1366,Macro!$1:$1048576,MATCH(DATE(L$2,1,1),Macro!$A$1:$LI$1),FALSE)</f>
        <v>-0.36549040724318527</v>
      </c>
      <c r="M1366" s="312">
        <f>+VLOOKUP($E1366,Macro!$1:$1048576,MATCH(DATE(M$2,1,1),Macro!$A$1:$LI$1),FALSE)</f>
        <v>-0.8372714996054742</v>
      </c>
      <c r="N1366" s="312">
        <f>+VLOOKUP($E1366,Macro!$1:$1048576,MATCH(DATE(N$2,1,1),Macro!$A$1:$LI$1),FALSE)</f>
        <v>-1.4415824192273718</v>
      </c>
      <c r="O1366" s="312">
        <f>+VLOOKUP($E1366,Macro!$1:$1048576,MATCH(DATE(O$2,1,1),Macro!$A$1:$LI$1),FALSE)</f>
        <v>-2.0681920957344335</v>
      </c>
      <c r="P1366" s="312">
        <f>+VLOOKUP($E1366,Macro!$1:$1048576,MATCH(DATE(P$2,1,1),Macro!$A$1:$LI$1),FALSE)</f>
        <v>-2.5955382506362423</v>
      </c>
      <c r="Q1366" s="312">
        <f>+VLOOKUP($E1366,Macro!$1:$1048576,MATCH(DATE(Q$2,1,1),Macro!$A$1:$LI$1),FALSE)</f>
        <v>-2.9826922485335472</v>
      </c>
      <c r="R1366" s="312">
        <f>+VLOOKUP($E1366,Macro!$1:$1048576,MATCH(DATE(R$2,1,1),Macro!$A$1:$LI$1),FALSE)</f>
        <v>-3.1687853592262005</v>
      </c>
      <c r="S1366" s="312">
        <f>+VLOOKUP($E1366,Macro!$1:$1048576,MATCH(DATE(S$2,1,1),Macro!$A$1:$LI$1),FALSE)</f>
        <v>-3.1837497840696227</v>
      </c>
      <c r="T1366" s="312">
        <f>+VLOOKUP($E1366,Macro!$1:$1048576,MATCH(DATE(T$2,1,1),Macro!$A$1:$LI$1),FALSE)</f>
        <v>-3.0845756241582478</v>
      </c>
      <c r="U1366" s="312">
        <f>+VLOOKUP($E1366,Macro!$1:$1048576,MATCH(DATE(U$2,1,1),Macro!$A$1:$LI$1),FALSE)</f>
        <v>-2.9273857560848437</v>
      </c>
      <c r="V1366" s="312">
        <f>+VLOOKUP($E1366,Macro!$1:$1048576,MATCH(DATE(V$2,1,1),Macro!$A$1:$LI$1),FALSE)</f>
        <v>-2.8222162779510396</v>
      </c>
      <c r="W1366" s="312">
        <f>+VLOOKUP($E1366,Macro!$1:$1048576,MATCH(DATE(W$2,1,1),Macro!$A$1:$LI$1),FALSE)</f>
        <v>-2.7459182630441448</v>
      </c>
      <c r="X1366" s="312">
        <f>+VLOOKUP($E1366,Macro!$1:$1048576,MATCH(DATE(X$2,1,1),Macro!$A$1:$LI$1),FALSE)</f>
        <v>-2.7201141568548692</v>
      </c>
      <c r="Y1366" s="312">
        <f>+VLOOKUP($E1366,Macro!$1:$1048576,MATCH(DATE(Y$2,1,1),Macro!$A$1:$LI$1),FALSE)</f>
        <v>-2.753447517472174</v>
      </c>
      <c r="Z1366" s="312">
        <f>+VLOOKUP($E1366,Macro!$1:$1048576,MATCH(DATE(Z$2,1,1),Macro!$A$1:$LI$1),FALSE)</f>
        <v>-2.8536453671347717</v>
      </c>
      <c r="AA1366" s="312">
        <f>+VLOOKUP($E1366,Macro!$1:$1048576,MATCH(DATE(AA$2,1,1),Macro!$A$1:$LI$1),FALSE)</f>
        <v>-3.0154734869108246</v>
      </c>
      <c r="AB1366" s="312">
        <f>+VLOOKUP($E1366,Macro!$1:$1048576,MATCH(DATE(AB$2,1,1),Macro!$A$1:$LI$1),FALSE)</f>
        <v>-3.2368210257619379</v>
      </c>
      <c r="AC1366" s="312">
        <f>+VLOOKUP($E1366,Macro!$1:$1048576,MATCH(DATE(AC$2,1,1),Macro!$A$1:$LI$1),FALSE)</f>
        <v>-3.5201849145697683</v>
      </c>
      <c r="AD1366" s="312">
        <f>+VLOOKUP($E1366,Macro!$1:$1048576,MATCH(DATE(AD$2,1,1),Macro!$A$1:$LI$1),FALSE)</f>
        <v>-3.8654248036814831</v>
      </c>
      <c r="AE1366" s="312">
        <f>+VLOOKUP($E1366,Macro!$1:$1048576,MATCH(DATE(AE$2,1,1),Macro!$A$1:$LI$1),FALSE)</f>
        <v>-4.2737739302323385</v>
      </c>
      <c r="AF1366" s="312">
        <f>+VLOOKUP($E1366,Macro!$1:$1048576,MATCH(DATE(AF$2,1,1),Macro!$A$1:$LI$1),FALSE)</f>
        <v>-4.3871947420545121</v>
      </c>
      <c r="AG1366" s="312">
        <f>+VLOOKUP($E1366,Macro!$1:$1048576,MATCH(DATE(AG$2,1,1),Macro!$A$1:$LI$1),FALSE)</f>
        <v>-4.5068753773869314</v>
      </c>
      <c r="AH1366" s="312">
        <f>+VLOOKUP($E1366,Macro!$1:$1048576,MATCH(DATE(AH$2,1,1),Macro!$A$1:$LI$1),FALSE)</f>
        <v>-4.6361926530136932</v>
      </c>
      <c r="AI1366" s="312">
        <f>+VLOOKUP($E1366,Macro!$1:$1048576,MATCH(DATE(AI$2,1,1),Macro!$A$1:$LI$1),FALSE)</f>
        <v>-4.7799349961188398</v>
      </c>
      <c r="AJ1366" s="312">
        <f>+VLOOKUP($E1366,Macro!$1:$1048576,MATCH(DATE(AJ$2,1,1),Macro!$A$1:$LI$1),FALSE)</f>
        <v>-4.9371820627464587</v>
      </c>
      <c r="AK1366" s="312">
        <f>+VLOOKUP($E1366,Macro!$1:$1048576,MATCH(DATE(AK$2,1,1),Macro!$A$1:$LI$1),FALSE)</f>
        <v>-5.1017426339563627</v>
      </c>
      <c r="AL1366" s="312">
        <f>+VLOOKUP($E1366,Macro!$1:$1048576,MATCH(DATE(AL$2,1,1),Macro!$A$1:$LI$1),FALSE)</f>
        <v>-5.2666432462640138</v>
      </c>
      <c r="AM1366" s="312">
        <f>+VLOOKUP($E1366,Macro!$1:$1048576,MATCH(DATE(AM$2,1,1),Macro!$A$1:$LI$1),FALSE)</f>
        <v>-5.4270196437180669</v>
      </c>
      <c r="AN1366" s="312">
        <f>+VLOOKUP($E1366,Macro!$1:$1048576,MATCH(DATE(AN$2,1,1),Macro!$A$1:$LI$1),FALSE)</f>
        <v>-5.5778150883567967</v>
      </c>
      <c r="AO1366" s="312">
        <f>+VLOOKUP($E1366,Macro!$1:$1048576,MATCH(DATE(AO$2,1,1),Macro!$A$1:$LI$1),FALSE)</f>
        <v>-5.713098011299234</v>
      </c>
    </row>
    <row r="1367" spans="1:41" ht="15" customHeight="1" x14ac:dyDescent="0.35">
      <c r="A1367" s="394"/>
      <c r="B1367" s="408"/>
      <c r="C1367" s="114" t="s">
        <v>2</v>
      </c>
      <c r="D1367" s="114"/>
      <c r="E1367" s="50" t="s">
        <v>216</v>
      </c>
      <c r="F1367" s="312">
        <f>+VLOOKUP($E1367,Macro!$1:$1048576,MATCH(DATE(F$2,1,1),Macro!$A$1:$LI$1),FALSE)</f>
        <v>0</v>
      </c>
      <c r="G1367" s="312">
        <f>+VLOOKUP($E1367,Macro!$1:$1048576,MATCH(DATE(G$2,1,1),Macro!$A$1:$LI$1),FALSE)</f>
        <v>0</v>
      </c>
      <c r="H1367" s="312">
        <f>+VLOOKUP($E1367,Macro!$1:$1048576,MATCH(DATE(H$2,1,1),Macro!$A$1:$LI$1),FALSE)</f>
        <v>0</v>
      </c>
      <c r="I1367" s="312">
        <f>+VLOOKUP($E1367,Macro!$1:$1048576,MATCH(DATE(I$2,1,1),Macro!$A$1:$LI$1),FALSE)</f>
        <v>-4.3150942421766419E-8</v>
      </c>
      <c r="J1367" s="312">
        <f>+VLOOKUP($E1367,Macro!$1:$1048576,MATCH(DATE(J$2,1,1),Macro!$A$1:$LI$1),FALSE)</f>
        <v>0</v>
      </c>
      <c r="K1367" s="312">
        <f>+VLOOKUP($E1367,Macro!$1:$1048576,MATCH(DATE(K$2,1,1),Macro!$A$1:$LI$1),FALSE)</f>
        <v>0</v>
      </c>
      <c r="L1367" s="312">
        <f>+VLOOKUP($E1367,Macro!$1:$1048576,MATCH(DATE(L$2,1,1),Macro!$A$1:$LI$1),FALSE)</f>
        <v>-5.1972024355483017E-2</v>
      </c>
      <c r="M1367" s="312">
        <f>+VLOOKUP($E1367,Macro!$1:$1048576,MATCH(DATE(M$2,1,1),Macro!$A$1:$LI$1),FALSE)</f>
        <v>-0.18932952886585894</v>
      </c>
      <c r="N1367" s="312">
        <f>+VLOOKUP($E1367,Macro!$1:$1048576,MATCH(DATE(N$2,1,1),Macro!$A$1:$LI$1),FALSE)</f>
        <v>-0.41445190077303945</v>
      </c>
      <c r="O1367" s="312">
        <f>+VLOOKUP($E1367,Macro!$1:$1048576,MATCH(DATE(O$2,1,1),Macro!$A$1:$LI$1),FALSE)</f>
        <v>-0.69309293155772422</v>
      </c>
      <c r="P1367" s="312">
        <f>+VLOOKUP($E1367,Macro!$1:$1048576,MATCH(DATE(P$2,1,1),Macro!$A$1:$LI$1),FALSE)</f>
        <v>-0.97252300788332713</v>
      </c>
      <c r="Q1367" s="312">
        <f>+VLOOKUP($E1367,Macro!$1:$1048576,MATCH(DATE(Q$2,1,1),Macro!$A$1:$LI$1),FALSE)</f>
        <v>-1.154731404862233</v>
      </c>
      <c r="R1367" s="312">
        <f>+VLOOKUP($E1367,Macro!$1:$1048576,MATCH(DATE(R$2,1,1),Macro!$A$1:$LI$1),FALSE)</f>
        <v>-1.1917439041046374</v>
      </c>
      <c r="S1367" s="312">
        <f>+VLOOKUP($E1367,Macro!$1:$1048576,MATCH(DATE(S$2,1,1),Macro!$A$1:$LI$1),FALSE)</f>
        <v>-1.1088312238880562</v>
      </c>
      <c r="T1367" s="312">
        <f>+VLOOKUP($E1367,Macro!$1:$1048576,MATCH(DATE(T$2,1,1),Macro!$A$1:$LI$1),FALSE)</f>
        <v>-0.9423024855774389</v>
      </c>
      <c r="U1367" s="312">
        <f>+VLOOKUP($E1367,Macro!$1:$1048576,MATCH(DATE(U$2,1,1),Macro!$A$1:$LI$1),FALSE)</f>
        <v>-0.72390216769604021</v>
      </c>
      <c r="V1367" s="312">
        <f>+VLOOKUP($E1367,Macro!$1:$1048576,MATCH(DATE(V$2,1,1),Macro!$A$1:$LI$1),FALSE)</f>
        <v>-0.49255695154208529</v>
      </c>
      <c r="W1367" s="312">
        <f>+VLOOKUP($E1367,Macro!$1:$1048576,MATCH(DATE(W$2,1,1),Macro!$A$1:$LI$1),FALSE)</f>
        <v>-0.26820315885125884</v>
      </c>
      <c r="X1367" s="312">
        <f>+VLOOKUP($E1367,Macro!$1:$1048576,MATCH(DATE(X$2,1,1),Macro!$A$1:$LI$1),FALSE)</f>
        <v>-6.2301118764735992E-2</v>
      </c>
      <c r="Y1367" s="312">
        <f>+VLOOKUP($E1367,Macro!$1:$1048576,MATCH(DATE(Y$2,1,1),Macro!$A$1:$LI$1),FALSE)</f>
        <v>0.1169984719088361</v>
      </c>
      <c r="Z1367" s="312">
        <f>+VLOOKUP($E1367,Macro!$1:$1048576,MATCH(DATE(Z$2,1,1),Macro!$A$1:$LI$1),FALSE)</f>
        <v>0.26047137542682447</v>
      </c>
      <c r="AA1367" s="312">
        <f>+VLOOKUP($E1367,Macro!$1:$1048576,MATCH(DATE(AA$2,1,1),Macro!$A$1:$LI$1),FALSE)</f>
        <v>0.36487095120476326</v>
      </c>
      <c r="AB1367" s="312">
        <f>+VLOOKUP($E1367,Macro!$1:$1048576,MATCH(DATE(AB$2,1,1),Macro!$A$1:$LI$1),FALSE)</f>
        <v>0.4233894206917525</v>
      </c>
      <c r="AC1367" s="312">
        <f>+VLOOKUP($E1367,Macro!$1:$1048576,MATCH(DATE(AC$2,1,1),Macro!$A$1:$LI$1),FALSE)</f>
        <v>0.4270936168472802</v>
      </c>
      <c r="AD1367" s="312">
        <f>+VLOOKUP($E1367,Macro!$1:$1048576,MATCH(DATE(AD$2,1,1),Macro!$A$1:$LI$1),FALSE)</f>
        <v>0.37114512450739395</v>
      </c>
      <c r="AE1367" s="312">
        <f>+VLOOKUP($E1367,Macro!$1:$1048576,MATCH(DATE(AE$2,1,1),Macro!$A$1:$LI$1),FALSE)</f>
        <v>0.25381751864351104</v>
      </c>
      <c r="AF1367" s="312">
        <f>+VLOOKUP($E1367,Macro!$1:$1048576,MATCH(DATE(AF$2,1,1),Macro!$A$1:$LI$1),FALSE)</f>
        <v>0.14120990678244411</v>
      </c>
      <c r="AG1367" s="312">
        <f>+VLOOKUP($E1367,Macro!$1:$1048576,MATCH(DATE(AG$2,1,1),Macro!$A$1:$LI$1),FALSE)</f>
        <v>4.1596575468920607E-2</v>
      </c>
      <c r="AH1367" s="312">
        <f>+VLOOKUP($E1367,Macro!$1:$1048576,MATCH(DATE(AH$2,1,1),Macro!$A$1:$LI$1),FALSE)</f>
        <v>-5.4350754910829718E-2</v>
      </c>
      <c r="AI1367" s="312">
        <f>+VLOOKUP($E1367,Macro!$1:$1048576,MATCH(DATE(AI$2,1,1),Macro!$A$1:$LI$1),FALSE)</f>
        <v>-0.15687029627044929</v>
      </c>
      <c r="AJ1367" s="312">
        <f>+VLOOKUP($E1367,Macro!$1:$1048576,MATCH(DATE(AJ$2,1,1),Macro!$A$1:$LI$1),FALSE)</f>
        <v>-0.27221764734962139</v>
      </c>
      <c r="AK1367" s="312">
        <f>+VLOOKUP($E1367,Macro!$1:$1048576,MATCH(DATE(AK$2,1,1),Macro!$A$1:$LI$1),FALSE)</f>
        <v>-0.40163134971409953</v>
      </c>
      <c r="AL1367" s="312">
        <f>+VLOOKUP($E1367,Macro!$1:$1048576,MATCH(DATE(AL$2,1,1),Macro!$A$1:$LI$1),FALSE)</f>
        <v>-0.54300330168829114</v>
      </c>
      <c r="AM1367" s="312">
        <f>+VLOOKUP($E1367,Macro!$1:$1048576,MATCH(DATE(AM$2,1,1),Macro!$A$1:$LI$1),FALSE)</f>
        <v>-0.69396868359948072</v>
      </c>
      <c r="AN1367" s="312">
        <f>+VLOOKUP($E1367,Macro!$1:$1048576,MATCH(DATE(AN$2,1,1),Macro!$A$1:$LI$1),FALSE)</f>
        <v>-0.85026342835072732</v>
      </c>
      <c r="AO1367" s="312">
        <f>+VLOOKUP($E1367,Macro!$1:$1048576,MATCH(DATE(AO$2,1,1),Macro!$A$1:$LI$1),FALSE)</f>
        <v>-1.005926166832884</v>
      </c>
    </row>
    <row r="1368" spans="1:41" ht="15" customHeight="1" x14ac:dyDescent="0.35">
      <c r="A1368" s="394"/>
      <c r="B1368" s="408"/>
      <c r="C1368" s="114" t="s">
        <v>217</v>
      </c>
      <c r="D1368" s="114"/>
      <c r="E1368" s="50" t="s">
        <v>218</v>
      </c>
      <c r="F1368" s="312">
        <f>+VLOOKUP($E1368,Macro!$1:$1048576,MATCH(DATE(F$2,1,1),Macro!$A$1:$LI$1),FALSE)</f>
        <v>0</v>
      </c>
      <c r="G1368" s="312">
        <f>+VLOOKUP($E1368,Macro!$1:$1048576,MATCH(DATE(G$2,1,1),Macro!$A$1:$LI$1),FALSE)</f>
        <v>0</v>
      </c>
      <c r="H1368" s="312">
        <f>+VLOOKUP($E1368,Macro!$1:$1048576,MATCH(DATE(H$2,1,1),Macro!$A$1:$LI$1),FALSE)</f>
        <v>0</v>
      </c>
      <c r="I1368" s="312">
        <f>+VLOOKUP($E1368,Macro!$1:$1048576,MATCH(DATE(I$2,1,1),Macro!$A$1:$LI$1),FALSE)</f>
        <v>1.2945281721843685E-9</v>
      </c>
      <c r="J1368" s="312">
        <f>+VLOOKUP($E1368,Macro!$1:$1048576,MATCH(DATE(J$2,1,1),Macro!$A$1:$LI$1),FALSE)</f>
        <v>1.6910352242483349E-9</v>
      </c>
      <c r="K1368" s="312">
        <f>+VLOOKUP($E1368,Macro!$1:$1048576,MATCH(DATE(K$2,1,1),Macro!$A$1:$LI$1),FALSE)</f>
        <v>2.0611585949531266E-9</v>
      </c>
      <c r="L1368" s="312">
        <f>+VLOOKUP($E1368,Macro!$1:$1048576,MATCH(DATE(L$2,1,1),Macro!$A$1:$LI$1),FALSE)</f>
        <v>-6.2168551702072583E-3</v>
      </c>
      <c r="M1368" s="312">
        <f>+VLOOKUP($E1368,Macro!$1:$1048576,MATCH(DATE(M$2,1,1),Macro!$A$1:$LI$1),FALSE)</f>
        <v>-4.3346790097933297E-2</v>
      </c>
      <c r="N1368" s="312">
        <f>+VLOOKUP($E1368,Macro!$1:$1048576,MATCH(DATE(N$2,1,1),Macro!$A$1:$LI$1),FALSE)</f>
        <v>-0.10016104761557094</v>
      </c>
      <c r="O1368" s="312">
        <f>+VLOOKUP($E1368,Macro!$1:$1048576,MATCH(DATE(O$2,1,1),Macro!$A$1:$LI$1),FALSE)</f>
        <v>-0.1685224519175893</v>
      </c>
      <c r="P1368" s="312">
        <f>+VLOOKUP($E1368,Macro!$1:$1048576,MATCH(DATE(P$2,1,1),Macro!$A$1:$LI$1),FALSE)</f>
        <v>-0.24658701074801001</v>
      </c>
      <c r="Q1368" s="312">
        <f>+VLOOKUP($E1368,Macro!$1:$1048576,MATCH(DATE(Q$2,1,1),Macro!$A$1:$LI$1),FALSE)</f>
        <v>-0.24353665138198308</v>
      </c>
      <c r="R1368" s="312">
        <f>+VLOOKUP($E1368,Macro!$1:$1048576,MATCH(DATE(R$2,1,1),Macro!$A$1:$LI$1),FALSE)</f>
        <v>-0.20533275332916776</v>
      </c>
      <c r="S1368" s="312">
        <f>+VLOOKUP($E1368,Macro!$1:$1048576,MATCH(DATE(S$2,1,1),Macro!$A$1:$LI$1),FALSE)</f>
        <v>-0.16268598451224997</v>
      </c>
      <c r="T1368" s="312">
        <f>+VLOOKUP($E1368,Macro!$1:$1048576,MATCH(DATE(T$2,1,1),Macro!$A$1:$LI$1),FALSE)</f>
        <v>-0.12701171590055627</v>
      </c>
      <c r="U1368" s="312">
        <f>+VLOOKUP($E1368,Macro!$1:$1048576,MATCH(DATE(U$2,1,1),Macro!$A$1:$LI$1),FALSE)</f>
        <v>-0.10082100891553919</v>
      </c>
      <c r="V1368" s="312">
        <f>+VLOOKUP($E1368,Macro!$1:$1048576,MATCH(DATE(V$2,1,1),Macro!$A$1:$LI$1),FALSE)</f>
        <v>-9.1228778037626107E-2</v>
      </c>
      <c r="W1368" s="312">
        <f>+VLOOKUP($E1368,Macro!$1:$1048576,MATCH(DATE(W$2,1,1),Macro!$A$1:$LI$1),FALSE)</f>
        <v>-9.1343561465193346E-2</v>
      </c>
      <c r="X1368" s="312">
        <f>+VLOOKUP($E1368,Macro!$1:$1048576,MATCH(DATE(X$2,1,1),Macro!$A$1:$LI$1),FALSE)</f>
        <v>-9.5709410932236713E-2</v>
      </c>
      <c r="Y1368" s="312">
        <f>+VLOOKUP($E1368,Macro!$1:$1048576,MATCH(DATE(Y$2,1,1),Macro!$A$1:$LI$1),FALSE)</f>
        <v>-9.9620425083414718E-2</v>
      </c>
      <c r="Z1368" s="312">
        <f>+VLOOKUP($E1368,Macro!$1:$1048576,MATCH(DATE(Z$2,1,1),Macro!$A$1:$LI$1),FALSE)</f>
        <v>-0.10561734722037824</v>
      </c>
      <c r="AA1368" s="312">
        <f>+VLOOKUP($E1368,Macro!$1:$1048576,MATCH(DATE(AA$2,1,1),Macro!$A$1:$LI$1),FALSE)</f>
        <v>-0.10585713479074771</v>
      </c>
      <c r="AB1368" s="312">
        <f>+VLOOKUP($E1368,Macro!$1:$1048576,MATCH(DATE(AB$2,1,1),Macro!$A$1:$LI$1),FALSE)</f>
        <v>-0.10700792789381368</v>
      </c>
      <c r="AC1368" s="312">
        <f>+VLOOKUP($E1368,Macro!$1:$1048576,MATCH(DATE(AC$2,1,1),Macro!$A$1:$LI$1),FALSE)</f>
        <v>-0.1118053009303442</v>
      </c>
      <c r="AD1368" s="312">
        <f>+VLOOKUP($E1368,Macro!$1:$1048576,MATCH(DATE(AD$2,1,1),Macro!$A$1:$LI$1),FALSE)</f>
        <v>-0.12024781854078137</v>
      </c>
      <c r="AE1368" s="312">
        <f>+VLOOKUP($E1368,Macro!$1:$1048576,MATCH(DATE(AE$2,1,1),Macro!$A$1:$LI$1),FALSE)</f>
        <v>-0.13174506174521039</v>
      </c>
      <c r="AF1368" s="312">
        <f>+VLOOKUP($E1368,Macro!$1:$1048576,MATCH(DATE(AF$2,1,1),Macro!$A$1:$LI$1),FALSE)</f>
        <v>-0.13386078507145988</v>
      </c>
      <c r="AG1368" s="312">
        <f>+VLOOKUP($E1368,Macro!$1:$1048576,MATCH(DATE(AG$2,1,1),Macro!$A$1:$LI$1),FALSE)</f>
        <v>-0.13129760615323577</v>
      </c>
      <c r="AH1368" s="312">
        <f>+VLOOKUP($E1368,Macro!$1:$1048576,MATCH(DATE(AH$2,1,1),Macro!$A$1:$LI$1),FALSE)</f>
        <v>-0.12784661332487754</v>
      </c>
      <c r="AI1368" s="312">
        <f>+VLOOKUP($E1368,Macro!$1:$1048576,MATCH(DATE(AI$2,1,1),Macro!$A$1:$LI$1),FALSE)</f>
        <v>-0.12527200777504047</v>
      </c>
      <c r="AJ1368" s="312">
        <f>+VLOOKUP($E1368,Macro!$1:$1048576,MATCH(DATE(AJ$2,1,1),Macro!$A$1:$LI$1),FALSE)</f>
        <v>-0.1241283672313194</v>
      </c>
      <c r="AK1368" s="312">
        <f>+VLOOKUP($E1368,Macro!$1:$1048576,MATCH(DATE(AK$2,1,1),Macro!$A$1:$LI$1),FALSE)</f>
        <v>-0.12264397964373744</v>
      </c>
      <c r="AL1368" s="312">
        <f>+VLOOKUP($E1368,Macro!$1:$1048576,MATCH(DATE(AL$2,1,1),Macro!$A$1:$LI$1),FALSE)</f>
        <v>-0.12218779608194387</v>
      </c>
      <c r="AM1368" s="312">
        <f>+VLOOKUP($E1368,Macro!$1:$1048576,MATCH(DATE(AM$2,1,1),Macro!$A$1:$LI$1),FALSE)</f>
        <v>-0.12333518317447184</v>
      </c>
      <c r="AN1368" s="312">
        <f>+VLOOKUP($E1368,Macro!$1:$1048576,MATCH(DATE(AN$2,1,1),Macro!$A$1:$LI$1),FALSE)</f>
        <v>-0.12599718090846179</v>
      </c>
      <c r="AO1368" s="312">
        <f>+VLOOKUP($E1368,Macro!$1:$1048576,MATCH(DATE(AO$2,1,1),Macro!$A$1:$LI$1),FALSE)</f>
        <v>-0.12981354330533187</v>
      </c>
    </row>
    <row r="1369" spans="1:41" ht="15" customHeight="1" x14ac:dyDescent="0.35">
      <c r="A1369" s="394"/>
      <c r="B1369" s="408"/>
      <c r="C1369" s="114" t="s">
        <v>219</v>
      </c>
      <c r="D1369" s="114"/>
      <c r="E1369" s="50" t="s">
        <v>220</v>
      </c>
      <c r="F1369" s="312">
        <f>+VLOOKUP($E1369,Macro!$1:$1048576,MATCH(DATE(F$2,1,1),Macro!$A$1:$LI$1),FALSE)</f>
        <v>0</v>
      </c>
      <c r="G1369" s="312">
        <f>+VLOOKUP($E1369,Macro!$1:$1048576,MATCH(DATE(G$2,1,1),Macro!$A$1:$LI$1),FALSE)</f>
        <v>0</v>
      </c>
      <c r="H1369" s="312">
        <f>+VLOOKUP($E1369,Macro!$1:$1048576,MATCH(DATE(H$2,1,1),Macro!$A$1:$LI$1),FALSE)</f>
        <v>0</v>
      </c>
      <c r="I1369" s="312">
        <f>+VLOOKUP($E1369,Macro!$1:$1048576,MATCH(DATE(I$2,1,1),Macro!$A$1:$LI$1),FALSE)</f>
        <v>0</v>
      </c>
      <c r="J1369" s="312">
        <f>+VLOOKUP($E1369,Macro!$1:$1048576,MATCH(DATE(J$2,1,1),Macro!$A$1:$LI$1),FALSE)</f>
        <v>0</v>
      </c>
      <c r="K1369" s="312">
        <f>+VLOOKUP($E1369,Macro!$1:$1048576,MATCH(DATE(K$2,1,1),Macro!$A$1:$LI$1),FALSE)</f>
        <v>0</v>
      </c>
      <c r="L1369" s="312">
        <f>+VLOOKUP($E1369,Macro!$1:$1048576,MATCH(DATE(L$2,1,1),Macro!$A$1:$LI$1),FALSE)</f>
        <v>0</v>
      </c>
      <c r="M1369" s="312">
        <f>+VLOOKUP($E1369,Macro!$1:$1048576,MATCH(DATE(M$2,1,1),Macro!$A$1:$LI$1),FALSE)</f>
        <v>0</v>
      </c>
      <c r="N1369" s="312">
        <f>+VLOOKUP($E1369,Macro!$1:$1048576,MATCH(DATE(N$2,1,1),Macro!$A$1:$LI$1),FALSE)</f>
        <v>0</v>
      </c>
      <c r="O1369" s="312">
        <f>+VLOOKUP($E1369,Macro!$1:$1048576,MATCH(DATE(O$2,1,1),Macro!$A$1:$LI$1),FALSE)</f>
        <v>0</v>
      </c>
      <c r="P1369" s="312">
        <f>+VLOOKUP($E1369,Macro!$1:$1048576,MATCH(DATE(P$2,1,1),Macro!$A$1:$LI$1),FALSE)</f>
        <v>0</v>
      </c>
      <c r="Q1369" s="312">
        <f>+VLOOKUP($E1369,Macro!$1:$1048576,MATCH(DATE(Q$2,1,1),Macro!$A$1:$LI$1),FALSE)</f>
        <v>0</v>
      </c>
      <c r="R1369" s="312">
        <f>+VLOOKUP($E1369,Macro!$1:$1048576,MATCH(DATE(R$2,1,1),Macro!$A$1:$LI$1),FALSE)</f>
        <v>0</v>
      </c>
      <c r="S1369" s="312">
        <f>+VLOOKUP($E1369,Macro!$1:$1048576,MATCH(DATE(S$2,1,1),Macro!$A$1:$LI$1),FALSE)</f>
        <v>0</v>
      </c>
      <c r="T1369" s="312">
        <f>+VLOOKUP($E1369,Macro!$1:$1048576,MATCH(DATE(T$2,1,1),Macro!$A$1:$LI$1),FALSE)</f>
        <v>0</v>
      </c>
      <c r="U1369" s="312">
        <f>+VLOOKUP($E1369,Macro!$1:$1048576,MATCH(DATE(U$2,1,1),Macro!$A$1:$LI$1),FALSE)</f>
        <v>0</v>
      </c>
      <c r="V1369" s="312">
        <f>+VLOOKUP($E1369,Macro!$1:$1048576,MATCH(DATE(V$2,1,1),Macro!$A$1:$LI$1),FALSE)</f>
        <v>0</v>
      </c>
      <c r="W1369" s="312">
        <f>+VLOOKUP($E1369,Macro!$1:$1048576,MATCH(DATE(W$2,1,1),Macro!$A$1:$LI$1),FALSE)</f>
        <v>0</v>
      </c>
      <c r="X1369" s="312">
        <f>+VLOOKUP($E1369,Macro!$1:$1048576,MATCH(DATE(X$2,1,1),Macro!$A$1:$LI$1),FALSE)</f>
        <v>0</v>
      </c>
      <c r="Y1369" s="312">
        <f>+VLOOKUP($E1369,Macro!$1:$1048576,MATCH(DATE(Y$2,1,1),Macro!$A$1:$LI$1),FALSE)</f>
        <v>0</v>
      </c>
      <c r="Z1369" s="312">
        <f>+VLOOKUP($E1369,Macro!$1:$1048576,MATCH(DATE(Z$2,1,1),Macro!$A$1:$LI$1),FALSE)</f>
        <v>0</v>
      </c>
      <c r="AA1369" s="312">
        <f>+VLOOKUP($E1369,Macro!$1:$1048576,MATCH(DATE(AA$2,1,1),Macro!$A$1:$LI$1),FALSE)</f>
        <v>0</v>
      </c>
      <c r="AB1369" s="312">
        <f>+VLOOKUP($E1369,Macro!$1:$1048576,MATCH(DATE(AB$2,1,1),Macro!$A$1:$LI$1),FALSE)</f>
        <v>0</v>
      </c>
      <c r="AC1369" s="312">
        <f>+VLOOKUP($E1369,Macro!$1:$1048576,MATCH(DATE(AC$2,1,1),Macro!$A$1:$LI$1),FALSE)</f>
        <v>0</v>
      </c>
      <c r="AD1369" s="312">
        <f>+VLOOKUP($E1369,Macro!$1:$1048576,MATCH(DATE(AD$2,1,1),Macro!$A$1:$LI$1),FALSE)</f>
        <v>0</v>
      </c>
      <c r="AE1369" s="312">
        <f>+VLOOKUP($E1369,Macro!$1:$1048576,MATCH(DATE(AE$2,1,1),Macro!$A$1:$LI$1),FALSE)</f>
        <v>0</v>
      </c>
      <c r="AF1369" s="312">
        <f>+VLOOKUP($E1369,Macro!$1:$1048576,MATCH(DATE(AF$2,1,1),Macro!$A$1:$LI$1),FALSE)</f>
        <v>0</v>
      </c>
      <c r="AG1369" s="312">
        <f>+VLOOKUP($E1369,Macro!$1:$1048576,MATCH(DATE(AG$2,1,1),Macro!$A$1:$LI$1),FALSE)</f>
        <v>0</v>
      </c>
      <c r="AH1369" s="312">
        <f>+VLOOKUP($E1369,Macro!$1:$1048576,MATCH(DATE(AH$2,1,1),Macro!$A$1:$LI$1),FALSE)</f>
        <v>0</v>
      </c>
      <c r="AI1369" s="312">
        <f>+VLOOKUP($E1369,Macro!$1:$1048576,MATCH(DATE(AI$2,1,1),Macro!$A$1:$LI$1),FALSE)</f>
        <v>0</v>
      </c>
      <c r="AJ1369" s="312">
        <f>+VLOOKUP($E1369,Macro!$1:$1048576,MATCH(DATE(AJ$2,1,1),Macro!$A$1:$LI$1),FALSE)</f>
        <v>0</v>
      </c>
      <c r="AK1369" s="312">
        <f>+VLOOKUP($E1369,Macro!$1:$1048576,MATCH(DATE(AK$2,1,1),Macro!$A$1:$LI$1),FALSE)</f>
        <v>0</v>
      </c>
      <c r="AL1369" s="312">
        <f>+VLOOKUP($E1369,Macro!$1:$1048576,MATCH(DATE(AL$2,1,1),Macro!$A$1:$LI$1),FALSE)</f>
        <v>0</v>
      </c>
      <c r="AM1369" s="312">
        <f>+VLOOKUP($E1369,Macro!$1:$1048576,MATCH(DATE(AM$2,1,1),Macro!$A$1:$LI$1),FALSE)</f>
        <v>0</v>
      </c>
      <c r="AN1369" s="312">
        <f>+VLOOKUP($E1369,Macro!$1:$1048576,MATCH(DATE(AN$2,1,1),Macro!$A$1:$LI$1),FALSE)</f>
        <v>0</v>
      </c>
      <c r="AO1369" s="312">
        <f>+VLOOKUP($E1369,Macro!$1:$1048576,MATCH(DATE(AO$2,1,1),Macro!$A$1:$LI$1),FALSE)</f>
        <v>0</v>
      </c>
    </row>
    <row r="1370" spans="1:41" ht="15" customHeight="1" x14ac:dyDescent="0.35">
      <c r="A1370" s="394"/>
      <c r="B1370" s="408"/>
      <c r="C1370" s="114" t="s">
        <v>3</v>
      </c>
      <c r="D1370" s="114"/>
      <c r="E1370" s="50" t="s">
        <v>221</v>
      </c>
      <c r="F1370" s="312">
        <f>+VLOOKUP($E1370,Macro!$1:$1048576,MATCH(DATE(F$2,1,1),Macro!$A$1:$LI$1),FALSE)</f>
        <v>0</v>
      </c>
      <c r="G1370" s="312">
        <f>+VLOOKUP($E1370,Macro!$1:$1048576,MATCH(DATE(G$2,1,1),Macro!$A$1:$LI$1),FALSE)</f>
        <v>0</v>
      </c>
      <c r="H1370" s="312">
        <f>+VLOOKUP($E1370,Macro!$1:$1048576,MATCH(DATE(H$2,1,1),Macro!$A$1:$LI$1),FALSE)</f>
        <v>0</v>
      </c>
      <c r="I1370" s="312">
        <f>+VLOOKUP($E1370,Macro!$1:$1048576,MATCH(DATE(I$2,1,1),Macro!$A$1:$LI$1),FALSE)</f>
        <v>-4.315094744519761E-9</v>
      </c>
      <c r="J1370" s="312">
        <f>+VLOOKUP($E1370,Macro!$1:$1048576,MATCH(DATE(J$2,1,1),Macro!$A$1:$LI$1),FALSE)</f>
        <v>0</v>
      </c>
      <c r="K1370" s="312">
        <f>+VLOOKUP($E1370,Macro!$1:$1048576,MATCH(DATE(K$2,1,1),Macro!$A$1:$LI$1),FALSE)</f>
        <v>-4.1223147904019552E-9</v>
      </c>
      <c r="L1370" s="312">
        <f>+VLOOKUP($E1370,Macro!$1:$1048576,MATCH(DATE(L$2,1,1),Macro!$A$1:$LI$1),FALSE)</f>
        <v>-4.3891263148546883E-2</v>
      </c>
      <c r="M1370" s="312">
        <f>+VLOOKUP($E1370,Macro!$1:$1048576,MATCH(DATE(M$2,1,1),Macro!$A$1:$LI$1),FALSE)</f>
        <v>-0.12999555532162718</v>
      </c>
      <c r="N1370" s="312">
        <f>+VLOOKUP($E1370,Macro!$1:$1048576,MATCH(DATE(N$2,1,1),Macro!$A$1:$LI$1),FALSE)</f>
        <v>-0.25677513199690749</v>
      </c>
      <c r="O1370" s="312">
        <f>+VLOOKUP($E1370,Macro!$1:$1048576,MATCH(DATE(O$2,1,1),Macro!$A$1:$LI$1),FALSE)</f>
        <v>-0.4110556690547349</v>
      </c>
      <c r="P1370" s="312">
        <f>+VLOOKUP($E1370,Macro!$1:$1048576,MATCH(DATE(P$2,1,1),Macro!$A$1:$LI$1),FALSE)</f>
        <v>-0.57355912261572473</v>
      </c>
      <c r="Q1370" s="312">
        <f>+VLOOKUP($E1370,Macro!$1:$1048576,MATCH(DATE(Q$2,1,1),Macro!$A$1:$LI$1),FALSE)</f>
        <v>-0.70562465760043924</v>
      </c>
      <c r="R1370" s="312">
        <f>+VLOOKUP($E1370,Macro!$1:$1048576,MATCH(DATE(R$2,1,1),Macro!$A$1:$LI$1),FALSE)</f>
        <v>-0.79421762861138534</v>
      </c>
      <c r="S1370" s="312">
        <f>+VLOOKUP($E1370,Macro!$1:$1048576,MATCH(DATE(S$2,1,1),Macro!$A$1:$LI$1),FALSE)</f>
        <v>-0.84036484422628388</v>
      </c>
      <c r="T1370" s="312">
        <f>+VLOOKUP($E1370,Macro!$1:$1048576,MATCH(DATE(T$2,1,1),Macro!$A$1:$LI$1),FALSE)</f>
        <v>-0.85291994777714486</v>
      </c>
      <c r="U1370" s="312">
        <f>+VLOOKUP($E1370,Macro!$1:$1048576,MATCH(DATE(U$2,1,1),Macro!$A$1:$LI$1),FALSE)</f>
        <v>-0.8430284301374531</v>
      </c>
      <c r="V1370" s="312">
        <f>+VLOOKUP($E1370,Macro!$1:$1048576,MATCH(DATE(V$2,1,1),Macro!$A$1:$LI$1),FALSE)</f>
        <v>-0.83104488503830087</v>
      </c>
      <c r="W1370" s="312">
        <f>+VLOOKUP($E1370,Macro!$1:$1048576,MATCH(DATE(W$2,1,1),Macro!$A$1:$LI$1),FALSE)</f>
        <v>-0.82180737274058746</v>
      </c>
      <c r="X1370" s="312">
        <f>+VLOOKUP($E1370,Macro!$1:$1048576,MATCH(DATE(X$2,1,1),Macro!$A$1:$LI$1),FALSE)</f>
        <v>-0.81864623667410874</v>
      </c>
      <c r="Y1370" s="312">
        <f>+VLOOKUP($E1370,Macro!$1:$1048576,MATCH(DATE(Y$2,1,1),Macro!$A$1:$LI$1),FALSE)</f>
        <v>-0.82274842001864801</v>
      </c>
      <c r="Z1370" s="312">
        <f>+VLOOKUP($E1370,Macro!$1:$1048576,MATCH(DATE(Z$2,1,1),Macro!$A$1:$LI$1),FALSE)</f>
        <v>-0.83577313420727228</v>
      </c>
      <c r="AA1370" s="312">
        <f>+VLOOKUP($E1370,Macro!$1:$1048576,MATCH(DATE(AA$2,1,1),Macro!$A$1:$LI$1),FALSE)</f>
        <v>-0.85480011854967664</v>
      </c>
      <c r="AB1370" s="312">
        <f>+VLOOKUP($E1370,Macro!$1:$1048576,MATCH(DATE(AB$2,1,1),Macro!$A$1:$LI$1),FALSE)</f>
        <v>-0.88026019107992681</v>
      </c>
      <c r="AC1370" s="312">
        <f>+VLOOKUP($E1370,Macro!$1:$1048576,MATCH(DATE(AC$2,1,1),Macro!$A$1:$LI$1),FALSE)</f>
        <v>-0.91364341866970611</v>
      </c>
      <c r="AD1370" s="312">
        <f>+VLOOKUP($E1370,Macro!$1:$1048576,MATCH(DATE(AD$2,1,1),Macro!$A$1:$LI$1),FALSE)</f>
        <v>-0.95658803088419542</v>
      </c>
      <c r="AE1370" s="312">
        <f>+VLOOKUP($E1370,Macro!$1:$1048576,MATCH(DATE(AE$2,1,1),Macro!$A$1:$LI$1),FALSE)</f>
        <v>-1.0112751135433469</v>
      </c>
      <c r="AF1370" s="312">
        <f>+VLOOKUP($E1370,Macro!$1:$1048576,MATCH(DATE(AF$2,1,1),Macro!$A$1:$LI$1),FALSE)</f>
        <v>-1.01996064548062</v>
      </c>
      <c r="AG1370" s="312">
        <f>+VLOOKUP($E1370,Macro!$1:$1048576,MATCH(DATE(AG$2,1,1),Macro!$A$1:$LI$1),FALSE)</f>
        <v>-1.0050262107263928</v>
      </c>
      <c r="AH1370" s="312">
        <f>+VLOOKUP($E1370,Macro!$1:$1048576,MATCH(DATE(AH$2,1,1),Macro!$A$1:$LI$1),FALSE)</f>
        <v>-0.98100897954793431</v>
      </c>
      <c r="AI1370" s="312">
        <f>+VLOOKUP($E1370,Macro!$1:$1048576,MATCH(DATE(AI$2,1,1),Macro!$A$1:$LI$1),FALSE)</f>
        <v>-0.95585860531156686</v>
      </c>
      <c r="AJ1370" s="312">
        <f>+VLOOKUP($E1370,Macro!$1:$1048576,MATCH(DATE(AJ$2,1,1),Macro!$A$1:$LI$1),FALSE)</f>
        <v>-0.9334017804497633</v>
      </c>
      <c r="AK1370" s="312">
        <f>+VLOOKUP($E1370,Macro!$1:$1048576,MATCH(DATE(AK$2,1,1),Macro!$A$1:$LI$1),FALSE)</f>
        <v>-0.91380189525635103</v>
      </c>
      <c r="AL1370" s="312">
        <f>+VLOOKUP($E1370,Macro!$1:$1048576,MATCH(DATE(AL$2,1,1),Macro!$A$1:$LI$1),FALSE)</f>
        <v>-0.89712231166547385</v>
      </c>
      <c r="AM1370" s="312">
        <f>+VLOOKUP($E1370,Macro!$1:$1048576,MATCH(DATE(AM$2,1,1),Macro!$A$1:$LI$1),FALSE)</f>
        <v>-0.88326996003151026</v>
      </c>
      <c r="AN1370" s="312">
        <f>+VLOOKUP($E1370,Macro!$1:$1048576,MATCH(DATE(AN$2,1,1),Macro!$A$1:$LI$1),FALSE)</f>
        <v>-0.87192454075307113</v>
      </c>
      <c r="AO1370" s="312">
        <f>+VLOOKUP($E1370,Macro!$1:$1048576,MATCH(DATE(AO$2,1,1),Macro!$A$1:$LI$1),FALSE)</f>
        <v>-0.86238332994145894</v>
      </c>
    </row>
    <row r="1371" spans="1:41" ht="15" customHeight="1" x14ac:dyDescent="0.35">
      <c r="A1371" s="394"/>
      <c r="B1371" s="408"/>
      <c r="C1371" s="114" t="s">
        <v>222</v>
      </c>
      <c r="D1371" s="114"/>
      <c r="E1371" s="50" t="s">
        <v>223</v>
      </c>
      <c r="F1371" s="312">
        <f>+VLOOKUP($E1371,Macro!$1:$1048576,MATCH(DATE(F$2,1,1),Macro!$A$1:$LI$1),FALSE)</f>
        <v>0</v>
      </c>
      <c r="G1371" s="312">
        <f>+VLOOKUP($E1371,Macro!$1:$1048576,MATCH(DATE(G$2,1,1),Macro!$A$1:$LI$1),FALSE)</f>
        <v>0</v>
      </c>
      <c r="H1371" s="312">
        <f>+VLOOKUP($E1371,Macro!$1:$1048576,MATCH(DATE(H$2,1,1),Macro!$A$1:$LI$1),FALSE)</f>
        <v>0</v>
      </c>
      <c r="I1371" s="312">
        <f>+VLOOKUP($E1371,Macro!$1:$1048576,MATCH(DATE(I$2,1,1),Macro!$A$1:$LI$1),FALSE)</f>
        <v>0</v>
      </c>
      <c r="J1371" s="312">
        <f>+VLOOKUP($E1371,Macro!$1:$1048576,MATCH(DATE(J$2,1,1),Macro!$A$1:$LI$1),FALSE)</f>
        <v>0</v>
      </c>
      <c r="K1371" s="312">
        <f>+VLOOKUP($E1371,Macro!$1:$1048576,MATCH(DATE(K$2,1,1),Macro!$A$1:$LI$1),FALSE)</f>
        <v>0</v>
      </c>
      <c r="L1371" s="312">
        <f>+VLOOKUP($E1371,Macro!$1:$1048576,MATCH(DATE(L$2,1,1),Macro!$A$1:$LI$1),FALSE)</f>
        <v>0</v>
      </c>
      <c r="M1371" s="312">
        <f>+VLOOKUP($E1371,Macro!$1:$1048576,MATCH(DATE(M$2,1,1),Macro!$A$1:$LI$1),FALSE)</f>
        <v>0</v>
      </c>
      <c r="N1371" s="312">
        <f>+VLOOKUP($E1371,Macro!$1:$1048576,MATCH(DATE(N$2,1,1),Macro!$A$1:$LI$1),FALSE)</f>
        <v>0</v>
      </c>
      <c r="O1371" s="312">
        <f>+VLOOKUP($E1371,Macro!$1:$1048576,MATCH(DATE(O$2,1,1),Macro!$A$1:$LI$1),FALSE)</f>
        <v>0</v>
      </c>
      <c r="P1371" s="312">
        <f>+VLOOKUP($E1371,Macro!$1:$1048576,MATCH(DATE(P$2,1,1),Macro!$A$1:$LI$1),FALSE)</f>
        <v>0</v>
      </c>
      <c r="Q1371" s="312">
        <f>+VLOOKUP($E1371,Macro!$1:$1048576,MATCH(DATE(Q$2,1,1),Macro!$A$1:$LI$1),FALSE)</f>
        <v>0</v>
      </c>
      <c r="R1371" s="312">
        <f>+VLOOKUP($E1371,Macro!$1:$1048576,MATCH(DATE(R$2,1,1),Macro!$A$1:$LI$1),FALSE)</f>
        <v>0</v>
      </c>
      <c r="S1371" s="312">
        <f>+VLOOKUP($E1371,Macro!$1:$1048576,MATCH(DATE(S$2,1,1),Macro!$A$1:$LI$1),FALSE)</f>
        <v>0</v>
      </c>
      <c r="T1371" s="312">
        <f>+VLOOKUP($E1371,Macro!$1:$1048576,MATCH(DATE(T$2,1,1),Macro!$A$1:$LI$1),FALSE)</f>
        <v>0</v>
      </c>
      <c r="U1371" s="312">
        <f>+VLOOKUP($E1371,Macro!$1:$1048576,MATCH(DATE(U$2,1,1),Macro!$A$1:$LI$1),FALSE)</f>
        <v>0</v>
      </c>
      <c r="V1371" s="312">
        <f>+VLOOKUP($E1371,Macro!$1:$1048576,MATCH(DATE(V$2,1,1),Macro!$A$1:$LI$1),FALSE)</f>
        <v>0</v>
      </c>
      <c r="W1371" s="312">
        <f>+VLOOKUP($E1371,Macro!$1:$1048576,MATCH(DATE(W$2,1,1),Macro!$A$1:$LI$1),FALSE)</f>
        <v>0</v>
      </c>
      <c r="X1371" s="312">
        <f>+VLOOKUP($E1371,Macro!$1:$1048576,MATCH(DATE(X$2,1,1),Macro!$A$1:$LI$1),FALSE)</f>
        <v>0</v>
      </c>
      <c r="Y1371" s="312">
        <f>+VLOOKUP($E1371,Macro!$1:$1048576,MATCH(DATE(Y$2,1,1),Macro!$A$1:$LI$1),FALSE)</f>
        <v>0</v>
      </c>
      <c r="Z1371" s="312">
        <f>+VLOOKUP($E1371,Macro!$1:$1048576,MATCH(DATE(Z$2,1,1),Macro!$A$1:$LI$1),FALSE)</f>
        <v>0</v>
      </c>
      <c r="AA1371" s="312">
        <f>+VLOOKUP($E1371,Macro!$1:$1048576,MATCH(DATE(AA$2,1,1),Macro!$A$1:$LI$1),FALSE)</f>
        <v>0</v>
      </c>
      <c r="AB1371" s="312">
        <f>+VLOOKUP($E1371,Macro!$1:$1048576,MATCH(DATE(AB$2,1,1),Macro!$A$1:$LI$1),FALSE)</f>
        <v>0</v>
      </c>
      <c r="AC1371" s="312">
        <f>+VLOOKUP($E1371,Macro!$1:$1048576,MATCH(DATE(AC$2,1,1),Macro!$A$1:$LI$1),FALSE)</f>
        <v>0</v>
      </c>
      <c r="AD1371" s="312">
        <f>+VLOOKUP($E1371,Macro!$1:$1048576,MATCH(DATE(AD$2,1,1),Macro!$A$1:$LI$1),FALSE)</f>
        <v>0</v>
      </c>
      <c r="AE1371" s="312">
        <f>+VLOOKUP($E1371,Macro!$1:$1048576,MATCH(DATE(AE$2,1,1),Macro!$A$1:$LI$1),FALSE)</f>
        <v>0</v>
      </c>
      <c r="AF1371" s="312">
        <f>+VLOOKUP($E1371,Macro!$1:$1048576,MATCH(DATE(AF$2,1,1),Macro!$A$1:$LI$1),FALSE)</f>
        <v>0</v>
      </c>
      <c r="AG1371" s="312">
        <f>+VLOOKUP($E1371,Macro!$1:$1048576,MATCH(DATE(AG$2,1,1),Macro!$A$1:$LI$1),FALSE)</f>
        <v>0</v>
      </c>
      <c r="AH1371" s="312">
        <f>+VLOOKUP($E1371,Macro!$1:$1048576,MATCH(DATE(AH$2,1,1),Macro!$A$1:$LI$1),FALSE)</f>
        <v>0</v>
      </c>
      <c r="AI1371" s="312">
        <f>+VLOOKUP($E1371,Macro!$1:$1048576,MATCH(DATE(AI$2,1,1),Macro!$A$1:$LI$1),FALSE)</f>
        <v>0</v>
      </c>
      <c r="AJ1371" s="312">
        <f>+VLOOKUP($E1371,Macro!$1:$1048576,MATCH(DATE(AJ$2,1,1),Macro!$A$1:$LI$1),FALSE)</f>
        <v>0</v>
      </c>
      <c r="AK1371" s="312">
        <f>+VLOOKUP($E1371,Macro!$1:$1048576,MATCH(DATE(AK$2,1,1),Macro!$A$1:$LI$1),FALSE)</f>
        <v>0</v>
      </c>
      <c r="AL1371" s="312">
        <f>+VLOOKUP($E1371,Macro!$1:$1048576,MATCH(DATE(AL$2,1,1),Macro!$A$1:$LI$1),FALSE)</f>
        <v>0</v>
      </c>
      <c r="AM1371" s="312">
        <f>+VLOOKUP($E1371,Macro!$1:$1048576,MATCH(DATE(AM$2,1,1),Macro!$A$1:$LI$1),FALSE)</f>
        <v>0</v>
      </c>
      <c r="AN1371" s="312">
        <f>+VLOOKUP($E1371,Macro!$1:$1048576,MATCH(DATE(AN$2,1,1),Macro!$A$1:$LI$1),FALSE)</f>
        <v>0</v>
      </c>
      <c r="AO1371" s="312">
        <f>+VLOOKUP($E1371,Macro!$1:$1048576,MATCH(DATE(AO$2,1,1),Macro!$A$1:$LI$1),FALSE)</f>
        <v>0</v>
      </c>
    </row>
    <row r="1372" spans="1:41" ht="15" customHeight="1" x14ac:dyDescent="0.35">
      <c r="A1372" s="394"/>
      <c r="B1372" s="408"/>
      <c r="C1372" s="114" t="s">
        <v>224</v>
      </c>
      <c r="D1372" s="114"/>
      <c r="E1372" s="50" t="s">
        <v>225</v>
      </c>
      <c r="F1372" s="312">
        <f>+VLOOKUP($E1372,Macro!$1:$1048576,MATCH(DATE(F$2,1,1),Macro!$A$1:$LI$1),FALSE)</f>
        <v>-4.5536098496398781E-9</v>
      </c>
      <c r="G1372" s="312">
        <f>+VLOOKUP($E1372,Macro!$1:$1048576,MATCH(DATE(G$2,1,1),Macro!$A$1:$LI$1),FALSE)</f>
        <v>0</v>
      </c>
      <c r="H1372" s="312">
        <f>+VLOOKUP($E1372,Macro!$1:$1048576,MATCH(DATE(H$2,1,1),Macro!$A$1:$LI$1),FALSE)</f>
        <v>-4.3925593156903822E-9</v>
      </c>
      <c r="I1372" s="312">
        <f>+VLOOKUP($E1372,Macro!$1:$1048576,MATCH(DATE(I$2,1,1),Macro!$A$1:$LI$1),FALSE)</f>
        <v>-8.6301844656083277E-9</v>
      </c>
      <c r="J1372" s="312">
        <f>+VLOOKUP($E1372,Macro!$1:$1048576,MATCH(DATE(J$2,1,1),Macro!$A$1:$LI$1),FALSE)</f>
        <v>-8.4551767364367207E-9</v>
      </c>
      <c r="K1372" s="312">
        <f>+VLOOKUP($E1372,Macro!$1:$1048576,MATCH(DATE(K$2,1,1),Macro!$A$1:$LI$1),FALSE)</f>
        <v>-1.2366953969223057E-8</v>
      </c>
      <c r="L1372" s="312">
        <f>+VLOOKUP($E1372,Macro!$1:$1048576,MATCH(DATE(L$2,1,1),Macro!$A$1:$LI$1),FALSE)</f>
        <v>-0.19615162427364413</v>
      </c>
      <c r="M1372" s="312">
        <f>+VLOOKUP($E1372,Macro!$1:$1048576,MATCH(DATE(M$2,1,1),Macro!$A$1:$LI$1),FALSE)</f>
        <v>-0.36620400385631224</v>
      </c>
      <c r="N1372" s="312">
        <f>+VLOOKUP($E1372,Macro!$1:$1048576,MATCH(DATE(N$2,1,1),Macro!$A$1:$LI$1),FALSE)</f>
        <v>-0.52944961283285696</v>
      </c>
      <c r="O1372" s="312">
        <f>+VLOOKUP($E1372,Macro!$1:$1048576,MATCH(DATE(O$2,1,1),Macro!$A$1:$LI$1),FALSE)</f>
        <v>-0.64277820780627803</v>
      </c>
      <c r="P1372" s="312">
        <f>+VLOOKUP($E1372,Macro!$1:$1048576,MATCH(DATE(P$2,1,1),Macro!$A$1:$LI$1),FALSE)</f>
        <v>-0.67431717723859452</v>
      </c>
      <c r="Q1372" s="312">
        <f>+VLOOKUP($E1372,Macro!$1:$1048576,MATCH(DATE(Q$2,1,1),Macro!$A$1:$LI$1),FALSE)</f>
        <v>-0.70804812427392783</v>
      </c>
      <c r="R1372" s="312">
        <f>+VLOOKUP($E1372,Macro!$1:$1048576,MATCH(DATE(R$2,1,1),Macro!$A$1:$LI$1),FALSE)</f>
        <v>-0.74887220349801109</v>
      </c>
      <c r="S1372" s="312">
        <f>+VLOOKUP($E1372,Macro!$1:$1048576,MATCH(DATE(S$2,1,1),Macro!$A$1:$LI$1),FALSE)</f>
        <v>-0.79710403156878762</v>
      </c>
      <c r="T1372" s="312">
        <f>+VLOOKUP($E1372,Macro!$1:$1048576,MATCH(DATE(T$2,1,1),Macro!$A$1:$LI$1),FALSE)</f>
        <v>-0.85787686733636548</v>
      </c>
      <c r="U1372" s="312">
        <f>+VLOOKUP($E1372,Macro!$1:$1048576,MATCH(DATE(U$2,1,1),Macro!$A$1:$LI$1),FALSE)</f>
        <v>-0.93769232551717063</v>
      </c>
      <c r="V1372" s="312">
        <f>+VLOOKUP($E1372,Macro!$1:$1048576,MATCH(DATE(V$2,1,1),Macro!$A$1:$LI$1),FALSE)</f>
        <v>-1.0708095063992271</v>
      </c>
      <c r="W1372" s="312">
        <f>+VLOOKUP($E1372,Macro!$1:$1048576,MATCH(DATE(W$2,1,1),Macro!$A$1:$LI$1),FALSE)</f>
        <v>-1.2181565526650919</v>
      </c>
      <c r="X1372" s="312">
        <f>+VLOOKUP($E1372,Macro!$1:$1048576,MATCH(DATE(X$2,1,1),Macro!$A$1:$LI$1),FALSE)</f>
        <v>-1.3825428629870502</v>
      </c>
      <c r="Y1372" s="312">
        <f>+VLOOKUP($E1372,Macro!$1:$1048576,MATCH(DATE(Y$2,1,1),Macro!$A$1:$LI$1),FALSE)</f>
        <v>-1.5605050631691786</v>
      </c>
      <c r="Z1372" s="312">
        <f>+VLOOKUP($E1372,Macro!$1:$1048576,MATCH(DATE(Z$2,1,1),Macro!$A$1:$LI$1),FALSE)</f>
        <v>-1.751457665715547</v>
      </c>
      <c r="AA1372" s="312">
        <f>+VLOOKUP($E1372,Macro!$1:$1048576,MATCH(DATE(AA$2,1,1),Macro!$A$1:$LI$1),FALSE)</f>
        <v>-1.9517582516558756</v>
      </c>
      <c r="AB1372" s="312">
        <f>+VLOOKUP($E1372,Macro!$1:$1048576,MATCH(DATE(AB$2,1,1),Macro!$A$1:$LI$1),FALSE)</f>
        <v>-2.1537026347925043</v>
      </c>
      <c r="AC1372" s="312">
        <f>+VLOOKUP($E1372,Macro!$1:$1048576,MATCH(DATE(AC$2,1,1),Macro!$A$1:$LI$1),FALSE)</f>
        <v>-2.3503556874174869</v>
      </c>
      <c r="AD1372" s="312">
        <f>+VLOOKUP($E1372,Macro!$1:$1048576,MATCH(DATE(AD$2,1,1),Macro!$A$1:$LI$1),FALSE)</f>
        <v>-2.5361282681263533</v>
      </c>
      <c r="AE1372" s="312">
        <f>+VLOOKUP($E1372,Macro!$1:$1048576,MATCH(DATE(AE$2,1,1),Macro!$A$1:$LI$1),FALSE)</f>
        <v>-2.7087069302059383</v>
      </c>
      <c r="AF1372" s="312">
        <f>+VLOOKUP($E1372,Macro!$1:$1048576,MATCH(DATE(AF$2,1,1),Macro!$A$1:$LI$1),FALSE)</f>
        <v>-2.6967409099331516</v>
      </c>
      <c r="AG1372" s="312">
        <f>+VLOOKUP($E1372,Macro!$1:$1048576,MATCH(DATE(AG$2,1,1),Macro!$A$1:$LI$1),FALSE)</f>
        <v>-2.7207999230124766</v>
      </c>
      <c r="AH1372" s="312">
        <f>+VLOOKUP($E1372,Macro!$1:$1048576,MATCH(DATE(AH$2,1,1),Macro!$A$1:$LI$1),FALSE)</f>
        <v>-2.7635395764352109</v>
      </c>
      <c r="AI1372" s="312">
        <f>+VLOOKUP($E1372,Macro!$1:$1048576,MATCH(DATE(AI$2,1,1),Macro!$A$1:$LI$1),FALSE)</f>
        <v>-2.8129070417396318</v>
      </c>
      <c r="AJ1372" s="312">
        <f>+VLOOKUP($E1372,Macro!$1:$1048576,MATCH(DATE(AJ$2,1,1),Macro!$A$1:$LI$1),FALSE)</f>
        <v>-2.8593992931118546</v>
      </c>
      <c r="AK1372" s="312">
        <f>+VLOOKUP($E1372,Macro!$1:$1048576,MATCH(DATE(AK$2,1,1),Macro!$A$1:$LI$1),FALSE)</f>
        <v>-2.8969644387586486</v>
      </c>
      <c r="AL1372" s="312">
        <f>+VLOOKUP($E1372,Macro!$1:$1048576,MATCH(DATE(AL$2,1,1),Macro!$A$1:$LI$1),FALSE)</f>
        <v>-2.9218170149421954</v>
      </c>
      <c r="AM1372" s="312">
        <f>+VLOOKUP($E1372,Macro!$1:$1048576,MATCH(DATE(AM$2,1,1),Macro!$A$1:$LI$1),FALSE)</f>
        <v>-2.9321913192791245</v>
      </c>
      <c r="AN1372" s="312">
        <f>+VLOOKUP($E1372,Macro!$1:$1048576,MATCH(DATE(AN$2,1,1),Macro!$A$1:$LI$1),FALSE)</f>
        <v>-2.9280091598938496</v>
      </c>
      <c r="AO1372" s="312">
        <f>+VLOOKUP($E1372,Macro!$1:$1048576,MATCH(DATE(AO$2,1,1),Macro!$A$1:$LI$1),FALSE)</f>
        <v>-2.9102948416090193</v>
      </c>
    </row>
    <row r="1373" spans="1:41" ht="15" customHeight="1" x14ac:dyDescent="0.35">
      <c r="A1373" s="394"/>
      <c r="B1373" s="408"/>
      <c r="C1373" s="114" t="s">
        <v>2</v>
      </c>
      <c r="D1373" s="114" t="s">
        <v>226</v>
      </c>
      <c r="E1373" s="50" t="s">
        <v>227</v>
      </c>
      <c r="F1373" s="312">
        <f>+VLOOKUP($E1373,Macro!$1:$1048576,MATCH(DATE(F$2,1,1),Macro!$A$1:$LI$1),FALSE)</f>
        <v>0</v>
      </c>
      <c r="G1373" s="312">
        <f>+VLOOKUP($E1373,Macro!$1:$1048576,MATCH(DATE(G$2,1,1),Macro!$A$1:$LI$1),FALSE)</f>
        <v>0</v>
      </c>
      <c r="H1373" s="312">
        <f>+VLOOKUP($E1373,Macro!$1:$1048576,MATCH(DATE(H$2,1,1),Macro!$A$1:$LI$1),FALSE)</f>
        <v>4.3925899973434483E-10</v>
      </c>
      <c r="I1373" s="312">
        <f>+VLOOKUP($E1373,Macro!$1:$1048576,MATCH(DATE(I$2,1,1),Macro!$A$1:$LI$1),FALSE)</f>
        <v>-4.2719439728946553E-8</v>
      </c>
      <c r="J1373" s="312">
        <f>+VLOOKUP($E1373,Macro!$1:$1048576,MATCH(DATE(J$2,1,1),Macro!$A$1:$LI$1),FALSE)</f>
        <v>4.227620358360769E-10</v>
      </c>
      <c r="K1373" s="312">
        <f>+VLOOKUP($E1373,Macro!$1:$1048576,MATCH(DATE(K$2,1,1),Macro!$A$1:$LI$1),FALSE)</f>
        <v>0</v>
      </c>
      <c r="L1373" s="312">
        <f>+VLOOKUP($E1373,Macro!$1:$1048576,MATCH(DATE(L$2,1,1),Macro!$A$1:$LI$1),FALSE)</f>
        <v>-5.1306039832809007E-2</v>
      </c>
      <c r="M1373" s="312">
        <f>+VLOOKUP($E1373,Macro!$1:$1048576,MATCH(DATE(M$2,1,1),Macro!$A$1:$LI$1),FALSE)</f>
        <v>-0.18647659551414281</v>
      </c>
      <c r="N1373" s="312">
        <f>+VLOOKUP($E1373,Macro!$1:$1048576,MATCH(DATE(N$2,1,1),Macro!$A$1:$LI$1),FALSE)</f>
        <v>-0.40755853361240485</v>
      </c>
      <c r="O1373" s="312">
        <f>+VLOOKUP($E1373,Macro!$1:$1048576,MATCH(DATE(O$2,1,1),Macro!$A$1:$LI$1),FALSE)</f>
        <v>-0.68073911083609717</v>
      </c>
      <c r="P1373" s="312">
        <f>+VLOOKUP($E1373,Macro!$1:$1048576,MATCH(DATE(P$2,1,1),Macro!$A$1:$LI$1),FALSE)</f>
        <v>-0.95400976740861976</v>
      </c>
      <c r="Q1373" s="312">
        <f>+VLOOKUP($E1373,Macro!$1:$1048576,MATCH(DATE(Q$2,1,1),Macro!$A$1:$LI$1),FALSE)</f>
        <v>-1.1316640156652302</v>
      </c>
      <c r="R1373" s="312">
        <f>+VLOOKUP($E1373,Macro!$1:$1048576,MATCH(DATE(R$2,1,1),Macro!$A$1:$LI$1),FALSE)</f>
        <v>-1.1673920478566631</v>
      </c>
      <c r="S1373" s="312">
        <f>+VLOOKUP($E1373,Macro!$1:$1048576,MATCH(DATE(S$2,1,1),Macro!$A$1:$LI$1),FALSE)</f>
        <v>-1.0859363701445102</v>
      </c>
      <c r="T1373" s="312">
        <f>+VLOOKUP($E1373,Macro!$1:$1048576,MATCH(DATE(T$2,1,1),Macro!$A$1:$LI$1),FALSE)</f>
        <v>-0.92252616301302082</v>
      </c>
      <c r="U1373" s="312">
        <f>+VLOOKUP($E1373,Macro!$1:$1048576,MATCH(DATE(U$2,1,1),Macro!$A$1:$LI$1),FALSE)</f>
        <v>-0.70797536798703153</v>
      </c>
      <c r="V1373" s="312">
        <f>+VLOOKUP($E1373,Macro!$1:$1048576,MATCH(DATE(V$2,1,1),Macro!$A$1:$LI$1),FALSE)</f>
        <v>-0.48038950839957434</v>
      </c>
      <c r="W1373" s="312">
        <f>+VLOOKUP($E1373,Macro!$1:$1048576,MATCH(DATE(W$2,1,1),Macro!$A$1:$LI$1),FALSE)</f>
        <v>-0.25931302594764261</v>
      </c>
      <c r="X1373" s="312">
        <f>+VLOOKUP($E1373,Macro!$1:$1048576,MATCH(DATE(X$2,1,1),Macro!$A$1:$LI$1),FALSE)</f>
        <v>-5.6136022104601502E-2</v>
      </c>
      <c r="Y1373" s="312">
        <f>+VLOOKUP($E1373,Macro!$1:$1048576,MATCH(DATE(Y$2,1,1),Macro!$A$1:$LI$1),FALSE)</f>
        <v>0.12093726963727545</v>
      </c>
      <c r="Z1373" s="312">
        <f>+VLOOKUP($E1373,Macro!$1:$1048576,MATCH(DATE(Z$2,1,1),Macro!$A$1:$LI$1),FALSE)</f>
        <v>0.26261675513787719</v>
      </c>
      <c r="AA1373" s="312">
        <f>+VLOOKUP($E1373,Macro!$1:$1048576,MATCH(DATE(AA$2,1,1),Macro!$A$1:$LI$1),FALSE)</f>
        <v>0.36553195359607671</v>
      </c>
      <c r="AB1373" s="312">
        <f>+VLOOKUP($E1373,Macro!$1:$1048576,MATCH(DATE(AB$2,1,1),Macro!$A$1:$LI$1),FALSE)</f>
        <v>0.42284651824115355</v>
      </c>
      <c r="AC1373" s="312">
        <f>+VLOOKUP($E1373,Macro!$1:$1048576,MATCH(DATE(AC$2,1,1),Macro!$A$1:$LI$1),FALSE)</f>
        <v>0.42581136509950562</v>
      </c>
      <c r="AD1373" s="312">
        <f>+VLOOKUP($E1373,Macro!$1:$1048576,MATCH(DATE(AD$2,1,1),Macro!$A$1:$LI$1),FALSE)</f>
        <v>0.36977373247624312</v>
      </c>
      <c r="AE1373" s="312">
        <f>+VLOOKUP($E1373,Macro!$1:$1048576,MATCH(DATE(AE$2,1,1),Macro!$A$1:$LI$1),FALSE)</f>
        <v>0.25313393149447172</v>
      </c>
      <c r="AF1373" s="312">
        <f>+VLOOKUP($E1373,Macro!$1:$1048576,MATCH(DATE(AF$2,1,1),Macro!$A$1:$LI$1),FALSE)</f>
        <v>0.14113985222723821</v>
      </c>
      <c r="AG1373" s="312">
        <f>+VLOOKUP($E1373,Macro!$1:$1048576,MATCH(DATE(AG$2,1,1),Macro!$A$1:$LI$1),FALSE)</f>
        <v>4.2055331104819821E-2</v>
      </c>
      <c r="AH1373" s="312">
        <f>+VLOOKUP($E1373,Macro!$1:$1048576,MATCH(DATE(AH$2,1,1),Macro!$A$1:$LI$1),FALSE)</f>
        <v>-5.3183064630048522E-2</v>
      </c>
      <c r="AI1373" s="312">
        <f>+VLOOKUP($E1373,Macro!$1:$1048576,MATCH(DATE(AI$2,1,1),Macro!$A$1:$LI$1),FALSE)</f>
        <v>-0.15459923157783631</v>
      </c>
      <c r="AJ1373" s="312">
        <f>+VLOOKUP($E1373,Macro!$1:$1048576,MATCH(DATE(AJ$2,1,1),Macro!$A$1:$LI$1),FALSE)</f>
        <v>-0.26836257348053189</v>
      </c>
      <c r="AK1373" s="312">
        <f>+VLOOKUP($E1373,Macro!$1:$1048576,MATCH(DATE(AK$2,1,1),Macro!$A$1:$LI$1),FALSE)</f>
        <v>-0.39577928479213353</v>
      </c>
      <c r="AL1373" s="312">
        <f>+VLOOKUP($E1373,Macro!$1:$1048576,MATCH(DATE(AL$2,1,1),Macro!$A$1:$LI$1),FALSE)</f>
        <v>-0.53484787280027657</v>
      </c>
      <c r="AM1373" s="312">
        <f>+VLOOKUP($E1373,Macro!$1:$1048576,MATCH(DATE(AM$2,1,1),Macro!$A$1:$LI$1),FALSE)</f>
        <v>-0.6832655319260067</v>
      </c>
      <c r="AN1373" s="312">
        <f>+VLOOKUP($E1373,Macro!$1:$1048576,MATCH(DATE(AN$2,1,1),Macro!$A$1:$LI$1),FALSE)</f>
        <v>-0.83683666408117652</v>
      </c>
      <c r="AO1373" s="312">
        <f>+VLOOKUP($E1373,Macro!$1:$1048576,MATCH(DATE(AO$2,1,1),Macro!$A$1:$LI$1),FALSE)</f>
        <v>-0.98969009449352952</v>
      </c>
    </row>
    <row r="1374" spans="1:41" ht="15" customHeight="1" x14ac:dyDescent="0.35">
      <c r="A1374" s="394"/>
      <c r="B1374" s="408"/>
      <c r="C1374" s="114" t="s">
        <v>3</v>
      </c>
      <c r="D1374" s="114" t="s">
        <v>228</v>
      </c>
      <c r="E1374" s="50" t="s">
        <v>229</v>
      </c>
      <c r="F1374" s="312">
        <f>+VLOOKUP($E1374,Macro!$1:$1048576,MATCH(DATE(F$2,1,1),Macro!$A$1:$LI$1),FALSE)</f>
        <v>0</v>
      </c>
      <c r="G1374" s="312">
        <f>+VLOOKUP($E1374,Macro!$1:$1048576,MATCH(DATE(G$2,1,1),Macro!$A$1:$LI$1),FALSE)</f>
        <v>0</v>
      </c>
      <c r="H1374" s="312">
        <f>+VLOOKUP($E1374,Macro!$1:$1048576,MATCH(DATE(H$2,1,1),Macro!$A$1:$LI$1),FALSE)</f>
        <v>-4.3925644292992259E-10</v>
      </c>
      <c r="I1374" s="312">
        <f>+VLOOKUP($E1374,Macro!$1:$1048576,MATCH(DATE(I$2,1,1),Macro!$A$1:$LI$1),FALSE)</f>
        <v>-4.746604972486417E-9</v>
      </c>
      <c r="J1374" s="312">
        <f>+VLOOKUP($E1374,Macro!$1:$1048576,MATCH(DATE(J$2,1,1),Macro!$A$1:$LI$1),FALSE)</f>
        <v>-4.2275711427570635E-10</v>
      </c>
      <c r="K1374" s="312">
        <f>+VLOOKUP($E1374,Macro!$1:$1048576,MATCH(DATE(K$2,1,1),Macro!$A$1:$LI$1),FALSE)</f>
        <v>-4.1223147904019552E-9</v>
      </c>
      <c r="L1374" s="312">
        <f>+VLOOKUP($E1374,Macro!$1:$1048576,MATCH(DATE(L$2,1,1),Macro!$A$1:$LI$1),FALSE)</f>
        <v>-4.4557247671225576E-2</v>
      </c>
      <c r="M1374" s="312">
        <f>+VLOOKUP($E1374,Macro!$1:$1048576,MATCH(DATE(M$2,1,1),Macro!$A$1:$LI$1),FALSE)</f>
        <v>-0.13284848867333873</v>
      </c>
      <c r="N1374" s="312">
        <f>+VLOOKUP($E1374,Macro!$1:$1048576,MATCH(DATE(N$2,1,1),Macro!$A$1:$LI$1),FALSE)</f>
        <v>-0.26366849915754215</v>
      </c>
      <c r="O1374" s="312">
        <f>+VLOOKUP($E1374,Macro!$1:$1048576,MATCH(DATE(O$2,1,1),Macro!$A$1:$LI$1),FALSE)</f>
        <v>-0.42340948977635751</v>
      </c>
      <c r="P1374" s="312">
        <f>+VLOOKUP($E1374,Macro!$1:$1048576,MATCH(DATE(P$2,1,1),Macro!$A$1:$LI$1),FALSE)</f>
        <v>-0.59207236309043221</v>
      </c>
      <c r="Q1374" s="312">
        <f>+VLOOKUP($E1374,Macro!$1:$1048576,MATCH(DATE(Q$2,1,1),Macro!$A$1:$LI$1),FALSE)</f>
        <v>-0.72869204679744215</v>
      </c>
      <c r="R1374" s="312">
        <f>+VLOOKUP($E1374,Macro!$1:$1048576,MATCH(DATE(R$2,1,1),Macro!$A$1:$LI$1),FALSE)</f>
        <v>-0.81856948485935965</v>
      </c>
      <c r="S1374" s="312">
        <f>+VLOOKUP($E1374,Macro!$1:$1048576,MATCH(DATE(S$2,1,1),Macro!$A$1:$LI$1),FALSE)</f>
        <v>-0.86325969796982172</v>
      </c>
      <c r="T1374" s="312">
        <f>+VLOOKUP($E1374,Macro!$1:$1048576,MATCH(DATE(T$2,1,1),Macro!$A$1:$LI$1),FALSE)</f>
        <v>-0.87269627034156305</v>
      </c>
      <c r="U1374" s="312">
        <f>+VLOOKUP($E1374,Macro!$1:$1048576,MATCH(DATE(U$2,1,1),Macro!$A$1:$LI$1),FALSE)</f>
        <v>-0.85895522984646577</v>
      </c>
      <c r="V1374" s="312">
        <f>+VLOOKUP($E1374,Macro!$1:$1048576,MATCH(DATE(V$2,1,1),Macro!$A$1:$LI$1),FALSE)</f>
        <v>-0.84321232818080805</v>
      </c>
      <c r="W1374" s="312">
        <f>+VLOOKUP($E1374,Macro!$1:$1048576,MATCH(DATE(W$2,1,1),Macro!$A$1:$LI$1),FALSE)</f>
        <v>-0.83069750564420364</v>
      </c>
      <c r="X1374" s="312">
        <f>+VLOOKUP($E1374,Macro!$1:$1048576,MATCH(DATE(X$2,1,1),Macro!$A$1:$LI$1),FALSE)</f>
        <v>-0.82481133333424694</v>
      </c>
      <c r="Y1374" s="312">
        <f>+VLOOKUP($E1374,Macro!$1:$1048576,MATCH(DATE(Y$2,1,1),Macro!$A$1:$LI$1),FALSE)</f>
        <v>-0.82668721774709475</v>
      </c>
      <c r="Z1374" s="312">
        <f>+VLOOKUP($E1374,Macro!$1:$1048576,MATCH(DATE(Z$2,1,1),Macro!$A$1:$LI$1),FALSE)</f>
        <v>-0.83791851391832139</v>
      </c>
      <c r="AA1374" s="312">
        <f>+VLOOKUP($E1374,Macro!$1:$1048576,MATCH(DATE(AA$2,1,1),Macro!$A$1:$LI$1),FALSE)</f>
        <v>-0.85546112094098647</v>
      </c>
      <c r="AB1374" s="312">
        <f>+VLOOKUP($E1374,Macro!$1:$1048576,MATCH(DATE(AB$2,1,1),Macro!$A$1:$LI$1),FALSE)</f>
        <v>-0.87971728862933118</v>
      </c>
      <c r="AC1374" s="312">
        <f>+VLOOKUP($E1374,Macro!$1:$1048576,MATCH(DATE(AC$2,1,1),Macro!$A$1:$LI$1),FALSE)</f>
        <v>-0.91236116692192804</v>
      </c>
      <c r="AD1374" s="312">
        <f>+VLOOKUP($E1374,Macro!$1:$1048576,MATCH(DATE(AD$2,1,1),Macro!$A$1:$LI$1),FALSE)</f>
        <v>-0.9552166388530412</v>
      </c>
      <c r="AE1374" s="312">
        <f>+VLOOKUP($E1374,Macro!$1:$1048576,MATCH(DATE(AE$2,1,1),Macro!$A$1:$LI$1),FALSE)</f>
        <v>-1.0105915263943144</v>
      </c>
      <c r="AF1374" s="312">
        <f>+VLOOKUP($E1374,Macro!$1:$1048576,MATCH(DATE(AF$2,1,1),Macro!$A$1:$LI$1),FALSE)</f>
        <v>-1.0198905909254141</v>
      </c>
      <c r="AG1374" s="312">
        <f>+VLOOKUP($E1374,Macro!$1:$1048576,MATCH(DATE(AG$2,1,1),Macro!$A$1:$LI$1),FALSE)</f>
        <v>-1.0054849663622951</v>
      </c>
      <c r="AH1374" s="312">
        <f>+VLOOKUP($E1374,Macro!$1:$1048576,MATCH(DATE(AH$2,1,1),Macro!$A$1:$LI$1),FALSE)</f>
        <v>-0.98217666982871543</v>
      </c>
      <c r="AI1374" s="312">
        <f>+VLOOKUP($E1374,Macro!$1:$1048576,MATCH(DATE(AI$2,1,1),Macro!$A$1:$LI$1),FALSE)</f>
        <v>-0.95812967000417693</v>
      </c>
      <c r="AJ1374" s="312">
        <f>+VLOOKUP($E1374,Macro!$1:$1048576,MATCH(DATE(AJ$2,1,1),Macro!$A$1:$LI$1),FALSE)</f>
        <v>-0.93725685431885297</v>
      </c>
      <c r="AK1374" s="312">
        <f>+VLOOKUP($E1374,Macro!$1:$1048576,MATCH(DATE(AK$2,1,1),Macro!$A$1:$LI$1),FALSE)</f>
        <v>-0.91965396017831391</v>
      </c>
      <c r="AL1374" s="312">
        <f>+VLOOKUP($E1374,Macro!$1:$1048576,MATCH(DATE(AL$2,1,1),Macro!$A$1:$LI$1),FALSE)</f>
        <v>-0.90527774055348553</v>
      </c>
      <c r="AM1374" s="312">
        <f>+VLOOKUP($E1374,Macro!$1:$1048576,MATCH(DATE(AM$2,1,1),Macro!$A$1:$LI$1),FALSE)</f>
        <v>-0.89397311170498417</v>
      </c>
      <c r="AN1374" s="312">
        <f>+VLOOKUP($E1374,Macro!$1:$1048576,MATCH(DATE(AN$2,1,1),Macro!$A$1:$LI$1),FALSE)</f>
        <v>-0.88535130502262194</v>
      </c>
      <c r="AO1374" s="312">
        <f>+VLOOKUP($E1374,Macro!$1:$1048576,MATCH(DATE(AO$2,1,1),Macro!$A$1:$LI$1),FALSE)</f>
        <v>-0.87861940228080793</v>
      </c>
    </row>
    <row r="1375" spans="1:41" ht="15" customHeight="1" x14ac:dyDescent="0.35">
      <c r="A1375" s="394"/>
      <c r="B1375" s="408"/>
      <c r="C1375" s="114" t="s">
        <v>230</v>
      </c>
      <c r="D1375" s="114"/>
      <c r="E1375" s="58" t="s">
        <v>1665</v>
      </c>
      <c r="F1375" s="312">
        <f>+VLOOKUP($E1375,Macro!$1:$1048576,MATCH(DATE(F$2,1,1),Macro!$A$1:$LI$1),FALSE)</f>
        <v>0</v>
      </c>
      <c r="G1375" s="312">
        <f>+VLOOKUP($E1375,Macro!$1:$1048576,MATCH(DATE(G$2,1,1),Macro!$A$1:$LI$1),FALSE)</f>
        <v>0</v>
      </c>
      <c r="H1375" s="312">
        <f>+VLOOKUP($E1375,Macro!$1:$1048576,MATCH(DATE(H$2,1,1),Macro!$A$1:$LI$1),FALSE)</f>
        <v>4.3925644292992259E-10</v>
      </c>
      <c r="I1375" s="312">
        <f>+VLOOKUP($E1375,Macro!$1:$1048576,MATCH(DATE(I$2,1,1),Macro!$A$1:$LI$1),FALSE)</f>
        <v>-4.3150972562353591E-9</v>
      </c>
      <c r="J1375" s="312">
        <f>+VLOOKUP($E1375,Macro!$1:$1048576,MATCH(DATE(J$2,1,1),Macro!$A$1:$LI$1),FALSE)</f>
        <v>0</v>
      </c>
      <c r="K1375" s="312">
        <f>+VLOOKUP($E1375,Macro!$1:$1048576,MATCH(DATE(K$2,1,1),Macro!$A$1:$LI$1),FALSE)</f>
        <v>-4.1223147904019552E-9</v>
      </c>
      <c r="L1375" s="312">
        <f>+VLOOKUP($E1375,Macro!$1:$1048576,MATCH(DATE(L$2,1,1),Macro!$A$1:$LI$1),FALSE)</f>
        <v>-4.3360465367903674E-2</v>
      </c>
      <c r="M1375" s="312">
        <f>+VLOOKUP($E1375,Macro!$1:$1048576,MATCH(DATE(M$2,1,1),Macro!$A$1:$LI$1),FALSE)</f>
        <v>-0.12746855353645131</v>
      </c>
      <c r="N1375" s="312">
        <f>+VLOOKUP($E1375,Macro!$1:$1048576,MATCH(DATE(N$2,1,1),Macro!$A$1:$LI$1),FALSE)</f>
        <v>-0.25088315250717419</v>
      </c>
      <c r="O1375" s="312">
        <f>+VLOOKUP($E1375,Macro!$1:$1048576,MATCH(DATE(O$2,1,1),Macro!$A$1:$LI$1),FALSE)</f>
        <v>-0.40064286465035209</v>
      </c>
      <c r="P1375" s="312">
        <f>+VLOOKUP($E1375,Macro!$1:$1048576,MATCH(DATE(P$2,1,1),Macro!$A$1:$LI$1),FALSE)</f>
        <v>-0.55767000753040552</v>
      </c>
      <c r="Q1375" s="312">
        <f>+VLOOKUP($E1375,Macro!$1:$1048576,MATCH(DATE(Q$2,1,1),Macro!$A$1:$LI$1),FALSE)</f>
        <v>-0.68650438236865596</v>
      </c>
      <c r="R1375" s="312">
        <f>+VLOOKUP($E1375,Macro!$1:$1048576,MATCH(DATE(R$2,1,1),Macro!$A$1:$LI$1),FALSE)</f>
        <v>-0.77397242239497743</v>
      </c>
      <c r="S1375" s="312">
        <f>+VLOOKUP($E1375,Macro!$1:$1048576,MATCH(DATE(S$2,1,1),Macro!$A$1:$LI$1),FALSE)</f>
        <v>-0.82058145469695309</v>
      </c>
      <c r="T1375" s="312">
        <f>+VLOOKUP($E1375,Macro!$1:$1048576,MATCH(DATE(T$2,1,1),Macro!$A$1:$LI$1),FALSE)</f>
        <v>-0.83460303185178175</v>
      </c>
      <c r="U1375" s="312">
        <f>+VLOOKUP($E1375,Macro!$1:$1048576,MATCH(DATE(U$2,1,1),Macro!$A$1:$LI$1),FALSE)</f>
        <v>-0.82671930870487853</v>
      </c>
      <c r="V1375" s="312">
        <f>+VLOOKUP($E1375,Macro!$1:$1048576,MATCH(DATE(V$2,1,1),Macro!$A$1:$LI$1),FALSE)</f>
        <v>-0.81667101295373523</v>
      </c>
      <c r="W1375" s="312">
        <f>+VLOOKUP($E1375,Macro!$1:$1048576,MATCH(DATE(W$2,1,1),Macro!$A$1:$LI$1),FALSE)</f>
        <v>-0.80922743116245421</v>
      </c>
      <c r="X1375" s="312">
        <f>+VLOOKUP($E1375,Macro!$1:$1048576,MATCH(DATE(X$2,1,1),Macro!$A$1:$LI$1),FALSE)</f>
        <v>-0.80775855395209728</v>
      </c>
      <c r="Y1375" s="312">
        <f>+VLOOKUP($E1375,Macro!$1:$1048576,MATCH(DATE(Y$2,1,1),Macro!$A$1:$LI$1),FALSE)</f>
        <v>-0.81358980327563246</v>
      </c>
      <c r="Z1375" s="312">
        <f>+VLOOKUP($E1375,Macro!$1:$1048576,MATCH(DATE(Z$2,1,1),Macro!$A$1:$LI$1),FALSE)</f>
        <v>-0.82841011991956814</v>
      </c>
      <c r="AA1375" s="312">
        <f>+VLOOKUP($E1375,Macro!$1:$1048576,MATCH(DATE(AA$2,1,1),Macro!$A$1:$LI$1),FALSE)</f>
        <v>-0.84964272510805994</v>
      </c>
      <c r="AB1375" s="312">
        <f>+VLOOKUP($E1375,Macro!$1:$1048576,MATCH(DATE(AB$2,1,1),Macro!$A$1:$LI$1),FALSE)</f>
        <v>-0.87765882716804577</v>
      </c>
      <c r="AC1375" s="312">
        <f>+VLOOKUP($E1375,Macro!$1:$1048576,MATCH(DATE(AC$2,1,1),Macro!$A$1:$LI$1),FALSE)</f>
        <v>-0.91384207036114773</v>
      </c>
      <c r="AD1375" s="312">
        <f>+VLOOKUP($E1375,Macro!$1:$1048576,MATCH(DATE(AD$2,1,1),Macro!$A$1:$LI$1),FALSE)</f>
        <v>-0.95972247321528037</v>
      </c>
      <c r="AE1375" s="312">
        <f>+VLOOKUP($E1375,Macro!$1:$1048576,MATCH(DATE(AE$2,1,1),Macro!$A$1:$LI$1),FALSE)</f>
        <v>-1.0173785558080852</v>
      </c>
      <c r="AF1375" s="312">
        <f>+VLOOKUP($E1375,Macro!$1:$1048576,MATCH(DATE(AF$2,1,1),Macro!$A$1:$LI$1),FALSE)</f>
        <v>-1.0298212658317489</v>
      </c>
      <c r="AG1375" s="312">
        <f>+VLOOKUP($E1375,Macro!$1:$1048576,MATCH(DATE(AG$2,1,1),Macro!$A$1:$LI$1),FALSE)</f>
        <v>-1.018939219414688</v>
      </c>
      <c r="AH1375" s="312">
        <f>+VLOOKUP($E1375,Macro!$1:$1048576,MATCH(DATE(AH$2,1,1),Macro!$A$1:$LI$1),FALSE)</f>
        <v>-0.99889921574102325</v>
      </c>
      <c r="AI1375" s="312">
        <f>+VLOOKUP($E1375,Macro!$1:$1048576,MATCH(DATE(AI$2,1,1),Macro!$A$1:$LI$1),FALSE)</f>
        <v>-0.97744111364873776</v>
      </c>
      <c r="AJ1375" s="312">
        <f>+VLOOKUP($E1375,Macro!$1:$1048576,MATCH(DATE(AJ$2,1,1),Macro!$A$1:$LI$1),FALSE)</f>
        <v>-0.95829317114236456</v>
      </c>
      <c r="AK1375" s="312">
        <f>+VLOOKUP($E1375,Macro!$1:$1048576,MATCH(DATE(AK$2,1,1),Macro!$A$1:$LI$1),FALSE)</f>
        <v>-0.94168589638406841</v>
      </c>
      <c r="AL1375" s="312">
        <f>+VLOOKUP($E1375,Macro!$1:$1048576,MATCH(DATE(AL$2,1,1),Macro!$A$1:$LI$1),FALSE)</f>
        <v>-0.9276517578911514</v>
      </c>
      <c r="AM1375" s="312">
        <f>+VLOOKUP($E1375,Macro!$1:$1048576,MATCH(DATE(AM$2,1,1),Macro!$A$1:$LI$1),FALSE)</f>
        <v>-0.91607306894551599</v>
      </c>
      <c r="AN1375" s="312">
        <f>+VLOOKUP($E1375,Macro!$1:$1048576,MATCH(DATE(AN$2,1,1),Macro!$A$1:$LI$1),FALSE)</f>
        <v>-0.90662289185283862</v>
      </c>
      <c r="AO1375" s="312">
        <f>+VLOOKUP($E1375,Macro!$1:$1048576,MATCH(DATE(AO$2,1,1),Macro!$A$1:$LI$1),FALSE)</f>
        <v>-0.89861480248657133</v>
      </c>
    </row>
    <row r="1376" spans="1:41" ht="15" customHeight="1" x14ac:dyDescent="0.35">
      <c r="A1376" s="394"/>
      <c r="B1376" s="408"/>
      <c r="C1376" s="114" t="s">
        <v>231</v>
      </c>
      <c r="D1376" s="114" t="s">
        <v>228</v>
      </c>
      <c r="E1376" s="50" t="s">
        <v>232</v>
      </c>
      <c r="F1376" s="312">
        <f>+VLOOKUP($E1376,Macro!$1:$1048576,MATCH(DATE(F$2,1,1),Macro!$A$1:$LI$1),FALSE)</f>
        <v>0</v>
      </c>
      <c r="G1376" s="312">
        <f>+VLOOKUP($E1376,Macro!$1:$1048576,MATCH(DATE(G$2,1,1),Macro!$A$1:$LI$1),FALSE)</f>
        <v>0</v>
      </c>
      <c r="H1376" s="312">
        <f>+VLOOKUP($E1376,Macro!$1:$1048576,MATCH(DATE(H$2,1,1),Macro!$A$1:$LI$1),FALSE)</f>
        <v>-4.3925564392854063E-10</v>
      </c>
      <c r="I1376" s="312">
        <f>+VLOOKUP($E1376,Macro!$1:$1048576,MATCH(DATE(I$2,1,1),Macro!$A$1:$LI$1),FALSE)</f>
        <v>-4.3150944305553113E-10</v>
      </c>
      <c r="J1376" s="312">
        <f>+VLOOKUP($E1376,Macro!$1:$1048576,MATCH(DATE(J$2,1,1),Macro!$A$1:$LI$1),FALSE)</f>
        <v>-4.2275895986084528E-10</v>
      </c>
      <c r="K1376" s="312">
        <f>+VLOOKUP($E1376,Macro!$1:$1048576,MATCH(DATE(K$2,1,1),Macro!$A$1:$LI$1),FALSE)</f>
        <v>0</v>
      </c>
      <c r="L1376" s="312">
        <f>+VLOOKUP($E1376,Macro!$1:$1048576,MATCH(DATE(L$2,1,1),Macro!$A$1:$LI$1),FALSE)</f>
        <v>-6.6598452267575836E-4</v>
      </c>
      <c r="M1376" s="312">
        <f>+VLOOKUP($E1376,Macro!$1:$1048576,MATCH(DATE(M$2,1,1),Macro!$A$1:$LI$1),FALSE)</f>
        <v>-2.8529333517155662E-3</v>
      </c>
      <c r="N1376" s="312">
        <f>+VLOOKUP($E1376,Macro!$1:$1048576,MATCH(DATE(N$2,1,1),Macro!$A$1:$LI$1),FALSE)</f>
        <v>-6.8933671606343522E-3</v>
      </c>
      <c r="O1376" s="312">
        <f>+VLOOKUP($E1376,Macro!$1:$1048576,MATCH(DATE(O$2,1,1),Macro!$A$1:$LI$1),FALSE)</f>
        <v>-1.2353820721621996E-2</v>
      </c>
      <c r="P1376" s="312">
        <f>+VLOOKUP($E1376,Macro!$1:$1048576,MATCH(DATE(P$2,1,1),Macro!$A$1:$LI$1),FALSE)</f>
        <v>-1.8513240474707586E-2</v>
      </c>
      <c r="Q1376" s="312">
        <f>+VLOOKUP($E1376,Macro!$1:$1048576,MATCH(DATE(Q$2,1,1),Macro!$A$1:$LI$1),FALSE)</f>
        <v>-2.3067389197001107E-2</v>
      </c>
      <c r="R1376" s="312">
        <f>+VLOOKUP($E1376,Macro!$1:$1048576,MATCH(DATE(R$2,1,1),Macro!$A$1:$LI$1),FALSE)</f>
        <v>-2.4351856247973921E-2</v>
      </c>
      <c r="S1376" s="312">
        <f>+VLOOKUP($E1376,Macro!$1:$1048576,MATCH(DATE(S$2,1,1),Macro!$A$1:$LI$1),FALSE)</f>
        <v>-2.2894853743539129E-2</v>
      </c>
      <c r="T1376" s="312">
        <f>+VLOOKUP($E1376,Macro!$1:$1048576,MATCH(DATE(T$2,1,1),Macro!$A$1:$LI$1),FALSE)</f>
        <v>-1.9776322564416943E-2</v>
      </c>
      <c r="U1376" s="312">
        <f>+VLOOKUP($E1376,Macro!$1:$1048576,MATCH(DATE(U$2,1,1),Macro!$A$1:$LI$1),FALSE)</f>
        <v>-1.5926799709011168E-2</v>
      </c>
      <c r="V1376" s="312">
        <f>+VLOOKUP($E1376,Macro!$1:$1048576,MATCH(DATE(V$2,1,1),Macro!$A$1:$LI$1),FALSE)</f>
        <v>-1.2167443142508578E-2</v>
      </c>
      <c r="W1376" s="312">
        <f>+VLOOKUP($E1376,Macro!$1:$1048576,MATCH(DATE(W$2,1,1),Macro!$A$1:$LI$1),FALSE)</f>
        <v>-8.8901329036194191E-3</v>
      </c>
      <c r="X1376" s="312">
        <f>+VLOOKUP($E1376,Macro!$1:$1048576,MATCH(DATE(X$2,1,1),Macro!$A$1:$LI$1),FALSE)</f>
        <v>-6.165096660137882E-3</v>
      </c>
      <c r="Y1376" s="312">
        <f>+VLOOKUP($E1376,Macro!$1:$1048576,MATCH(DATE(Y$2,1,1),Macro!$A$1:$LI$1),FALSE)</f>
        <v>-3.9387977284448044E-3</v>
      </c>
      <c r="Z1376" s="312">
        <f>+VLOOKUP($E1376,Macro!$1:$1048576,MATCH(DATE(Z$2,1,1),Macro!$A$1:$LI$1),FALSE)</f>
        <v>-2.1453797110490965E-3</v>
      </c>
      <c r="AA1376" s="312">
        <f>+VLOOKUP($E1376,Macro!$1:$1048576,MATCH(DATE(AA$2,1,1),Macro!$A$1:$LI$1),FALSE)</f>
        <v>-6.6100239130994023E-4</v>
      </c>
      <c r="AB1376" s="312">
        <f>+VLOOKUP($E1376,Macro!$1:$1048576,MATCH(DATE(AB$2,1,1),Macro!$A$1:$LI$1),FALSE)</f>
        <v>5.429024505957126E-4</v>
      </c>
      <c r="AC1376" s="312">
        <f>+VLOOKUP($E1376,Macro!$1:$1048576,MATCH(DATE(AC$2,1,1),Macro!$A$1:$LI$1),FALSE)</f>
        <v>1.2822517477773328E-3</v>
      </c>
      <c r="AD1376" s="312">
        <f>+VLOOKUP($E1376,Macro!$1:$1048576,MATCH(DATE(AD$2,1,1),Macro!$A$1:$LI$1),FALSE)</f>
        <v>1.3713920311537889E-3</v>
      </c>
      <c r="AE1376" s="312">
        <f>+VLOOKUP($E1376,Macro!$1:$1048576,MATCH(DATE(AE$2,1,1),Macro!$A$1:$LI$1),FALSE)</f>
        <v>6.8358714903505951E-4</v>
      </c>
      <c r="AF1376" s="312">
        <f>+VLOOKUP($E1376,Macro!$1:$1048576,MATCH(DATE(AF$2,1,1),Macro!$A$1:$LI$1),FALSE)</f>
        <v>7.0054555208985249E-5</v>
      </c>
      <c r="AG1376" s="312">
        <f>+VLOOKUP($E1376,Macro!$1:$1048576,MATCH(DATE(AG$2,1,1),Macro!$A$1:$LI$1),FALSE)</f>
        <v>-4.5875563590244017E-4</v>
      </c>
      <c r="AH1376" s="312">
        <f>+VLOOKUP($E1376,Macro!$1:$1048576,MATCH(DATE(AH$2,1,1),Macro!$A$1:$LI$1),FALSE)</f>
        <v>-1.1676902807794167E-3</v>
      </c>
      <c r="AI1376" s="312">
        <f>+VLOOKUP($E1376,Macro!$1:$1048576,MATCH(DATE(AI$2,1,1),Macro!$A$1:$LI$1),FALSE)</f>
        <v>-2.2710646926114302E-3</v>
      </c>
      <c r="AJ1376" s="312">
        <f>+VLOOKUP($E1376,Macro!$1:$1048576,MATCH(DATE(AJ$2,1,1),Macro!$A$1:$LI$1),FALSE)</f>
        <v>-3.8550738690921989E-3</v>
      </c>
      <c r="AK1376" s="312">
        <f>+VLOOKUP($E1376,Macro!$1:$1048576,MATCH(DATE(AK$2,1,1),Macro!$A$1:$LI$1),FALSE)</f>
        <v>-5.8520649219611304E-3</v>
      </c>
      <c r="AL1376" s="312">
        <f>+VLOOKUP($E1376,Macro!$1:$1048576,MATCH(DATE(AL$2,1,1),Macro!$A$1:$LI$1),FALSE)</f>
        <v>-8.1554288880117017E-3</v>
      </c>
      <c r="AM1376" s="312">
        <f>+VLOOKUP($E1376,Macro!$1:$1048576,MATCH(DATE(AM$2,1,1),Macro!$A$1:$LI$1),FALSE)</f>
        <v>-1.0703151673477565E-2</v>
      </c>
      <c r="AN1376" s="312">
        <f>+VLOOKUP($E1376,Macro!$1:$1048576,MATCH(DATE(AN$2,1,1),Macro!$A$1:$LI$1),FALSE)</f>
        <v>-1.3426764269552752E-2</v>
      </c>
      <c r="AO1376" s="312">
        <f>+VLOOKUP($E1376,Macro!$1:$1048576,MATCH(DATE(AO$2,1,1),Macro!$A$1:$LI$1),FALSE)</f>
        <v>-1.6236072339348359E-2</v>
      </c>
    </row>
    <row r="1377" spans="1:41" ht="15" customHeight="1" x14ac:dyDescent="0.35">
      <c r="A1377" s="394"/>
      <c r="B1377" s="408"/>
      <c r="C1377" s="114" t="s">
        <v>233</v>
      </c>
      <c r="D1377" s="114"/>
      <c r="E1377" s="58" t="s">
        <v>1666</v>
      </c>
      <c r="F1377" s="313">
        <f>+VLOOKUP($E1377,Macro!$1:$1048576,MATCH(DATE(F$2,1,1),Macro!$A$1:$LI$1),FALSE)</f>
        <v>0</v>
      </c>
      <c r="G1377" s="313">
        <f>+VLOOKUP($E1377,Macro!$1:$1048576,MATCH(DATE(G$2,1,1),Macro!$A$1:$LI$1),FALSE)</f>
        <v>0</v>
      </c>
      <c r="H1377" s="313">
        <f>+VLOOKUP($E1377,Macro!$1:$1048576,MATCH(DATE(H$2,1,1),Macro!$A$1:$LI$1),FALSE)</f>
        <v>-4.3925580372881708E-10</v>
      </c>
      <c r="I1377" s="313">
        <f>+VLOOKUP($E1377,Macro!$1:$1048576,MATCH(DATE(I$2,1,1),Macro!$A$1:$LI$1),FALSE)</f>
        <v>0</v>
      </c>
      <c r="J1377" s="313">
        <f>+VLOOKUP($E1377,Macro!$1:$1048576,MATCH(DATE(J$2,1,1),Macro!$A$1:$LI$1),FALSE)</f>
        <v>0</v>
      </c>
      <c r="K1377" s="313">
        <f>+VLOOKUP($E1377,Macro!$1:$1048576,MATCH(DATE(K$2,1,1),Macro!$A$1:$LI$1),FALSE)</f>
        <v>0</v>
      </c>
      <c r="L1377" s="313">
        <f>+VLOOKUP($E1377,Macro!$1:$1048576,MATCH(DATE(L$2,1,1),Macro!$A$1:$LI$1),FALSE)</f>
        <v>-5.3079778064438795E-4</v>
      </c>
      <c r="M1377" s="313">
        <f>+VLOOKUP($E1377,Macro!$1:$1048576,MATCH(DATE(M$2,1,1),Macro!$A$1:$LI$1),FALSE)</f>
        <v>-2.5270017851764396E-3</v>
      </c>
      <c r="N1377" s="313">
        <f>+VLOOKUP($E1377,Macro!$1:$1048576,MATCH(DATE(N$2,1,1),Macro!$A$1:$LI$1),FALSE)</f>
        <v>-5.8919794897335656E-3</v>
      </c>
      <c r="O1377" s="313">
        <f>+VLOOKUP($E1377,Macro!$1:$1048576,MATCH(DATE(O$2,1,1),Macro!$A$1:$LI$1),FALSE)</f>
        <v>-1.041280440438248E-2</v>
      </c>
      <c r="P1377" s="313">
        <f>+VLOOKUP($E1377,Macro!$1:$1048576,MATCH(DATE(P$2,1,1),Macro!$A$1:$LI$1),FALSE)</f>
        <v>-1.5889115085318428E-2</v>
      </c>
      <c r="Q1377" s="313">
        <f>+VLOOKUP($E1377,Macro!$1:$1048576,MATCH(DATE(Q$2,1,1),Macro!$A$1:$LI$1),FALSE)</f>
        <v>-1.9120275231786422E-2</v>
      </c>
      <c r="R1377" s="313">
        <f>+VLOOKUP($E1377,Macro!$1:$1048576,MATCH(DATE(R$2,1,1),Macro!$A$1:$LI$1),FALSE)</f>
        <v>-2.0245206216409718E-2</v>
      </c>
      <c r="S1377" s="313">
        <f>+VLOOKUP($E1377,Macro!$1:$1048576,MATCH(DATE(S$2,1,1),Macro!$A$1:$LI$1),FALSE)</f>
        <v>-1.9783389529328749E-2</v>
      </c>
      <c r="T1377" s="313">
        <f>+VLOOKUP($E1377,Macro!$1:$1048576,MATCH(DATE(T$2,1,1),Macro!$A$1:$LI$1),FALSE)</f>
        <v>-1.8316915925362724E-2</v>
      </c>
      <c r="U1377" s="313">
        <f>+VLOOKUP($E1377,Macro!$1:$1048576,MATCH(DATE(U$2,1,1),Macro!$A$1:$LI$1),FALSE)</f>
        <v>-1.6309121432573084E-2</v>
      </c>
      <c r="V1377" s="313">
        <f>+VLOOKUP($E1377,Macro!$1:$1048576,MATCH(DATE(V$2,1,1),Macro!$A$1:$LI$1),FALSE)</f>
        <v>-1.4373872084563673E-2</v>
      </c>
      <c r="W1377" s="313">
        <f>+VLOOKUP($E1377,Macro!$1:$1048576,MATCH(DATE(W$2,1,1),Macro!$A$1:$LI$1),FALSE)</f>
        <v>-1.2579941578132102E-2</v>
      </c>
      <c r="X1377" s="313">
        <f>+VLOOKUP($E1377,Macro!$1:$1048576,MATCH(DATE(X$2,1,1),Macro!$A$1:$LI$1),FALSE)</f>
        <v>-1.088768272201073E-2</v>
      </c>
      <c r="Y1377" s="313">
        <f>+VLOOKUP($E1377,Macro!$1:$1048576,MATCH(DATE(Y$2,1,1),Macro!$A$1:$LI$1),FALSE)</f>
        <v>-9.1586167430156087E-3</v>
      </c>
      <c r="Z1377" s="313">
        <f>+VLOOKUP($E1377,Macro!$1:$1048576,MATCH(DATE(Z$2,1,1),Macro!$A$1:$LI$1),FALSE)</f>
        <v>-7.3630142877059747E-3</v>
      </c>
      <c r="AA1377" s="313">
        <f>+VLOOKUP($E1377,Macro!$1:$1048576,MATCH(DATE(AA$2,1,1),Macro!$A$1:$LI$1),FALSE)</f>
        <v>-5.1573934416153907E-3</v>
      </c>
      <c r="AB1377" s="313">
        <f>+VLOOKUP($E1377,Macro!$1:$1048576,MATCH(DATE(AB$2,1,1),Macro!$A$1:$LI$1),FALSE)</f>
        <v>-2.6013639118811103E-3</v>
      </c>
      <c r="AC1377" s="313">
        <f>+VLOOKUP($E1377,Macro!$1:$1048576,MATCH(DATE(AC$2,1,1),Macro!$A$1:$LI$1),FALSE)</f>
        <v>1.9865169144318883E-4</v>
      </c>
      <c r="AD1377" s="313">
        <f>+VLOOKUP($E1377,Macro!$1:$1048576,MATCH(DATE(AD$2,1,1),Macro!$A$1:$LI$1),FALSE)</f>
        <v>3.1344423310878987E-3</v>
      </c>
      <c r="AE1377" s="313">
        <f>+VLOOKUP($E1377,Macro!$1:$1048576,MATCH(DATE(AE$2,1,1),Macro!$A$1:$LI$1),FALSE)</f>
        <v>6.1034422647387402E-3</v>
      </c>
      <c r="AF1377" s="313">
        <f>+VLOOKUP($E1377,Macro!$1:$1048576,MATCH(DATE(AF$2,1,1),Macro!$A$1:$LI$1),FALSE)</f>
        <v>9.8606203511287863E-3</v>
      </c>
      <c r="AG1377" s="313">
        <f>+VLOOKUP($E1377,Macro!$1:$1048576,MATCH(DATE(AG$2,1,1),Macro!$A$1:$LI$1),FALSE)</f>
        <v>1.3913008688296941E-2</v>
      </c>
      <c r="AH1377" s="313">
        <f>+VLOOKUP($E1377,Macro!$1:$1048576,MATCH(DATE(AH$2,1,1),Macro!$A$1:$LI$1),FALSE)</f>
        <v>1.789023619308756E-2</v>
      </c>
      <c r="AI1377" s="313">
        <f>+VLOOKUP($E1377,Macro!$1:$1048576,MATCH(DATE(AI$2,1,1),Macro!$A$1:$LI$1),FALSE)</f>
        <v>2.1582508337173449E-2</v>
      </c>
      <c r="AJ1377" s="313">
        <f>+VLOOKUP($E1377,Macro!$1:$1048576,MATCH(DATE(AJ$2,1,1),Macro!$A$1:$LI$1),FALSE)</f>
        <v>2.4891390692603339E-2</v>
      </c>
      <c r="AK1377" s="313">
        <f>+VLOOKUP($E1377,Macro!$1:$1048576,MATCH(DATE(AK$2,1,1),Macro!$A$1:$LI$1),FALSE)</f>
        <v>2.7884001127715264E-2</v>
      </c>
      <c r="AL1377" s="313">
        <f>+VLOOKUP($E1377,Macro!$1:$1048576,MATCH(DATE(AL$2,1,1),Macro!$A$1:$LI$1),FALSE)</f>
        <v>3.0529446225676299E-2</v>
      </c>
      <c r="AM1377" s="313">
        <f>+VLOOKUP($E1377,Macro!$1:$1048576,MATCH(DATE(AM$2,1,1),Macro!$A$1:$LI$1),FALSE)</f>
        <v>3.2803108914006097E-2</v>
      </c>
      <c r="AN1377" s="313">
        <f>+VLOOKUP($E1377,Macro!$1:$1048576,MATCH(DATE(AN$2,1,1),Macro!$A$1:$LI$1),FALSE)</f>
        <v>3.4698351099768744E-2</v>
      </c>
      <c r="AO1377" s="313">
        <f>+VLOOKUP($E1377,Macro!$1:$1048576,MATCH(DATE(AO$2,1,1),Macro!$A$1:$LI$1),FALSE)</f>
        <v>3.6231472545115037E-2</v>
      </c>
    </row>
    <row r="1378" spans="1:41" ht="15" customHeight="1" x14ac:dyDescent="0.35">
      <c r="A1378" s="394"/>
      <c r="B1378" s="408"/>
      <c r="C1378" s="117" t="s">
        <v>2</v>
      </c>
      <c r="D1378" s="117"/>
      <c r="E1378" s="56" t="s">
        <v>234</v>
      </c>
      <c r="F1378" s="312">
        <f>+VLOOKUP($E1378,Macro!$1:$1048576,MATCH(DATE(F$2,1,1),Macro!$A$1:$LI$1),FALSE)</f>
        <v>0</v>
      </c>
      <c r="G1378" s="312">
        <f>+VLOOKUP($E1378,Macro!$1:$1048576,MATCH(DATE(G$2,1,1),Macro!$A$1:$LI$1),FALSE)</f>
        <v>0</v>
      </c>
      <c r="H1378" s="312">
        <f>+VLOOKUP($E1378,Macro!$1:$1048576,MATCH(DATE(H$2,1,1),Macro!$A$1:$LI$1),FALSE)</f>
        <v>0</v>
      </c>
      <c r="I1378" s="312">
        <f>+VLOOKUP($E1378,Macro!$1:$1048576,MATCH(DATE(I$2,1,1),Macro!$A$1:$LI$1),FALSE)</f>
        <v>-7.9402451280685682E-8</v>
      </c>
      <c r="J1378" s="312">
        <f>+VLOOKUP($E1378,Macro!$1:$1048576,MATCH(DATE(J$2,1,1),Macro!$A$1:$LI$1),FALSE)</f>
        <v>0</v>
      </c>
      <c r="K1378" s="312">
        <f>+VLOOKUP($E1378,Macro!$1:$1048576,MATCH(DATE(K$2,1,1),Macro!$A$1:$LI$1),FALSE)</f>
        <v>0</v>
      </c>
      <c r="L1378" s="312">
        <f>+VLOOKUP($E1378,Macro!$1:$1048576,MATCH(DATE(L$2,1,1),Macro!$A$1:$LI$1),FALSE)</f>
        <v>-9.4797551626069065E-2</v>
      </c>
      <c r="M1378" s="312">
        <f>+VLOOKUP($E1378,Macro!$1:$1048576,MATCH(DATE(M$2,1,1),Macro!$A$1:$LI$1),FALSE)</f>
        <v>-0.34483400991028867</v>
      </c>
      <c r="N1378" s="312">
        <f>+VLOOKUP($E1378,Macro!$1:$1048576,MATCH(DATE(N$2,1,1),Macro!$A$1:$LI$1),FALSE)</f>
        <v>-0.75401852634005007</v>
      </c>
      <c r="O1378" s="312">
        <f>+VLOOKUP($E1378,Macro!$1:$1048576,MATCH(DATE(O$2,1,1),Macro!$A$1:$LI$1),FALSE)</f>
        <v>-1.2590316623754316</v>
      </c>
      <c r="P1378" s="312">
        <f>+VLOOKUP($E1378,Macro!$1:$1048576,MATCH(DATE(P$2,1,1),Macro!$A$1:$LI$1),FALSE)</f>
        <v>-1.7619531060392601</v>
      </c>
      <c r="Q1378" s="312">
        <f>+VLOOKUP($E1378,Macro!$1:$1048576,MATCH(DATE(Q$2,1,1),Macro!$A$1:$LI$1),FALSE)</f>
        <v>-2.0866148325857425</v>
      </c>
      <c r="R1378" s="312">
        <f>+VLOOKUP($E1378,Macro!$1:$1048576,MATCH(DATE(R$2,1,1),Macro!$A$1:$LI$1),FALSE)</f>
        <v>-2.1486067160822575</v>
      </c>
      <c r="S1378" s="312">
        <f>+VLOOKUP($E1378,Macro!$1:$1048576,MATCH(DATE(S$2,1,1),Macro!$A$1:$LI$1),FALSE)</f>
        <v>-1.9958402145318077</v>
      </c>
      <c r="T1378" s="312">
        <f>+VLOOKUP($E1378,Macro!$1:$1048576,MATCH(DATE(T$2,1,1),Macro!$A$1:$LI$1),FALSE)</f>
        <v>-1.6947983724703741</v>
      </c>
      <c r="U1378" s="312">
        <f>+VLOOKUP($E1378,Macro!$1:$1048576,MATCH(DATE(U$2,1,1),Macro!$A$1:$LI$1),FALSE)</f>
        <v>-1.3023181874587841</v>
      </c>
      <c r="V1378" s="312">
        <f>+VLOOKUP($E1378,Macro!$1:$1048576,MATCH(DATE(V$2,1,1),Macro!$A$1:$LI$1),FALSE)</f>
        <v>-0.88722451000254887</v>
      </c>
      <c r="W1378" s="312">
        <f>+VLOOKUP($E1378,Macro!$1:$1048576,MATCH(DATE(W$2,1,1),Macro!$A$1:$LI$1),FALSE)</f>
        <v>-0.48413871030910105</v>
      </c>
      <c r="X1378" s="312">
        <f>+VLOOKUP($E1378,Macro!$1:$1048576,MATCH(DATE(X$2,1,1),Macro!$A$1:$LI$1),FALSE)</f>
        <v>-0.11279166586122269</v>
      </c>
      <c r="Y1378" s="312">
        <f>+VLOOKUP($E1378,Macro!$1:$1048576,MATCH(DATE(Y$2,1,1),Macro!$A$1:$LI$1),FALSE)</f>
        <v>0.21258544327438234</v>
      </c>
      <c r="Z1378" s="312">
        <f>+VLOOKUP($E1378,Macro!$1:$1048576,MATCH(DATE(Z$2,1,1),Macro!$A$1:$LI$1),FALSE)</f>
        <v>0.47533309405027868</v>
      </c>
      <c r="AA1378" s="312">
        <f>+VLOOKUP($E1378,Macro!$1:$1048576,MATCH(DATE(AA$2,1,1),Macro!$A$1:$LI$1),FALSE)</f>
        <v>0.668990718825202</v>
      </c>
      <c r="AB1378" s="312">
        <f>+VLOOKUP($E1378,Macro!$1:$1048576,MATCH(DATE(AB$2,1,1),Macro!$A$1:$LI$1),FALSE)</f>
        <v>0.78018590947304123</v>
      </c>
      <c r="AC1378" s="312">
        <f>+VLOOKUP($E1378,Macro!$1:$1048576,MATCH(DATE(AC$2,1,1),Macro!$A$1:$LI$1),FALSE)</f>
        <v>0.79114144811618381</v>
      </c>
      <c r="AD1378" s="312">
        <f>+VLOOKUP($E1378,Macro!$1:$1048576,MATCH(DATE(AD$2,1,1),Macro!$A$1:$LI$1),FALSE)</f>
        <v>0.69120284120169906</v>
      </c>
      <c r="AE1378" s="312">
        <f>+VLOOKUP($E1378,Macro!$1:$1048576,MATCH(DATE(AE$2,1,1),Macro!$A$1:$LI$1),FALSE)</f>
        <v>0.47545554692294267</v>
      </c>
      <c r="AF1378" s="312">
        <f>+VLOOKUP($E1378,Macro!$1:$1048576,MATCH(DATE(AF$2,1,1),Macro!$A$1:$LI$1),FALSE)</f>
        <v>0.26605425074350819</v>
      </c>
      <c r="AG1378" s="312">
        <f>+VLOOKUP($E1378,Macro!$1:$1048576,MATCH(DATE(AG$2,1,1),Macro!$A$1:$LI$1),FALSE)</f>
        <v>7.8815237457074971E-2</v>
      </c>
      <c r="AH1378" s="312">
        <f>+VLOOKUP($E1378,Macro!$1:$1048576,MATCH(DATE(AH$2,1,1),Macro!$A$1:$LI$1),FALSE)</f>
        <v>-0.1035361495351772</v>
      </c>
      <c r="AI1378" s="312">
        <f>+VLOOKUP($E1378,Macro!$1:$1048576,MATCH(DATE(AI$2,1,1),Macro!$A$1:$LI$1),FALSE)</f>
        <v>-0.30032060379794334</v>
      </c>
      <c r="AJ1378" s="312">
        <f>+VLOOKUP($E1378,Macro!$1:$1048576,MATCH(DATE(AJ$2,1,1),Macro!$A$1:$LI$1),FALSE)</f>
        <v>-0.52347016105770416</v>
      </c>
      <c r="AK1378" s="312">
        <f>+VLOOKUP($E1378,Macro!$1:$1048576,MATCH(DATE(AK$2,1,1),Macro!$A$1:$LI$1),FALSE)</f>
        <v>-0.77532133739106612</v>
      </c>
      <c r="AL1378" s="312">
        <f>+VLOOKUP($E1378,Macro!$1:$1048576,MATCH(DATE(AL$2,1,1),Macro!$A$1:$LI$1),FALSE)</f>
        <v>-1.0516702579421611</v>
      </c>
      <c r="AM1378" s="312">
        <f>+VLOOKUP($E1378,Macro!$1:$1048576,MATCH(DATE(AM$2,1,1),Macro!$A$1:$LI$1),FALSE)</f>
        <v>-1.347714067510597</v>
      </c>
      <c r="AN1378" s="312">
        <f>+VLOOKUP($E1378,Macro!$1:$1048576,MATCH(DATE(AN$2,1,1),Macro!$A$1:$LI$1),FALSE)</f>
        <v>-1.6549077989629346</v>
      </c>
      <c r="AO1378" s="312">
        <f>+VLOOKUP($E1378,Macro!$1:$1048576,MATCH(DATE(AO$2,1,1),Macro!$A$1:$LI$1),FALSE)</f>
        <v>-1.9613775305069248</v>
      </c>
    </row>
    <row r="1379" spans="1:41" ht="15" customHeight="1" x14ac:dyDescent="0.35">
      <c r="A1379" s="394"/>
      <c r="B1379" s="408"/>
      <c r="C1379" s="114" t="s">
        <v>217</v>
      </c>
      <c r="D1379" s="114"/>
      <c r="E1379" s="50" t="s">
        <v>235</v>
      </c>
      <c r="F1379" s="312">
        <f>+VLOOKUP($E1379,Macro!$1:$1048576,MATCH(DATE(F$2,1,1),Macro!$A$1:$LI$1),FALSE)</f>
        <v>0</v>
      </c>
      <c r="G1379" s="312">
        <f>+VLOOKUP($E1379,Macro!$1:$1048576,MATCH(DATE(G$2,1,1),Macro!$A$1:$LI$1),FALSE)</f>
        <v>0</v>
      </c>
      <c r="H1379" s="312">
        <f>+VLOOKUP($E1379,Macro!$1:$1048576,MATCH(DATE(H$2,1,1),Macro!$A$1:$LI$1),FALSE)</f>
        <v>0</v>
      </c>
      <c r="I1379" s="312">
        <f>+VLOOKUP($E1379,Macro!$1:$1048576,MATCH(DATE(I$2,1,1),Macro!$A$1:$LI$1),FALSE)</f>
        <v>4.1315861842861068E-8</v>
      </c>
      <c r="J1379" s="312">
        <f>+VLOOKUP($E1379,Macro!$1:$1048576,MATCH(DATE(J$2,1,1),Macro!$A$1:$LI$1),FALSE)</f>
        <v>5.2210347156744774E-8</v>
      </c>
      <c r="K1379" s="312">
        <f>+VLOOKUP($E1379,Macro!$1:$1048576,MATCH(DATE(K$2,1,1),Macro!$A$1:$LI$1),FALSE)</f>
        <v>5.9147819975180482E-8</v>
      </c>
      <c r="L1379" s="312">
        <f>+VLOOKUP($E1379,Macro!$1:$1048576,MATCH(DATE(L$2,1,1),Macro!$A$1:$LI$1),FALSE)</f>
        <v>-0.17743293047204345</v>
      </c>
      <c r="M1379" s="312">
        <f>+VLOOKUP($E1379,Macro!$1:$1048576,MATCH(DATE(M$2,1,1),Macro!$A$1:$LI$1),FALSE)</f>
        <v>-1.2430543008753348</v>
      </c>
      <c r="N1379" s="312">
        <f>+VLOOKUP($E1379,Macro!$1:$1048576,MATCH(DATE(N$2,1,1),Macro!$A$1:$LI$1),FALSE)</f>
        <v>-2.8966728108129391</v>
      </c>
      <c r="O1379" s="312">
        <f>+VLOOKUP($E1379,Macro!$1:$1048576,MATCH(DATE(O$2,1,1),Macro!$A$1:$LI$1),FALSE)</f>
        <v>-4.9199589257486354</v>
      </c>
      <c r="P1379" s="312">
        <f>+VLOOKUP($E1379,Macro!$1:$1048576,MATCH(DATE(P$2,1,1),Macro!$A$1:$LI$1),FALSE)</f>
        <v>-7.2634963057469193</v>
      </c>
      <c r="Q1379" s="312">
        <f>+VLOOKUP($E1379,Macro!$1:$1048576,MATCH(DATE(Q$2,1,1),Macro!$A$1:$LI$1),FALSE)</f>
        <v>-7.2461692077283253</v>
      </c>
      <c r="R1379" s="312">
        <f>+VLOOKUP($E1379,Macro!$1:$1048576,MATCH(DATE(R$2,1,1),Macro!$A$1:$LI$1),FALSE)</f>
        <v>-6.1765358923334901</v>
      </c>
      <c r="S1379" s="312">
        <f>+VLOOKUP($E1379,Macro!$1:$1048576,MATCH(DATE(S$2,1,1),Macro!$A$1:$LI$1),FALSE)</f>
        <v>-4.9511802774821927</v>
      </c>
      <c r="T1379" s="312">
        <f>+VLOOKUP($E1379,Macro!$1:$1048576,MATCH(DATE(T$2,1,1),Macro!$A$1:$LI$1),FALSE)</f>
        <v>-3.9138778691967913</v>
      </c>
      <c r="U1379" s="312">
        <f>+VLOOKUP($E1379,Macro!$1:$1048576,MATCH(DATE(U$2,1,1),Macro!$A$1:$LI$1),FALSE)</f>
        <v>-3.1478679376477414</v>
      </c>
      <c r="V1379" s="312">
        <f>+VLOOKUP($E1379,Macro!$1:$1048576,MATCH(DATE(V$2,1,1),Macro!$A$1:$LI$1),FALSE)</f>
        <v>-2.8871587401230636</v>
      </c>
      <c r="W1379" s="312">
        <f>+VLOOKUP($E1379,Macro!$1:$1048576,MATCH(DATE(W$2,1,1),Macro!$A$1:$LI$1),FALSE)</f>
        <v>-2.9305210579964047</v>
      </c>
      <c r="X1379" s="312">
        <f>+VLOOKUP($E1379,Macro!$1:$1048576,MATCH(DATE(X$2,1,1),Macro!$A$1:$LI$1),FALSE)</f>
        <v>-3.1127474588571014</v>
      </c>
      <c r="Y1379" s="312">
        <f>+VLOOKUP($E1379,Macro!$1:$1048576,MATCH(DATE(Y$2,1,1),Macro!$A$1:$LI$1),FALSE)</f>
        <v>-3.2841522634639242</v>
      </c>
      <c r="Z1379" s="312">
        <f>+VLOOKUP($E1379,Macro!$1:$1048576,MATCH(DATE(Z$2,1,1),Macro!$A$1:$LI$1),FALSE)</f>
        <v>-3.53012367718194</v>
      </c>
      <c r="AA1379" s="312">
        <f>+VLOOKUP($E1379,Macro!$1:$1048576,MATCH(DATE(AA$2,1,1),Macro!$A$1:$LI$1),FALSE)</f>
        <v>-3.5851195599371333</v>
      </c>
      <c r="AB1379" s="312">
        <f>+VLOOKUP($E1379,Macro!$1:$1048576,MATCH(DATE(AB$2,1,1),Macro!$A$1:$LI$1),FALSE)</f>
        <v>-3.6708930017014252</v>
      </c>
      <c r="AC1379" s="312">
        <f>+VLOOKUP($E1379,Macro!$1:$1048576,MATCH(DATE(AC$2,1,1),Macro!$A$1:$LI$1),FALSE)</f>
        <v>-3.8837130887648508</v>
      </c>
      <c r="AD1379" s="312">
        <f>+VLOOKUP($E1379,Macro!$1:$1048576,MATCH(DATE(AD$2,1,1),Macro!$A$1:$LI$1),FALSE)</f>
        <v>-4.2282021910841294</v>
      </c>
      <c r="AE1379" s="312">
        <f>+VLOOKUP($E1379,Macro!$1:$1048576,MATCH(DATE(AE$2,1,1),Macro!$A$1:$LI$1),FALSE)</f>
        <v>-4.6922218796876631</v>
      </c>
      <c r="AF1379" s="312">
        <f>+VLOOKUP($E1379,Macro!$1:$1048576,MATCH(DATE(AF$2,1,1),Macro!$A$1:$LI$1),FALSE)</f>
        <v>-4.8256090311105782</v>
      </c>
      <c r="AG1379" s="312">
        <f>+VLOOKUP($E1379,Macro!$1:$1048576,MATCH(DATE(AG$2,1,1),Macro!$A$1:$LI$1),FALSE)</f>
        <v>-4.7879683540145042</v>
      </c>
      <c r="AH1379" s="312">
        <f>+VLOOKUP($E1379,Macro!$1:$1048576,MATCH(DATE(AH$2,1,1),Macro!$A$1:$LI$1),FALSE)</f>
        <v>-4.7131737076170026</v>
      </c>
      <c r="AI1379" s="312">
        <f>+VLOOKUP($E1379,Macro!$1:$1048576,MATCH(DATE(AI$2,1,1),Macro!$A$1:$LI$1),FALSE)</f>
        <v>-4.6655857437204018</v>
      </c>
      <c r="AJ1379" s="312">
        <f>+VLOOKUP($E1379,Macro!$1:$1048576,MATCH(DATE(AJ$2,1,1),Macro!$A$1:$LI$1),FALSE)</f>
        <v>-4.6672546857074559</v>
      </c>
      <c r="AK1379" s="312">
        <f>+VLOOKUP($E1379,Macro!$1:$1048576,MATCH(DATE(AK$2,1,1),Macro!$A$1:$LI$1),FALSE)</f>
        <v>-4.6531309385648196</v>
      </c>
      <c r="AL1379" s="312">
        <f>+VLOOKUP($E1379,Macro!$1:$1048576,MATCH(DATE(AL$2,1,1),Macro!$A$1:$LI$1),FALSE)</f>
        <v>-4.6761059849196318</v>
      </c>
      <c r="AM1379" s="312">
        <f>+VLOOKUP($E1379,Macro!$1:$1048576,MATCH(DATE(AM$2,1,1),Macro!$A$1:$LI$1),FALSE)</f>
        <v>-4.7602147867861326</v>
      </c>
      <c r="AN1379" s="312">
        <f>+VLOOKUP($E1379,Macro!$1:$1048576,MATCH(DATE(AN$2,1,1),Macro!$A$1:$LI$1),FALSE)</f>
        <v>-4.9042733599086619</v>
      </c>
      <c r="AO1379" s="312">
        <f>+VLOOKUP($E1379,Macro!$1:$1048576,MATCH(DATE(AO$2,1,1),Macro!$A$1:$LI$1),FALSE)</f>
        <v>-5.0962685798273561</v>
      </c>
    </row>
    <row r="1380" spans="1:41" ht="15" customHeight="1" x14ac:dyDescent="0.35">
      <c r="A1380" s="394"/>
      <c r="B1380" s="408"/>
      <c r="C1380" s="114" t="s">
        <v>219</v>
      </c>
      <c r="D1380" s="114"/>
      <c r="E1380" s="50" t="s">
        <v>236</v>
      </c>
      <c r="F1380" s="312">
        <f>+VLOOKUP($E1380,Macro!$1:$1048576,MATCH(DATE(F$2,1,1),Macro!$A$1:$LI$1),FALSE)</f>
        <v>0</v>
      </c>
      <c r="G1380" s="312">
        <f>+VLOOKUP($E1380,Macro!$1:$1048576,MATCH(DATE(G$2,1,1),Macro!$A$1:$LI$1),FALSE)</f>
        <v>0</v>
      </c>
      <c r="H1380" s="312">
        <f>+VLOOKUP($E1380,Macro!$1:$1048576,MATCH(DATE(H$2,1,1),Macro!$A$1:$LI$1),FALSE)</f>
        <v>0</v>
      </c>
      <c r="I1380" s="312">
        <f>+VLOOKUP($E1380,Macro!$1:$1048576,MATCH(DATE(I$2,1,1),Macro!$A$1:$LI$1),FALSE)</f>
        <v>0</v>
      </c>
      <c r="J1380" s="312">
        <f>+VLOOKUP($E1380,Macro!$1:$1048576,MATCH(DATE(J$2,1,1),Macro!$A$1:$LI$1),FALSE)</f>
        <v>0</v>
      </c>
      <c r="K1380" s="312">
        <f>+VLOOKUP($E1380,Macro!$1:$1048576,MATCH(DATE(K$2,1,1),Macro!$A$1:$LI$1),FALSE)</f>
        <v>0</v>
      </c>
      <c r="L1380" s="312">
        <f>+VLOOKUP($E1380,Macro!$1:$1048576,MATCH(DATE(L$2,1,1),Macro!$A$1:$LI$1),FALSE)</f>
        <v>0</v>
      </c>
      <c r="M1380" s="312">
        <f>+VLOOKUP($E1380,Macro!$1:$1048576,MATCH(DATE(M$2,1,1),Macro!$A$1:$LI$1),FALSE)</f>
        <v>0</v>
      </c>
      <c r="N1380" s="312">
        <f>+VLOOKUP($E1380,Macro!$1:$1048576,MATCH(DATE(N$2,1,1),Macro!$A$1:$LI$1),FALSE)</f>
        <v>0</v>
      </c>
      <c r="O1380" s="312">
        <f>+VLOOKUP($E1380,Macro!$1:$1048576,MATCH(DATE(O$2,1,1),Macro!$A$1:$LI$1),FALSE)</f>
        <v>0</v>
      </c>
      <c r="P1380" s="312">
        <f>+VLOOKUP($E1380,Macro!$1:$1048576,MATCH(DATE(P$2,1,1),Macro!$A$1:$LI$1),FALSE)</f>
        <v>0</v>
      </c>
      <c r="Q1380" s="312">
        <f>+VLOOKUP($E1380,Macro!$1:$1048576,MATCH(DATE(Q$2,1,1),Macro!$A$1:$LI$1),FALSE)</f>
        <v>0</v>
      </c>
      <c r="R1380" s="312">
        <f>+VLOOKUP($E1380,Macro!$1:$1048576,MATCH(DATE(R$2,1,1),Macro!$A$1:$LI$1),FALSE)</f>
        <v>0</v>
      </c>
      <c r="S1380" s="312">
        <f>+VLOOKUP($E1380,Macro!$1:$1048576,MATCH(DATE(S$2,1,1),Macro!$A$1:$LI$1),FALSE)</f>
        <v>0</v>
      </c>
      <c r="T1380" s="312">
        <f>+VLOOKUP($E1380,Macro!$1:$1048576,MATCH(DATE(T$2,1,1),Macro!$A$1:$LI$1),FALSE)</f>
        <v>0</v>
      </c>
      <c r="U1380" s="312">
        <f>+VLOOKUP($E1380,Macro!$1:$1048576,MATCH(DATE(U$2,1,1),Macro!$A$1:$LI$1),FALSE)</f>
        <v>0</v>
      </c>
      <c r="V1380" s="312">
        <f>+VLOOKUP($E1380,Macro!$1:$1048576,MATCH(DATE(V$2,1,1),Macro!$A$1:$LI$1),FALSE)</f>
        <v>0</v>
      </c>
      <c r="W1380" s="312">
        <f>+VLOOKUP($E1380,Macro!$1:$1048576,MATCH(DATE(W$2,1,1),Macro!$A$1:$LI$1),FALSE)</f>
        <v>0</v>
      </c>
      <c r="X1380" s="312">
        <f>+VLOOKUP($E1380,Macro!$1:$1048576,MATCH(DATE(X$2,1,1),Macro!$A$1:$LI$1),FALSE)</f>
        <v>0</v>
      </c>
      <c r="Y1380" s="312">
        <f>+VLOOKUP($E1380,Macro!$1:$1048576,MATCH(DATE(Y$2,1,1),Macro!$A$1:$LI$1),FALSE)</f>
        <v>0</v>
      </c>
      <c r="Z1380" s="312">
        <f>+VLOOKUP($E1380,Macro!$1:$1048576,MATCH(DATE(Z$2,1,1),Macro!$A$1:$LI$1),FALSE)</f>
        <v>0</v>
      </c>
      <c r="AA1380" s="312">
        <f>+VLOOKUP($E1380,Macro!$1:$1048576,MATCH(DATE(AA$2,1,1),Macro!$A$1:$LI$1),FALSE)</f>
        <v>0</v>
      </c>
      <c r="AB1380" s="312">
        <f>+VLOOKUP($E1380,Macro!$1:$1048576,MATCH(DATE(AB$2,1,1),Macro!$A$1:$LI$1),FALSE)</f>
        <v>0</v>
      </c>
      <c r="AC1380" s="312">
        <f>+VLOOKUP($E1380,Macro!$1:$1048576,MATCH(DATE(AC$2,1,1),Macro!$A$1:$LI$1),FALSE)</f>
        <v>0</v>
      </c>
      <c r="AD1380" s="312">
        <f>+VLOOKUP($E1380,Macro!$1:$1048576,MATCH(DATE(AD$2,1,1),Macro!$A$1:$LI$1),FALSE)</f>
        <v>0</v>
      </c>
      <c r="AE1380" s="312">
        <f>+VLOOKUP($E1380,Macro!$1:$1048576,MATCH(DATE(AE$2,1,1),Macro!$A$1:$LI$1),FALSE)</f>
        <v>0</v>
      </c>
      <c r="AF1380" s="312">
        <f>+VLOOKUP($E1380,Macro!$1:$1048576,MATCH(DATE(AF$2,1,1),Macro!$A$1:$LI$1),FALSE)</f>
        <v>0</v>
      </c>
      <c r="AG1380" s="312">
        <f>+VLOOKUP($E1380,Macro!$1:$1048576,MATCH(DATE(AG$2,1,1),Macro!$A$1:$LI$1),FALSE)</f>
        <v>0</v>
      </c>
      <c r="AH1380" s="312">
        <f>+VLOOKUP($E1380,Macro!$1:$1048576,MATCH(DATE(AH$2,1,1),Macro!$A$1:$LI$1),FALSE)</f>
        <v>0</v>
      </c>
      <c r="AI1380" s="312">
        <f>+VLOOKUP($E1380,Macro!$1:$1048576,MATCH(DATE(AI$2,1,1),Macro!$A$1:$LI$1),FALSE)</f>
        <v>0</v>
      </c>
      <c r="AJ1380" s="312">
        <f>+VLOOKUP($E1380,Macro!$1:$1048576,MATCH(DATE(AJ$2,1,1),Macro!$A$1:$LI$1),FALSE)</f>
        <v>0</v>
      </c>
      <c r="AK1380" s="312">
        <f>+VLOOKUP($E1380,Macro!$1:$1048576,MATCH(DATE(AK$2,1,1),Macro!$A$1:$LI$1),FALSE)</f>
        <v>0</v>
      </c>
      <c r="AL1380" s="312">
        <f>+VLOOKUP($E1380,Macro!$1:$1048576,MATCH(DATE(AL$2,1,1),Macro!$A$1:$LI$1),FALSE)</f>
        <v>0</v>
      </c>
      <c r="AM1380" s="312">
        <f>+VLOOKUP($E1380,Macro!$1:$1048576,MATCH(DATE(AM$2,1,1),Macro!$A$1:$LI$1),FALSE)</f>
        <v>0</v>
      </c>
      <c r="AN1380" s="312">
        <f>+VLOOKUP($E1380,Macro!$1:$1048576,MATCH(DATE(AN$2,1,1),Macro!$A$1:$LI$1),FALSE)</f>
        <v>0</v>
      </c>
      <c r="AO1380" s="312">
        <f>+VLOOKUP($E1380,Macro!$1:$1048576,MATCH(DATE(AO$2,1,1),Macro!$A$1:$LI$1),FALSE)</f>
        <v>0</v>
      </c>
    </row>
    <row r="1381" spans="1:41" ht="15" customHeight="1" x14ac:dyDescent="0.35">
      <c r="A1381" s="394"/>
      <c r="B1381" s="408"/>
      <c r="C1381" s="114" t="s">
        <v>3</v>
      </c>
      <c r="D1381" s="114"/>
      <c r="E1381" s="50" t="s">
        <v>237</v>
      </c>
      <c r="F1381" s="312">
        <f>+VLOOKUP($E1381,Macro!$1:$1048576,MATCH(DATE(F$2,1,1),Macro!$A$1:$LI$1),FALSE)</f>
        <v>0</v>
      </c>
      <c r="G1381" s="312">
        <f>+VLOOKUP($E1381,Macro!$1:$1048576,MATCH(DATE(G$2,1,1),Macro!$A$1:$LI$1),FALSE)</f>
        <v>0</v>
      </c>
      <c r="H1381" s="312">
        <f>+VLOOKUP($E1381,Macro!$1:$1048576,MATCH(DATE(H$2,1,1),Macro!$A$1:$LI$1),FALSE)</f>
        <v>0</v>
      </c>
      <c r="I1381" s="312">
        <f>+VLOOKUP($E1381,Macro!$1:$1048576,MATCH(DATE(I$2,1,1),Macro!$A$1:$LI$1),FALSE)</f>
        <v>-2.0035539893825671E-8</v>
      </c>
      <c r="J1381" s="312">
        <f>+VLOOKUP($E1381,Macro!$1:$1048576,MATCH(DATE(J$2,1,1),Macro!$A$1:$LI$1),FALSE)</f>
        <v>0</v>
      </c>
      <c r="K1381" s="312">
        <f>+VLOOKUP($E1381,Macro!$1:$1048576,MATCH(DATE(K$2,1,1),Macro!$A$1:$LI$1),FALSE)</f>
        <v>-1.9066281886637171E-8</v>
      </c>
      <c r="L1381" s="312">
        <f>+VLOOKUP($E1381,Macro!$1:$1048576,MATCH(DATE(L$2,1,1),Macro!$A$1:$LI$1),FALSE)</f>
        <v>-0.2021290409112364</v>
      </c>
      <c r="M1381" s="312">
        <f>+VLOOKUP($E1381,Macro!$1:$1048576,MATCH(DATE(M$2,1,1),Macro!$A$1:$LI$1),FALSE)</f>
        <v>-0.59552432137309763</v>
      </c>
      <c r="N1381" s="312">
        <f>+VLOOKUP($E1381,Macro!$1:$1048576,MATCH(DATE(N$2,1,1),Macro!$A$1:$LI$1),FALSE)</f>
        <v>-1.1693801146579808</v>
      </c>
      <c r="O1381" s="312">
        <f>+VLOOKUP($E1381,Macro!$1:$1048576,MATCH(DATE(O$2,1,1),Macro!$A$1:$LI$1),FALSE)</f>
        <v>-1.8593499515802914</v>
      </c>
      <c r="P1381" s="312">
        <f>+VLOOKUP($E1381,Macro!$1:$1048576,MATCH(DATE(P$2,1,1),Macro!$A$1:$LI$1),FALSE)</f>
        <v>-2.5747031663676312</v>
      </c>
      <c r="Q1381" s="312">
        <f>+VLOOKUP($E1381,Macro!$1:$1048576,MATCH(DATE(Q$2,1,1),Macro!$A$1:$LI$1),FALSE)</f>
        <v>-3.1419718667759167</v>
      </c>
      <c r="R1381" s="312">
        <f>+VLOOKUP($E1381,Macro!$1:$1048576,MATCH(DATE(R$2,1,1),Macro!$A$1:$LI$1),FALSE)</f>
        <v>-3.5067591495796191</v>
      </c>
      <c r="S1381" s="312">
        <f>+VLOOKUP($E1381,Macro!$1:$1048576,MATCH(DATE(S$2,1,1),Macro!$A$1:$LI$1),FALSE)</f>
        <v>-3.6782938036997392</v>
      </c>
      <c r="T1381" s="312">
        <f>+VLOOKUP($E1381,Macro!$1:$1048576,MATCH(DATE(T$2,1,1),Macro!$A$1:$LI$1),FALSE)</f>
        <v>-3.6999251219494433</v>
      </c>
      <c r="U1381" s="312">
        <f>+VLOOKUP($E1381,Macro!$1:$1048576,MATCH(DATE(U$2,1,1),Macro!$A$1:$LI$1),FALSE)</f>
        <v>-3.6237072507774748</v>
      </c>
      <c r="V1381" s="312">
        <f>+VLOOKUP($E1381,Macro!$1:$1048576,MATCH(DATE(V$2,1,1),Macro!$A$1:$LI$1),FALSE)</f>
        <v>-3.539070585552484</v>
      </c>
      <c r="W1381" s="312">
        <f>+VLOOKUP($E1381,Macro!$1:$1048576,MATCH(DATE(W$2,1,1),Macro!$A$1:$LI$1),FALSE)</f>
        <v>-3.4668998789544103</v>
      </c>
      <c r="X1381" s="312">
        <f>+VLOOKUP($E1381,Macro!$1:$1048576,MATCH(DATE(X$2,1,1),Macro!$A$1:$LI$1),FALSE)</f>
        <v>-3.4210083488055432</v>
      </c>
      <c r="Y1381" s="312">
        <f>+VLOOKUP($E1381,Macro!$1:$1048576,MATCH(DATE(Y$2,1,1),Macro!$A$1:$LI$1),FALSE)</f>
        <v>-3.4057591811518018</v>
      </c>
      <c r="Z1381" s="312">
        <f>+VLOOKUP($E1381,Macro!$1:$1048576,MATCH(DATE(Z$2,1,1),Macro!$A$1:$LI$1),FALSE)</f>
        <v>-3.4270790367937232</v>
      </c>
      <c r="AA1381" s="312">
        <f>+VLOOKUP($E1381,Macro!$1:$1048576,MATCH(DATE(AA$2,1,1),Macro!$A$1:$LI$1),FALSE)</f>
        <v>-3.4726756971139028</v>
      </c>
      <c r="AB1381" s="312">
        <f>+VLOOKUP($E1381,Macro!$1:$1048576,MATCH(DATE(AB$2,1,1),Macro!$A$1:$LI$1),FALSE)</f>
        <v>-3.5436118669670336</v>
      </c>
      <c r="AC1381" s="312">
        <f>+VLOOKUP($E1381,Macro!$1:$1048576,MATCH(DATE(AC$2,1,1),Macro!$A$1:$LI$1),FALSE)</f>
        <v>-3.6452170443454279</v>
      </c>
      <c r="AD1381" s="312">
        <f>+VLOOKUP($E1381,Macro!$1:$1048576,MATCH(DATE(AD$2,1,1),Macro!$A$1:$LI$1),FALSE)</f>
        <v>-3.783237131678252</v>
      </c>
      <c r="AE1381" s="312">
        <f>+VLOOKUP($E1381,Macro!$1:$1048576,MATCH(DATE(AE$2,1,1),Macro!$A$1:$LI$1),FALSE)</f>
        <v>-3.964748767403059</v>
      </c>
      <c r="AF1381" s="312">
        <f>+VLOOKUP($E1381,Macro!$1:$1048576,MATCH(DATE(AF$2,1,1),Macro!$A$1:$LI$1),FALSE)</f>
        <v>-3.9698874935480299</v>
      </c>
      <c r="AG1381" s="312">
        <f>+VLOOKUP($E1381,Macro!$1:$1048576,MATCH(DATE(AG$2,1,1),Macro!$A$1:$LI$1),FALSE)</f>
        <v>-3.8883736212276365</v>
      </c>
      <c r="AH1381" s="312">
        <f>+VLOOKUP($E1381,Macro!$1:$1048576,MATCH(DATE(AH$2,1,1),Macro!$A$1:$LI$1),FALSE)</f>
        <v>-3.7764276731137247</v>
      </c>
      <c r="AI1381" s="312">
        <f>+VLOOKUP($E1381,Macro!$1:$1048576,MATCH(DATE(AI$2,1,1),Macro!$A$1:$LI$1),FALSE)</f>
        <v>-3.6638828089309072</v>
      </c>
      <c r="AJ1381" s="312">
        <f>+VLOOKUP($E1381,Macro!$1:$1048576,MATCH(DATE(AJ$2,1,1),Macro!$A$1:$LI$1),FALSE)</f>
        <v>-3.5645937285831764</v>
      </c>
      <c r="AK1381" s="312">
        <f>+VLOOKUP($E1381,Macro!$1:$1048576,MATCH(DATE(AK$2,1,1),Macro!$A$1:$LI$1),FALSE)</f>
        <v>-3.4785309610987358</v>
      </c>
      <c r="AL1381" s="312">
        <f>+VLOOKUP($E1381,Macro!$1:$1048576,MATCH(DATE(AL$2,1,1),Macro!$A$1:$LI$1),FALSE)</f>
        <v>-3.4054549507865461</v>
      </c>
      <c r="AM1381" s="312">
        <f>+VLOOKUP($E1381,Macro!$1:$1048576,MATCH(DATE(AM$2,1,1),Macro!$A$1:$LI$1),FALSE)</f>
        <v>-3.3446317005490611</v>
      </c>
      <c r="AN1381" s="312">
        <f>+VLOOKUP($E1381,Macro!$1:$1048576,MATCH(DATE(AN$2,1,1),Macro!$A$1:$LI$1),FALSE)</f>
        <v>-3.2945407239439617</v>
      </c>
      <c r="AO1381" s="312">
        <f>+VLOOKUP($E1381,Macro!$1:$1048576,MATCH(DATE(AO$2,1,1),Macro!$A$1:$LI$1),FALSE)</f>
        <v>-3.2522825685696977</v>
      </c>
    </row>
    <row r="1382" spans="1:41" ht="15" customHeight="1" x14ac:dyDescent="0.35">
      <c r="A1382" s="394"/>
      <c r="B1382" s="408"/>
      <c r="C1382" s="114" t="s">
        <v>230</v>
      </c>
      <c r="D1382" s="114"/>
      <c r="E1382" s="58" t="s">
        <v>1667</v>
      </c>
      <c r="F1382" s="312">
        <f>+VLOOKUP($E1382,Macro!$1:$1048576,MATCH(DATE(F$2,1,1),Macro!$A$1:$LI$1),FALSE)</f>
        <v>0</v>
      </c>
      <c r="G1382" s="312">
        <f>+VLOOKUP($E1382,Macro!$1:$1048576,MATCH(DATE(G$2,1,1),Macro!$A$1:$LI$1),FALSE)</f>
        <v>0</v>
      </c>
      <c r="H1382" s="312">
        <f>+VLOOKUP($E1382,Macro!$1:$1048576,MATCH(DATE(H$2,1,1),Macro!$A$1:$LI$1),FALSE)</f>
        <v>2.2257307108475288E-9</v>
      </c>
      <c r="I1382" s="312">
        <f>+VLOOKUP($E1382,Macro!$1:$1048576,MATCH(DATE(I$2,1,1),Macro!$A$1:$LI$1),FALSE)</f>
        <v>-2.1826218610243586E-8</v>
      </c>
      <c r="J1382" s="312">
        <f>+VLOOKUP($E1382,Macro!$1:$1048576,MATCH(DATE(J$2,1,1),Macro!$A$1:$LI$1),FALSE)</f>
        <v>0</v>
      </c>
      <c r="K1382" s="312">
        <f>+VLOOKUP($E1382,Macro!$1:$1048576,MATCH(DATE(K$2,1,1),Macro!$A$1:$LI$1),FALSE)</f>
        <v>-2.0736723449488181E-8</v>
      </c>
      <c r="L1382" s="312">
        <f>+VLOOKUP($E1382,Macro!$1:$1048576,MATCH(DATE(L$2,1,1),Macro!$A$1:$LI$1),FALSE)</f>
        <v>-0.21694678150975255</v>
      </c>
      <c r="M1382" s="312">
        <f>+VLOOKUP($E1382,Macro!$1:$1048576,MATCH(DATE(M$2,1,1),Macro!$A$1:$LI$1),FALSE)</f>
        <v>-0.633698250163095</v>
      </c>
      <c r="N1382" s="312">
        <f>+VLOOKUP($E1382,Macro!$1:$1048576,MATCH(DATE(N$2,1,1),Macro!$A$1:$LI$1),FALSE)</f>
        <v>-1.2383930022410339</v>
      </c>
      <c r="O1382" s="312">
        <f>+VLOOKUP($E1382,Macro!$1:$1048576,MATCH(DATE(O$2,1,1),Macro!$A$1:$LI$1),FALSE)</f>
        <v>-1.9619140038129479</v>
      </c>
      <c r="P1382" s="312">
        <f>+VLOOKUP($E1382,Macro!$1:$1048576,MATCH(DATE(P$2,1,1),Macro!$A$1:$LI$1),FALSE)</f>
        <v>-2.7070678884660304</v>
      </c>
      <c r="Q1382" s="312">
        <f>+VLOOKUP($E1382,Macro!$1:$1048576,MATCH(DATE(Q$2,1,1),Macro!$A$1:$LI$1),FALSE)</f>
        <v>-3.3022015403829541</v>
      </c>
      <c r="R1382" s="312">
        <f>+VLOOKUP($E1382,Macro!$1:$1048576,MATCH(DATE(R$2,1,1),Macro!$A$1:$LI$1),FALSE)</f>
        <v>-3.6883487722334629</v>
      </c>
      <c r="S1382" s="312">
        <f>+VLOOKUP($E1382,Macro!$1:$1048576,MATCH(DATE(S$2,1,1),Macro!$A$1:$LI$1),FALSE)</f>
        <v>-3.8734007742610266</v>
      </c>
      <c r="T1382" s="312">
        <f>+VLOOKUP($E1382,Macro!$1:$1048576,MATCH(DATE(T$2,1,1),Macro!$A$1:$LI$1),FALSE)</f>
        <v>-3.9016101767540778</v>
      </c>
      <c r="U1382" s="312">
        <f>+VLOOKUP($E1382,Macro!$1:$1048576,MATCH(DATE(U$2,1,1),Macro!$A$1:$LI$1),FALSE)</f>
        <v>-3.8270165269878587</v>
      </c>
      <c r="V1382" s="312">
        <f>+VLOOKUP($E1382,Macro!$1:$1048576,MATCH(DATE(V$2,1,1),Macro!$A$1:$LI$1),FALSE)</f>
        <v>-3.7430947561736594</v>
      </c>
      <c r="W1382" s="312">
        <f>+VLOOKUP($E1382,Macro!$1:$1048576,MATCH(DATE(W$2,1,1),Macro!$A$1:$LI$1),FALSE)</f>
        <v>-3.6719451146436377</v>
      </c>
      <c r="X1382" s="312">
        <f>+VLOOKUP($E1382,Macro!$1:$1048576,MATCH(DATE(X$2,1,1),Macro!$A$1:$LI$1),FALSE)</f>
        <v>-3.6285241775288246</v>
      </c>
      <c r="Y1382" s="312">
        <f>+VLOOKUP($E1382,Macro!$1:$1048576,MATCH(DATE(Y$2,1,1),Macro!$A$1:$LI$1),FALSE)</f>
        <v>-3.6180481902814088</v>
      </c>
      <c r="Z1382" s="312">
        <f>+VLOOKUP($E1382,Macro!$1:$1048576,MATCH(DATE(Z$2,1,1),Macro!$A$1:$LI$1),FALSE)</f>
        <v>-3.6469177593586921</v>
      </c>
      <c r="AA1382" s="312">
        <f>+VLOOKUP($E1382,Macro!$1:$1048576,MATCH(DATE(AA$2,1,1),Macro!$A$1:$LI$1),FALSE)</f>
        <v>-3.7033154627015397</v>
      </c>
      <c r="AB1382" s="312">
        <f>+VLOOKUP($E1382,Macro!$1:$1048576,MATCH(DATE(AB$2,1,1),Macro!$A$1:$LI$1),FALSE)</f>
        <v>-3.7879922106343389</v>
      </c>
      <c r="AC1382" s="312">
        <f>+VLOOKUP($E1382,Macro!$1:$1048576,MATCH(DATE(AC$2,1,1),Macro!$A$1:$LI$1),FALSE)</f>
        <v>-3.90607978980958</v>
      </c>
      <c r="AD1382" s="312">
        <f>+VLOOKUP($E1382,Macro!$1:$1048576,MATCH(DATE(AD$2,1,1),Macro!$A$1:$LI$1),FALSE)</f>
        <v>-4.06314929637559</v>
      </c>
      <c r="AE1382" s="312">
        <f>+VLOOKUP($E1382,Macro!$1:$1048576,MATCH(DATE(AE$2,1,1),Macro!$A$1:$LI$1),FALSE)</f>
        <v>-4.2662353579725032</v>
      </c>
      <c r="AF1382" s="312">
        <f>+VLOOKUP($E1382,Macro!$1:$1048576,MATCH(DATE(AF$2,1,1),Macro!$A$1:$LI$1),FALSE)</f>
        <v>-4.2837511453841852</v>
      </c>
      <c r="AG1382" s="312">
        <f>+VLOOKUP($E1382,Macro!$1:$1048576,MATCH(DATE(AG$2,1,1),Macro!$A$1:$LI$1),FALSE)</f>
        <v>-4.2098982021169906</v>
      </c>
      <c r="AH1382" s="312">
        <f>+VLOOKUP($E1382,Macro!$1:$1048576,MATCH(DATE(AH$2,1,1),Macro!$A$1:$LI$1),FALSE)</f>
        <v>-4.103321703479013</v>
      </c>
      <c r="AI1382" s="312">
        <f>+VLOOKUP($E1382,Macro!$1:$1048576,MATCH(DATE(AI$2,1,1),Macro!$A$1:$LI$1),FALSE)</f>
        <v>-3.9950537095065686</v>
      </c>
      <c r="AJ1382" s="312">
        <f>+VLOOKUP($E1382,Macro!$1:$1048576,MATCH(DATE(AJ$2,1,1),Macro!$A$1:$LI$1),FALSE)</f>
        <v>-3.8994941973155006</v>
      </c>
      <c r="AK1382" s="312">
        <f>+VLOOKUP($E1382,Macro!$1:$1048576,MATCH(DATE(AK$2,1,1),Macro!$A$1:$LI$1),FALSE)</f>
        <v>-3.816901488758484</v>
      </c>
      <c r="AL1382" s="312">
        <f>+VLOOKUP($E1382,Macro!$1:$1048576,MATCH(DATE(AL$2,1,1),Macro!$A$1:$LI$1),FALSE)</f>
        <v>-3.7469092173209595</v>
      </c>
      <c r="AM1382" s="312">
        <f>+VLOOKUP($E1382,Macro!$1:$1048576,MATCH(DATE(AM$2,1,1),Macro!$A$1:$LI$1),FALSE)</f>
        <v>-3.6886484214981419</v>
      </c>
      <c r="AN1382" s="312">
        <f>+VLOOKUP($E1382,Macro!$1:$1048576,MATCH(DATE(AN$2,1,1),Macro!$A$1:$LI$1),FALSE)</f>
        <v>-3.6404845006384412</v>
      </c>
      <c r="AO1382" s="312">
        <f>+VLOOKUP($E1382,Macro!$1:$1048576,MATCH(DATE(AO$2,1,1),Macro!$A$1:$LI$1),FALSE)</f>
        <v>-3.5994097522356827</v>
      </c>
    </row>
    <row r="1383" spans="1:41" ht="15" customHeight="1" x14ac:dyDescent="0.35">
      <c r="A1383" s="394"/>
      <c r="B1383" s="408"/>
      <c r="C1383" s="114" t="s">
        <v>4</v>
      </c>
      <c r="D1383" s="114"/>
      <c r="E1383" s="50" t="s">
        <v>238</v>
      </c>
      <c r="F1383" s="312">
        <f>+VLOOKUP($E1383,Macro!$1:$1048576,MATCH(DATE(F$2,1,1),Macro!$A$1:$LI$1),FALSE)</f>
        <v>0</v>
      </c>
      <c r="G1383" s="312">
        <f>+VLOOKUP($E1383,Macro!$1:$1048576,MATCH(DATE(G$2,1,1),Macro!$A$1:$LI$1),FALSE)</f>
        <v>0</v>
      </c>
      <c r="H1383" s="312">
        <f>+VLOOKUP($E1383,Macro!$1:$1048576,MATCH(DATE(H$2,1,1),Macro!$A$1:$LI$1),FALSE)</f>
        <v>-1.4744994114579413E-8</v>
      </c>
      <c r="I1383" s="312">
        <f>+VLOOKUP($E1383,Macro!$1:$1048576,MATCH(DATE(I$2,1,1),Macro!$A$1:$LI$1),FALSE)</f>
        <v>-2.8510571681295005E-8</v>
      </c>
      <c r="J1383" s="312">
        <f>+VLOOKUP($E1383,Macro!$1:$1048576,MATCH(DATE(J$2,1,1),Macro!$A$1:$LI$1),FALSE)</f>
        <v>-2.7589985851506071E-8</v>
      </c>
      <c r="K1383" s="312">
        <f>+VLOOKUP($E1383,Macro!$1:$1048576,MATCH(DATE(K$2,1,1),Macro!$A$1:$LI$1),FALSE)</f>
        <v>-5.3382365194920567E-8</v>
      </c>
      <c r="L1383" s="312">
        <f>+VLOOKUP($E1383,Macro!$1:$1048576,MATCH(DATE(L$2,1,1),Macro!$A$1:$LI$1),FALSE)</f>
        <v>-0.97090089723752548</v>
      </c>
      <c r="M1383" s="312">
        <f>+VLOOKUP($E1383,Macro!$1:$1048576,MATCH(DATE(M$2,1,1),Macro!$A$1:$LI$1),FALSE)</f>
        <v>-2.046689861697415</v>
      </c>
      <c r="N1383" s="312">
        <f>+VLOOKUP($E1383,Macro!$1:$1048576,MATCH(DATE(N$2,1,1),Macro!$A$1:$LI$1),FALSE)</f>
        <v>-3.2507589786392455</v>
      </c>
      <c r="O1383" s="312">
        <f>+VLOOKUP($E1383,Macro!$1:$1048576,MATCH(DATE(O$2,1,1),Macro!$A$1:$LI$1),FALSE)</f>
        <v>-4.3285285708386079</v>
      </c>
      <c r="P1383" s="312">
        <f>+VLOOKUP($E1383,Macro!$1:$1048576,MATCH(DATE(P$2,1,1),Macro!$A$1:$LI$1),FALSE)</f>
        <v>-5.0580103647274726</v>
      </c>
      <c r="Q1383" s="312">
        <f>+VLOOKUP($E1383,Macro!$1:$1048576,MATCH(DATE(Q$2,1,1),Macro!$A$1:$LI$1),FALSE)</f>
        <v>-5.4874908735524812</v>
      </c>
      <c r="R1383" s="312">
        <f>+VLOOKUP($E1383,Macro!$1:$1048576,MATCH(DATE(R$2,1,1),Macro!$A$1:$LI$1),FALSE)</f>
        <v>-5.6659620561403052</v>
      </c>
      <c r="S1383" s="312">
        <f>+VLOOKUP($E1383,Macro!$1:$1048576,MATCH(DATE(S$2,1,1),Macro!$A$1:$LI$1),FALSE)</f>
        <v>-5.6716370008530799</v>
      </c>
      <c r="T1383" s="312">
        <f>+VLOOKUP($E1383,Macro!$1:$1048576,MATCH(DATE(T$2,1,1),Macro!$A$1:$LI$1),FALSE)</f>
        <v>-5.592074613185094</v>
      </c>
      <c r="U1383" s="312">
        <f>+VLOOKUP($E1383,Macro!$1:$1048576,MATCH(DATE(U$2,1,1),Macro!$A$1:$LI$1),FALSE)</f>
        <v>-5.5069201969853214</v>
      </c>
      <c r="V1383" s="312">
        <f>+VLOOKUP($E1383,Macro!$1:$1048576,MATCH(DATE(V$2,1,1),Macro!$A$1:$LI$1),FALSE)</f>
        <v>-5.648139169747413</v>
      </c>
      <c r="W1383" s="312">
        <f>+VLOOKUP($E1383,Macro!$1:$1048576,MATCH(DATE(W$2,1,1),Macro!$A$1:$LI$1),FALSE)</f>
        <v>-5.869566588260799</v>
      </c>
      <c r="X1383" s="312">
        <f>+VLOOKUP($E1383,Macro!$1:$1048576,MATCH(DATE(X$2,1,1),Macro!$A$1:$LI$1),FALSE)</f>
        <v>-6.1934731887542167</v>
      </c>
      <c r="Y1383" s="312">
        <f>+VLOOKUP($E1383,Macro!$1:$1048576,MATCH(DATE(Y$2,1,1),Macro!$A$1:$LI$1),FALSE)</f>
        <v>-6.6220940644169834</v>
      </c>
      <c r="Z1383" s="312">
        <f>+VLOOKUP($E1383,Macro!$1:$1048576,MATCH(DATE(Z$2,1,1),Macro!$A$1:$LI$1),FALSE)</f>
        <v>-7.1526497320132609</v>
      </c>
      <c r="AA1383" s="312">
        <f>+VLOOKUP($E1383,Macro!$1:$1048576,MATCH(DATE(AA$2,1,1),Macro!$A$1:$LI$1),FALSE)</f>
        <v>-7.7645804114015</v>
      </c>
      <c r="AB1383" s="312">
        <f>+VLOOKUP($E1383,Macro!$1:$1048576,MATCH(DATE(AB$2,1,1),Macro!$A$1:$LI$1),FALSE)</f>
        <v>-8.4475742960885327</v>
      </c>
      <c r="AC1383" s="312">
        <f>+VLOOKUP($E1383,Macro!$1:$1048576,MATCH(DATE(AC$2,1,1),Macro!$A$1:$LI$1),FALSE)</f>
        <v>-9.1905667808025111</v>
      </c>
      <c r="AD1383" s="312">
        <f>+VLOOKUP($E1383,Macro!$1:$1048576,MATCH(DATE(AD$2,1,1),Macro!$A$1:$LI$1),FALSE)</f>
        <v>-9.9795466140973339</v>
      </c>
      <c r="AE1383" s="312">
        <f>+VLOOKUP($E1383,Macro!$1:$1048576,MATCH(DATE(AE$2,1,1),Macro!$A$1:$LI$1),FALSE)</f>
        <v>-10.806815456333007</v>
      </c>
      <c r="AF1383" s="312">
        <f>+VLOOKUP($E1383,Macro!$1:$1048576,MATCH(DATE(AF$2,1,1),Macro!$A$1:$LI$1),FALSE)</f>
        <v>-10.796269068476882</v>
      </c>
      <c r="AG1383" s="312">
        <f>+VLOOKUP($E1383,Macro!$1:$1048576,MATCH(DATE(AG$2,1,1),Macro!$A$1:$LI$1),FALSE)</f>
        <v>-10.867168898965007</v>
      </c>
      <c r="AH1383" s="312">
        <f>+VLOOKUP($E1383,Macro!$1:$1048576,MATCH(DATE(AH$2,1,1),Macro!$A$1:$LI$1),FALSE)</f>
        <v>-11.01514951647925</v>
      </c>
      <c r="AI1383" s="312">
        <f>+VLOOKUP($E1383,Macro!$1:$1048576,MATCH(DATE(AI$2,1,1),Macro!$A$1:$LI$1),FALSE)</f>
        <v>-11.218729939375782</v>
      </c>
      <c r="AJ1383" s="312">
        <f>+VLOOKUP($E1383,Macro!$1:$1048576,MATCH(DATE(AJ$2,1,1),Macro!$A$1:$LI$1),FALSE)</f>
        <v>-11.450446667299307</v>
      </c>
      <c r="AK1383" s="312">
        <f>+VLOOKUP($E1383,Macro!$1:$1048576,MATCH(DATE(AK$2,1,1),Macro!$A$1:$LI$1),FALSE)</f>
        <v>-11.683759227516299</v>
      </c>
      <c r="AL1383" s="312">
        <f>+VLOOKUP($E1383,Macro!$1:$1048576,MATCH(DATE(AL$2,1,1),Macro!$A$1:$LI$1),FALSE)</f>
        <v>-11.901494374528843</v>
      </c>
      <c r="AM1383" s="312">
        <f>+VLOOKUP($E1383,Macro!$1:$1048576,MATCH(DATE(AM$2,1,1),Macro!$A$1:$LI$1),FALSE)</f>
        <v>-12.0921306921017</v>
      </c>
      <c r="AN1383" s="312">
        <f>+VLOOKUP($E1383,Macro!$1:$1048576,MATCH(DATE(AN$2,1,1),Macro!$A$1:$LI$1),FALSE)</f>
        <v>-12.247709582497436</v>
      </c>
      <c r="AO1383" s="312">
        <f>+VLOOKUP($E1383,Macro!$1:$1048576,MATCH(DATE(AO$2,1,1),Macro!$A$1:$LI$1),FALSE)</f>
        <v>-12.362191055922667</v>
      </c>
    </row>
    <row r="1384" spans="1:41" ht="15" customHeight="1" x14ac:dyDescent="0.35">
      <c r="A1384" s="394"/>
      <c r="B1384" s="408"/>
      <c r="C1384" s="114" t="s">
        <v>5</v>
      </c>
      <c r="D1384" s="114"/>
      <c r="E1384" s="50" t="s">
        <v>239</v>
      </c>
      <c r="F1384" s="312">
        <f>+VLOOKUP($E1384,Macro!$1:$1048576,MATCH(DATE(F$2,1,1),Macro!$A$1:$LI$1),FALSE)</f>
        <v>1.5269763231628986E-8</v>
      </c>
      <c r="G1384" s="312">
        <f>+VLOOKUP($E1384,Macro!$1:$1048576,MATCH(DATE(G$2,1,1),Macro!$A$1:$LI$1),FALSE)</f>
        <v>0</v>
      </c>
      <c r="H1384" s="312">
        <f>+VLOOKUP($E1384,Macro!$1:$1048576,MATCH(DATE(H$2,1,1),Macro!$A$1:$LI$1),FALSE)</f>
        <v>0</v>
      </c>
      <c r="I1384" s="312">
        <f>+VLOOKUP($E1384,Macro!$1:$1048576,MATCH(DATE(I$2,1,1),Macro!$A$1:$LI$1),FALSE)</f>
        <v>0</v>
      </c>
      <c r="J1384" s="312">
        <f>+VLOOKUP($E1384,Macro!$1:$1048576,MATCH(DATE(J$2,1,1),Macro!$A$1:$LI$1),FALSE)</f>
        <v>0</v>
      </c>
      <c r="K1384" s="312">
        <f>+VLOOKUP($E1384,Macro!$1:$1048576,MATCH(DATE(K$2,1,1),Macro!$A$1:$LI$1),FALSE)</f>
        <v>-1.3574608104249819E-8</v>
      </c>
      <c r="L1384" s="312">
        <f>+VLOOKUP($E1384,Macro!$1:$1048576,MATCH(DATE(L$2,1,1),Macro!$A$1:$LI$1),FALSE)</f>
        <v>-0.34960356873287024</v>
      </c>
      <c r="M1384" s="312">
        <f>+VLOOKUP($E1384,Macro!$1:$1048576,MATCH(DATE(M$2,1,1),Macro!$A$1:$LI$1),FALSE)</f>
        <v>-0.90746849632362681</v>
      </c>
      <c r="N1384" s="312">
        <f>+VLOOKUP($E1384,Macro!$1:$1048576,MATCH(DATE(N$2,1,1),Macro!$A$1:$LI$1),FALSE)</f>
        <v>-1.6342925607618852</v>
      </c>
      <c r="O1384" s="312">
        <f>+VLOOKUP($E1384,Macro!$1:$1048576,MATCH(DATE(O$2,1,1),Macro!$A$1:$LI$1),FALSE)</f>
        <v>-2.3967414679353705</v>
      </c>
      <c r="P1384" s="312">
        <f>+VLOOKUP($E1384,Macro!$1:$1048576,MATCH(DATE(P$2,1,1),Macro!$A$1:$LI$1),FALSE)</f>
        <v>-3.0475587661497161</v>
      </c>
      <c r="Q1384" s="312">
        <f>+VLOOKUP($E1384,Macro!$1:$1048576,MATCH(DATE(Q$2,1,1),Macro!$A$1:$LI$1),FALSE)</f>
        <v>-3.3689627464378757</v>
      </c>
      <c r="R1384" s="312">
        <f>+VLOOKUP($E1384,Macro!$1:$1048576,MATCH(DATE(R$2,1,1),Macro!$A$1:$LI$1),FALSE)</f>
        <v>-3.4015243052584077</v>
      </c>
      <c r="S1384" s="312">
        <f>+VLOOKUP($E1384,Macro!$1:$1048576,MATCH(DATE(S$2,1,1),Macro!$A$1:$LI$1),FALSE)</f>
        <v>-3.2316294301601989</v>
      </c>
      <c r="T1384" s="312">
        <f>+VLOOKUP($E1384,Macro!$1:$1048576,MATCH(DATE(T$2,1,1),Macro!$A$1:$LI$1),FALSE)</f>
        <v>-2.9384537665443022</v>
      </c>
      <c r="U1384" s="312">
        <f>+VLOOKUP($E1384,Macro!$1:$1048576,MATCH(DATE(U$2,1,1),Macro!$A$1:$LI$1),FALSE)</f>
        <v>-2.5860338424270823</v>
      </c>
      <c r="V1384" s="312">
        <f>+VLOOKUP($E1384,Macro!$1:$1048576,MATCH(DATE(V$2,1,1),Macro!$A$1:$LI$1),FALSE)</f>
        <v>-2.3007677845248931</v>
      </c>
      <c r="W1384" s="312">
        <f>+VLOOKUP($E1384,Macro!$1:$1048576,MATCH(DATE(W$2,1,1),Macro!$A$1:$LI$1),FALSE)</f>
        <v>-2.0590397715332887</v>
      </c>
      <c r="X1384" s="312">
        <f>+VLOOKUP($E1384,Macro!$1:$1048576,MATCH(DATE(X$2,1,1),Macro!$A$1:$LI$1),FALSE)</f>
        <v>-1.875169505150176</v>
      </c>
      <c r="Y1384" s="312">
        <f>+VLOOKUP($E1384,Macro!$1:$1048576,MATCH(DATE(Y$2,1,1),Macro!$A$1:$LI$1),FALSE)</f>
        <v>-1.763234960820681</v>
      </c>
      <c r="Z1384" s="312">
        <f>+VLOOKUP($E1384,Macro!$1:$1048576,MATCH(DATE(Z$2,1,1),Macro!$A$1:$LI$1),FALSE)</f>
        <v>-1.7246202477243733</v>
      </c>
      <c r="AA1384" s="312">
        <f>+VLOOKUP($E1384,Macro!$1:$1048576,MATCH(DATE(AA$2,1,1),Macro!$A$1:$LI$1),FALSE)</f>
        <v>-1.7503978146691579</v>
      </c>
      <c r="AB1384" s="312">
        <f>+VLOOKUP($E1384,Macro!$1:$1048576,MATCH(DATE(AB$2,1,1),Macro!$A$1:$LI$1),FALSE)</f>
        <v>-1.8563101454523889</v>
      </c>
      <c r="AC1384" s="312">
        <f>+VLOOKUP($E1384,Macro!$1:$1048576,MATCH(DATE(AC$2,1,1),Macro!$A$1:$LI$1),FALSE)</f>
        <v>-2.0544077645366809</v>
      </c>
      <c r="AD1384" s="312">
        <f>+VLOOKUP($E1384,Macro!$1:$1048576,MATCH(DATE(AD$2,1,1),Macro!$A$1:$LI$1),FALSE)</f>
        <v>-2.3489814217350857</v>
      </c>
      <c r="AE1384" s="312">
        <f>+VLOOKUP($E1384,Macro!$1:$1048576,MATCH(DATE(AE$2,1,1),Macro!$A$1:$LI$1),FALSE)</f>
        <v>-2.7439084864994578</v>
      </c>
      <c r="AF1384" s="312">
        <f>+VLOOKUP($E1384,Macro!$1:$1048576,MATCH(DATE(AF$2,1,1),Macro!$A$1:$LI$1),FALSE)</f>
        <v>-2.8606627054721057</v>
      </c>
      <c r="AG1384" s="312">
        <f>+VLOOKUP($E1384,Macro!$1:$1048576,MATCH(DATE(AG$2,1,1),Macro!$A$1:$LI$1),FALSE)</f>
        <v>-2.9580323245506968</v>
      </c>
      <c r="AH1384" s="312">
        <f>+VLOOKUP($E1384,Macro!$1:$1048576,MATCH(DATE(AH$2,1,1),Macro!$A$1:$LI$1),FALSE)</f>
        <v>-3.0856392843197522</v>
      </c>
      <c r="AI1384" s="312">
        <f>+VLOOKUP($E1384,Macro!$1:$1048576,MATCH(DATE(AI$2,1,1),Macro!$A$1:$LI$1),FALSE)</f>
        <v>-3.2563939214440007</v>
      </c>
      <c r="AJ1384" s="312">
        <f>+VLOOKUP($E1384,Macro!$1:$1048576,MATCH(DATE(AJ$2,1,1),Macro!$A$1:$LI$1),FALSE)</f>
        <v>-3.4678376603569316</v>
      </c>
      <c r="AK1384" s="312">
        <f>+VLOOKUP($E1384,Macro!$1:$1048576,MATCH(DATE(AK$2,1,1),Macro!$A$1:$LI$1),FALSE)</f>
        <v>-3.707583125982572</v>
      </c>
      <c r="AL1384" s="312">
        <f>+VLOOKUP($E1384,Macro!$1:$1048576,MATCH(DATE(AL$2,1,1),Macro!$A$1:$LI$1),FALSE)</f>
        <v>-3.9664876851169484</v>
      </c>
      <c r="AM1384" s="312">
        <f>+VLOOKUP($E1384,Macro!$1:$1048576,MATCH(DATE(AM$2,1,1),Macro!$A$1:$LI$1),FALSE)</f>
        <v>-4.2355506067012882</v>
      </c>
      <c r="AN1384" s="312">
        <f>+VLOOKUP($E1384,Macro!$1:$1048576,MATCH(DATE(AN$2,1,1),Macro!$A$1:$LI$1),FALSE)</f>
        <v>-4.504770000518632</v>
      </c>
      <c r="AO1384" s="312">
        <f>+VLOOKUP($E1384,Macro!$1:$1048576,MATCH(DATE(AO$2,1,1),Macro!$A$1:$LI$1),FALSE)</f>
        <v>-4.7631960421823605</v>
      </c>
    </row>
    <row r="1385" spans="1:41" ht="15" customHeight="1" x14ac:dyDescent="0.35">
      <c r="A1385" s="394"/>
      <c r="B1385" s="408"/>
      <c r="C1385" s="114" t="s">
        <v>2</v>
      </c>
      <c r="D1385" s="114" t="s">
        <v>226</v>
      </c>
      <c r="E1385" s="50" t="s">
        <v>240</v>
      </c>
      <c r="F1385" s="312">
        <f>+VLOOKUP($E1385,Macro!$1:$1048576,MATCH(DATE(F$2,1,1),Macro!$A$1:$LI$1),FALSE)</f>
        <v>0</v>
      </c>
      <c r="G1385" s="312">
        <f>+VLOOKUP($E1385,Macro!$1:$1048576,MATCH(DATE(G$2,1,1),Macro!$A$1:$LI$1),FALSE)</f>
        <v>0</v>
      </c>
      <c r="H1385" s="312">
        <f>+VLOOKUP($E1385,Macro!$1:$1048576,MATCH(DATE(H$2,1,1),Macro!$A$1:$LI$1),FALSE)</f>
        <v>8.1818996022775536E-10</v>
      </c>
      <c r="I1385" s="312">
        <f>+VLOOKUP($E1385,Macro!$1:$1048576,MATCH(DATE(I$2,1,1),Macro!$A$1:$LI$1),FALSE)</f>
        <v>-7.9786188766917121E-8</v>
      </c>
      <c r="J1385" s="312">
        <f>+VLOOKUP($E1385,Macro!$1:$1048576,MATCH(DATE(J$2,1,1),Macro!$A$1:$LI$1),FALSE)</f>
        <v>7.8883566345666623E-10</v>
      </c>
      <c r="K1385" s="312">
        <f>+VLOOKUP($E1385,Macro!$1:$1048576,MATCH(DATE(K$2,1,1),Macro!$A$1:$LI$1),FALSE)</f>
        <v>0</v>
      </c>
      <c r="L1385" s="312">
        <f>+VLOOKUP($E1385,Macro!$1:$1048576,MATCH(DATE(L$2,1,1),Macro!$A$1:$LI$1),FALSE)</f>
        <v>-9.4982483415806396E-2</v>
      </c>
      <c r="M1385" s="312">
        <f>+VLOOKUP($E1385,Macro!$1:$1048576,MATCH(DATE(M$2,1,1),Macro!$A$1:$LI$1),FALSE)</f>
        <v>-0.34472225607371509</v>
      </c>
      <c r="N1385" s="312">
        <f>+VLOOKUP($E1385,Macro!$1:$1048576,MATCH(DATE(N$2,1,1),Macro!$A$1:$LI$1),FALSE)</f>
        <v>-0.75257471707017576</v>
      </c>
      <c r="O1385" s="312">
        <f>+VLOOKUP($E1385,Macro!$1:$1048576,MATCH(DATE(O$2,1,1),Macro!$A$1:$LI$1),FALSE)</f>
        <v>-1.2550807793880847</v>
      </c>
      <c r="P1385" s="312">
        <f>+VLOOKUP($E1385,Macro!$1:$1048576,MATCH(DATE(P$2,1,1),Macro!$A$1:$LI$1),FALSE)</f>
        <v>-1.7542276462978679</v>
      </c>
      <c r="Q1385" s="312">
        <f>+VLOOKUP($E1385,Macro!$1:$1048576,MATCH(DATE(Q$2,1,1),Macro!$A$1:$LI$1),FALSE)</f>
        <v>-2.0754486629144253</v>
      </c>
      <c r="R1385" s="312">
        <f>+VLOOKUP($E1385,Macro!$1:$1048576,MATCH(DATE(R$2,1,1),Macro!$A$1:$LI$1),FALSE)</f>
        <v>-2.1361012439196525</v>
      </c>
      <c r="S1385" s="312">
        <f>+VLOOKUP($E1385,Macro!$1:$1048576,MATCH(DATE(S$2,1,1),Macro!$A$1:$LI$1),FALSE)</f>
        <v>-1.9838015143809895</v>
      </c>
      <c r="T1385" s="312">
        <f>+VLOOKUP($E1385,Macro!$1:$1048576,MATCH(DATE(T$2,1,1),Macro!$A$1:$LI$1),FALSE)</f>
        <v>-1.6840187256925265</v>
      </c>
      <c r="U1385" s="312">
        <f>+VLOOKUP($E1385,Macro!$1:$1048576,MATCH(DATE(U$2,1,1),Macro!$A$1:$LI$1),FALSE)</f>
        <v>-1.2927272574950854</v>
      </c>
      <c r="V1385" s="312">
        <f>+VLOOKUP($E1385,Macro!$1:$1048576,MATCH(DATE(V$2,1,1),Macro!$A$1:$LI$1),FALSE)</f>
        <v>-0.8782863905537841</v>
      </c>
      <c r="W1385" s="312">
        <f>+VLOOKUP($E1385,Macro!$1:$1048576,MATCH(DATE(W$2,1,1),Macro!$A$1:$LI$1),FALSE)</f>
        <v>-0.47512935835472003</v>
      </c>
      <c r="X1385" s="312">
        <f>+VLOOKUP($E1385,Macro!$1:$1048576,MATCH(DATE(X$2,1,1),Macro!$A$1:$LI$1),FALSE)</f>
        <v>-0.1031624114829377</v>
      </c>
      <c r="Y1385" s="312">
        <f>+VLOOKUP($E1385,Macro!$1:$1048576,MATCH(DATE(Y$2,1,1),Macro!$A$1:$LI$1),FALSE)</f>
        <v>0.22306389688073747</v>
      </c>
      <c r="Z1385" s="312">
        <f>+VLOOKUP($E1385,Macro!$1:$1048576,MATCH(DATE(Z$2,1,1),Macro!$A$1:$LI$1),FALSE)</f>
        <v>0.48651078386234836</v>
      </c>
      <c r="AA1385" s="312">
        <f>+VLOOKUP($E1385,Macro!$1:$1048576,MATCH(DATE(AA$2,1,1),Macro!$A$1:$LI$1),FALSE)</f>
        <v>0.68038153532337109</v>
      </c>
      <c r="AB1385" s="312">
        <f>+VLOOKUP($E1385,Macro!$1:$1048576,MATCH(DATE(AB$2,1,1),Macro!$A$1:$LI$1),FALSE)</f>
        <v>0.79104166036998436</v>
      </c>
      <c r="AC1385" s="312">
        <f>+VLOOKUP($E1385,Macro!$1:$1048576,MATCH(DATE(AC$2,1,1),Macro!$A$1:$LI$1),FALSE)</f>
        <v>0.800785780796609</v>
      </c>
      <c r="AD1385" s="312">
        <f>+VLOOKUP($E1385,Macro!$1:$1048576,MATCH(DATE(AD$2,1,1),Macro!$A$1:$LI$1),FALSE)</f>
        <v>0.69915351973479645</v>
      </c>
      <c r="AE1385" s="312">
        <f>+VLOOKUP($E1385,Macro!$1:$1048576,MATCH(DATE(AE$2,1,1),Macro!$A$1:$LI$1),FALSE)</f>
        <v>0.48141208397054491</v>
      </c>
      <c r="AF1385" s="312">
        <f>+VLOOKUP($E1385,Macro!$1:$1048576,MATCH(DATE(AF$2,1,1),Macro!$A$1:$LI$1),FALSE)</f>
        <v>0.2699813712234933</v>
      </c>
      <c r="AG1385" s="312">
        <f>+VLOOKUP($E1385,Macro!$1:$1048576,MATCH(DATE(AG$2,1,1),Macro!$A$1:$LI$1),FALSE)</f>
        <v>8.0900655616944483E-2</v>
      </c>
      <c r="AH1385" s="312">
        <f>+VLOOKUP($E1385,Macro!$1:$1048576,MATCH(DATE(AH$2,1,1),Macro!$A$1:$LI$1),FALSE)</f>
        <v>-0.10285771228790708</v>
      </c>
      <c r="AI1385" s="312">
        <f>+VLOOKUP($E1385,Macro!$1:$1048576,MATCH(DATE(AI$2,1,1),Macro!$A$1:$LI$1),FALSE)</f>
        <v>-0.30048834211490183</v>
      </c>
      <c r="AJ1385" s="312">
        <f>+VLOOKUP($E1385,Macro!$1:$1048576,MATCH(DATE(AJ$2,1,1),Macro!$A$1:$LI$1),FALSE)</f>
        <v>-0.52392956577430594</v>
      </c>
      <c r="AK1385" s="312">
        <f>+VLOOKUP($E1385,Macro!$1:$1048576,MATCH(DATE(AK$2,1,1),Macro!$A$1:$LI$1),FALSE)</f>
        <v>-0.77568053041381368</v>
      </c>
      <c r="AL1385" s="312">
        <f>+VLOOKUP($E1385,Macro!$1:$1048576,MATCH(DATE(AL$2,1,1),Macro!$A$1:$LI$1),FALSE)</f>
        <v>-1.0516828123943167</v>
      </c>
      <c r="AM1385" s="312">
        <f>+VLOOKUP($E1385,Macro!$1:$1048576,MATCH(DATE(AM$2,1,1),Macro!$A$1:$LI$1),FALSE)</f>
        <v>-1.3471874547871243</v>
      </c>
      <c r="AN1385" s="312">
        <f>+VLOOKUP($E1385,Macro!$1:$1048576,MATCH(DATE(AN$2,1,1),Macro!$A$1:$LI$1),FALSE)</f>
        <v>-1.6536617884460592</v>
      </c>
      <c r="AO1385" s="312">
        <f>+VLOOKUP($E1385,Macro!$1:$1048576,MATCH(DATE(AO$2,1,1),Macro!$A$1:$LI$1),FALSE)</f>
        <v>-1.9592375090150327</v>
      </c>
    </row>
    <row r="1386" spans="1:41" ht="15" customHeight="1" x14ac:dyDescent="0.35">
      <c r="A1386" s="394"/>
      <c r="B1386" s="408"/>
      <c r="C1386" s="114" t="s">
        <v>3</v>
      </c>
      <c r="D1386" s="114" t="s">
        <v>228</v>
      </c>
      <c r="E1386" s="50" t="s">
        <v>241</v>
      </c>
      <c r="F1386" s="312">
        <f>+VLOOKUP($E1386,Macro!$1:$1048576,MATCH(DATE(F$2,1,1),Macro!$A$1:$LI$1),FALSE)</f>
        <v>0</v>
      </c>
      <c r="G1386" s="312">
        <f>+VLOOKUP($E1386,Macro!$1:$1048576,MATCH(DATE(G$2,1,1),Macro!$A$1:$LI$1),FALSE)</f>
        <v>0</v>
      </c>
      <c r="H1386" s="312">
        <f>+VLOOKUP($E1386,Macro!$1:$1048576,MATCH(DATE(H$2,1,1),Macro!$A$1:$LI$1),FALSE)</f>
        <v>-1.96787031114809E-9</v>
      </c>
      <c r="I1386" s="312">
        <f>+VLOOKUP($E1386,Macro!$1:$1048576,MATCH(DATE(I$2,1,1),Macro!$A$1:$LI$1),FALSE)</f>
        <v>-2.1247692494341663E-8</v>
      </c>
      <c r="J1386" s="312">
        <f>+VLOOKUP($E1386,Macro!$1:$1048576,MATCH(DATE(J$2,1,1),Macro!$A$1:$LI$1),FALSE)</f>
        <v>-1.890154699424329E-9</v>
      </c>
      <c r="K1386" s="312">
        <f>+VLOOKUP($E1386,Macro!$1:$1048576,MATCH(DATE(K$2,1,1),Macro!$A$1:$LI$1),FALSE)</f>
        <v>-1.8382184663323642E-8</v>
      </c>
      <c r="L1386" s="312">
        <f>+VLOOKUP($E1386,Macro!$1:$1048576,MATCH(DATE(L$2,1,1),Macro!$A$1:$LI$1),FALSE)</f>
        <v>-0.19783538378589371</v>
      </c>
      <c r="M1386" s="312">
        <f>+VLOOKUP($E1386,Macro!$1:$1048576,MATCH(DATE(M$2,1,1),Macro!$A$1:$LI$1),FALSE)</f>
        <v>-0.58682391053704874</v>
      </c>
      <c r="N1386" s="312">
        <f>+VLOOKUP($E1386,Macro!$1:$1048576,MATCH(DATE(N$2,1,1),Macro!$A$1:$LI$1),FALSE)</f>
        <v>-1.1580281961285466</v>
      </c>
      <c r="O1386" s="312">
        <f>+VLOOKUP($E1386,Macro!$1:$1048576,MATCH(DATE(O$2,1,1),Macro!$A$1:$LI$1),FALSE)</f>
        <v>-1.8474567034272527</v>
      </c>
      <c r="P1386" s="312">
        <f>+VLOOKUP($E1386,Macro!$1:$1048576,MATCH(DATE(P$2,1,1),Macro!$A$1:$LI$1),FALSE)</f>
        <v>-2.5643069696330012</v>
      </c>
      <c r="Q1386" s="312">
        <f>+VLOOKUP($E1386,Macro!$1:$1048576,MATCH(DATE(Q$2,1,1),Macro!$A$1:$LI$1),FALSE)</f>
        <v>-3.1312334917158346</v>
      </c>
      <c r="R1386" s="312">
        <f>+VLOOKUP($E1386,Macro!$1:$1048576,MATCH(DATE(R$2,1,1),Macro!$A$1:$LI$1),FALSE)</f>
        <v>-3.488694188836805</v>
      </c>
      <c r="S1386" s="312">
        <f>+VLOOKUP($E1386,Macro!$1:$1048576,MATCH(DATE(S$2,1,1),Macro!$A$1:$LI$1),FALSE)</f>
        <v>-3.6480588555320992</v>
      </c>
      <c r="T1386" s="312">
        <f>+VLOOKUP($E1386,Macro!$1:$1048576,MATCH(DATE(T$2,1,1),Macro!$A$1:$LI$1),FALSE)</f>
        <v>-3.65591419856508</v>
      </c>
      <c r="U1386" s="312">
        <f>+VLOOKUP($E1386,Macro!$1:$1048576,MATCH(DATE(U$2,1,1),Macro!$A$1:$LI$1),FALSE)</f>
        <v>-3.5665142499614277</v>
      </c>
      <c r="V1386" s="312">
        <f>+VLOOKUP($E1386,Macro!$1:$1048576,MATCH(DATE(V$2,1,1),Macro!$A$1:$LI$1),FALSE)</f>
        <v>-3.4696681526860673</v>
      </c>
      <c r="W1386" s="312">
        <f>+VLOOKUP($E1386,Macro!$1:$1048576,MATCH(DATE(W$2,1,1),Macro!$A$1:$LI$1),FALSE)</f>
        <v>-3.3871411398132767</v>
      </c>
      <c r="X1386" s="312">
        <f>+VLOOKUP($E1386,Macro!$1:$1048576,MATCH(DATE(X$2,1,1),Macro!$A$1:$LI$1),FALSE)</f>
        <v>-3.3325241336859435</v>
      </c>
      <c r="Y1386" s="312">
        <f>+VLOOKUP($E1386,Macro!$1:$1048576,MATCH(DATE(Y$2,1,1),Macro!$A$1:$LI$1),FALSE)</f>
        <v>-3.3097788331508893</v>
      </c>
      <c r="Z1386" s="312">
        <f>+VLOOKUP($E1386,Macro!$1:$1048576,MATCH(DATE(Z$2,1,1),Macro!$A$1:$LI$1),FALSE)</f>
        <v>-3.3243681088996113</v>
      </c>
      <c r="AA1386" s="312">
        <f>+VLOOKUP($E1386,Macro!$1:$1048576,MATCH(DATE(AA$2,1,1),Macro!$A$1:$LI$1),FALSE)</f>
        <v>-3.3638538427022024</v>
      </c>
      <c r="AB1386" s="312">
        <f>+VLOOKUP($E1386,Macro!$1:$1048576,MATCH(DATE(AB$2,1,1),Macro!$A$1:$LI$1),FALSE)</f>
        <v>-3.4291449629030968</v>
      </c>
      <c r="AC1386" s="312">
        <f>+VLOOKUP($E1386,Macro!$1:$1048576,MATCH(DATE(AC$2,1,1),Macro!$A$1:$LI$1),FALSE)</f>
        <v>-3.5261068705060628</v>
      </c>
      <c r="AD1386" s="312">
        <f>+VLOOKUP($E1386,Macro!$1:$1048576,MATCH(DATE(AD$2,1,1),Macro!$A$1:$LI$1),FALSE)</f>
        <v>-3.6610013430714017</v>
      </c>
      <c r="AE1386" s="312">
        <f>+VLOOKUP($E1386,Macro!$1:$1048576,MATCH(DATE(AE$2,1,1),Macro!$A$1:$LI$1),FALSE)</f>
        <v>-3.8412120737790878</v>
      </c>
      <c r="AF1386" s="312">
        <f>+VLOOKUP($E1386,Macro!$1:$1048576,MATCH(DATE(AF$2,1,1),Macro!$A$1:$LI$1),FALSE)</f>
        <v>-3.8500367119524537</v>
      </c>
      <c r="AG1386" s="312">
        <f>+VLOOKUP($E1386,Macro!$1:$1048576,MATCH(DATE(AG$2,1,1),Macro!$A$1:$LI$1),FALSE)</f>
        <v>-3.7742914178071629</v>
      </c>
      <c r="AH1386" s="312">
        <f>+VLOOKUP($E1386,Macro!$1:$1048576,MATCH(DATE(AH$2,1,1),Macro!$A$1:$LI$1),FALSE)</f>
        <v>-3.66947043157555</v>
      </c>
      <c r="AI1386" s="312">
        <f>+VLOOKUP($E1386,Macro!$1:$1048576,MATCH(DATE(AI$2,1,1),Macro!$A$1:$LI$1),FALSE)</f>
        <v>-3.5653156807313624</v>
      </c>
      <c r="AJ1386" s="312">
        <f>+VLOOKUP($E1386,Macro!$1:$1048576,MATCH(DATE(AJ$2,1,1),Macro!$A$1:$LI$1),FALSE)</f>
        <v>-3.4756004834539889</v>
      </c>
      <c r="AK1386" s="312">
        <f>+VLOOKUP($E1386,Macro!$1:$1048576,MATCH(DATE(AK$2,1,1),Macro!$A$1:$LI$1),FALSE)</f>
        <v>-3.4000566641977481</v>
      </c>
      <c r="AL1386" s="312">
        <f>+VLOOKUP($E1386,Macro!$1:$1048576,MATCH(DATE(AL$2,1,1),Macro!$A$1:$LI$1),FALSE)</f>
        <v>-3.338073609679626</v>
      </c>
      <c r="AM1386" s="312">
        <f>+VLOOKUP($E1386,Macro!$1:$1048576,MATCH(DATE(AM$2,1,1),Macro!$A$1:$LI$1),FALSE)</f>
        <v>-3.288728603957658</v>
      </c>
      <c r="AN1386" s="312">
        <f>+VLOOKUP($E1386,Macro!$1:$1048576,MATCH(DATE(AN$2,1,1),Macro!$A$1:$LI$1),FALSE)</f>
        <v>-3.2503115667973925</v>
      </c>
      <c r="AO1386" s="312">
        <f>+VLOOKUP($E1386,Macro!$1:$1048576,MATCH(DATE(AO$2,1,1),Macro!$A$1:$LI$1),FALSE)</f>
        <v>-3.2196924929024706</v>
      </c>
    </row>
    <row r="1387" spans="1:41" ht="15" customHeight="1" x14ac:dyDescent="0.35">
      <c r="A1387" s="394"/>
      <c r="B1387" s="408"/>
      <c r="C1387" s="114" t="s">
        <v>231</v>
      </c>
      <c r="D1387" s="114" t="s">
        <v>228</v>
      </c>
      <c r="E1387" s="50" t="s">
        <v>242</v>
      </c>
      <c r="F1387" s="312">
        <f>+VLOOKUP($E1387,Macro!$1:$1048576,MATCH(DATE(F$2,1,1),Macro!$A$1:$LI$1),FALSE)</f>
        <v>0</v>
      </c>
      <c r="G1387" s="312">
        <f>+VLOOKUP($E1387,Macro!$1:$1048576,MATCH(DATE(G$2,1,1),Macro!$A$1:$LI$1),FALSE)</f>
        <v>0</v>
      </c>
      <c r="H1387" s="312">
        <f>+VLOOKUP($E1387,Macro!$1:$1048576,MATCH(DATE(H$2,1,1),Macro!$A$1:$LI$1),FALSE)</f>
        <v>-5.4437809815510718E-8</v>
      </c>
      <c r="I1387" s="312">
        <f>+VLOOKUP($E1387,Macro!$1:$1048576,MATCH(DATE(I$2,1,1),Macro!$A$1:$LI$1),FALSE)</f>
        <v>-5.379114931258755E-8</v>
      </c>
      <c r="J1387" s="312">
        <f>+VLOOKUP($E1387,Macro!$1:$1048576,MATCH(DATE(J$2,1,1),Macro!$A$1:$LI$1),FALSE)</f>
        <v>-5.2809001616083151E-8</v>
      </c>
      <c r="K1387" s="312">
        <f>+VLOOKUP($E1387,Macro!$1:$1048576,MATCH(DATE(K$2,1,1),Macro!$A$1:$LI$1),FALSE)</f>
        <v>0</v>
      </c>
      <c r="L1387" s="312">
        <f>+VLOOKUP($E1387,Macro!$1:$1048576,MATCH(DATE(L$2,1,1),Macro!$A$1:$LI$1),FALSE)</f>
        <v>-8.2433120241454105E-2</v>
      </c>
      <c r="M1387" s="312">
        <f>+VLOOKUP($E1387,Macro!$1:$1048576,MATCH(DATE(M$2,1,1),Macro!$A$1:$LI$1),FALSE)</f>
        <v>-0.3522991404677045</v>
      </c>
      <c r="N1387" s="312">
        <f>+VLOOKUP($E1387,Macro!$1:$1048576,MATCH(DATE(N$2,1,1),Macro!$A$1:$LI$1),FALSE)</f>
        <v>-0.85048726419939547</v>
      </c>
      <c r="O1387" s="312">
        <f>+VLOOKUP($E1387,Macro!$1:$1048576,MATCH(DATE(O$2,1,1),Macro!$A$1:$LI$1),FALSE)</f>
        <v>-1.5232574550761546</v>
      </c>
      <c r="P1387" s="312">
        <f>+VLOOKUP($E1387,Macro!$1:$1048576,MATCH(DATE(P$2,1,1),Macro!$A$1:$LI$1),FALSE)</f>
        <v>-2.2791896872974893</v>
      </c>
      <c r="Q1387" s="312">
        <f>+VLOOKUP($E1387,Macro!$1:$1048576,MATCH(DATE(Q$2,1,1),Macro!$A$1:$LI$1),FALSE)</f>
        <v>-2.8348576268418135</v>
      </c>
      <c r="R1387" s="312">
        <f>+VLOOKUP($E1387,Macro!$1:$1048576,MATCH(DATE(R$2,1,1),Macro!$A$1:$LI$1),FALSE)</f>
        <v>-2.9868667709180508</v>
      </c>
      <c r="S1387" s="312">
        <f>+VLOOKUP($E1387,Macro!$1:$1048576,MATCH(DATE(S$2,1,1),Macro!$A$1:$LI$1),FALSE)</f>
        <v>-2.8025080853864681</v>
      </c>
      <c r="T1387" s="312">
        <f>+VLOOKUP($E1387,Macro!$1:$1048576,MATCH(DATE(T$2,1,1),Macro!$A$1:$LI$1),FALSE)</f>
        <v>-2.4163102023225469</v>
      </c>
      <c r="U1387" s="312">
        <f>+VLOOKUP($E1387,Macro!$1:$1048576,MATCH(DATE(U$2,1,1),Macro!$A$1:$LI$1),FALSE)</f>
        <v>-1.943162564351697</v>
      </c>
      <c r="V1387" s="312">
        <f>+VLOOKUP($E1387,Macro!$1:$1048576,MATCH(DATE(V$2,1,1),Macro!$A$1:$LI$1),FALSE)</f>
        <v>-1.483143814395238</v>
      </c>
      <c r="W1387" s="312">
        <f>+VLOOKUP($E1387,Macro!$1:$1048576,MATCH(DATE(W$2,1,1),Macro!$A$1:$LI$1),FALSE)</f>
        <v>-1.0833085278796895</v>
      </c>
      <c r="X1387" s="312">
        <f>+VLOOKUP($E1387,Macro!$1:$1048576,MATCH(DATE(X$2,1,1),Macro!$A$1:$LI$1),FALSE)</f>
        <v>-0.75149334203820084</v>
      </c>
      <c r="Y1387" s="312">
        <f>+VLOOKUP($E1387,Macro!$1:$1048576,MATCH(DATE(Y$2,1,1),Macro!$A$1:$LI$1),FALSE)</f>
        <v>-0.48060460800426474</v>
      </c>
      <c r="Z1387" s="312">
        <f>+VLOOKUP($E1387,Macro!$1:$1048576,MATCH(DATE(Z$2,1,1),Macro!$A$1:$LI$1),FALSE)</f>
        <v>-0.262266504095654</v>
      </c>
      <c r="AA1387" s="312">
        <f>+VLOOKUP($E1387,Macro!$1:$1048576,MATCH(DATE(AA$2,1,1),Macro!$A$1:$LI$1),FALSE)</f>
        <v>-8.1009664126996395E-2</v>
      </c>
      <c r="AB1387" s="312">
        <f>+VLOOKUP($E1387,Macro!$1:$1048576,MATCH(DATE(AB$2,1,1),Macro!$A$1:$LI$1),FALSE)</f>
        <v>6.674750182880107E-2</v>
      </c>
      <c r="AC1387" s="312">
        <f>+VLOOKUP($E1387,Macro!$1:$1048576,MATCH(DATE(AC$2,1,1),Macro!$A$1:$LI$1),FALSE)</f>
        <v>0.15824584027024358</v>
      </c>
      <c r="AD1387" s="312">
        <f>+VLOOKUP($E1387,Macro!$1:$1048576,MATCH(DATE(AD$2,1,1),Macro!$A$1:$LI$1),FALSE)</f>
        <v>0.16998576509921204</v>
      </c>
      <c r="AE1387" s="312">
        <f>+VLOOKUP($E1387,Macro!$1:$1048576,MATCH(DATE(AE$2,1,1),Macro!$A$1:$LI$1),FALSE)</f>
        <v>8.518005967812492E-2</v>
      </c>
      <c r="AF1387" s="312">
        <f>+VLOOKUP($E1387,Macro!$1:$1048576,MATCH(DATE(AF$2,1,1),Macro!$A$1:$LI$1),FALSE)</f>
        <v>8.7789854628095298E-3</v>
      </c>
      <c r="AG1387" s="312">
        <f>+VLOOKUP($E1387,Macro!$1:$1048576,MATCH(DATE(AG$2,1,1),Macro!$A$1:$LI$1),FALSE)</f>
        <v>-5.7820894323379335E-2</v>
      </c>
      <c r="AH1387" s="312">
        <f>+VLOOKUP($E1387,Macro!$1:$1048576,MATCH(DATE(AH$2,1,1),Macro!$A$1:$LI$1),FALSE)</f>
        <v>-0.14799607268246584</v>
      </c>
      <c r="AI1387" s="312">
        <f>+VLOOKUP($E1387,Macro!$1:$1048576,MATCH(DATE(AI$2,1,1),Macro!$A$1:$LI$1),FALSE)</f>
        <v>-0.28932623515619538</v>
      </c>
      <c r="AJ1387" s="312">
        <f>+VLOOKUP($E1387,Macro!$1:$1048576,MATCH(DATE(AJ$2,1,1),Macro!$A$1:$LI$1),FALSE)</f>
        <v>-0.4933559064063453</v>
      </c>
      <c r="AK1387" s="312">
        <f>+VLOOKUP($E1387,Macro!$1:$1048576,MATCH(DATE(AK$2,1,1),Macro!$A$1:$LI$1),FALSE)</f>
        <v>-0.75177744748409214</v>
      </c>
      <c r="AL1387" s="312">
        <f>+VLOOKUP($E1387,Macro!$1:$1048576,MATCH(DATE(AL$2,1,1),Macro!$A$1:$LI$1),FALSE)</f>
        <v>-1.0508475680132578</v>
      </c>
      <c r="AM1387" s="312">
        <f>+VLOOKUP($E1387,Macro!$1:$1048576,MATCH(DATE(AM$2,1,1),Macro!$A$1:$LI$1),FALSE)</f>
        <v>-1.3822057065566717</v>
      </c>
      <c r="AN1387" s="312">
        <f>+VLOOKUP($E1387,Macro!$1:$1048576,MATCH(DATE(AN$2,1,1),Macro!$A$1:$LI$1),FALSE)</f>
        <v>-1.736454768705753</v>
      </c>
      <c r="AO1387" s="312">
        <f>+VLOOKUP($E1387,Macro!$1:$1048576,MATCH(DATE(AO$2,1,1),Macro!$A$1:$LI$1),FALSE)</f>
        <v>-2.1012827059399108</v>
      </c>
    </row>
    <row r="1388" spans="1:41" ht="15" customHeight="1" x14ac:dyDescent="0.35">
      <c r="A1388" s="394"/>
      <c r="B1388" s="408"/>
      <c r="C1388" s="118" t="s">
        <v>233</v>
      </c>
      <c r="D1388" s="118"/>
      <c r="E1388" s="89" t="s">
        <v>1668</v>
      </c>
      <c r="F1388" s="313">
        <f>+VLOOKUP($E1388,Macro!$1:$1048576,MATCH(DATE(F$2,1,1),Macro!$A$1:$LI$1),FALSE)</f>
        <v>0</v>
      </c>
      <c r="G1388" s="313">
        <f>+VLOOKUP($E1388,Macro!$1:$1048576,MATCH(DATE(G$2,1,1),Macro!$A$1:$LI$1),FALSE)</f>
        <v>0</v>
      </c>
      <c r="H1388" s="313">
        <f>+VLOOKUP($E1388,Macro!$1:$1048576,MATCH(DATE(H$2,1,1),Macro!$A$1:$LI$1),FALSE)</f>
        <v>-2.4690549604855505E-8</v>
      </c>
      <c r="I1388" s="313">
        <f>+VLOOKUP($E1388,Macro!$1:$1048576,MATCH(DATE(I$2,1,1),Macro!$A$1:$LI$1),FALSE)</f>
        <v>0</v>
      </c>
      <c r="J1388" s="313">
        <f>+VLOOKUP($E1388,Macro!$1:$1048576,MATCH(DATE(J$2,1,1),Macro!$A$1:$LI$1),FALSE)</f>
        <v>0</v>
      </c>
      <c r="K1388" s="313">
        <f>+VLOOKUP($E1388,Macro!$1:$1048576,MATCH(DATE(K$2,1,1),Macro!$A$1:$LI$1),FALSE)</f>
        <v>0</v>
      </c>
      <c r="L1388" s="313">
        <f>+VLOOKUP($E1388,Macro!$1:$1048576,MATCH(DATE(L$2,1,1),Macro!$A$1:$LI$1),FALSE)</f>
        <v>-3.0721133799982425E-2</v>
      </c>
      <c r="M1388" s="313">
        <f>+VLOOKUP($E1388,Macro!$1:$1048576,MATCH(DATE(M$2,1,1),Macro!$A$1:$LI$1),FALSE)</f>
        <v>-0.14745598247976055</v>
      </c>
      <c r="N1388" s="313">
        <f>+VLOOKUP($E1388,Macro!$1:$1048576,MATCH(DATE(N$2,1,1),Macro!$A$1:$LI$1),FALSE)</f>
        <v>-0.3466972910204591</v>
      </c>
      <c r="O1388" s="313">
        <f>+VLOOKUP($E1388,Macro!$1:$1048576,MATCH(DATE(O$2,1,1),Macro!$A$1:$LI$1),FALSE)</f>
        <v>-0.61743092189598947</v>
      </c>
      <c r="P1388" s="313">
        <f>+VLOOKUP($E1388,Macro!$1:$1048576,MATCH(DATE(P$2,1,1),Macro!$A$1:$LI$1),FALSE)</f>
        <v>-0.94793006871750629</v>
      </c>
      <c r="Q1388" s="313">
        <f>+VLOOKUP($E1388,Macro!$1:$1048576,MATCH(DATE(Q$2,1,1),Macro!$A$1:$LI$1),FALSE)</f>
        <v>-1.1458009484736298</v>
      </c>
      <c r="R1388" s="313">
        <f>+VLOOKUP($E1388,Macro!$1:$1048576,MATCH(DATE(R$2,1,1),Macro!$A$1:$LI$1),FALSE)</f>
        <v>-1.216701583197255</v>
      </c>
      <c r="S1388" s="313">
        <f>+VLOOKUP($E1388,Macro!$1:$1048576,MATCH(DATE(S$2,1,1),Macro!$A$1:$LI$1),FALSE)</f>
        <v>-1.190655067679991</v>
      </c>
      <c r="T1388" s="313">
        <f>+VLOOKUP($E1388,Macro!$1:$1048576,MATCH(DATE(T$2,1,1),Macro!$A$1:$LI$1),FALSE)</f>
        <v>-1.10269068248674</v>
      </c>
      <c r="U1388" s="313">
        <f>+VLOOKUP($E1388,Macro!$1:$1048576,MATCH(DATE(U$2,1,1),Macro!$A$1:$LI$1),FALSE)</f>
        <v>-0.98125647361834156</v>
      </c>
      <c r="V1388" s="313">
        <f>+VLOOKUP($E1388,Macro!$1:$1048576,MATCH(DATE(V$2,1,1),Macro!$A$1:$LI$1),FALSE)</f>
        <v>-0.86384563224646271</v>
      </c>
      <c r="W1388" s="313">
        <f>+VLOOKUP($E1388,Macro!$1:$1048576,MATCH(DATE(W$2,1,1),Macro!$A$1:$LI$1),FALSE)</f>
        <v>-0.75497447108922033</v>
      </c>
      <c r="X1388" s="313">
        <f>+VLOOKUP($E1388,Macro!$1:$1048576,MATCH(DATE(X$2,1,1),Macro!$A$1:$LI$1),FALSE)</f>
        <v>-0.65249757370138273</v>
      </c>
      <c r="Y1388" s="313">
        <f>+VLOOKUP($E1388,Macro!$1:$1048576,MATCH(DATE(Y$2,1,1),Macro!$A$1:$LI$1),FALSE)</f>
        <v>-0.5482290498012854</v>
      </c>
      <c r="Z1388" s="313">
        <f>+VLOOKUP($E1388,Macro!$1:$1048576,MATCH(DATE(Z$2,1,1),Macro!$A$1:$LI$1),FALSE)</f>
        <v>-0.44037637708385091</v>
      </c>
      <c r="AA1388" s="313">
        <f>+VLOOKUP($E1388,Macro!$1:$1048576,MATCH(DATE(AA$2,1,1),Macro!$A$1:$LI$1),FALSE)</f>
        <v>-0.30840672119855084</v>
      </c>
      <c r="AB1388" s="313">
        <f>+VLOOKUP($E1388,Macro!$1:$1048576,MATCH(DATE(AB$2,1,1),Macro!$A$1:$LI$1),FALSE)</f>
        <v>-0.15565259751032512</v>
      </c>
      <c r="AC1388" s="313">
        <f>+VLOOKUP($E1388,Macro!$1:$1048576,MATCH(DATE(AC$2,1,1),Macro!$A$1:$LI$1),FALSE)</f>
        <v>1.1903906117294305E-2</v>
      </c>
      <c r="AD1388" s="313">
        <f>+VLOOKUP($E1388,Macro!$1:$1048576,MATCH(DATE(AD$2,1,1),Macro!$A$1:$LI$1),FALSE)</f>
        <v>0.18828358512825716</v>
      </c>
      <c r="AE1388" s="313">
        <f>+VLOOKUP($E1388,Macro!$1:$1048576,MATCH(DATE(AE$2,1,1),Macro!$A$1:$LI$1),FALSE)</f>
        <v>0.36780074645774707</v>
      </c>
      <c r="AF1388" s="313">
        <f>+VLOOKUP($E1388,Macro!$1:$1048576,MATCH(DATE(AF$2,1,1),Macro!$A$1:$LI$1),FALSE)</f>
        <v>0.5967969507630011</v>
      </c>
      <c r="AG1388" s="313">
        <f>+VLOOKUP($E1388,Macro!$1:$1048576,MATCH(DATE(AG$2,1,1),Macro!$A$1:$LI$1),FALSE)</f>
        <v>0.84652758145140616</v>
      </c>
      <c r="AH1388" s="313">
        <f>+VLOOKUP($E1388,Macro!$1:$1048576,MATCH(DATE(AH$2,1,1),Macro!$A$1:$LI$1),FALSE)</f>
        <v>1.0952118201475125</v>
      </c>
      <c r="AI1388" s="313">
        <f>+VLOOKUP($E1388,Macro!$1:$1048576,MATCH(DATE(AI$2,1,1),Macro!$A$1:$LI$1),FALSE)</f>
        <v>1.330285855505875</v>
      </c>
      <c r="AJ1388" s="313">
        <f>+VLOOKUP($E1388,Macro!$1:$1048576,MATCH(DATE(AJ$2,1,1),Macro!$A$1:$LI$1),FALSE)</f>
        <v>1.5455160586321348</v>
      </c>
      <c r="AK1388" s="313">
        <f>+VLOOKUP($E1388,Macro!$1:$1048576,MATCH(DATE(AK$2,1,1),Macro!$A$1:$LI$1),FALSE)</f>
        <v>1.7446150511075453</v>
      </c>
      <c r="AL1388" s="313">
        <f>+VLOOKUP($E1388,Macro!$1:$1048576,MATCH(DATE(AL$2,1,1),Macro!$A$1:$LI$1),FALSE)</f>
        <v>1.9250563757552186</v>
      </c>
      <c r="AM1388" s="313">
        <f>+VLOOKUP($E1388,Macro!$1:$1048576,MATCH(DATE(AM$2,1,1),Macro!$A$1:$LI$1),FALSE)</f>
        <v>2.08450840389518</v>
      </c>
      <c r="AN1388" s="313">
        <f>+VLOOKUP($E1388,Macro!$1:$1048576,MATCH(DATE(AN$2,1,1),Macro!$A$1:$LI$1),FALSE)</f>
        <v>2.2216453169046746</v>
      </c>
      <c r="AO1388" s="313">
        <f>+VLOOKUP($E1388,Macro!$1:$1048576,MATCH(DATE(AO$2,1,1),Macro!$A$1:$LI$1),FALSE)</f>
        <v>2.3365601831423888</v>
      </c>
    </row>
    <row r="1389" spans="1:41" ht="15" customHeight="1" x14ac:dyDescent="0.35">
      <c r="A1389" s="394"/>
      <c r="B1389" s="408"/>
      <c r="C1389" s="114" t="s">
        <v>243</v>
      </c>
      <c r="D1389" s="117"/>
      <c r="E1389" s="56" t="s">
        <v>244</v>
      </c>
      <c r="F1389" s="312">
        <f>+VLOOKUP($E1389,Macro!$1:$1048576,MATCH(DATE(F$2,1,1),Macro!$A$1:$LI$1),FALSE)</f>
        <v>0</v>
      </c>
      <c r="G1389" s="312">
        <f>+VLOOKUP($E1389,Macro!$1:$1048576,MATCH(DATE(G$2,1,1),Macro!$A$1:$LI$1),FALSE)</f>
        <v>0</v>
      </c>
      <c r="H1389" s="312">
        <f>+VLOOKUP($E1389,Macro!$1:$1048576,MATCH(DATE(H$2,1,1),Macro!$A$1:$LI$1),FALSE)</f>
        <v>6.8247407725152698E-8</v>
      </c>
      <c r="I1389" s="312">
        <f>+VLOOKUP($E1389,Macro!$1:$1048576,MATCH(DATE(I$2,1,1),Macro!$A$1:$LI$1),FALSE)</f>
        <v>6.5265237658707065E-8</v>
      </c>
      <c r="J1389" s="312">
        <f>+VLOOKUP($E1389,Macro!$1:$1048576,MATCH(DATE(J$2,1,1),Macro!$A$1:$LI$1),FALSE)</f>
        <v>1.2475258603927841E-7</v>
      </c>
      <c r="K1389" s="312">
        <f>+VLOOKUP($E1389,Macro!$1:$1048576,MATCH(DATE(K$2,1,1),Macro!$A$1:$LI$1),FALSE)</f>
        <v>1.7892869408342449E-7</v>
      </c>
      <c r="L1389" s="312">
        <f>+VLOOKUP($E1389,Macro!$1:$1048576,MATCH(DATE(L$2,1,1),Macro!$A$1:$LI$1),FALSE)</f>
        <v>-0.18119542326514582</v>
      </c>
      <c r="M1389" s="312">
        <f>+VLOOKUP($E1389,Macro!$1:$1048576,MATCH(DATE(M$2,1,1),Macro!$A$1:$LI$1),FALSE)</f>
        <v>-0.23082766442223956</v>
      </c>
      <c r="N1389" s="312">
        <f>+VLOOKUP($E1389,Macro!$1:$1048576,MATCH(DATE(N$2,1,1),Macro!$A$1:$LI$1),FALSE)</f>
        <v>-0.20033774748501321</v>
      </c>
      <c r="O1389" s="312">
        <f>+VLOOKUP($E1389,Macro!$1:$1048576,MATCH(DATE(O$2,1,1),Macro!$A$1:$LI$1),FALSE)</f>
        <v>9.1507333362295107E-2</v>
      </c>
      <c r="P1389" s="312">
        <f>+VLOOKUP($E1389,Macro!$1:$1048576,MATCH(DATE(P$2,1,1),Macro!$A$1:$LI$1),FALSE)</f>
        <v>0.89323408443933161</v>
      </c>
      <c r="Q1389" s="312">
        <f>+VLOOKUP($E1389,Macro!$1:$1048576,MATCH(DATE(Q$2,1,1),Macro!$A$1:$LI$1),FALSE)</f>
        <v>1.4075858668123109</v>
      </c>
      <c r="R1389" s="312">
        <f>+VLOOKUP($E1389,Macro!$1:$1048576,MATCH(DATE(R$2,1,1),Macro!$A$1:$LI$1),FALSE)</f>
        <v>2.1187055334384253</v>
      </c>
      <c r="S1389" s="312">
        <f>+VLOOKUP($E1389,Macro!$1:$1048576,MATCH(DATE(S$2,1,1),Macro!$A$1:$LI$1),FALSE)</f>
        <v>2.9778803351753647</v>
      </c>
      <c r="T1389" s="312">
        <f>+VLOOKUP($E1389,Macro!$1:$1048576,MATCH(DATE(T$2,1,1),Macro!$A$1:$LI$1),FALSE)</f>
        <v>3.9643030925759826</v>
      </c>
      <c r="U1389" s="312">
        <f>+VLOOKUP($E1389,Macro!$1:$1048576,MATCH(DATE(U$2,1,1),Macro!$A$1:$LI$1),FALSE)</f>
        <v>5.0565214520736479</v>
      </c>
      <c r="V1389" s="312">
        <f>+VLOOKUP($E1389,Macro!$1:$1048576,MATCH(DATE(V$2,1,1),Macro!$A$1:$LI$1),FALSE)</f>
        <v>6.2381916509661073</v>
      </c>
      <c r="W1389" s="312">
        <f>+VLOOKUP($E1389,Macro!$1:$1048576,MATCH(DATE(W$2,1,1),Macro!$A$1:$LI$1),FALSE)</f>
        <v>7.4559697179233275</v>
      </c>
      <c r="X1389" s="312">
        <f>+VLOOKUP($E1389,Macro!$1:$1048576,MATCH(DATE(X$2,1,1),Macro!$A$1:$LI$1),FALSE)</f>
        <v>8.6716053570812246</v>
      </c>
      <c r="Y1389" s="312">
        <f>+VLOOKUP($E1389,Macro!$1:$1048576,MATCH(DATE(Y$2,1,1),Macro!$A$1:$LI$1),FALSE)</f>
        <v>9.8265412088039525</v>
      </c>
      <c r="Z1389" s="312">
        <f>+VLOOKUP($E1389,Macro!$1:$1048576,MATCH(DATE(Z$2,1,1),Macro!$A$1:$LI$1),FALSE)</f>
        <v>10.8926712537186</v>
      </c>
      <c r="AA1389" s="312">
        <f>+VLOOKUP($E1389,Macro!$1:$1048576,MATCH(DATE(AA$2,1,1),Macro!$A$1:$LI$1),FALSE)</f>
        <v>11.747326867834374</v>
      </c>
      <c r="AB1389" s="312">
        <f>+VLOOKUP($E1389,Macro!$1:$1048576,MATCH(DATE(AB$2,1,1),Macro!$A$1:$LI$1),FALSE)</f>
        <v>12.402170236471077</v>
      </c>
      <c r="AC1389" s="312">
        <f>+VLOOKUP($E1389,Macro!$1:$1048576,MATCH(DATE(AC$2,1,1),Macro!$A$1:$LI$1),FALSE)</f>
        <v>12.82550817405339</v>
      </c>
      <c r="AD1389" s="312">
        <f>+VLOOKUP($E1389,Macro!$1:$1048576,MATCH(DATE(AD$2,1,1),Macro!$A$1:$LI$1),FALSE)</f>
        <v>13.001499256477423</v>
      </c>
      <c r="AE1389" s="312">
        <f>+VLOOKUP($E1389,Macro!$1:$1048576,MATCH(DATE(AE$2,1,1),Macro!$A$1:$LI$1),FALSE)</f>
        <v>12.921724641392274</v>
      </c>
      <c r="AF1389" s="312">
        <f>+VLOOKUP($E1389,Macro!$1:$1048576,MATCH(DATE(AF$2,1,1),Macro!$A$1:$LI$1),FALSE)</f>
        <v>12.757245451271594</v>
      </c>
      <c r="AG1389" s="312">
        <f>+VLOOKUP($E1389,Macro!$1:$1048576,MATCH(DATE(AG$2,1,1),Macro!$A$1:$LI$1),FALSE)</f>
        <v>12.52022623772724</v>
      </c>
      <c r="AH1389" s="312">
        <f>+VLOOKUP($E1389,Macro!$1:$1048576,MATCH(DATE(AH$2,1,1),Macro!$A$1:$LI$1),FALSE)</f>
        <v>12.19404680245626</v>
      </c>
      <c r="AI1389" s="312">
        <f>+VLOOKUP($E1389,Macro!$1:$1048576,MATCH(DATE(AI$2,1,1),Macro!$A$1:$LI$1),FALSE)</f>
        <v>11.774070024008987</v>
      </c>
      <c r="AJ1389" s="312">
        <f>+VLOOKUP($E1389,Macro!$1:$1048576,MATCH(DATE(AJ$2,1,1),Macro!$A$1:$LI$1),FALSE)</f>
        <v>11.266292468546645</v>
      </c>
      <c r="AK1389" s="312">
        <f>+VLOOKUP($E1389,Macro!$1:$1048576,MATCH(DATE(AK$2,1,1),Macro!$A$1:$LI$1),FALSE)</f>
        <v>10.656656171463009</v>
      </c>
      <c r="AL1389" s="312">
        <f>+VLOOKUP($E1389,Macro!$1:$1048576,MATCH(DATE(AL$2,1,1),Macro!$A$1:$LI$1),FALSE)</f>
        <v>9.9825858609358331</v>
      </c>
      <c r="AM1389" s="312">
        <f>+VLOOKUP($E1389,Macro!$1:$1048576,MATCH(DATE(AM$2,1,1),Macro!$A$1:$LI$1),FALSE)</f>
        <v>9.2659210719574716</v>
      </c>
      <c r="AN1389" s="312">
        <f>+VLOOKUP($E1389,Macro!$1:$1048576,MATCH(DATE(AN$2,1,1),Macro!$A$1:$LI$1),FALSE)</f>
        <v>8.5333812143882035</v>
      </c>
      <c r="AO1389" s="312">
        <f>+VLOOKUP($E1389,Macro!$1:$1048576,MATCH(DATE(AO$2,1,1),Macro!$A$1:$LI$1),FALSE)</f>
        <v>7.8135307725452074</v>
      </c>
    </row>
    <row r="1390" spans="1:41" ht="15" customHeight="1" x14ac:dyDescent="0.35">
      <c r="A1390" s="394"/>
      <c r="B1390" s="408"/>
      <c r="C1390" s="114" t="s">
        <v>245</v>
      </c>
      <c r="D1390" s="114"/>
      <c r="E1390" s="50" t="s">
        <v>246</v>
      </c>
      <c r="F1390" s="312">
        <f>+VLOOKUP($E1390,Macro!$1:$1048576,MATCH(DATE(F$2,1,1),Macro!$A$1:$LI$1),FALSE)</f>
        <v>0</v>
      </c>
      <c r="G1390" s="312">
        <f>+VLOOKUP($E1390,Macro!$1:$1048576,MATCH(DATE(G$2,1,1),Macro!$A$1:$LI$1),FALSE)</f>
        <v>-9.8096419876014807E-8</v>
      </c>
      <c r="H1390" s="312">
        <f>+VLOOKUP($E1390,Macro!$1:$1048576,MATCH(DATE(H$2,1,1),Macro!$A$1:$LI$1),FALSE)</f>
        <v>6.8247407725152698E-8</v>
      </c>
      <c r="I1390" s="312">
        <f>+VLOOKUP($E1390,Macro!$1:$1048576,MATCH(DATE(I$2,1,1),Macro!$A$1:$LI$1),FALSE)</f>
        <v>-2.7525492996005596E-8</v>
      </c>
      <c r="J1390" s="312">
        <f>+VLOOKUP($E1390,Macro!$1:$1048576,MATCH(DATE(J$2,1,1),Macro!$A$1:$LI$1),FALSE)</f>
        <v>3.3895419804252924E-8</v>
      </c>
      <c r="K1390" s="312">
        <f>+VLOOKUP($E1390,Macro!$1:$1048576,MATCH(DATE(K$2,1,1),Macro!$A$1:$LI$1),FALSE)</f>
        <v>-9.4173557840804278E-10</v>
      </c>
      <c r="L1390" s="312">
        <f>+VLOOKUP($E1390,Macro!$1:$1048576,MATCH(DATE(L$2,1,1),Macro!$A$1:$LI$1),FALSE)</f>
        <v>-0.1390072605629844</v>
      </c>
      <c r="M1390" s="312">
        <f>+VLOOKUP($E1390,Macro!$1:$1048576,MATCH(DATE(M$2,1,1),Macro!$A$1:$LI$1),FALSE)</f>
        <v>-0.44967396184023567</v>
      </c>
      <c r="N1390" s="312">
        <f>+VLOOKUP($E1390,Macro!$1:$1048576,MATCH(DATE(N$2,1,1),Macro!$A$1:$LI$1),FALSE)</f>
        <v>-0.91062603034238743</v>
      </c>
      <c r="O1390" s="312">
        <f>+VLOOKUP($E1390,Macro!$1:$1048576,MATCH(DATE(O$2,1,1),Macro!$A$1:$LI$1),FALSE)</f>
        <v>-1.437048507891725</v>
      </c>
      <c r="P1390" s="312">
        <f>+VLOOKUP($E1390,Macro!$1:$1048576,MATCH(DATE(P$2,1,1),Macro!$A$1:$LI$1),FALSE)</f>
        <v>-1.9323180155528474</v>
      </c>
      <c r="Q1390" s="312">
        <f>+VLOOKUP($E1390,Macro!$1:$1048576,MATCH(DATE(Q$2,1,1),Macro!$A$1:$LI$1),FALSE)</f>
        <v>-2.1666762158621955</v>
      </c>
      <c r="R1390" s="312">
        <f>+VLOOKUP($E1390,Macro!$1:$1048576,MATCH(DATE(R$2,1,1),Macro!$A$1:$LI$1),FALSE)</f>
        <v>-2.1143022938260758</v>
      </c>
      <c r="S1390" s="312">
        <f>+VLOOKUP($E1390,Macro!$1:$1048576,MATCH(DATE(S$2,1,1),Macro!$A$1:$LI$1),FALSE)</f>
        <v>-1.8920562582851685</v>
      </c>
      <c r="T1390" s="312">
        <f>+VLOOKUP($E1390,Macro!$1:$1048576,MATCH(DATE(T$2,1,1),Macro!$A$1:$LI$1),FALSE)</f>
        <v>-1.5634466880031006</v>
      </c>
      <c r="U1390" s="312">
        <f>+VLOOKUP($E1390,Macro!$1:$1048576,MATCH(DATE(U$2,1,1),Macro!$A$1:$LI$1),FALSE)</f>
        <v>-1.1688935161524805</v>
      </c>
      <c r="V1390" s="312">
        <f>+VLOOKUP($E1390,Macro!$1:$1048576,MATCH(DATE(V$2,1,1),Macro!$A$1:$LI$1),FALSE)</f>
        <v>-0.7769768398393051</v>
      </c>
      <c r="W1390" s="312">
        <f>+VLOOKUP($E1390,Macro!$1:$1048576,MATCH(DATE(W$2,1,1),Macro!$A$1:$LI$1),FALSE)</f>
        <v>-0.39956791330524322</v>
      </c>
      <c r="X1390" s="312">
        <f>+VLOOKUP($E1390,Macro!$1:$1048576,MATCH(DATE(X$2,1,1),Macro!$A$1:$LI$1),FALSE)</f>
        <v>-4.8059122649402042E-2</v>
      </c>
      <c r="Y1390" s="312">
        <f>+VLOOKUP($E1390,Macro!$1:$1048576,MATCH(DATE(Y$2,1,1),Macro!$A$1:$LI$1),FALSE)</f>
        <v>0.26397726361715534</v>
      </c>
      <c r="Z1390" s="312">
        <f>+VLOOKUP($E1390,Macro!$1:$1048576,MATCH(DATE(Z$2,1,1),Macro!$A$1:$LI$1),FALSE)</f>
        <v>0.51507663397580927</v>
      </c>
      <c r="AA1390" s="312">
        <f>+VLOOKUP($E1390,Macro!$1:$1048576,MATCH(DATE(AA$2,1,1),Macro!$A$1:$LI$1),FALSE)</f>
        <v>0.69924309843856314</v>
      </c>
      <c r="AB1390" s="312">
        <f>+VLOOKUP($E1390,Macro!$1:$1048576,MATCH(DATE(AB$2,1,1),Macro!$A$1:$LI$1),FALSE)</f>
        <v>0.79583638179872018</v>
      </c>
      <c r="AC1390" s="312">
        <f>+VLOOKUP($E1390,Macro!$1:$1048576,MATCH(DATE(AC$2,1,1),Macro!$A$1:$LI$1),FALSE)</f>
        <v>0.77944915636283163</v>
      </c>
      <c r="AD1390" s="312">
        <f>+VLOOKUP($E1390,Macro!$1:$1048576,MATCH(DATE(AD$2,1,1),Macro!$A$1:$LI$1),FALSE)</f>
        <v>0.64033830464036612</v>
      </c>
      <c r="AE1390" s="312">
        <f>+VLOOKUP($E1390,Macro!$1:$1048576,MATCH(DATE(AE$2,1,1),Macro!$A$1:$LI$1),FALSE)</f>
        <v>0.37462118968776181</v>
      </c>
      <c r="AF1390" s="312">
        <f>+VLOOKUP($E1390,Macro!$1:$1048576,MATCH(DATE(AF$2,1,1),Macro!$A$1:$LI$1),FALSE)</f>
        <v>0.18375859419856866</v>
      </c>
      <c r="AG1390" s="312">
        <f>+VLOOKUP($E1390,Macro!$1:$1048576,MATCH(DATE(AG$2,1,1),Macro!$A$1:$LI$1),FALSE)</f>
        <v>1.4438295907948984E-2</v>
      </c>
      <c r="AH1390" s="312">
        <f>+VLOOKUP($E1390,Macro!$1:$1048576,MATCH(DATE(AH$2,1,1),Macro!$A$1:$LI$1),FALSE)</f>
        <v>-0.16901572901229045</v>
      </c>
      <c r="AI1390" s="312">
        <f>+VLOOKUP($E1390,Macro!$1:$1048576,MATCH(DATE(AI$2,1,1),Macro!$A$1:$LI$1),FALSE)</f>
        <v>-0.38391446275520913</v>
      </c>
      <c r="AJ1390" s="312">
        <f>+VLOOKUP($E1390,Macro!$1:$1048576,MATCH(DATE(AJ$2,1,1),Macro!$A$1:$LI$1),FALSE)</f>
        <v>-0.63505514470387858</v>
      </c>
      <c r="AK1390" s="312">
        <f>+VLOOKUP($E1390,Macro!$1:$1048576,MATCH(DATE(AK$2,1,1),Macro!$A$1:$LI$1),FALSE)</f>
        <v>-0.91711769868429904</v>
      </c>
      <c r="AL1390" s="312">
        <f>+VLOOKUP($E1390,Macro!$1:$1048576,MATCH(DATE(AL$2,1,1),Macro!$A$1:$LI$1),FALSE)</f>
        <v>-1.2210866621329863</v>
      </c>
      <c r="AM1390" s="312">
        <f>+VLOOKUP($E1390,Macro!$1:$1048576,MATCH(DATE(AM$2,1,1),Macro!$A$1:$LI$1),FALSE)</f>
        <v>-1.5418915183402326</v>
      </c>
      <c r="AN1390" s="312">
        <f>+VLOOKUP($E1390,Macro!$1:$1048576,MATCH(DATE(AN$2,1,1),Macro!$A$1:$LI$1),FALSE)</f>
        <v>-1.868739915366735</v>
      </c>
      <c r="AO1390" s="312">
        <f>+VLOOKUP($E1390,Macro!$1:$1048576,MATCH(DATE(AO$2,1,1),Macro!$A$1:$LI$1),FALSE)</f>
        <v>-2.1879752791541529</v>
      </c>
    </row>
    <row r="1391" spans="1:41" ht="15" customHeight="1" x14ac:dyDescent="0.35">
      <c r="A1391" s="394"/>
      <c r="B1391" s="408"/>
      <c r="C1391" s="114" t="s">
        <v>247</v>
      </c>
      <c r="D1391" s="114"/>
      <c r="E1391" s="50" t="s">
        <v>248</v>
      </c>
      <c r="F1391" s="312">
        <f>+VLOOKUP($E1391,Macro!$1:$1048576,MATCH(DATE(F$2,1,1),Macro!$A$1:$LI$1),FALSE)</f>
        <v>0</v>
      </c>
      <c r="G1391" s="312">
        <f>+VLOOKUP($E1391,Macro!$1:$1048576,MATCH(DATE(G$2,1,1),Macro!$A$1:$LI$1),FALSE)</f>
        <v>0</v>
      </c>
      <c r="H1391" s="312">
        <f>+VLOOKUP($E1391,Macro!$1:$1048576,MATCH(DATE(H$2,1,1),Macro!$A$1:$LI$1),FALSE)</f>
        <v>6.8247407725152698E-8</v>
      </c>
      <c r="I1391" s="312">
        <f>+VLOOKUP($E1391,Macro!$1:$1048576,MATCH(DATE(I$2,1,1),Macro!$A$1:$LI$1),FALSE)</f>
        <v>6.5265237658707065E-8</v>
      </c>
      <c r="J1391" s="312">
        <f>+VLOOKUP($E1391,Macro!$1:$1048576,MATCH(DATE(J$2,1,1),Macro!$A$1:$LI$1),FALSE)</f>
        <v>1.2475258603927841E-7</v>
      </c>
      <c r="K1391" s="312">
        <f>+VLOOKUP($E1391,Macro!$1:$1048576,MATCH(DATE(K$2,1,1),Macro!$A$1:$LI$1),FALSE)</f>
        <v>2.1405033301391541E-7</v>
      </c>
      <c r="L1391" s="312">
        <f>+VLOOKUP($E1391,Macro!$1:$1048576,MATCH(DATE(L$2,1,1),Macro!$A$1:$LI$1),FALSE)</f>
        <v>-2.2025725785745909E-2</v>
      </c>
      <c r="M1391" s="312">
        <f>+VLOOKUP($E1391,Macro!$1:$1048576,MATCH(DATE(M$2,1,1),Macro!$A$1:$LI$1),FALSE)</f>
        <v>0.2218767529232557</v>
      </c>
      <c r="N1391" s="312">
        <f>+VLOOKUP($E1391,Macro!$1:$1048576,MATCH(DATE(N$2,1,1),Macro!$A$1:$LI$1),FALSE)</f>
        <v>0.66625221314845495</v>
      </c>
      <c r="O1391" s="312">
        <f>+VLOOKUP($E1391,Macro!$1:$1048576,MATCH(DATE(O$2,1,1),Macro!$A$1:$LI$1),FALSE)</f>
        <v>1.4322895695406235</v>
      </c>
      <c r="P1391" s="312">
        <f>+VLOOKUP($E1391,Macro!$1:$1048576,MATCH(DATE(P$2,1,1),Macro!$A$1:$LI$1),FALSE)</f>
        <v>2.6727730005596362</v>
      </c>
      <c r="Q1391" s="312">
        <f>+VLOOKUP($E1391,Macro!$1:$1048576,MATCH(DATE(Q$2,1,1),Macro!$A$1:$LI$1),FALSE)</f>
        <v>3.5666790068869192</v>
      </c>
      <c r="R1391" s="312">
        <f>+VLOOKUP($E1391,Macro!$1:$1048576,MATCH(DATE(R$2,1,1),Macro!$A$1:$LI$1),FALSE)</f>
        <v>4.5446383747725356</v>
      </c>
      <c r="S1391" s="312">
        <f>+VLOOKUP($E1391,Macro!$1:$1048576,MATCH(DATE(S$2,1,1),Macro!$A$1:$LI$1),FALSE)</f>
        <v>5.5333402556069888</v>
      </c>
      <c r="T1391" s="312">
        <f>+VLOOKUP($E1391,Macro!$1:$1048576,MATCH(DATE(T$2,1,1),Macro!$A$1:$LI$1),FALSE)</f>
        <v>6.522544693914889</v>
      </c>
      <c r="U1391" s="312">
        <f>+VLOOKUP($E1391,Macro!$1:$1048576,MATCH(DATE(U$2,1,1),Macro!$A$1:$LI$1),FALSE)</f>
        <v>7.5237204150839343</v>
      </c>
      <c r="V1391" s="312">
        <f>+VLOOKUP($E1391,Macro!$1:$1048576,MATCH(DATE(V$2,1,1),Macro!$A$1:$LI$1),FALSE)</f>
        <v>8.5893144451432253</v>
      </c>
      <c r="W1391" s="312">
        <f>+VLOOKUP($E1391,Macro!$1:$1048576,MATCH(DATE(W$2,1,1),Macro!$A$1:$LI$1),FALSE)</f>
        <v>9.6984755370700615</v>
      </c>
      <c r="X1391" s="312">
        <f>+VLOOKUP($E1391,Macro!$1:$1048576,MATCH(DATE(X$2,1,1),Macro!$A$1:$LI$1),FALSE)</f>
        <v>10.838780172807173</v>
      </c>
      <c r="Y1391" s="312">
        <f>+VLOOKUP($E1391,Macro!$1:$1048576,MATCH(DATE(Y$2,1,1),Macro!$A$1:$LI$1),FALSE)</f>
        <v>11.969277367600151</v>
      </c>
      <c r="Z1391" s="312">
        <f>+VLOOKUP($E1391,Macro!$1:$1048576,MATCH(DATE(Z$2,1,1),Macro!$A$1:$LI$1),FALSE)</f>
        <v>13.07475005799189</v>
      </c>
      <c r="AA1391" s="312">
        <f>+VLOOKUP($E1391,Macro!$1:$1048576,MATCH(DATE(AA$2,1,1),Macro!$A$1:$LI$1),FALSE)</f>
        <v>14.041418262125761</v>
      </c>
      <c r="AB1391" s="312">
        <f>+VLOOKUP($E1391,Macro!$1:$1048576,MATCH(DATE(AB$2,1,1),Macro!$A$1:$LI$1),FALSE)</f>
        <v>14.881029881490694</v>
      </c>
      <c r="AC1391" s="312">
        <f>+VLOOKUP($E1391,Macro!$1:$1048576,MATCH(DATE(AC$2,1,1),Macro!$A$1:$LI$1),FALSE)</f>
        <v>15.559888527968079</v>
      </c>
      <c r="AD1391" s="312">
        <f>+VLOOKUP($E1391,Macro!$1:$1048576,MATCH(DATE(AD$2,1,1),Macro!$A$1:$LI$1),FALSE)</f>
        <v>16.058780461397671</v>
      </c>
      <c r="AE1391" s="312">
        <f>+VLOOKUP($E1391,Macro!$1:$1048576,MATCH(DATE(AE$2,1,1),Macro!$A$1:$LI$1),FALSE)</f>
        <v>16.366316655697265</v>
      </c>
      <c r="AF1391" s="312">
        <f>+VLOOKUP($E1391,Macro!$1:$1048576,MATCH(DATE(AF$2,1,1),Macro!$A$1:$LI$1),FALSE)</f>
        <v>16.491968434168381</v>
      </c>
      <c r="AG1391" s="312">
        <f>+VLOOKUP($E1391,Macro!$1:$1048576,MATCH(DATE(AG$2,1,1),Macro!$A$1:$LI$1),FALSE)</f>
        <v>16.473487639093143</v>
      </c>
      <c r="AH1391" s="312">
        <f>+VLOOKUP($E1391,Macro!$1:$1048576,MATCH(DATE(AH$2,1,1),Macro!$A$1:$LI$1),FALSE)</f>
        <v>16.32495551642501</v>
      </c>
      <c r="AI1391" s="312">
        <f>+VLOOKUP($E1391,Macro!$1:$1048576,MATCH(DATE(AI$2,1,1),Macro!$A$1:$LI$1),FALSE)</f>
        <v>16.06437220072835</v>
      </c>
      <c r="AJ1391" s="312">
        <f>+VLOOKUP($E1391,Macro!$1:$1048576,MATCH(DATE(AJ$2,1,1),Macro!$A$1:$LI$1),FALSE)</f>
        <v>15.710484685199198</v>
      </c>
      <c r="AK1391" s="312">
        <f>+VLOOKUP($E1391,Macro!$1:$1048576,MATCH(DATE(AK$2,1,1),Macro!$A$1:$LI$1),FALSE)</f>
        <v>15.25480664886334</v>
      </c>
      <c r="AL1391" s="312">
        <f>+VLOOKUP($E1391,Macro!$1:$1048576,MATCH(DATE(AL$2,1,1),Macro!$A$1:$LI$1),FALSE)</f>
        <v>14.733255343394836</v>
      </c>
      <c r="AM1391" s="312">
        <f>+VLOOKUP($E1391,Macro!$1:$1048576,MATCH(DATE(AM$2,1,1),Macro!$A$1:$LI$1),FALSE)</f>
        <v>14.163453830155824</v>
      </c>
      <c r="AN1391" s="312">
        <f>+VLOOKUP($E1391,Macro!$1:$1048576,MATCH(DATE(AN$2,1,1),Macro!$A$1:$LI$1),FALSE)</f>
        <v>13.566835294352643</v>
      </c>
      <c r="AO1391" s="312">
        <f>+VLOOKUP($E1391,Macro!$1:$1048576,MATCH(DATE(AO$2,1,1),Macro!$A$1:$LI$1),FALSE)</f>
        <v>12.966100267619584</v>
      </c>
    </row>
    <row r="1392" spans="1:41" ht="15" customHeight="1" x14ac:dyDescent="0.35">
      <c r="A1392" s="394"/>
      <c r="B1392" s="408"/>
      <c r="C1392" s="114" t="s">
        <v>249</v>
      </c>
      <c r="D1392" s="114"/>
      <c r="E1392" s="50" t="s">
        <v>250</v>
      </c>
      <c r="F1392" s="312">
        <f>+VLOOKUP($E1392,Macro!$1:$1048576,MATCH(DATE(F$2,1,1),Macro!$A$1:$LI$1),FALSE)</f>
        <v>0</v>
      </c>
      <c r="G1392" s="312">
        <f>+VLOOKUP($E1392,Macro!$1:$1048576,MATCH(DATE(G$2,1,1),Macro!$A$1:$LI$1),FALSE)</f>
        <v>-9.8096419876014807E-8</v>
      </c>
      <c r="H1392" s="312">
        <f>+VLOOKUP($E1392,Macro!$1:$1048576,MATCH(DATE(H$2,1,1),Macro!$A$1:$LI$1),FALSE)</f>
        <v>6.8247407725152698E-8</v>
      </c>
      <c r="I1392" s="312">
        <f>+VLOOKUP($E1392,Macro!$1:$1048576,MATCH(DATE(I$2,1,1),Macro!$A$1:$LI$1),FALSE)</f>
        <v>-2.7525492996005596E-8</v>
      </c>
      <c r="J1392" s="312">
        <f>+VLOOKUP($E1392,Macro!$1:$1048576,MATCH(DATE(J$2,1,1),Macro!$A$1:$LI$1),FALSE)</f>
        <v>3.3895419804252924E-8</v>
      </c>
      <c r="K1392" s="312">
        <f>+VLOOKUP($E1392,Macro!$1:$1048576,MATCH(DATE(K$2,1,1),Macro!$A$1:$LI$1),FALSE)</f>
        <v>3.4179903352082874E-8</v>
      </c>
      <c r="L1392" s="312">
        <f>+VLOOKUP($E1392,Macro!$1:$1048576,MATCH(DATE(L$2,1,1),Macro!$A$1:$LI$1),FALSE)</f>
        <v>2.0162436916415505E-2</v>
      </c>
      <c r="M1392" s="312">
        <f>+VLOOKUP($E1392,Macro!$1:$1048576,MATCH(DATE(M$2,1,1),Macro!$A$1:$LI$1),FALSE)</f>
        <v>3.0304555052595994E-3</v>
      </c>
      <c r="N1392" s="312">
        <f>+VLOOKUP($E1392,Macro!$1:$1048576,MATCH(DATE(N$2,1,1),Macro!$A$1:$LI$1),FALSE)</f>
        <v>-4.4036069708919268E-2</v>
      </c>
      <c r="O1392" s="312">
        <f>+VLOOKUP($E1392,Macro!$1:$1048576,MATCH(DATE(O$2,1,1),Macro!$A$1:$LI$1),FALSE)</f>
        <v>-9.6266271713396634E-2</v>
      </c>
      <c r="P1392" s="312">
        <f>+VLOOKUP($E1392,Macro!$1:$1048576,MATCH(DATE(P$2,1,1),Macro!$A$1:$LI$1),FALSE)</f>
        <v>-0.15277909943254286</v>
      </c>
      <c r="Q1392" s="312">
        <f>+VLOOKUP($E1392,Macro!$1:$1048576,MATCH(DATE(Q$2,1,1),Macro!$A$1:$LI$1),FALSE)</f>
        <v>-7.5830757875872123E-3</v>
      </c>
      <c r="R1392" s="312">
        <f>+VLOOKUP($E1392,Macro!$1:$1048576,MATCH(DATE(R$2,1,1),Macro!$A$1:$LI$1),FALSE)</f>
        <v>0.31163054750803454</v>
      </c>
      <c r="S1392" s="312">
        <f>+VLOOKUP($E1392,Macro!$1:$1048576,MATCH(DATE(S$2,1,1),Macro!$A$1:$LI$1),FALSE)</f>
        <v>0.66340366214645563</v>
      </c>
      <c r="T1392" s="312">
        <f>+VLOOKUP($E1392,Macro!$1:$1048576,MATCH(DATE(T$2,1,1),Macro!$A$1:$LI$1),FALSE)</f>
        <v>0.99479491333580583</v>
      </c>
      <c r="U1392" s="312">
        <f>+VLOOKUP($E1392,Macro!$1:$1048576,MATCH(DATE(U$2,1,1),Macro!$A$1:$LI$1),FALSE)</f>
        <v>1.2983054468578059</v>
      </c>
      <c r="V1392" s="312">
        <f>+VLOOKUP($E1392,Macro!$1:$1048576,MATCH(DATE(V$2,1,1),Macro!$A$1:$LI$1),FALSE)</f>
        <v>1.5741459543378129</v>
      </c>
      <c r="W1392" s="312">
        <f>+VLOOKUP($E1392,Macro!$1:$1048576,MATCH(DATE(W$2,1,1),Macro!$A$1:$LI$1),FALSE)</f>
        <v>1.8429379058414908</v>
      </c>
      <c r="X1392" s="312">
        <f>+VLOOKUP($E1392,Macro!$1:$1048576,MATCH(DATE(X$2,1,1),Macro!$A$1:$LI$1),FALSE)</f>
        <v>2.1191156930765462</v>
      </c>
      <c r="Y1392" s="312">
        <f>+VLOOKUP($E1392,Macro!$1:$1048576,MATCH(DATE(Y$2,1,1),Macro!$A$1:$LI$1),FALSE)</f>
        <v>2.406713422413354</v>
      </c>
      <c r="Z1392" s="312">
        <f>+VLOOKUP($E1392,Macro!$1:$1048576,MATCH(DATE(Z$2,1,1),Macro!$A$1:$LI$1),FALSE)</f>
        <v>2.6971554382490996</v>
      </c>
      <c r="AA1392" s="312">
        <f>+VLOOKUP($E1392,Macro!$1:$1048576,MATCH(DATE(AA$2,1,1),Macro!$A$1:$LI$1),FALSE)</f>
        <v>2.9933344927299501</v>
      </c>
      <c r="AB1392" s="312">
        <f>+VLOOKUP($E1392,Macro!$1:$1048576,MATCH(DATE(AB$2,1,1),Macro!$A$1:$LI$1),FALSE)</f>
        <v>3.2746960268183365</v>
      </c>
      <c r="AC1392" s="312">
        <f>+VLOOKUP($E1392,Macro!$1:$1048576,MATCH(DATE(AC$2,1,1),Macro!$A$1:$LI$1),FALSE)</f>
        <v>3.513829510277521</v>
      </c>
      <c r="AD1392" s="312">
        <f>+VLOOKUP($E1392,Macro!$1:$1048576,MATCH(DATE(AD$2,1,1),Macro!$A$1:$LI$1),FALSE)</f>
        <v>3.6976195095606137</v>
      </c>
      <c r="AE1392" s="312">
        <f>+VLOOKUP($E1392,Macro!$1:$1048576,MATCH(DATE(AE$2,1,1),Macro!$A$1:$LI$1),FALSE)</f>
        <v>3.8192132039927529</v>
      </c>
      <c r="AF1392" s="312">
        <f>+VLOOKUP($E1392,Macro!$1:$1048576,MATCH(DATE(AF$2,1,1),Macro!$A$1:$LI$1),FALSE)</f>
        <v>3.9184815770953563</v>
      </c>
      <c r="AG1392" s="312">
        <f>+VLOOKUP($E1392,Macro!$1:$1048576,MATCH(DATE(AG$2,1,1),Macro!$A$1:$LI$1),FALSE)</f>
        <v>3.9676996972738525</v>
      </c>
      <c r="AH1392" s="312">
        <f>+VLOOKUP($E1392,Macro!$1:$1048576,MATCH(DATE(AH$2,1,1),Macro!$A$1:$LI$1),FALSE)</f>
        <v>3.9618929849564601</v>
      </c>
      <c r="AI1392" s="312">
        <f>+VLOOKUP($E1392,Macro!$1:$1048576,MATCH(DATE(AI$2,1,1),Macro!$A$1:$LI$1),FALSE)</f>
        <v>3.9063877139641541</v>
      </c>
      <c r="AJ1392" s="312">
        <f>+VLOOKUP($E1392,Macro!$1:$1048576,MATCH(DATE(AJ$2,1,1),Macro!$A$1:$LI$1),FALSE)</f>
        <v>3.8091370719486743</v>
      </c>
      <c r="AK1392" s="312">
        <f>+VLOOKUP($E1392,Macro!$1:$1048576,MATCH(DATE(AK$2,1,1),Macro!$A$1:$LI$1),FALSE)</f>
        <v>3.6810327787160322</v>
      </c>
      <c r="AL1392" s="312">
        <f>+VLOOKUP($E1392,Macro!$1:$1048576,MATCH(DATE(AL$2,1,1),Macro!$A$1:$LI$1),FALSE)</f>
        <v>3.5295828203260164</v>
      </c>
      <c r="AM1392" s="312">
        <f>+VLOOKUP($E1392,Macro!$1:$1048576,MATCH(DATE(AM$2,1,1),Macro!$A$1:$LI$1),FALSE)</f>
        <v>3.3556412398581195</v>
      </c>
      <c r="AN1392" s="312">
        <f>+VLOOKUP($E1392,Macro!$1:$1048576,MATCH(DATE(AN$2,1,1),Macro!$A$1:$LI$1),FALSE)</f>
        <v>3.1647141645977044</v>
      </c>
      <c r="AO1392" s="312">
        <f>+VLOOKUP($E1392,Macro!$1:$1048576,MATCH(DATE(AO$2,1,1),Macro!$A$1:$LI$1),FALSE)</f>
        <v>2.9645942159202239</v>
      </c>
    </row>
    <row r="1393" spans="1:41" ht="15" customHeight="1" x14ac:dyDescent="0.35">
      <c r="A1393" s="394"/>
      <c r="B1393" s="408"/>
      <c r="C1393" s="114" t="s">
        <v>251</v>
      </c>
      <c r="D1393" s="118"/>
      <c r="E1393" s="57" t="s">
        <v>252</v>
      </c>
      <c r="F1393" s="313">
        <f>+VLOOKUP($E1393,Macro!$1:$1048576,MATCH(DATE(F$2,1,1),Macro!$A$1:$LI$1),FALSE)</f>
        <v>0</v>
      </c>
      <c r="G1393" s="313">
        <f>+VLOOKUP($E1393,Macro!$1:$1048576,MATCH(DATE(G$2,1,1),Macro!$A$1:$LI$1),FALSE)</f>
        <v>0</v>
      </c>
      <c r="H1393" s="313">
        <f>+VLOOKUP($E1393,Macro!$1:$1048576,MATCH(DATE(H$2,1,1),Macro!$A$1:$LI$1),FALSE)</f>
        <v>0</v>
      </c>
      <c r="I1393" s="313">
        <f>+VLOOKUP($E1393,Macro!$1:$1048576,MATCH(DATE(I$2,1,1),Macro!$A$1:$LI$1),FALSE)</f>
        <v>0</v>
      </c>
      <c r="J1393" s="313">
        <f>+VLOOKUP($E1393,Macro!$1:$1048576,MATCH(DATE(J$2,1,1),Macro!$A$1:$LI$1),FALSE)</f>
        <v>0</v>
      </c>
      <c r="K1393" s="313">
        <f>+VLOOKUP($E1393,Macro!$1:$1048576,MATCH(DATE(K$2,1,1),Macro!$A$1:$LI$1),FALSE)</f>
        <v>0</v>
      </c>
      <c r="L1393" s="313">
        <f>+VLOOKUP($E1393,Macro!$1:$1048576,MATCH(DATE(L$2,1,1),Macro!$A$1:$LI$1),FALSE)</f>
        <v>0</v>
      </c>
      <c r="M1393" s="313">
        <f>+VLOOKUP($E1393,Macro!$1:$1048576,MATCH(DATE(M$2,1,1),Macro!$A$1:$LI$1),FALSE)</f>
        <v>0</v>
      </c>
      <c r="N1393" s="313">
        <f>+VLOOKUP($E1393,Macro!$1:$1048576,MATCH(DATE(N$2,1,1),Macro!$A$1:$LI$1),FALSE)</f>
        <v>0</v>
      </c>
      <c r="O1393" s="313">
        <f>+VLOOKUP($E1393,Macro!$1:$1048576,MATCH(DATE(O$2,1,1),Macro!$A$1:$LI$1),FALSE)</f>
        <v>0</v>
      </c>
      <c r="P1393" s="313">
        <f>+VLOOKUP($E1393,Macro!$1:$1048576,MATCH(DATE(P$2,1,1),Macro!$A$1:$LI$1),FALSE)</f>
        <v>0</v>
      </c>
      <c r="Q1393" s="313">
        <f>+VLOOKUP($E1393,Macro!$1:$1048576,MATCH(DATE(Q$2,1,1),Macro!$A$1:$LI$1),FALSE)</f>
        <v>0</v>
      </c>
      <c r="R1393" s="313">
        <f>+VLOOKUP($E1393,Macro!$1:$1048576,MATCH(DATE(R$2,1,1),Macro!$A$1:$LI$1),FALSE)</f>
        <v>0</v>
      </c>
      <c r="S1393" s="313">
        <f>+VLOOKUP($E1393,Macro!$1:$1048576,MATCH(DATE(S$2,1,1),Macro!$A$1:$LI$1),FALSE)</f>
        <v>0</v>
      </c>
      <c r="T1393" s="313">
        <f>+VLOOKUP($E1393,Macro!$1:$1048576,MATCH(DATE(T$2,1,1),Macro!$A$1:$LI$1),FALSE)</f>
        <v>0</v>
      </c>
      <c r="U1393" s="313">
        <f>+VLOOKUP($E1393,Macro!$1:$1048576,MATCH(DATE(U$2,1,1),Macro!$A$1:$LI$1),FALSE)</f>
        <v>0</v>
      </c>
      <c r="V1393" s="313">
        <f>+VLOOKUP($E1393,Macro!$1:$1048576,MATCH(DATE(V$2,1,1),Macro!$A$1:$LI$1),FALSE)</f>
        <v>0</v>
      </c>
      <c r="W1393" s="313">
        <f>+VLOOKUP($E1393,Macro!$1:$1048576,MATCH(DATE(W$2,1,1),Macro!$A$1:$LI$1),FALSE)</f>
        <v>0</v>
      </c>
      <c r="X1393" s="313">
        <f>+VLOOKUP($E1393,Macro!$1:$1048576,MATCH(DATE(X$2,1,1),Macro!$A$1:$LI$1),FALSE)</f>
        <v>0</v>
      </c>
      <c r="Y1393" s="313">
        <f>+VLOOKUP($E1393,Macro!$1:$1048576,MATCH(DATE(Y$2,1,1),Macro!$A$1:$LI$1),FALSE)</f>
        <v>0</v>
      </c>
      <c r="Z1393" s="313">
        <f>+VLOOKUP($E1393,Macro!$1:$1048576,MATCH(DATE(Z$2,1,1),Macro!$A$1:$LI$1),FALSE)</f>
        <v>0</v>
      </c>
      <c r="AA1393" s="313">
        <f>+VLOOKUP($E1393,Macro!$1:$1048576,MATCH(DATE(AA$2,1,1),Macro!$A$1:$LI$1),FALSE)</f>
        <v>0</v>
      </c>
      <c r="AB1393" s="313">
        <f>+VLOOKUP($E1393,Macro!$1:$1048576,MATCH(DATE(AB$2,1,1),Macro!$A$1:$LI$1),FALSE)</f>
        <v>0</v>
      </c>
      <c r="AC1393" s="313">
        <f>+VLOOKUP($E1393,Macro!$1:$1048576,MATCH(DATE(AC$2,1,1),Macro!$A$1:$LI$1),FALSE)</f>
        <v>0</v>
      </c>
      <c r="AD1393" s="313">
        <f>+VLOOKUP($E1393,Macro!$1:$1048576,MATCH(DATE(AD$2,1,1),Macro!$A$1:$LI$1),FALSE)</f>
        <v>0</v>
      </c>
      <c r="AE1393" s="313">
        <f>+VLOOKUP($E1393,Macro!$1:$1048576,MATCH(DATE(AE$2,1,1),Macro!$A$1:$LI$1),FALSE)</f>
        <v>0</v>
      </c>
      <c r="AF1393" s="313">
        <f>+VLOOKUP($E1393,Macro!$1:$1048576,MATCH(DATE(AF$2,1,1),Macro!$A$1:$LI$1),FALSE)</f>
        <v>0</v>
      </c>
      <c r="AG1393" s="313">
        <f>+VLOOKUP($E1393,Macro!$1:$1048576,MATCH(DATE(AG$2,1,1),Macro!$A$1:$LI$1),FALSE)</f>
        <v>0</v>
      </c>
      <c r="AH1393" s="313">
        <f>+VLOOKUP($E1393,Macro!$1:$1048576,MATCH(DATE(AH$2,1,1),Macro!$A$1:$LI$1),FALSE)</f>
        <v>0</v>
      </c>
      <c r="AI1393" s="313">
        <f>+VLOOKUP($E1393,Macro!$1:$1048576,MATCH(DATE(AI$2,1,1),Macro!$A$1:$LI$1),FALSE)</f>
        <v>0</v>
      </c>
      <c r="AJ1393" s="313">
        <f>+VLOOKUP($E1393,Macro!$1:$1048576,MATCH(DATE(AJ$2,1,1),Macro!$A$1:$LI$1),FALSE)</f>
        <v>0</v>
      </c>
      <c r="AK1393" s="313">
        <f>+VLOOKUP($E1393,Macro!$1:$1048576,MATCH(DATE(AK$2,1,1),Macro!$A$1:$LI$1),FALSE)</f>
        <v>0</v>
      </c>
      <c r="AL1393" s="313">
        <f>+VLOOKUP($E1393,Macro!$1:$1048576,MATCH(DATE(AL$2,1,1),Macro!$A$1:$LI$1),FALSE)</f>
        <v>0</v>
      </c>
      <c r="AM1393" s="313">
        <f>+VLOOKUP($E1393,Macro!$1:$1048576,MATCH(DATE(AM$2,1,1),Macro!$A$1:$LI$1),FALSE)</f>
        <v>0</v>
      </c>
      <c r="AN1393" s="313">
        <f>+VLOOKUP($E1393,Macro!$1:$1048576,MATCH(DATE(AN$2,1,1),Macro!$A$1:$LI$1),FALSE)</f>
        <v>0</v>
      </c>
      <c r="AO1393" s="313">
        <f>+VLOOKUP($E1393,Macro!$1:$1048576,MATCH(DATE(AO$2,1,1),Macro!$A$1:$LI$1),FALSE)</f>
        <v>0</v>
      </c>
    </row>
    <row r="1394" spans="1:41" ht="15" customHeight="1" x14ac:dyDescent="0.35">
      <c r="A1394" s="394"/>
      <c r="B1394" s="408"/>
      <c r="C1394" s="117" t="s">
        <v>253</v>
      </c>
      <c r="D1394" s="117"/>
      <c r="E1394" s="56" t="s">
        <v>254</v>
      </c>
      <c r="F1394" s="312">
        <f>+VLOOKUP($E1394,Macro!$1:$1048576,MATCH(DATE(F$2,1,1),Macro!$A$1:$LI$1),FALSE)</f>
        <v>0</v>
      </c>
      <c r="G1394" s="312">
        <f>+VLOOKUP($E1394,Macro!$1:$1048576,MATCH(DATE(G$2,1,1),Macro!$A$1:$LI$1),FALSE)</f>
        <v>-9.8096419876014807E-8</v>
      </c>
      <c r="H1394" s="312">
        <f>+VLOOKUP($E1394,Macro!$1:$1048576,MATCH(DATE(H$2,1,1),Macro!$A$1:$LI$1),FALSE)</f>
        <v>6.8247407725152698E-8</v>
      </c>
      <c r="I1394" s="312">
        <f>+VLOOKUP($E1394,Macro!$1:$1048576,MATCH(DATE(I$2,1,1),Macro!$A$1:$LI$1),FALSE)</f>
        <v>-2.7525492996005596E-8</v>
      </c>
      <c r="J1394" s="312">
        <f>+VLOOKUP($E1394,Macro!$1:$1048576,MATCH(DATE(J$2,1,1),Macro!$A$1:$LI$1),FALSE)</f>
        <v>3.3895419804252924E-8</v>
      </c>
      <c r="K1394" s="312">
        <f>+VLOOKUP($E1394,Macro!$1:$1048576,MATCH(DATE(K$2,1,1),Macro!$A$1:$LI$1),FALSE)</f>
        <v>-9.4173557840804278E-10</v>
      </c>
      <c r="L1394" s="312">
        <f>+VLOOKUP($E1394,Macro!$1:$1048576,MATCH(DATE(L$2,1,1),Macro!$A$1:$LI$1),FALSE)</f>
        <v>-0.1390072605629844</v>
      </c>
      <c r="M1394" s="312">
        <f>+VLOOKUP($E1394,Macro!$1:$1048576,MATCH(DATE(M$2,1,1),Macro!$A$1:$LI$1),FALSE)</f>
        <v>-0.44967396184023567</v>
      </c>
      <c r="N1394" s="312">
        <f>+VLOOKUP($E1394,Macro!$1:$1048576,MATCH(DATE(N$2,1,1),Macro!$A$1:$LI$1),FALSE)</f>
        <v>-0.91062603034238743</v>
      </c>
      <c r="O1394" s="312">
        <f>+VLOOKUP($E1394,Macro!$1:$1048576,MATCH(DATE(O$2,1,1),Macro!$A$1:$LI$1),FALSE)</f>
        <v>-1.437048507891725</v>
      </c>
      <c r="P1394" s="312">
        <f>+VLOOKUP($E1394,Macro!$1:$1048576,MATCH(DATE(P$2,1,1),Macro!$A$1:$LI$1),FALSE)</f>
        <v>-1.9323180155528474</v>
      </c>
      <c r="Q1394" s="312">
        <f>+VLOOKUP($E1394,Macro!$1:$1048576,MATCH(DATE(Q$2,1,1),Macro!$A$1:$LI$1),FALSE)</f>
        <v>-2.1666762158621955</v>
      </c>
      <c r="R1394" s="312">
        <f>+VLOOKUP($E1394,Macro!$1:$1048576,MATCH(DATE(R$2,1,1),Macro!$A$1:$LI$1),FALSE)</f>
        <v>-2.1143022938260758</v>
      </c>
      <c r="S1394" s="312">
        <f>+VLOOKUP($E1394,Macro!$1:$1048576,MATCH(DATE(S$2,1,1),Macro!$A$1:$LI$1),FALSE)</f>
        <v>-1.8920562582851685</v>
      </c>
      <c r="T1394" s="312">
        <f>+VLOOKUP($E1394,Macro!$1:$1048576,MATCH(DATE(T$2,1,1),Macro!$A$1:$LI$1),FALSE)</f>
        <v>-1.5634466880031006</v>
      </c>
      <c r="U1394" s="312">
        <f>+VLOOKUP($E1394,Macro!$1:$1048576,MATCH(DATE(U$2,1,1),Macro!$A$1:$LI$1),FALSE)</f>
        <v>-1.1688935161524805</v>
      </c>
      <c r="V1394" s="312">
        <f>+VLOOKUP($E1394,Macro!$1:$1048576,MATCH(DATE(V$2,1,1),Macro!$A$1:$LI$1),FALSE)</f>
        <v>-0.7769768398393051</v>
      </c>
      <c r="W1394" s="312">
        <f>+VLOOKUP($E1394,Macro!$1:$1048576,MATCH(DATE(W$2,1,1),Macro!$A$1:$LI$1),FALSE)</f>
        <v>-0.39956791330524322</v>
      </c>
      <c r="X1394" s="312">
        <f>+VLOOKUP($E1394,Macro!$1:$1048576,MATCH(DATE(X$2,1,1),Macro!$A$1:$LI$1),FALSE)</f>
        <v>-4.8059122649402042E-2</v>
      </c>
      <c r="Y1394" s="312">
        <f>+VLOOKUP($E1394,Macro!$1:$1048576,MATCH(DATE(Y$2,1,1),Macro!$A$1:$LI$1),FALSE)</f>
        <v>0.26397726361715534</v>
      </c>
      <c r="Z1394" s="312">
        <f>+VLOOKUP($E1394,Macro!$1:$1048576,MATCH(DATE(Z$2,1,1),Macro!$A$1:$LI$1),FALSE)</f>
        <v>0.51507663397580927</v>
      </c>
      <c r="AA1394" s="312">
        <f>+VLOOKUP($E1394,Macro!$1:$1048576,MATCH(DATE(AA$2,1,1),Macro!$A$1:$LI$1),FALSE)</f>
        <v>0.69924309843856314</v>
      </c>
      <c r="AB1394" s="312">
        <f>+VLOOKUP($E1394,Macro!$1:$1048576,MATCH(DATE(AB$2,1,1),Macro!$A$1:$LI$1),FALSE)</f>
        <v>0.79583638179872018</v>
      </c>
      <c r="AC1394" s="312">
        <f>+VLOOKUP($E1394,Macro!$1:$1048576,MATCH(DATE(AC$2,1,1),Macro!$A$1:$LI$1),FALSE)</f>
        <v>0.77944915636283163</v>
      </c>
      <c r="AD1394" s="312">
        <f>+VLOOKUP($E1394,Macro!$1:$1048576,MATCH(DATE(AD$2,1,1),Macro!$A$1:$LI$1),FALSE)</f>
        <v>0.64033830464036612</v>
      </c>
      <c r="AE1394" s="312">
        <f>+VLOOKUP($E1394,Macro!$1:$1048576,MATCH(DATE(AE$2,1,1),Macro!$A$1:$LI$1),FALSE)</f>
        <v>0.37462118968776181</v>
      </c>
      <c r="AF1394" s="312">
        <f>+VLOOKUP($E1394,Macro!$1:$1048576,MATCH(DATE(AF$2,1,1),Macro!$A$1:$LI$1),FALSE)</f>
        <v>0.18375859419856866</v>
      </c>
      <c r="AG1394" s="312">
        <f>+VLOOKUP($E1394,Macro!$1:$1048576,MATCH(DATE(AG$2,1,1),Macro!$A$1:$LI$1),FALSE)</f>
        <v>1.4438295907948984E-2</v>
      </c>
      <c r="AH1394" s="312">
        <f>+VLOOKUP($E1394,Macro!$1:$1048576,MATCH(DATE(AH$2,1,1),Macro!$A$1:$LI$1),FALSE)</f>
        <v>-0.16901572901229045</v>
      </c>
      <c r="AI1394" s="312">
        <f>+VLOOKUP($E1394,Macro!$1:$1048576,MATCH(DATE(AI$2,1,1),Macro!$A$1:$LI$1),FALSE)</f>
        <v>-0.38391446275520913</v>
      </c>
      <c r="AJ1394" s="312">
        <f>+VLOOKUP($E1394,Macro!$1:$1048576,MATCH(DATE(AJ$2,1,1),Macro!$A$1:$LI$1),FALSE)</f>
        <v>-0.63505514470387858</v>
      </c>
      <c r="AK1394" s="312">
        <f>+VLOOKUP($E1394,Macro!$1:$1048576,MATCH(DATE(AK$2,1,1),Macro!$A$1:$LI$1),FALSE)</f>
        <v>-0.91711769868429904</v>
      </c>
      <c r="AL1394" s="312">
        <f>+VLOOKUP($E1394,Macro!$1:$1048576,MATCH(DATE(AL$2,1,1),Macro!$A$1:$LI$1),FALSE)</f>
        <v>-1.2210866621329863</v>
      </c>
      <c r="AM1394" s="312">
        <f>+VLOOKUP($E1394,Macro!$1:$1048576,MATCH(DATE(AM$2,1,1),Macro!$A$1:$LI$1),FALSE)</f>
        <v>-1.5418915183402326</v>
      </c>
      <c r="AN1394" s="312">
        <f>+VLOOKUP($E1394,Macro!$1:$1048576,MATCH(DATE(AN$2,1,1),Macro!$A$1:$LI$1),FALSE)</f>
        <v>-1.868739915366735</v>
      </c>
      <c r="AO1394" s="312">
        <f>+VLOOKUP($E1394,Macro!$1:$1048576,MATCH(DATE(AO$2,1,1),Macro!$A$1:$LI$1),FALSE)</f>
        <v>-2.1879752791541529</v>
      </c>
    </row>
    <row r="1395" spans="1:41" ht="15" customHeight="1" x14ac:dyDescent="0.35">
      <c r="A1395" s="394"/>
      <c r="B1395" s="408"/>
      <c r="C1395" s="114" t="s">
        <v>255</v>
      </c>
      <c r="D1395" s="114"/>
      <c r="E1395" s="50" t="s">
        <v>256</v>
      </c>
      <c r="F1395" s="312">
        <f>+VLOOKUP($E1395,Macro!$1:$1048576,MATCH(DATE(F$2,1,1),Macro!$A$1:$LI$1),FALSE)</f>
        <v>0</v>
      </c>
      <c r="G1395" s="312">
        <f>+VLOOKUP($E1395,Macro!$1:$1048576,MATCH(DATE(G$2,1,1),Macro!$A$1:$LI$1),FALSE)</f>
        <v>9.7960350942116747E-8</v>
      </c>
      <c r="H1395" s="312">
        <f>+VLOOKUP($E1395,Macro!$1:$1048576,MATCH(DATE(H$2,1,1),Macro!$A$1:$LI$1),FALSE)</f>
        <v>9.5581498271712917E-8</v>
      </c>
      <c r="I1395" s="312">
        <f>+VLOOKUP($E1395,Macro!$1:$1048576,MATCH(DATE(I$2,1,1),Macro!$A$1:$LI$1),FALSE)</f>
        <v>9.2816376806581502E-8</v>
      </c>
      <c r="J1395" s="312">
        <f>+VLOOKUP($E1395,Macro!$1:$1048576,MATCH(DATE(J$2,1,1),Macro!$A$1:$LI$1),FALSE)</f>
        <v>9.0564689081418237E-8</v>
      </c>
      <c r="K1395" s="312">
        <f>+VLOOKUP($E1395,Macro!$1:$1048576,MATCH(DATE(K$2,1,1),Macro!$A$1:$LI$1),FALSE)</f>
        <v>1.7837284982391566E-7</v>
      </c>
      <c r="L1395" s="312">
        <f>+VLOOKUP($E1395,Macro!$1:$1048576,MATCH(DATE(L$2,1,1),Macro!$A$1:$LI$1),FALSE)</f>
        <v>-5.3616553287516577E-2</v>
      </c>
      <c r="M1395" s="312">
        <f>+VLOOKUP($E1395,Macro!$1:$1048576,MATCH(DATE(M$2,1,1),Macro!$A$1:$LI$1),FALSE)</f>
        <v>7.9803495128971669E-2</v>
      </c>
      <c r="N1395" s="312">
        <f>+VLOOKUP($E1395,Macro!$1:$1048576,MATCH(DATE(N$2,1,1),Macro!$A$1:$LI$1),FALSE)</f>
        <v>0.42893547125406606</v>
      </c>
      <c r="O1395" s="312">
        <f>+VLOOKUP($E1395,Macro!$1:$1048576,MATCH(DATE(O$2,1,1),Macro!$A$1:$LI$1),FALSE)</f>
        <v>1.0811093121552817</v>
      </c>
      <c r="P1395" s="312">
        <f>+VLOOKUP($E1395,Macro!$1:$1048576,MATCH(DATE(P$2,1,1),Macro!$A$1:$LI$1),FALSE)</f>
        <v>2.1858282436081344</v>
      </c>
      <c r="Q1395" s="312">
        <f>+VLOOKUP($E1395,Macro!$1:$1048576,MATCH(DATE(Q$2,1,1),Macro!$A$1:$LI$1),FALSE)</f>
        <v>3.0544011582371633</v>
      </c>
      <c r="R1395" s="312">
        <f>+VLOOKUP($E1395,Macro!$1:$1048576,MATCH(DATE(R$2,1,1),Macro!$A$1:$LI$1),FALSE)</f>
        <v>3.7938225828275218</v>
      </c>
      <c r="S1395" s="312">
        <f>+VLOOKUP($E1395,Macro!$1:$1048576,MATCH(DATE(S$2,1,1),Macro!$A$1:$LI$1),FALSE)</f>
        <v>4.4978005270809529</v>
      </c>
      <c r="T1395" s="312">
        <f>+VLOOKUP($E1395,Macro!$1:$1048576,MATCH(DATE(T$2,1,1),Macro!$A$1:$LI$1),FALSE)</f>
        <v>5.2257435227951676</v>
      </c>
      <c r="U1395" s="312">
        <f>+VLOOKUP($E1395,Macro!$1:$1048576,MATCH(DATE(U$2,1,1),Macro!$A$1:$LI$1),FALSE)</f>
        <v>6.0048767341660314</v>
      </c>
      <c r="V1395" s="312">
        <f>+VLOOKUP($E1395,Macro!$1:$1048576,MATCH(DATE(V$2,1,1),Macro!$A$1:$LI$1),FALSE)</f>
        <v>6.871485058639637</v>
      </c>
      <c r="W1395" s="312">
        <f>+VLOOKUP($E1395,Macro!$1:$1048576,MATCH(DATE(W$2,1,1),Macro!$A$1:$LI$1),FALSE)</f>
        <v>7.8038214539970507</v>
      </c>
      <c r="X1395" s="312">
        <f>+VLOOKUP($E1395,Macro!$1:$1048576,MATCH(DATE(X$2,1,1),Macro!$A$1:$LI$1),FALSE)</f>
        <v>8.7744980877817014</v>
      </c>
      <c r="Y1395" s="312">
        <f>+VLOOKUP($E1395,Macro!$1:$1048576,MATCH(DATE(Y$2,1,1),Macro!$A$1:$LI$1),FALSE)</f>
        <v>9.7446623839112725</v>
      </c>
      <c r="Z1395" s="312">
        <f>+VLOOKUP($E1395,Macro!$1:$1048576,MATCH(DATE(Z$2,1,1),Macro!$A$1:$LI$1),FALSE)</f>
        <v>10.691110390982207</v>
      </c>
      <c r="AA1395" s="312">
        <f>+VLOOKUP($E1395,Macro!$1:$1048576,MATCH(DATE(AA$2,1,1),Macro!$A$1:$LI$1),FALSE)</f>
        <v>11.51596949285425</v>
      </c>
      <c r="AB1395" s="312">
        <f>+VLOOKUP($E1395,Macro!$1:$1048576,MATCH(DATE(AB$2,1,1),Macro!$A$1:$LI$1),FALSE)</f>
        <v>12.214760624264187</v>
      </c>
      <c r="AC1395" s="312">
        <f>+VLOOKUP($E1395,Macro!$1:$1048576,MATCH(DATE(AC$2,1,1),Macro!$A$1:$LI$1),FALSE)</f>
        <v>12.78369013620666</v>
      </c>
      <c r="AD1395" s="312">
        <f>+VLOOKUP($E1395,Macro!$1:$1048576,MATCH(DATE(AD$2,1,1),Macro!$A$1:$LI$1),FALSE)</f>
        <v>13.219733849323067</v>
      </c>
      <c r="AE1395" s="312">
        <f>+VLOOKUP($E1395,Macro!$1:$1048576,MATCH(DATE(AE$2,1,1),Macro!$A$1:$LI$1),FALSE)</f>
        <v>13.521206374658545</v>
      </c>
      <c r="AF1395" s="312">
        <f>+VLOOKUP($E1395,Macro!$1:$1048576,MATCH(DATE(AF$2,1,1),Macro!$A$1:$LI$1),FALSE)</f>
        <v>13.618332612047791</v>
      </c>
      <c r="AG1395" s="312">
        <f>+VLOOKUP($E1395,Macro!$1:$1048576,MATCH(DATE(AG$2,1,1),Macro!$A$1:$LI$1),FALSE)</f>
        <v>13.609525741135563</v>
      </c>
      <c r="AH1395" s="312">
        <f>+VLOOKUP($E1395,Macro!$1:$1048576,MATCH(DATE(AH$2,1,1),Macro!$A$1:$LI$1),FALSE)</f>
        <v>13.528235900747653</v>
      </c>
      <c r="AI1395" s="312">
        <f>+VLOOKUP($E1395,Macro!$1:$1048576,MATCH(DATE(AI$2,1,1),Macro!$A$1:$LI$1),FALSE)</f>
        <v>13.391038703932523</v>
      </c>
      <c r="AJ1395" s="312">
        <f>+VLOOKUP($E1395,Macro!$1:$1048576,MATCH(DATE(AJ$2,1,1),Macro!$A$1:$LI$1),FALSE)</f>
        <v>13.208939392331565</v>
      </c>
      <c r="AK1395" s="312">
        <f>+VLOOKUP($E1395,Macro!$1:$1048576,MATCH(DATE(AK$2,1,1),Macro!$A$1:$LI$1),FALSE)</f>
        <v>12.96280899786364</v>
      </c>
      <c r="AL1395" s="312">
        <f>+VLOOKUP($E1395,Macro!$1:$1048576,MATCH(DATE(AL$2,1,1),Macro!$A$1:$LI$1),FALSE)</f>
        <v>12.670566607199362</v>
      </c>
      <c r="AM1395" s="312">
        <f>+VLOOKUP($E1395,Macro!$1:$1048576,MATCH(DATE(AM$2,1,1),Macro!$A$1:$LI$1),FALSE)</f>
        <v>12.350094295526937</v>
      </c>
      <c r="AN1395" s="312">
        <f>+VLOOKUP($E1395,Macro!$1:$1048576,MATCH(DATE(AN$2,1,1),Macro!$A$1:$LI$1),FALSE)</f>
        <v>12.018115009684349</v>
      </c>
      <c r="AO1395" s="312">
        <f>+VLOOKUP($E1395,Macro!$1:$1048576,MATCH(DATE(AO$2,1,1),Macro!$A$1:$LI$1),FALSE)</f>
        <v>11.690089560865257</v>
      </c>
    </row>
    <row r="1396" spans="1:41" ht="15" customHeight="1" x14ac:dyDescent="0.35">
      <c r="A1396" s="394"/>
      <c r="B1396" s="408"/>
      <c r="C1396" s="114" t="s">
        <v>7</v>
      </c>
      <c r="D1396" s="114"/>
      <c r="E1396" s="50" t="s">
        <v>257</v>
      </c>
      <c r="F1396" s="312">
        <f>+VLOOKUP($E1396,Macro!$1:$1048576,MATCH(DATE(F$2,1,1),Macro!$A$1:$LI$1),FALSE)</f>
        <v>9.9791175323105108E-8</v>
      </c>
      <c r="G1396" s="312">
        <f>+VLOOKUP($E1396,Macro!$1:$1048576,MATCH(DATE(G$2,1,1),Macro!$A$1:$LI$1),FALSE)</f>
        <v>0</v>
      </c>
      <c r="H1396" s="312">
        <f>+VLOOKUP($E1396,Macro!$1:$1048576,MATCH(DATE(H$2,1,1),Macro!$A$1:$LI$1),FALSE)</f>
        <v>9.5557051160710671E-8</v>
      </c>
      <c r="I1396" s="312">
        <f>+VLOOKUP($E1396,Macro!$1:$1048576,MATCH(DATE(I$2,1,1),Macro!$A$1:$LI$1),FALSE)</f>
        <v>9.2530783035726927E-8</v>
      </c>
      <c r="J1396" s="312">
        <f>+VLOOKUP($E1396,Macro!$1:$1048576,MATCH(DATE(J$2,1,1),Macro!$A$1:$LI$1),FALSE)</f>
        <v>9.0425023024920392E-8</v>
      </c>
      <c r="K1396" s="312">
        <f>+VLOOKUP($E1396,Macro!$1:$1048576,MATCH(DATE(K$2,1,1),Macro!$A$1:$LI$1),FALSE)</f>
        <v>8.9607810060954307E-8</v>
      </c>
      <c r="L1396" s="312">
        <f>+VLOOKUP($E1396,Macro!$1:$1048576,MATCH(DATE(L$2,1,1),Macro!$A$1:$LI$1),FALSE)</f>
        <v>-6.0512357603081934E-2</v>
      </c>
      <c r="M1396" s="312">
        <f>+VLOOKUP($E1396,Macro!$1:$1048576,MATCH(DATE(M$2,1,1),Macro!$A$1:$LI$1),FALSE)</f>
        <v>0.11350623750743249</v>
      </c>
      <c r="N1396" s="312">
        <f>+VLOOKUP($E1396,Macro!$1:$1048576,MATCH(DATE(N$2,1,1),Macro!$A$1:$LI$1),FALSE)</f>
        <v>0.55065065970862914</v>
      </c>
      <c r="O1396" s="312">
        <f>+VLOOKUP($E1396,Macro!$1:$1048576,MATCH(DATE(O$2,1,1),Macro!$A$1:$LI$1),FALSE)</f>
        <v>1.3423300837930752</v>
      </c>
      <c r="P1396" s="312">
        <f>+VLOOKUP($E1396,Macro!$1:$1048576,MATCH(DATE(P$2,1,1),Macro!$A$1:$LI$1),FALSE)</f>
        <v>2.6452233927764635</v>
      </c>
      <c r="Q1396" s="312">
        <f>+VLOOKUP($E1396,Macro!$1:$1048576,MATCH(DATE(Q$2,1,1),Macro!$A$1:$LI$1),FALSE)</f>
        <v>3.6019489437060681</v>
      </c>
      <c r="R1396" s="312">
        <f>+VLOOKUP($E1396,Macro!$1:$1048576,MATCH(DATE(R$2,1,1),Macro!$A$1:$LI$1),FALSE)</f>
        <v>4.3587576386242555</v>
      </c>
      <c r="S1396" s="312">
        <f>+VLOOKUP($E1396,Macro!$1:$1048576,MATCH(DATE(S$2,1,1),Macro!$A$1:$LI$1),FALSE)</f>
        <v>5.0340519604792577</v>
      </c>
      <c r="T1396" s="312">
        <f>+VLOOKUP($E1396,Macro!$1:$1048576,MATCH(DATE(T$2,1,1),Macro!$A$1:$LI$1),FALSE)</f>
        <v>5.7019924141603839</v>
      </c>
      <c r="U1396" s="312">
        <f>+VLOOKUP($E1396,Macro!$1:$1048576,MATCH(DATE(U$2,1,1),Macro!$A$1:$LI$1),FALSE)</f>
        <v>6.3982687450744979</v>
      </c>
      <c r="V1396" s="312">
        <f>+VLOOKUP($E1396,Macro!$1:$1048576,MATCH(DATE(V$2,1,1),Macro!$A$1:$LI$1),FALSE)</f>
        <v>7.1715623242748716</v>
      </c>
      <c r="W1396" s="312">
        <f>+VLOOKUP($E1396,Macro!$1:$1048576,MATCH(DATE(W$2,1,1),Macro!$A$1:$LI$1),FALSE)</f>
        <v>8.0028567016393826</v>
      </c>
      <c r="X1396" s="312">
        <f>+VLOOKUP($E1396,Macro!$1:$1048576,MATCH(DATE(X$2,1,1),Macro!$A$1:$LI$1),FALSE)</f>
        <v>8.8655307831767551</v>
      </c>
      <c r="Y1396" s="312">
        <f>+VLOOKUP($E1396,Macro!$1:$1048576,MATCH(DATE(Y$2,1,1),Macro!$A$1:$LI$1),FALSE)</f>
        <v>9.7202969472119705</v>
      </c>
      <c r="Z1396" s="312">
        <f>+VLOOKUP($E1396,Macro!$1:$1048576,MATCH(DATE(Z$2,1,1),Macro!$A$1:$LI$1),FALSE)</f>
        <v>10.546371715718861</v>
      </c>
      <c r="AA1396" s="312">
        <f>+VLOOKUP($E1396,Macro!$1:$1048576,MATCH(DATE(AA$2,1,1),Macro!$A$1:$LI$1),FALSE)</f>
        <v>11.239171403198501</v>
      </c>
      <c r="AB1396" s="312">
        <f>+VLOOKUP($E1396,Macro!$1:$1048576,MATCH(DATE(AB$2,1,1),Macro!$A$1:$LI$1),FALSE)</f>
        <v>11.804525992465642</v>
      </c>
      <c r="AC1396" s="312">
        <f>+VLOOKUP($E1396,Macro!$1:$1048576,MATCH(DATE(AC$2,1,1),Macro!$A$1:$LI$1),FALSE)</f>
        <v>12.245363484223692</v>
      </c>
      <c r="AD1396" s="312">
        <f>+VLOOKUP($E1396,Macro!$1:$1048576,MATCH(DATE(AD$2,1,1),Macro!$A$1:$LI$1),FALSE)</f>
        <v>12.562202588722382</v>
      </c>
      <c r="AE1396" s="312">
        <f>+VLOOKUP($E1396,Macro!$1:$1048576,MATCH(DATE(AE$2,1,1),Macro!$A$1:$LI$1),FALSE)</f>
        <v>12.754362854659163</v>
      </c>
      <c r="AF1396" s="312">
        <f>+VLOOKUP($E1396,Macro!$1:$1048576,MATCH(DATE(AF$2,1,1),Macro!$A$1:$LI$1),FALSE)</f>
        <v>12.815118252787716</v>
      </c>
      <c r="AG1396" s="312">
        <f>+VLOOKUP($E1396,Macro!$1:$1048576,MATCH(DATE(AG$2,1,1),Macro!$A$1:$LI$1),FALSE)</f>
        <v>12.793930229840878</v>
      </c>
      <c r="AH1396" s="312">
        <f>+VLOOKUP($E1396,Macro!$1:$1048576,MATCH(DATE(AH$2,1,1),Macro!$A$1:$LI$1),FALSE)</f>
        <v>12.706482779292783</v>
      </c>
      <c r="AI1396" s="312">
        <f>+VLOOKUP($E1396,Macro!$1:$1048576,MATCH(DATE(AI$2,1,1),Macro!$A$1:$LI$1),FALSE)</f>
        <v>12.563167197857128</v>
      </c>
      <c r="AJ1396" s="312">
        <f>+VLOOKUP($E1396,Macro!$1:$1048576,MATCH(DATE(AJ$2,1,1),Macro!$A$1:$LI$1),FALSE)</f>
        <v>12.373949379233862</v>
      </c>
      <c r="AK1396" s="312">
        <f>+VLOOKUP($E1396,Macro!$1:$1048576,MATCH(DATE(AK$2,1,1),Macro!$A$1:$LI$1),FALSE)</f>
        <v>12.118724760369016</v>
      </c>
      <c r="AL1396" s="312">
        <f>+VLOOKUP($E1396,Macro!$1:$1048576,MATCH(DATE(AL$2,1,1),Macro!$A$1:$LI$1),FALSE)</f>
        <v>11.818689189951881</v>
      </c>
      <c r="AM1396" s="312">
        <f>+VLOOKUP($E1396,Macro!$1:$1048576,MATCH(DATE(AM$2,1,1),Macro!$A$1:$LI$1),FALSE)</f>
        <v>11.493620773161961</v>
      </c>
      <c r="AN1396" s="312">
        <f>+VLOOKUP($E1396,Macro!$1:$1048576,MATCH(DATE(AN$2,1,1),Macro!$A$1:$LI$1),FALSE)</f>
        <v>11.160933155286257</v>
      </c>
      <c r="AO1396" s="312">
        <f>+VLOOKUP($E1396,Macro!$1:$1048576,MATCH(DATE(AO$2,1,1),Macro!$A$1:$LI$1),FALSE)</f>
        <v>10.835819478613207</v>
      </c>
    </row>
    <row r="1397" spans="1:41" ht="15" customHeight="1" x14ac:dyDescent="0.35">
      <c r="A1397" s="394"/>
      <c r="B1397" s="408"/>
      <c r="C1397" s="118" t="s">
        <v>8</v>
      </c>
      <c r="D1397" s="118"/>
      <c r="E1397" s="57" t="s">
        <v>258</v>
      </c>
      <c r="F1397" s="313">
        <f>+VLOOKUP($E1397,Macro!$1:$1048576,MATCH(DATE(F$2,1,1),Macro!$A$1:$LI$1),FALSE)</f>
        <v>0</v>
      </c>
      <c r="G1397" s="313">
        <f>+VLOOKUP($E1397,Macro!$1:$1048576,MATCH(DATE(G$2,1,1),Macro!$A$1:$LI$1),FALSE)</f>
        <v>0</v>
      </c>
      <c r="H1397" s="313">
        <f>+VLOOKUP($E1397,Macro!$1:$1048576,MATCH(DATE(H$2,1,1),Macro!$A$1:$LI$1),FALSE)</f>
        <v>0</v>
      </c>
      <c r="I1397" s="313">
        <f>+VLOOKUP($E1397,Macro!$1:$1048576,MATCH(DATE(I$2,1,1),Macro!$A$1:$LI$1),FALSE)</f>
        <v>0</v>
      </c>
      <c r="J1397" s="313">
        <f>+VLOOKUP($E1397,Macro!$1:$1048576,MATCH(DATE(J$2,1,1),Macro!$A$1:$LI$1),FALSE)</f>
        <v>0</v>
      </c>
      <c r="K1397" s="313">
        <f>+VLOOKUP($E1397,Macro!$1:$1048576,MATCH(DATE(K$2,1,1),Macro!$A$1:$LI$1),FALSE)</f>
        <v>0</v>
      </c>
      <c r="L1397" s="313">
        <f>+VLOOKUP($E1397,Macro!$1:$1048576,MATCH(DATE(L$2,1,1),Macro!$A$1:$LI$1),FALSE)</f>
        <v>-5.5096247668640075E-4</v>
      </c>
      <c r="M1397" s="313">
        <f>+VLOOKUP($E1397,Macro!$1:$1048576,MATCH(DATE(M$2,1,1),Macro!$A$1:$LI$1),FALSE)</f>
        <v>-9.7437016730594905E-4</v>
      </c>
      <c r="N1397" s="313">
        <f>+VLOOKUP($E1397,Macro!$1:$1048576,MATCH(DATE(N$2,1,1),Macro!$A$1:$LI$1),FALSE)</f>
        <v>-1.6109356730353852E-3</v>
      </c>
      <c r="O1397" s="313">
        <f>+VLOOKUP($E1397,Macro!$1:$1048576,MATCH(DATE(O$2,1,1),Macro!$A$1:$LI$1),FALSE)</f>
        <v>-2.9540757078394542E-3</v>
      </c>
      <c r="P1397" s="313">
        <f>+VLOOKUP($E1397,Macro!$1:$1048576,MATCH(DATE(P$2,1,1),Macro!$A$1:$LI$1),FALSE)</f>
        <v>-5.4156502567681564E-3</v>
      </c>
      <c r="Q1397" s="313">
        <f>+VLOOKUP($E1397,Macro!$1:$1048576,MATCH(DATE(Q$2,1,1),Macro!$A$1:$LI$1),FALSE)</f>
        <v>-9.4680557088722139E-3</v>
      </c>
      <c r="R1397" s="313">
        <f>+VLOOKUP($E1397,Macro!$1:$1048576,MATCH(DATE(R$2,1,1),Macro!$A$1:$LI$1),FALSE)</f>
        <v>-1.4861814876487855E-2</v>
      </c>
      <c r="S1397" s="313">
        <f>+VLOOKUP($E1397,Macro!$1:$1048576,MATCH(DATE(S$2,1,1),Macro!$A$1:$LI$1),FALSE)</f>
        <v>-2.1484897393875269E-2</v>
      </c>
      <c r="T1397" s="313">
        <f>+VLOOKUP($E1397,Macro!$1:$1048576,MATCH(DATE(T$2,1,1),Macro!$A$1:$LI$1),FALSE)</f>
        <v>-2.9212374060538782E-2</v>
      </c>
      <c r="U1397" s="313">
        <f>+VLOOKUP($E1397,Macro!$1:$1048576,MATCH(DATE(U$2,1,1),Macro!$A$1:$LI$1),FALSE)</f>
        <v>-3.7948845358493077E-2</v>
      </c>
      <c r="V1397" s="313">
        <f>+VLOOKUP($E1397,Macro!$1:$1048576,MATCH(DATE(V$2,1,1),Macro!$A$1:$LI$1),FALSE)</f>
        <v>-4.8355400236110846E-2</v>
      </c>
      <c r="W1397" s="313">
        <f>+VLOOKUP($E1397,Macro!$1:$1048576,MATCH(DATE(W$2,1,1),Macro!$A$1:$LI$1),FALSE)</f>
        <v>-6.0343951833508047E-2</v>
      </c>
      <c r="X1397" s="313">
        <f>+VLOOKUP($E1397,Macro!$1:$1048576,MATCH(DATE(X$2,1,1),Macro!$A$1:$LI$1),FALSE)</f>
        <v>-7.4200180974470786E-2</v>
      </c>
      <c r="Y1397" s="313">
        <f>+VLOOKUP($E1397,Macro!$1:$1048576,MATCH(DATE(Y$2,1,1),Macro!$A$1:$LI$1),FALSE)</f>
        <v>-9.0774603813592591E-2</v>
      </c>
      <c r="Z1397" s="313">
        <f>+VLOOKUP($E1397,Macro!$1:$1048576,MATCH(DATE(Z$2,1,1),Macro!$A$1:$LI$1),FALSE)</f>
        <v>-0.10923488383984825</v>
      </c>
      <c r="AA1397" s="313">
        <f>+VLOOKUP($E1397,Macro!$1:$1048576,MATCH(DATE(AA$2,1,1),Macro!$A$1:$LI$1),FALSE)</f>
        <v>-0.12916407047851575</v>
      </c>
      <c r="AB1397" s="313">
        <f>+VLOOKUP($E1397,Macro!$1:$1048576,MATCH(DATE(AB$2,1,1),Macro!$A$1:$LI$1),FALSE)</f>
        <v>-0.15019844610894006</v>
      </c>
      <c r="AC1397" s="313">
        <f>+VLOOKUP($E1397,Macro!$1:$1048576,MATCH(DATE(AC$2,1,1),Macro!$A$1:$LI$1),FALSE)</f>
        <v>-0.17197236231460966</v>
      </c>
      <c r="AD1397" s="313">
        <f>+VLOOKUP($E1397,Macro!$1:$1048576,MATCH(DATE(AD$2,1,1),Macro!$A$1:$LI$1),FALSE)</f>
        <v>-0.19398322792026912</v>
      </c>
      <c r="AE1397" s="313">
        <f>+VLOOKUP($E1397,Macro!$1:$1048576,MATCH(DATE(AE$2,1,1),Macro!$A$1:$LI$1),FALSE)</f>
        <v>-0.21594280547110323</v>
      </c>
      <c r="AF1397" s="313">
        <f>+VLOOKUP($E1397,Macro!$1:$1048576,MATCH(DATE(AF$2,1,1),Macro!$A$1:$LI$1),FALSE)</f>
        <v>-0.2362462919210162</v>
      </c>
      <c r="AG1397" s="313">
        <f>+VLOOKUP($E1397,Macro!$1:$1048576,MATCH(DATE(AG$2,1,1),Macro!$A$1:$LI$1),FALSE)</f>
        <v>-0.25489973454841941</v>
      </c>
      <c r="AH1397" s="313">
        <f>+VLOOKUP($E1397,Macro!$1:$1048576,MATCH(DATE(AH$2,1,1),Macro!$A$1:$LI$1),FALSE)</f>
        <v>-0.27216615030014601</v>
      </c>
      <c r="AI1397" s="313">
        <f>+VLOOKUP($E1397,Macro!$1:$1048576,MATCH(DATE(AI$2,1,1),Macro!$A$1:$LI$1),FALSE)</f>
        <v>-0.28842467678413808</v>
      </c>
      <c r="AJ1397" s="313">
        <f>+VLOOKUP($E1397,Macro!$1:$1048576,MATCH(DATE(AJ$2,1,1),Macro!$A$1:$LI$1),FALSE)</f>
        <v>-0.30372325202338013</v>
      </c>
      <c r="AK1397" s="313">
        <f>+VLOOKUP($E1397,Macro!$1:$1048576,MATCH(DATE(AK$2,1,1),Macro!$A$1:$LI$1),FALSE)</f>
        <v>-0.31789832180573185</v>
      </c>
      <c r="AL1397" s="313">
        <f>+VLOOKUP($E1397,Macro!$1:$1048576,MATCH(DATE(AL$2,1,1),Macro!$A$1:$LI$1),FALSE)</f>
        <v>-0.33084340831370795</v>
      </c>
      <c r="AM1397" s="313">
        <f>+VLOOKUP($E1397,Macro!$1:$1048576,MATCH(DATE(AM$2,1,1),Macro!$A$1:$LI$1),FALSE)</f>
        <v>-0.34249627373671432</v>
      </c>
      <c r="AN1397" s="313">
        <f>+VLOOKUP($E1397,Macro!$1:$1048576,MATCH(DATE(AN$2,1,1),Macro!$A$1:$LI$1),FALSE)</f>
        <v>-0.35286544940633657</v>
      </c>
      <c r="AO1397" s="313">
        <f>+VLOOKUP($E1397,Macro!$1:$1048576,MATCH(DATE(AO$2,1,1),Macro!$A$1:$LI$1),FALSE)</f>
        <v>-0.36201622801849132</v>
      </c>
    </row>
    <row r="1398" spans="1:41" ht="15" customHeight="1" x14ac:dyDescent="0.35">
      <c r="A1398" s="394"/>
      <c r="B1398" s="408"/>
      <c r="C1398" s="117" t="s">
        <v>259</v>
      </c>
      <c r="D1398" s="117"/>
      <c r="E1398" s="56" t="s">
        <v>260</v>
      </c>
      <c r="F1398" s="312">
        <f>+VLOOKUP($E1398,Macro!$1:$1048576,MATCH(DATE(F$2,1,1),Macro!$A$1:$LI$1),FALSE)</f>
        <v>0</v>
      </c>
      <c r="G1398" s="312">
        <f>+VLOOKUP($E1398,Macro!$1:$1048576,MATCH(DATE(G$2,1,1),Macro!$A$1:$LI$1),FALSE)</f>
        <v>0</v>
      </c>
      <c r="H1398" s="312">
        <f>+VLOOKUP($E1398,Macro!$1:$1048576,MATCH(DATE(H$2,1,1),Macro!$A$1:$LI$1),FALSE)</f>
        <v>2.2827362222699321E-8</v>
      </c>
      <c r="I1398" s="312">
        <f>+VLOOKUP($E1398,Macro!$1:$1048576,MATCH(DATE(I$2,1,1),Macro!$A$1:$LI$1),FALSE)</f>
        <v>2.2096946494798431E-8</v>
      </c>
      <c r="J1398" s="312">
        <f>+VLOOKUP($E1398,Macro!$1:$1048576,MATCH(DATE(J$2,1,1),Macro!$A$1:$LI$1),FALSE)</f>
        <v>6.3942562356089638E-8</v>
      </c>
      <c r="K1398" s="312">
        <f>+VLOOKUP($E1398,Macro!$1:$1048576,MATCH(DATE(K$2,1,1),Macro!$A$1:$LI$1),FALSE)</f>
        <v>6.1629323866441155E-8</v>
      </c>
      <c r="L1398" s="312">
        <f>+VLOOKUP($E1398,Macro!$1:$1048576,MATCH(DATE(L$2,1,1),Macro!$A$1:$LI$1),FALSE)</f>
        <v>-3.2221241736951622E-2</v>
      </c>
      <c r="M1398" s="312">
        <f>+VLOOKUP($E1398,Macro!$1:$1048576,MATCH(DATE(M$2,1,1),Macro!$A$1:$LI$1),FALSE)</f>
        <v>-0.12009945190416538</v>
      </c>
      <c r="N1398" s="312">
        <f>+VLOOKUP($E1398,Macro!$1:$1048576,MATCH(DATE(N$2,1,1),Macro!$A$1:$LI$1),FALSE)</f>
        <v>-0.18404871225338182</v>
      </c>
      <c r="O1398" s="312">
        <f>+VLOOKUP($E1398,Macro!$1:$1048576,MATCH(DATE(O$2,1,1),Macro!$A$1:$LI$1),FALSE)</f>
        <v>-0.15150847229415954</v>
      </c>
      <c r="P1398" s="312">
        <f>+VLOOKUP($E1398,Macro!$1:$1048576,MATCH(DATE(P$2,1,1),Macro!$A$1:$LI$1),FALSE)</f>
        <v>7.1643730862058774E-2</v>
      </c>
      <c r="Q1398" s="312">
        <f>+VLOOKUP($E1398,Macro!$1:$1048576,MATCH(DATE(Q$2,1,1),Macro!$A$1:$LI$1),FALSE)</f>
        <v>0.60137270413640476</v>
      </c>
      <c r="R1398" s="312">
        <f>+VLOOKUP($E1398,Macro!$1:$1048576,MATCH(DATE(R$2,1,1),Macro!$A$1:$LI$1),FALSE)</f>
        <v>1.2560402222342448</v>
      </c>
      <c r="S1398" s="312">
        <f>+VLOOKUP($E1398,Macro!$1:$1048576,MATCH(DATE(S$2,1,1),Macro!$A$1:$LI$1),FALSE)</f>
        <v>1.9590354198736559</v>
      </c>
      <c r="T1398" s="312">
        <f>+VLOOKUP($E1398,Macro!$1:$1048576,MATCH(DATE(T$2,1,1),Macro!$A$1:$LI$1),FALSE)</f>
        <v>2.6875830309915916</v>
      </c>
      <c r="U1398" s="312">
        <f>+VLOOKUP($E1398,Macro!$1:$1048576,MATCH(DATE(U$2,1,1),Macro!$A$1:$LI$1),FALSE)</f>
        <v>3.441682601770002</v>
      </c>
      <c r="V1398" s="312">
        <f>+VLOOKUP($E1398,Macro!$1:$1048576,MATCH(DATE(V$2,1,1),Macro!$A$1:$LI$1),FALSE)</f>
        <v>4.2211345328133643</v>
      </c>
      <c r="W1398" s="312">
        <f>+VLOOKUP($E1398,Macro!$1:$1048576,MATCH(DATE(W$2,1,1),Macro!$A$1:$LI$1),FALSE)</f>
        <v>5.0388190454931037</v>
      </c>
      <c r="X1398" s="312">
        <f>+VLOOKUP($E1398,Macro!$1:$1048576,MATCH(DATE(X$2,1,1),Macro!$A$1:$LI$1),FALSE)</f>
        <v>5.8942985747839183</v>
      </c>
      <c r="Y1398" s="312">
        <f>+VLOOKUP($E1398,Macro!$1:$1048576,MATCH(DATE(Y$2,1,1),Macro!$A$1:$LI$1),FALSE)</f>
        <v>6.776396113092531</v>
      </c>
      <c r="Z1398" s="312">
        <f>+VLOOKUP($E1398,Macro!$1:$1048576,MATCH(DATE(Z$2,1,1),Macro!$A$1:$LI$1),FALSE)</f>
        <v>7.6588544280894455</v>
      </c>
      <c r="AA1398" s="312">
        <f>+VLOOKUP($E1398,Macro!$1:$1048576,MATCH(DATE(AA$2,1,1),Macro!$A$1:$LI$1),FALSE)</f>
        <v>8.517040803791275</v>
      </c>
      <c r="AB1398" s="312">
        <f>+VLOOKUP($E1398,Macro!$1:$1048576,MATCH(DATE(AB$2,1,1),Macro!$A$1:$LI$1),FALSE)</f>
        <v>9.3000513257603501</v>
      </c>
      <c r="AC1398" s="312">
        <f>+VLOOKUP($E1398,Macro!$1:$1048576,MATCH(DATE(AC$2,1,1),Macro!$A$1:$LI$1),FALSE)</f>
        <v>9.9726585361468842</v>
      </c>
      <c r="AD1398" s="312">
        <f>+VLOOKUP($E1398,Macro!$1:$1048576,MATCH(DATE(AD$2,1,1),Macro!$A$1:$LI$1),FALSE)</f>
        <v>10.510288837900926</v>
      </c>
      <c r="AE1398" s="312">
        <f>+VLOOKUP($E1398,Macro!$1:$1048576,MATCH(DATE(AE$2,1,1),Macro!$A$1:$LI$1),FALSE)</f>
        <v>10.894368440507884</v>
      </c>
      <c r="AF1398" s="312">
        <f>+VLOOKUP($E1398,Macro!$1:$1048576,MATCH(DATE(AF$2,1,1),Macro!$A$1:$LI$1),FALSE)</f>
        <v>11.157994657895731</v>
      </c>
      <c r="AG1398" s="312">
        <f>+VLOOKUP($E1398,Macro!$1:$1048576,MATCH(DATE(AG$2,1,1),Macro!$A$1:$LI$1),FALSE)</f>
        <v>11.29471679427072</v>
      </c>
      <c r="AH1398" s="312">
        <f>+VLOOKUP($E1398,Macro!$1:$1048576,MATCH(DATE(AH$2,1,1),Macro!$A$1:$LI$1),FALSE)</f>
        <v>11.309837447439364</v>
      </c>
      <c r="AI1398" s="312">
        <f>+VLOOKUP($E1398,Macro!$1:$1048576,MATCH(DATE(AI$2,1,1),Macro!$A$1:$LI$1),FALSE)</f>
        <v>11.214028945938793</v>
      </c>
      <c r="AJ1398" s="312">
        <f>+VLOOKUP($E1398,Macro!$1:$1048576,MATCH(DATE(AJ$2,1,1),Macro!$A$1:$LI$1),FALSE)</f>
        <v>11.020244936007684</v>
      </c>
      <c r="AK1398" s="312">
        <f>+VLOOKUP($E1398,Macro!$1:$1048576,MATCH(DATE(AK$2,1,1),Macro!$A$1:$LI$1),FALSE)</f>
        <v>10.742568946508047</v>
      </c>
      <c r="AL1398" s="312">
        <f>+VLOOKUP($E1398,Macro!$1:$1048576,MATCH(DATE(AL$2,1,1),Macro!$A$1:$LI$1),FALSE)</f>
        <v>10.387814870512946</v>
      </c>
      <c r="AM1398" s="312">
        <f>+VLOOKUP($E1398,Macro!$1:$1048576,MATCH(DATE(AM$2,1,1),Macro!$A$1:$LI$1),FALSE)</f>
        <v>9.9686066979078447</v>
      </c>
      <c r="AN1398" s="312">
        <f>+VLOOKUP($E1398,Macro!$1:$1048576,MATCH(DATE(AN$2,1,1),Macro!$A$1:$LI$1),FALSE)</f>
        <v>9.5013472605647298</v>
      </c>
      <c r="AO1398" s="312">
        <f>+VLOOKUP($E1398,Macro!$1:$1048576,MATCH(DATE(AO$2,1,1),Macro!$A$1:$LI$1),FALSE)</f>
        <v>9.0045593185529746</v>
      </c>
    </row>
    <row r="1399" spans="1:41" ht="15" customHeight="1" x14ac:dyDescent="0.35">
      <c r="A1399" s="394"/>
      <c r="B1399" s="408"/>
      <c r="C1399" s="114" t="s">
        <v>261</v>
      </c>
      <c r="D1399" s="114"/>
      <c r="E1399" s="50" t="s">
        <v>262</v>
      </c>
      <c r="F1399" s="312">
        <f>+VLOOKUP($E1399,Macro!$1:$1048576,MATCH(DATE(F$2,1,1),Macro!$A$1:$LI$1),FALSE)</f>
        <v>0</v>
      </c>
      <c r="G1399" s="312">
        <f>+VLOOKUP($E1399,Macro!$1:$1048576,MATCH(DATE(G$2,1,1),Macro!$A$1:$LI$1),FALSE)</f>
        <v>-9.8096419876014807E-8</v>
      </c>
      <c r="H1399" s="312">
        <f>+VLOOKUP($E1399,Macro!$1:$1048576,MATCH(DATE(H$2,1,1),Macro!$A$1:$LI$1),FALSE)</f>
        <v>2.2827384427159814E-8</v>
      </c>
      <c r="I1399" s="312">
        <f>+VLOOKUP($E1399,Macro!$1:$1048576,MATCH(DATE(I$2,1,1),Macro!$A$1:$LI$1),FALSE)</f>
        <v>-7.069378415991423E-8</v>
      </c>
      <c r="J1399" s="312">
        <f>+VLOOKUP($E1399,Macro!$1:$1048576,MATCH(DATE(J$2,1,1),Macro!$A$1:$LI$1),FALSE)</f>
        <v>-2.691460387893585E-8</v>
      </c>
      <c r="K1399" s="312">
        <f>+VLOOKUP($E1399,Macro!$1:$1048576,MATCH(DATE(K$2,1,1),Macro!$A$1:$LI$1),FALSE)</f>
        <v>-1.1824110579539138E-7</v>
      </c>
      <c r="L1399" s="312">
        <f>+VLOOKUP($E1399,Macro!$1:$1048576,MATCH(DATE(L$2,1,1),Macro!$A$1:$LI$1),FALSE)</f>
        <v>9.9711276007274918E-3</v>
      </c>
      <c r="M1399" s="312">
        <f>+VLOOKUP($E1399,Macro!$1:$1048576,MATCH(DATE(M$2,1,1),Macro!$A$1:$LI$1),FALSE)</f>
        <v>-0.33820559889131685</v>
      </c>
      <c r="N1399" s="312">
        <f>+VLOOKUP($E1399,Macro!$1:$1048576,MATCH(DATE(N$2,1,1),Macro!$A$1:$LI$1),FALSE)</f>
        <v>-0.88802942614849556</v>
      </c>
      <c r="O1399" s="312">
        <f>+VLOOKUP($E1399,Macro!$1:$1048576,MATCH(DATE(O$2,1,1),Macro!$A$1:$LI$1),FALSE)</f>
        <v>-1.6547702265902853</v>
      </c>
      <c r="P1399" s="312">
        <f>+VLOOKUP($E1399,Macro!$1:$1048576,MATCH(DATE(P$2,1,1),Macro!$A$1:$LI$1),FALSE)</f>
        <v>-2.6782334866066182</v>
      </c>
      <c r="Q1399" s="312">
        <f>+VLOOKUP($E1399,Macro!$1:$1048576,MATCH(DATE(Q$2,1,1),Macro!$A$1:$LI$1),FALSE)</f>
        <v>-2.870297425981283</v>
      </c>
      <c r="R1399" s="312">
        <f>+VLOOKUP($E1399,Macro!$1:$1048576,MATCH(DATE(R$2,1,1),Macro!$A$1:$LI$1),FALSE)</f>
        <v>-2.8560699408806456</v>
      </c>
      <c r="S1399" s="312">
        <f>+VLOOKUP($E1399,Macro!$1:$1048576,MATCH(DATE(S$2,1,1),Macro!$A$1:$LI$1),FALSE)</f>
        <v>-2.7757251202232269</v>
      </c>
      <c r="T1399" s="312">
        <f>+VLOOKUP($E1399,Macro!$1:$1048576,MATCH(DATE(T$2,1,1),Macro!$A$1:$LI$1),FALSE)</f>
        <v>-2.6913932643242933</v>
      </c>
      <c r="U1399" s="312">
        <f>+VLOOKUP($E1399,Macro!$1:$1048576,MATCH(DATE(U$2,1,1),Macro!$A$1:$LI$1),FALSE)</f>
        <v>-2.6205897781513054</v>
      </c>
      <c r="V1399" s="312">
        <f>+VLOOKUP($E1399,Macro!$1:$1048576,MATCH(DATE(V$2,1,1),Macro!$A$1:$LI$1),FALSE)</f>
        <v>-2.6108765676822077</v>
      </c>
      <c r="W1399" s="312">
        <f>+VLOOKUP($E1399,Macro!$1:$1048576,MATCH(DATE(W$2,1,1),Macro!$A$1:$LI$1),FALSE)</f>
        <v>-2.6115660332306501</v>
      </c>
      <c r="X1399" s="312">
        <f>+VLOOKUP($E1399,Macro!$1:$1048576,MATCH(DATE(X$2,1,1),Macro!$A$1:$LI$1),FALSE)</f>
        <v>-2.5987625315689433</v>
      </c>
      <c r="Y1399" s="312">
        <f>+VLOOKUP($E1399,Macro!$1:$1048576,MATCH(DATE(Y$2,1,1),Macro!$A$1:$LI$1),FALSE)</f>
        <v>-2.5429925439570455</v>
      </c>
      <c r="Z1399" s="312">
        <f>+VLOOKUP($E1399,Macro!$1:$1048576,MATCH(DATE(Z$2,1,1),Macro!$A$1:$LI$1),FALSE)</f>
        <v>-2.4631268701039932</v>
      </c>
      <c r="AA1399" s="312">
        <f>+VLOOKUP($E1399,Macro!$1:$1048576,MATCH(DATE(AA$2,1,1),Macro!$A$1:$LI$1),FALSE)</f>
        <v>-2.2792315541982133</v>
      </c>
      <c r="AB1399" s="312">
        <f>+VLOOKUP($E1399,Macro!$1:$1048576,MATCH(DATE(AB$2,1,1),Macro!$A$1:$LI$1),FALSE)</f>
        <v>-2.0664441248604448</v>
      </c>
      <c r="AC1399" s="312">
        <f>+VLOOKUP($E1399,Macro!$1:$1048576,MATCH(DATE(AC$2,1,1),Macro!$A$1:$LI$1),FALSE)</f>
        <v>-1.8504894324005927</v>
      </c>
      <c r="AD1399" s="312">
        <f>+VLOOKUP($E1399,Macro!$1:$1048576,MATCH(DATE(AD$2,1,1),Macro!$A$1:$LI$1),FALSE)</f>
        <v>-1.6472525722028508</v>
      </c>
      <c r="AE1399" s="312">
        <f>+VLOOKUP($E1399,Macro!$1:$1048576,MATCH(DATE(AE$2,1,1),Macro!$A$1:$LI$1),FALSE)</f>
        <v>-1.4684829378179609</v>
      </c>
      <c r="AF1399" s="312">
        <f>+VLOOKUP($E1399,Macro!$1:$1048576,MATCH(DATE(AF$2,1,1),Macro!$A$1:$LI$1),FALSE)</f>
        <v>-1.2573939376812948</v>
      </c>
      <c r="AG1399" s="312">
        <f>+VLOOKUP($E1399,Macro!$1:$1048576,MATCH(DATE(AG$2,1,1),Macro!$A$1:$LI$1),FALSE)</f>
        <v>-1.0764523049914931</v>
      </c>
      <c r="AH1399" s="312">
        <f>+VLOOKUP($E1399,Macro!$1:$1048576,MATCH(DATE(AH$2,1,1),Macro!$A$1:$LI$1),FALSE)</f>
        <v>-0.93734102675798736</v>
      </c>
      <c r="AI1399" s="312">
        <f>+VLOOKUP($E1399,Macro!$1:$1048576,MATCH(DATE(AI$2,1,1),Macro!$A$1:$LI$1),FALSE)</f>
        <v>-0.84163026390402518</v>
      </c>
      <c r="AJ1399" s="312">
        <f>+VLOOKUP($E1399,Macro!$1:$1048576,MATCH(DATE(AJ$2,1,1),Macro!$A$1:$LI$1),FALSE)</f>
        <v>-0.78739237376127535</v>
      </c>
      <c r="AK1399" s="312">
        <f>+VLOOKUP($E1399,Macro!$1:$1048576,MATCH(DATE(AK$2,1,1),Macro!$A$1:$LI$1),FALSE)</f>
        <v>-0.74498235096592813</v>
      </c>
      <c r="AL1399" s="312">
        <f>+VLOOKUP($E1399,Macro!$1:$1048576,MATCH(DATE(AL$2,1,1),Macro!$A$1:$LI$1),FALSE)</f>
        <v>-0.73366070925995341</v>
      </c>
      <c r="AM1399" s="312">
        <f>+VLOOKUP($E1399,Macro!$1:$1048576,MATCH(DATE(AM$2,1,1),Macro!$A$1:$LI$1),FALSE)</f>
        <v>-0.7573526385659779</v>
      </c>
      <c r="AN1399" s="312">
        <f>+VLOOKUP($E1399,Macro!$1:$1048576,MATCH(DATE(AN$2,1,1),Macro!$A$1:$LI$1),FALSE)</f>
        <v>-0.81590268372792041</v>
      </c>
      <c r="AO1399" s="312">
        <f>+VLOOKUP($E1399,Macro!$1:$1048576,MATCH(DATE(AO$2,1,1),Macro!$A$1:$LI$1),FALSE)</f>
        <v>-0.90630280341601477</v>
      </c>
    </row>
    <row r="1400" spans="1:41" ht="15" customHeight="1" x14ac:dyDescent="0.35">
      <c r="A1400" s="394"/>
      <c r="B1400" s="408"/>
      <c r="C1400" s="114" t="s">
        <v>263</v>
      </c>
      <c r="D1400" s="114"/>
      <c r="E1400" s="50" t="s">
        <v>264</v>
      </c>
      <c r="F1400" s="312">
        <f>+VLOOKUP($E1400,Macro!$1:$1048576,MATCH(DATE(F$2,1,1),Macro!$A$1:$LI$1),FALSE)</f>
        <v>0</v>
      </c>
      <c r="G1400" s="312">
        <f>+VLOOKUP($E1400,Macro!$1:$1048576,MATCH(DATE(G$2,1,1),Macro!$A$1:$LI$1),FALSE)</f>
        <v>0</v>
      </c>
      <c r="H1400" s="312">
        <f>+VLOOKUP($E1400,Macro!$1:$1048576,MATCH(DATE(H$2,1,1),Macro!$A$1:$LI$1),FALSE)</f>
        <v>1.7923773576455915E-8</v>
      </c>
      <c r="I1400" s="312">
        <f>+VLOOKUP($E1400,Macro!$1:$1048576,MATCH(DATE(I$2,1,1),Macro!$A$1:$LI$1),FALSE)</f>
        <v>3.4700531337250595E-8</v>
      </c>
      <c r="J1400" s="312">
        <f>+VLOOKUP($E1400,Macro!$1:$1048576,MATCH(DATE(J$2,1,1),Macro!$A$1:$LI$1),FALSE)</f>
        <v>5.0206927504348187E-8</v>
      </c>
      <c r="K1400" s="312">
        <f>+VLOOKUP($E1400,Macro!$1:$1048576,MATCH(DATE(K$2,1,1),Macro!$A$1:$LI$1),FALSE)</f>
        <v>6.4520833120695897E-8</v>
      </c>
      <c r="L1400" s="312">
        <f>+VLOOKUP($E1400,Macro!$1:$1048576,MATCH(DATE(L$2,1,1),Macro!$A$1:$LI$1),FALSE)</f>
        <v>-3.2221253086084367E-2</v>
      </c>
      <c r="M1400" s="312">
        <f>+VLOOKUP($E1400,Macro!$1:$1048576,MATCH(DATE(M$2,1,1),Macro!$A$1:$LI$1),FALSE)</f>
        <v>-0.12009945685221846</v>
      </c>
      <c r="N1400" s="312">
        <f>+VLOOKUP($E1400,Macro!$1:$1048576,MATCH(DATE(N$2,1,1),Macro!$A$1:$LI$1),FALSE)</f>
        <v>-0.18404871018835589</v>
      </c>
      <c r="O1400" s="312">
        <f>+VLOOKUP($E1400,Macro!$1:$1048576,MATCH(DATE(O$2,1,1),Macro!$A$1:$LI$1),FALSE)</f>
        <v>-0.15150848085100366</v>
      </c>
      <c r="P1400" s="312">
        <f>+VLOOKUP($E1400,Macro!$1:$1048576,MATCH(DATE(P$2,1,1),Macro!$A$1:$LI$1),FALSE)</f>
        <v>7.1643722719860747E-2</v>
      </c>
      <c r="Q1400" s="312">
        <f>+VLOOKUP($E1400,Macro!$1:$1048576,MATCH(DATE(Q$2,1,1),Macro!$A$1:$LI$1),FALSE)</f>
        <v>0.60137270084832384</v>
      </c>
      <c r="R1400" s="312">
        <f>+VLOOKUP($E1400,Macro!$1:$1048576,MATCH(DATE(R$2,1,1),Macro!$A$1:$LI$1),FALSE)</f>
        <v>1.2560402313195329</v>
      </c>
      <c r="S1400" s="312">
        <f>+VLOOKUP($E1400,Macro!$1:$1048576,MATCH(DATE(S$2,1,1),Macro!$A$1:$LI$1),FALSE)</f>
        <v>1.9590354070593952</v>
      </c>
      <c r="T1400" s="312">
        <f>+VLOOKUP($E1400,Macro!$1:$1048576,MATCH(DATE(T$2,1,1),Macro!$A$1:$LI$1),FALSE)</f>
        <v>2.6875830380534538</v>
      </c>
      <c r="U1400" s="312">
        <f>+VLOOKUP($E1400,Macro!$1:$1048576,MATCH(DATE(U$2,1,1),Macro!$A$1:$LI$1),FALSE)</f>
        <v>3.4416825983558885</v>
      </c>
      <c r="V1400" s="312">
        <f>+VLOOKUP($E1400,Macro!$1:$1048576,MATCH(DATE(V$2,1,1),Macro!$A$1:$LI$1),FALSE)</f>
        <v>4.2211345361563568</v>
      </c>
      <c r="W1400" s="312">
        <f>+VLOOKUP($E1400,Macro!$1:$1048576,MATCH(DATE(W$2,1,1),Macro!$A$1:$LI$1),FALSE)</f>
        <v>5.0388190586092563</v>
      </c>
      <c r="X1400" s="312">
        <f>+VLOOKUP($E1400,Macro!$1:$1048576,MATCH(DATE(X$2,1,1),Macro!$A$1:$LI$1),FALSE)</f>
        <v>5.8942985259023084</v>
      </c>
      <c r="Y1400" s="312">
        <f>+VLOOKUP($E1400,Macro!$1:$1048576,MATCH(DATE(Y$2,1,1),Macro!$A$1:$LI$1),FALSE)</f>
        <v>6.7763961470126421</v>
      </c>
      <c r="Z1400" s="312">
        <f>+VLOOKUP($E1400,Macro!$1:$1048576,MATCH(DATE(Z$2,1,1),Macro!$A$1:$LI$1),FALSE)</f>
        <v>7.6588544053275642</v>
      </c>
      <c r="AA1400" s="312">
        <f>+VLOOKUP($E1400,Macro!$1:$1048576,MATCH(DATE(AA$2,1,1),Macro!$A$1:$LI$1),FALSE)</f>
        <v>8.5170408146628453</v>
      </c>
      <c r="AB1400" s="312">
        <f>+VLOOKUP($E1400,Macro!$1:$1048576,MATCH(DATE(AB$2,1,1),Macro!$A$1:$LI$1),FALSE)</f>
        <v>9.3000512531236534</v>
      </c>
      <c r="AC1400" s="312">
        <f>+VLOOKUP($E1400,Macro!$1:$1048576,MATCH(DATE(AC$2,1,1),Macro!$A$1:$LI$1),FALSE)</f>
        <v>9.9726584619127312</v>
      </c>
      <c r="AD1400" s="312">
        <f>+VLOOKUP($E1400,Macro!$1:$1048576,MATCH(DATE(AD$2,1,1),Macro!$A$1:$LI$1),FALSE)</f>
        <v>10.510288853675265</v>
      </c>
      <c r="AE1400" s="312">
        <f>+VLOOKUP($E1400,Macro!$1:$1048576,MATCH(DATE(AE$2,1,1),Macro!$A$1:$LI$1),FALSE)</f>
        <v>10.894368406521648</v>
      </c>
      <c r="AF1400" s="312">
        <f>+VLOOKUP($E1400,Macro!$1:$1048576,MATCH(DATE(AF$2,1,1),Macro!$A$1:$LI$1),FALSE)</f>
        <v>11.157994642291925</v>
      </c>
      <c r="AG1400" s="312">
        <f>+VLOOKUP($E1400,Macro!$1:$1048576,MATCH(DATE(AG$2,1,1),Macro!$A$1:$LI$1),FALSE)</f>
        <v>11.2947167675991</v>
      </c>
      <c r="AH1400" s="312">
        <f>+VLOOKUP($E1400,Macro!$1:$1048576,MATCH(DATE(AH$2,1,1),Macro!$A$1:$LI$1),FALSE)</f>
        <v>11.309837443215098</v>
      </c>
      <c r="AI1400" s="312">
        <f>+VLOOKUP($E1400,Macro!$1:$1048576,MATCH(DATE(AI$2,1,1),Macro!$A$1:$LI$1),FALSE)</f>
        <v>11.214028963815448</v>
      </c>
      <c r="AJ1400" s="312">
        <f>+VLOOKUP($E1400,Macro!$1:$1048576,MATCH(DATE(AJ$2,1,1),Macro!$A$1:$LI$1),FALSE)</f>
        <v>11.020244823458381</v>
      </c>
      <c r="AK1400" s="312">
        <f>+VLOOKUP($E1400,Macro!$1:$1048576,MATCH(DATE(AK$2,1,1),Macro!$A$1:$LI$1),FALSE)</f>
        <v>10.742568971384836</v>
      </c>
      <c r="AL1400" s="312">
        <f>+VLOOKUP($E1400,Macro!$1:$1048576,MATCH(DATE(AL$2,1,1),Macro!$A$1:$LI$1),FALSE)</f>
        <v>10.38781495932739</v>
      </c>
      <c r="AM1400" s="312">
        <f>+VLOOKUP($E1400,Macro!$1:$1048576,MATCH(DATE(AM$2,1,1),Macro!$A$1:$LI$1),FALSE)</f>
        <v>9.9686067142163992</v>
      </c>
      <c r="AN1400" s="312">
        <f>+VLOOKUP($E1400,Macro!$1:$1048576,MATCH(DATE(AN$2,1,1),Macro!$A$1:$LI$1),FALSE)</f>
        <v>9.5013472160812018</v>
      </c>
      <c r="AO1400" s="312">
        <f>+VLOOKUP($E1400,Macro!$1:$1048576,MATCH(DATE(AO$2,1,1),Macro!$A$1:$LI$1),FALSE)</f>
        <v>9.004559305944305</v>
      </c>
    </row>
    <row r="1401" spans="1:41" ht="15" customHeight="1" x14ac:dyDescent="0.35">
      <c r="A1401" s="394"/>
      <c r="B1401" s="408"/>
      <c r="C1401" s="114" t="s">
        <v>265</v>
      </c>
      <c r="D1401" s="114"/>
      <c r="E1401" s="50" t="s">
        <v>266</v>
      </c>
      <c r="F1401" s="312">
        <f>+VLOOKUP($E1401,Macro!$1:$1048576,MATCH(DATE(F$2,1,1),Macro!$A$1:$LI$1),FALSE)</f>
        <v>0</v>
      </c>
      <c r="G1401" s="312">
        <f>+VLOOKUP($E1401,Macro!$1:$1048576,MATCH(DATE(G$2,1,1),Macro!$A$1:$LI$1),FALSE)</f>
        <v>0</v>
      </c>
      <c r="H1401" s="312">
        <f>+VLOOKUP($E1401,Macro!$1:$1048576,MATCH(DATE(H$2,1,1),Macro!$A$1:$LI$1),FALSE)</f>
        <v>1.7923795780916407E-8</v>
      </c>
      <c r="I1401" s="312">
        <f>+VLOOKUP($E1401,Macro!$1:$1048576,MATCH(DATE(I$2,1,1),Macro!$A$1:$LI$1),FALSE)</f>
        <v>-5.8677895875547392E-8</v>
      </c>
      <c r="J1401" s="312">
        <f>+VLOOKUP($E1401,Macro!$1:$1048576,MATCH(DATE(J$2,1,1),Macro!$A$1:$LI$1),FALSE)</f>
        <v>-4.0444381177451305E-8</v>
      </c>
      <c r="K1401" s="312">
        <f>+VLOOKUP($E1401,Macro!$1:$1048576,MATCH(DATE(K$2,1,1),Macro!$A$1:$LI$1),FALSE)</f>
        <v>-1.1222067719529605E-7</v>
      </c>
      <c r="L1401" s="312">
        <f>+VLOOKUP($E1401,Macro!$1:$1048576,MATCH(DATE(L$2,1,1),Macro!$A$1:$LI$1),FALSE)</f>
        <v>3.2456287271576123E-2</v>
      </c>
      <c r="M1401" s="312">
        <f>+VLOOKUP($E1401,Macro!$1:$1048576,MATCH(DATE(M$2,1,1),Macro!$A$1:$LI$1),FALSE)</f>
        <v>-8.1002678985697685E-3</v>
      </c>
      <c r="N1401" s="312">
        <f>+VLOOKUP($E1401,Macro!$1:$1048576,MATCH(DATE(N$2,1,1),Macro!$A$1:$LI$1),FALSE)</f>
        <v>-0.18647920011392038</v>
      </c>
      <c r="O1401" s="312">
        <f>+VLOOKUP($E1401,Macro!$1:$1048576,MATCH(DATE(O$2,1,1),Macro!$A$1:$LI$1),FALSE)</f>
        <v>-0.49603310225745378</v>
      </c>
      <c r="P1401" s="312">
        <f>+VLOOKUP($E1401,Macro!$1:$1048576,MATCH(DATE(P$2,1,1),Macro!$A$1:$LI$1),FALSE)</f>
        <v>-0.97157181704097262</v>
      </c>
      <c r="Q1401" s="312">
        <f>+VLOOKUP($E1401,Macro!$1:$1048576,MATCH(DATE(Q$2,1,1),Macro!$A$1:$LI$1),FALSE)</f>
        <v>-1.3422802354538854</v>
      </c>
      <c r="R1401" s="312">
        <f>+VLOOKUP($E1401,Macro!$1:$1048576,MATCH(DATE(R$2,1,1),Macro!$A$1:$LI$1),FALSE)</f>
        <v>-1.4431221429810903</v>
      </c>
      <c r="S1401" s="312">
        <f>+VLOOKUP($E1401,Macro!$1:$1048576,MATCH(DATE(S$2,1,1),Macro!$A$1:$LI$1),FALSE)</f>
        <v>-1.4562803333712959</v>
      </c>
      <c r="T1401" s="312">
        <f>+VLOOKUP($E1401,Macro!$1:$1048576,MATCH(DATE(T$2,1,1),Macro!$A$1:$LI$1),FALSE)</f>
        <v>-1.4685870805928203</v>
      </c>
      <c r="U1401" s="312">
        <f>+VLOOKUP($E1401,Macro!$1:$1048576,MATCH(DATE(U$2,1,1),Macro!$A$1:$LI$1),FALSE)</f>
        <v>-1.5075682125809897</v>
      </c>
      <c r="V1401" s="312">
        <f>+VLOOKUP($E1401,Macro!$1:$1048576,MATCH(DATE(V$2,1,1),Macro!$A$1:$LI$1),FALSE)</f>
        <v>-1.581948679545242</v>
      </c>
      <c r="W1401" s="312">
        <f>+VLOOKUP($E1401,Macro!$1:$1048576,MATCH(DATE(W$2,1,1),Macro!$A$1:$LI$1),FALSE)</f>
        <v>-1.679275325235674</v>
      </c>
      <c r="X1401" s="312">
        <f>+VLOOKUP($E1401,Macro!$1:$1048576,MATCH(DATE(X$2,1,1),Macro!$A$1:$LI$1),FALSE)</f>
        <v>-1.7724044510451731</v>
      </c>
      <c r="Y1401" s="312">
        <f>+VLOOKUP($E1401,Macro!$1:$1048576,MATCH(DATE(Y$2,1,1),Macro!$A$1:$LI$1),FALSE)</f>
        <v>-1.8366359056098513</v>
      </c>
      <c r="Z1401" s="312">
        <f>+VLOOKUP($E1401,Macro!$1:$1048576,MATCH(DATE(Z$2,1,1),Macro!$A$1:$LI$1),FALSE)</f>
        <v>-1.864365263967982</v>
      </c>
      <c r="AA1401" s="312">
        <f>+VLOOKUP($E1401,Macro!$1:$1048576,MATCH(DATE(AA$2,1,1),Macro!$A$1:$LI$1),FALSE)</f>
        <v>-1.8326980501914059</v>
      </c>
      <c r="AB1401" s="312">
        <f>+VLOOKUP($E1401,Macro!$1:$1048576,MATCH(DATE(AB$2,1,1),Macro!$A$1:$LI$1),FALSE)</f>
        <v>-1.7351983318010578</v>
      </c>
      <c r="AC1401" s="312">
        <f>+VLOOKUP($E1401,Macro!$1:$1048576,MATCH(DATE(AC$2,1,1),Macro!$A$1:$LI$1),FALSE)</f>
        <v>-1.59608226094482</v>
      </c>
      <c r="AD1401" s="312">
        <f>+VLOOKUP($E1401,Macro!$1:$1048576,MATCH(DATE(AD$2,1,1),Macro!$A$1:$LI$1),FALSE)</f>
        <v>-1.4290046148028313</v>
      </c>
      <c r="AE1401" s="312">
        <f>+VLOOKUP($E1401,Macro!$1:$1048576,MATCH(DATE(AE$2,1,1),Macro!$A$1:$LI$1),FALSE)</f>
        <v>-1.2418672576395173</v>
      </c>
      <c r="AF1401" s="312">
        <f>+VLOOKUP($E1401,Macro!$1:$1048576,MATCH(DATE(AF$2,1,1),Macro!$A$1:$LI$1),FALSE)</f>
        <v>-1.0574947183964345</v>
      </c>
      <c r="AG1401" s="312">
        <f>+VLOOKUP($E1401,Macro!$1:$1048576,MATCH(DATE(AG$2,1,1),Macro!$A$1:$LI$1),FALSE)</f>
        <v>-0.88815867188049014</v>
      </c>
      <c r="AH1401" s="312">
        <f>+VLOOKUP($E1401,Macro!$1:$1048576,MATCH(DATE(AH$2,1,1),Macro!$A$1:$LI$1),FALSE)</f>
        <v>-0.74449578125899141</v>
      </c>
      <c r="AI1401" s="312">
        <f>+VLOOKUP($E1401,Macro!$1:$1048576,MATCH(DATE(AI$2,1,1),Macro!$A$1:$LI$1),FALSE)</f>
        <v>-0.62817523366670569</v>
      </c>
      <c r="AJ1401" s="312">
        <f>+VLOOKUP($E1401,Macro!$1:$1048576,MATCH(DATE(AJ$2,1,1),Macro!$A$1:$LI$1),FALSE)</f>
        <v>-0.53850462314524172</v>
      </c>
      <c r="AK1401" s="312">
        <f>+VLOOKUP($E1401,Macro!$1:$1048576,MATCH(DATE(AK$2,1,1),Macro!$A$1:$LI$1),FALSE)</f>
        <v>-0.46859092541138292</v>
      </c>
      <c r="AL1401" s="312">
        <f>+VLOOKUP($E1401,Macro!$1:$1048576,MATCH(DATE(AL$2,1,1),Macro!$A$1:$LI$1),FALSE)</f>
        <v>-0.41320365069502651</v>
      </c>
      <c r="AM1401" s="312">
        <f>+VLOOKUP($E1401,Macro!$1:$1048576,MATCH(DATE(AM$2,1,1),Macro!$A$1:$LI$1),FALSE)</f>
        <v>-0.38155641402518592</v>
      </c>
      <c r="AN1401" s="312">
        <f>+VLOOKUP($E1401,Macro!$1:$1048576,MATCH(DATE(AN$2,1,1),Macro!$A$1:$LI$1),FALSE)</f>
        <v>-0.37847468527817396</v>
      </c>
      <c r="AO1401" s="312">
        <f>+VLOOKUP($E1401,Macro!$1:$1048576,MATCH(DATE(AO$2,1,1),Macro!$A$1:$LI$1),FALSE)</f>
        <v>-0.40528746998154119</v>
      </c>
    </row>
    <row r="1402" spans="1:41" ht="15" customHeight="1" x14ac:dyDescent="0.35">
      <c r="A1402" s="394"/>
      <c r="B1402" s="408"/>
      <c r="C1402" s="114" t="s">
        <v>267</v>
      </c>
      <c r="D1402" s="114"/>
      <c r="E1402" s="50" t="s">
        <v>268</v>
      </c>
      <c r="F1402" s="312">
        <f>+VLOOKUP($E1402,Macro!$1:$1048576,MATCH(DATE(F$2,1,1),Macro!$A$1:$LI$1),FALSE)</f>
        <v>0</v>
      </c>
      <c r="G1402" s="312">
        <f>+VLOOKUP($E1402,Macro!$1:$1048576,MATCH(DATE(G$2,1,1),Macro!$A$1:$LI$1),FALSE)</f>
        <v>0</v>
      </c>
      <c r="H1402" s="312">
        <f>+VLOOKUP($E1402,Macro!$1:$1048576,MATCH(DATE(H$2,1,1),Macro!$A$1:$LI$1),FALSE)</f>
        <v>0</v>
      </c>
      <c r="I1402" s="312">
        <f>+VLOOKUP($E1402,Macro!$1:$1048576,MATCH(DATE(I$2,1,1),Macro!$A$1:$LI$1),FALSE)</f>
        <v>0</v>
      </c>
      <c r="J1402" s="312">
        <f>+VLOOKUP($E1402,Macro!$1:$1048576,MATCH(DATE(J$2,1,1),Macro!$A$1:$LI$1),FALSE)</f>
        <v>0</v>
      </c>
      <c r="K1402" s="312">
        <f>+VLOOKUP($E1402,Macro!$1:$1048576,MATCH(DATE(K$2,1,1),Macro!$A$1:$LI$1),FALSE)</f>
        <v>-3.5121638930490917E-8</v>
      </c>
      <c r="L1402" s="312">
        <f>+VLOOKUP($E1402,Macro!$1:$1048576,MATCH(DATE(L$2,1,1),Macro!$A$1:$LI$1),FALSE)</f>
        <v>-0.15916969747939991</v>
      </c>
      <c r="M1402" s="312">
        <f>+VLOOKUP($E1402,Macro!$1:$1048576,MATCH(DATE(M$2,1,1),Macro!$A$1:$LI$1),FALSE)</f>
        <v>-0.45270441734549527</v>
      </c>
      <c r="N1402" s="312">
        <f>+VLOOKUP($E1402,Macro!$1:$1048576,MATCH(DATE(N$2,1,1),Macro!$A$1:$LI$1),FALSE)</f>
        <v>-0.86658996063346816</v>
      </c>
      <c r="O1402" s="312">
        <f>+VLOOKUP($E1402,Macro!$1:$1048576,MATCH(DATE(O$2,1,1),Macro!$A$1:$LI$1),FALSE)</f>
        <v>-1.3407822361783284</v>
      </c>
      <c r="P1402" s="312">
        <f>+VLOOKUP($E1402,Macro!$1:$1048576,MATCH(DATE(P$2,1,1),Macro!$A$1:$LI$1),FALSE)</f>
        <v>-1.7795389161203046</v>
      </c>
      <c r="Q1402" s="312">
        <f>+VLOOKUP($E1402,Macro!$1:$1048576,MATCH(DATE(Q$2,1,1),Macro!$A$1:$LI$1),FALSE)</f>
        <v>-2.1590931400746083</v>
      </c>
      <c r="R1402" s="312">
        <f>+VLOOKUP($E1402,Macro!$1:$1048576,MATCH(DATE(R$2,1,1),Macro!$A$1:$LI$1),FALSE)</f>
        <v>-2.4259328413341108</v>
      </c>
      <c r="S1402" s="312">
        <f>+VLOOKUP($E1402,Macro!$1:$1048576,MATCH(DATE(S$2,1,1),Macro!$A$1:$LI$1),FALSE)</f>
        <v>-2.5554599204316242</v>
      </c>
      <c r="T1402" s="312">
        <f>+VLOOKUP($E1402,Macro!$1:$1048576,MATCH(DATE(T$2,1,1),Macro!$A$1:$LI$1),FALSE)</f>
        <v>-2.5582416013389064</v>
      </c>
      <c r="U1402" s="312">
        <f>+VLOOKUP($E1402,Macro!$1:$1048576,MATCH(DATE(U$2,1,1),Macro!$A$1:$LI$1),FALSE)</f>
        <v>-2.4671989630102864</v>
      </c>
      <c r="V1402" s="312">
        <f>+VLOOKUP($E1402,Macro!$1:$1048576,MATCH(DATE(V$2,1,1),Macro!$A$1:$LI$1),FALSE)</f>
        <v>-2.3511227941771184</v>
      </c>
      <c r="W1402" s="312">
        <f>+VLOOKUP($E1402,Macro!$1:$1048576,MATCH(DATE(W$2,1,1),Macro!$A$1:$LI$1),FALSE)</f>
        <v>-2.242505819146734</v>
      </c>
      <c r="X1402" s="312">
        <f>+VLOOKUP($E1402,Macro!$1:$1048576,MATCH(DATE(X$2,1,1),Macro!$A$1:$LI$1),FALSE)</f>
        <v>-2.1671748157259474</v>
      </c>
      <c r="Y1402" s="312">
        <f>+VLOOKUP($E1402,Macro!$1:$1048576,MATCH(DATE(Y$2,1,1),Macro!$A$1:$LI$1),FALSE)</f>
        <v>-2.1427361587961991</v>
      </c>
      <c r="Z1402" s="312">
        <f>+VLOOKUP($E1402,Macro!$1:$1048576,MATCH(DATE(Z$2,1,1),Macro!$A$1:$LI$1),FALSE)</f>
        <v>-2.1820788042732908</v>
      </c>
      <c r="AA1402" s="312">
        <f>+VLOOKUP($E1402,Macro!$1:$1048576,MATCH(DATE(AA$2,1,1),Macro!$A$1:$LI$1),FALSE)</f>
        <v>-2.2940913942913865</v>
      </c>
      <c r="AB1402" s="312">
        <f>+VLOOKUP($E1402,Macro!$1:$1048576,MATCH(DATE(AB$2,1,1),Macro!$A$1:$LI$1),FALSE)</f>
        <v>-2.4788596450196154</v>
      </c>
      <c r="AC1402" s="312">
        <f>+VLOOKUP($E1402,Macro!$1:$1048576,MATCH(DATE(AC$2,1,1),Macro!$A$1:$LI$1),FALSE)</f>
        <v>-2.7343803539146894</v>
      </c>
      <c r="AD1402" s="312">
        <f>+VLOOKUP($E1402,Macro!$1:$1048576,MATCH(DATE(AD$2,1,1),Macro!$A$1:$LI$1),FALSE)</f>
        <v>-3.057281204920248</v>
      </c>
      <c r="AE1402" s="312">
        <f>+VLOOKUP($E1402,Macro!$1:$1048576,MATCH(DATE(AE$2,1,1),Macro!$A$1:$LI$1),FALSE)</f>
        <v>-3.4445920143049924</v>
      </c>
      <c r="AF1402" s="312">
        <f>+VLOOKUP($E1402,Macro!$1:$1048576,MATCH(DATE(AF$2,1,1),Macro!$A$1:$LI$1),FALSE)</f>
        <v>-3.7347229828967876</v>
      </c>
      <c r="AG1402" s="312">
        <f>+VLOOKUP($E1402,Macro!$1:$1048576,MATCH(DATE(AG$2,1,1),Macro!$A$1:$LI$1),FALSE)</f>
        <v>-3.953261401365904</v>
      </c>
      <c r="AH1402" s="312">
        <f>+VLOOKUP($E1402,Macro!$1:$1048576,MATCH(DATE(AH$2,1,1),Macro!$A$1:$LI$1),FALSE)</f>
        <v>-4.1309087139687506</v>
      </c>
      <c r="AI1402" s="312">
        <f>+VLOOKUP($E1402,Macro!$1:$1048576,MATCH(DATE(AI$2,1,1),Macro!$A$1:$LI$1),FALSE)</f>
        <v>-4.2903021767193632</v>
      </c>
      <c r="AJ1402" s="312">
        <f>+VLOOKUP($E1402,Macro!$1:$1048576,MATCH(DATE(AJ$2,1,1),Macro!$A$1:$LI$1),FALSE)</f>
        <v>-4.4441922166525538</v>
      </c>
      <c r="AK1402" s="312">
        <f>+VLOOKUP($E1402,Macro!$1:$1048576,MATCH(DATE(AK$2,1,1),Macro!$A$1:$LI$1),FALSE)</f>
        <v>-4.5981504774003312</v>
      </c>
      <c r="AL1402" s="312">
        <f>+VLOOKUP($E1402,Macro!$1:$1048576,MATCH(DATE(AL$2,1,1),Macro!$A$1:$LI$1),FALSE)</f>
        <v>-4.7506694824590028</v>
      </c>
      <c r="AM1402" s="312">
        <f>+VLOOKUP($E1402,Macro!$1:$1048576,MATCH(DATE(AM$2,1,1),Macro!$A$1:$LI$1),FALSE)</f>
        <v>-4.897532758198353</v>
      </c>
      <c r="AN1402" s="312">
        <f>+VLOOKUP($E1402,Macro!$1:$1048576,MATCH(DATE(AN$2,1,1),Macro!$A$1:$LI$1),FALSE)</f>
        <v>-5.0334540799644394</v>
      </c>
      <c r="AO1402" s="312">
        <f>+VLOOKUP($E1402,Macro!$1:$1048576,MATCH(DATE(AO$2,1,1),Macro!$A$1:$LI$1),FALSE)</f>
        <v>-5.1525694950743777</v>
      </c>
    </row>
    <row r="1403" spans="1:41" ht="15" customHeight="1" x14ac:dyDescent="0.35">
      <c r="A1403" s="394"/>
      <c r="B1403" s="408"/>
      <c r="C1403" s="114" t="s">
        <v>269</v>
      </c>
      <c r="D1403" s="114"/>
      <c r="E1403" s="50" t="s">
        <v>270</v>
      </c>
      <c r="F1403" s="312">
        <f>+VLOOKUP($E1403,Macro!$1:$1048576,MATCH(DATE(F$2,1,1),Macro!$A$1:$LI$1),FALSE)</f>
        <v>0</v>
      </c>
      <c r="G1403" s="312">
        <f>+VLOOKUP($E1403,Macro!$1:$1048576,MATCH(DATE(G$2,1,1),Macro!$A$1:$LI$1),FALSE)</f>
        <v>0</v>
      </c>
      <c r="H1403" s="312">
        <f>+VLOOKUP($E1403,Macro!$1:$1048576,MATCH(DATE(H$2,1,1),Macro!$A$1:$LI$1),FALSE)</f>
        <v>0</v>
      </c>
      <c r="I1403" s="312">
        <f>+VLOOKUP($E1403,Macro!$1:$1048576,MATCH(DATE(I$2,1,1),Macro!$A$1:$LI$1),FALSE)</f>
        <v>0</v>
      </c>
      <c r="J1403" s="312">
        <f>+VLOOKUP($E1403,Macro!$1:$1048576,MATCH(DATE(J$2,1,1),Macro!$A$1:$LI$1),FALSE)</f>
        <v>0</v>
      </c>
      <c r="K1403" s="312">
        <f>+VLOOKUP($E1403,Macro!$1:$1048576,MATCH(DATE(K$2,1,1),Macro!$A$1:$LI$1),FALSE)</f>
        <v>-9.9999997473787516E-6</v>
      </c>
      <c r="L1403" s="312">
        <f>+VLOOKUP($E1403,Macro!$1:$1048576,MATCH(DATE(L$2,1,1),Macro!$A$1:$LI$1),FALSE)</f>
        <v>-45.911889999999403</v>
      </c>
      <c r="M1403" s="312">
        <f>+VLOOKUP($E1403,Macro!$1:$1048576,MATCH(DATE(M$2,1,1),Macro!$A$1:$LI$1),FALSE)</f>
        <v>-132.38234999999986</v>
      </c>
      <c r="N1403" s="312">
        <f>+VLOOKUP($E1403,Macro!$1:$1048576,MATCH(DATE(N$2,1,1),Macro!$A$1:$LI$1),FALSE)</f>
        <v>-256.97331000000122</v>
      </c>
      <c r="O1403" s="312">
        <f>+VLOOKUP($E1403,Macro!$1:$1048576,MATCH(DATE(O$2,1,1),Macro!$A$1:$LI$1),FALSE)</f>
        <v>-402.9768499999991</v>
      </c>
      <c r="P1403" s="312">
        <f>+VLOOKUP($E1403,Macro!$1:$1048576,MATCH(DATE(P$2,1,1),Macro!$A$1:$LI$1),FALSE)</f>
        <v>-541.3460500000001</v>
      </c>
      <c r="Q1403" s="312">
        <f>+VLOOKUP($E1403,Macro!$1:$1048576,MATCH(DATE(Q$2,1,1),Macro!$A$1:$LI$1),FALSE)</f>
        <v>-663.45463999999993</v>
      </c>
      <c r="R1403" s="312">
        <f>+VLOOKUP($E1403,Macro!$1:$1048576,MATCH(DATE(R$2,1,1),Macro!$A$1:$LI$1),FALSE)</f>
        <v>-751.34516000000076</v>
      </c>
      <c r="S1403" s="312">
        <f>+VLOOKUP($E1403,Macro!$1:$1048576,MATCH(DATE(S$2,1,1),Macro!$A$1:$LI$1),FALSE)</f>
        <v>-796.07128000000012</v>
      </c>
      <c r="T1403" s="312">
        <f>+VLOOKUP($E1403,Macro!$1:$1048576,MATCH(DATE(T$2,1,1),Macro!$A$1:$LI$1),FALSE)</f>
        <v>-800.16630000000077</v>
      </c>
      <c r="U1403" s="312">
        <f>+VLOOKUP($E1403,Macro!$1:$1048576,MATCH(DATE(U$2,1,1),Macro!$A$1:$LI$1),FALSE)</f>
        <v>-773.76390000000174</v>
      </c>
      <c r="V1403" s="312">
        <f>+VLOOKUP($E1403,Macro!$1:$1048576,MATCH(DATE(V$2,1,1),Macro!$A$1:$LI$1),FALSE)</f>
        <v>-738.65636999999697</v>
      </c>
      <c r="W1403" s="312">
        <f>+VLOOKUP($E1403,Macro!$1:$1048576,MATCH(DATE(W$2,1,1),Macro!$A$1:$LI$1),FALSE)</f>
        <v>-705.39452000000165</v>
      </c>
      <c r="X1403" s="312">
        <f>+VLOOKUP($E1403,Macro!$1:$1048576,MATCH(DATE(X$2,1,1),Macro!$A$1:$LI$1),FALSE)</f>
        <v>-682.4087099999997</v>
      </c>
      <c r="Y1403" s="312">
        <f>+VLOOKUP($E1403,Macro!$1:$1048576,MATCH(DATE(Y$2,1,1),Macro!$A$1:$LI$1),FALSE)</f>
        <v>-675.4872600000017</v>
      </c>
      <c r="Z1403" s="312">
        <f>+VLOOKUP($E1403,Macro!$1:$1048576,MATCH(DATE(Z$2,1,1),Macro!$A$1:$LI$1),FALSE)</f>
        <v>-688.86188000000038</v>
      </c>
      <c r="AA1403" s="312">
        <f>+VLOOKUP($E1403,Macro!$1:$1048576,MATCH(DATE(AA$2,1,1),Macro!$A$1:$LI$1),FALSE)</f>
        <v>-725.60026000000289</v>
      </c>
      <c r="AB1403" s="312">
        <f>+VLOOKUP($E1403,Macro!$1:$1048576,MATCH(DATE(AB$2,1,1),Macro!$A$1:$LI$1),FALSE)</f>
        <v>-786.03081999999995</v>
      </c>
      <c r="AC1403" s="312">
        <f>+VLOOKUP($E1403,Macro!$1:$1048576,MATCH(DATE(AC$2,1,1),Macro!$A$1:$LI$1),FALSE)</f>
        <v>-869.88909000000058</v>
      </c>
      <c r="AD1403" s="312">
        <f>+VLOOKUP($E1403,Macro!$1:$1048576,MATCH(DATE(AD$2,1,1),Macro!$A$1:$LI$1),FALSE)</f>
        <v>-976.54903000000195</v>
      </c>
      <c r="AE1403" s="312">
        <f>+VLOOKUP($E1403,Macro!$1:$1048576,MATCH(DATE(AE$2,1,1),Macro!$A$1:$LI$1),FALSE)</f>
        <v>-1105.4019599999992</v>
      </c>
      <c r="AF1403" s="312">
        <f>+VLOOKUP($E1403,Macro!$1:$1048576,MATCH(DATE(AF$2,1,1),Macro!$A$1:$LI$1),FALSE)</f>
        <v>-1204.3470100000013</v>
      </c>
      <c r="AG1403" s="312">
        <f>+VLOOKUP($E1403,Macro!$1:$1048576,MATCH(DATE(AG$2,1,1),Macro!$A$1:$LI$1),FALSE)</f>
        <v>-1281.2053800000031</v>
      </c>
      <c r="AH1403" s="312">
        <f>+VLOOKUP($E1403,Macro!$1:$1048576,MATCH(DATE(AH$2,1,1),Macro!$A$1:$LI$1),FALSE)</f>
        <v>-1345.7556000000004</v>
      </c>
      <c r="AI1403" s="312">
        <f>+VLOOKUP($E1403,Macro!$1:$1048576,MATCH(DATE(AI$2,1,1),Macro!$A$1:$LI$1),FALSE)</f>
        <v>-1405.2906299999995</v>
      </c>
      <c r="AJ1403" s="312">
        <f>+VLOOKUP($E1403,Macro!$1:$1048576,MATCH(DATE(AJ$2,1,1),Macro!$A$1:$LI$1),FALSE)</f>
        <v>-1463.8845900000051</v>
      </c>
      <c r="AK1403" s="312">
        <f>+VLOOKUP($E1403,Macro!$1:$1048576,MATCH(DATE(AK$2,1,1),Macro!$A$1:$LI$1),FALSE)</f>
        <v>-1523.2149100000024</v>
      </c>
      <c r="AL1403" s="312">
        <f>+VLOOKUP($E1403,Macro!$1:$1048576,MATCH(DATE(AL$2,1,1),Macro!$A$1:$LI$1),FALSE)</f>
        <v>-1582.5629100000006</v>
      </c>
      <c r="AM1403" s="312">
        <f>+VLOOKUP($E1403,Macro!$1:$1048576,MATCH(DATE(AM$2,1,1),Macro!$A$1:$LI$1),FALSE)</f>
        <v>-1640.2369999999974</v>
      </c>
      <c r="AN1403" s="312">
        <f>+VLOOKUP($E1403,Macro!$1:$1048576,MATCH(DATE(AN$2,1,1),Macro!$A$1:$LI$1),FALSE)</f>
        <v>-1694.12255</v>
      </c>
      <c r="AO1403" s="312">
        <f>+VLOOKUP($E1403,Macro!$1:$1048576,MATCH(DATE(AO$2,1,1),Macro!$A$1:$LI$1),FALSE)</f>
        <v>-1741.8648100000028</v>
      </c>
    </row>
    <row r="1404" spans="1:41" ht="15" customHeight="1" x14ac:dyDescent="0.35">
      <c r="A1404" s="394"/>
      <c r="B1404" s="408"/>
      <c r="C1404" s="114" t="s">
        <v>271</v>
      </c>
      <c r="D1404" s="118"/>
      <c r="E1404" s="57" t="s">
        <v>272</v>
      </c>
      <c r="F1404" s="313">
        <f>+VLOOKUP($E1404,Macro!$1:$1048576,MATCH(DATE(F$2,1,1),Macro!$A$1:$LI$1),FALSE)</f>
        <v>0</v>
      </c>
      <c r="G1404" s="313">
        <f>+VLOOKUP($E1404,Macro!$1:$1048576,MATCH(DATE(G$2,1,1),Macro!$A$1:$LI$1),FALSE)</f>
        <v>0</v>
      </c>
      <c r="H1404" s="313">
        <f>+VLOOKUP($E1404,Macro!$1:$1048576,MATCH(DATE(H$2,1,1),Macro!$A$1:$LI$1),FALSE)</f>
        <v>0</v>
      </c>
      <c r="I1404" s="313">
        <f>+VLOOKUP($E1404,Macro!$1:$1048576,MATCH(DATE(I$2,1,1),Macro!$A$1:$LI$1),FALSE)</f>
        <v>1.000000082740371E-8</v>
      </c>
      <c r="J1404" s="313">
        <f>+VLOOKUP($E1404,Macro!$1:$1048576,MATCH(DATE(J$2,1,1),Macro!$A$1:$LI$1),FALSE)</f>
        <v>0</v>
      </c>
      <c r="K1404" s="313">
        <f>+VLOOKUP($E1404,Macro!$1:$1048576,MATCH(DATE(K$2,1,1),Macro!$A$1:$LI$1),FALSE)</f>
        <v>0</v>
      </c>
      <c r="L1404" s="313">
        <f>+VLOOKUP($E1404,Macro!$1:$1048576,MATCH(DATE(L$2,1,1),Macro!$A$1:$LI$1),FALSE)</f>
        <v>0.11855736000000033</v>
      </c>
      <c r="M1404" s="313">
        <f>+VLOOKUP($E1404,Macro!$1:$1048576,MATCH(DATE(M$2,1,1),Macro!$A$1:$LI$1),FALSE)</f>
        <v>0.33075426999999991</v>
      </c>
      <c r="N1404" s="313">
        <f>+VLOOKUP($E1404,Macro!$1:$1048576,MATCH(DATE(N$2,1,1),Macro!$A$1:$LI$1),FALSE)</f>
        <v>0.62575888000000046</v>
      </c>
      <c r="O1404" s="313">
        <f>+VLOOKUP($E1404,Macro!$1:$1048576,MATCH(DATE(O$2,1,1),Macro!$A$1:$LI$1),FALSE)</f>
        <v>0.95906060000000015</v>
      </c>
      <c r="P1404" s="313">
        <f>+VLOOKUP($E1404,Macro!$1:$1048576,MATCH(DATE(P$2,1,1),Macro!$A$1:$LI$1),FALSE)</f>
        <v>1.2585509300000006</v>
      </c>
      <c r="Q1404" s="313">
        <f>+VLOOKUP($E1404,Macro!$1:$1048576,MATCH(DATE(Q$2,1,1),Macro!$A$1:$LI$1),FALSE)</f>
        <v>1.5134884399999993</v>
      </c>
      <c r="R1404" s="313">
        <f>+VLOOKUP($E1404,Macro!$1:$1048576,MATCH(DATE(R$2,1,1),Macro!$A$1:$LI$1),FALSE)</f>
        <v>1.6834292599999996</v>
      </c>
      <c r="S1404" s="313">
        <f>+VLOOKUP($E1404,Macro!$1:$1048576,MATCH(DATE(S$2,1,1),Macro!$A$1:$LI$1),FALSE)</f>
        <v>1.7529377999999998</v>
      </c>
      <c r="T1404" s="313">
        <f>+VLOOKUP($E1404,Macro!$1:$1048576,MATCH(DATE(T$2,1,1),Macro!$A$1:$LI$1),FALSE)</f>
        <v>1.7334901399999991</v>
      </c>
      <c r="U1404" s="313">
        <f>+VLOOKUP($E1404,Macro!$1:$1048576,MATCH(DATE(U$2,1,1),Macro!$A$1:$LI$1),FALSE)</f>
        <v>1.6520991499999997</v>
      </c>
      <c r="V1404" s="313">
        <f>+VLOOKUP($E1404,Macro!$1:$1048576,MATCH(DATE(V$2,1,1),Macro!$A$1:$LI$1),FALSE)</f>
        <v>1.5613995599999999</v>
      </c>
      <c r="W1404" s="313">
        <f>+VLOOKUP($E1404,Macro!$1:$1048576,MATCH(DATE(W$2,1,1),Macro!$A$1:$LI$1),FALSE)</f>
        <v>1.4824062700000002</v>
      </c>
      <c r="X1404" s="313">
        <f>+VLOOKUP($E1404,Macro!$1:$1048576,MATCH(DATE(X$2,1,1),Macro!$A$1:$LI$1),FALSE)</f>
        <v>1.4314648899999991</v>
      </c>
      <c r="Y1404" s="313">
        <f>+VLOOKUP($E1404,Macro!$1:$1048576,MATCH(DATE(Y$2,1,1),Macro!$A$1:$LI$1),FALSE)</f>
        <v>1.4190642000000002</v>
      </c>
      <c r="Z1404" s="313">
        <f>+VLOOKUP($E1404,Macro!$1:$1048576,MATCH(DATE(Z$2,1,1),Macro!$A$1:$LI$1),FALSE)</f>
        <v>1.4537888499999998</v>
      </c>
      <c r="AA1404" s="313">
        <f>+VLOOKUP($E1404,Macro!$1:$1048576,MATCH(DATE(AA$2,1,1),Macro!$A$1:$LI$1),FALSE)</f>
        <v>1.5384981800000004</v>
      </c>
      <c r="AB1404" s="313">
        <f>+VLOOKUP($E1404,Macro!$1:$1048576,MATCH(DATE(AB$2,1,1),Macro!$A$1:$LI$1),FALSE)</f>
        <v>1.6734466500000003</v>
      </c>
      <c r="AC1404" s="313">
        <f>+VLOOKUP($E1404,Macro!$1:$1048576,MATCH(DATE(AC$2,1,1),Macro!$A$1:$LI$1),FALSE)</f>
        <v>1.856808</v>
      </c>
      <c r="AD1404" s="313">
        <f>+VLOOKUP($E1404,Macro!$1:$1048576,MATCH(DATE(AD$2,1,1),Macro!$A$1:$LI$1),FALSE)</f>
        <v>2.0863058900000011</v>
      </c>
      <c r="AE1404" s="313">
        <f>+VLOOKUP($E1404,Macro!$1:$1048576,MATCH(DATE(AE$2,1,1),Macro!$A$1:$LI$1),FALSE)</f>
        <v>2.3649156800000002</v>
      </c>
      <c r="AF1404" s="313">
        <f>+VLOOKUP($E1404,Macro!$1:$1048576,MATCH(DATE(AF$2,1,1),Macro!$A$1:$LI$1),FALSE)</f>
        <v>2.5599895299999993</v>
      </c>
      <c r="AG1404" s="313">
        <f>+VLOOKUP($E1404,Macro!$1:$1048576,MATCH(DATE(AG$2,1,1),Macro!$A$1:$LI$1),FALSE)</f>
        <v>2.7032261700000006</v>
      </c>
      <c r="AH1404" s="313">
        <f>+VLOOKUP($E1404,Macro!$1:$1048576,MATCH(DATE(AH$2,1,1),Macro!$A$1:$LI$1),FALSE)</f>
        <v>2.8209203900000008</v>
      </c>
      <c r="AI1404" s="313">
        <f>+VLOOKUP($E1404,Macro!$1:$1048576,MATCH(DATE(AI$2,1,1),Macro!$A$1:$LI$1),FALSE)</f>
        <v>2.9299758300000005</v>
      </c>
      <c r="AJ1404" s="313">
        <f>+VLOOKUP($E1404,Macro!$1:$1048576,MATCH(DATE(AJ$2,1,1),Macro!$A$1:$LI$1),FALSE)</f>
        <v>3.0386084299999991</v>
      </c>
      <c r="AK1404" s="313">
        <f>+VLOOKUP($E1404,Macro!$1:$1048576,MATCH(DATE(AK$2,1,1),Macro!$A$1:$LI$1),FALSE)</f>
        <v>3.1495142399999994</v>
      </c>
      <c r="AL1404" s="313">
        <f>+VLOOKUP($E1404,Macro!$1:$1048576,MATCH(DATE(AL$2,1,1),Macro!$A$1:$LI$1),FALSE)</f>
        <v>3.2602456600000012</v>
      </c>
      <c r="AM1404" s="313">
        <f>+VLOOKUP($E1404,Macro!$1:$1048576,MATCH(DATE(AM$2,1,1),Macro!$A$1:$LI$1),FALSE)</f>
        <v>3.36677019</v>
      </c>
      <c r="AN1404" s="313">
        <f>+VLOOKUP($E1404,Macro!$1:$1048576,MATCH(DATE(AN$2,1,1),Macro!$A$1:$LI$1),FALSE)</f>
        <v>3.4645776599999998</v>
      </c>
      <c r="AO1404" s="313">
        <f>+VLOOKUP($E1404,Macro!$1:$1048576,MATCH(DATE(AO$2,1,1),Macro!$A$1:$LI$1),FALSE)</f>
        <v>3.5489164799999999</v>
      </c>
    </row>
    <row r="1405" spans="1:41" ht="15" customHeight="1" x14ac:dyDescent="0.35">
      <c r="A1405" s="394"/>
      <c r="B1405" s="408"/>
      <c r="C1405" s="117" t="s">
        <v>273</v>
      </c>
      <c r="D1405" s="117"/>
      <c r="E1405" s="50" t="s">
        <v>274</v>
      </c>
      <c r="F1405" s="312">
        <f>+VLOOKUP($E1405,Macro!$1:$1048576,MATCH(DATE(F$2,1,1),Macro!$A$1:$LI$1),FALSE)</f>
        <v>1.9265446876692849E-9</v>
      </c>
      <c r="G1405" s="312">
        <f>+VLOOKUP($E1405,Macro!$1:$1048576,MATCH(DATE(G$2,1,1),Macro!$A$1:$LI$1),FALSE)</f>
        <v>6.873378298813404E-9</v>
      </c>
      <c r="H1405" s="312">
        <f>+VLOOKUP($E1405,Macro!$1:$1048576,MATCH(DATE(H$2,1,1),Macro!$A$1:$LI$1),FALSE)</f>
        <v>1.1375104937844105E-8</v>
      </c>
      <c r="I1405" s="312">
        <f>+VLOOKUP($E1405,Macro!$1:$1048576,MATCH(DATE(I$2,1,1),Macro!$A$1:$LI$1),FALSE)</f>
        <v>1.6805739785907825E-8</v>
      </c>
      <c r="J1405" s="312">
        <f>+VLOOKUP($E1405,Macro!$1:$1048576,MATCH(DATE(J$2,1,1),Macro!$A$1:$LI$1),FALSE)</f>
        <v>1.7651692260645113E-8</v>
      </c>
      <c r="K1405" s="312">
        <f>+VLOOKUP($E1405,Macro!$1:$1048576,MATCH(DATE(K$2,1,1),Macro!$A$1:$LI$1),FALSE)</f>
        <v>1.8583055580445595E-8</v>
      </c>
      <c r="L1405" s="312">
        <f>+VLOOKUP($E1405,Macro!$1:$1048576,MATCH(DATE(L$2,1,1),Macro!$A$1:$LI$1),FALSE)</f>
        <v>-0.20988685878144503</v>
      </c>
      <c r="M1405" s="312">
        <f>+VLOOKUP($E1405,Macro!$1:$1048576,MATCH(DATE(M$2,1,1),Macro!$A$1:$LI$1),FALSE)</f>
        <v>-0.33005057934241133</v>
      </c>
      <c r="N1405" s="312">
        <f>+VLOOKUP($E1405,Macro!$1:$1048576,MATCH(DATE(N$2,1,1),Macro!$A$1:$LI$1),FALSE)</f>
        <v>-0.37306976476317449</v>
      </c>
      <c r="O1405" s="312">
        <f>+VLOOKUP($E1405,Macro!$1:$1048576,MATCH(DATE(O$2,1,1),Macro!$A$1:$LI$1),FALSE)</f>
        <v>-0.27732152210498195</v>
      </c>
      <c r="P1405" s="312">
        <f>+VLOOKUP($E1405,Macro!$1:$1048576,MATCH(DATE(P$2,1,1),Macro!$A$1:$LI$1),FALSE)</f>
        <v>1.980144290929034E-2</v>
      </c>
      <c r="Q1405" s="312">
        <f>+VLOOKUP($E1405,Macro!$1:$1048576,MATCH(DATE(Q$2,1,1),Macro!$A$1:$LI$1),FALSE)</f>
        <v>0.22330855233048952</v>
      </c>
      <c r="R1405" s="312">
        <f>+VLOOKUP($E1405,Macro!$1:$1048576,MATCH(DATE(R$2,1,1),Macro!$A$1:$LI$1),FALSE)</f>
        <v>0.36443873271600341</v>
      </c>
      <c r="S1405" s="312">
        <f>+VLOOKUP($E1405,Macro!$1:$1048576,MATCH(DATE(S$2,1,1),Macro!$A$1:$LI$1),FALSE)</f>
        <v>0.47540619709435517</v>
      </c>
      <c r="T1405" s="312">
        <f>+VLOOKUP($E1405,Macro!$1:$1048576,MATCH(DATE(T$2,1,1),Macro!$A$1:$LI$1),FALSE)</f>
        <v>0.57126379443025033</v>
      </c>
      <c r="U1405" s="312">
        <f>+VLOOKUP($E1405,Macro!$1:$1048576,MATCH(DATE(U$2,1,1),Macro!$A$1:$LI$1),FALSE)</f>
        <v>0.65518760296718814</v>
      </c>
      <c r="V1405" s="312">
        <f>+VLOOKUP($E1405,Macro!$1:$1048576,MATCH(DATE(V$2,1,1),Macro!$A$1:$LI$1),FALSE)</f>
        <v>0.70319542212795505</v>
      </c>
      <c r="W1405" s="312">
        <f>+VLOOKUP($E1405,Macro!$1:$1048576,MATCH(DATE(W$2,1,1),Macro!$A$1:$LI$1),FALSE)</f>
        <v>0.74976969284223094</v>
      </c>
      <c r="X1405" s="312">
        <f>+VLOOKUP($E1405,Macro!$1:$1048576,MATCH(DATE(X$2,1,1),Macro!$A$1:$LI$1),FALSE)</f>
        <v>0.78650437450045052</v>
      </c>
      <c r="Y1405" s="312">
        <f>+VLOOKUP($E1405,Macro!$1:$1048576,MATCH(DATE(Y$2,1,1),Macro!$A$1:$LI$1),FALSE)</f>
        <v>0.80836049558004053</v>
      </c>
      <c r="Z1405" s="312">
        <f>+VLOOKUP($E1405,Macro!$1:$1048576,MATCH(DATE(Z$2,1,1),Macro!$A$1:$LI$1),FALSE)</f>
        <v>0.81156160427820412</v>
      </c>
      <c r="AA1405" s="312">
        <f>+VLOOKUP($E1405,Macro!$1:$1048576,MATCH(DATE(AA$2,1,1),Macro!$A$1:$LI$1),FALSE)</f>
        <v>0.77874909813887694</v>
      </c>
      <c r="AB1405" s="312">
        <f>+VLOOKUP($E1405,Macro!$1:$1048576,MATCH(DATE(AB$2,1,1),Macro!$A$1:$LI$1),FALSE)</f>
        <v>0.71765590592635309</v>
      </c>
      <c r="AC1405" s="312">
        <f>+VLOOKUP($E1405,Macro!$1:$1048576,MATCH(DATE(AC$2,1,1),Macro!$A$1:$LI$1),FALSE)</f>
        <v>0.63542955433568071</v>
      </c>
      <c r="AD1405" s="312">
        <f>+VLOOKUP($E1405,Macro!$1:$1048576,MATCH(DATE(AD$2,1,1),Macro!$A$1:$LI$1),FALSE)</f>
        <v>0.53767887407416137</v>
      </c>
      <c r="AE1405" s="312">
        <f>+VLOOKUP($E1405,Macro!$1:$1048576,MATCH(DATE(AE$2,1,1),Macro!$A$1:$LI$1),FALSE)</f>
        <v>0.42580447575561942</v>
      </c>
      <c r="AF1405" s="312">
        <f>+VLOOKUP($E1405,Macro!$1:$1048576,MATCH(DATE(AF$2,1,1),Macro!$A$1:$LI$1),FALSE)</f>
        <v>0.47189877175721551</v>
      </c>
      <c r="AG1405" s="312">
        <f>+VLOOKUP($E1405,Macro!$1:$1048576,MATCH(DATE(AG$2,1,1),Macro!$A$1:$LI$1),FALSE)</f>
        <v>0.46811992127582941</v>
      </c>
      <c r="AH1405" s="312">
        <f>+VLOOKUP($E1405,Macro!$1:$1048576,MATCH(DATE(AH$2,1,1),Macro!$A$1:$LI$1),FALSE)</f>
        <v>0.43140878187881843</v>
      </c>
      <c r="AI1405" s="312">
        <f>+VLOOKUP($E1405,Macro!$1:$1048576,MATCH(DATE(AI$2,1,1),Macro!$A$1:$LI$1),FALSE)</f>
        <v>0.37414835882441794</v>
      </c>
      <c r="AJ1405" s="312">
        <f>+VLOOKUP($E1405,Macro!$1:$1048576,MATCH(DATE(AJ$2,1,1),Macro!$A$1:$LI$1),FALSE)</f>
        <v>0.30739589779623377</v>
      </c>
      <c r="AK1405" s="312">
        <f>+VLOOKUP($E1405,Macro!$1:$1048576,MATCH(DATE(AK$2,1,1),Macro!$A$1:$LI$1),FALSE)</f>
        <v>0.23296153933342195</v>
      </c>
      <c r="AL1405" s="312">
        <f>+VLOOKUP($E1405,Macro!$1:$1048576,MATCH(DATE(AL$2,1,1),Macro!$A$1:$LI$1),FALSE)</f>
        <v>0.15892034013515535</v>
      </c>
      <c r="AM1405" s="312">
        <f>+VLOOKUP($E1405,Macro!$1:$1048576,MATCH(DATE(AM$2,1,1),Macro!$A$1:$LI$1),FALSE)</f>
        <v>9.1568350305996915E-2</v>
      </c>
      <c r="AN1405" s="312">
        <f>+VLOOKUP($E1405,Macro!$1:$1048576,MATCH(DATE(AN$2,1,1),Macro!$A$1:$LI$1),FALSE)</f>
        <v>3.5140866978440599E-2</v>
      </c>
      <c r="AO1405" s="312">
        <f>+VLOOKUP($E1405,Macro!$1:$1048576,MATCH(DATE(AO$2,1,1),Macro!$A$1:$LI$1),FALSE)</f>
        <v>-7.6614510326686314E-3</v>
      </c>
    </row>
    <row r="1406" spans="1:41" ht="15" customHeight="1" x14ac:dyDescent="0.35">
      <c r="A1406" s="394"/>
      <c r="B1406" s="408"/>
      <c r="C1406" s="114" t="s">
        <v>275</v>
      </c>
      <c r="D1406" s="114"/>
      <c r="E1406" s="50" t="s">
        <v>3757</v>
      </c>
      <c r="F1406" s="312">
        <f>+VLOOKUP($E1406,Macro!$1:$1048576,MATCH(DATE(F$2,1,1),Macro!$A$1:$LI$1),FALSE)</f>
        <v>9.7128277642966054E-10</v>
      </c>
      <c r="G1406" s="312">
        <f>+VLOOKUP($E1406,Macro!$1:$1048576,MATCH(DATE(G$2,1,1),Macro!$A$1:$LI$1),FALSE)</f>
        <v>-2.8994376344293471E-10</v>
      </c>
      <c r="H1406" s="312">
        <f>+VLOOKUP($E1406,Macro!$1:$1048576,MATCH(DATE(H$2,1,1),Macro!$A$1:$LI$1),FALSE)</f>
        <v>-1.8775658111591653E-9</v>
      </c>
      <c r="I1406" s="312">
        <f>+VLOOKUP($E1406,Macro!$1:$1048576,MATCH(DATE(I$2,1,1),Macro!$A$1:$LI$1),FALSE)</f>
        <v>-2.4550035615522603E-9</v>
      </c>
      <c r="J1406" s="312">
        <f>+VLOOKUP($E1406,Macro!$1:$1048576,MATCH(DATE(J$2,1,1),Macro!$A$1:$LI$1),FALSE)</f>
        <v>-4.8065607050062908E-9</v>
      </c>
      <c r="K1406" s="312">
        <f>+VLOOKUP($E1406,Macro!$1:$1048576,MATCH(DATE(K$2,1,1),Macro!$A$1:$LI$1),FALSE)</f>
        <v>-3.8984202151148839E-9</v>
      </c>
      <c r="L1406" s="312">
        <f>+VLOOKUP($E1406,Macro!$1:$1048576,MATCH(DATE(L$2,1,1),Macro!$A$1:$LI$1),FALSE)</f>
        <v>1.1499329186792293E-3</v>
      </c>
      <c r="M1406" s="312">
        <f>+VLOOKUP($E1406,Macro!$1:$1048576,MATCH(DATE(M$2,1,1),Macro!$A$1:$LI$1),FALSE)</f>
        <v>-1.3907694746899575E-2</v>
      </c>
      <c r="N1406" s="312">
        <f>+VLOOKUP($E1406,Macro!$1:$1048576,MATCH(DATE(N$2,1,1),Macro!$A$1:$LI$1),FALSE)</f>
        <v>-4.4835192055609797E-2</v>
      </c>
      <c r="O1406" s="312">
        <f>+VLOOKUP($E1406,Macro!$1:$1048576,MATCH(DATE(O$2,1,1),Macro!$A$1:$LI$1),FALSE)</f>
        <v>-9.2888195541957458E-2</v>
      </c>
      <c r="P1406" s="312">
        <f>+VLOOKUP($E1406,Macro!$1:$1048576,MATCH(DATE(P$2,1,1),Macro!$A$1:$LI$1),FALSE)</f>
        <v>-0.16050943729909467</v>
      </c>
      <c r="Q1406" s="312">
        <f>+VLOOKUP($E1406,Macro!$1:$1048576,MATCH(DATE(Q$2,1,1),Macro!$A$1:$LI$1),FALSE)</f>
        <v>-0.20637918516177439</v>
      </c>
      <c r="R1406" s="312">
        <f>+VLOOKUP($E1406,Macro!$1:$1048576,MATCH(DATE(R$2,1,1),Macro!$A$1:$LI$1),FALSE)</f>
        <v>-0.23908032342394597</v>
      </c>
      <c r="S1406" s="312">
        <f>+VLOOKUP($E1406,Macro!$1:$1048576,MATCH(DATE(S$2,1,1),Macro!$A$1:$LI$1),FALSE)</f>
        <v>-0.26420346084086749</v>
      </c>
      <c r="T1406" s="312">
        <f>+VLOOKUP($E1406,Macro!$1:$1048576,MATCH(DATE(T$2,1,1),Macro!$A$1:$LI$1),FALSE)</f>
        <v>-0.28554729755313096</v>
      </c>
      <c r="U1406" s="312">
        <f>+VLOOKUP($E1406,Macro!$1:$1048576,MATCH(DATE(U$2,1,1),Macro!$A$1:$LI$1),FALSE)</f>
        <v>-0.30546876200184736</v>
      </c>
      <c r="V1406" s="312">
        <f>+VLOOKUP($E1406,Macro!$1:$1048576,MATCH(DATE(V$2,1,1),Macro!$A$1:$LI$1),FALSE)</f>
        <v>-0.32871789600165108</v>
      </c>
      <c r="W1406" s="312">
        <f>+VLOOKUP($E1406,Macro!$1:$1048576,MATCH(DATE(W$2,1,1),Macro!$A$1:$LI$1),FALSE)</f>
        <v>-0.3540749777749026</v>
      </c>
      <c r="X1406" s="312">
        <f>+VLOOKUP($E1406,Macro!$1:$1048576,MATCH(DATE(X$2,1,1),Macro!$A$1:$LI$1),FALSE)</f>
        <v>-0.38317639845218671</v>
      </c>
      <c r="Y1406" s="312">
        <f>+VLOOKUP($E1406,Macro!$1:$1048576,MATCH(DATE(Y$2,1,1),Macro!$A$1:$LI$1),FALSE)</f>
        <v>-0.41930432817438629</v>
      </c>
      <c r="Z1406" s="312">
        <f>+VLOOKUP($E1406,Macro!$1:$1048576,MATCH(DATE(Z$2,1,1),Macro!$A$1:$LI$1),FALSE)</f>
        <v>-0.45713930908855349</v>
      </c>
      <c r="AA1406" s="312">
        <f>+VLOOKUP($E1406,Macro!$1:$1048576,MATCH(DATE(AA$2,1,1),Macro!$A$1:$LI$1),FALSE)</f>
        <v>-0.49337006087116664</v>
      </c>
      <c r="AB1406" s="312">
        <f>+VLOOKUP($E1406,Macro!$1:$1048576,MATCH(DATE(AB$2,1,1),Macro!$A$1:$LI$1),FALSE)</f>
        <v>-0.52884560095459776</v>
      </c>
      <c r="AC1406" s="312">
        <f>+VLOOKUP($E1406,Macro!$1:$1048576,MATCH(DATE(AC$2,1,1),Macro!$A$1:$LI$1),FALSE)</f>
        <v>-0.5640419286798829</v>
      </c>
      <c r="AD1406" s="312">
        <f>+VLOOKUP($E1406,Macro!$1:$1048576,MATCH(DATE(AD$2,1,1),Macro!$A$1:$LI$1),FALSE)</f>
        <v>-0.59926220529099139</v>
      </c>
      <c r="AE1406" s="312">
        <f>+VLOOKUP($E1406,Macro!$1:$1048576,MATCH(DATE(AE$2,1,1),Macro!$A$1:$LI$1),FALSE)</f>
        <v>-0.63459852686075358</v>
      </c>
      <c r="AF1406" s="312">
        <f>+VLOOKUP($E1406,Macro!$1:$1048576,MATCH(DATE(AF$2,1,1),Macro!$A$1:$LI$1),FALSE)</f>
        <v>-0.66393839875713367</v>
      </c>
      <c r="AG1406" s="312">
        <f>+VLOOKUP($E1406,Macro!$1:$1048576,MATCH(DATE(AG$2,1,1),Macro!$A$1:$LI$1),FALSE)</f>
        <v>-0.68971248834776755</v>
      </c>
      <c r="AH1406" s="312">
        <f>+VLOOKUP($E1406,Macro!$1:$1048576,MATCH(DATE(AH$2,1,1),Macro!$A$1:$LI$1),FALSE)</f>
        <v>-0.7140606997911384</v>
      </c>
      <c r="AI1406" s="312">
        <f>+VLOOKUP($E1406,Macro!$1:$1048576,MATCH(DATE(AI$2,1,1),Macro!$A$1:$LI$1),FALSE)</f>
        <v>-0.73759116846067541</v>
      </c>
      <c r="AJ1406" s="312">
        <f>+VLOOKUP($E1406,Macro!$1:$1048576,MATCH(DATE(AJ$2,1,1),Macro!$A$1:$LI$1),FALSE)</f>
        <v>-0.76035002136703889</v>
      </c>
      <c r="AK1406" s="312">
        <f>+VLOOKUP($E1406,Macro!$1:$1048576,MATCH(DATE(AK$2,1,1),Macro!$A$1:$LI$1),FALSE)</f>
        <v>-0.78099394542042344</v>
      </c>
      <c r="AL1406" s="312">
        <f>+VLOOKUP($E1406,Macro!$1:$1048576,MATCH(DATE(AL$2,1,1),Macro!$A$1:$LI$1),FALSE)</f>
        <v>-0.7997313515251292</v>
      </c>
      <c r="AM1406" s="312">
        <f>+VLOOKUP($E1406,Macro!$1:$1048576,MATCH(DATE(AM$2,1,1),Macro!$A$1:$LI$1),FALSE)</f>
        <v>-0.81670045818008663</v>
      </c>
      <c r="AN1406" s="312">
        <f>+VLOOKUP($E1406,Macro!$1:$1048576,MATCH(DATE(AN$2,1,1),Macro!$A$1:$LI$1),FALSE)</f>
        <v>-0.83202196353637414</v>
      </c>
      <c r="AO1406" s="312">
        <f>+VLOOKUP($E1406,Macro!$1:$1048576,MATCH(DATE(AO$2,1,1),Macro!$A$1:$LI$1),FALSE)</f>
        <v>-0.84583531594462602</v>
      </c>
    </row>
    <row r="1407" spans="1:41" ht="15" customHeight="1" x14ac:dyDescent="0.35">
      <c r="A1407" s="394"/>
      <c r="B1407" s="408"/>
      <c r="C1407" s="114" t="s">
        <v>276</v>
      </c>
      <c r="D1407" s="114"/>
      <c r="E1407" s="50" t="s">
        <v>277</v>
      </c>
      <c r="F1407" s="312">
        <f>+VLOOKUP($E1407,Macro!$1:$1048576,MATCH(DATE(F$2,1,1),Macro!$A$1:$LI$1),FALSE)</f>
        <v>-6.2896791941380314E-9</v>
      </c>
      <c r="G1407" s="312">
        <f>+VLOOKUP($E1407,Macro!$1:$1048576,MATCH(DATE(G$2,1,1),Macro!$A$1:$LI$1),FALSE)</f>
        <v>-8.0498659821293117E-9</v>
      </c>
      <c r="H1407" s="312">
        <f>+VLOOKUP($E1407,Macro!$1:$1048576,MATCH(DATE(H$2,1,1),Macro!$A$1:$LI$1),FALSE)</f>
        <v>-1.1171440031723656E-8</v>
      </c>
      <c r="I1407" s="312">
        <f>+VLOOKUP($E1407,Macro!$1:$1048576,MATCH(DATE(I$2,1,1),Macro!$A$1:$LI$1),FALSE)</f>
        <v>-1.6429939830517326E-8</v>
      </c>
      <c r="J1407" s="312">
        <f>+VLOOKUP($E1407,Macro!$1:$1048576,MATCH(DATE(J$2,1,1),Macro!$A$1:$LI$1),FALSE)</f>
        <v>-1.5239368794661701E-8</v>
      </c>
      <c r="K1407" s="312">
        <f>+VLOOKUP($E1407,Macro!$1:$1048576,MATCH(DATE(K$2,1,1),Macro!$A$1:$LI$1),FALSE)</f>
        <v>-1.6985379942824341E-8</v>
      </c>
      <c r="L1407" s="312">
        <f>+VLOOKUP($E1407,Macro!$1:$1048576,MATCH(DATE(L$2,1,1),Macro!$A$1:$LI$1),FALSE)</f>
        <v>9.9380020470925257E-2</v>
      </c>
      <c r="M1407" s="312">
        <f>+VLOOKUP($E1407,Macro!$1:$1048576,MATCH(DATE(M$2,1,1),Macro!$A$1:$LI$1),FALSE)</f>
        <v>0.16442458631397117</v>
      </c>
      <c r="N1407" s="312">
        <f>+VLOOKUP($E1407,Macro!$1:$1048576,MATCH(DATE(N$2,1,1),Macro!$A$1:$LI$1),FALSE)</f>
        <v>0.25057142117769771</v>
      </c>
      <c r="O1407" s="312">
        <f>+VLOOKUP($E1407,Macro!$1:$1048576,MATCH(DATE(O$2,1,1),Macro!$A$1:$LI$1),FALSE)</f>
        <v>0.29383566121757854</v>
      </c>
      <c r="P1407" s="312">
        <f>+VLOOKUP($E1407,Macro!$1:$1048576,MATCH(DATE(P$2,1,1),Macro!$A$1:$LI$1),FALSE)</f>
        <v>0.21874084184964615</v>
      </c>
      <c r="Q1407" s="312">
        <f>+VLOOKUP($E1407,Macro!$1:$1048576,MATCH(DATE(Q$2,1,1),Macro!$A$1:$LI$1),FALSE)</f>
        <v>0.33434261657395781</v>
      </c>
      <c r="R1407" s="312">
        <f>+VLOOKUP($E1407,Macro!$1:$1048576,MATCH(DATE(R$2,1,1),Macro!$A$1:$LI$1),FALSE)</f>
        <v>0.33580728096801249</v>
      </c>
      <c r="S1407" s="312">
        <f>+VLOOKUP($E1407,Macro!$1:$1048576,MATCH(DATE(S$2,1,1),Macro!$A$1:$LI$1),FALSE)</f>
        <v>0.25235336292333543</v>
      </c>
      <c r="T1407" s="312">
        <f>+VLOOKUP($E1407,Macro!$1:$1048576,MATCH(DATE(T$2,1,1),Macro!$A$1:$LI$1),FALSE)</f>
        <v>0.10616248729533734</v>
      </c>
      <c r="U1407" s="312">
        <f>+VLOOKUP($E1407,Macro!$1:$1048576,MATCH(DATE(U$2,1,1),Macro!$A$1:$LI$1),FALSE)</f>
        <v>-8.1953453001722826E-2</v>
      </c>
      <c r="V1407" s="312">
        <f>+VLOOKUP($E1407,Macro!$1:$1048576,MATCH(DATE(V$2,1,1),Macro!$A$1:$LI$1),FALSE)</f>
        <v>-0.2883864320088983</v>
      </c>
      <c r="W1407" s="312">
        <f>+VLOOKUP($E1407,Macro!$1:$1048576,MATCH(DATE(W$2,1,1),Macro!$A$1:$LI$1),FALSE)</f>
        <v>-0.48748551447347976</v>
      </c>
      <c r="X1407" s="312">
        <f>+VLOOKUP($E1407,Macro!$1:$1048576,MATCH(DATE(X$2,1,1),Macro!$A$1:$LI$1),FALSE)</f>
        <v>-0.66950746598796673</v>
      </c>
      <c r="Y1407" s="312">
        <f>+VLOOKUP($E1407,Macro!$1:$1048576,MATCH(DATE(Y$2,1,1),Macro!$A$1:$LI$1),FALSE)</f>
        <v>-0.82536996157255293</v>
      </c>
      <c r="Z1407" s="312">
        <f>+VLOOKUP($E1407,Macro!$1:$1048576,MATCH(DATE(Z$2,1,1),Macro!$A$1:$LI$1),FALSE)</f>
        <v>-0.94630903425852386</v>
      </c>
      <c r="AA1407" s="312">
        <f>+VLOOKUP($E1407,Macro!$1:$1048576,MATCH(DATE(AA$2,1,1),Macro!$A$1:$LI$1),FALSE)</f>
        <v>-0.99846768311534362</v>
      </c>
      <c r="AB1407" s="312">
        <f>+VLOOKUP($E1407,Macro!$1:$1048576,MATCH(DATE(AB$2,1,1),Macro!$A$1:$LI$1),FALSE)</f>
        <v>-1.0051130162465567</v>
      </c>
      <c r="AC1407" s="312">
        <f>+VLOOKUP($E1407,Macro!$1:$1048576,MATCH(DATE(AC$2,1,1),Macro!$A$1:$LI$1),FALSE)</f>
        <v>-0.96243666814036444</v>
      </c>
      <c r="AD1407" s="312">
        <f>+VLOOKUP($E1407,Macro!$1:$1048576,MATCH(DATE(AD$2,1,1),Macro!$A$1:$LI$1),FALSE)</f>
        <v>-0.87143593496106786</v>
      </c>
      <c r="AE1407" s="312">
        <f>+VLOOKUP($E1407,Macro!$1:$1048576,MATCH(DATE(AE$2,1,1),Macro!$A$1:$LI$1),FALSE)</f>
        <v>-0.73393613706376204</v>
      </c>
      <c r="AF1407" s="312">
        <f>+VLOOKUP($E1407,Macro!$1:$1048576,MATCH(DATE(AF$2,1,1),Macro!$A$1:$LI$1),FALSE)</f>
        <v>-0.61797854681821596</v>
      </c>
      <c r="AG1407" s="312">
        <f>+VLOOKUP($E1407,Macro!$1:$1048576,MATCH(DATE(AG$2,1,1),Macro!$A$1:$LI$1),FALSE)</f>
        <v>-0.53129250382987425</v>
      </c>
      <c r="AH1407" s="312">
        <f>+VLOOKUP($E1407,Macro!$1:$1048576,MATCH(DATE(AH$2,1,1),Macro!$A$1:$LI$1),FALSE)</f>
        <v>-0.45705199567977611</v>
      </c>
      <c r="AI1407" s="312">
        <f>+VLOOKUP($E1407,Macro!$1:$1048576,MATCH(DATE(AI$2,1,1),Macro!$A$1:$LI$1),FALSE)</f>
        <v>-0.384391925671701</v>
      </c>
      <c r="AJ1407" s="312">
        <f>+VLOOKUP($E1407,Macro!$1:$1048576,MATCH(DATE(AJ$2,1,1),Macro!$A$1:$LI$1),FALSE)</f>
        <v>-0.30770285796787311</v>
      </c>
      <c r="AK1407" s="312">
        <f>+VLOOKUP($E1407,Macro!$1:$1048576,MATCH(DATE(AK$2,1,1),Macro!$A$1:$LI$1),FALSE)</f>
        <v>-0.21329457654186007</v>
      </c>
      <c r="AL1407" s="312">
        <f>+VLOOKUP($E1407,Macro!$1:$1048576,MATCH(DATE(AL$2,1,1),Macro!$A$1:$LI$1),FALSE)</f>
        <v>-0.11449135834814134</v>
      </c>
      <c r="AM1407" s="312">
        <f>+VLOOKUP($E1407,Macro!$1:$1048576,MATCH(DATE(AM$2,1,1),Macro!$A$1:$LI$1),FALSE)</f>
        <v>-1.3272817749411525E-2</v>
      </c>
      <c r="AN1407" s="312">
        <f>+VLOOKUP($E1407,Macro!$1:$1048576,MATCH(DATE(AN$2,1,1),Macro!$A$1:$LI$1),FALSE)</f>
        <v>8.6420932294610509E-2</v>
      </c>
      <c r="AO1407" s="312">
        <f>+VLOOKUP($E1407,Macro!$1:$1048576,MATCH(DATE(AO$2,1,1),Macro!$A$1:$LI$1),FALSE)</f>
        <v>0.17949689985936462</v>
      </c>
    </row>
    <row r="1408" spans="1:41" ht="15" customHeight="1" x14ac:dyDescent="0.35">
      <c r="A1408" s="394"/>
      <c r="B1408" s="408"/>
      <c r="C1408" s="114" t="s">
        <v>278</v>
      </c>
      <c r="D1408" s="114"/>
      <c r="E1408" s="50" t="s">
        <v>279</v>
      </c>
      <c r="F1408" s="312">
        <f>+VLOOKUP($E1408,Macro!$1:$1048576,MATCH(DATE(F$2,1,1),Macro!$A$1:$LI$1),FALSE)</f>
        <v>-8.7535138859617945E-9</v>
      </c>
      <c r="G1408" s="312">
        <f>+VLOOKUP($E1408,Macro!$1:$1048576,MATCH(DATE(G$2,1,1),Macro!$A$1:$LI$1),FALSE)</f>
        <v>-7.5242936881103617E-11</v>
      </c>
      <c r="H1408" s="312">
        <f>+VLOOKUP($E1408,Macro!$1:$1048576,MATCH(DATE(H$2,1,1),Macro!$A$1:$LI$1),FALSE)</f>
        <v>1.3296939938012287E-9</v>
      </c>
      <c r="I1408" s="312">
        <f>+VLOOKUP($E1408,Macro!$1:$1048576,MATCH(DATE(I$2,1,1),Macro!$A$1:$LI$1),FALSE)</f>
        <v>-5.0161402809223432E-10</v>
      </c>
      <c r="J1408" s="312">
        <f>+VLOOKUP($E1408,Macro!$1:$1048576,MATCH(DATE(J$2,1,1),Macro!$A$1:$LI$1),FALSE)</f>
        <v>2.0756719260051071E-9</v>
      </c>
      <c r="K1408" s="312">
        <f>+VLOOKUP($E1408,Macro!$1:$1048576,MATCH(DATE(K$2,1,1),Macro!$A$1:$LI$1),FALSE)</f>
        <v>-6.1964868999786482E-10</v>
      </c>
      <c r="L1408" s="312">
        <f>+VLOOKUP($E1408,Macro!$1:$1048576,MATCH(DATE(L$2,1,1),Macro!$A$1:$LI$1),FALSE)</f>
        <v>0.10478976298197969</v>
      </c>
      <c r="M1408" s="312">
        <f>+VLOOKUP($E1408,Macro!$1:$1048576,MATCH(DATE(M$2,1,1),Macro!$A$1:$LI$1),FALSE)</f>
        <v>0.15870956263358896</v>
      </c>
      <c r="N1408" s="312">
        <f>+VLOOKUP($E1408,Macro!$1:$1048576,MATCH(DATE(N$2,1,1),Macro!$A$1:$LI$1),FALSE)</f>
        <v>0.35310703356330914</v>
      </c>
      <c r="O1408" s="312">
        <f>+VLOOKUP($E1408,Macro!$1:$1048576,MATCH(DATE(O$2,1,1),Macro!$A$1:$LI$1),FALSE)</f>
        <v>0.51881409966028569</v>
      </c>
      <c r="P1408" s="312">
        <f>+VLOOKUP($E1408,Macro!$1:$1048576,MATCH(DATE(P$2,1,1),Macro!$A$1:$LI$1),FALSE)</f>
        <v>0.58156144381390595</v>
      </c>
      <c r="Q1408" s="312">
        <f>+VLOOKUP($E1408,Macro!$1:$1048576,MATCH(DATE(Q$2,1,1),Macro!$A$1:$LI$1),FALSE)</f>
        <v>0.87200911284101223</v>
      </c>
      <c r="R1408" s="312">
        <f>+VLOOKUP($E1408,Macro!$1:$1048576,MATCH(DATE(R$2,1,1),Macro!$A$1:$LI$1),FALSE)</f>
        <v>0.78380479372284695</v>
      </c>
      <c r="S1408" s="312">
        <f>+VLOOKUP($E1408,Macro!$1:$1048576,MATCH(DATE(S$2,1,1),Macro!$A$1:$LI$1),FALSE)</f>
        <v>0.6169145946762753</v>
      </c>
      <c r="T1408" s="312">
        <f>+VLOOKUP($E1408,Macro!$1:$1048576,MATCH(DATE(T$2,1,1),Macro!$A$1:$LI$1),FALSE)</f>
        <v>0.40520816301600415</v>
      </c>
      <c r="U1408" s="312">
        <f>+VLOOKUP($E1408,Macro!$1:$1048576,MATCH(DATE(U$2,1,1),Macro!$A$1:$LI$1),FALSE)</f>
        <v>0.1652449360610965</v>
      </c>
      <c r="V1408" s="312">
        <f>+VLOOKUP($E1408,Macro!$1:$1048576,MATCH(DATE(V$2,1,1),Macro!$A$1:$LI$1),FALSE)</f>
        <v>-8.7635212409251095E-2</v>
      </c>
      <c r="W1408" s="312">
        <f>+VLOOKUP($E1408,Macro!$1:$1048576,MATCH(DATE(W$2,1,1),Macro!$A$1:$LI$1),FALSE)</f>
        <v>-0.32993753118742142</v>
      </c>
      <c r="X1408" s="312">
        <f>+VLOOKUP($E1408,Macro!$1:$1048576,MATCH(DATE(X$2,1,1),Macro!$A$1:$LI$1),FALSE)</f>
        <v>-0.56266079089629384</v>
      </c>
      <c r="Y1408" s="312">
        <f>+VLOOKUP($E1408,Macro!$1:$1048576,MATCH(DATE(Y$2,1,1),Macro!$A$1:$LI$1),FALSE)</f>
        <v>-0.77607472907236241</v>
      </c>
      <c r="Z1408" s="312">
        <f>+VLOOKUP($E1408,Macro!$1:$1048576,MATCH(DATE(Z$2,1,1),Macro!$A$1:$LI$1),FALSE)</f>
        <v>-0.95786833014000972</v>
      </c>
      <c r="AA1408" s="312">
        <f>+VLOOKUP($E1408,Macro!$1:$1048576,MATCH(DATE(AA$2,1,1),Macro!$A$1:$LI$1),FALSE)</f>
        <v>-1.0693920369646406</v>
      </c>
      <c r="AB1408" s="312">
        <f>+VLOOKUP($E1408,Macro!$1:$1048576,MATCH(DATE(AB$2,1,1),Macro!$A$1:$LI$1),FALSE)</f>
        <v>-1.1236896893458914</v>
      </c>
      <c r="AC1408" s="312">
        <f>+VLOOKUP($E1408,Macro!$1:$1048576,MATCH(DATE(AC$2,1,1),Macro!$A$1:$LI$1),FALSE)</f>
        <v>-1.1147831274407161</v>
      </c>
      <c r="AD1408" s="312">
        <f>+VLOOKUP($E1408,Macro!$1:$1048576,MATCH(DATE(AD$2,1,1),Macro!$A$1:$LI$1),FALSE)</f>
        <v>-1.0428047162582388</v>
      </c>
      <c r="AE1408" s="312">
        <f>+VLOOKUP($E1408,Macro!$1:$1048576,MATCH(DATE(AE$2,1,1),Macro!$A$1:$LI$1),FALSE)</f>
        <v>-0.90955277356647712</v>
      </c>
      <c r="AF1408" s="312">
        <f>+VLOOKUP($E1408,Macro!$1:$1048576,MATCH(DATE(AF$2,1,1),Macro!$A$1:$LI$1),FALSE)</f>
        <v>-0.78257190760318562</v>
      </c>
      <c r="AG1408" s="312">
        <f>+VLOOKUP($E1408,Macro!$1:$1048576,MATCH(DATE(AG$2,1,1),Macro!$A$1:$LI$1),FALSE)</f>
        <v>-0.66484280686210795</v>
      </c>
      <c r="AH1408" s="312">
        <f>+VLOOKUP($E1408,Macro!$1:$1048576,MATCH(DATE(AH$2,1,1),Macro!$A$1:$LI$1),FALSE)</f>
        <v>-0.55631319413746994</v>
      </c>
      <c r="AI1408" s="312">
        <f>+VLOOKUP($E1408,Macro!$1:$1048576,MATCH(DATE(AI$2,1,1),Macro!$A$1:$LI$1),FALSE)</f>
        <v>-0.44899247168285333</v>
      </c>
      <c r="AJ1408" s="312">
        <f>+VLOOKUP($E1408,Macro!$1:$1048576,MATCH(DATE(AJ$2,1,1),Macro!$A$1:$LI$1),FALSE)</f>
        <v>-0.33782697532447059</v>
      </c>
      <c r="AK1408" s="312">
        <f>+VLOOKUP($E1408,Macro!$1:$1048576,MATCH(DATE(AK$2,1,1),Macro!$A$1:$LI$1),FALSE)</f>
        <v>-0.2095568817496965</v>
      </c>
      <c r="AL1408" s="312">
        <f>+VLOOKUP($E1408,Macro!$1:$1048576,MATCH(DATE(AL$2,1,1),Macro!$A$1:$LI$1),FALSE)</f>
        <v>-6.7527882912167547E-2</v>
      </c>
      <c r="AM1408" s="312">
        <f>+VLOOKUP($E1408,Macro!$1:$1048576,MATCH(DATE(AM$2,1,1),Macro!$A$1:$LI$1),FALSE)</f>
        <v>7.6551254392775991E-2</v>
      </c>
      <c r="AN1408" s="312">
        <f>+VLOOKUP($E1408,Macro!$1:$1048576,MATCH(DATE(AN$2,1,1),Macro!$A$1:$LI$1),FALSE)</f>
        <v>0.21612075987074431</v>
      </c>
      <c r="AO1408" s="312">
        <f>+VLOOKUP($E1408,Macro!$1:$1048576,MATCH(DATE(AO$2,1,1),Macro!$A$1:$LI$1),FALSE)</f>
        <v>0.34403831246277855</v>
      </c>
    </row>
    <row r="1409" spans="1:41" ht="15" customHeight="1" x14ac:dyDescent="0.35">
      <c r="A1409" s="394"/>
      <c r="B1409" s="408"/>
      <c r="C1409" s="114" t="s">
        <v>280</v>
      </c>
      <c r="D1409" s="114"/>
      <c r="E1409" s="50" t="s">
        <v>281</v>
      </c>
      <c r="F1409" s="312">
        <f>+VLOOKUP($E1409,Macro!$1:$1048576,MATCH(DATE(F$2,1,1),Macro!$A$1:$LI$1),FALSE)</f>
        <v>-9.5235364039325532E-8</v>
      </c>
      <c r="G1409" s="312">
        <f>+VLOOKUP($E1409,Macro!$1:$1048576,MATCH(DATE(G$2,1,1),Macro!$A$1:$LI$1),FALSE)</f>
        <v>-9.2550478392183777E-8</v>
      </c>
      <c r="H1409" s="312">
        <f>+VLOOKUP($E1409,Macro!$1:$1048576,MATCH(DATE(H$2,1,1),Macro!$A$1:$LI$1),FALSE)</f>
        <v>-8.8743556947434854E-8</v>
      </c>
      <c r="I1409" s="312">
        <f>+VLOOKUP($E1409,Macro!$1:$1048576,MATCH(DATE(I$2,1,1),Macro!$A$1:$LI$1),FALSE)</f>
        <v>-4.4711490065907356E-8</v>
      </c>
      <c r="J1409" s="312">
        <f>+VLOOKUP($E1409,Macro!$1:$1048576,MATCH(DATE(J$2,1,1),Macro!$A$1:$LI$1),FALSE)</f>
        <v>-1.5792745999831936E-7</v>
      </c>
      <c r="K1409" s="312">
        <f>+VLOOKUP($E1409,Macro!$1:$1048576,MATCH(DATE(K$2,1,1),Macro!$A$1:$LI$1),FALSE)</f>
        <v>-1.1420259182770565E-7</v>
      </c>
      <c r="L1409" s="312">
        <f>+VLOOKUP($E1409,Macro!$1:$1048576,MATCH(DATE(L$2,1,1),Macro!$A$1:$LI$1),FALSE)</f>
        <v>0.39211199547594111</v>
      </c>
      <c r="M1409" s="312">
        <f>+VLOOKUP($E1409,Macro!$1:$1048576,MATCH(DATE(M$2,1,1),Macro!$A$1:$LI$1),FALSE)</f>
        <v>0.66008645823049106</v>
      </c>
      <c r="N1409" s="312">
        <f>+VLOOKUP($E1409,Macro!$1:$1048576,MATCH(DATE(N$2,1,1),Macro!$A$1:$LI$1),FALSE)</f>
        <v>0.9998204915016573</v>
      </c>
      <c r="O1409" s="312">
        <f>+VLOOKUP($E1409,Macro!$1:$1048576,MATCH(DATE(O$2,1,1),Macro!$A$1:$LI$1),FALSE)</f>
        <v>1.2654580961833362</v>
      </c>
      <c r="P1409" s="312">
        <f>+VLOOKUP($E1409,Macro!$1:$1048576,MATCH(DATE(P$2,1,1),Macro!$A$1:$LI$1),FALSE)</f>
        <v>1.2316050908683041</v>
      </c>
      <c r="Q1409" s="312">
        <f>+VLOOKUP($E1409,Macro!$1:$1048576,MATCH(DATE(Q$2,1,1),Macro!$A$1:$LI$1),FALSE)</f>
        <v>1.7393873234717083</v>
      </c>
      <c r="R1409" s="312">
        <f>+VLOOKUP($E1409,Macro!$1:$1048576,MATCH(DATE(R$2,1,1),Macro!$A$1:$LI$1),FALSE)</f>
        <v>2.1538617530455717</v>
      </c>
      <c r="S1409" s="312">
        <f>+VLOOKUP($E1409,Macro!$1:$1048576,MATCH(DATE(S$2,1,1),Macro!$A$1:$LI$1),FALSE)</f>
        <v>2.3742872786042089</v>
      </c>
      <c r="T1409" s="312">
        <f>+VLOOKUP($E1409,Macro!$1:$1048576,MATCH(DATE(T$2,1,1),Macro!$A$1:$LI$1),FALSE)</f>
        <v>2.3757066945849115</v>
      </c>
      <c r="U1409" s="312">
        <f>+VLOOKUP($E1409,Macro!$1:$1048576,MATCH(DATE(U$2,1,1),Macro!$A$1:$LI$1),FALSE)</f>
        <v>2.1626869748071318</v>
      </c>
      <c r="V1409" s="312">
        <f>+VLOOKUP($E1409,Macro!$1:$1048576,MATCH(DATE(V$2,1,1),Macro!$A$1:$LI$1),FALSE)</f>
        <v>1.7556550608409798</v>
      </c>
      <c r="W1409" s="312">
        <f>+VLOOKUP($E1409,Macro!$1:$1048576,MATCH(DATE(W$2,1,1),Macro!$A$1:$LI$1),FALSE)</f>
        <v>1.1813728111018231</v>
      </c>
      <c r="X1409" s="312">
        <f>+VLOOKUP($E1409,Macro!$1:$1048576,MATCH(DATE(X$2,1,1),Macro!$A$1:$LI$1),FALSE)</f>
        <v>0.46269261890386215</v>
      </c>
      <c r="Y1409" s="312">
        <f>+VLOOKUP($E1409,Macro!$1:$1048576,MATCH(DATE(Y$2,1,1),Macro!$A$1:$LI$1),FALSE)</f>
        <v>-0.37882180065459592</v>
      </c>
      <c r="Z1409" s="312">
        <f>+VLOOKUP($E1409,Macro!$1:$1048576,MATCH(DATE(Z$2,1,1),Macro!$A$1:$LI$1),FALSE)</f>
        <v>-1.3202932743335893</v>
      </c>
      <c r="AA1409" s="312">
        <f>+VLOOKUP($E1409,Macro!$1:$1048576,MATCH(DATE(AA$2,1,1),Macro!$A$1:$LI$1),FALSE)</f>
        <v>-2.3112006165408454</v>
      </c>
      <c r="AB1409" s="312">
        <f>+VLOOKUP($E1409,Macro!$1:$1048576,MATCH(DATE(AB$2,1,1),Macro!$A$1:$LI$1),FALSE)</f>
        <v>-3.3184818508019824</v>
      </c>
      <c r="AC1409" s="312">
        <f>+VLOOKUP($E1409,Macro!$1:$1048576,MATCH(DATE(AC$2,1,1),Macro!$A$1:$LI$1),FALSE)</f>
        <v>-4.3040876907911221</v>
      </c>
      <c r="AD1409" s="312">
        <f>+VLOOKUP($E1409,Macro!$1:$1048576,MATCH(DATE(AD$2,1,1),Macro!$A$1:$LI$1),FALSE)</f>
        <v>-5.2302892901353424</v>
      </c>
      <c r="AE1409" s="312">
        <f>+VLOOKUP($E1409,Macro!$1:$1048576,MATCH(DATE(AE$2,1,1),Macro!$A$1:$LI$1),FALSE)</f>
        <v>-6.0626080032793626</v>
      </c>
      <c r="AF1409" s="312">
        <f>+VLOOKUP($E1409,Macro!$1:$1048576,MATCH(DATE(AF$2,1,1),Macro!$A$1:$LI$1),FALSE)</f>
        <v>-6.7166777096441086</v>
      </c>
      <c r="AG1409" s="312">
        <f>+VLOOKUP($E1409,Macro!$1:$1048576,MATCH(DATE(AG$2,1,1),Macro!$A$1:$LI$1),FALSE)</f>
        <v>-7.2750355871335266</v>
      </c>
      <c r="AH1409" s="312">
        <f>+VLOOKUP($E1409,Macro!$1:$1048576,MATCH(DATE(AH$2,1,1),Macro!$A$1:$LI$1),FALSE)</f>
        <v>-7.7512261044977553</v>
      </c>
      <c r="AI1409" s="312">
        <f>+VLOOKUP($E1409,Macro!$1:$1048576,MATCH(DATE(AI$2,1,1),Macro!$A$1:$LI$1),FALSE)</f>
        <v>-8.1531243834425116</v>
      </c>
      <c r="AJ1409" s="312">
        <f>+VLOOKUP($E1409,Macro!$1:$1048576,MATCH(DATE(AJ$2,1,1),Macro!$A$1:$LI$1),FALSE)</f>
        <v>-8.4813559359915089</v>
      </c>
      <c r="AK1409" s="312">
        <f>+VLOOKUP($E1409,Macro!$1:$1048576,MATCH(DATE(AK$2,1,1),Macro!$A$1:$LI$1),FALSE)</f>
        <v>-8.7393342880029419</v>
      </c>
      <c r="AL1409" s="312">
        <f>+VLOOKUP($E1409,Macro!$1:$1048576,MATCH(DATE(AL$2,1,1),Macro!$A$1:$LI$1),FALSE)</f>
        <v>-8.9046381083464752</v>
      </c>
      <c r="AM1409" s="312">
        <f>+VLOOKUP($E1409,Macro!$1:$1048576,MATCH(DATE(AM$2,1,1),Macro!$A$1:$LI$1),FALSE)</f>
        <v>-8.9678728954082025</v>
      </c>
      <c r="AN1409" s="312">
        <f>+VLOOKUP($E1409,Macro!$1:$1048576,MATCH(DATE(AN$2,1,1),Macro!$A$1:$LI$1),FALSE)</f>
        <v>-8.9232926039924827</v>
      </c>
      <c r="AO1409" s="312">
        <f>+VLOOKUP($E1409,Macro!$1:$1048576,MATCH(DATE(AO$2,1,1),Macro!$A$1:$LI$1),FALSE)</f>
        <v>-8.7688349480532164</v>
      </c>
    </row>
    <row r="1410" spans="1:41" ht="15" customHeight="1" x14ac:dyDescent="0.35">
      <c r="A1410" s="394"/>
      <c r="B1410" s="392" t="s">
        <v>1701</v>
      </c>
      <c r="C1410" s="152" t="s">
        <v>213</v>
      </c>
      <c r="D1410" s="119"/>
      <c r="E1410" s="65" t="s">
        <v>282</v>
      </c>
      <c r="F1410" s="308">
        <f>+VLOOKUP($E1410,Macro!$1:$1048576,MATCH(DATE(F$2,1,1),Macro!$A$1:$LI$1),FALSE)</f>
        <v>2196058.7280000001</v>
      </c>
      <c r="G1410" s="308">
        <f>+VLOOKUP($E1410,Macro!$1:$1048576,MATCH(DATE(G$2,1,1),Macro!$A$1:$LI$1),FALSE)</f>
        <v>2236188.1979999999</v>
      </c>
      <c r="H1410" s="308">
        <f>+VLOOKUP($E1410,Macro!$1:$1048576,MATCH(DATE(H$2,1,1),Macro!$A$1:$LI$1),FALSE)</f>
        <v>2276578.5449999999</v>
      </c>
      <c r="I1410" s="308">
        <f>+VLOOKUP($E1410,Macro!$1:$1048576,MATCH(DATE(I$2,1,1),Macro!$A$1:$LI$1),FALSE)</f>
        <v>2317446.3280000002</v>
      </c>
      <c r="J1410" s="308">
        <f>+VLOOKUP($E1410,Macro!$1:$1048576,MATCH(DATE(J$2,1,1),Macro!$A$1:$LI$1),FALSE)</f>
        <v>2365414.89</v>
      </c>
      <c r="K1410" s="308">
        <f>+VLOOKUP($E1410,Macro!$1:$1048576,MATCH(DATE(K$2,1,1),Macro!$A$1:$LI$1),FALSE)</f>
        <v>2425820.2390000001</v>
      </c>
      <c r="L1410" s="308">
        <f>+VLOOKUP($E1410,Macro!$1:$1048576,MATCH(DATE(L$2,1,1),Macro!$A$1:$LI$1),FALSE)</f>
        <v>2478672.3530000001</v>
      </c>
      <c r="M1410" s="308">
        <f>+VLOOKUP($E1410,Macro!$1:$1048576,MATCH(DATE(M$2,1,1),Macro!$A$1:$LI$1),FALSE)</f>
        <v>2530143.8139999998</v>
      </c>
      <c r="N1410" s="308">
        <f>+VLOOKUP($E1410,Macro!$1:$1048576,MATCH(DATE(N$2,1,1),Macro!$A$1:$LI$1),FALSE)</f>
        <v>2579541.5980000002</v>
      </c>
      <c r="O1410" s="308">
        <f>+VLOOKUP($E1410,Macro!$1:$1048576,MATCH(DATE(O$2,1,1),Macro!$A$1:$LI$1),FALSE)</f>
        <v>2626748.773</v>
      </c>
      <c r="P1410" s="308">
        <f>+VLOOKUP($E1410,Macro!$1:$1048576,MATCH(DATE(P$2,1,1),Macro!$A$1:$LI$1),FALSE)</f>
        <v>2672178.361</v>
      </c>
      <c r="Q1410" s="308">
        <f>+VLOOKUP($E1410,Macro!$1:$1048576,MATCH(DATE(Q$2,1,1),Macro!$A$1:$LI$1),FALSE)</f>
        <v>2716748.6570000001</v>
      </c>
      <c r="R1410" s="308">
        <f>+VLOOKUP($E1410,Macro!$1:$1048576,MATCH(DATE(R$2,1,1),Macro!$A$1:$LI$1),FALSE)</f>
        <v>2762436.0980000002</v>
      </c>
      <c r="S1410" s="308">
        <f>+VLOOKUP($E1410,Macro!$1:$1048576,MATCH(DATE(S$2,1,1),Macro!$A$1:$LI$1),FALSE)</f>
        <v>2809212.0729999999</v>
      </c>
      <c r="T1410" s="308">
        <f>+VLOOKUP($E1410,Macro!$1:$1048576,MATCH(DATE(T$2,1,1),Macro!$A$1:$LI$1),FALSE)</f>
        <v>2856526.8820000002</v>
      </c>
      <c r="U1410" s="308">
        <f>+VLOOKUP($E1410,Macro!$1:$1048576,MATCH(DATE(U$2,1,1),Macro!$A$1:$LI$1),FALSE)</f>
        <v>2903909.36</v>
      </c>
      <c r="V1410" s="308">
        <f>+VLOOKUP($E1410,Macro!$1:$1048576,MATCH(DATE(V$2,1,1),Macro!$A$1:$LI$1),FALSE)</f>
        <v>2949420.915</v>
      </c>
      <c r="W1410" s="308">
        <f>+VLOOKUP($E1410,Macro!$1:$1048576,MATCH(DATE(W$2,1,1),Macro!$A$1:$LI$1),FALSE)</f>
        <v>2994273.321</v>
      </c>
      <c r="X1410" s="308">
        <f>+VLOOKUP($E1410,Macro!$1:$1048576,MATCH(DATE(X$2,1,1),Macro!$A$1:$LI$1),FALSE)</f>
        <v>3038653.531</v>
      </c>
      <c r="Y1410" s="308">
        <f>+VLOOKUP($E1410,Macro!$1:$1048576,MATCH(DATE(Y$2,1,1),Macro!$A$1:$LI$1),FALSE)</f>
        <v>3082924.281</v>
      </c>
      <c r="Z1410" s="308">
        <f>+VLOOKUP($E1410,Macro!$1:$1048576,MATCH(DATE(Z$2,1,1),Macro!$A$1:$LI$1),FALSE)</f>
        <v>3126779.2749999999</v>
      </c>
      <c r="AA1410" s="308">
        <f>+VLOOKUP($E1410,Macro!$1:$1048576,MATCH(DATE(AA$2,1,1),Macro!$A$1:$LI$1),FALSE)</f>
        <v>3171224.054</v>
      </c>
      <c r="AB1410" s="308">
        <f>+VLOOKUP($E1410,Macro!$1:$1048576,MATCH(DATE(AB$2,1,1),Macro!$A$1:$LI$1),FALSE)</f>
        <v>3216471.76</v>
      </c>
      <c r="AC1410" s="308">
        <f>+VLOOKUP($E1410,Macro!$1:$1048576,MATCH(DATE(AC$2,1,1),Macro!$A$1:$LI$1),FALSE)</f>
        <v>3262563.665</v>
      </c>
      <c r="AD1410" s="308">
        <f>+VLOOKUP($E1410,Macro!$1:$1048576,MATCH(DATE(AD$2,1,1),Macro!$A$1:$LI$1),FALSE)</f>
        <v>3309504.05</v>
      </c>
      <c r="AE1410" s="308">
        <f>+VLOOKUP($E1410,Macro!$1:$1048576,MATCH(DATE(AE$2,1,1),Macro!$A$1:$LI$1),FALSE)</f>
        <v>3356068.3769999999</v>
      </c>
      <c r="AF1410" s="308">
        <f>+VLOOKUP($E1410,Macro!$1:$1048576,MATCH(DATE(AF$2,1,1),Macro!$A$1:$LI$1),FALSE)</f>
        <v>3413673.6239999998</v>
      </c>
      <c r="AG1410" s="308">
        <f>+VLOOKUP($E1410,Macro!$1:$1048576,MATCH(DATE(AG$2,1,1),Macro!$A$1:$LI$1),FALSE)</f>
        <v>3473904.9730000002</v>
      </c>
      <c r="AH1410" s="308">
        <f>+VLOOKUP($E1410,Macro!$1:$1048576,MATCH(DATE(AH$2,1,1),Macro!$A$1:$LI$1),FALSE)</f>
        <v>3536531.673</v>
      </c>
      <c r="AI1410" s="308">
        <f>+VLOOKUP($E1410,Macro!$1:$1048576,MATCH(DATE(AI$2,1,1),Macro!$A$1:$LI$1),FALSE)</f>
        <v>3601217.6660000002</v>
      </c>
      <c r="AJ1410" s="308">
        <f>+VLOOKUP($E1410,Macro!$1:$1048576,MATCH(DATE(AJ$2,1,1),Macro!$A$1:$LI$1),FALSE)</f>
        <v>3667631.81</v>
      </c>
      <c r="AK1410" s="308">
        <f>+VLOOKUP($E1410,Macro!$1:$1048576,MATCH(DATE(AK$2,1,1),Macro!$A$1:$LI$1),FALSE)</f>
        <v>3735545.5729999999</v>
      </c>
      <c r="AL1410" s="308">
        <f>+VLOOKUP($E1410,Macro!$1:$1048576,MATCH(DATE(AL$2,1,1),Macro!$A$1:$LI$1),FALSE)</f>
        <v>3804748.6949999998</v>
      </c>
      <c r="AM1410" s="308">
        <f>+VLOOKUP($E1410,Macro!$1:$1048576,MATCH(DATE(AM$2,1,1),Macro!$A$1:$LI$1),FALSE)</f>
        <v>3874952.9550000001</v>
      </c>
      <c r="AN1410" s="308">
        <f>+VLOOKUP($E1410,Macro!$1:$1048576,MATCH(DATE(AN$2,1,1),Macro!$A$1:$LI$1),FALSE)</f>
        <v>3945883.7179999999</v>
      </c>
      <c r="AO1410" s="308">
        <f>+VLOOKUP($E1410,Macro!$1:$1048576,MATCH(DATE(AO$2,1,1),Macro!$A$1:$LI$1),FALSE)</f>
        <v>4017309.56</v>
      </c>
    </row>
    <row r="1411" spans="1:41" ht="15" customHeight="1" x14ac:dyDescent="0.35">
      <c r="A1411" s="394"/>
      <c r="B1411" s="392"/>
      <c r="C1411" s="152" t="s">
        <v>283</v>
      </c>
      <c r="D1411" s="119"/>
      <c r="E1411" s="65" t="s">
        <v>284</v>
      </c>
      <c r="F1411" s="364">
        <f>+VLOOKUP($E1411,Macro!$1:$1048576,MATCH(DATE(F$2,1,1),Macro!$A$1:$LI$1),FALSE)</f>
        <v>-4.5536130421908183E-8</v>
      </c>
      <c r="G1411" s="364">
        <f>+VLOOKUP($E1411,Macro!$1:$1048576,MATCH(DATE(G$2,1,1),Macro!$A$1:$LI$1),FALSE)</f>
        <v>0</v>
      </c>
      <c r="H1411" s="364">
        <f>+VLOOKUP($E1411,Macro!$1:$1048576,MATCH(DATE(H$2,1,1),Macro!$A$1:$LI$1),FALSE)</f>
        <v>0</v>
      </c>
      <c r="I1411" s="364">
        <f>+VLOOKUP($E1411,Macro!$1:$1048576,MATCH(DATE(I$2,1,1),Macro!$A$1:$LI$1),FALSE)</f>
        <v>0</v>
      </c>
      <c r="J1411" s="364">
        <f>+VLOOKUP($E1411,Macro!$1:$1048576,MATCH(DATE(J$2,1,1),Macro!$A$1:$LI$1),FALSE)</f>
        <v>0</v>
      </c>
      <c r="K1411" s="364">
        <f>+VLOOKUP($E1411,Macro!$1:$1048576,MATCH(DATE(K$2,1,1),Macro!$A$1:$LI$1),FALSE)</f>
        <v>4.122318042476536E-8</v>
      </c>
      <c r="L1411" s="364">
        <f>+VLOOKUP($E1411,Macro!$1:$1048576,MATCH(DATE(L$2,1,1),Macro!$A$1:$LI$1),FALSE)</f>
        <v>0</v>
      </c>
      <c r="M1411" s="364">
        <f>+VLOOKUP($E1411,Macro!$1:$1048576,MATCH(DATE(M$2,1,1),Macro!$A$1:$LI$1),FALSE)</f>
        <v>0</v>
      </c>
      <c r="N1411" s="364">
        <f>+VLOOKUP($E1411,Macro!$1:$1048576,MATCH(DATE(N$2,1,1),Macro!$A$1:$LI$1),FALSE)</f>
        <v>0</v>
      </c>
      <c r="O1411" s="364">
        <f>+VLOOKUP($E1411,Macro!$1:$1048576,MATCH(DATE(O$2,1,1),Macro!$A$1:$LI$1),FALSE)</f>
        <v>0</v>
      </c>
      <c r="P1411" s="364">
        <f>+VLOOKUP($E1411,Macro!$1:$1048576,MATCH(DATE(P$2,1,1),Macro!$A$1:$LI$1),FALSE)</f>
        <v>0</v>
      </c>
      <c r="Q1411" s="364">
        <f>+VLOOKUP($E1411,Macro!$1:$1048576,MATCH(DATE(Q$2,1,1),Macro!$A$1:$LI$1),FALSE)</f>
        <v>-3.6808711634250812E-8</v>
      </c>
      <c r="R1411" s="364">
        <f>+VLOOKUP($E1411,Macro!$1:$1048576,MATCH(DATE(R$2,1,1),Macro!$A$1:$LI$1),FALSE)</f>
        <v>-3.61999430431581E-8</v>
      </c>
      <c r="S1411" s="364">
        <f>+VLOOKUP($E1411,Macro!$1:$1048576,MATCH(DATE(S$2,1,1),Macro!$A$1:$LI$1),FALSE)</f>
        <v>0</v>
      </c>
      <c r="T1411" s="364">
        <f>+VLOOKUP($E1411,Macro!$1:$1048576,MATCH(DATE(T$2,1,1),Macro!$A$1:$LI$1),FALSE)</f>
        <v>0</v>
      </c>
      <c r="U1411" s="364">
        <f>+VLOOKUP($E1411,Macro!$1:$1048576,MATCH(DATE(U$2,1,1),Macro!$A$1:$LI$1),FALSE)</f>
        <v>-3.4436331564080547E-8</v>
      </c>
      <c r="V1411" s="364">
        <f>+VLOOKUP($E1411,Macro!$1:$1048576,MATCH(DATE(V$2,1,1),Macro!$A$1:$LI$1),FALSE)</f>
        <v>0</v>
      </c>
      <c r="W1411" s="364">
        <f>+VLOOKUP($E1411,Macro!$1:$1048576,MATCH(DATE(W$2,1,1),Macro!$A$1:$LI$1),FALSE)</f>
        <v>0</v>
      </c>
      <c r="X1411" s="364">
        <f>+VLOOKUP($E1411,Macro!$1:$1048576,MATCH(DATE(X$2,1,1),Macro!$A$1:$LI$1),FALSE)</f>
        <v>0</v>
      </c>
      <c r="Y1411" s="364">
        <f>+VLOOKUP($E1411,Macro!$1:$1048576,MATCH(DATE(Y$2,1,1),Macro!$A$1:$LI$1),FALSE)</f>
        <v>0</v>
      </c>
      <c r="Z1411" s="364">
        <f>+VLOOKUP($E1411,Macro!$1:$1048576,MATCH(DATE(Z$2,1,1),Macro!$A$1:$LI$1),FALSE)</f>
        <v>0</v>
      </c>
      <c r="AA1411" s="364">
        <f>+VLOOKUP($E1411,Macro!$1:$1048576,MATCH(DATE(AA$2,1,1),Macro!$A$1:$LI$1),FALSE)</f>
        <v>0</v>
      </c>
      <c r="AB1411" s="364">
        <f>+VLOOKUP($E1411,Macro!$1:$1048576,MATCH(DATE(AB$2,1,1),Macro!$A$1:$LI$1),FALSE)</f>
        <v>0</v>
      </c>
      <c r="AC1411" s="364">
        <f>+VLOOKUP($E1411,Macro!$1:$1048576,MATCH(DATE(AC$2,1,1),Macro!$A$1:$LI$1),FALSE)</f>
        <v>0</v>
      </c>
      <c r="AD1411" s="364">
        <f>+VLOOKUP($E1411,Macro!$1:$1048576,MATCH(DATE(AD$2,1,1),Macro!$A$1:$LI$1),FALSE)</f>
        <v>0</v>
      </c>
      <c r="AE1411" s="364">
        <f>+VLOOKUP($E1411,Macro!$1:$1048576,MATCH(DATE(AE$2,1,1),Macro!$A$1:$LI$1),FALSE)</f>
        <v>0</v>
      </c>
      <c r="AF1411" s="364">
        <f>+VLOOKUP($E1411,Macro!$1:$1048576,MATCH(DATE(AF$2,1,1),Macro!$A$1:$LI$1),FALSE)</f>
        <v>0</v>
      </c>
      <c r="AG1411" s="364">
        <f>+VLOOKUP($E1411,Macro!$1:$1048576,MATCH(DATE(AG$2,1,1),Macro!$A$1:$LI$1),FALSE)</f>
        <v>0</v>
      </c>
      <c r="AH1411" s="364">
        <f>+VLOOKUP($E1411,Macro!$1:$1048576,MATCH(DATE(AH$2,1,1),Macro!$A$1:$LI$1),FALSE)</f>
        <v>0</v>
      </c>
      <c r="AI1411" s="364">
        <f>+VLOOKUP($E1411,Macro!$1:$1048576,MATCH(DATE(AI$2,1,1),Macro!$A$1:$LI$1),FALSE)</f>
        <v>0</v>
      </c>
      <c r="AJ1411" s="364">
        <f>+VLOOKUP($E1411,Macro!$1:$1048576,MATCH(DATE(AJ$2,1,1),Macro!$A$1:$LI$1),FALSE)</f>
        <v>0</v>
      </c>
      <c r="AK1411" s="364">
        <f>+VLOOKUP($E1411,Macro!$1:$1048576,MATCH(DATE(AK$2,1,1),Macro!$A$1:$LI$1),FALSE)</f>
        <v>0</v>
      </c>
      <c r="AL1411" s="364">
        <f>+VLOOKUP($E1411,Macro!$1:$1048576,MATCH(DATE(AL$2,1,1),Macro!$A$1:$LI$1),FALSE)</f>
        <v>0</v>
      </c>
      <c r="AM1411" s="364">
        <f>+VLOOKUP($E1411,Macro!$1:$1048576,MATCH(DATE(AM$2,1,1),Macro!$A$1:$LI$1),FALSE)</f>
        <v>-2.5806767833813637E-8</v>
      </c>
      <c r="AN1411" s="364">
        <f>+VLOOKUP($E1411,Macro!$1:$1048576,MATCH(DATE(AN$2,1,1),Macro!$A$1:$LI$1),FALSE)</f>
        <v>0</v>
      </c>
      <c r="AO1411" s="364">
        <f>+VLOOKUP($E1411,Macro!$1:$1048576,MATCH(DATE(AO$2,1,1),Macro!$A$1:$LI$1),FALSE)</f>
        <v>0</v>
      </c>
    </row>
    <row r="1412" spans="1:41" ht="15" customHeight="1" x14ac:dyDescent="0.35">
      <c r="A1412" s="394"/>
      <c r="B1412" s="392"/>
      <c r="C1412" s="152" t="s">
        <v>219</v>
      </c>
      <c r="D1412" s="119"/>
      <c r="E1412" s="65" t="s">
        <v>285</v>
      </c>
      <c r="F1412" s="308">
        <f>+VLOOKUP($E1412,Macro!$1:$1048576,MATCH(DATE(F$2,1,1),Macro!$A$1:$LI$1),FALSE)</f>
        <v>1178774.5789999999</v>
      </c>
      <c r="G1412" s="308">
        <f>+VLOOKUP($E1412,Macro!$1:$1048576,MATCH(DATE(G$2,1,1),Macro!$A$1:$LI$1),FALSE)</f>
        <v>1217045.56</v>
      </c>
      <c r="H1412" s="308">
        <f>+VLOOKUP($E1412,Macro!$1:$1048576,MATCH(DATE(H$2,1,1),Macro!$A$1:$LI$1),FALSE)</f>
        <v>1254298.3640000001</v>
      </c>
      <c r="I1412" s="308">
        <f>+VLOOKUP($E1412,Macro!$1:$1048576,MATCH(DATE(I$2,1,1),Macro!$A$1:$LI$1),FALSE)</f>
        <v>1308447.8829999999</v>
      </c>
      <c r="J1412" s="308">
        <f>+VLOOKUP($E1412,Macro!$1:$1048576,MATCH(DATE(J$2,1,1),Macro!$A$1:$LI$1),FALSE)</f>
        <v>1360393.233</v>
      </c>
      <c r="K1412" s="308">
        <f>+VLOOKUP($E1412,Macro!$1:$1048576,MATCH(DATE(K$2,1,1),Macro!$A$1:$LI$1),FALSE)</f>
        <v>1389545.399</v>
      </c>
      <c r="L1412" s="308">
        <f>+VLOOKUP($E1412,Macro!$1:$1048576,MATCH(DATE(L$2,1,1),Macro!$A$1:$LI$1),FALSE)</f>
        <v>1414950.2709999999</v>
      </c>
      <c r="M1412" s="308">
        <f>+VLOOKUP($E1412,Macro!$1:$1048576,MATCH(DATE(M$2,1,1),Macro!$A$1:$LI$1),FALSE)</f>
        <v>1462518.122</v>
      </c>
      <c r="N1412" s="308">
        <f>+VLOOKUP($E1412,Macro!$1:$1048576,MATCH(DATE(N$2,1,1),Macro!$A$1:$LI$1),FALSE)</f>
        <v>1511862.148</v>
      </c>
      <c r="O1412" s="308">
        <f>+VLOOKUP($E1412,Macro!$1:$1048576,MATCH(DATE(O$2,1,1),Macro!$A$1:$LI$1),FALSE)</f>
        <v>1566508.253</v>
      </c>
      <c r="P1412" s="308">
        <f>+VLOOKUP($E1412,Macro!$1:$1048576,MATCH(DATE(P$2,1,1),Macro!$A$1:$LI$1),FALSE)</f>
        <v>1629211.0049999999</v>
      </c>
      <c r="Q1412" s="308">
        <f>+VLOOKUP($E1412,Macro!$1:$1048576,MATCH(DATE(Q$2,1,1),Macro!$A$1:$LI$1),FALSE)</f>
        <v>1687825.6540000001</v>
      </c>
      <c r="R1412" s="308">
        <f>+VLOOKUP($E1412,Macro!$1:$1048576,MATCH(DATE(R$2,1,1),Macro!$A$1:$LI$1),FALSE)</f>
        <v>1735589.561</v>
      </c>
      <c r="S1412" s="308">
        <f>+VLOOKUP($E1412,Macro!$1:$1048576,MATCH(DATE(S$2,1,1),Macro!$A$1:$LI$1),FALSE)</f>
        <v>1781144.9080000001</v>
      </c>
      <c r="T1412" s="308">
        <f>+VLOOKUP($E1412,Macro!$1:$1048576,MATCH(DATE(T$2,1,1),Macro!$A$1:$LI$1),FALSE)</f>
        <v>1825159.656</v>
      </c>
      <c r="U1412" s="308">
        <f>+VLOOKUP($E1412,Macro!$1:$1048576,MATCH(DATE(U$2,1,1),Macro!$A$1:$LI$1),FALSE)</f>
        <v>1867824.37</v>
      </c>
      <c r="V1412" s="308">
        <f>+VLOOKUP($E1412,Macro!$1:$1048576,MATCH(DATE(V$2,1,1),Macro!$A$1:$LI$1),FALSE)</f>
        <v>1909611.858</v>
      </c>
      <c r="W1412" s="308">
        <f>+VLOOKUP($E1412,Macro!$1:$1048576,MATCH(DATE(W$2,1,1),Macro!$A$1:$LI$1),FALSE)</f>
        <v>1950215.0870000001</v>
      </c>
      <c r="X1412" s="308">
        <f>+VLOOKUP($E1412,Macro!$1:$1048576,MATCH(DATE(X$2,1,1),Macro!$A$1:$LI$1),FALSE)</f>
        <v>1989057.8929999999</v>
      </c>
      <c r="Y1412" s="308">
        <f>+VLOOKUP($E1412,Macro!$1:$1048576,MATCH(DATE(Y$2,1,1),Macro!$A$1:$LI$1),FALSE)</f>
        <v>2025876.3419999999</v>
      </c>
      <c r="Z1412" s="308">
        <f>+VLOOKUP($E1412,Macro!$1:$1048576,MATCH(DATE(Z$2,1,1),Macro!$A$1:$LI$1),FALSE)</f>
        <v>2059475.7720000001</v>
      </c>
      <c r="AA1412" s="308">
        <f>+VLOOKUP($E1412,Macro!$1:$1048576,MATCH(DATE(AA$2,1,1),Macro!$A$1:$LI$1),FALSE)</f>
        <v>2092004.4580000001</v>
      </c>
      <c r="AB1412" s="308">
        <f>+VLOOKUP($E1412,Macro!$1:$1048576,MATCH(DATE(AB$2,1,1),Macro!$A$1:$LI$1),FALSE)</f>
        <v>2122790.1269999999</v>
      </c>
      <c r="AC1412" s="308">
        <f>+VLOOKUP($E1412,Macro!$1:$1048576,MATCH(DATE(AC$2,1,1),Macro!$A$1:$LI$1),FALSE)</f>
        <v>2152085.8059999999</v>
      </c>
      <c r="AD1412" s="308">
        <f>+VLOOKUP($E1412,Macro!$1:$1048576,MATCH(DATE(AD$2,1,1),Macro!$A$1:$LI$1),FALSE)</f>
        <v>2180191.9509999999</v>
      </c>
      <c r="AE1412" s="308">
        <f>+VLOOKUP($E1412,Macro!$1:$1048576,MATCH(DATE(AE$2,1,1),Macro!$A$1:$LI$1),FALSE)</f>
        <v>2202920.1260000002</v>
      </c>
      <c r="AF1412" s="308">
        <f>+VLOOKUP($E1412,Macro!$1:$1048576,MATCH(DATE(AF$2,1,1),Macro!$A$1:$LI$1),FALSE)</f>
        <v>2226376.6310000001</v>
      </c>
      <c r="AG1412" s="308">
        <f>+VLOOKUP($E1412,Macro!$1:$1048576,MATCH(DATE(AG$2,1,1),Macro!$A$1:$LI$1),FALSE)</f>
        <v>2249590.5950000002</v>
      </c>
      <c r="AH1412" s="308">
        <f>+VLOOKUP($E1412,Macro!$1:$1048576,MATCH(DATE(AH$2,1,1),Macro!$A$1:$LI$1),FALSE)</f>
        <v>2272127.1519999998</v>
      </c>
      <c r="AI1412" s="308">
        <f>+VLOOKUP($E1412,Macro!$1:$1048576,MATCH(DATE(AI$2,1,1),Macro!$A$1:$LI$1),FALSE)</f>
        <v>2294042.4640000002</v>
      </c>
      <c r="AJ1412" s="308">
        <f>+VLOOKUP($E1412,Macro!$1:$1048576,MATCH(DATE(AJ$2,1,1),Macro!$A$1:$LI$1),FALSE)</f>
        <v>2315567.2629999998</v>
      </c>
      <c r="AK1412" s="308">
        <f>+VLOOKUP($E1412,Macro!$1:$1048576,MATCH(DATE(AK$2,1,1),Macro!$A$1:$LI$1),FALSE)</f>
        <v>2336421.946</v>
      </c>
      <c r="AL1412" s="308">
        <f>+VLOOKUP($E1412,Macro!$1:$1048576,MATCH(DATE(AL$2,1,1),Macro!$A$1:$LI$1),FALSE)</f>
        <v>2357662.2030000002</v>
      </c>
      <c r="AM1412" s="308">
        <f>+VLOOKUP($E1412,Macro!$1:$1048576,MATCH(DATE(AM$2,1,1),Macro!$A$1:$LI$1),FALSE)</f>
        <v>2378850.39</v>
      </c>
      <c r="AN1412" s="308">
        <f>+VLOOKUP($E1412,Macro!$1:$1048576,MATCH(DATE(AN$2,1,1),Macro!$A$1:$LI$1),FALSE)</f>
        <v>2399986.514</v>
      </c>
      <c r="AO1412" s="308">
        <f>+VLOOKUP($E1412,Macro!$1:$1048576,MATCH(DATE(AO$2,1,1),Macro!$A$1:$LI$1),FALSE)</f>
        <v>2421095.71</v>
      </c>
    </row>
    <row r="1413" spans="1:41" ht="15" customHeight="1" x14ac:dyDescent="0.35">
      <c r="A1413" s="394"/>
      <c r="B1413" s="392"/>
      <c r="C1413" s="152" t="s">
        <v>286</v>
      </c>
      <c r="D1413" s="119"/>
      <c r="E1413" s="65" t="s">
        <v>287</v>
      </c>
      <c r="F1413" s="308">
        <f>+VLOOKUP($E1413,Macro!$1:$1048576,MATCH(DATE(F$2,1,1),Macro!$A$1:$LI$1),FALSE)</f>
        <v>1013894.344</v>
      </c>
      <c r="G1413" s="308">
        <f>+VLOOKUP($E1413,Macro!$1:$1048576,MATCH(DATE(G$2,1,1),Macro!$A$1:$LI$1),FALSE)</f>
        <v>1048787.253</v>
      </c>
      <c r="H1413" s="308">
        <f>+VLOOKUP($E1413,Macro!$1:$1048576,MATCH(DATE(H$2,1,1),Macro!$A$1:$LI$1),FALSE)</f>
        <v>1095437.487</v>
      </c>
      <c r="I1413" s="308">
        <f>+VLOOKUP($E1413,Macro!$1:$1048576,MATCH(DATE(I$2,1,1),Macro!$A$1:$LI$1),FALSE)</f>
        <v>1152049.048</v>
      </c>
      <c r="J1413" s="308">
        <f>+VLOOKUP($E1413,Macro!$1:$1048576,MATCH(DATE(J$2,1,1),Macro!$A$1:$LI$1),FALSE)</f>
        <v>1205396.679</v>
      </c>
      <c r="K1413" s="308">
        <f>+VLOOKUP($E1413,Macro!$1:$1048576,MATCH(DATE(K$2,1,1),Macro!$A$1:$LI$1),FALSE)</f>
        <v>1254356.5530000001</v>
      </c>
      <c r="L1413" s="308">
        <f>+VLOOKUP($E1413,Macro!$1:$1048576,MATCH(DATE(L$2,1,1),Macro!$A$1:$LI$1),FALSE)</f>
        <v>1315549.9439999999</v>
      </c>
      <c r="M1413" s="308">
        <f>+VLOOKUP($E1413,Macro!$1:$1048576,MATCH(DATE(M$2,1,1),Macro!$A$1:$LI$1),FALSE)</f>
        <v>1380818.7860000001</v>
      </c>
      <c r="N1413" s="308">
        <f>+VLOOKUP($E1413,Macro!$1:$1048576,MATCH(DATE(N$2,1,1),Macro!$A$1:$LI$1),FALSE)</f>
        <v>1452420.297</v>
      </c>
      <c r="O1413" s="308">
        <f>+VLOOKUP($E1413,Macro!$1:$1048576,MATCH(DATE(O$2,1,1),Macro!$A$1:$LI$1),FALSE)</f>
        <v>1532545.798</v>
      </c>
      <c r="P1413" s="308">
        <f>+VLOOKUP($E1413,Macro!$1:$1048576,MATCH(DATE(P$2,1,1),Macro!$A$1:$LI$1),FALSE)</f>
        <v>1624629.41</v>
      </c>
      <c r="Q1413" s="308">
        <f>+VLOOKUP($E1413,Macro!$1:$1048576,MATCH(DATE(Q$2,1,1),Macro!$A$1:$LI$1),FALSE)</f>
        <v>1705590.925</v>
      </c>
      <c r="R1413" s="308">
        <f>+VLOOKUP($E1413,Macro!$1:$1048576,MATCH(DATE(R$2,1,1),Macro!$A$1:$LI$1),FALSE)</f>
        <v>1788062.0870000001</v>
      </c>
      <c r="S1413" s="308">
        <f>+VLOOKUP($E1413,Macro!$1:$1048576,MATCH(DATE(S$2,1,1),Macro!$A$1:$LI$1),FALSE)</f>
        <v>1870838.325</v>
      </c>
      <c r="T1413" s="308">
        <f>+VLOOKUP($E1413,Macro!$1:$1048576,MATCH(DATE(T$2,1,1),Macro!$A$1:$LI$1),FALSE)</f>
        <v>1953199.5449999999</v>
      </c>
      <c r="U1413" s="308">
        <f>+VLOOKUP($E1413,Macro!$1:$1048576,MATCH(DATE(U$2,1,1),Macro!$A$1:$LI$1),FALSE)</f>
        <v>2034672.817</v>
      </c>
      <c r="V1413" s="308">
        <f>+VLOOKUP($E1413,Macro!$1:$1048576,MATCH(DATE(V$2,1,1),Macro!$A$1:$LI$1),FALSE)</f>
        <v>2115292.98</v>
      </c>
      <c r="W1413" s="308">
        <f>+VLOOKUP($E1413,Macro!$1:$1048576,MATCH(DATE(W$2,1,1),Macro!$A$1:$LI$1),FALSE)</f>
        <v>2194106.1260000002</v>
      </c>
      <c r="X1413" s="308">
        <f>+VLOOKUP($E1413,Macro!$1:$1048576,MATCH(DATE(X$2,1,1),Macro!$A$1:$LI$1),FALSE)</f>
        <v>2270909.7829999998</v>
      </c>
      <c r="Y1413" s="308">
        <f>+VLOOKUP($E1413,Macro!$1:$1048576,MATCH(DATE(Y$2,1,1),Macro!$A$1:$LI$1),FALSE)</f>
        <v>2345303.1889999998</v>
      </c>
      <c r="Z1413" s="308">
        <f>+VLOOKUP($E1413,Macro!$1:$1048576,MATCH(DATE(Z$2,1,1),Macro!$A$1:$LI$1),FALSE)</f>
        <v>2416997.335</v>
      </c>
      <c r="AA1413" s="308">
        <f>+VLOOKUP($E1413,Macro!$1:$1048576,MATCH(DATE(AA$2,1,1),Macro!$A$1:$LI$1),FALSE)</f>
        <v>2483886.1430000002</v>
      </c>
      <c r="AB1413" s="308">
        <f>+VLOOKUP($E1413,Macro!$1:$1048576,MATCH(DATE(AB$2,1,1),Macro!$A$1:$LI$1),FALSE)</f>
        <v>2547739.4410000001</v>
      </c>
      <c r="AC1413" s="308">
        <f>+VLOOKUP($E1413,Macro!$1:$1048576,MATCH(DATE(AC$2,1,1),Macro!$A$1:$LI$1),FALSE)</f>
        <v>2608913.4040000001</v>
      </c>
      <c r="AD1413" s="308">
        <f>+VLOOKUP($E1413,Macro!$1:$1048576,MATCH(DATE(AD$2,1,1),Macro!$A$1:$LI$1),FALSE)</f>
        <v>2668078.0550000002</v>
      </c>
      <c r="AE1413" s="308">
        <f>+VLOOKUP($E1413,Macro!$1:$1048576,MATCH(DATE(AE$2,1,1),Macro!$A$1:$LI$1),FALSE)</f>
        <v>2724903.9309999999</v>
      </c>
      <c r="AF1413" s="308">
        <f>+VLOOKUP($E1413,Macro!$1:$1048576,MATCH(DATE(AF$2,1,1),Macro!$A$1:$LI$1),FALSE)</f>
        <v>2783876.0290000001</v>
      </c>
      <c r="AG1413" s="308">
        <f>+VLOOKUP($E1413,Macro!$1:$1048576,MATCH(DATE(AG$2,1,1),Macro!$A$1:$LI$1),FALSE)</f>
        <v>2846582.466</v>
      </c>
      <c r="AH1413" s="308">
        <f>+VLOOKUP($E1413,Macro!$1:$1048576,MATCH(DATE(AH$2,1,1),Macro!$A$1:$LI$1),FALSE)</f>
        <v>2913849.202</v>
      </c>
      <c r="AI1413" s="308">
        <f>+VLOOKUP($E1413,Macro!$1:$1048576,MATCH(DATE(AI$2,1,1),Macro!$A$1:$LI$1),FALSE)</f>
        <v>2986143.0860000001</v>
      </c>
      <c r="AJ1413" s="308">
        <f>+VLOOKUP($E1413,Macro!$1:$1048576,MATCH(DATE(AJ$2,1,1),Macro!$A$1:$LI$1),FALSE)</f>
        <v>3063719.8470000001</v>
      </c>
      <c r="AK1413" s="308">
        <f>+VLOOKUP($E1413,Macro!$1:$1048576,MATCH(DATE(AK$2,1,1),Macro!$A$1:$LI$1),FALSE)</f>
        <v>3145272.8670000001</v>
      </c>
      <c r="AL1413" s="308">
        <f>+VLOOKUP($E1413,Macro!$1:$1048576,MATCH(DATE(AL$2,1,1),Macro!$A$1:$LI$1),FALSE)</f>
        <v>3231844.9210000001</v>
      </c>
      <c r="AM1413" s="308">
        <f>+VLOOKUP($E1413,Macro!$1:$1048576,MATCH(DATE(AM$2,1,1),Macro!$A$1:$LI$1),FALSE)</f>
        <v>3323408.1120000002</v>
      </c>
      <c r="AN1413" s="308">
        <f>+VLOOKUP($E1413,Macro!$1:$1048576,MATCH(DATE(AN$2,1,1),Macro!$A$1:$LI$1),FALSE)</f>
        <v>3419937.1239999998</v>
      </c>
      <c r="AO1413" s="308">
        <f>+VLOOKUP($E1413,Macro!$1:$1048576,MATCH(DATE(AO$2,1,1),Macro!$A$1:$LI$1),FALSE)</f>
        <v>3521387.27</v>
      </c>
    </row>
    <row r="1414" spans="1:41" ht="15" customHeight="1" x14ac:dyDescent="0.35">
      <c r="A1414" s="394"/>
      <c r="B1414" s="392"/>
      <c r="C1414" s="152" t="s">
        <v>288</v>
      </c>
      <c r="D1414" s="119"/>
      <c r="E1414" s="65" t="s">
        <v>289</v>
      </c>
      <c r="F1414" s="308">
        <f>+VLOOKUP($E1414,Macro!$1:$1048576,MATCH(DATE(F$2,1,1),Macro!$A$1:$LI$1),FALSE)</f>
        <v>-62903.167379999999</v>
      </c>
      <c r="G1414" s="308">
        <f>+VLOOKUP($E1414,Macro!$1:$1048576,MATCH(DATE(G$2,1,1),Macro!$A$1:$LI$1),FALSE)</f>
        <v>-63136.080849999998</v>
      </c>
      <c r="H1414" s="308">
        <f>+VLOOKUP($E1414,Macro!$1:$1048576,MATCH(DATE(H$2,1,1),Macro!$A$1:$LI$1),FALSE)</f>
        <v>-50581.846259999998</v>
      </c>
      <c r="I1414" s="308">
        <f>+VLOOKUP($E1414,Macro!$1:$1048576,MATCH(DATE(I$2,1,1),Macro!$A$1:$LI$1),FALSE)</f>
        <v>-45590.712039999999</v>
      </c>
      <c r="J1414" s="308">
        <f>+VLOOKUP($E1414,Macro!$1:$1048576,MATCH(DATE(J$2,1,1),Macro!$A$1:$LI$1),FALSE)</f>
        <v>-41908.895400000001</v>
      </c>
      <c r="K1414" s="308">
        <f>+VLOOKUP($E1414,Macro!$1:$1048576,MATCH(DATE(K$2,1,1),Macro!$A$1:$LI$1),FALSE)</f>
        <v>-20005.7425</v>
      </c>
      <c r="L1414" s="308">
        <f>+VLOOKUP($E1414,Macro!$1:$1048576,MATCH(DATE(L$2,1,1),Macro!$A$1:$LI$1),FALSE)</f>
        <v>16783.062409999999</v>
      </c>
      <c r="M1414" s="308">
        <f>+VLOOKUP($E1414,Macro!$1:$1048576,MATCH(DATE(M$2,1,1),Macro!$A$1:$LI$1),FALSE)</f>
        <v>33644.901409999999</v>
      </c>
      <c r="N1414" s="308">
        <f>+VLOOKUP($E1414,Macro!$1:$1048576,MATCH(DATE(N$2,1,1),Macro!$A$1:$LI$1),FALSE)</f>
        <v>54220.140189999998</v>
      </c>
      <c r="O1414" s="308">
        <f>+VLOOKUP($E1414,Macro!$1:$1048576,MATCH(DATE(O$2,1,1),Macro!$A$1:$LI$1),FALSE)</f>
        <v>76988.529349999997</v>
      </c>
      <c r="P1414" s="308">
        <f>+VLOOKUP($E1414,Macro!$1:$1048576,MATCH(DATE(P$2,1,1),Macro!$A$1:$LI$1),FALSE)</f>
        <v>102519.96279999999</v>
      </c>
      <c r="Q1414" s="308">
        <f>+VLOOKUP($E1414,Macro!$1:$1048576,MATCH(DATE(Q$2,1,1),Macro!$A$1:$LI$1),FALSE)</f>
        <v>119740.8314</v>
      </c>
      <c r="R1414" s="308">
        <f>+VLOOKUP($E1414,Macro!$1:$1048576,MATCH(DATE(R$2,1,1),Macro!$A$1:$LI$1),FALSE)</f>
        <v>148461.04399999999</v>
      </c>
      <c r="S1414" s="308">
        <f>+VLOOKUP($E1414,Macro!$1:$1048576,MATCH(DATE(S$2,1,1),Macro!$A$1:$LI$1),FALSE)</f>
        <v>178258.8835</v>
      </c>
      <c r="T1414" s="308">
        <f>+VLOOKUP($E1414,Macro!$1:$1048576,MATCH(DATE(T$2,1,1),Macro!$A$1:$LI$1),FALSE)</f>
        <v>207692.41080000001</v>
      </c>
      <c r="U1414" s="308">
        <f>+VLOOKUP($E1414,Macro!$1:$1048576,MATCH(DATE(U$2,1,1),Macro!$A$1:$LI$1),FALSE)</f>
        <v>236116.34890000001</v>
      </c>
      <c r="V1414" s="308">
        <f>+VLOOKUP($E1414,Macro!$1:$1048576,MATCH(DATE(V$2,1,1),Macro!$A$1:$LI$1),FALSE)</f>
        <v>263143.20600000001</v>
      </c>
      <c r="W1414" s="308">
        <f>+VLOOKUP($E1414,Macro!$1:$1048576,MATCH(DATE(W$2,1,1),Macro!$A$1:$LI$1),FALSE)</f>
        <v>288195.96260000003</v>
      </c>
      <c r="X1414" s="308">
        <f>+VLOOKUP($E1414,Macro!$1:$1048576,MATCH(DATE(X$2,1,1),Macro!$A$1:$LI$1),FALSE)</f>
        <v>311747.0159</v>
      </c>
      <c r="Y1414" s="308">
        <f>+VLOOKUP($E1414,Macro!$1:$1048576,MATCH(DATE(Y$2,1,1),Macro!$A$1:$LI$1),FALSE)</f>
        <v>333734.6214</v>
      </c>
      <c r="Z1414" s="308">
        <f>+VLOOKUP($E1414,Macro!$1:$1048576,MATCH(DATE(Z$2,1,1),Macro!$A$1:$LI$1),FALSE)</f>
        <v>355142.6066</v>
      </c>
      <c r="AA1414" s="308">
        <f>+VLOOKUP($E1414,Macro!$1:$1048576,MATCH(DATE(AA$2,1,1),Macro!$A$1:$LI$1),FALSE)</f>
        <v>371745.5993</v>
      </c>
      <c r="AB1414" s="308">
        <f>+VLOOKUP($E1414,Macro!$1:$1048576,MATCH(DATE(AB$2,1,1),Macro!$A$1:$LI$1),FALSE)</f>
        <v>386225.94790000003</v>
      </c>
      <c r="AC1414" s="308">
        <f>+VLOOKUP($E1414,Macro!$1:$1048576,MATCH(DATE(AC$2,1,1),Macro!$A$1:$LI$1),FALSE)</f>
        <v>398792.93479999999</v>
      </c>
      <c r="AD1414" s="308">
        <f>+VLOOKUP($E1414,Macro!$1:$1048576,MATCH(DATE(AD$2,1,1),Macro!$A$1:$LI$1),FALSE)</f>
        <v>409911.79389999999</v>
      </c>
      <c r="AE1414" s="308">
        <f>+VLOOKUP($E1414,Macro!$1:$1048576,MATCH(DATE(AE$2,1,1),Macro!$A$1:$LI$1),FALSE)</f>
        <v>423513.90480000002</v>
      </c>
      <c r="AF1414" s="308">
        <f>+VLOOKUP($E1414,Macro!$1:$1048576,MATCH(DATE(AF$2,1,1),Macro!$A$1:$LI$1),FALSE)</f>
        <v>437853.80310000002</v>
      </c>
      <c r="AG1414" s="308">
        <f>+VLOOKUP($E1414,Macro!$1:$1048576,MATCH(DATE(AG$2,1,1),Macro!$A$1:$LI$1),FALSE)</f>
        <v>455453.58549999999</v>
      </c>
      <c r="AH1414" s="308">
        <f>+VLOOKUP($E1414,Macro!$1:$1048576,MATCH(DATE(AH$2,1,1),Macro!$A$1:$LI$1),FALSE)</f>
        <v>477411.08559999999</v>
      </c>
      <c r="AI1414" s="308">
        <f>+VLOOKUP($E1414,Macro!$1:$1048576,MATCH(DATE(AI$2,1,1),Macro!$A$1:$LI$1),FALSE)</f>
        <v>503919.10259999998</v>
      </c>
      <c r="AJ1414" s="308">
        <f>+VLOOKUP($E1414,Macro!$1:$1048576,MATCH(DATE(AJ$2,1,1),Macro!$A$1:$LI$1),FALSE)</f>
        <v>534775.10930000001</v>
      </c>
      <c r="AK1414" s="308">
        <f>+VLOOKUP($E1414,Macro!$1:$1048576,MATCH(DATE(AK$2,1,1),Macro!$A$1:$LI$1),FALSE)</f>
        <v>568734.69169999997</v>
      </c>
      <c r="AL1414" s="308">
        <f>+VLOOKUP($E1414,Macro!$1:$1048576,MATCH(DATE(AL$2,1,1),Macro!$A$1:$LI$1),FALSE)</f>
        <v>605629.75360000005</v>
      </c>
      <c r="AM1414" s="308">
        <f>+VLOOKUP($E1414,Macro!$1:$1048576,MATCH(DATE(AM$2,1,1),Macro!$A$1:$LI$1),FALSE)</f>
        <v>645723.27009999997</v>
      </c>
      <c r="AN1414" s="308">
        <f>+VLOOKUP($E1414,Macro!$1:$1048576,MATCH(DATE(AN$2,1,1),Macro!$A$1:$LI$1),FALSE)</f>
        <v>688829.99470000004</v>
      </c>
      <c r="AO1414" s="308">
        <f>+VLOOKUP($E1414,Macro!$1:$1048576,MATCH(DATE(AO$2,1,1),Macro!$A$1:$LI$1),FALSE)</f>
        <v>734729.44440000004</v>
      </c>
    </row>
    <row r="1415" spans="1:41" ht="15" customHeight="1" x14ac:dyDescent="0.35">
      <c r="A1415" s="394"/>
      <c r="B1415" s="392"/>
      <c r="C1415" s="152" t="s">
        <v>280</v>
      </c>
      <c r="D1415" s="119"/>
      <c r="E1415" s="65" t="s">
        <v>290</v>
      </c>
      <c r="F1415" s="308">
        <f>+VLOOKUP($E1415,Macro!$1:$1048576,MATCH(DATE(F$2,1,1),Macro!$A$1:$LI$1),FALSE)</f>
        <v>2102444.5210000002</v>
      </c>
      <c r="G1415" s="308">
        <f>+VLOOKUP($E1415,Macro!$1:$1048576,MATCH(DATE(G$2,1,1),Macro!$A$1:$LI$1),FALSE)</f>
        <v>2165580.602</v>
      </c>
      <c r="H1415" s="308">
        <f>+VLOOKUP($E1415,Macro!$1:$1048576,MATCH(DATE(H$2,1,1),Macro!$A$1:$LI$1),FALSE)</f>
        <v>2216162.4479999999</v>
      </c>
      <c r="I1415" s="308">
        <f>+VLOOKUP($E1415,Macro!$1:$1048576,MATCH(DATE(I$2,1,1),Macro!$A$1:$LI$1),FALSE)</f>
        <v>2261753.16</v>
      </c>
      <c r="J1415" s="308">
        <f>+VLOOKUP($E1415,Macro!$1:$1048576,MATCH(DATE(J$2,1,1),Macro!$A$1:$LI$1),FALSE)</f>
        <v>2303662.0550000002</v>
      </c>
      <c r="K1415" s="308">
        <f>+VLOOKUP($E1415,Macro!$1:$1048576,MATCH(DATE(K$2,1,1),Macro!$A$1:$LI$1),FALSE)</f>
        <v>2323667.798</v>
      </c>
      <c r="L1415" s="308">
        <f>+VLOOKUP($E1415,Macro!$1:$1048576,MATCH(DATE(L$2,1,1),Macro!$A$1:$LI$1),FALSE)</f>
        <v>2306884.7349999999</v>
      </c>
      <c r="M1415" s="308">
        <f>+VLOOKUP($E1415,Macro!$1:$1048576,MATCH(DATE(M$2,1,1),Macro!$A$1:$LI$1),FALSE)</f>
        <v>2273239.8339999998</v>
      </c>
      <c r="N1415" s="308">
        <f>+VLOOKUP($E1415,Macro!$1:$1048576,MATCH(DATE(N$2,1,1),Macro!$A$1:$LI$1),FALSE)</f>
        <v>2219019.6940000001</v>
      </c>
      <c r="O1415" s="308">
        <f>+VLOOKUP($E1415,Macro!$1:$1048576,MATCH(DATE(O$2,1,1),Macro!$A$1:$LI$1),FALSE)</f>
        <v>2142031.1639999999</v>
      </c>
      <c r="P1415" s="308">
        <f>+VLOOKUP($E1415,Macro!$1:$1048576,MATCH(DATE(P$2,1,1),Macro!$A$1:$LI$1),FALSE)</f>
        <v>2039511.202</v>
      </c>
      <c r="Q1415" s="308">
        <f>+VLOOKUP($E1415,Macro!$1:$1048576,MATCH(DATE(Q$2,1,1),Macro!$A$1:$LI$1),FALSE)</f>
        <v>1919770.37</v>
      </c>
      <c r="R1415" s="308">
        <f>+VLOOKUP($E1415,Macro!$1:$1048576,MATCH(DATE(R$2,1,1),Macro!$A$1:$LI$1),FALSE)</f>
        <v>1771309.3259999999</v>
      </c>
      <c r="S1415" s="308">
        <f>+VLOOKUP($E1415,Macro!$1:$1048576,MATCH(DATE(S$2,1,1),Macro!$A$1:$LI$1),FALSE)</f>
        <v>1593050.443</v>
      </c>
      <c r="T1415" s="308">
        <f>+VLOOKUP($E1415,Macro!$1:$1048576,MATCH(DATE(T$2,1,1),Macro!$A$1:$LI$1),FALSE)</f>
        <v>1385358.0319999999</v>
      </c>
      <c r="U1415" s="308">
        <f>+VLOOKUP($E1415,Macro!$1:$1048576,MATCH(DATE(U$2,1,1),Macro!$A$1:$LI$1),FALSE)</f>
        <v>1149241.683</v>
      </c>
      <c r="V1415" s="308">
        <f>+VLOOKUP($E1415,Macro!$1:$1048576,MATCH(DATE(V$2,1,1),Macro!$A$1:$LI$1),FALSE)</f>
        <v>886098.47710000002</v>
      </c>
      <c r="W1415" s="308">
        <f>+VLOOKUP($E1415,Macro!$1:$1048576,MATCH(DATE(W$2,1,1),Macro!$A$1:$LI$1),FALSE)</f>
        <v>597902.51450000005</v>
      </c>
      <c r="X1415" s="308">
        <f>+VLOOKUP($E1415,Macro!$1:$1048576,MATCH(DATE(X$2,1,1),Macro!$A$1:$LI$1),FALSE)</f>
        <v>286155.49859999999</v>
      </c>
      <c r="Y1415" s="308">
        <f>+VLOOKUP($E1415,Macro!$1:$1048576,MATCH(DATE(Y$2,1,1),Macro!$A$1:$LI$1),FALSE)</f>
        <v>-47579.122819999997</v>
      </c>
      <c r="Z1415" s="308">
        <f>+VLOOKUP($E1415,Macro!$1:$1048576,MATCH(DATE(Z$2,1,1),Macro!$A$1:$LI$1),FALSE)</f>
        <v>-402721.72940000001</v>
      </c>
      <c r="AA1415" s="308">
        <f>+VLOOKUP($E1415,Macro!$1:$1048576,MATCH(DATE(AA$2,1,1),Macro!$A$1:$LI$1),FALSE)</f>
        <v>-774467.32880000002</v>
      </c>
      <c r="AB1415" s="308">
        <f>+VLOOKUP($E1415,Macro!$1:$1048576,MATCH(DATE(AB$2,1,1),Macro!$A$1:$LI$1),FALSE)</f>
        <v>-1160693.277</v>
      </c>
      <c r="AC1415" s="308">
        <f>+VLOOKUP($E1415,Macro!$1:$1048576,MATCH(DATE(AC$2,1,1),Macro!$A$1:$LI$1),FALSE)</f>
        <v>-1559486.2109999999</v>
      </c>
      <c r="AD1415" s="308">
        <f>+VLOOKUP($E1415,Macro!$1:$1048576,MATCH(DATE(AD$2,1,1),Macro!$A$1:$LI$1),FALSE)</f>
        <v>-1969398.0049999999</v>
      </c>
      <c r="AE1415" s="308">
        <f>+VLOOKUP($E1415,Macro!$1:$1048576,MATCH(DATE(AE$2,1,1),Macro!$A$1:$LI$1),FALSE)</f>
        <v>-2392911.91</v>
      </c>
      <c r="AF1415" s="308">
        <f>+VLOOKUP($E1415,Macro!$1:$1048576,MATCH(DATE(AF$2,1,1),Macro!$A$1:$LI$1),FALSE)</f>
        <v>-2830765.713</v>
      </c>
      <c r="AG1415" s="308">
        <f>+VLOOKUP($E1415,Macro!$1:$1048576,MATCH(DATE(AG$2,1,1),Macro!$A$1:$LI$1),FALSE)</f>
        <v>-3286219.2990000001</v>
      </c>
      <c r="AH1415" s="308">
        <f>+VLOOKUP($E1415,Macro!$1:$1048576,MATCH(DATE(AH$2,1,1),Macro!$A$1:$LI$1),FALSE)</f>
        <v>-3763630.3840000001</v>
      </c>
      <c r="AI1415" s="308">
        <f>+VLOOKUP($E1415,Macro!$1:$1048576,MATCH(DATE(AI$2,1,1),Macro!$A$1:$LI$1),FALSE)</f>
        <v>-4267549.4869999997</v>
      </c>
      <c r="AJ1415" s="308">
        <f>+VLOOKUP($E1415,Macro!$1:$1048576,MATCH(DATE(AJ$2,1,1),Macro!$A$1:$LI$1),FALSE)</f>
        <v>-4802324.5959999999</v>
      </c>
      <c r="AK1415" s="308">
        <f>+VLOOKUP($E1415,Macro!$1:$1048576,MATCH(DATE(AK$2,1,1),Macro!$A$1:$LI$1),FALSE)</f>
        <v>-5371059.2879999997</v>
      </c>
      <c r="AL1415" s="308">
        <f>+VLOOKUP($E1415,Macro!$1:$1048576,MATCH(DATE(AL$2,1,1),Macro!$A$1:$LI$1),FALSE)</f>
        <v>-5976689.0410000002</v>
      </c>
      <c r="AM1415" s="308">
        <f>+VLOOKUP($E1415,Macro!$1:$1048576,MATCH(DATE(AM$2,1,1),Macro!$A$1:$LI$1),FALSE)</f>
        <v>-6622412.3119999999</v>
      </c>
      <c r="AN1415" s="308">
        <f>+VLOOKUP($E1415,Macro!$1:$1048576,MATCH(DATE(AN$2,1,1),Macro!$A$1:$LI$1),FALSE)</f>
        <v>-7311242.3059999999</v>
      </c>
      <c r="AO1415" s="308">
        <f>+VLOOKUP($E1415,Macro!$1:$1048576,MATCH(DATE(AO$2,1,1),Macro!$A$1:$LI$1),FALSE)</f>
        <v>-8045971.7510000002</v>
      </c>
    </row>
    <row r="1416" spans="1:41" ht="15" customHeight="1" x14ac:dyDescent="0.35">
      <c r="A1416" s="394"/>
      <c r="B1416" s="401" t="s">
        <v>1702</v>
      </c>
      <c r="C1416" s="153"/>
      <c r="D1416" s="120"/>
      <c r="E1416" s="58" t="s">
        <v>291</v>
      </c>
      <c r="F1416" s="288">
        <f>+VLOOKUP($E1416,Macro!$1:$1048576,MATCH(DATE(F$2,1,1),Macro!$A$1:$LI$1),FALSE)</f>
        <v>1.0027426399999999</v>
      </c>
      <c r="G1416" s="288">
        <f>+VLOOKUP($E1416,Macro!$1:$1048576,MATCH(DATE(G$2,1,1),Macro!$A$1:$LI$1),FALSE)</f>
        <v>1.0194051289999999</v>
      </c>
      <c r="H1416" s="288">
        <f>+VLOOKUP($E1416,Macro!$1:$1048576,MATCH(DATE(H$2,1,1),Macro!$A$1:$LI$1),FALSE)</f>
        <v>1.045628121</v>
      </c>
      <c r="I1416" s="288">
        <f>+VLOOKUP($E1416,Macro!$1:$1048576,MATCH(DATE(I$2,1,1),Macro!$A$1:$LI$1),FALSE)</f>
        <v>1.077693961</v>
      </c>
      <c r="J1416" s="288">
        <f>+VLOOKUP($E1416,Macro!$1:$1048576,MATCH(DATE(J$2,1,1),Macro!$A$1:$LI$1),FALSE)</f>
        <v>1.1006283939999999</v>
      </c>
      <c r="K1416" s="288">
        <f>+VLOOKUP($E1416,Macro!$1:$1048576,MATCH(DATE(K$2,1,1),Macro!$A$1:$LI$1),FALSE)</f>
        <v>1.1119116490000001</v>
      </c>
      <c r="L1416" s="288">
        <f>+VLOOKUP($E1416,Macro!$1:$1048576,MATCH(DATE(L$2,1,1),Macro!$A$1:$LI$1),FALSE)</f>
        <v>1.1366591399999999</v>
      </c>
      <c r="M1416" s="288">
        <f>+VLOOKUP($E1416,Macro!$1:$1048576,MATCH(DATE(M$2,1,1),Macro!$A$1:$LI$1),FALSE)</f>
        <v>1.1633958609999999</v>
      </c>
      <c r="N1416" s="288">
        <f>+VLOOKUP($E1416,Macro!$1:$1048576,MATCH(DATE(N$2,1,1),Macro!$A$1:$LI$1),FALSE)</f>
        <v>1.1942917260000001</v>
      </c>
      <c r="O1416" s="288">
        <f>+VLOOKUP($E1416,Macro!$1:$1048576,MATCH(DATE(O$2,1,1),Macro!$A$1:$LI$1),FALSE)</f>
        <v>1.2302553110000001</v>
      </c>
      <c r="P1416" s="288">
        <f>+VLOOKUP($E1416,Macro!$1:$1048576,MATCH(DATE(P$2,1,1),Macro!$A$1:$LI$1),FALSE)</f>
        <v>1.2726831999999999</v>
      </c>
      <c r="Q1416" s="288">
        <f>+VLOOKUP($E1416,Macro!$1:$1048576,MATCH(DATE(Q$2,1,1),Macro!$A$1:$LI$1),FALSE)</f>
        <v>1.3087370300000001</v>
      </c>
      <c r="R1416" s="288">
        <f>+VLOOKUP($E1416,Macro!$1:$1048576,MATCH(DATE(R$2,1,1),Macro!$A$1:$LI$1),FALSE)</f>
        <v>1.3430816830000001</v>
      </c>
      <c r="S1416" s="288">
        <f>+VLOOKUP($E1416,Macro!$1:$1048576,MATCH(DATE(S$2,1,1),Macro!$A$1:$LI$1),FALSE)</f>
        <v>1.37603399</v>
      </c>
      <c r="T1416" s="288">
        <f>+VLOOKUP($E1416,Macro!$1:$1048576,MATCH(DATE(T$2,1,1),Macro!$A$1:$LI$1),FALSE)</f>
        <v>1.4078422960000001</v>
      </c>
      <c r="U1416" s="288">
        <f>+VLOOKUP($E1416,Macro!$1:$1048576,MATCH(DATE(U$2,1,1),Macro!$A$1:$LI$1),FALSE)</f>
        <v>1.4385969240000001</v>
      </c>
      <c r="V1416" s="288">
        <f>+VLOOKUP($E1416,Macro!$1:$1048576,MATCH(DATE(V$2,1,1),Macro!$A$1:$LI$1),FALSE)</f>
        <v>1.468884807</v>
      </c>
      <c r="W1416" s="288">
        <f>+VLOOKUP($E1416,Macro!$1:$1048576,MATCH(DATE(W$2,1,1),Macro!$A$1:$LI$1),FALSE)</f>
        <v>1.498089271</v>
      </c>
      <c r="X1416" s="288">
        <f>+VLOOKUP($E1416,Macro!$1:$1048576,MATCH(DATE(X$2,1,1),Macro!$A$1:$LI$1),FALSE)</f>
        <v>1.525944591</v>
      </c>
      <c r="Y1416" s="288">
        <f>+VLOOKUP($E1416,Macro!$1:$1048576,MATCH(DATE(Y$2,1,1),Macro!$A$1:$LI$1),FALSE)</f>
        <v>1.552030056</v>
      </c>
      <c r="Z1416" s="288">
        <f>+VLOOKUP($E1416,Macro!$1:$1048576,MATCH(DATE(Z$2,1,1),Macro!$A$1:$LI$1),FALSE)</f>
        <v>1.5766241640000001</v>
      </c>
      <c r="AA1416" s="288">
        <f>+VLOOKUP($E1416,Macro!$1:$1048576,MATCH(DATE(AA$2,1,1),Macro!$A$1:$LI$1),FALSE)</f>
        <v>1.59833019</v>
      </c>
      <c r="AB1416" s="288">
        <f>+VLOOKUP($E1416,Macro!$1:$1048576,MATCH(DATE(AB$2,1,1),Macro!$A$1:$LI$1),FALSE)</f>
        <v>1.6179580229999999</v>
      </c>
      <c r="AC1416" s="288">
        <f>+VLOOKUP($E1416,Macro!$1:$1048576,MATCH(DATE(AC$2,1,1),Macro!$A$1:$LI$1),FALSE)</f>
        <v>1.6358368029999999</v>
      </c>
      <c r="AD1416" s="288">
        <f>+VLOOKUP($E1416,Macro!$1:$1048576,MATCH(DATE(AD$2,1,1),Macro!$A$1:$LI$1),FALSE)</f>
        <v>1.6523908869999999</v>
      </c>
      <c r="AE1416" s="288">
        <f>+VLOOKUP($E1416,Macro!$1:$1048576,MATCH(DATE(AE$2,1,1),Macro!$A$1:$LI$1),FALSE)</f>
        <v>1.668284903</v>
      </c>
      <c r="AF1416" s="288">
        <f>+VLOOKUP($E1416,Macro!$1:$1048576,MATCH(DATE(AF$2,1,1),Macro!$A$1:$LI$1),FALSE)</f>
        <v>1.6831312009999999</v>
      </c>
      <c r="AG1416" s="288">
        <f>+VLOOKUP($E1416,Macro!$1:$1048576,MATCH(DATE(AG$2,1,1),Macro!$A$1:$LI$1),FALSE)</f>
        <v>1.6981464470000001</v>
      </c>
      <c r="AH1416" s="288">
        <f>+VLOOKUP($E1416,Macro!$1:$1048576,MATCH(DATE(AH$2,1,1),Macro!$A$1:$LI$1),FALSE)</f>
        <v>1.713851673</v>
      </c>
      <c r="AI1416" s="288">
        <f>+VLOOKUP($E1416,Macro!$1:$1048576,MATCH(DATE(AI$2,1,1),Macro!$A$1:$LI$1),FALSE)</f>
        <v>1.73053228</v>
      </c>
      <c r="AJ1416" s="288">
        <f>+VLOOKUP($E1416,Macro!$1:$1048576,MATCH(DATE(AJ$2,1,1),Macro!$A$1:$LI$1),FALSE)</f>
        <v>1.7484196919999999</v>
      </c>
      <c r="AK1416" s="288">
        <f>+VLOOKUP($E1416,Macro!$1:$1048576,MATCH(DATE(AK$2,1,1),Macro!$A$1:$LI$1),FALSE)</f>
        <v>1.767203447</v>
      </c>
      <c r="AL1416" s="288">
        <f>+VLOOKUP($E1416,Macro!$1:$1048576,MATCH(DATE(AL$2,1,1),Macro!$A$1:$LI$1),FALSE)</f>
        <v>1.7872489899999999</v>
      </c>
      <c r="AM1416" s="288">
        <f>+VLOOKUP($E1416,Macro!$1:$1048576,MATCH(DATE(AM$2,1,1),Macro!$A$1:$LI$1),FALSE)</f>
        <v>1.80868768</v>
      </c>
      <c r="AN1416" s="288">
        <f>+VLOOKUP($E1416,Macro!$1:$1048576,MATCH(DATE(AN$2,1,1),Macro!$A$1:$LI$1),FALSE)</f>
        <v>1.831588749</v>
      </c>
      <c r="AO1416" s="288">
        <f>+VLOOKUP($E1416,Macro!$1:$1048576,MATCH(DATE(AO$2,1,1),Macro!$A$1:$LI$1),FALSE)</f>
        <v>1.8559670100000001</v>
      </c>
    </row>
    <row r="1417" spans="1:41" ht="15" customHeight="1" x14ac:dyDescent="0.35">
      <c r="A1417" s="394"/>
      <c r="B1417" s="401"/>
      <c r="C1417" s="153"/>
      <c r="D1417" s="120"/>
      <c r="E1417" s="58" t="s">
        <v>292</v>
      </c>
      <c r="F1417" s="288">
        <f>+VLOOKUP($E1417,Macro!$1:$1048576,MATCH(DATE(F$2,1,1),Macro!$A$1:$LI$1),FALSE)</f>
        <v>1.0026311880000001</v>
      </c>
      <c r="G1417" s="288">
        <f>+VLOOKUP($E1417,Macro!$1:$1048576,MATCH(DATE(G$2,1,1),Macro!$A$1:$LI$1),FALSE)</f>
        <v>1.022924758</v>
      </c>
      <c r="H1417" s="288">
        <f>+VLOOKUP($E1417,Macro!$1:$1048576,MATCH(DATE(H$2,1,1),Macro!$A$1:$LI$1),FALSE)</f>
        <v>1.047348205</v>
      </c>
      <c r="I1417" s="288">
        <f>+VLOOKUP($E1417,Macro!$1:$1048576,MATCH(DATE(I$2,1,1),Macro!$A$1:$LI$1),FALSE)</f>
        <v>1.0797279310000001</v>
      </c>
      <c r="J1417" s="288">
        <f>+VLOOKUP($E1417,Macro!$1:$1048576,MATCH(DATE(J$2,1,1),Macro!$A$1:$LI$1),FALSE)</f>
        <v>1.1105596289999999</v>
      </c>
      <c r="K1417" s="288">
        <f>+VLOOKUP($E1417,Macro!$1:$1048576,MATCH(DATE(K$2,1,1),Macro!$A$1:$LI$1),FALSE)</f>
        <v>1.1337985049999999</v>
      </c>
      <c r="L1417" s="288">
        <f>+VLOOKUP($E1417,Macro!$1:$1048576,MATCH(DATE(L$2,1,1),Macro!$A$1:$LI$1),FALSE)</f>
        <v>1.1564094840000001</v>
      </c>
      <c r="M1417" s="288">
        <f>+VLOOKUP($E1417,Macro!$1:$1048576,MATCH(DATE(M$2,1,1),Macro!$A$1:$LI$1),FALSE)</f>
        <v>1.187597163</v>
      </c>
      <c r="N1417" s="288">
        <f>+VLOOKUP($E1417,Macro!$1:$1048576,MATCH(DATE(N$2,1,1),Macro!$A$1:$LI$1),FALSE)</f>
        <v>1.2236567890000001</v>
      </c>
      <c r="O1417" s="288">
        <f>+VLOOKUP($E1417,Macro!$1:$1048576,MATCH(DATE(O$2,1,1),Macro!$A$1:$LI$1),FALSE)</f>
        <v>1.2659083120000001</v>
      </c>
      <c r="P1417" s="288">
        <f>+VLOOKUP($E1417,Macro!$1:$1048576,MATCH(DATE(P$2,1,1),Macro!$A$1:$LI$1),FALSE)</f>
        <v>1.316038311</v>
      </c>
      <c r="Q1417" s="288">
        <f>+VLOOKUP($E1417,Macro!$1:$1048576,MATCH(DATE(Q$2,1,1),Macro!$A$1:$LI$1),FALSE)</f>
        <v>1.3604000570000001</v>
      </c>
      <c r="R1417" s="288">
        <f>+VLOOKUP($E1417,Macro!$1:$1048576,MATCH(DATE(R$2,1,1),Macro!$A$1:$LI$1),FALSE)</f>
        <v>1.402260413</v>
      </c>
      <c r="S1417" s="288">
        <f>+VLOOKUP($E1417,Macro!$1:$1048576,MATCH(DATE(S$2,1,1),Macro!$A$1:$LI$1),FALSE)</f>
        <v>1.4422499390000001</v>
      </c>
      <c r="T1417" s="288">
        <f>+VLOOKUP($E1417,Macro!$1:$1048576,MATCH(DATE(T$2,1,1),Macro!$A$1:$LI$1),FALSE)</f>
        <v>1.480754055</v>
      </c>
      <c r="U1417" s="288">
        <f>+VLOOKUP($E1417,Macro!$1:$1048576,MATCH(DATE(U$2,1,1),Macro!$A$1:$LI$1),FALSE)</f>
        <v>1.517902742</v>
      </c>
      <c r="V1417" s="288">
        <f>+VLOOKUP($E1417,Macro!$1:$1048576,MATCH(DATE(V$2,1,1),Macro!$A$1:$LI$1),FALSE)</f>
        <v>1.554297842</v>
      </c>
      <c r="W1417" s="288">
        <f>+VLOOKUP($E1417,Macro!$1:$1048576,MATCH(DATE(W$2,1,1),Macro!$A$1:$LI$1),FALSE)</f>
        <v>1.5893546489999999</v>
      </c>
      <c r="X1417" s="288">
        <f>+VLOOKUP($E1417,Macro!$1:$1048576,MATCH(DATE(X$2,1,1),Macro!$A$1:$LI$1),FALSE)</f>
        <v>1.6226407300000001</v>
      </c>
      <c r="Y1417" s="288">
        <f>+VLOOKUP($E1417,Macro!$1:$1048576,MATCH(DATE(Y$2,1,1),Macro!$A$1:$LI$1),FALSE)</f>
        <v>1.653585729</v>
      </c>
      <c r="Z1417" s="288">
        <f>+VLOOKUP($E1417,Macro!$1:$1048576,MATCH(DATE(Z$2,1,1),Macro!$A$1:$LI$1),FALSE)</f>
        <v>1.6823817329999999</v>
      </c>
      <c r="AA1417" s="288">
        <f>+VLOOKUP($E1417,Macro!$1:$1048576,MATCH(DATE(AA$2,1,1),Macro!$A$1:$LI$1),FALSE)</f>
        <v>1.707460771</v>
      </c>
      <c r="AB1417" s="288">
        <f>+VLOOKUP($E1417,Macro!$1:$1048576,MATCH(DATE(AB$2,1,1),Macro!$A$1:$LI$1),FALSE)</f>
        <v>1.7294580180000001</v>
      </c>
      <c r="AC1417" s="288">
        <f>+VLOOKUP($E1417,Macro!$1:$1048576,MATCH(DATE(AC$2,1,1),Macro!$A$1:$LI$1),FALSE)</f>
        <v>1.748795622</v>
      </c>
      <c r="AD1417" s="288">
        <f>+VLOOKUP($E1417,Macro!$1:$1048576,MATCH(DATE(AD$2,1,1),Macro!$A$1:$LI$1),FALSE)</f>
        <v>1.7659715620000001</v>
      </c>
      <c r="AE1417" s="288">
        <f>+VLOOKUP($E1417,Macro!$1:$1048576,MATCH(DATE(AE$2,1,1),Macro!$A$1:$LI$1),FALSE)</f>
        <v>1.781906057</v>
      </c>
      <c r="AF1417" s="288">
        <f>+VLOOKUP($E1417,Macro!$1:$1048576,MATCH(DATE(AF$2,1,1),Macro!$A$1:$LI$1),FALSE)</f>
        <v>1.7964304010000001</v>
      </c>
      <c r="AG1417" s="288">
        <f>+VLOOKUP($E1417,Macro!$1:$1048576,MATCH(DATE(AG$2,1,1),Macro!$A$1:$LI$1),FALSE)</f>
        <v>1.8108998810000001</v>
      </c>
      <c r="AH1417" s="288">
        <f>+VLOOKUP($E1417,Macro!$1:$1048576,MATCH(DATE(AH$2,1,1),Macro!$A$1:$LI$1),FALSE)</f>
        <v>1.825966073</v>
      </c>
      <c r="AI1417" s="288">
        <f>+VLOOKUP($E1417,Macro!$1:$1048576,MATCH(DATE(AI$2,1,1),Macro!$A$1:$LI$1),FALSE)</f>
        <v>1.8420811539999999</v>
      </c>
      <c r="AJ1417" s="288">
        <f>+VLOOKUP($E1417,Macro!$1:$1048576,MATCH(DATE(AJ$2,1,1),Macro!$A$1:$LI$1),FALSE)</f>
        <v>1.859545177</v>
      </c>
      <c r="AK1417" s="288">
        <f>+VLOOKUP($E1417,Macro!$1:$1048576,MATCH(DATE(AK$2,1,1),Macro!$A$1:$LI$1),FALSE)</f>
        <v>1.8780009719999999</v>
      </c>
      <c r="AL1417" s="288">
        <f>+VLOOKUP($E1417,Macro!$1:$1048576,MATCH(DATE(AL$2,1,1),Macro!$A$1:$LI$1),FALSE)</f>
        <v>1.897784739</v>
      </c>
      <c r="AM1417" s="288">
        <f>+VLOOKUP($E1417,Macro!$1:$1048576,MATCH(DATE(AM$2,1,1),Macro!$A$1:$LI$1),FALSE)</f>
        <v>1.919069914</v>
      </c>
      <c r="AN1417" s="288">
        <f>+VLOOKUP($E1417,Macro!$1:$1048576,MATCH(DATE(AN$2,1,1),Macro!$A$1:$LI$1),FALSE)</f>
        <v>1.941948265</v>
      </c>
      <c r="AO1417" s="288">
        <f>+VLOOKUP($E1417,Macro!$1:$1048576,MATCH(DATE(AO$2,1,1),Macro!$A$1:$LI$1),FALSE)</f>
        <v>1.966436571</v>
      </c>
    </row>
    <row r="1418" spans="1:41" ht="15" customHeight="1" x14ac:dyDescent="0.45">
      <c r="A1418" s="394"/>
      <c r="B1418" s="59" t="s">
        <v>293</v>
      </c>
      <c r="C1418" s="154" t="s">
        <v>294</v>
      </c>
      <c r="D1418" s="121"/>
      <c r="E1418" s="60" t="s">
        <v>295</v>
      </c>
      <c r="F1418" s="60">
        <f>+VLOOKUP($E1418,Macro!$1:$1048576,MATCH(DATE(F$2,1,1),Macro!$A$1:$LI$1),FALSE)</f>
        <v>66422.499999999942</v>
      </c>
      <c r="G1418" s="60">
        <f>+VLOOKUP($E1418,Macro!$1:$1048576,MATCH(DATE(G$2,1,1),Macro!$A$1:$LI$1),FALSE)</f>
        <v>66645.66220191434</v>
      </c>
      <c r="H1418" s="60">
        <f>+VLOOKUP($E1418,Macro!$1:$1048576,MATCH(DATE(H$2,1,1),Macro!$A$1:$LI$1),FALSE)</f>
        <v>66937.079677960865</v>
      </c>
      <c r="I1418" s="60">
        <f>+VLOOKUP($E1418,Macro!$1:$1048576,MATCH(DATE(I$2,1,1),Macro!$A$1:$LI$1),FALSE)</f>
        <v>67229.771417666096</v>
      </c>
      <c r="J1418" s="60">
        <f>+VLOOKUP($E1418,Macro!$1:$1048576,MATCH(DATE(J$2,1,1),Macro!$A$1:$LI$1),FALSE)</f>
        <v>67523.742992925778</v>
      </c>
      <c r="K1418" s="60">
        <f>+VLOOKUP($E1418,Macro!$1:$1048576,MATCH(DATE(K$2,1,1),Macro!$A$1:$LI$1),FALSE)</f>
        <v>67819.000000000058</v>
      </c>
      <c r="L1418" s="60">
        <f>+VLOOKUP($E1418,Macro!$1:$1048576,MATCH(DATE(L$2,1,1),Macro!$A$1:$LI$1),FALSE)</f>
        <v>68050.6312582229</v>
      </c>
      <c r="M1418" s="60">
        <f>+VLOOKUP($E1418,Macro!$1:$1048576,MATCH(DATE(M$2,1,1),Macro!$A$1:$LI$1),FALSE)</f>
        <v>68283.053637514837</v>
      </c>
      <c r="N1418" s="60">
        <f>+VLOOKUP($E1418,Macro!$1:$1048576,MATCH(DATE(N$2,1,1),Macro!$A$1:$LI$1),FALSE)</f>
        <v>68516.269839896995</v>
      </c>
      <c r="O1418" s="60">
        <f>+VLOOKUP($E1418,Macro!$1:$1048576,MATCH(DATE(O$2,1,1),Macro!$A$1:$LI$1),FALSE)</f>
        <v>68750.282576619007</v>
      </c>
      <c r="P1418" s="60">
        <f>+VLOOKUP($E1418,Macro!$1:$1048576,MATCH(DATE(P$2,1,1),Macro!$A$1:$LI$1),FALSE)</f>
        <v>69093.000000000029</v>
      </c>
      <c r="Q1418" s="60">
        <f>+VLOOKUP($E1418,Macro!$1:$1048576,MATCH(DATE(Q$2,1,1),Macro!$A$1:$LI$1),FALSE)</f>
        <v>69328.982520007557</v>
      </c>
      <c r="R1418" s="60">
        <f>+VLOOKUP($E1418,Macro!$1:$1048576,MATCH(DATE(R$2,1,1),Macro!$A$1:$LI$1),FALSE)</f>
        <v>69565.77102252777</v>
      </c>
      <c r="S1418" s="60">
        <f>+VLOOKUP($E1418,Macro!$1:$1048576,MATCH(DATE(S$2,1,1),Macro!$A$1:$LI$1),FALSE)</f>
        <v>69803.368260340038</v>
      </c>
      <c r="T1418" s="60">
        <f>+VLOOKUP($E1418,Macro!$1:$1048576,MATCH(DATE(T$2,1,1),Macro!$A$1:$LI$1),FALSE)</f>
        <v>70041.776995625769</v>
      </c>
      <c r="U1418" s="60">
        <f>+VLOOKUP($E1418,Macro!$1:$1048576,MATCH(DATE(U$2,1,1),Macro!$A$1:$LI$1),FALSE)</f>
        <v>70280.999999999942</v>
      </c>
      <c r="V1418" s="60">
        <f>+VLOOKUP($E1418,Macro!$1:$1048576,MATCH(DATE(V$2,1,1),Macro!$A$1:$LI$1),FALSE)</f>
        <v>70521.040054544646</v>
      </c>
      <c r="W1418" s="60">
        <f>+VLOOKUP($E1418,Macro!$1:$1048576,MATCH(DATE(W$2,1,1),Macro!$A$1:$LI$1),FALSE)</f>
        <v>70761.899949839732</v>
      </c>
      <c r="X1418" s="60">
        <f>+VLOOKUP($E1418,Macro!$1:$1048576,MATCH(DATE(X$2,1,1),Macro!$A$1:$LI$1),FALSE)</f>
        <v>71003.582485996551</v>
      </c>
      <c r="Y1418" s="60">
        <f>+VLOOKUP($E1418,Macro!$1:$1048576,MATCH(DATE(Y$2,1,1),Macro!$A$1:$LI$1),FALSE)</f>
        <v>71246.090472689961</v>
      </c>
      <c r="Z1418" s="60">
        <f>+VLOOKUP($E1418,Macro!$1:$1048576,MATCH(DATE(Z$2,1,1),Macro!$A$1:$LI$1),FALSE)</f>
        <v>71418.000000000029</v>
      </c>
      <c r="AA1418" s="60">
        <f>+VLOOKUP($E1418,Macro!$1:$1048576,MATCH(DATE(AA$2,1,1),Macro!$A$1:$LI$1),FALSE)</f>
        <v>71661.923401992957</v>
      </c>
      <c r="AB1418" s="60">
        <f>+VLOOKUP($E1418,Macro!$1:$1048576,MATCH(DATE(AB$2,1,1),Macro!$A$1:$LI$1),FALSE)</f>
        <v>71906.679908049846</v>
      </c>
      <c r="AC1418" s="60">
        <f>+VLOOKUP($E1418,Macro!$1:$1048576,MATCH(DATE(AC$2,1,1),Macro!$A$1:$LI$1),FALSE)</f>
        <v>72152.272363581898</v>
      </c>
      <c r="AD1418" s="60">
        <f>+VLOOKUP($E1418,Macro!$1:$1048576,MATCH(DATE(AD$2,1,1),Macro!$A$1:$LI$1),FALSE)</f>
        <v>72398.703623718771</v>
      </c>
      <c r="AE1418" s="60">
        <f>+VLOOKUP($E1418,Macro!$1:$1048576,MATCH(DATE(AE$2,1,1),Macro!$A$1:$LI$1),FALSE)</f>
        <v>72451.000000000015</v>
      </c>
      <c r="AF1418" s="60">
        <f>+VLOOKUP($E1418,Macro!$1:$1048576,MATCH(DATE(AF$2,1,1),Macro!$A$1:$LI$1),FALSE)</f>
        <v>72606.882060752745</v>
      </c>
      <c r="AG1418" s="60">
        <f>+VLOOKUP($E1418,Macro!$1:$1048576,MATCH(DATE(AG$2,1,1),Macro!$A$1:$LI$1),FALSE)</f>
        <v>72763.099509793625</v>
      </c>
      <c r="AH1418" s="60">
        <f>+VLOOKUP($E1418,Macro!$1:$1048576,MATCH(DATE(AH$2,1,1),Macro!$A$1:$LI$1),FALSE)</f>
        <v>72919.653068727974</v>
      </c>
      <c r="AI1418" s="60">
        <f>+VLOOKUP($E1418,Macro!$1:$1048576,MATCH(DATE(AI$2,1,1),Macro!$A$1:$LI$1),FALSE)</f>
        <v>73076.543460713292</v>
      </c>
      <c r="AJ1418" s="60">
        <f>+VLOOKUP($E1418,Macro!$1:$1048576,MATCH(DATE(AJ$2,1,1),Macro!$A$1:$LI$1),FALSE)</f>
        <v>73233.771410463363</v>
      </c>
      <c r="AK1418" s="60">
        <f>+VLOOKUP($E1418,Macro!$1:$1048576,MATCH(DATE(AK$2,1,1),Macro!$A$1:$LI$1),FALSE)</f>
        <v>73391.337644251136</v>
      </c>
      <c r="AL1418" s="60">
        <f>+VLOOKUP($E1418,Macro!$1:$1048576,MATCH(DATE(AL$2,1,1),Macro!$A$1:$LI$1),FALSE)</f>
        <v>73549.242889912144</v>
      </c>
      <c r="AM1418" s="60">
        <f>+VLOOKUP($E1418,Macro!$1:$1048576,MATCH(DATE(AM$2,1,1),Macro!$A$1:$LI$1),FALSE)</f>
        <v>73707.487876848027</v>
      </c>
      <c r="AN1418" s="60">
        <f>+VLOOKUP($E1418,Macro!$1:$1048576,MATCH(DATE(AN$2,1,1),Macro!$A$1:$LI$1),FALSE)</f>
        <v>73866.073336029411</v>
      </c>
      <c r="AO1418" s="60">
        <f>+VLOOKUP($E1418,Macro!$1:$1048576,MATCH(DATE(AO$2,1,1),Macro!$A$1:$LI$1),FALSE)</f>
        <v>74025</v>
      </c>
    </row>
    <row r="1419" spans="1:41" ht="15" customHeight="1" x14ac:dyDescent="0.35">
      <c r="A1419" s="394"/>
      <c r="B1419" s="402" t="s">
        <v>165</v>
      </c>
      <c r="C1419" s="155" t="s">
        <v>296</v>
      </c>
      <c r="D1419" s="122"/>
      <c r="E1419" s="387" t="s">
        <v>297</v>
      </c>
      <c r="F1419" s="10"/>
      <c r="G1419" s="10"/>
      <c r="H1419" s="10"/>
      <c r="I1419" s="10"/>
      <c r="J1419" s="10"/>
      <c r="K1419" s="10"/>
      <c r="L1419" s="10"/>
      <c r="M1419" s="10"/>
      <c r="N1419" s="10"/>
      <c r="O1419" s="10"/>
      <c r="P1419" s="10"/>
      <c r="Q1419" s="10"/>
      <c r="R1419" s="10"/>
      <c r="S1419" s="10"/>
      <c r="T1419" s="10"/>
      <c r="U1419" s="10"/>
      <c r="V1419" s="10"/>
      <c r="W1419" s="10"/>
      <c r="X1419" s="10"/>
      <c r="Y1419" s="10"/>
      <c r="Z1419" s="10"/>
      <c r="AA1419" s="10"/>
      <c r="AB1419" s="10"/>
      <c r="AC1419" s="10"/>
      <c r="AD1419" s="10"/>
      <c r="AE1419" s="10"/>
      <c r="AF1419" s="10"/>
      <c r="AG1419" s="10"/>
      <c r="AH1419" s="10"/>
      <c r="AI1419" s="10"/>
      <c r="AJ1419" s="10"/>
      <c r="AK1419" s="10"/>
      <c r="AL1419" s="10"/>
      <c r="AM1419" s="10"/>
      <c r="AN1419" s="10"/>
      <c r="AO1419" s="10"/>
    </row>
    <row r="1420" spans="1:41" ht="15" customHeight="1" x14ac:dyDescent="0.35">
      <c r="A1420" s="394"/>
      <c r="B1420" s="402"/>
      <c r="C1420" s="156" t="s">
        <v>298</v>
      </c>
      <c r="D1420" s="122"/>
      <c r="E1420" s="388" t="s">
        <v>299</v>
      </c>
      <c r="F1420" s="10"/>
      <c r="G1420" s="10"/>
      <c r="H1420" s="10"/>
      <c r="I1420" s="10"/>
      <c r="J1420" s="10"/>
      <c r="K1420" s="10"/>
      <c r="L1420" s="10"/>
      <c r="M1420" s="10"/>
      <c r="N1420" s="10"/>
      <c r="O1420" s="10"/>
      <c r="P1420" s="10"/>
      <c r="Q1420" s="10"/>
      <c r="R1420" s="10"/>
      <c r="S1420" s="10"/>
      <c r="T1420" s="10"/>
      <c r="U1420" s="10"/>
      <c r="V1420" s="10"/>
      <c r="W1420" s="10"/>
      <c r="X1420" s="10"/>
      <c r="Y1420" s="10"/>
      <c r="Z1420" s="10"/>
      <c r="AA1420" s="10"/>
      <c r="AB1420" s="10"/>
      <c r="AC1420" s="10"/>
      <c r="AD1420" s="10"/>
      <c r="AE1420" s="10"/>
      <c r="AF1420" s="10"/>
      <c r="AG1420" s="10"/>
      <c r="AH1420" s="10"/>
      <c r="AI1420" s="10"/>
      <c r="AJ1420" s="10"/>
      <c r="AK1420" s="10"/>
      <c r="AL1420" s="10"/>
      <c r="AM1420" s="10"/>
      <c r="AN1420" s="10"/>
      <c r="AO1420" s="10"/>
    </row>
    <row r="1421" spans="1:41" ht="15" customHeight="1" x14ac:dyDescent="0.35">
      <c r="A1421" s="394"/>
      <c r="B1421" s="402"/>
      <c r="C1421" s="156" t="s">
        <v>4426</v>
      </c>
      <c r="D1421" s="122"/>
      <c r="E1421" s="391" t="s">
        <v>300</v>
      </c>
      <c r="F1421" s="10"/>
      <c r="G1421" s="10"/>
      <c r="H1421" s="10"/>
      <c r="I1421" s="10"/>
      <c r="J1421" s="10"/>
      <c r="K1421" s="10"/>
      <c r="L1421" s="10"/>
      <c r="M1421" s="10"/>
      <c r="N1421" s="10"/>
      <c r="O1421" s="10"/>
      <c r="P1421" s="10"/>
      <c r="Q1421" s="10"/>
      <c r="R1421" s="10"/>
      <c r="S1421" s="10"/>
      <c r="T1421" s="10"/>
      <c r="U1421" s="10"/>
      <c r="V1421" s="10"/>
      <c r="W1421" s="10"/>
      <c r="X1421" s="10"/>
      <c r="Y1421" s="10"/>
      <c r="Z1421" s="10"/>
      <c r="AA1421" s="10"/>
      <c r="AB1421" s="10"/>
      <c r="AC1421" s="10"/>
      <c r="AD1421" s="10"/>
      <c r="AE1421" s="10"/>
      <c r="AF1421" s="10"/>
      <c r="AG1421" s="10"/>
      <c r="AH1421" s="10"/>
      <c r="AI1421" s="10"/>
      <c r="AJ1421" s="10"/>
      <c r="AK1421" s="10"/>
      <c r="AL1421" s="10"/>
      <c r="AM1421" s="10"/>
      <c r="AN1421" s="10"/>
      <c r="AO1421" s="10"/>
    </row>
    <row r="1422" spans="1:41" ht="15" customHeight="1" x14ac:dyDescent="0.35">
      <c r="A1422" s="394"/>
      <c r="B1422" s="402"/>
      <c r="C1422" s="156" t="s">
        <v>301</v>
      </c>
      <c r="D1422" s="122"/>
      <c r="E1422" s="390" t="s">
        <v>4427</v>
      </c>
      <c r="F1422" s="10"/>
      <c r="G1422" s="10"/>
      <c r="H1422" s="10"/>
      <c r="I1422" s="10"/>
      <c r="J1422" s="10"/>
      <c r="K1422" s="10"/>
      <c r="L1422" s="10"/>
      <c r="M1422" s="10"/>
      <c r="N1422" s="10"/>
      <c r="O1422" s="10"/>
      <c r="P1422" s="10"/>
      <c r="Q1422" s="10"/>
      <c r="R1422" s="10"/>
      <c r="S1422" s="10"/>
      <c r="T1422" s="10"/>
      <c r="U1422" s="10"/>
      <c r="V1422" s="10"/>
      <c r="W1422" s="10"/>
      <c r="X1422" s="10"/>
      <c r="Y1422" s="10"/>
      <c r="Z1422" s="10"/>
      <c r="AA1422" s="10"/>
      <c r="AB1422" s="10"/>
      <c r="AC1422" s="10"/>
      <c r="AD1422" s="10"/>
      <c r="AE1422" s="10"/>
      <c r="AF1422" s="10"/>
      <c r="AG1422" s="10"/>
      <c r="AH1422" s="10"/>
      <c r="AI1422" s="10"/>
      <c r="AJ1422" s="10"/>
      <c r="AK1422" s="10"/>
      <c r="AL1422" s="10"/>
      <c r="AM1422" s="10"/>
      <c r="AN1422" s="10"/>
      <c r="AO1422" s="10"/>
    </row>
    <row r="1423" spans="1:41" ht="15" customHeight="1" x14ac:dyDescent="0.35">
      <c r="A1423" s="394"/>
      <c r="B1423" s="402"/>
      <c r="C1423" s="156" t="s">
        <v>302</v>
      </c>
      <c r="D1423" s="122"/>
      <c r="E1423" s="388" t="s">
        <v>303</v>
      </c>
      <c r="F1423" s="10"/>
      <c r="G1423" s="10"/>
      <c r="H1423" s="10"/>
      <c r="I1423" s="10"/>
      <c r="J1423" s="10"/>
      <c r="K1423" s="10"/>
      <c r="L1423" s="10"/>
      <c r="M1423" s="10"/>
      <c r="N1423" s="10"/>
      <c r="O1423" s="10"/>
      <c r="P1423" s="10"/>
      <c r="Q1423" s="10"/>
      <c r="R1423" s="10"/>
      <c r="S1423" s="10"/>
      <c r="T1423" s="10"/>
      <c r="U1423" s="10"/>
      <c r="V1423" s="10"/>
      <c r="W1423" s="10"/>
      <c r="X1423" s="10"/>
      <c r="Y1423" s="10"/>
      <c r="Z1423" s="10"/>
      <c r="AA1423" s="10"/>
      <c r="AB1423" s="10"/>
      <c r="AC1423" s="10"/>
      <c r="AD1423" s="10"/>
      <c r="AE1423" s="10"/>
      <c r="AF1423" s="10"/>
      <c r="AG1423" s="10"/>
      <c r="AH1423" s="10"/>
      <c r="AI1423" s="10"/>
      <c r="AJ1423" s="10"/>
      <c r="AK1423" s="10"/>
      <c r="AL1423" s="10"/>
      <c r="AM1423" s="10"/>
      <c r="AN1423" s="10"/>
      <c r="AO1423" s="10"/>
    </row>
    <row r="1424" spans="1:41" ht="15" customHeight="1" x14ac:dyDescent="0.35">
      <c r="A1424" s="394"/>
      <c r="B1424" s="402"/>
      <c r="C1424" s="156" t="s">
        <v>304</v>
      </c>
      <c r="D1424" s="122"/>
      <c r="E1424" s="388" t="s">
        <v>305</v>
      </c>
      <c r="F1424" s="10"/>
      <c r="G1424" s="10"/>
      <c r="H1424" s="10"/>
      <c r="I1424" s="10"/>
      <c r="J1424" s="10"/>
      <c r="K1424" s="10"/>
      <c r="L1424" s="10"/>
      <c r="M1424" s="10"/>
      <c r="N1424" s="10"/>
      <c r="O1424" s="10"/>
      <c r="P1424" s="10"/>
      <c r="Q1424" s="10"/>
      <c r="R1424" s="10"/>
      <c r="S1424" s="10"/>
      <c r="T1424" s="10"/>
      <c r="U1424" s="10"/>
      <c r="V1424" s="10"/>
      <c r="W1424" s="10"/>
      <c r="X1424" s="10"/>
      <c r="Y1424" s="10"/>
      <c r="Z1424" s="10"/>
      <c r="AA1424" s="10"/>
      <c r="AB1424" s="10"/>
      <c r="AC1424" s="10"/>
      <c r="AD1424" s="10"/>
      <c r="AE1424" s="10"/>
      <c r="AF1424" s="10"/>
      <c r="AG1424" s="10"/>
      <c r="AH1424" s="10"/>
      <c r="AI1424" s="10"/>
      <c r="AJ1424" s="10"/>
      <c r="AK1424" s="10"/>
      <c r="AL1424" s="10"/>
      <c r="AM1424" s="10"/>
      <c r="AN1424" s="10"/>
      <c r="AO1424" s="10"/>
    </row>
    <row r="1425" spans="1:41" ht="15" customHeight="1" x14ac:dyDescent="0.35">
      <c r="A1425" s="394"/>
      <c r="B1425" s="402"/>
      <c r="C1425" s="156" t="s">
        <v>306</v>
      </c>
      <c r="D1425" s="122"/>
      <c r="E1425" s="386" t="s">
        <v>4420</v>
      </c>
      <c r="F1425" s="10"/>
      <c r="G1425" s="10"/>
      <c r="H1425" s="10"/>
      <c r="I1425" s="10"/>
      <c r="J1425" s="10"/>
      <c r="K1425" s="10"/>
      <c r="L1425" s="10"/>
      <c r="M1425" s="10"/>
      <c r="N1425" s="10"/>
      <c r="O1425" s="10"/>
      <c r="P1425" s="10"/>
      <c r="Q1425" s="10"/>
      <c r="R1425" s="10"/>
      <c r="S1425" s="10"/>
      <c r="T1425" s="10"/>
      <c r="U1425" s="10"/>
      <c r="V1425" s="10"/>
      <c r="W1425" s="10"/>
      <c r="X1425" s="10"/>
      <c r="Y1425" s="10"/>
      <c r="Z1425" s="10"/>
      <c r="AA1425" s="10"/>
      <c r="AB1425" s="10"/>
      <c r="AC1425" s="10"/>
      <c r="AD1425" s="10"/>
      <c r="AE1425" s="10"/>
      <c r="AF1425" s="10"/>
      <c r="AG1425" s="10"/>
      <c r="AH1425" s="10"/>
      <c r="AI1425" s="10"/>
      <c r="AJ1425" s="10"/>
      <c r="AK1425" s="10"/>
      <c r="AL1425" s="10"/>
      <c r="AM1425" s="10"/>
      <c r="AN1425" s="10"/>
      <c r="AO1425" s="10"/>
    </row>
    <row r="1426" spans="1:41" ht="15" customHeight="1" x14ac:dyDescent="0.35">
      <c r="A1426" s="394"/>
      <c r="B1426" s="402"/>
      <c r="C1426" s="156" t="s">
        <v>307</v>
      </c>
      <c r="D1426" s="122"/>
      <c r="E1426" s="388" t="s">
        <v>308</v>
      </c>
      <c r="F1426" s="10"/>
      <c r="G1426" s="10"/>
      <c r="H1426" s="10"/>
      <c r="I1426" s="10"/>
      <c r="J1426" s="10"/>
      <c r="K1426" s="10"/>
      <c r="L1426" s="10"/>
      <c r="M1426" s="10"/>
      <c r="N1426" s="10"/>
      <c r="O1426" s="10"/>
      <c r="P1426" s="10"/>
      <c r="Q1426" s="10"/>
      <c r="R1426" s="10"/>
      <c r="S1426" s="10"/>
      <c r="T1426" s="10"/>
      <c r="U1426" s="10"/>
      <c r="V1426" s="10"/>
      <c r="W1426" s="10"/>
      <c r="X1426" s="10"/>
      <c r="Y1426" s="10"/>
      <c r="Z1426" s="10"/>
      <c r="AA1426" s="10"/>
      <c r="AB1426" s="10"/>
      <c r="AC1426" s="10"/>
      <c r="AD1426" s="10"/>
      <c r="AE1426" s="10"/>
      <c r="AF1426" s="10"/>
      <c r="AG1426" s="10"/>
      <c r="AH1426" s="10"/>
      <c r="AI1426" s="10"/>
      <c r="AJ1426" s="10"/>
      <c r="AK1426" s="10"/>
      <c r="AL1426" s="10"/>
      <c r="AM1426" s="10"/>
      <c r="AN1426" s="10"/>
      <c r="AO1426" s="10"/>
    </row>
    <row r="1427" spans="1:41" ht="15" customHeight="1" x14ac:dyDescent="0.35">
      <c r="A1427" s="394"/>
      <c r="B1427" s="402"/>
      <c r="C1427" s="156" t="s">
        <v>309</v>
      </c>
      <c r="D1427" s="122"/>
      <c r="E1427" s="388" t="s">
        <v>310</v>
      </c>
      <c r="F1427" s="10"/>
      <c r="G1427" s="10"/>
      <c r="H1427" s="10"/>
      <c r="I1427" s="10"/>
      <c r="J1427" s="10"/>
      <c r="K1427" s="10"/>
      <c r="L1427" s="10"/>
      <c r="M1427" s="10"/>
      <c r="N1427" s="10"/>
      <c r="O1427" s="10"/>
      <c r="P1427" s="10"/>
      <c r="Q1427" s="10"/>
      <c r="R1427" s="10"/>
      <c r="S1427" s="10"/>
      <c r="T1427" s="10"/>
      <c r="U1427" s="10"/>
      <c r="V1427" s="10"/>
      <c r="W1427" s="10"/>
      <c r="X1427" s="10"/>
      <c r="Y1427" s="10"/>
      <c r="Z1427" s="10"/>
      <c r="AA1427" s="10"/>
      <c r="AB1427" s="10"/>
      <c r="AC1427" s="10"/>
      <c r="AD1427" s="10"/>
      <c r="AE1427" s="10"/>
      <c r="AF1427" s="10"/>
      <c r="AG1427" s="10"/>
      <c r="AH1427" s="10"/>
      <c r="AI1427" s="10"/>
      <c r="AJ1427" s="10"/>
      <c r="AK1427" s="10"/>
      <c r="AL1427" s="10"/>
      <c r="AM1427" s="10"/>
      <c r="AN1427" s="10"/>
      <c r="AO1427" s="10"/>
    </row>
    <row r="1428" spans="1:41" ht="15" customHeight="1" x14ac:dyDescent="0.35">
      <c r="A1428" s="394"/>
      <c r="B1428" s="402"/>
      <c r="C1428" s="156" t="s">
        <v>311</v>
      </c>
      <c r="D1428" s="122"/>
      <c r="E1428" s="386" t="s">
        <v>4421</v>
      </c>
      <c r="F1428" s="10"/>
      <c r="G1428" s="10"/>
      <c r="H1428" s="10"/>
      <c r="I1428" s="10"/>
      <c r="J1428" s="10"/>
      <c r="K1428" s="10"/>
      <c r="L1428" s="10"/>
      <c r="M1428" s="10"/>
      <c r="N1428" s="10"/>
      <c r="O1428" s="10"/>
      <c r="P1428" s="10"/>
      <c r="Q1428" s="10"/>
      <c r="R1428" s="10"/>
      <c r="S1428" s="10"/>
      <c r="T1428" s="10"/>
      <c r="U1428" s="10"/>
      <c r="V1428" s="10"/>
      <c r="W1428" s="10"/>
      <c r="X1428" s="10"/>
      <c r="Y1428" s="10"/>
      <c r="Z1428" s="10"/>
      <c r="AA1428" s="10"/>
      <c r="AB1428" s="10"/>
      <c r="AC1428" s="10"/>
      <c r="AD1428" s="10"/>
      <c r="AE1428" s="10"/>
      <c r="AF1428" s="10"/>
      <c r="AG1428" s="10"/>
      <c r="AH1428" s="10"/>
      <c r="AI1428" s="10"/>
      <c r="AJ1428" s="10"/>
      <c r="AK1428" s="10"/>
      <c r="AL1428" s="10"/>
      <c r="AM1428" s="10"/>
      <c r="AN1428" s="10"/>
      <c r="AO1428" s="10"/>
    </row>
    <row r="1429" spans="1:41" ht="15" customHeight="1" x14ac:dyDescent="0.35">
      <c r="A1429" s="394"/>
      <c r="B1429" s="402"/>
      <c r="C1429" s="155" t="s">
        <v>312</v>
      </c>
      <c r="D1429" s="123" t="s">
        <v>313</v>
      </c>
      <c r="E1429" s="388" t="s">
        <v>314</v>
      </c>
      <c r="F1429" s="10"/>
      <c r="G1429" s="10"/>
      <c r="H1429" s="10"/>
      <c r="I1429" s="10"/>
      <c r="J1429" s="10"/>
      <c r="K1429" s="10"/>
      <c r="L1429" s="10"/>
      <c r="M1429" s="10"/>
      <c r="N1429" s="10"/>
      <c r="O1429" s="10"/>
      <c r="P1429" s="10"/>
      <c r="Q1429" s="10"/>
      <c r="R1429" s="10"/>
      <c r="S1429" s="10"/>
      <c r="T1429" s="10"/>
      <c r="U1429" s="10"/>
      <c r="V1429" s="10"/>
      <c r="W1429" s="10"/>
      <c r="X1429" s="10"/>
      <c r="Y1429" s="10"/>
      <c r="Z1429" s="10"/>
      <c r="AA1429" s="10"/>
      <c r="AB1429" s="10"/>
      <c r="AC1429" s="10"/>
      <c r="AD1429" s="10"/>
      <c r="AE1429" s="10"/>
      <c r="AF1429" s="10"/>
      <c r="AG1429" s="10"/>
      <c r="AH1429" s="10"/>
      <c r="AI1429" s="10"/>
      <c r="AJ1429" s="10"/>
      <c r="AK1429" s="10"/>
      <c r="AL1429" s="10"/>
      <c r="AM1429" s="10"/>
      <c r="AN1429" s="10"/>
      <c r="AO1429" s="10"/>
    </row>
    <row r="1430" spans="1:41" ht="15" customHeight="1" x14ac:dyDescent="0.35">
      <c r="A1430" s="394"/>
      <c r="B1430" s="402"/>
      <c r="C1430" s="156" t="s">
        <v>315</v>
      </c>
      <c r="D1430" s="122"/>
      <c r="E1430" s="389" t="s">
        <v>4422</v>
      </c>
      <c r="F1430" s="10"/>
      <c r="G1430" s="10"/>
      <c r="H1430" s="10"/>
      <c r="I1430" s="10"/>
      <c r="J1430" s="10"/>
      <c r="K1430" s="10"/>
      <c r="L1430" s="10"/>
      <c r="M1430" s="10"/>
      <c r="N1430" s="10"/>
      <c r="O1430" s="10"/>
      <c r="P1430" s="10"/>
      <c r="Q1430" s="10"/>
      <c r="R1430" s="10"/>
      <c r="S1430" s="10"/>
      <c r="T1430" s="10"/>
      <c r="U1430" s="10"/>
      <c r="V1430" s="10"/>
      <c r="W1430" s="10"/>
      <c r="X1430" s="10"/>
      <c r="Y1430" s="10"/>
      <c r="Z1430" s="10"/>
      <c r="AA1430" s="10"/>
      <c r="AB1430" s="10"/>
      <c r="AC1430" s="10"/>
      <c r="AD1430" s="10"/>
      <c r="AE1430" s="10"/>
      <c r="AF1430" s="10"/>
      <c r="AG1430" s="10"/>
      <c r="AH1430" s="10"/>
      <c r="AI1430" s="10"/>
      <c r="AJ1430" s="10"/>
      <c r="AK1430" s="10"/>
      <c r="AL1430" s="10"/>
      <c r="AM1430" s="10"/>
      <c r="AN1430" s="10"/>
      <c r="AO1430" s="10"/>
    </row>
    <row r="1431" spans="1:41" ht="15" customHeight="1" x14ac:dyDescent="0.35">
      <c r="A1431" s="394"/>
      <c r="B1431" s="402"/>
      <c r="C1431" s="156" t="s">
        <v>316</v>
      </c>
      <c r="D1431" s="122"/>
      <c r="E1431" s="389" t="s">
        <v>4423</v>
      </c>
      <c r="F1431" s="10"/>
      <c r="G1431" s="10"/>
      <c r="H1431" s="10"/>
      <c r="I1431" s="10"/>
      <c r="J1431" s="10"/>
      <c r="K1431" s="10"/>
      <c r="L1431" s="10"/>
      <c r="M1431" s="10"/>
      <c r="N1431" s="10"/>
      <c r="O1431" s="10"/>
      <c r="P1431" s="10"/>
      <c r="Q1431" s="10"/>
      <c r="R1431" s="10"/>
      <c r="S1431" s="10"/>
      <c r="T1431" s="10"/>
      <c r="U1431" s="10"/>
      <c r="V1431" s="10"/>
      <c r="W1431" s="10"/>
      <c r="X1431" s="10"/>
      <c r="Y1431" s="10"/>
      <c r="Z1431" s="10"/>
      <c r="AA1431" s="10"/>
      <c r="AB1431" s="10"/>
      <c r="AC1431" s="10"/>
      <c r="AD1431" s="10"/>
      <c r="AE1431" s="10"/>
      <c r="AF1431" s="10"/>
      <c r="AG1431" s="10"/>
      <c r="AH1431" s="10"/>
      <c r="AI1431" s="10"/>
      <c r="AJ1431" s="10"/>
      <c r="AK1431" s="10"/>
      <c r="AL1431" s="10"/>
      <c r="AM1431" s="10"/>
      <c r="AN1431" s="10"/>
      <c r="AO1431" s="10"/>
    </row>
    <row r="1432" spans="1:41" ht="15" customHeight="1" x14ac:dyDescent="0.35">
      <c r="A1432" s="394"/>
      <c r="B1432" s="402"/>
      <c r="C1432" s="156" t="s">
        <v>317</v>
      </c>
      <c r="D1432" s="122"/>
      <c r="E1432" s="389" t="s">
        <v>4424</v>
      </c>
      <c r="F1432" s="10"/>
      <c r="G1432" s="10"/>
      <c r="H1432" s="10"/>
      <c r="I1432" s="10"/>
      <c r="J1432" s="10"/>
      <c r="K1432" s="10"/>
      <c r="L1432" s="10"/>
      <c r="M1432" s="10"/>
      <c r="N1432" s="10"/>
      <c r="O1432" s="10"/>
      <c r="P1432" s="10"/>
      <c r="Q1432" s="10"/>
      <c r="R1432" s="10"/>
      <c r="S1432" s="10"/>
      <c r="T1432" s="10"/>
      <c r="U1432" s="10"/>
      <c r="V1432" s="10"/>
      <c r="W1432" s="10"/>
      <c r="X1432" s="10"/>
      <c r="Y1432" s="10"/>
      <c r="Z1432" s="10"/>
      <c r="AA1432" s="10"/>
      <c r="AB1432" s="10"/>
      <c r="AC1432" s="10"/>
      <c r="AD1432" s="10"/>
      <c r="AE1432" s="10"/>
      <c r="AF1432" s="10"/>
      <c r="AG1432" s="10"/>
      <c r="AH1432" s="10"/>
      <c r="AI1432" s="10"/>
      <c r="AJ1432" s="10"/>
      <c r="AK1432" s="10"/>
      <c r="AL1432" s="10"/>
      <c r="AM1432" s="10"/>
      <c r="AN1432" s="10"/>
      <c r="AO1432" s="10"/>
    </row>
    <row r="1433" spans="1:41" ht="15" customHeight="1" x14ac:dyDescent="0.35">
      <c r="A1433" s="394"/>
      <c r="B1433" s="402"/>
      <c r="C1433" s="155" t="s">
        <v>318</v>
      </c>
      <c r="D1433" s="123" t="s">
        <v>313</v>
      </c>
      <c r="E1433" s="387" t="s">
        <v>319</v>
      </c>
      <c r="F1433" s="10"/>
      <c r="G1433" s="10"/>
      <c r="H1433" s="10"/>
      <c r="I1433" s="10"/>
      <c r="J1433" s="10"/>
      <c r="K1433" s="10"/>
      <c r="L1433" s="10"/>
      <c r="M1433" s="10"/>
      <c r="N1433" s="10"/>
      <c r="O1433" s="10"/>
      <c r="P1433" s="10"/>
      <c r="Q1433" s="10"/>
      <c r="R1433" s="10"/>
      <c r="S1433" s="10"/>
      <c r="T1433" s="10"/>
      <c r="U1433" s="10"/>
      <c r="V1433" s="10"/>
      <c r="W1433" s="10"/>
      <c r="X1433" s="10"/>
      <c r="Y1433" s="10"/>
      <c r="Z1433" s="10"/>
      <c r="AA1433" s="10"/>
      <c r="AB1433" s="10"/>
      <c r="AC1433" s="10"/>
      <c r="AD1433" s="10"/>
      <c r="AE1433" s="10"/>
      <c r="AF1433" s="10"/>
      <c r="AG1433" s="10"/>
      <c r="AH1433" s="10"/>
      <c r="AI1433" s="10"/>
      <c r="AJ1433" s="10"/>
      <c r="AK1433" s="10"/>
      <c r="AL1433" s="10"/>
      <c r="AM1433" s="10"/>
      <c r="AN1433" s="10"/>
      <c r="AO1433" s="10"/>
    </row>
    <row r="1434" spans="1:41" s="92" customFormat="1" ht="15" customHeight="1" x14ac:dyDescent="0.35">
      <c r="A1434" s="394"/>
      <c r="B1434" s="403" t="s">
        <v>975</v>
      </c>
      <c r="C1434" s="76" t="s">
        <v>737</v>
      </c>
      <c r="D1434" s="130"/>
      <c r="E1434" s="76" t="s">
        <v>738</v>
      </c>
      <c r="F1434" s="365">
        <f>+VLOOKUP($E1434,Labor!$1:$1048576,MATCH(DATE(F$2,1,1),Labor!$A$1:$LI$1),FALSE)</f>
        <v>27366.60094</v>
      </c>
      <c r="G1434" s="365">
        <f>+VLOOKUP($E1434,Labor!$1:$1048576,MATCH(DATE(G$2,1,1),Labor!$A$1:$LI$1),FALSE)</f>
        <v>27488.882529999999</v>
      </c>
      <c r="H1434" s="365">
        <f>+VLOOKUP($E1434,Labor!$1:$1048576,MATCH(DATE(H$2,1,1),Labor!$A$1:$LI$1),FALSE)</f>
        <v>27670.591100000001</v>
      </c>
      <c r="I1434" s="365">
        <f>+VLOOKUP($E1434,Labor!$1:$1048576,MATCH(DATE(I$2,1,1),Labor!$A$1:$LI$1),FALSE)</f>
        <v>27889.597409999998</v>
      </c>
      <c r="J1434" s="365">
        <f>+VLOOKUP($E1434,Labor!$1:$1048576,MATCH(DATE(J$2,1,1),Labor!$A$1:$LI$1),FALSE)</f>
        <v>28147.722249999999</v>
      </c>
      <c r="K1434" s="365">
        <f>+VLOOKUP($E1434,Labor!$1:$1048576,MATCH(DATE(K$2,1,1),Labor!$A$1:$LI$1),FALSE)</f>
        <v>28472.476340000001</v>
      </c>
      <c r="L1434" s="365">
        <f>+VLOOKUP($E1434,Labor!$1:$1048576,MATCH(DATE(L$2,1,1),Labor!$A$1:$LI$1),FALSE)</f>
        <v>28798.70535</v>
      </c>
      <c r="M1434" s="365">
        <f>+VLOOKUP($E1434,Labor!$1:$1048576,MATCH(DATE(M$2,1,1),Labor!$A$1:$LI$1),FALSE)</f>
        <v>29110.17525</v>
      </c>
      <c r="N1434" s="365">
        <f>+VLOOKUP($E1434,Labor!$1:$1048576,MATCH(DATE(N$2,1,1),Labor!$A$1:$LI$1),FALSE)</f>
        <v>29396.41776</v>
      </c>
      <c r="O1434" s="365">
        <f>+VLOOKUP($E1434,Labor!$1:$1048576,MATCH(DATE(O$2,1,1),Labor!$A$1:$LI$1),FALSE)</f>
        <v>29652.377339999999</v>
      </c>
      <c r="P1434" s="365">
        <f>+VLOOKUP($E1434,Labor!$1:$1048576,MATCH(DATE(P$2,1,1),Labor!$A$1:$LI$1),FALSE)</f>
        <v>29879.233410000001</v>
      </c>
      <c r="Q1434" s="365">
        <f>+VLOOKUP($E1434,Labor!$1:$1048576,MATCH(DATE(Q$2,1,1),Labor!$A$1:$LI$1),FALSE)</f>
        <v>30064.939040000001</v>
      </c>
      <c r="R1434" s="365">
        <f>+VLOOKUP($E1434,Labor!$1:$1048576,MATCH(DATE(R$2,1,1),Labor!$A$1:$LI$1),FALSE)</f>
        <v>30220.046429999999</v>
      </c>
      <c r="S1434" s="365">
        <f>+VLOOKUP($E1434,Labor!$1:$1048576,MATCH(DATE(S$2,1,1),Labor!$A$1:$LI$1),FALSE)</f>
        <v>30355.709800000001</v>
      </c>
      <c r="T1434" s="365">
        <f>+VLOOKUP($E1434,Labor!$1:$1048576,MATCH(DATE(T$2,1,1),Labor!$A$1:$LI$1),FALSE)</f>
        <v>30477.813839999999</v>
      </c>
      <c r="U1434" s="365">
        <f>+VLOOKUP($E1434,Labor!$1:$1048576,MATCH(DATE(U$2,1,1),Labor!$A$1:$LI$1),FALSE)</f>
        <v>30588.27506</v>
      </c>
      <c r="V1434" s="365">
        <f>+VLOOKUP($E1434,Labor!$1:$1048576,MATCH(DATE(V$2,1,1),Labor!$A$1:$LI$1),FALSE)</f>
        <v>30678.518940000002</v>
      </c>
      <c r="W1434" s="365">
        <f>+VLOOKUP($E1434,Labor!$1:$1048576,MATCH(DATE(W$2,1,1),Labor!$A$1:$LI$1),FALSE)</f>
        <v>30750.24381</v>
      </c>
      <c r="X1434" s="365">
        <f>+VLOOKUP($E1434,Labor!$1:$1048576,MATCH(DATE(X$2,1,1),Labor!$A$1:$LI$1),FALSE)</f>
        <v>30805.992920000001</v>
      </c>
      <c r="Y1434" s="365">
        <f>+VLOOKUP($E1434,Labor!$1:$1048576,MATCH(DATE(Y$2,1,1),Labor!$A$1:$LI$1),FALSE)</f>
        <v>30849.03139</v>
      </c>
      <c r="Z1434" s="365">
        <f>+VLOOKUP($E1434,Labor!$1:$1048576,MATCH(DATE(Z$2,1,1),Labor!$A$1:$LI$1),FALSE)</f>
        <v>30880.203300000001</v>
      </c>
      <c r="AA1434" s="365">
        <f>+VLOOKUP($E1434,Labor!$1:$1048576,MATCH(DATE(AA$2,1,1),Labor!$A$1:$LI$1),FALSE)</f>
        <v>30903.490969999999</v>
      </c>
      <c r="AB1434" s="365">
        <f>+VLOOKUP($E1434,Labor!$1:$1048576,MATCH(DATE(AB$2,1,1),Labor!$A$1:$LI$1),FALSE)</f>
        <v>30923.340929999998</v>
      </c>
      <c r="AC1434" s="365">
        <f>+VLOOKUP($E1434,Labor!$1:$1048576,MATCH(DATE(AC$2,1,1),Labor!$A$1:$LI$1),FALSE)</f>
        <v>30943.135340000001</v>
      </c>
      <c r="AD1434" s="365">
        <f>+VLOOKUP($E1434,Labor!$1:$1048576,MATCH(DATE(AD$2,1,1),Labor!$A$1:$LI$1),FALSE)</f>
        <v>30965.198049999999</v>
      </c>
      <c r="AE1434" s="365">
        <f>+VLOOKUP($E1434,Labor!$1:$1048576,MATCH(DATE(AE$2,1,1),Labor!$A$1:$LI$1),FALSE)</f>
        <v>30985.538140000001</v>
      </c>
      <c r="AF1434" s="365">
        <f>+VLOOKUP($E1434,Labor!$1:$1048576,MATCH(DATE(AF$2,1,1),Labor!$A$1:$LI$1),FALSE)</f>
        <v>31042.94457</v>
      </c>
      <c r="AG1434" s="365">
        <f>+VLOOKUP($E1434,Labor!$1:$1048576,MATCH(DATE(AG$2,1,1),Labor!$A$1:$LI$1),FALSE)</f>
        <v>31127.614829999999</v>
      </c>
      <c r="AH1434" s="365">
        <f>+VLOOKUP($E1434,Labor!$1:$1048576,MATCH(DATE(AH$2,1,1),Labor!$A$1:$LI$1),FALSE)</f>
        <v>31231.957760000001</v>
      </c>
      <c r="AI1434" s="365">
        <f>+VLOOKUP($E1434,Labor!$1:$1048576,MATCH(DATE(AI$2,1,1),Labor!$A$1:$LI$1),FALSE)</f>
        <v>31349.759529999999</v>
      </c>
      <c r="AJ1434" s="365">
        <f>+VLOOKUP($E1434,Labor!$1:$1048576,MATCH(DATE(AJ$2,1,1),Labor!$A$1:$LI$1),FALSE)</f>
        <v>31475.388029999998</v>
      </c>
      <c r="AK1434" s="365">
        <f>+VLOOKUP($E1434,Labor!$1:$1048576,MATCH(DATE(AK$2,1,1),Labor!$A$1:$LI$1),FALSE)</f>
        <v>31603.471949999999</v>
      </c>
      <c r="AL1434" s="365">
        <f>+VLOOKUP($E1434,Labor!$1:$1048576,MATCH(DATE(AL$2,1,1),Labor!$A$1:$LI$1),FALSE)</f>
        <v>31729.855810000001</v>
      </c>
      <c r="AM1434" s="365">
        <f>+VLOOKUP($E1434,Labor!$1:$1048576,MATCH(DATE(AM$2,1,1),Labor!$A$1:$LI$1),FALSE)</f>
        <v>31850.850880000002</v>
      </c>
      <c r="AN1434" s="365">
        <f>+VLOOKUP($E1434,Labor!$1:$1048576,MATCH(DATE(AN$2,1,1),Labor!$A$1:$LI$1),FALSE)</f>
        <v>31963.13394</v>
      </c>
      <c r="AO1434" s="365">
        <f>+VLOOKUP($E1434,Labor!$1:$1048576,MATCH(DATE(AO$2,1,1),Labor!$A$1:$LI$1),FALSE)</f>
        <v>32063.886119999999</v>
      </c>
    </row>
    <row r="1435" spans="1:41" s="92" customFormat="1" ht="15" customHeight="1" x14ac:dyDescent="0.35">
      <c r="A1435" s="394"/>
      <c r="B1435" s="403"/>
      <c r="C1435" s="76" t="s">
        <v>739</v>
      </c>
      <c r="D1435" s="130"/>
      <c r="E1435" s="76" t="s">
        <v>744</v>
      </c>
      <c r="F1435" s="365">
        <f>+VLOOKUP($E1435,Labor!$1:$1048576,MATCH(DATE(F$2,1,1),Labor!$A$1:$LI$1),FALSE)</f>
        <v>760.45773329999997</v>
      </c>
      <c r="G1435" s="365">
        <f>+VLOOKUP($E1435,Labor!$1:$1048576,MATCH(DATE(G$2,1,1),Labor!$A$1:$LI$1),FALSE)</f>
        <v>763.07685839999999</v>
      </c>
      <c r="H1435" s="365">
        <f>+VLOOKUP($E1435,Labor!$1:$1048576,MATCH(DATE(H$2,1,1),Labor!$A$1:$LI$1),FALSE)</f>
        <v>767.40731589999996</v>
      </c>
      <c r="I1435" s="365">
        <f>+VLOOKUP($E1435,Labor!$1:$1048576,MATCH(DATE(I$2,1,1),Labor!$A$1:$LI$1),FALSE)</f>
        <v>773.18925660000002</v>
      </c>
      <c r="J1435" s="365">
        <f>+VLOOKUP($E1435,Labor!$1:$1048576,MATCH(DATE(J$2,1,1),Labor!$A$1:$LI$1),FALSE)</f>
        <v>780.53323739999996</v>
      </c>
      <c r="K1435" s="365">
        <f>+VLOOKUP($E1435,Labor!$1:$1048576,MATCH(DATE(K$2,1,1),Labor!$A$1:$LI$1),FALSE)</f>
        <v>790.30089120000002</v>
      </c>
      <c r="L1435" s="365">
        <f>+VLOOKUP($E1435,Labor!$1:$1048576,MATCH(DATE(L$2,1,1),Labor!$A$1:$LI$1),FALSE)</f>
        <v>800.25168640000004</v>
      </c>
      <c r="M1435" s="365">
        <f>+VLOOKUP($E1435,Labor!$1:$1048576,MATCH(DATE(M$2,1,1),Labor!$A$1:$LI$1),FALSE)</f>
        <v>809.76970389999997</v>
      </c>
      <c r="N1435" s="365">
        <f>+VLOOKUP($E1435,Labor!$1:$1048576,MATCH(DATE(N$2,1,1),Labor!$A$1:$LI$1),FALSE)</f>
        <v>818.28518340000005</v>
      </c>
      <c r="O1435" s="365">
        <f>+VLOOKUP($E1435,Labor!$1:$1048576,MATCH(DATE(O$2,1,1),Labor!$A$1:$LI$1),FALSE)</f>
        <v>825.40000999999995</v>
      </c>
      <c r="P1435" s="365">
        <f>+VLOOKUP($E1435,Labor!$1:$1048576,MATCH(DATE(P$2,1,1),Labor!$A$1:$LI$1),FALSE)</f>
        <v>830.98479840000005</v>
      </c>
      <c r="Q1435" s="365">
        <f>+VLOOKUP($E1435,Labor!$1:$1048576,MATCH(DATE(Q$2,1,1),Labor!$A$1:$LI$1),FALSE)</f>
        <v>834.76023269999996</v>
      </c>
      <c r="R1435" s="365">
        <f>+VLOOKUP($E1435,Labor!$1:$1048576,MATCH(DATE(R$2,1,1),Labor!$A$1:$LI$1),FALSE)</f>
        <v>837.40766889999998</v>
      </c>
      <c r="S1435" s="365">
        <f>+VLOOKUP($E1435,Labor!$1:$1048576,MATCH(DATE(S$2,1,1),Labor!$A$1:$LI$1),FALSE)</f>
        <v>839.55826520000005</v>
      </c>
      <c r="T1435" s="365">
        <f>+VLOOKUP($E1435,Labor!$1:$1048576,MATCH(DATE(T$2,1,1),Labor!$A$1:$LI$1),FALSE)</f>
        <v>841.51825929999995</v>
      </c>
      <c r="U1435" s="365">
        <f>+VLOOKUP($E1435,Labor!$1:$1048576,MATCH(DATE(U$2,1,1),Labor!$A$1:$LI$1),FALSE)</f>
        <v>843.34724189999997</v>
      </c>
      <c r="V1435" s="365">
        <f>+VLOOKUP($E1435,Labor!$1:$1048576,MATCH(DATE(V$2,1,1),Labor!$A$1:$LI$1),FALSE)</f>
        <v>844.18889149999995</v>
      </c>
      <c r="W1435" s="365">
        <f>+VLOOKUP($E1435,Labor!$1:$1048576,MATCH(DATE(W$2,1,1),Labor!$A$1:$LI$1),FALSE)</f>
        <v>844.2718284</v>
      </c>
      <c r="X1435" s="365">
        <f>+VLOOKUP($E1435,Labor!$1:$1048576,MATCH(DATE(X$2,1,1),Labor!$A$1:$LI$1),FALSE)</f>
        <v>843.74145150000004</v>
      </c>
      <c r="Y1435" s="365">
        <f>+VLOOKUP($E1435,Labor!$1:$1048576,MATCH(DATE(Y$2,1,1),Labor!$A$1:$LI$1),FALSE)</f>
        <v>842.7179787</v>
      </c>
      <c r="Z1435" s="365">
        <f>+VLOOKUP($E1435,Labor!$1:$1048576,MATCH(DATE(Z$2,1,1),Labor!$A$1:$LI$1),FALSE)</f>
        <v>841.24765820000005</v>
      </c>
      <c r="AA1435" s="365">
        <f>+VLOOKUP($E1435,Labor!$1:$1048576,MATCH(DATE(AA$2,1,1),Labor!$A$1:$LI$1),FALSE)</f>
        <v>839.50629949999995</v>
      </c>
      <c r="AB1435" s="365">
        <f>+VLOOKUP($E1435,Labor!$1:$1048576,MATCH(DATE(AB$2,1,1),Labor!$A$1:$LI$1),FALSE)</f>
        <v>837.68658549999998</v>
      </c>
      <c r="AC1435" s="365">
        <f>+VLOOKUP($E1435,Labor!$1:$1048576,MATCH(DATE(AC$2,1,1),Labor!$A$1:$LI$1),FALSE)</f>
        <v>835.92183269999998</v>
      </c>
      <c r="AD1435" s="365">
        <f>+VLOOKUP($E1435,Labor!$1:$1048576,MATCH(DATE(AD$2,1,1),Labor!$A$1:$LI$1),FALSE)</f>
        <v>834.2882204</v>
      </c>
      <c r="AE1435" s="365">
        <f>+VLOOKUP($E1435,Labor!$1:$1048576,MATCH(DATE(AE$2,1,1),Labor!$A$1:$LI$1),FALSE)</f>
        <v>832.60900719999995</v>
      </c>
      <c r="AF1435" s="365">
        <f>+VLOOKUP($E1435,Labor!$1:$1048576,MATCH(DATE(AF$2,1,1),Labor!$A$1:$LI$1),FALSE)</f>
        <v>831.47703120000006</v>
      </c>
      <c r="AG1435" s="365">
        <f>+VLOOKUP($E1435,Labor!$1:$1048576,MATCH(DATE(AG$2,1,1),Labor!$A$1:$LI$1),FALSE)</f>
        <v>831.03598880000004</v>
      </c>
      <c r="AH1435" s="365">
        <f>+VLOOKUP($E1435,Labor!$1:$1048576,MATCH(DATE(AH$2,1,1),Labor!$A$1:$LI$1),FALSE)</f>
        <v>831.31638459999999</v>
      </c>
      <c r="AI1435" s="365">
        <f>+VLOOKUP($E1435,Labor!$1:$1048576,MATCH(DATE(AI$2,1,1),Labor!$A$1:$LI$1),FALSE)</f>
        <v>832.2415565</v>
      </c>
      <c r="AJ1435" s="365">
        <f>+VLOOKUP($E1435,Labor!$1:$1048576,MATCH(DATE(AJ$2,1,1),Labor!$A$1:$LI$1),FALSE)</f>
        <v>833.66632319999997</v>
      </c>
      <c r="AK1435" s="365">
        <f>+VLOOKUP($E1435,Labor!$1:$1048576,MATCH(DATE(AK$2,1,1),Labor!$A$1:$LI$1),FALSE)</f>
        <v>835.41450599999996</v>
      </c>
      <c r="AL1435" s="365">
        <f>+VLOOKUP($E1435,Labor!$1:$1048576,MATCH(DATE(AL$2,1,1),Labor!$A$1:$LI$1),FALSE)</f>
        <v>837.33967680000001</v>
      </c>
      <c r="AM1435" s="365">
        <f>+VLOOKUP($E1435,Labor!$1:$1048576,MATCH(DATE(AM$2,1,1),Labor!$A$1:$LI$1),FALSE)</f>
        <v>839.30540370000006</v>
      </c>
      <c r="AN1435" s="365">
        <f>+VLOOKUP($E1435,Labor!$1:$1048576,MATCH(DATE(AN$2,1,1),Labor!$A$1:$LI$1),FALSE)</f>
        <v>841.18662619999998</v>
      </c>
      <c r="AO1435" s="365">
        <f>+VLOOKUP($E1435,Labor!$1:$1048576,MATCH(DATE(AO$2,1,1),Labor!$A$1:$LI$1),FALSE)</f>
        <v>842.87723219999998</v>
      </c>
    </row>
    <row r="1436" spans="1:41" ht="15" customHeight="1" x14ac:dyDescent="0.35">
      <c r="A1436" s="394"/>
      <c r="B1436" s="403"/>
      <c r="C1436" s="67" t="s">
        <v>724</v>
      </c>
      <c r="D1436" s="93"/>
      <c r="E1436" s="67" t="s">
        <v>750</v>
      </c>
      <c r="F1436" s="366">
        <f>+VLOOKUP($E1436,Labor!$1:$1048576,MATCH(DATE(F$2,1,1),Labor!$A$1:$LI$1),FALSE)</f>
        <v>731.40135290000001</v>
      </c>
      <c r="G1436" s="366">
        <f>+VLOOKUP($E1436,Labor!$1:$1048576,MATCH(DATE(G$2,1,1),Labor!$A$1:$LI$1),FALSE)</f>
        <v>734.3186528</v>
      </c>
      <c r="H1436" s="366">
        <f>+VLOOKUP($E1436,Labor!$1:$1048576,MATCH(DATE(H$2,1,1),Labor!$A$1:$LI$1),FALSE)</f>
        <v>739.08982570000001</v>
      </c>
      <c r="I1436" s="366">
        <f>+VLOOKUP($E1436,Labor!$1:$1048576,MATCH(DATE(I$2,1,1),Labor!$A$1:$LI$1),FALSE)</f>
        <v>745.37340200000006</v>
      </c>
      <c r="J1436" s="366">
        <f>+VLOOKUP($E1436,Labor!$1:$1048576,MATCH(DATE(J$2,1,1),Labor!$A$1:$LI$1),FALSE)</f>
        <v>753.17446110000003</v>
      </c>
      <c r="K1436" s="366">
        <f>+VLOOKUP($E1436,Labor!$1:$1048576,MATCH(DATE(K$2,1,1),Labor!$A$1:$LI$1),FALSE)</f>
        <v>763.34982769999999</v>
      </c>
      <c r="L1436" s="366">
        <f>+VLOOKUP($E1436,Labor!$1:$1048576,MATCH(DATE(L$2,1,1),Labor!$A$1:$LI$1),FALSE)</f>
        <v>773.59724389999997</v>
      </c>
      <c r="M1436" s="366">
        <f>+VLOOKUP($E1436,Labor!$1:$1048576,MATCH(DATE(M$2,1,1),Labor!$A$1:$LI$1),FALSE)</f>
        <v>783.4093656</v>
      </c>
      <c r="N1436" s="366">
        <f>+VLOOKUP($E1436,Labor!$1:$1048576,MATCH(DATE(N$2,1,1),Labor!$A$1:$LI$1),FALSE)</f>
        <v>792.26352399999996</v>
      </c>
      <c r="O1436" s="366">
        <f>+VLOOKUP($E1436,Labor!$1:$1048576,MATCH(DATE(O$2,1,1),Labor!$A$1:$LI$1),FALSE)</f>
        <v>799.781071</v>
      </c>
      <c r="P1436" s="366">
        <f>+VLOOKUP($E1436,Labor!$1:$1048576,MATCH(DATE(P$2,1,1),Labor!$A$1:$LI$1),FALSE)</f>
        <v>805.83288679999998</v>
      </c>
      <c r="Q1436" s="366">
        <f>+VLOOKUP($E1436,Labor!$1:$1048576,MATCH(DATE(Q$2,1,1),Labor!$A$1:$LI$1),FALSE)</f>
        <v>809.97837579999998</v>
      </c>
      <c r="R1436" s="366">
        <f>+VLOOKUP($E1436,Labor!$1:$1048576,MATCH(DATE(R$2,1,1),Labor!$A$1:$LI$1),FALSE)</f>
        <v>812.88875340000004</v>
      </c>
      <c r="S1436" s="366">
        <f>+VLOOKUP($E1436,Labor!$1:$1048576,MATCH(DATE(S$2,1,1),Labor!$A$1:$LI$1),FALSE)</f>
        <v>815.21755010000004</v>
      </c>
      <c r="T1436" s="366">
        <f>+VLOOKUP($E1436,Labor!$1:$1048576,MATCH(DATE(T$2,1,1),Labor!$A$1:$LI$1),FALSE)</f>
        <v>817.2953066</v>
      </c>
      <c r="U1436" s="366">
        <f>+VLOOKUP($E1436,Labor!$1:$1048576,MATCH(DATE(U$2,1,1),Labor!$A$1:$LI$1),FALSE)</f>
        <v>819.19931250000002</v>
      </c>
      <c r="V1436" s="366">
        <f>+VLOOKUP($E1436,Labor!$1:$1048576,MATCH(DATE(V$2,1,1),Labor!$A$1:$LI$1),FALSE)</f>
        <v>820.06420500000002</v>
      </c>
      <c r="W1436" s="366">
        <f>+VLOOKUP($E1436,Labor!$1:$1048576,MATCH(DATE(W$2,1,1),Labor!$A$1:$LI$1),FALSE)</f>
        <v>820.13333469999998</v>
      </c>
      <c r="X1436" s="366">
        <f>+VLOOKUP($E1436,Labor!$1:$1048576,MATCH(DATE(X$2,1,1),Labor!$A$1:$LI$1),FALSE)</f>
        <v>819.56380520000005</v>
      </c>
      <c r="Y1436" s="366">
        <f>+VLOOKUP($E1436,Labor!$1:$1048576,MATCH(DATE(Y$2,1,1),Labor!$A$1:$LI$1),FALSE)</f>
        <v>818.48237070000005</v>
      </c>
      <c r="Z1436" s="366">
        <f>+VLOOKUP($E1436,Labor!$1:$1048576,MATCH(DATE(Z$2,1,1),Labor!$A$1:$LI$1),FALSE)</f>
        <v>816.94121949999999</v>
      </c>
      <c r="AA1436" s="366">
        <f>+VLOOKUP($E1436,Labor!$1:$1048576,MATCH(DATE(AA$2,1,1),Labor!$A$1:$LI$1),FALSE)</f>
        <v>815.10302369999999</v>
      </c>
      <c r="AB1436" s="366">
        <f>+VLOOKUP($E1436,Labor!$1:$1048576,MATCH(DATE(AB$2,1,1),Labor!$A$1:$LI$1),FALSE)</f>
        <v>813.157645</v>
      </c>
      <c r="AC1436" s="366">
        <f>+VLOOKUP($E1436,Labor!$1:$1048576,MATCH(DATE(AC$2,1,1),Labor!$A$1:$LI$1),FALSE)</f>
        <v>811.2371445</v>
      </c>
      <c r="AD1436" s="366">
        <f>+VLOOKUP($E1436,Labor!$1:$1048576,MATCH(DATE(AD$2,1,1),Labor!$A$1:$LI$1),FALSE)</f>
        <v>809.41519029999995</v>
      </c>
      <c r="AE1436" s="366">
        <f>+VLOOKUP($E1436,Labor!$1:$1048576,MATCH(DATE(AE$2,1,1),Labor!$A$1:$LI$1),FALSE)</f>
        <v>807.52057500000001</v>
      </c>
      <c r="AF1436" s="366">
        <f>+VLOOKUP($E1436,Labor!$1:$1048576,MATCH(DATE(AF$2,1,1),Labor!$A$1:$LI$1),FALSE)</f>
        <v>806.39255419999995</v>
      </c>
      <c r="AG1436" s="366">
        <f>+VLOOKUP($E1436,Labor!$1:$1048576,MATCH(DATE(AG$2,1,1),Labor!$A$1:$LI$1),FALSE)</f>
        <v>806.12567879999995</v>
      </c>
      <c r="AH1436" s="366">
        <f>+VLOOKUP($E1436,Labor!$1:$1048576,MATCH(DATE(AH$2,1,1),Labor!$A$1:$LI$1),FALSE)</f>
        <v>806.66124090000005</v>
      </c>
      <c r="AI1436" s="366">
        <f>+VLOOKUP($E1436,Labor!$1:$1048576,MATCH(DATE(AI$2,1,1),Labor!$A$1:$LI$1),FALSE)</f>
        <v>807.86288569999999</v>
      </c>
      <c r="AJ1436" s="366">
        <f>+VLOOKUP($E1436,Labor!$1:$1048576,MATCH(DATE(AJ$2,1,1),Labor!$A$1:$LI$1),FALSE)</f>
        <v>809.55712089999997</v>
      </c>
      <c r="AK1436" s="366">
        <f>+VLOOKUP($E1436,Labor!$1:$1048576,MATCH(DATE(AK$2,1,1),Labor!$A$1:$LI$1),FALSE)</f>
        <v>811.55622840000001</v>
      </c>
      <c r="AL1436" s="366">
        <f>+VLOOKUP($E1436,Labor!$1:$1048576,MATCH(DATE(AL$2,1,1),Labor!$A$1:$LI$1),FALSE)</f>
        <v>813.71423200000004</v>
      </c>
      <c r="AM1436" s="366">
        <f>+VLOOKUP($E1436,Labor!$1:$1048576,MATCH(DATE(AM$2,1,1),Labor!$A$1:$LI$1),FALSE)</f>
        <v>815.8991651</v>
      </c>
      <c r="AN1436" s="366">
        <f>+VLOOKUP($E1436,Labor!$1:$1048576,MATCH(DATE(AN$2,1,1),Labor!$A$1:$LI$1),FALSE)</f>
        <v>817.99103479999997</v>
      </c>
      <c r="AO1436" s="366">
        <f>+VLOOKUP($E1436,Labor!$1:$1048576,MATCH(DATE(AO$2,1,1),Labor!$A$1:$LI$1),FALSE)</f>
        <v>819.88806729999999</v>
      </c>
    </row>
    <row r="1437" spans="1:41" ht="15" customHeight="1" x14ac:dyDescent="0.35">
      <c r="A1437" s="394"/>
      <c r="B1437" s="403"/>
      <c r="C1437" s="67" t="s">
        <v>725</v>
      </c>
      <c r="D1437" s="93"/>
      <c r="E1437" s="67" t="s">
        <v>751</v>
      </c>
      <c r="F1437" s="366">
        <f>+VLOOKUP($E1437,Labor!$1:$1048576,MATCH(DATE(F$2,1,1),Labor!$A$1:$LI$1),FALSE)</f>
        <v>29.056380369999999</v>
      </c>
      <c r="G1437" s="366">
        <f>+VLOOKUP($E1437,Labor!$1:$1048576,MATCH(DATE(G$2,1,1),Labor!$A$1:$LI$1),FALSE)</f>
        <v>28.75820556</v>
      </c>
      <c r="H1437" s="366">
        <f>+VLOOKUP($E1437,Labor!$1:$1048576,MATCH(DATE(H$2,1,1),Labor!$A$1:$LI$1),FALSE)</f>
        <v>28.317490150000001</v>
      </c>
      <c r="I1437" s="366">
        <f>+VLOOKUP($E1437,Labor!$1:$1048576,MATCH(DATE(I$2,1,1),Labor!$A$1:$LI$1),FALSE)</f>
        <v>27.81585467</v>
      </c>
      <c r="J1437" s="366">
        <f>+VLOOKUP($E1437,Labor!$1:$1048576,MATCH(DATE(J$2,1,1),Labor!$A$1:$LI$1),FALSE)</f>
        <v>27.358776379999998</v>
      </c>
      <c r="K1437" s="366">
        <f>+VLOOKUP($E1437,Labor!$1:$1048576,MATCH(DATE(K$2,1,1),Labor!$A$1:$LI$1),FALSE)</f>
        <v>26.9510635</v>
      </c>
      <c r="L1437" s="366">
        <f>+VLOOKUP($E1437,Labor!$1:$1048576,MATCH(DATE(L$2,1,1),Labor!$A$1:$LI$1),FALSE)</f>
        <v>26.654442540000002</v>
      </c>
      <c r="M1437" s="366">
        <f>+VLOOKUP($E1437,Labor!$1:$1048576,MATCH(DATE(M$2,1,1),Labor!$A$1:$LI$1),FALSE)</f>
        <v>26.36033832</v>
      </c>
      <c r="N1437" s="366">
        <f>+VLOOKUP($E1437,Labor!$1:$1048576,MATCH(DATE(N$2,1,1),Labor!$A$1:$LI$1),FALSE)</f>
        <v>26.021659450000001</v>
      </c>
      <c r="O1437" s="366">
        <f>+VLOOKUP($E1437,Labor!$1:$1048576,MATCH(DATE(O$2,1,1),Labor!$A$1:$LI$1),FALSE)</f>
        <v>25.618939040000001</v>
      </c>
      <c r="P1437" s="366">
        <f>+VLOOKUP($E1437,Labor!$1:$1048576,MATCH(DATE(P$2,1,1),Labor!$A$1:$LI$1),FALSE)</f>
        <v>25.151911559999999</v>
      </c>
      <c r="Q1437" s="366">
        <f>+VLOOKUP($E1437,Labor!$1:$1048576,MATCH(DATE(Q$2,1,1),Labor!$A$1:$LI$1),FALSE)</f>
        <v>24.78185693</v>
      </c>
      <c r="R1437" s="366">
        <f>+VLOOKUP($E1437,Labor!$1:$1048576,MATCH(DATE(R$2,1,1),Labor!$A$1:$LI$1),FALSE)</f>
        <v>24.518915499999999</v>
      </c>
      <c r="S1437" s="366">
        <f>+VLOOKUP($E1437,Labor!$1:$1048576,MATCH(DATE(S$2,1,1),Labor!$A$1:$LI$1),FALSE)</f>
        <v>24.340715190000001</v>
      </c>
      <c r="T1437" s="366">
        <f>+VLOOKUP($E1437,Labor!$1:$1048576,MATCH(DATE(T$2,1,1),Labor!$A$1:$LI$1),FALSE)</f>
        <v>24.222952710000001</v>
      </c>
      <c r="U1437" s="366">
        <f>+VLOOKUP($E1437,Labor!$1:$1048576,MATCH(DATE(U$2,1,1),Labor!$A$1:$LI$1),FALSE)</f>
        <v>24.14792937</v>
      </c>
      <c r="V1437" s="366">
        <f>+VLOOKUP($E1437,Labor!$1:$1048576,MATCH(DATE(V$2,1,1),Labor!$A$1:$LI$1),FALSE)</f>
        <v>24.124686570000001</v>
      </c>
      <c r="W1437" s="366">
        <f>+VLOOKUP($E1437,Labor!$1:$1048576,MATCH(DATE(W$2,1,1),Labor!$A$1:$LI$1),FALSE)</f>
        <v>24.138493709999999</v>
      </c>
      <c r="X1437" s="366">
        <f>+VLOOKUP($E1437,Labor!$1:$1048576,MATCH(DATE(X$2,1,1),Labor!$A$1:$LI$1),FALSE)</f>
        <v>24.177646230000001</v>
      </c>
      <c r="Y1437" s="366">
        <f>+VLOOKUP($E1437,Labor!$1:$1048576,MATCH(DATE(Y$2,1,1),Labor!$A$1:$LI$1),FALSE)</f>
        <v>24.235607980000001</v>
      </c>
      <c r="Z1437" s="366">
        <f>+VLOOKUP($E1437,Labor!$1:$1048576,MATCH(DATE(Z$2,1,1),Labor!$A$1:$LI$1),FALSE)</f>
        <v>24.306438709999998</v>
      </c>
      <c r="AA1437" s="366">
        <f>+VLOOKUP($E1437,Labor!$1:$1048576,MATCH(DATE(AA$2,1,1),Labor!$A$1:$LI$1),FALSE)</f>
        <v>24.403275749999999</v>
      </c>
      <c r="AB1437" s="366">
        <f>+VLOOKUP($E1437,Labor!$1:$1048576,MATCH(DATE(AB$2,1,1),Labor!$A$1:$LI$1),FALSE)</f>
        <v>24.528940559999999</v>
      </c>
      <c r="AC1437" s="366">
        <f>+VLOOKUP($E1437,Labor!$1:$1048576,MATCH(DATE(AC$2,1,1),Labor!$A$1:$LI$1),FALSE)</f>
        <v>24.684688170000001</v>
      </c>
      <c r="AD1437" s="366">
        <f>+VLOOKUP($E1437,Labor!$1:$1048576,MATCH(DATE(AD$2,1,1),Labor!$A$1:$LI$1),FALSE)</f>
        <v>24.873030050000001</v>
      </c>
      <c r="AE1437" s="366">
        <f>+VLOOKUP($E1437,Labor!$1:$1048576,MATCH(DATE(AE$2,1,1),Labor!$A$1:$LI$1),FALSE)</f>
        <v>25.088432229999999</v>
      </c>
      <c r="AF1437" s="366">
        <f>+VLOOKUP($E1437,Labor!$1:$1048576,MATCH(DATE(AF$2,1,1),Labor!$A$1:$LI$1),FALSE)</f>
        <v>25.084477</v>
      </c>
      <c r="AG1437" s="366">
        <f>+VLOOKUP($E1437,Labor!$1:$1048576,MATCH(DATE(AG$2,1,1),Labor!$A$1:$LI$1),FALSE)</f>
        <v>24.91030997</v>
      </c>
      <c r="AH1437" s="366">
        <f>+VLOOKUP($E1437,Labor!$1:$1048576,MATCH(DATE(AH$2,1,1),Labor!$A$1:$LI$1),FALSE)</f>
        <v>24.65514374</v>
      </c>
      <c r="AI1437" s="366">
        <f>+VLOOKUP($E1437,Labor!$1:$1048576,MATCH(DATE(AI$2,1,1),Labor!$A$1:$LI$1),FALSE)</f>
        <v>24.378670790000001</v>
      </c>
      <c r="AJ1437" s="366">
        <f>+VLOOKUP($E1437,Labor!$1:$1048576,MATCH(DATE(AJ$2,1,1),Labor!$A$1:$LI$1),FALSE)</f>
        <v>24.109202249999999</v>
      </c>
      <c r="AK1437" s="366">
        <f>+VLOOKUP($E1437,Labor!$1:$1048576,MATCH(DATE(AK$2,1,1),Labor!$A$1:$LI$1),FALSE)</f>
        <v>23.85827768</v>
      </c>
      <c r="AL1437" s="366">
        <f>+VLOOKUP($E1437,Labor!$1:$1048576,MATCH(DATE(AL$2,1,1),Labor!$A$1:$LI$1),FALSE)</f>
        <v>23.625444739999999</v>
      </c>
      <c r="AM1437" s="366">
        <f>+VLOOKUP($E1437,Labor!$1:$1048576,MATCH(DATE(AM$2,1,1),Labor!$A$1:$LI$1),FALSE)</f>
        <v>23.406238640000002</v>
      </c>
      <c r="AN1437" s="366">
        <f>+VLOOKUP($E1437,Labor!$1:$1048576,MATCH(DATE(AN$2,1,1),Labor!$A$1:$LI$1),FALSE)</f>
        <v>23.195591329999999</v>
      </c>
      <c r="AO1437" s="366">
        <f>+VLOOKUP($E1437,Labor!$1:$1048576,MATCH(DATE(AO$2,1,1),Labor!$A$1:$LI$1),FALSE)</f>
        <v>22.98916492</v>
      </c>
    </row>
    <row r="1438" spans="1:41" s="92" customFormat="1" ht="15" customHeight="1" x14ac:dyDescent="0.35">
      <c r="A1438" s="394"/>
      <c r="B1438" s="403"/>
      <c r="C1438" s="76" t="s">
        <v>740</v>
      </c>
      <c r="D1438" s="130"/>
      <c r="E1438" s="76" t="s">
        <v>745</v>
      </c>
      <c r="F1438" s="365">
        <f>+VLOOKUP($E1438,Labor!$1:$1048576,MATCH(DATE(F$2,1,1),Labor!$A$1:$LI$1),FALSE)</f>
        <v>4367.2040040000002</v>
      </c>
      <c r="G1438" s="365">
        <f>+VLOOKUP($E1438,Labor!$1:$1048576,MATCH(DATE(G$2,1,1),Labor!$A$1:$LI$1),FALSE)</f>
        <v>4395.0485479999998</v>
      </c>
      <c r="H1438" s="365">
        <f>+VLOOKUP($E1438,Labor!$1:$1048576,MATCH(DATE(H$2,1,1),Labor!$A$1:$LI$1),FALSE)</f>
        <v>4438.0234780000001</v>
      </c>
      <c r="I1438" s="365">
        <f>+VLOOKUP($E1438,Labor!$1:$1048576,MATCH(DATE(I$2,1,1),Labor!$A$1:$LI$1),FALSE)</f>
        <v>4489.8911589999998</v>
      </c>
      <c r="J1438" s="365">
        <f>+VLOOKUP($E1438,Labor!$1:$1048576,MATCH(DATE(J$2,1,1),Labor!$A$1:$LI$1),FALSE)</f>
        <v>4547.8426310000004</v>
      </c>
      <c r="K1438" s="365">
        <f>+VLOOKUP($E1438,Labor!$1:$1048576,MATCH(DATE(K$2,1,1),Labor!$A$1:$LI$1),FALSE)</f>
        <v>4615.1081979999999</v>
      </c>
      <c r="L1438" s="365">
        <f>+VLOOKUP($E1438,Labor!$1:$1048576,MATCH(DATE(L$2,1,1),Labor!$A$1:$LI$1),FALSE)</f>
        <v>4681.4034570000003</v>
      </c>
      <c r="M1438" s="365">
        <f>+VLOOKUP($E1438,Labor!$1:$1048576,MATCH(DATE(M$2,1,1),Labor!$A$1:$LI$1),FALSE)</f>
        <v>4746.0167689999998</v>
      </c>
      <c r="N1438" s="365">
        <f>+VLOOKUP($E1438,Labor!$1:$1048576,MATCH(DATE(N$2,1,1),Labor!$A$1:$LI$1),FALSE)</f>
        <v>4807.7657440000003</v>
      </c>
      <c r="O1438" s="365">
        <f>+VLOOKUP($E1438,Labor!$1:$1048576,MATCH(DATE(O$2,1,1),Labor!$A$1:$LI$1),FALSE)</f>
        <v>4865.5857599999999</v>
      </c>
      <c r="P1438" s="365">
        <f>+VLOOKUP($E1438,Labor!$1:$1048576,MATCH(DATE(P$2,1,1),Labor!$A$1:$LI$1),FALSE)</f>
        <v>4919.000462</v>
      </c>
      <c r="Q1438" s="365">
        <f>+VLOOKUP($E1438,Labor!$1:$1048576,MATCH(DATE(Q$2,1,1),Labor!$A$1:$LI$1),FALSE)</f>
        <v>4964.9946900000004</v>
      </c>
      <c r="R1438" s="365">
        <f>+VLOOKUP($E1438,Labor!$1:$1048576,MATCH(DATE(R$2,1,1),Labor!$A$1:$LI$1),FALSE)</f>
        <v>5005.2190119999996</v>
      </c>
      <c r="S1438" s="365">
        <f>+VLOOKUP($E1438,Labor!$1:$1048576,MATCH(DATE(S$2,1,1),Labor!$A$1:$LI$1),FALSE)</f>
        <v>5042.1315889999996</v>
      </c>
      <c r="T1438" s="365">
        <f>+VLOOKUP($E1438,Labor!$1:$1048576,MATCH(DATE(T$2,1,1),Labor!$A$1:$LI$1),FALSE)</f>
        <v>5077.5217709999997</v>
      </c>
      <c r="U1438" s="365">
        <f>+VLOOKUP($E1438,Labor!$1:$1048576,MATCH(DATE(U$2,1,1),Labor!$A$1:$LI$1),FALSE)</f>
        <v>5112.3328959999999</v>
      </c>
      <c r="V1438" s="365">
        <f>+VLOOKUP($E1438,Labor!$1:$1048576,MATCH(DATE(V$2,1,1),Labor!$A$1:$LI$1),FALSE)</f>
        <v>5144.6770489999999</v>
      </c>
      <c r="W1438" s="365">
        <f>+VLOOKUP($E1438,Labor!$1:$1048576,MATCH(DATE(W$2,1,1),Labor!$A$1:$LI$1),FALSE)</f>
        <v>5175.2218940000002</v>
      </c>
      <c r="X1438" s="365">
        <f>+VLOOKUP($E1438,Labor!$1:$1048576,MATCH(DATE(X$2,1,1),Labor!$A$1:$LI$1),FALSE)</f>
        <v>5204.4205330000004</v>
      </c>
      <c r="Y1438" s="365">
        <f>+VLOOKUP($E1438,Labor!$1:$1048576,MATCH(DATE(Y$2,1,1),Labor!$A$1:$LI$1),FALSE)</f>
        <v>5232.66777</v>
      </c>
      <c r="Z1438" s="365">
        <f>+VLOOKUP($E1438,Labor!$1:$1048576,MATCH(DATE(Z$2,1,1),Labor!$A$1:$LI$1),FALSE)</f>
        <v>5260.1466440000004</v>
      </c>
      <c r="AA1438" s="365">
        <f>+VLOOKUP($E1438,Labor!$1:$1048576,MATCH(DATE(AA$2,1,1),Labor!$A$1:$LI$1),FALSE)</f>
        <v>5287.371392</v>
      </c>
      <c r="AB1438" s="365">
        <f>+VLOOKUP($E1438,Labor!$1:$1048576,MATCH(DATE(AB$2,1,1),Labor!$A$1:$LI$1),FALSE)</f>
        <v>5315.1367829999999</v>
      </c>
      <c r="AC1438" s="365">
        <f>+VLOOKUP($E1438,Labor!$1:$1048576,MATCH(DATE(AC$2,1,1),Labor!$A$1:$LI$1),FALSE)</f>
        <v>5344.1232600000003</v>
      </c>
      <c r="AD1438" s="365">
        <f>+VLOOKUP($E1438,Labor!$1:$1048576,MATCH(DATE(AD$2,1,1),Labor!$A$1:$LI$1),FALSE)</f>
        <v>5374.8070049999997</v>
      </c>
      <c r="AE1438" s="365">
        <f>+VLOOKUP($E1438,Labor!$1:$1048576,MATCH(DATE(AE$2,1,1),Labor!$A$1:$LI$1),FALSE)</f>
        <v>5406.7106009999998</v>
      </c>
      <c r="AF1438" s="365">
        <f>+VLOOKUP($E1438,Labor!$1:$1048576,MATCH(DATE(AF$2,1,1),Labor!$A$1:$LI$1),FALSE)</f>
        <v>5448.5569649999998</v>
      </c>
      <c r="AG1438" s="365">
        <f>+VLOOKUP($E1438,Labor!$1:$1048576,MATCH(DATE(AG$2,1,1),Labor!$A$1:$LI$1),FALSE)</f>
        <v>5496.2318519999999</v>
      </c>
      <c r="AH1438" s="365">
        <f>+VLOOKUP($E1438,Labor!$1:$1048576,MATCH(DATE(AH$2,1,1),Labor!$A$1:$LI$1),FALSE)</f>
        <v>5547.0661259999997</v>
      </c>
      <c r="AI1438" s="365">
        <f>+VLOOKUP($E1438,Labor!$1:$1048576,MATCH(DATE(AI$2,1,1),Labor!$A$1:$LI$1),FALSE)</f>
        <v>5599.2790359999999</v>
      </c>
      <c r="AJ1438" s="365">
        <f>+VLOOKUP($E1438,Labor!$1:$1048576,MATCH(DATE(AJ$2,1,1),Labor!$A$1:$LI$1),FALSE)</f>
        <v>5651.5176160000001</v>
      </c>
      <c r="AK1438" s="365">
        <f>+VLOOKUP($E1438,Labor!$1:$1048576,MATCH(DATE(AK$2,1,1),Labor!$A$1:$LI$1),FALSE)</f>
        <v>5702.6051960000004</v>
      </c>
      <c r="AL1438" s="365">
        <f>+VLOOKUP($E1438,Labor!$1:$1048576,MATCH(DATE(AL$2,1,1),Labor!$A$1:$LI$1),FALSE)</f>
        <v>5751.6757109999999</v>
      </c>
      <c r="AM1438" s="365">
        <f>+VLOOKUP($E1438,Labor!$1:$1048576,MATCH(DATE(AM$2,1,1),Labor!$A$1:$LI$1),FALSE)</f>
        <v>5797.9830339999999</v>
      </c>
      <c r="AN1438" s="365">
        <f>+VLOOKUP($E1438,Labor!$1:$1048576,MATCH(DATE(AN$2,1,1),Labor!$A$1:$LI$1),FALSE)</f>
        <v>5840.8461639999996</v>
      </c>
      <c r="AO1438" s="365">
        <f>+VLOOKUP($E1438,Labor!$1:$1048576,MATCH(DATE(AO$2,1,1),Labor!$A$1:$LI$1),FALSE)</f>
        <v>5879.6650639999998</v>
      </c>
    </row>
    <row r="1439" spans="1:41" ht="15" customHeight="1" x14ac:dyDescent="0.35">
      <c r="A1439" s="394"/>
      <c r="B1439" s="403"/>
      <c r="C1439" s="67" t="s">
        <v>726</v>
      </c>
      <c r="D1439" s="93"/>
      <c r="E1439" s="67" t="s">
        <v>752</v>
      </c>
      <c r="F1439" s="366">
        <f>+VLOOKUP($E1439,Labor!$1:$1048576,MATCH(DATE(F$2,1,1),Labor!$A$1:$LI$1),FALSE)</f>
        <v>618.00900309999997</v>
      </c>
      <c r="G1439" s="366">
        <f>+VLOOKUP($E1439,Labor!$1:$1048576,MATCH(DATE(G$2,1,1),Labor!$A$1:$LI$1),FALSE)</f>
        <v>620.88421900000003</v>
      </c>
      <c r="H1439" s="366">
        <f>+VLOOKUP($E1439,Labor!$1:$1048576,MATCH(DATE(H$2,1,1),Labor!$A$1:$LI$1),FALSE)</f>
        <v>625.23104720000003</v>
      </c>
      <c r="I1439" s="366">
        <f>+VLOOKUP($E1439,Labor!$1:$1048576,MATCH(DATE(I$2,1,1),Labor!$A$1:$LI$1),FALSE)</f>
        <v>630.63962690000005</v>
      </c>
      <c r="J1439" s="366">
        <f>+VLOOKUP($E1439,Labor!$1:$1048576,MATCH(DATE(J$2,1,1),Labor!$A$1:$LI$1),FALSE)</f>
        <v>637.41046210000002</v>
      </c>
      <c r="K1439" s="366">
        <f>+VLOOKUP($E1439,Labor!$1:$1048576,MATCH(DATE(K$2,1,1),Labor!$A$1:$LI$1),FALSE)</f>
        <v>646.59215389999997</v>
      </c>
      <c r="L1439" s="366">
        <f>+VLOOKUP($E1439,Labor!$1:$1048576,MATCH(DATE(L$2,1,1),Labor!$A$1:$LI$1),FALSE)</f>
        <v>656.03856510000003</v>
      </c>
      <c r="M1439" s="366">
        <f>+VLOOKUP($E1439,Labor!$1:$1048576,MATCH(DATE(M$2,1,1),Labor!$A$1:$LI$1),FALSE)</f>
        <v>665.1727095</v>
      </c>
      <c r="N1439" s="366">
        <f>+VLOOKUP($E1439,Labor!$1:$1048576,MATCH(DATE(N$2,1,1),Labor!$A$1:$LI$1),FALSE)</f>
        <v>673.52403130000005</v>
      </c>
      <c r="O1439" s="366">
        <f>+VLOOKUP($E1439,Labor!$1:$1048576,MATCH(DATE(O$2,1,1),Labor!$A$1:$LI$1),FALSE)</f>
        <v>680.83550430000003</v>
      </c>
      <c r="P1439" s="366">
        <f>+VLOOKUP($E1439,Labor!$1:$1048576,MATCH(DATE(P$2,1,1),Labor!$A$1:$LI$1),FALSE)</f>
        <v>687.11887720000004</v>
      </c>
      <c r="Q1439" s="366">
        <f>+VLOOKUP($E1439,Labor!$1:$1048576,MATCH(DATE(Q$2,1,1),Labor!$A$1:$LI$1),FALSE)</f>
        <v>691.95755810000003</v>
      </c>
      <c r="R1439" s="366">
        <f>+VLOOKUP($E1439,Labor!$1:$1048576,MATCH(DATE(R$2,1,1),Labor!$A$1:$LI$1),FALSE)</f>
        <v>695.82608949999997</v>
      </c>
      <c r="S1439" s="366">
        <f>+VLOOKUP($E1439,Labor!$1:$1048576,MATCH(DATE(S$2,1,1),Labor!$A$1:$LI$1),FALSE)</f>
        <v>699.1640218</v>
      </c>
      <c r="T1439" s="366">
        <f>+VLOOKUP($E1439,Labor!$1:$1048576,MATCH(DATE(T$2,1,1),Labor!$A$1:$LI$1),FALSE)</f>
        <v>702.16767070000003</v>
      </c>
      <c r="U1439" s="366">
        <f>+VLOOKUP($E1439,Labor!$1:$1048576,MATCH(DATE(U$2,1,1),Labor!$A$1:$LI$1),FALSE)</f>
        <v>704.86233170000003</v>
      </c>
      <c r="V1439" s="366">
        <f>+VLOOKUP($E1439,Labor!$1:$1048576,MATCH(DATE(V$2,1,1),Labor!$A$1:$LI$1),FALSE)</f>
        <v>706.83079740000005</v>
      </c>
      <c r="W1439" s="366">
        <f>+VLOOKUP($E1439,Labor!$1:$1048576,MATCH(DATE(W$2,1,1),Labor!$A$1:$LI$1),FALSE)</f>
        <v>708.14133619999996</v>
      </c>
      <c r="X1439" s="366">
        <f>+VLOOKUP($E1439,Labor!$1:$1048576,MATCH(DATE(X$2,1,1),Labor!$A$1:$LI$1),FALSE)</f>
        <v>708.85399529999995</v>
      </c>
      <c r="Y1439" s="366">
        <f>+VLOOKUP($E1439,Labor!$1:$1048576,MATCH(DATE(Y$2,1,1),Labor!$A$1:$LI$1),FALSE)</f>
        <v>709.04557639999996</v>
      </c>
      <c r="Z1439" s="366">
        <f>+VLOOKUP($E1439,Labor!$1:$1048576,MATCH(DATE(Z$2,1,1),Labor!$A$1:$LI$1),FALSE)</f>
        <v>708.72360990000004</v>
      </c>
      <c r="AA1439" s="366">
        <f>+VLOOKUP($E1439,Labor!$1:$1048576,MATCH(DATE(AA$2,1,1),Labor!$A$1:$LI$1),FALSE)</f>
        <v>708.02068880000002</v>
      </c>
      <c r="AB1439" s="366">
        <f>+VLOOKUP($E1439,Labor!$1:$1048576,MATCH(DATE(AB$2,1,1),Labor!$A$1:$LI$1),FALSE)</f>
        <v>707.08385550000003</v>
      </c>
      <c r="AC1439" s="366">
        <f>+VLOOKUP($E1439,Labor!$1:$1048576,MATCH(DATE(AC$2,1,1),Labor!$A$1:$LI$1),FALSE)</f>
        <v>706.01705360000005</v>
      </c>
      <c r="AD1439" s="366">
        <f>+VLOOKUP($E1439,Labor!$1:$1048576,MATCH(DATE(AD$2,1,1),Labor!$A$1:$LI$1),FALSE)</f>
        <v>704.88300479999998</v>
      </c>
      <c r="AE1439" s="366">
        <f>+VLOOKUP($E1439,Labor!$1:$1048576,MATCH(DATE(AE$2,1,1),Labor!$A$1:$LI$1),FALSE)</f>
        <v>703.5132926</v>
      </c>
      <c r="AF1439" s="366">
        <f>+VLOOKUP($E1439,Labor!$1:$1048576,MATCH(DATE(AF$2,1,1),Labor!$A$1:$LI$1),FALSE)</f>
        <v>702.93366960000003</v>
      </c>
      <c r="AG1439" s="366">
        <f>+VLOOKUP($E1439,Labor!$1:$1048576,MATCH(DATE(AG$2,1,1),Labor!$A$1:$LI$1),FALSE)</f>
        <v>703.1181411</v>
      </c>
      <c r="AH1439" s="366">
        <f>+VLOOKUP($E1439,Labor!$1:$1048576,MATCH(DATE(AH$2,1,1),Labor!$A$1:$LI$1),FALSE)</f>
        <v>703.97263710000004</v>
      </c>
      <c r="AI1439" s="366">
        <f>+VLOOKUP($E1439,Labor!$1:$1048576,MATCH(DATE(AI$2,1,1),Labor!$A$1:$LI$1),FALSE)</f>
        <v>705.36854430000005</v>
      </c>
      <c r="AJ1439" s="366">
        <f>+VLOOKUP($E1439,Labor!$1:$1048576,MATCH(DATE(AJ$2,1,1),Labor!$A$1:$LI$1),FALSE)</f>
        <v>707.16169720000005</v>
      </c>
      <c r="AK1439" s="366">
        <f>+VLOOKUP($E1439,Labor!$1:$1048576,MATCH(DATE(AK$2,1,1),Labor!$A$1:$LI$1),FALSE)</f>
        <v>709.20020880000004</v>
      </c>
      <c r="AL1439" s="366">
        <f>+VLOOKUP($E1439,Labor!$1:$1048576,MATCH(DATE(AL$2,1,1),Labor!$A$1:$LI$1),FALSE)</f>
        <v>711.36887260000003</v>
      </c>
      <c r="AM1439" s="366">
        <f>+VLOOKUP($E1439,Labor!$1:$1048576,MATCH(DATE(AM$2,1,1),Labor!$A$1:$LI$1),FALSE)</f>
        <v>713.56315600000005</v>
      </c>
      <c r="AN1439" s="366">
        <f>+VLOOKUP($E1439,Labor!$1:$1048576,MATCH(DATE(AN$2,1,1),Labor!$A$1:$LI$1),FALSE)</f>
        <v>715.68803839999998</v>
      </c>
      <c r="AO1439" s="366">
        <f>+VLOOKUP($E1439,Labor!$1:$1048576,MATCH(DATE(AO$2,1,1),Labor!$A$1:$LI$1),FALSE)</f>
        <v>717.66323199999999</v>
      </c>
    </row>
    <row r="1440" spans="1:41" ht="15" customHeight="1" x14ac:dyDescent="0.35">
      <c r="A1440" s="394"/>
      <c r="B1440" s="403"/>
      <c r="C1440" s="67" t="s">
        <v>727</v>
      </c>
      <c r="D1440" s="93"/>
      <c r="E1440" s="67" t="s">
        <v>753</v>
      </c>
      <c r="F1440" s="366">
        <f>+VLOOKUP($E1440,Labor!$1:$1048576,MATCH(DATE(F$2,1,1),Labor!$A$1:$LI$1),FALSE)</f>
        <v>185.66605960000001</v>
      </c>
      <c r="G1440" s="366">
        <f>+VLOOKUP($E1440,Labor!$1:$1048576,MATCH(DATE(G$2,1,1),Labor!$A$1:$LI$1),FALSE)</f>
        <v>188.8239385</v>
      </c>
      <c r="H1440" s="366">
        <f>+VLOOKUP($E1440,Labor!$1:$1048576,MATCH(DATE(H$2,1,1),Labor!$A$1:$LI$1),FALSE)</f>
        <v>193.2415154</v>
      </c>
      <c r="I1440" s="366">
        <f>+VLOOKUP($E1440,Labor!$1:$1048576,MATCH(DATE(I$2,1,1),Labor!$A$1:$LI$1),FALSE)</f>
        <v>197.78412489999999</v>
      </c>
      <c r="J1440" s="366">
        <f>+VLOOKUP($E1440,Labor!$1:$1048576,MATCH(DATE(J$2,1,1),Labor!$A$1:$LI$1),FALSE)</f>
        <v>202.59582230000001</v>
      </c>
      <c r="K1440" s="366">
        <f>+VLOOKUP($E1440,Labor!$1:$1048576,MATCH(DATE(K$2,1,1),Labor!$A$1:$LI$1),FALSE)</f>
        <v>208.15356310000001</v>
      </c>
      <c r="L1440" s="366">
        <f>+VLOOKUP($E1440,Labor!$1:$1048576,MATCH(DATE(L$2,1,1),Labor!$A$1:$LI$1),FALSE)</f>
        <v>212.27196549999999</v>
      </c>
      <c r="M1440" s="366">
        <f>+VLOOKUP($E1440,Labor!$1:$1048576,MATCH(DATE(M$2,1,1),Labor!$A$1:$LI$1),FALSE)</f>
        <v>215.2110777</v>
      </c>
      <c r="N1440" s="366">
        <f>+VLOOKUP($E1440,Labor!$1:$1048576,MATCH(DATE(N$2,1,1),Labor!$A$1:$LI$1),FALSE)</f>
        <v>217.29111810000001</v>
      </c>
      <c r="O1440" s="366">
        <f>+VLOOKUP($E1440,Labor!$1:$1048576,MATCH(DATE(O$2,1,1),Labor!$A$1:$LI$1),FALSE)</f>
        <v>218.74890740000001</v>
      </c>
      <c r="P1440" s="366">
        <f>+VLOOKUP($E1440,Labor!$1:$1048576,MATCH(DATE(P$2,1,1),Labor!$A$1:$LI$1),FALSE)</f>
        <v>219.71028960000001</v>
      </c>
      <c r="Q1440" s="366">
        <f>+VLOOKUP($E1440,Labor!$1:$1048576,MATCH(DATE(Q$2,1,1),Labor!$A$1:$LI$1),FALSE)</f>
        <v>220.54843460000001</v>
      </c>
      <c r="R1440" s="366">
        <f>+VLOOKUP($E1440,Labor!$1:$1048576,MATCH(DATE(R$2,1,1),Labor!$A$1:$LI$1),FALSE)</f>
        <v>221.3544278</v>
      </c>
      <c r="S1440" s="366">
        <f>+VLOOKUP($E1440,Labor!$1:$1048576,MATCH(DATE(S$2,1,1),Labor!$A$1:$LI$1),FALSE)</f>
        <v>222.08615810000001</v>
      </c>
      <c r="T1440" s="366">
        <f>+VLOOKUP($E1440,Labor!$1:$1048576,MATCH(DATE(T$2,1,1),Labor!$A$1:$LI$1),FALSE)</f>
        <v>222.69821099999999</v>
      </c>
      <c r="U1440" s="366">
        <f>+VLOOKUP($E1440,Labor!$1:$1048576,MATCH(DATE(U$2,1,1),Labor!$A$1:$LI$1),FALSE)</f>
        <v>223.17620439999999</v>
      </c>
      <c r="V1440" s="366">
        <f>+VLOOKUP($E1440,Labor!$1:$1048576,MATCH(DATE(V$2,1,1),Labor!$A$1:$LI$1),FALSE)</f>
        <v>223.37914520000001</v>
      </c>
      <c r="W1440" s="366">
        <f>+VLOOKUP($E1440,Labor!$1:$1048576,MATCH(DATE(W$2,1,1),Labor!$A$1:$LI$1),FALSE)</f>
        <v>223.39178889999999</v>
      </c>
      <c r="X1440" s="366">
        <f>+VLOOKUP($E1440,Labor!$1:$1048576,MATCH(DATE(X$2,1,1),Labor!$A$1:$LI$1),FALSE)</f>
        <v>223.29916249999999</v>
      </c>
      <c r="Y1440" s="366">
        <f>+VLOOKUP($E1440,Labor!$1:$1048576,MATCH(DATE(Y$2,1,1),Labor!$A$1:$LI$1),FALSE)</f>
        <v>223.1802721</v>
      </c>
      <c r="Z1440" s="366">
        <f>+VLOOKUP($E1440,Labor!$1:$1048576,MATCH(DATE(Z$2,1,1),Labor!$A$1:$LI$1),FALSE)</f>
        <v>223.06970229999999</v>
      </c>
      <c r="AA1440" s="366">
        <f>+VLOOKUP($E1440,Labor!$1:$1048576,MATCH(DATE(AA$2,1,1),Labor!$A$1:$LI$1),FALSE)</f>
        <v>223.03825029999999</v>
      </c>
      <c r="AB1440" s="366">
        <f>+VLOOKUP($E1440,Labor!$1:$1048576,MATCH(DATE(AB$2,1,1),Labor!$A$1:$LI$1),FALSE)</f>
        <v>223.10637449999999</v>
      </c>
      <c r="AC1440" s="366">
        <f>+VLOOKUP($E1440,Labor!$1:$1048576,MATCH(DATE(AC$2,1,1),Labor!$A$1:$LI$1),FALSE)</f>
        <v>223.27968970000001</v>
      </c>
      <c r="AD1440" s="366">
        <f>+VLOOKUP($E1440,Labor!$1:$1048576,MATCH(DATE(AD$2,1,1),Labor!$A$1:$LI$1),FALSE)</f>
        <v>223.56510420000001</v>
      </c>
      <c r="AE1440" s="366">
        <f>+VLOOKUP($E1440,Labor!$1:$1048576,MATCH(DATE(AE$2,1,1),Labor!$A$1:$LI$1),FALSE)</f>
        <v>223.94546890000001</v>
      </c>
      <c r="AF1440" s="366">
        <f>+VLOOKUP($E1440,Labor!$1:$1048576,MATCH(DATE(AF$2,1,1),Labor!$A$1:$LI$1),FALSE)</f>
        <v>225.8473443</v>
      </c>
      <c r="AG1440" s="366">
        <f>+VLOOKUP($E1440,Labor!$1:$1048576,MATCH(DATE(AG$2,1,1),Labor!$A$1:$LI$1),FALSE)</f>
        <v>228.5670815</v>
      </c>
      <c r="AH1440" s="366">
        <f>+VLOOKUP($E1440,Labor!$1:$1048576,MATCH(DATE(AH$2,1,1),Labor!$A$1:$LI$1),FALSE)</f>
        <v>231.66633379999999</v>
      </c>
      <c r="AI1440" s="366">
        <f>+VLOOKUP($E1440,Labor!$1:$1048576,MATCH(DATE(AI$2,1,1),Labor!$A$1:$LI$1),FALSE)</f>
        <v>234.88483260000001</v>
      </c>
      <c r="AJ1440" s="366">
        <f>+VLOOKUP($E1440,Labor!$1:$1048576,MATCH(DATE(AJ$2,1,1),Labor!$A$1:$LI$1),FALSE)</f>
        <v>238.07383129999999</v>
      </c>
      <c r="AK1440" s="366">
        <f>+VLOOKUP($E1440,Labor!$1:$1048576,MATCH(DATE(AK$2,1,1),Labor!$A$1:$LI$1),FALSE)</f>
        <v>241.1577557</v>
      </c>
      <c r="AL1440" s="366">
        <f>+VLOOKUP($E1440,Labor!$1:$1048576,MATCH(DATE(AL$2,1,1),Labor!$A$1:$LI$1),FALSE)</f>
        <v>244.09307570000001</v>
      </c>
      <c r="AM1440" s="366">
        <f>+VLOOKUP($E1440,Labor!$1:$1048576,MATCH(DATE(AM$2,1,1),Labor!$A$1:$LI$1),FALSE)</f>
        <v>246.8545464</v>
      </c>
      <c r="AN1440" s="366">
        <f>+VLOOKUP($E1440,Labor!$1:$1048576,MATCH(DATE(AN$2,1,1),Labor!$A$1:$LI$1),FALSE)</f>
        <v>249.42771260000001</v>
      </c>
      <c r="AO1440" s="366">
        <f>+VLOOKUP($E1440,Labor!$1:$1048576,MATCH(DATE(AO$2,1,1),Labor!$A$1:$LI$1),FALSE)</f>
        <v>251.80446259999999</v>
      </c>
    </row>
    <row r="1441" spans="1:41" ht="15" customHeight="1" x14ac:dyDescent="0.35">
      <c r="A1441" s="394"/>
      <c r="B1441" s="403"/>
      <c r="C1441" s="67" t="s">
        <v>728</v>
      </c>
      <c r="D1441" s="93"/>
      <c r="E1441" s="67" t="s">
        <v>754</v>
      </c>
      <c r="F1441" s="366">
        <f>+VLOOKUP($E1441,Labor!$1:$1048576,MATCH(DATE(F$2,1,1),Labor!$A$1:$LI$1),FALSE)</f>
        <v>97.923215920000004</v>
      </c>
      <c r="G1441" s="366">
        <f>+VLOOKUP($E1441,Labor!$1:$1048576,MATCH(DATE(G$2,1,1),Labor!$A$1:$LI$1),FALSE)</f>
        <v>98.429467320000001</v>
      </c>
      <c r="H1441" s="366">
        <f>+VLOOKUP($E1441,Labor!$1:$1048576,MATCH(DATE(H$2,1,1),Labor!$A$1:$LI$1),FALSE)</f>
        <v>99.184298089999999</v>
      </c>
      <c r="I1441" s="366">
        <f>+VLOOKUP($E1441,Labor!$1:$1048576,MATCH(DATE(I$2,1,1),Labor!$A$1:$LI$1),FALSE)</f>
        <v>100.032931</v>
      </c>
      <c r="J1441" s="366">
        <f>+VLOOKUP($E1441,Labor!$1:$1048576,MATCH(DATE(J$2,1,1),Labor!$A$1:$LI$1),FALSE)</f>
        <v>100.9880106</v>
      </c>
      <c r="K1441" s="366">
        <f>+VLOOKUP($E1441,Labor!$1:$1048576,MATCH(DATE(K$2,1,1),Labor!$A$1:$LI$1),FALSE)</f>
        <v>102.2153017</v>
      </c>
      <c r="L1441" s="366">
        <f>+VLOOKUP($E1441,Labor!$1:$1048576,MATCH(DATE(L$2,1,1),Labor!$A$1:$LI$1),FALSE)</f>
        <v>103.4920137</v>
      </c>
      <c r="M1441" s="366">
        <f>+VLOOKUP($E1441,Labor!$1:$1048576,MATCH(DATE(M$2,1,1),Labor!$A$1:$LI$1),FALSE)</f>
        <v>104.74094460000001</v>
      </c>
      <c r="N1441" s="366">
        <f>+VLOOKUP($E1441,Labor!$1:$1048576,MATCH(DATE(N$2,1,1),Labor!$A$1:$LI$1),FALSE)</f>
        <v>105.86299</v>
      </c>
      <c r="O1441" s="366">
        <f>+VLOOKUP($E1441,Labor!$1:$1048576,MATCH(DATE(O$2,1,1),Labor!$A$1:$LI$1),FALSE)</f>
        <v>106.7680926</v>
      </c>
      <c r="P1441" s="366">
        <f>+VLOOKUP($E1441,Labor!$1:$1048576,MATCH(DATE(P$2,1,1),Labor!$A$1:$LI$1),FALSE)</f>
        <v>107.3852385</v>
      </c>
      <c r="Q1441" s="366">
        <f>+VLOOKUP($E1441,Labor!$1:$1048576,MATCH(DATE(Q$2,1,1),Labor!$A$1:$LI$1),FALSE)</f>
        <v>107.7496864</v>
      </c>
      <c r="R1441" s="366">
        <f>+VLOOKUP($E1441,Labor!$1:$1048576,MATCH(DATE(R$2,1,1),Labor!$A$1:$LI$1),FALSE)</f>
        <v>108.01036980000001</v>
      </c>
      <c r="S1441" s="366">
        <f>+VLOOKUP($E1441,Labor!$1:$1048576,MATCH(DATE(S$2,1,1),Labor!$A$1:$LI$1),FALSE)</f>
        <v>108.2903153</v>
      </c>
      <c r="T1441" s="366">
        <f>+VLOOKUP($E1441,Labor!$1:$1048576,MATCH(DATE(T$2,1,1),Labor!$A$1:$LI$1),FALSE)</f>
        <v>108.6518294</v>
      </c>
      <c r="U1441" s="366">
        <f>+VLOOKUP($E1441,Labor!$1:$1048576,MATCH(DATE(U$2,1,1),Labor!$A$1:$LI$1),FALSE)</f>
        <v>109.1084604</v>
      </c>
      <c r="V1441" s="366">
        <f>+VLOOKUP($E1441,Labor!$1:$1048576,MATCH(DATE(V$2,1,1),Labor!$A$1:$LI$1),FALSE)</f>
        <v>109.5690561</v>
      </c>
      <c r="W1441" s="366">
        <f>+VLOOKUP($E1441,Labor!$1:$1048576,MATCH(DATE(W$2,1,1),Labor!$A$1:$LI$1),FALSE)</f>
        <v>110.0289313</v>
      </c>
      <c r="X1441" s="366">
        <f>+VLOOKUP($E1441,Labor!$1:$1048576,MATCH(DATE(X$2,1,1),Labor!$A$1:$LI$1),FALSE)</f>
        <v>110.4826557</v>
      </c>
      <c r="Y1441" s="366">
        <f>+VLOOKUP($E1441,Labor!$1:$1048576,MATCH(DATE(Y$2,1,1),Labor!$A$1:$LI$1),FALSE)</f>
        <v>110.9310002</v>
      </c>
      <c r="Z1441" s="366">
        <f>+VLOOKUP($E1441,Labor!$1:$1048576,MATCH(DATE(Z$2,1,1),Labor!$A$1:$LI$1),FALSE)</f>
        <v>111.3709843</v>
      </c>
      <c r="AA1441" s="366">
        <f>+VLOOKUP($E1441,Labor!$1:$1048576,MATCH(DATE(AA$2,1,1),Labor!$A$1:$LI$1),FALSE)</f>
        <v>111.821455</v>
      </c>
      <c r="AB1441" s="366">
        <f>+VLOOKUP($E1441,Labor!$1:$1048576,MATCH(DATE(AB$2,1,1),Labor!$A$1:$LI$1),FALSE)</f>
        <v>112.3071381</v>
      </c>
      <c r="AC1441" s="366">
        <f>+VLOOKUP($E1441,Labor!$1:$1048576,MATCH(DATE(AC$2,1,1),Labor!$A$1:$LI$1),FALSE)</f>
        <v>112.844261</v>
      </c>
      <c r="AD1441" s="366">
        <f>+VLOOKUP($E1441,Labor!$1:$1048576,MATCH(DATE(AD$2,1,1),Labor!$A$1:$LI$1),FALSE)</f>
        <v>113.4391394</v>
      </c>
      <c r="AE1441" s="366">
        <f>+VLOOKUP($E1441,Labor!$1:$1048576,MATCH(DATE(AE$2,1,1),Labor!$A$1:$LI$1),FALSE)</f>
        <v>114.0758469</v>
      </c>
      <c r="AF1441" s="366">
        <f>+VLOOKUP($E1441,Labor!$1:$1048576,MATCH(DATE(AF$2,1,1),Labor!$A$1:$LI$1),FALSE)</f>
        <v>114.8313328</v>
      </c>
      <c r="AG1441" s="366">
        <f>+VLOOKUP($E1441,Labor!$1:$1048576,MATCH(DATE(AG$2,1,1),Labor!$A$1:$LI$1),FALSE)</f>
        <v>115.6565294</v>
      </c>
      <c r="AH1441" s="366">
        <f>+VLOOKUP($E1441,Labor!$1:$1048576,MATCH(DATE(AH$2,1,1),Labor!$A$1:$LI$1),FALSE)</f>
        <v>116.5169947</v>
      </c>
      <c r="AI1441" s="366">
        <f>+VLOOKUP($E1441,Labor!$1:$1048576,MATCH(DATE(AI$2,1,1),Labor!$A$1:$LI$1),FALSE)</f>
        <v>117.3858862</v>
      </c>
      <c r="AJ1441" s="366">
        <f>+VLOOKUP($E1441,Labor!$1:$1048576,MATCH(DATE(AJ$2,1,1),Labor!$A$1:$LI$1),FALSE)</f>
        <v>118.23876420000001</v>
      </c>
      <c r="AK1441" s="366">
        <f>+VLOOKUP($E1441,Labor!$1:$1048576,MATCH(DATE(AK$2,1,1),Labor!$A$1:$LI$1),FALSE)</f>
        <v>119.05791929999999</v>
      </c>
      <c r="AL1441" s="366">
        <f>+VLOOKUP($E1441,Labor!$1:$1048576,MATCH(DATE(AL$2,1,1),Labor!$A$1:$LI$1),FALSE)</f>
        <v>119.8301713</v>
      </c>
      <c r="AM1441" s="366">
        <f>+VLOOKUP($E1441,Labor!$1:$1048576,MATCH(DATE(AM$2,1,1),Labor!$A$1:$LI$1),FALSE)</f>
        <v>120.54211650000001</v>
      </c>
      <c r="AN1441" s="366">
        <f>+VLOOKUP($E1441,Labor!$1:$1048576,MATCH(DATE(AN$2,1,1),Labor!$A$1:$LI$1),FALSE)</f>
        <v>121.18003179999999</v>
      </c>
      <c r="AO1441" s="366">
        <f>+VLOOKUP($E1441,Labor!$1:$1048576,MATCH(DATE(AO$2,1,1),Labor!$A$1:$LI$1),FALSE)</f>
        <v>121.73139430000001</v>
      </c>
    </row>
    <row r="1442" spans="1:41" ht="15" customHeight="1" x14ac:dyDescent="0.35">
      <c r="A1442" s="394"/>
      <c r="B1442" s="403"/>
      <c r="C1442" s="67" t="s">
        <v>729</v>
      </c>
      <c r="D1442" s="93"/>
      <c r="E1442" s="67" t="s">
        <v>755</v>
      </c>
      <c r="F1442" s="366">
        <f>+VLOOKUP($E1442,Labor!$1:$1048576,MATCH(DATE(F$2,1,1),Labor!$A$1:$LI$1),FALSE)</f>
        <v>58.803164629999998</v>
      </c>
      <c r="G1442" s="366">
        <f>+VLOOKUP($E1442,Labor!$1:$1048576,MATCH(DATE(G$2,1,1),Labor!$A$1:$LI$1),FALSE)</f>
        <v>59.245873179999997</v>
      </c>
      <c r="H1442" s="366">
        <f>+VLOOKUP($E1442,Labor!$1:$1048576,MATCH(DATE(H$2,1,1),Labor!$A$1:$LI$1),FALSE)</f>
        <v>59.90764867</v>
      </c>
      <c r="I1442" s="366">
        <f>+VLOOKUP($E1442,Labor!$1:$1048576,MATCH(DATE(I$2,1,1),Labor!$A$1:$LI$1),FALSE)</f>
        <v>60.675159059999999</v>
      </c>
      <c r="J1442" s="366">
        <f>+VLOOKUP($E1442,Labor!$1:$1048576,MATCH(DATE(J$2,1,1),Labor!$A$1:$LI$1),FALSE)</f>
        <v>61.512153300000001</v>
      </c>
      <c r="K1442" s="366">
        <f>+VLOOKUP($E1442,Labor!$1:$1048576,MATCH(DATE(K$2,1,1),Labor!$A$1:$LI$1),FALSE)</f>
        <v>62.476675810000003</v>
      </c>
      <c r="L1442" s="366">
        <f>+VLOOKUP($E1442,Labor!$1:$1048576,MATCH(DATE(L$2,1,1),Labor!$A$1:$LI$1),FALSE)</f>
        <v>63.348706190000001</v>
      </c>
      <c r="M1442" s="366">
        <f>+VLOOKUP($E1442,Labor!$1:$1048576,MATCH(DATE(M$2,1,1),Labor!$A$1:$LI$1),FALSE)</f>
        <v>64.124248559999998</v>
      </c>
      <c r="N1442" s="366">
        <f>+VLOOKUP($E1442,Labor!$1:$1048576,MATCH(DATE(N$2,1,1),Labor!$A$1:$LI$1),FALSE)</f>
        <v>64.790580660000003</v>
      </c>
      <c r="O1442" s="366">
        <f>+VLOOKUP($E1442,Labor!$1:$1048576,MATCH(DATE(O$2,1,1),Labor!$A$1:$LI$1),FALSE)</f>
        <v>65.333115359999994</v>
      </c>
      <c r="P1442" s="366">
        <f>+VLOOKUP($E1442,Labor!$1:$1048576,MATCH(DATE(P$2,1,1),Labor!$A$1:$LI$1),FALSE)</f>
        <v>65.741618970000005</v>
      </c>
      <c r="Q1442" s="366">
        <f>+VLOOKUP($E1442,Labor!$1:$1048576,MATCH(DATE(Q$2,1,1),Labor!$A$1:$LI$1),FALSE)</f>
        <v>66.001380240000003</v>
      </c>
      <c r="R1442" s="366">
        <f>+VLOOKUP($E1442,Labor!$1:$1048576,MATCH(DATE(R$2,1,1),Labor!$A$1:$LI$1),FALSE)</f>
        <v>66.159665070000003</v>
      </c>
      <c r="S1442" s="366">
        <f>+VLOOKUP($E1442,Labor!$1:$1048576,MATCH(DATE(S$2,1,1),Labor!$A$1:$LI$1),FALSE)</f>
        <v>66.261780049999999</v>
      </c>
      <c r="T1442" s="366">
        <f>+VLOOKUP($E1442,Labor!$1:$1048576,MATCH(DATE(T$2,1,1),Labor!$A$1:$LI$1),FALSE)</f>
        <v>66.33464669</v>
      </c>
      <c r="U1442" s="366">
        <f>+VLOOKUP($E1442,Labor!$1:$1048576,MATCH(DATE(U$2,1,1),Labor!$A$1:$LI$1),FALSE)</f>
        <v>66.390329829999999</v>
      </c>
      <c r="V1442" s="366">
        <f>+VLOOKUP($E1442,Labor!$1:$1048576,MATCH(DATE(V$2,1,1),Labor!$A$1:$LI$1),FALSE)</f>
        <v>66.399834560000002</v>
      </c>
      <c r="W1442" s="366">
        <f>+VLOOKUP($E1442,Labor!$1:$1048576,MATCH(DATE(W$2,1,1),Labor!$A$1:$LI$1),FALSE)</f>
        <v>66.374553910000003</v>
      </c>
      <c r="X1442" s="366">
        <f>+VLOOKUP($E1442,Labor!$1:$1048576,MATCH(DATE(X$2,1,1),Labor!$A$1:$LI$1),FALSE)</f>
        <v>66.324999849999998</v>
      </c>
      <c r="Y1442" s="366">
        <f>+VLOOKUP($E1442,Labor!$1:$1048576,MATCH(DATE(Y$2,1,1),Labor!$A$1:$LI$1),FALSE)</f>
        <v>66.262861889999996</v>
      </c>
      <c r="Z1442" s="366">
        <f>+VLOOKUP($E1442,Labor!$1:$1048576,MATCH(DATE(Z$2,1,1),Labor!$A$1:$LI$1),FALSE)</f>
        <v>66.19157199</v>
      </c>
      <c r="AA1442" s="366">
        <f>+VLOOKUP($E1442,Labor!$1:$1048576,MATCH(DATE(AA$2,1,1),Labor!$A$1:$LI$1),FALSE)</f>
        <v>66.1210576</v>
      </c>
      <c r="AB1442" s="366">
        <f>+VLOOKUP($E1442,Labor!$1:$1048576,MATCH(DATE(AB$2,1,1),Labor!$A$1:$LI$1),FALSE)</f>
        <v>66.063856790000003</v>
      </c>
      <c r="AC1442" s="366">
        <f>+VLOOKUP($E1442,Labor!$1:$1048576,MATCH(DATE(AC$2,1,1),Labor!$A$1:$LI$1),FALSE)</f>
        <v>66.029281249999997</v>
      </c>
      <c r="AD1442" s="366">
        <f>+VLOOKUP($E1442,Labor!$1:$1048576,MATCH(DATE(AD$2,1,1),Labor!$A$1:$LI$1),FALSE)</f>
        <v>66.022981819999998</v>
      </c>
      <c r="AE1442" s="366">
        <f>+VLOOKUP($E1442,Labor!$1:$1048576,MATCH(DATE(AE$2,1,1),Labor!$A$1:$LI$1),FALSE)</f>
        <v>66.036850229999999</v>
      </c>
      <c r="AF1442" s="366">
        <f>+VLOOKUP($E1442,Labor!$1:$1048576,MATCH(DATE(AF$2,1,1),Labor!$A$1:$LI$1),FALSE)</f>
        <v>66.289030120000007</v>
      </c>
      <c r="AG1442" s="366">
        <f>+VLOOKUP($E1442,Labor!$1:$1048576,MATCH(DATE(AG$2,1,1),Labor!$A$1:$LI$1),FALSE)</f>
        <v>66.688899379999995</v>
      </c>
      <c r="AH1442" s="366">
        <f>+VLOOKUP($E1442,Labor!$1:$1048576,MATCH(DATE(AH$2,1,1),Labor!$A$1:$LI$1),FALSE)</f>
        <v>67.174893530000006</v>
      </c>
      <c r="AI1442" s="366">
        <f>+VLOOKUP($E1442,Labor!$1:$1048576,MATCH(DATE(AI$2,1,1),Labor!$A$1:$LI$1),FALSE)</f>
        <v>67.706217839999994</v>
      </c>
      <c r="AJ1442" s="366">
        <f>+VLOOKUP($E1442,Labor!$1:$1048576,MATCH(DATE(AJ$2,1,1),Labor!$A$1:$LI$1),FALSE)</f>
        <v>68.254444340000006</v>
      </c>
      <c r="AK1442" s="366">
        <f>+VLOOKUP($E1442,Labor!$1:$1048576,MATCH(DATE(AK$2,1,1),Labor!$A$1:$LI$1),FALSE)</f>
        <v>68.799017989999996</v>
      </c>
      <c r="AL1442" s="366">
        <f>+VLOOKUP($E1442,Labor!$1:$1048576,MATCH(DATE(AL$2,1,1),Labor!$A$1:$LI$1),FALSE)</f>
        <v>69.326493139999997</v>
      </c>
      <c r="AM1442" s="366">
        <f>+VLOOKUP($E1442,Labor!$1:$1048576,MATCH(DATE(AM$2,1,1),Labor!$A$1:$LI$1),FALSE)</f>
        <v>69.826712549999996</v>
      </c>
      <c r="AN1442" s="366">
        <f>+VLOOKUP($E1442,Labor!$1:$1048576,MATCH(DATE(AN$2,1,1),Labor!$A$1:$LI$1),FALSE)</f>
        <v>70.291551040000002</v>
      </c>
      <c r="AO1442" s="366">
        <f>+VLOOKUP($E1442,Labor!$1:$1048576,MATCH(DATE(AO$2,1,1),Labor!$A$1:$LI$1),FALSE)</f>
        <v>70.714765909999997</v>
      </c>
    </row>
    <row r="1443" spans="1:41" ht="15" customHeight="1" x14ac:dyDescent="0.35">
      <c r="A1443" s="394"/>
      <c r="B1443" s="403"/>
      <c r="C1443" s="67" t="s">
        <v>730</v>
      </c>
      <c r="D1443" s="93"/>
      <c r="E1443" s="67" t="s">
        <v>756</v>
      </c>
      <c r="F1443" s="366">
        <f>+VLOOKUP($E1443,Labor!$1:$1048576,MATCH(DATE(F$2,1,1),Labor!$A$1:$LI$1),FALSE)</f>
        <v>149.8531912</v>
      </c>
      <c r="G1443" s="366">
        <f>+VLOOKUP($E1443,Labor!$1:$1048576,MATCH(DATE(G$2,1,1),Labor!$A$1:$LI$1),FALSE)</f>
        <v>151.36649650000001</v>
      </c>
      <c r="H1443" s="366">
        <f>+VLOOKUP($E1443,Labor!$1:$1048576,MATCH(DATE(H$2,1,1),Labor!$A$1:$LI$1),FALSE)</f>
        <v>153.58755869999999</v>
      </c>
      <c r="I1443" s="366">
        <f>+VLOOKUP($E1443,Labor!$1:$1048576,MATCH(DATE(I$2,1,1),Labor!$A$1:$LI$1),FALSE)</f>
        <v>156.09314470000001</v>
      </c>
      <c r="J1443" s="366">
        <f>+VLOOKUP($E1443,Labor!$1:$1048576,MATCH(DATE(J$2,1,1),Labor!$A$1:$LI$1),FALSE)</f>
        <v>158.71373629999999</v>
      </c>
      <c r="K1443" s="366">
        <f>+VLOOKUP($E1443,Labor!$1:$1048576,MATCH(DATE(K$2,1,1),Labor!$A$1:$LI$1),FALSE)</f>
        <v>161.55260190000001</v>
      </c>
      <c r="L1443" s="366">
        <f>+VLOOKUP($E1443,Labor!$1:$1048576,MATCH(DATE(L$2,1,1),Labor!$A$1:$LI$1),FALSE)</f>
        <v>163.93060560000001</v>
      </c>
      <c r="M1443" s="366">
        <f>+VLOOKUP($E1443,Labor!$1:$1048576,MATCH(DATE(M$2,1,1),Labor!$A$1:$LI$1),FALSE)</f>
        <v>165.96046219999999</v>
      </c>
      <c r="N1443" s="366">
        <f>+VLOOKUP($E1443,Labor!$1:$1048576,MATCH(DATE(N$2,1,1),Labor!$A$1:$LI$1),FALSE)</f>
        <v>167.65399389999999</v>
      </c>
      <c r="O1443" s="366">
        <f>+VLOOKUP($E1443,Labor!$1:$1048576,MATCH(DATE(O$2,1,1),Labor!$A$1:$LI$1),FALSE)</f>
        <v>168.9738461</v>
      </c>
      <c r="P1443" s="366">
        <f>+VLOOKUP($E1443,Labor!$1:$1048576,MATCH(DATE(P$2,1,1),Labor!$A$1:$LI$1),FALSE)</f>
        <v>169.86365950000001</v>
      </c>
      <c r="Q1443" s="366">
        <f>+VLOOKUP($E1443,Labor!$1:$1048576,MATCH(DATE(Q$2,1,1),Labor!$A$1:$LI$1),FALSE)</f>
        <v>170.3288316</v>
      </c>
      <c r="R1443" s="366">
        <f>+VLOOKUP($E1443,Labor!$1:$1048576,MATCH(DATE(R$2,1,1),Labor!$A$1:$LI$1),FALSE)</f>
        <v>170.5074951</v>
      </c>
      <c r="S1443" s="366">
        <f>+VLOOKUP($E1443,Labor!$1:$1048576,MATCH(DATE(S$2,1,1),Labor!$A$1:$LI$1),FALSE)</f>
        <v>170.53141930000001</v>
      </c>
      <c r="T1443" s="366">
        <f>+VLOOKUP($E1443,Labor!$1:$1048576,MATCH(DATE(T$2,1,1),Labor!$A$1:$LI$1),FALSE)</f>
        <v>170.48783159999999</v>
      </c>
      <c r="U1443" s="366">
        <f>+VLOOKUP($E1443,Labor!$1:$1048576,MATCH(DATE(U$2,1,1),Labor!$A$1:$LI$1),FALSE)</f>
        <v>170.4234189</v>
      </c>
      <c r="V1443" s="366">
        <f>+VLOOKUP($E1443,Labor!$1:$1048576,MATCH(DATE(V$2,1,1),Labor!$A$1:$LI$1),FALSE)</f>
        <v>170.2044717</v>
      </c>
      <c r="W1443" s="366">
        <f>+VLOOKUP($E1443,Labor!$1:$1048576,MATCH(DATE(W$2,1,1),Labor!$A$1:$LI$1),FALSE)</f>
        <v>169.89754590000001</v>
      </c>
      <c r="X1443" s="366">
        <f>+VLOOKUP($E1443,Labor!$1:$1048576,MATCH(DATE(X$2,1,1),Labor!$A$1:$LI$1),FALSE)</f>
        <v>169.54058509999999</v>
      </c>
      <c r="Y1443" s="366">
        <f>+VLOOKUP($E1443,Labor!$1:$1048576,MATCH(DATE(Y$2,1,1),Labor!$A$1:$LI$1),FALSE)</f>
        <v>169.158421</v>
      </c>
      <c r="Z1443" s="366">
        <f>+VLOOKUP($E1443,Labor!$1:$1048576,MATCH(DATE(Z$2,1,1),Labor!$A$1:$LI$1),FALSE)</f>
        <v>168.76460499999999</v>
      </c>
      <c r="AA1443" s="366">
        <f>+VLOOKUP($E1443,Labor!$1:$1048576,MATCH(DATE(AA$2,1,1),Labor!$A$1:$LI$1),FALSE)</f>
        <v>168.3876726</v>
      </c>
      <c r="AB1443" s="366">
        <f>+VLOOKUP($E1443,Labor!$1:$1048576,MATCH(DATE(AB$2,1,1),Labor!$A$1:$LI$1),FALSE)</f>
        <v>168.0600268</v>
      </c>
      <c r="AC1443" s="366">
        <f>+VLOOKUP($E1443,Labor!$1:$1048576,MATCH(DATE(AC$2,1,1),Labor!$A$1:$LI$1),FALSE)</f>
        <v>167.80502290000001</v>
      </c>
      <c r="AD1443" s="366">
        <f>+VLOOKUP($E1443,Labor!$1:$1048576,MATCH(DATE(AD$2,1,1),Labor!$A$1:$LI$1),FALSE)</f>
        <v>167.6362747</v>
      </c>
      <c r="AE1443" s="366">
        <f>+VLOOKUP($E1443,Labor!$1:$1048576,MATCH(DATE(AE$2,1,1),Labor!$A$1:$LI$1),FALSE)</f>
        <v>167.54079440000001</v>
      </c>
      <c r="AF1443" s="366">
        <f>+VLOOKUP($E1443,Labor!$1:$1048576,MATCH(DATE(AF$2,1,1),Labor!$A$1:$LI$1),FALSE)</f>
        <v>168.19979710000001</v>
      </c>
      <c r="AG1443" s="366">
        <f>+VLOOKUP($E1443,Labor!$1:$1048576,MATCH(DATE(AG$2,1,1),Labor!$A$1:$LI$1),FALSE)</f>
        <v>169.2905696</v>
      </c>
      <c r="AH1443" s="366">
        <f>+VLOOKUP($E1443,Labor!$1:$1048576,MATCH(DATE(AH$2,1,1),Labor!$A$1:$LI$1),FALSE)</f>
        <v>170.61167280000001</v>
      </c>
      <c r="AI1443" s="366">
        <f>+VLOOKUP($E1443,Labor!$1:$1048576,MATCH(DATE(AI$2,1,1),Labor!$A$1:$LI$1),FALSE)</f>
        <v>172.03784210000001</v>
      </c>
      <c r="AJ1443" s="366">
        <f>+VLOOKUP($E1443,Labor!$1:$1048576,MATCH(DATE(AJ$2,1,1),Labor!$A$1:$LI$1),FALSE)</f>
        <v>173.48755259999999</v>
      </c>
      <c r="AK1443" s="366">
        <f>+VLOOKUP($E1443,Labor!$1:$1048576,MATCH(DATE(AK$2,1,1),Labor!$A$1:$LI$1),FALSE)</f>
        <v>174.90864780000001</v>
      </c>
      <c r="AL1443" s="366">
        <f>+VLOOKUP($E1443,Labor!$1:$1048576,MATCH(DATE(AL$2,1,1),Labor!$A$1:$LI$1),FALSE)</f>
        <v>176.2692093</v>
      </c>
      <c r="AM1443" s="366">
        <f>+VLOOKUP($E1443,Labor!$1:$1048576,MATCH(DATE(AM$2,1,1),Labor!$A$1:$LI$1),FALSE)</f>
        <v>177.54629389999999</v>
      </c>
      <c r="AN1443" s="366">
        <f>+VLOOKUP($E1443,Labor!$1:$1048576,MATCH(DATE(AN$2,1,1),Labor!$A$1:$LI$1),FALSE)</f>
        <v>178.7218556</v>
      </c>
      <c r="AO1443" s="366">
        <f>+VLOOKUP($E1443,Labor!$1:$1048576,MATCH(DATE(AO$2,1,1),Labor!$A$1:$LI$1),FALSE)</f>
        <v>179.7819729</v>
      </c>
    </row>
    <row r="1444" spans="1:41" ht="15" customHeight="1" x14ac:dyDescent="0.35">
      <c r="A1444" s="394"/>
      <c r="B1444" s="403"/>
      <c r="C1444" s="67" t="s">
        <v>731</v>
      </c>
      <c r="D1444" s="93"/>
      <c r="E1444" s="67" t="s">
        <v>757</v>
      </c>
      <c r="F1444" s="366">
        <f>+VLOOKUP($E1444,Labor!$1:$1048576,MATCH(DATE(F$2,1,1),Labor!$A$1:$LI$1),FALSE)</f>
        <v>153.28814869999999</v>
      </c>
      <c r="G1444" s="366">
        <f>+VLOOKUP($E1444,Labor!$1:$1048576,MATCH(DATE(G$2,1,1),Labor!$A$1:$LI$1),FALSE)</f>
        <v>154.72854240000001</v>
      </c>
      <c r="H1444" s="366">
        <f>+VLOOKUP($E1444,Labor!$1:$1048576,MATCH(DATE(H$2,1,1),Labor!$A$1:$LI$1),FALSE)</f>
        <v>156.8502234</v>
      </c>
      <c r="I1444" s="366">
        <f>+VLOOKUP($E1444,Labor!$1:$1048576,MATCH(DATE(I$2,1,1),Labor!$A$1:$LI$1),FALSE)</f>
        <v>159.24103600000001</v>
      </c>
      <c r="J1444" s="366">
        <f>+VLOOKUP($E1444,Labor!$1:$1048576,MATCH(DATE(J$2,1,1),Labor!$A$1:$LI$1),FALSE)</f>
        <v>161.8078721</v>
      </c>
      <c r="K1444" s="366">
        <f>+VLOOKUP($E1444,Labor!$1:$1048576,MATCH(DATE(K$2,1,1),Labor!$A$1:$LI$1),FALSE)</f>
        <v>164.70887870000001</v>
      </c>
      <c r="L1444" s="366">
        <f>+VLOOKUP($E1444,Labor!$1:$1048576,MATCH(DATE(L$2,1,1),Labor!$A$1:$LI$1),FALSE)</f>
        <v>167.21021279999999</v>
      </c>
      <c r="M1444" s="366">
        <f>+VLOOKUP($E1444,Labor!$1:$1048576,MATCH(DATE(M$2,1,1),Labor!$A$1:$LI$1),FALSE)</f>
        <v>169.36011139999999</v>
      </c>
      <c r="N1444" s="366">
        <f>+VLOOKUP($E1444,Labor!$1:$1048576,MATCH(DATE(N$2,1,1),Labor!$A$1:$LI$1),FALSE)</f>
        <v>171.18006579999999</v>
      </c>
      <c r="O1444" s="366">
        <f>+VLOOKUP($E1444,Labor!$1:$1048576,MATCH(DATE(O$2,1,1),Labor!$A$1:$LI$1),FALSE)</f>
        <v>172.66340890000001</v>
      </c>
      <c r="P1444" s="366">
        <f>+VLOOKUP($E1444,Labor!$1:$1048576,MATCH(DATE(P$2,1,1),Labor!$A$1:$LI$1),FALSE)</f>
        <v>173.7879485</v>
      </c>
      <c r="Q1444" s="366">
        <f>+VLOOKUP($E1444,Labor!$1:$1048576,MATCH(DATE(Q$2,1,1),Labor!$A$1:$LI$1),FALSE)</f>
        <v>174.57202720000001</v>
      </c>
      <c r="R1444" s="366">
        <f>+VLOOKUP($E1444,Labor!$1:$1048576,MATCH(DATE(R$2,1,1),Labor!$A$1:$LI$1),FALSE)</f>
        <v>175.1177151</v>
      </c>
      <c r="S1444" s="366">
        <f>+VLOOKUP($E1444,Labor!$1:$1048576,MATCH(DATE(S$2,1,1),Labor!$A$1:$LI$1),FALSE)</f>
        <v>175.51913830000001</v>
      </c>
      <c r="T1444" s="366">
        <f>+VLOOKUP($E1444,Labor!$1:$1048576,MATCH(DATE(T$2,1,1),Labor!$A$1:$LI$1),FALSE)</f>
        <v>175.83947140000001</v>
      </c>
      <c r="U1444" s="366">
        <f>+VLOOKUP($E1444,Labor!$1:$1048576,MATCH(DATE(U$2,1,1),Labor!$A$1:$LI$1),FALSE)</f>
        <v>176.11590440000001</v>
      </c>
      <c r="V1444" s="366">
        <f>+VLOOKUP($E1444,Labor!$1:$1048576,MATCH(DATE(V$2,1,1),Labor!$A$1:$LI$1),FALSE)</f>
        <v>176.2508938</v>
      </c>
      <c r="W1444" s="366">
        <f>+VLOOKUP($E1444,Labor!$1:$1048576,MATCH(DATE(W$2,1,1),Labor!$A$1:$LI$1),FALSE)</f>
        <v>176.29889420000001</v>
      </c>
      <c r="X1444" s="366">
        <f>+VLOOKUP($E1444,Labor!$1:$1048576,MATCH(DATE(X$2,1,1),Labor!$A$1:$LI$1),FALSE)</f>
        <v>176.3033231</v>
      </c>
      <c r="Y1444" s="366">
        <f>+VLOOKUP($E1444,Labor!$1:$1048576,MATCH(DATE(Y$2,1,1),Labor!$A$1:$LI$1),FALSE)</f>
        <v>176.30282410000001</v>
      </c>
      <c r="Z1444" s="366">
        <f>+VLOOKUP($E1444,Labor!$1:$1048576,MATCH(DATE(Z$2,1,1),Labor!$A$1:$LI$1),FALSE)</f>
        <v>176.31551289999999</v>
      </c>
      <c r="AA1444" s="366">
        <f>+VLOOKUP($E1444,Labor!$1:$1048576,MATCH(DATE(AA$2,1,1),Labor!$A$1:$LI$1),FALSE)</f>
        <v>176.37097059999999</v>
      </c>
      <c r="AB1444" s="366">
        <f>+VLOOKUP($E1444,Labor!$1:$1048576,MATCH(DATE(AB$2,1,1),Labor!$A$1:$LI$1),FALSE)</f>
        <v>176.49829399999999</v>
      </c>
      <c r="AC1444" s="366">
        <f>+VLOOKUP($E1444,Labor!$1:$1048576,MATCH(DATE(AC$2,1,1),Labor!$A$1:$LI$1),FALSE)</f>
        <v>176.7186542</v>
      </c>
      <c r="AD1444" s="366">
        <f>+VLOOKUP($E1444,Labor!$1:$1048576,MATCH(DATE(AD$2,1,1),Labor!$A$1:$LI$1),FALSE)</f>
        <v>177.04573859999999</v>
      </c>
      <c r="AE1444" s="366">
        <f>+VLOOKUP($E1444,Labor!$1:$1048576,MATCH(DATE(AE$2,1,1),Labor!$A$1:$LI$1),FALSE)</f>
        <v>177.4661432</v>
      </c>
      <c r="AF1444" s="366">
        <f>+VLOOKUP($E1444,Labor!$1:$1048576,MATCH(DATE(AF$2,1,1),Labor!$A$1:$LI$1),FALSE)</f>
        <v>178.61380209999999</v>
      </c>
      <c r="AG1444" s="366">
        <f>+VLOOKUP($E1444,Labor!$1:$1048576,MATCH(DATE(AG$2,1,1),Labor!$A$1:$LI$1),FALSE)</f>
        <v>180.18291930000001</v>
      </c>
      <c r="AH1444" s="366">
        <f>+VLOOKUP($E1444,Labor!$1:$1048576,MATCH(DATE(AH$2,1,1),Labor!$A$1:$LI$1),FALSE)</f>
        <v>181.9743393</v>
      </c>
      <c r="AI1444" s="366">
        <f>+VLOOKUP($E1444,Labor!$1:$1048576,MATCH(DATE(AI$2,1,1),Labor!$A$1:$LI$1),FALSE)</f>
        <v>183.86454090000001</v>
      </c>
      <c r="AJ1444" s="366">
        <f>+VLOOKUP($E1444,Labor!$1:$1048576,MATCH(DATE(AJ$2,1,1),Labor!$A$1:$LI$1),FALSE)</f>
        <v>185.7734634</v>
      </c>
      <c r="AK1444" s="366">
        <f>+VLOOKUP($E1444,Labor!$1:$1048576,MATCH(DATE(AK$2,1,1),Labor!$A$1:$LI$1),FALSE)</f>
        <v>187.64816239999999</v>
      </c>
      <c r="AL1444" s="366">
        <f>+VLOOKUP($E1444,Labor!$1:$1048576,MATCH(DATE(AL$2,1,1),Labor!$A$1:$LI$1),FALSE)</f>
        <v>189.45327409999999</v>
      </c>
      <c r="AM1444" s="366">
        <f>+VLOOKUP($E1444,Labor!$1:$1048576,MATCH(DATE(AM$2,1,1),Labor!$A$1:$LI$1),FALSE)</f>
        <v>191.16223400000001</v>
      </c>
      <c r="AN1444" s="366">
        <f>+VLOOKUP($E1444,Labor!$1:$1048576,MATCH(DATE(AN$2,1,1),Labor!$A$1:$LI$1),FALSE)</f>
        <v>192.7537738</v>
      </c>
      <c r="AO1444" s="366">
        <f>+VLOOKUP($E1444,Labor!$1:$1048576,MATCH(DATE(AO$2,1,1),Labor!$A$1:$LI$1),FALSE)</f>
        <v>194.21122460000001</v>
      </c>
    </row>
    <row r="1445" spans="1:41" ht="15" customHeight="1" x14ac:dyDescent="0.35">
      <c r="A1445" s="394"/>
      <c r="B1445" s="403"/>
      <c r="C1445" s="67" t="s">
        <v>732</v>
      </c>
      <c r="D1445" s="93"/>
      <c r="E1445" s="67" t="s">
        <v>758</v>
      </c>
      <c r="F1445" s="366">
        <f>+VLOOKUP($E1445,Labor!$1:$1048576,MATCH(DATE(F$2,1,1),Labor!$A$1:$LI$1),FALSE)</f>
        <v>386.09086960000002</v>
      </c>
      <c r="G1445" s="366">
        <f>+VLOOKUP($E1445,Labor!$1:$1048576,MATCH(DATE(G$2,1,1),Labor!$A$1:$LI$1),FALSE)</f>
        <v>390.01167329999998</v>
      </c>
      <c r="H1445" s="366">
        <f>+VLOOKUP($E1445,Labor!$1:$1048576,MATCH(DATE(H$2,1,1),Labor!$A$1:$LI$1),FALSE)</f>
        <v>395.76574640000001</v>
      </c>
      <c r="I1445" s="366">
        <f>+VLOOKUP($E1445,Labor!$1:$1048576,MATCH(DATE(I$2,1,1),Labor!$A$1:$LI$1),FALSE)</f>
        <v>402.01283080000002</v>
      </c>
      <c r="J1445" s="366">
        <f>+VLOOKUP($E1445,Labor!$1:$1048576,MATCH(DATE(J$2,1,1),Labor!$A$1:$LI$1),FALSE)</f>
        <v>408.48260440000001</v>
      </c>
      <c r="K1445" s="366">
        <f>+VLOOKUP($E1445,Labor!$1:$1048576,MATCH(DATE(K$2,1,1),Labor!$A$1:$LI$1),FALSE)</f>
        <v>415.52334660000002</v>
      </c>
      <c r="L1445" s="366">
        <f>+VLOOKUP($E1445,Labor!$1:$1048576,MATCH(DATE(L$2,1,1),Labor!$A$1:$LI$1),FALSE)</f>
        <v>421.50921849999997</v>
      </c>
      <c r="M1445" s="366">
        <f>+VLOOKUP($E1445,Labor!$1:$1048576,MATCH(DATE(M$2,1,1),Labor!$A$1:$LI$1),FALSE)</f>
        <v>426.69000990000001</v>
      </c>
      <c r="N1445" s="366">
        <f>+VLOOKUP($E1445,Labor!$1:$1048576,MATCH(DATE(N$2,1,1),Labor!$A$1:$LI$1),FALSE)</f>
        <v>431.16078320000003</v>
      </c>
      <c r="O1445" s="366">
        <f>+VLOOKUP($E1445,Labor!$1:$1048576,MATCH(DATE(O$2,1,1),Labor!$A$1:$LI$1),FALSE)</f>
        <v>434.89312890000002</v>
      </c>
      <c r="P1445" s="366">
        <f>+VLOOKUP($E1445,Labor!$1:$1048576,MATCH(DATE(P$2,1,1),Labor!$A$1:$LI$1),FALSE)</f>
        <v>437.7991485</v>
      </c>
      <c r="Q1445" s="366">
        <f>+VLOOKUP($E1445,Labor!$1:$1048576,MATCH(DATE(Q$2,1,1),Labor!$A$1:$LI$1),FALSE)</f>
        <v>439.7494499</v>
      </c>
      <c r="R1445" s="366">
        <f>+VLOOKUP($E1445,Labor!$1:$1048576,MATCH(DATE(R$2,1,1),Labor!$A$1:$LI$1),FALSE)</f>
        <v>441.0489091</v>
      </c>
      <c r="S1445" s="366">
        <f>+VLOOKUP($E1445,Labor!$1:$1048576,MATCH(DATE(S$2,1,1),Labor!$A$1:$LI$1),FALSE)</f>
        <v>442.02066669999999</v>
      </c>
      <c r="T1445" s="366">
        <f>+VLOOKUP($E1445,Labor!$1:$1048576,MATCH(DATE(T$2,1,1),Labor!$A$1:$LI$1),FALSE)</f>
        <v>442.88583699999998</v>
      </c>
      <c r="U1445" s="366">
        <f>+VLOOKUP($E1445,Labor!$1:$1048576,MATCH(DATE(U$2,1,1),Labor!$A$1:$LI$1),FALSE)</f>
        <v>443.76399900000001</v>
      </c>
      <c r="V1445" s="366">
        <f>+VLOOKUP($E1445,Labor!$1:$1048576,MATCH(DATE(V$2,1,1),Labor!$A$1:$LI$1),FALSE)</f>
        <v>444.32994200000002</v>
      </c>
      <c r="W1445" s="366">
        <f>+VLOOKUP($E1445,Labor!$1:$1048576,MATCH(DATE(W$2,1,1),Labor!$A$1:$LI$1),FALSE)</f>
        <v>444.7373829</v>
      </c>
      <c r="X1445" s="366">
        <f>+VLOOKUP($E1445,Labor!$1:$1048576,MATCH(DATE(X$2,1,1),Labor!$A$1:$LI$1),FALSE)</f>
        <v>445.09081620000001</v>
      </c>
      <c r="Y1445" s="366">
        <f>+VLOOKUP($E1445,Labor!$1:$1048576,MATCH(DATE(Y$2,1,1),Labor!$A$1:$LI$1),FALSE)</f>
        <v>445.47159790000001</v>
      </c>
      <c r="Z1445" s="366">
        <f>+VLOOKUP($E1445,Labor!$1:$1048576,MATCH(DATE(Z$2,1,1),Labor!$A$1:$LI$1),FALSE)</f>
        <v>445.92316799999998</v>
      </c>
      <c r="AA1445" s="366">
        <f>+VLOOKUP($E1445,Labor!$1:$1048576,MATCH(DATE(AA$2,1,1),Labor!$A$1:$LI$1),FALSE)</f>
        <v>446.49960069999997</v>
      </c>
      <c r="AB1445" s="366">
        <f>+VLOOKUP($E1445,Labor!$1:$1048576,MATCH(DATE(AB$2,1,1),Labor!$A$1:$LI$1),FALSE)</f>
        <v>447.28257919999999</v>
      </c>
      <c r="AC1445" s="366">
        <f>+VLOOKUP($E1445,Labor!$1:$1048576,MATCH(DATE(AC$2,1,1),Labor!$A$1:$LI$1),FALSE)</f>
        <v>448.33691160000001</v>
      </c>
      <c r="AD1445" s="366">
        <f>+VLOOKUP($E1445,Labor!$1:$1048576,MATCH(DATE(AD$2,1,1),Labor!$A$1:$LI$1),FALSE)</f>
        <v>449.7042692</v>
      </c>
      <c r="AE1445" s="366">
        <f>+VLOOKUP($E1445,Labor!$1:$1048576,MATCH(DATE(AE$2,1,1),Labor!$A$1:$LI$1),FALSE)</f>
        <v>451.36095849999998</v>
      </c>
      <c r="AF1445" s="366">
        <f>+VLOOKUP($E1445,Labor!$1:$1048576,MATCH(DATE(AF$2,1,1),Labor!$A$1:$LI$1),FALSE)</f>
        <v>454.66012699999999</v>
      </c>
      <c r="AG1445" s="366">
        <f>+VLOOKUP($E1445,Labor!$1:$1048576,MATCH(DATE(AG$2,1,1),Labor!$A$1:$LI$1),FALSE)</f>
        <v>458.93607459999998</v>
      </c>
      <c r="AH1445" s="366">
        <f>+VLOOKUP($E1445,Labor!$1:$1048576,MATCH(DATE(AH$2,1,1),Labor!$A$1:$LI$1),FALSE)</f>
        <v>463.72317179999999</v>
      </c>
      <c r="AI1445" s="366">
        <f>+VLOOKUP($E1445,Labor!$1:$1048576,MATCH(DATE(AI$2,1,1),Labor!$A$1:$LI$1),FALSE)</f>
        <v>468.72664020000002</v>
      </c>
      <c r="AJ1445" s="366">
        <f>+VLOOKUP($E1445,Labor!$1:$1048576,MATCH(DATE(AJ$2,1,1),Labor!$A$1:$LI$1),FALSE)</f>
        <v>473.75386109999999</v>
      </c>
      <c r="AK1445" s="366">
        <f>+VLOOKUP($E1445,Labor!$1:$1048576,MATCH(DATE(AK$2,1,1),Labor!$A$1:$LI$1),FALSE)</f>
        <v>478.6692913</v>
      </c>
      <c r="AL1445" s="366">
        <f>+VLOOKUP($E1445,Labor!$1:$1048576,MATCH(DATE(AL$2,1,1),Labor!$A$1:$LI$1),FALSE)</f>
        <v>483.39170280000002</v>
      </c>
      <c r="AM1445" s="366">
        <f>+VLOOKUP($E1445,Labor!$1:$1048576,MATCH(DATE(AM$2,1,1),Labor!$A$1:$LI$1),FALSE)</f>
        <v>487.86095990000001</v>
      </c>
      <c r="AN1445" s="366">
        <f>+VLOOKUP($E1445,Labor!$1:$1048576,MATCH(DATE(AN$2,1,1),Labor!$A$1:$LI$1),FALSE)</f>
        <v>492.0263319</v>
      </c>
      <c r="AO1445" s="366">
        <f>+VLOOKUP($E1445,Labor!$1:$1048576,MATCH(DATE(AO$2,1,1),Labor!$A$1:$LI$1),FALSE)</f>
        <v>495.84513850000002</v>
      </c>
    </row>
    <row r="1446" spans="1:41" ht="15" customHeight="1" x14ac:dyDescent="0.35">
      <c r="A1446" s="394"/>
      <c r="B1446" s="403"/>
      <c r="C1446" s="67" t="s">
        <v>733</v>
      </c>
      <c r="D1446" s="93"/>
      <c r="E1446" s="67" t="s">
        <v>759</v>
      </c>
      <c r="F1446" s="366">
        <f>+VLOOKUP($E1446,Labor!$1:$1048576,MATCH(DATE(F$2,1,1),Labor!$A$1:$LI$1),FALSE)</f>
        <v>320.44546800000001</v>
      </c>
      <c r="G1446" s="366">
        <f>+VLOOKUP($E1446,Labor!$1:$1048576,MATCH(DATE(G$2,1,1),Labor!$A$1:$LI$1),FALSE)</f>
        <v>324.99132049999997</v>
      </c>
      <c r="H1446" s="366">
        <f>+VLOOKUP($E1446,Labor!$1:$1048576,MATCH(DATE(H$2,1,1),Labor!$A$1:$LI$1),FALSE)</f>
        <v>331.59938099999999</v>
      </c>
      <c r="I1446" s="366">
        <f>+VLOOKUP($E1446,Labor!$1:$1048576,MATCH(DATE(I$2,1,1),Labor!$A$1:$LI$1),FALSE)</f>
        <v>339.05176979999999</v>
      </c>
      <c r="J1446" s="366">
        <f>+VLOOKUP($E1446,Labor!$1:$1048576,MATCH(DATE(J$2,1,1),Labor!$A$1:$LI$1),FALSE)</f>
        <v>346.7058705</v>
      </c>
      <c r="K1446" s="366">
        <f>+VLOOKUP($E1446,Labor!$1:$1048576,MATCH(DATE(K$2,1,1),Labor!$A$1:$LI$1),FALSE)</f>
        <v>354.50365590000001</v>
      </c>
      <c r="L1446" s="366">
        <f>+VLOOKUP($E1446,Labor!$1:$1048576,MATCH(DATE(L$2,1,1),Labor!$A$1:$LI$1),FALSE)</f>
        <v>360.64896520000002</v>
      </c>
      <c r="M1446" s="366">
        <f>+VLOOKUP($E1446,Labor!$1:$1048576,MATCH(DATE(M$2,1,1),Labor!$A$1:$LI$1),FALSE)</f>
        <v>365.69482529999999</v>
      </c>
      <c r="N1446" s="366">
        <f>+VLOOKUP($E1446,Labor!$1:$1048576,MATCH(DATE(N$2,1,1),Labor!$A$1:$LI$1),FALSE)</f>
        <v>369.93974300000002</v>
      </c>
      <c r="O1446" s="366">
        <f>+VLOOKUP($E1446,Labor!$1:$1048576,MATCH(DATE(O$2,1,1),Labor!$A$1:$LI$1),FALSE)</f>
        <v>373.51454819999998</v>
      </c>
      <c r="P1446" s="366">
        <f>+VLOOKUP($E1446,Labor!$1:$1048576,MATCH(DATE(P$2,1,1),Labor!$A$1:$LI$1),FALSE)</f>
        <v>376.4443789</v>
      </c>
      <c r="Q1446" s="366">
        <f>+VLOOKUP($E1446,Labor!$1:$1048576,MATCH(DATE(Q$2,1,1),Labor!$A$1:$LI$1),FALSE)</f>
        <v>378.67124469999999</v>
      </c>
      <c r="R1446" s="366">
        <f>+VLOOKUP($E1446,Labor!$1:$1048576,MATCH(DATE(R$2,1,1),Labor!$A$1:$LI$1),FALSE)</f>
        <v>380.31822690000001</v>
      </c>
      <c r="S1446" s="366">
        <f>+VLOOKUP($E1446,Labor!$1:$1048576,MATCH(DATE(S$2,1,1),Labor!$A$1:$LI$1),FALSE)</f>
        <v>381.5432404</v>
      </c>
      <c r="T1446" s="366">
        <f>+VLOOKUP($E1446,Labor!$1:$1048576,MATCH(DATE(T$2,1,1),Labor!$A$1:$LI$1),FALSE)</f>
        <v>382.4844076</v>
      </c>
      <c r="U1446" s="366">
        <f>+VLOOKUP($E1446,Labor!$1:$1048576,MATCH(DATE(U$2,1,1),Labor!$A$1:$LI$1),FALSE)</f>
        <v>383.24687510000001</v>
      </c>
      <c r="V1446" s="366">
        <f>+VLOOKUP($E1446,Labor!$1:$1048576,MATCH(DATE(V$2,1,1),Labor!$A$1:$LI$1),FALSE)</f>
        <v>383.4293346</v>
      </c>
      <c r="W1446" s="366">
        <f>+VLOOKUP($E1446,Labor!$1:$1048576,MATCH(DATE(W$2,1,1),Labor!$A$1:$LI$1),FALSE)</f>
        <v>383.3155903</v>
      </c>
      <c r="X1446" s="366">
        <f>+VLOOKUP($E1446,Labor!$1:$1048576,MATCH(DATE(X$2,1,1),Labor!$A$1:$LI$1),FALSE)</f>
        <v>383.07550420000001</v>
      </c>
      <c r="Y1446" s="366">
        <f>+VLOOKUP($E1446,Labor!$1:$1048576,MATCH(DATE(Y$2,1,1),Labor!$A$1:$LI$1),FALSE)</f>
        <v>382.81605860000002</v>
      </c>
      <c r="Z1446" s="366">
        <f>+VLOOKUP($E1446,Labor!$1:$1048576,MATCH(DATE(Z$2,1,1),Labor!$A$1:$LI$1),FALSE)</f>
        <v>382.60358989999997</v>
      </c>
      <c r="AA1446" s="366">
        <f>+VLOOKUP($E1446,Labor!$1:$1048576,MATCH(DATE(AA$2,1,1),Labor!$A$1:$LI$1),FALSE)</f>
        <v>382.49170190000001</v>
      </c>
      <c r="AB1446" s="366">
        <f>+VLOOKUP($E1446,Labor!$1:$1048576,MATCH(DATE(AB$2,1,1),Labor!$A$1:$LI$1),FALSE)</f>
        <v>382.53617780000002</v>
      </c>
      <c r="AC1446" s="366">
        <f>+VLOOKUP($E1446,Labor!$1:$1048576,MATCH(DATE(AC$2,1,1),Labor!$A$1:$LI$1),FALSE)</f>
        <v>382.78156790000003</v>
      </c>
      <c r="AD1446" s="366">
        <f>+VLOOKUP($E1446,Labor!$1:$1048576,MATCH(DATE(AD$2,1,1),Labor!$A$1:$LI$1),FALSE)</f>
        <v>383.26075739999999</v>
      </c>
      <c r="AE1446" s="366">
        <f>+VLOOKUP($E1446,Labor!$1:$1048576,MATCH(DATE(AE$2,1,1),Labor!$A$1:$LI$1),FALSE)</f>
        <v>383.97033379999999</v>
      </c>
      <c r="AF1446" s="366">
        <f>+VLOOKUP($E1446,Labor!$1:$1048576,MATCH(DATE(AF$2,1,1),Labor!$A$1:$LI$1),FALSE)</f>
        <v>386.48867150000001</v>
      </c>
      <c r="AG1446" s="366">
        <f>+VLOOKUP($E1446,Labor!$1:$1048576,MATCH(DATE(AG$2,1,1),Labor!$A$1:$LI$1),FALSE)</f>
        <v>389.9760033</v>
      </c>
      <c r="AH1446" s="366">
        <f>+VLOOKUP($E1446,Labor!$1:$1048576,MATCH(DATE(AH$2,1,1),Labor!$A$1:$LI$1),FALSE)</f>
        <v>393.94050229999999</v>
      </c>
      <c r="AI1446" s="366">
        <f>+VLOOKUP($E1446,Labor!$1:$1048576,MATCH(DATE(AI$2,1,1),Labor!$A$1:$LI$1),FALSE)</f>
        <v>398.09171709999998</v>
      </c>
      <c r="AJ1446" s="366">
        <f>+VLOOKUP($E1446,Labor!$1:$1048576,MATCH(DATE(AJ$2,1,1),Labor!$A$1:$LI$1),FALSE)</f>
        <v>402.25328200000001</v>
      </c>
      <c r="AK1446" s="366">
        <f>+VLOOKUP($E1446,Labor!$1:$1048576,MATCH(DATE(AK$2,1,1),Labor!$A$1:$LI$1),FALSE)</f>
        <v>406.31355120000001</v>
      </c>
      <c r="AL1446" s="366">
        <f>+VLOOKUP($E1446,Labor!$1:$1048576,MATCH(DATE(AL$2,1,1),Labor!$A$1:$LI$1),FALSE)</f>
        <v>410.20509249999998</v>
      </c>
      <c r="AM1446" s="366">
        <f>+VLOOKUP($E1446,Labor!$1:$1048576,MATCH(DATE(AM$2,1,1),Labor!$A$1:$LI$1),FALSE)</f>
        <v>413.88265439999998</v>
      </c>
      <c r="AN1446" s="366">
        <f>+VLOOKUP($E1446,Labor!$1:$1048576,MATCH(DATE(AN$2,1,1),Labor!$A$1:$LI$1),FALSE)</f>
        <v>417.31235429999998</v>
      </c>
      <c r="AO1446" s="366">
        <f>+VLOOKUP($E1446,Labor!$1:$1048576,MATCH(DATE(AO$2,1,1),Labor!$A$1:$LI$1),FALSE)</f>
        <v>420.46806900000001</v>
      </c>
    </row>
    <row r="1447" spans="1:41" ht="15" customHeight="1" x14ac:dyDescent="0.35">
      <c r="A1447" s="394"/>
      <c r="B1447" s="403"/>
      <c r="C1447" s="67" t="s">
        <v>734</v>
      </c>
      <c r="D1447" s="93"/>
      <c r="E1447" s="67" t="s">
        <v>760</v>
      </c>
      <c r="F1447" s="366">
        <f>+VLOOKUP($E1447,Labor!$1:$1048576,MATCH(DATE(F$2,1,1),Labor!$A$1:$LI$1),FALSE)</f>
        <v>612.15038519999996</v>
      </c>
      <c r="G1447" s="366">
        <f>+VLOOKUP($E1447,Labor!$1:$1048576,MATCH(DATE(G$2,1,1),Labor!$A$1:$LI$1),FALSE)</f>
        <v>616.1032457</v>
      </c>
      <c r="H1447" s="366">
        <f>+VLOOKUP($E1447,Labor!$1:$1048576,MATCH(DATE(H$2,1,1),Labor!$A$1:$LI$1),FALSE)</f>
        <v>622.23386600000003</v>
      </c>
      <c r="I1447" s="366">
        <f>+VLOOKUP($E1447,Labor!$1:$1048576,MATCH(DATE(I$2,1,1),Labor!$A$1:$LI$1),FALSE)</f>
        <v>629.58554030000005</v>
      </c>
      <c r="J1447" s="366">
        <f>+VLOOKUP($E1447,Labor!$1:$1048576,MATCH(DATE(J$2,1,1),Labor!$A$1:$LI$1),FALSE)</f>
        <v>637.98002980000001</v>
      </c>
      <c r="K1447" s="366">
        <f>+VLOOKUP($E1447,Labor!$1:$1048576,MATCH(DATE(K$2,1,1),Labor!$A$1:$LI$1),FALSE)</f>
        <v>648.05247069999996</v>
      </c>
      <c r="L1447" s="366">
        <f>+VLOOKUP($E1447,Labor!$1:$1048576,MATCH(DATE(L$2,1,1),Labor!$A$1:$LI$1),FALSE)</f>
        <v>657.52581190000001</v>
      </c>
      <c r="M1447" s="366">
        <f>+VLOOKUP($E1447,Labor!$1:$1048576,MATCH(DATE(M$2,1,1),Labor!$A$1:$LI$1),FALSE)</f>
        <v>666.16462669999999</v>
      </c>
      <c r="N1447" s="366">
        <f>+VLOOKUP($E1447,Labor!$1:$1048576,MATCH(DATE(N$2,1,1),Labor!$A$1:$LI$1),FALSE)</f>
        <v>673.86673740000003</v>
      </c>
      <c r="O1447" s="366">
        <f>+VLOOKUP($E1447,Labor!$1:$1048576,MATCH(DATE(O$2,1,1),Labor!$A$1:$LI$1),FALSE)</f>
        <v>680.59559909999996</v>
      </c>
      <c r="P1447" s="366">
        <f>+VLOOKUP($E1447,Labor!$1:$1048576,MATCH(DATE(P$2,1,1),Labor!$A$1:$LI$1),FALSE)</f>
        <v>686.38725820000002</v>
      </c>
      <c r="Q1447" s="366">
        <f>+VLOOKUP($E1447,Labor!$1:$1048576,MATCH(DATE(Q$2,1,1),Labor!$A$1:$LI$1),FALSE)</f>
        <v>691.11441730000001</v>
      </c>
      <c r="R1447" s="366">
        <f>+VLOOKUP($E1447,Labor!$1:$1048576,MATCH(DATE(R$2,1,1),Labor!$A$1:$LI$1),FALSE)</f>
        <v>695.08296099999995</v>
      </c>
      <c r="S1447" s="366">
        <f>+VLOOKUP($E1447,Labor!$1:$1048576,MATCH(DATE(S$2,1,1),Labor!$A$1:$LI$1),FALSE)</f>
        <v>698.57911239999999</v>
      </c>
      <c r="T1447" s="366">
        <f>+VLOOKUP($E1447,Labor!$1:$1048576,MATCH(DATE(T$2,1,1),Labor!$A$1:$LI$1),FALSE)</f>
        <v>701.76111330000003</v>
      </c>
      <c r="U1447" s="366">
        <f>+VLOOKUP($E1447,Labor!$1:$1048576,MATCH(DATE(U$2,1,1),Labor!$A$1:$LI$1),FALSE)</f>
        <v>704.69240009999999</v>
      </c>
      <c r="V1447" s="366">
        <f>+VLOOKUP($E1447,Labor!$1:$1048576,MATCH(DATE(V$2,1,1),Labor!$A$1:$LI$1),FALSE)</f>
        <v>707.11296049999999</v>
      </c>
      <c r="W1447" s="366">
        <f>+VLOOKUP($E1447,Labor!$1:$1048576,MATCH(DATE(W$2,1,1),Labor!$A$1:$LI$1),FALSE)</f>
        <v>709.09710240000004</v>
      </c>
      <c r="X1447" s="366">
        <f>+VLOOKUP($E1447,Labor!$1:$1048576,MATCH(DATE(X$2,1,1),Labor!$A$1:$LI$1),FALSE)</f>
        <v>710.73755540000002</v>
      </c>
      <c r="Y1447" s="366">
        <f>+VLOOKUP($E1447,Labor!$1:$1048576,MATCH(DATE(Y$2,1,1),Labor!$A$1:$LI$1),FALSE)</f>
        <v>712.13626299999999</v>
      </c>
      <c r="Z1447" s="366">
        <f>+VLOOKUP($E1447,Labor!$1:$1048576,MATCH(DATE(Z$2,1,1),Labor!$A$1:$LI$1),FALSE)</f>
        <v>713.34397960000001</v>
      </c>
      <c r="AA1447" s="366">
        <f>+VLOOKUP($E1447,Labor!$1:$1048576,MATCH(DATE(AA$2,1,1),Labor!$A$1:$LI$1),FALSE)</f>
        <v>714.47043719999999</v>
      </c>
      <c r="AB1447" s="366">
        <f>+VLOOKUP($E1447,Labor!$1:$1048576,MATCH(DATE(AB$2,1,1),Labor!$A$1:$LI$1),FALSE)</f>
        <v>715.62951729999997</v>
      </c>
      <c r="AC1447" s="366">
        <f>+VLOOKUP($E1447,Labor!$1:$1048576,MATCH(DATE(AC$2,1,1),Labor!$A$1:$LI$1),FALSE)</f>
        <v>716.90306659999999</v>
      </c>
      <c r="AD1447" s="366">
        <f>+VLOOKUP($E1447,Labor!$1:$1048576,MATCH(DATE(AD$2,1,1),Labor!$A$1:$LI$1),FALSE)</f>
        <v>718.34255159999998</v>
      </c>
      <c r="AE1447" s="366">
        <f>+VLOOKUP($E1447,Labor!$1:$1048576,MATCH(DATE(AE$2,1,1),Labor!$A$1:$LI$1),FALSE)</f>
        <v>719.86308240000005</v>
      </c>
      <c r="AF1447" s="366">
        <f>+VLOOKUP($E1447,Labor!$1:$1048576,MATCH(DATE(AF$2,1,1),Labor!$A$1:$LI$1),FALSE)</f>
        <v>723.56381929999998</v>
      </c>
      <c r="AG1447" s="366">
        <f>+VLOOKUP($E1447,Labor!$1:$1048576,MATCH(DATE(AG$2,1,1),Labor!$A$1:$LI$1),FALSE)</f>
        <v>728.66904439999996</v>
      </c>
      <c r="AH1447" s="366">
        <f>+VLOOKUP($E1447,Labor!$1:$1048576,MATCH(DATE(AH$2,1,1),Labor!$A$1:$LI$1),FALSE)</f>
        <v>734.58200209999995</v>
      </c>
      <c r="AI1447" s="366">
        <f>+VLOOKUP($E1447,Labor!$1:$1048576,MATCH(DATE(AI$2,1,1),Labor!$A$1:$LI$1),FALSE)</f>
        <v>740.90113989999998</v>
      </c>
      <c r="AJ1447" s="366">
        <f>+VLOOKUP($E1447,Labor!$1:$1048576,MATCH(DATE(AJ$2,1,1),Labor!$A$1:$LI$1),FALSE)</f>
        <v>747.35624250000001</v>
      </c>
      <c r="AK1447" s="366">
        <f>+VLOOKUP($E1447,Labor!$1:$1048576,MATCH(DATE(AK$2,1,1),Labor!$A$1:$LI$1),FALSE)</f>
        <v>753.7588207</v>
      </c>
      <c r="AL1447" s="366">
        <f>+VLOOKUP($E1447,Labor!$1:$1048576,MATCH(DATE(AL$2,1,1),Labor!$A$1:$LI$1),FALSE)</f>
        <v>759.98479280000004</v>
      </c>
      <c r="AM1447" s="366">
        <f>+VLOOKUP($E1447,Labor!$1:$1048576,MATCH(DATE(AM$2,1,1),Labor!$A$1:$LI$1),FALSE)</f>
        <v>765.93904499999996</v>
      </c>
      <c r="AN1447" s="366">
        <f>+VLOOKUP($E1447,Labor!$1:$1048576,MATCH(DATE(AN$2,1,1),Labor!$A$1:$LI$1),FALSE)</f>
        <v>771.5426506</v>
      </c>
      <c r="AO1447" s="366">
        <f>+VLOOKUP($E1447,Labor!$1:$1048576,MATCH(DATE(AO$2,1,1),Labor!$A$1:$LI$1),FALSE)</f>
        <v>776.73118299999999</v>
      </c>
    </row>
    <row r="1448" spans="1:41" ht="15" customHeight="1" x14ac:dyDescent="0.35">
      <c r="A1448" s="394"/>
      <c r="B1448" s="403"/>
      <c r="C1448" s="67" t="s">
        <v>735</v>
      </c>
      <c r="D1448" s="93"/>
      <c r="E1448" s="67" t="s">
        <v>761</v>
      </c>
      <c r="F1448" s="366">
        <f>+VLOOKUP($E1448,Labor!$1:$1048576,MATCH(DATE(F$2,1,1),Labor!$A$1:$LI$1),FALSE)</f>
        <v>1769.5160599999999</v>
      </c>
      <c r="G1448" s="366">
        <f>+VLOOKUP($E1448,Labor!$1:$1048576,MATCH(DATE(G$2,1,1),Labor!$A$1:$LI$1),FALSE)</f>
        <v>1774.9582989999999</v>
      </c>
      <c r="H1448" s="366">
        <f>+VLOOKUP($E1448,Labor!$1:$1048576,MATCH(DATE(H$2,1,1),Labor!$A$1:$LI$1),FALSE)</f>
        <v>1784.8460689999999</v>
      </c>
      <c r="I1448" s="366">
        <f>+VLOOKUP($E1448,Labor!$1:$1048576,MATCH(DATE(I$2,1,1),Labor!$A$1:$LI$1),FALSE)</f>
        <v>1799.118735</v>
      </c>
      <c r="J1448" s="366">
        <f>+VLOOKUP($E1448,Labor!$1:$1048576,MATCH(DATE(J$2,1,1),Labor!$A$1:$LI$1),FALSE)</f>
        <v>1815.8879079999999</v>
      </c>
      <c r="K1448" s="366">
        <f>+VLOOKUP($E1448,Labor!$1:$1048576,MATCH(DATE(K$2,1,1),Labor!$A$1:$LI$1),FALSE)</f>
        <v>1835.4083889999999</v>
      </c>
      <c r="L1448" s="366">
        <f>+VLOOKUP($E1448,Labor!$1:$1048576,MATCH(DATE(L$2,1,1),Labor!$A$1:$LI$1),FALSE)</f>
        <v>1859.3453480000001</v>
      </c>
      <c r="M1448" s="366">
        <f>+VLOOKUP($E1448,Labor!$1:$1048576,MATCH(DATE(M$2,1,1),Labor!$A$1:$LI$1),FALSE)</f>
        <v>1886.6738539999999</v>
      </c>
      <c r="N1448" s="366">
        <f>+VLOOKUP($E1448,Labor!$1:$1048576,MATCH(DATE(N$2,1,1),Labor!$A$1:$LI$1),FALSE)</f>
        <v>1916.165221</v>
      </c>
      <c r="O1448" s="366">
        <f>+VLOOKUP($E1448,Labor!$1:$1048576,MATCH(DATE(O$2,1,1),Labor!$A$1:$LI$1),FALSE)</f>
        <v>1946.8720470000001</v>
      </c>
      <c r="P1448" s="366">
        <f>+VLOOKUP($E1448,Labor!$1:$1048576,MATCH(DATE(P$2,1,1),Labor!$A$1:$LI$1),FALSE)</f>
        <v>1978.379207</v>
      </c>
      <c r="Q1448" s="366">
        <f>+VLOOKUP($E1448,Labor!$1:$1048576,MATCH(DATE(Q$2,1,1),Labor!$A$1:$LI$1),FALSE)</f>
        <v>2007.9644209999999</v>
      </c>
      <c r="R1448" s="366">
        <f>+VLOOKUP($E1448,Labor!$1:$1048576,MATCH(DATE(R$2,1,1),Labor!$A$1:$LI$1),FALSE)</f>
        <v>2035.5182480000001</v>
      </c>
      <c r="S1448" s="366">
        <f>+VLOOKUP($E1448,Labor!$1:$1048576,MATCH(DATE(S$2,1,1),Labor!$A$1:$LI$1),FALSE)</f>
        <v>2061.922943</v>
      </c>
      <c r="T1448" s="366">
        <f>+VLOOKUP($E1448,Labor!$1:$1048576,MATCH(DATE(T$2,1,1),Labor!$A$1:$LI$1),FALSE)</f>
        <v>2088.052044</v>
      </c>
      <c r="U1448" s="366">
        <f>+VLOOKUP($E1448,Labor!$1:$1048576,MATCH(DATE(U$2,1,1),Labor!$A$1:$LI$1),FALSE)</f>
        <v>2114.4388629999999</v>
      </c>
      <c r="V1448" s="366">
        <f>+VLOOKUP($E1448,Labor!$1:$1048576,MATCH(DATE(V$2,1,1),Labor!$A$1:$LI$1),FALSE)</f>
        <v>2141.1076950000001</v>
      </c>
      <c r="W1448" s="366">
        <f>+VLOOKUP($E1448,Labor!$1:$1048576,MATCH(DATE(W$2,1,1),Labor!$A$1:$LI$1),FALSE)</f>
        <v>2167.9327910000002</v>
      </c>
      <c r="X1448" s="366">
        <f>+VLOOKUP($E1448,Labor!$1:$1048576,MATCH(DATE(X$2,1,1),Labor!$A$1:$LI$1),FALSE)</f>
        <v>2194.7698730000002</v>
      </c>
      <c r="Y1448" s="366">
        <f>+VLOOKUP($E1448,Labor!$1:$1048576,MATCH(DATE(Y$2,1,1),Labor!$A$1:$LI$1),FALSE)</f>
        <v>2221.4952029999999</v>
      </c>
      <c r="Z1448" s="366">
        <f>+VLOOKUP($E1448,Labor!$1:$1048576,MATCH(DATE(Z$2,1,1),Labor!$A$1:$LI$1),FALSE)</f>
        <v>2248.0525560000001</v>
      </c>
      <c r="AA1448" s="366">
        <f>+VLOOKUP($E1448,Labor!$1:$1048576,MATCH(DATE(AA$2,1,1),Labor!$A$1:$LI$1),FALSE)</f>
        <v>2274.4415899999999</v>
      </c>
      <c r="AB1448" s="366">
        <f>+VLOOKUP($E1448,Labor!$1:$1048576,MATCH(DATE(AB$2,1,1),Labor!$A$1:$LI$1),FALSE)</f>
        <v>2300.9340790000001</v>
      </c>
      <c r="AC1448" s="366">
        <f>+VLOOKUP($E1448,Labor!$1:$1048576,MATCH(DATE(AC$2,1,1),Labor!$A$1:$LI$1),FALSE)</f>
        <v>2327.8364689999999</v>
      </c>
      <c r="AD1448" s="366">
        <f>+VLOOKUP($E1448,Labor!$1:$1048576,MATCH(DATE(AD$2,1,1),Labor!$A$1:$LI$1),FALSE)</f>
        <v>2355.3885049999999</v>
      </c>
      <c r="AE1448" s="366">
        <f>+VLOOKUP($E1448,Labor!$1:$1048576,MATCH(DATE(AE$2,1,1),Labor!$A$1:$LI$1),FALSE)</f>
        <v>2383.4626429999998</v>
      </c>
      <c r="AF1448" s="366">
        <f>+VLOOKUP($E1448,Labor!$1:$1048576,MATCH(DATE(AF$2,1,1),Labor!$A$1:$LI$1),FALSE)</f>
        <v>2411.6588649999999</v>
      </c>
      <c r="AG1448" s="366">
        <f>+VLOOKUP($E1448,Labor!$1:$1048576,MATCH(DATE(AG$2,1,1),Labor!$A$1:$LI$1),FALSE)</f>
        <v>2439.6517330000001</v>
      </c>
      <c r="AH1448" s="366">
        <f>+VLOOKUP($E1448,Labor!$1:$1048576,MATCH(DATE(AH$2,1,1),Labor!$A$1:$LI$1),FALSE)</f>
        <v>2467.3643999999999</v>
      </c>
      <c r="AI1448" s="366">
        <f>+VLOOKUP($E1448,Labor!$1:$1048576,MATCH(DATE(AI$2,1,1),Labor!$A$1:$LI$1),FALSE)</f>
        <v>2494.715279</v>
      </c>
      <c r="AJ1448" s="366">
        <f>+VLOOKUP($E1448,Labor!$1:$1048576,MATCH(DATE(AJ$2,1,1),Labor!$A$1:$LI$1),FALSE)</f>
        <v>2521.5036209999998</v>
      </c>
      <c r="AK1448" s="366">
        <f>+VLOOKUP($E1448,Labor!$1:$1048576,MATCH(DATE(AK$2,1,1),Labor!$A$1:$LI$1),FALSE)</f>
        <v>2547.3630680000001</v>
      </c>
      <c r="AL1448" s="366">
        <f>+VLOOKUP($E1448,Labor!$1:$1048576,MATCH(DATE(AL$2,1,1),Labor!$A$1:$LI$1),FALSE)</f>
        <v>2571.9558179999999</v>
      </c>
      <c r="AM1448" s="366">
        <f>+VLOOKUP($E1448,Labor!$1:$1048576,MATCH(DATE(AM$2,1,1),Labor!$A$1:$LI$1),FALSE)</f>
        <v>2594.9415840000001</v>
      </c>
      <c r="AN1448" s="366">
        <f>+VLOOKUP($E1448,Labor!$1:$1048576,MATCH(DATE(AN$2,1,1),Labor!$A$1:$LI$1),FALSE)</f>
        <v>2615.9757760000002</v>
      </c>
      <c r="AO1448" s="366">
        <f>+VLOOKUP($E1448,Labor!$1:$1048576,MATCH(DATE(AO$2,1,1),Labor!$A$1:$LI$1),FALSE)</f>
        <v>2634.7312299999999</v>
      </c>
    </row>
    <row r="1449" spans="1:41" ht="15" customHeight="1" x14ac:dyDescent="0.35">
      <c r="A1449" s="394"/>
      <c r="B1449" s="403"/>
      <c r="C1449" s="67" t="s">
        <v>736</v>
      </c>
      <c r="D1449" s="93"/>
      <c r="E1449" s="67" t="s">
        <v>762</v>
      </c>
      <c r="F1449" s="366">
        <f>+VLOOKUP($E1449,Labor!$1:$1048576,MATCH(DATE(F$2,1,1),Labor!$A$1:$LI$1),FALSE)</f>
        <v>15.458438170000001</v>
      </c>
      <c r="G1449" s="366">
        <f>+VLOOKUP($E1449,Labor!$1:$1048576,MATCH(DATE(G$2,1,1),Labor!$A$1:$LI$1),FALSE)</f>
        <v>15.50547194</v>
      </c>
      <c r="H1449" s="366">
        <f>+VLOOKUP($E1449,Labor!$1:$1048576,MATCH(DATE(H$2,1,1),Labor!$A$1:$LI$1),FALSE)</f>
        <v>15.57612404</v>
      </c>
      <c r="I1449" s="366">
        <f>+VLOOKUP($E1449,Labor!$1:$1048576,MATCH(DATE(I$2,1,1),Labor!$A$1:$LI$1),FALSE)</f>
        <v>15.6562606</v>
      </c>
      <c r="J1449" s="366">
        <f>+VLOOKUP($E1449,Labor!$1:$1048576,MATCH(DATE(J$2,1,1),Labor!$A$1:$LI$1),FALSE)</f>
        <v>15.75816099</v>
      </c>
      <c r="K1449" s="366">
        <f>+VLOOKUP($E1449,Labor!$1:$1048576,MATCH(DATE(K$2,1,1),Labor!$A$1:$LI$1),FALSE)</f>
        <v>15.921160950000001</v>
      </c>
      <c r="L1449" s="366">
        <f>+VLOOKUP($E1449,Labor!$1:$1048576,MATCH(DATE(L$2,1,1),Labor!$A$1:$LI$1),FALSE)</f>
        <v>16.08204478</v>
      </c>
      <c r="M1449" s="366">
        <f>+VLOOKUP($E1449,Labor!$1:$1048576,MATCH(DATE(M$2,1,1),Labor!$A$1:$LI$1),FALSE)</f>
        <v>16.223899249999999</v>
      </c>
      <c r="N1449" s="366">
        <f>+VLOOKUP($E1449,Labor!$1:$1048576,MATCH(DATE(N$2,1,1),Labor!$A$1:$LI$1),FALSE)</f>
        <v>16.330479799999999</v>
      </c>
      <c r="O1449" s="366">
        <f>+VLOOKUP($E1449,Labor!$1:$1048576,MATCH(DATE(O$2,1,1),Labor!$A$1:$LI$1),FALSE)</f>
        <v>16.3875615</v>
      </c>
      <c r="P1449" s="366">
        <f>+VLOOKUP($E1449,Labor!$1:$1048576,MATCH(DATE(P$2,1,1),Labor!$A$1:$LI$1),FALSE)</f>
        <v>16.382836919999999</v>
      </c>
      <c r="Q1449" s="366">
        <f>+VLOOKUP($E1449,Labor!$1:$1048576,MATCH(DATE(Q$2,1,1),Labor!$A$1:$LI$1),FALSE)</f>
        <v>16.337238360000001</v>
      </c>
      <c r="R1449" s="366">
        <f>+VLOOKUP($E1449,Labor!$1:$1048576,MATCH(DATE(R$2,1,1),Labor!$A$1:$LI$1),FALSE)</f>
        <v>16.274904759999998</v>
      </c>
      <c r="S1449" s="366">
        <f>+VLOOKUP($E1449,Labor!$1:$1048576,MATCH(DATE(S$2,1,1),Labor!$A$1:$LI$1),FALSE)</f>
        <v>16.212793139999999</v>
      </c>
      <c r="T1449" s="366">
        <f>+VLOOKUP($E1449,Labor!$1:$1048576,MATCH(DATE(T$2,1,1),Labor!$A$1:$LI$1),FALSE)</f>
        <v>16.15870859</v>
      </c>
      <c r="U1449" s="366">
        <f>+VLOOKUP($E1449,Labor!$1:$1048576,MATCH(DATE(U$2,1,1),Labor!$A$1:$LI$1),FALSE)</f>
        <v>16.114108949999999</v>
      </c>
      <c r="V1449" s="366">
        <f>+VLOOKUP($E1449,Labor!$1:$1048576,MATCH(DATE(V$2,1,1),Labor!$A$1:$LI$1),FALSE)</f>
        <v>16.062918140000001</v>
      </c>
      <c r="W1449" s="366">
        <f>+VLOOKUP($E1449,Labor!$1:$1048576,MATCH(DATE(W$2,1,1),Labor!$A$1:$LI$1),FALSE)</f>
        <v>16.005976860000001</v>
      </c>
      <c r="X1449" s="366">
        <f>+VLOOKUP($E1449,Labor!$1:$1048576,MATCH(DATE(X$2,1,1),Labor!$A$1:$LI$1),FALSE)</f>
        <v>15.94206273</v>
      </c>
      <c r="Y1449" s="366">
        <f>+VLOOKUP($E1449,Labor!$1:$1048576,MATCH(DATE(Y$2,1,1),Labor!$A$1:$LI$1),FALSE)</f>
        <v>15.86769129</v>
      </c>
      <c r="Z1449" s="366">
        <f>+VLOOKUP($E1449,Labor!$1:$1048576,MATCH(DATE(Z$2,1,1),Labor!$A$1:$LI$1),FALSE)</f>
        <v>15.78736355</v>
      </c>
      <c r="AA1449" s="366">
        <f>+VLOOKUP($E1449,Labor!$1:$1048576,MATCH(DATE(AA$2,1,1),Labor!$A$1:$LI$1),FALSE)</f>
        <v>15.70796747</v>
      </c>
      <c r="AB1449" s="366">
        <f>+VLOOKUP($E1449,Labor!$1:$1048576,MATCH(DATE(AB$2,1,1),Labor!$A$1:$LI$1),FALSE)</f>
        <v>15.63488394</v>
      </c>
      <c r="AC1449" s="366">
        <f>+VLOOKUP($E1449,Labor!$1:$1048576,MATCH(DATE(AC$2,1,1),Labor!$A$1:$LI$1),FALSE)</f>
        <v>15.571282289999999</v>
      </c>
      <c r="AD1449" s="366">
        <f>+VLOOKUP($E1449,Labor!$1:$1048576,MATCH(DATE(AD$2,1,1),Labor!$A$1:$LI$1),FALSE)</f>
        <v>15.518678</v>
      </c>
      <c r="AE1449" s="366">
        <f>+VLOOKUP($E1449,Labor!$1:$1048576,MATCH(DATE(AE$2,1,1),Labor!$A$1:$LI$1),FALSE)</f>
        <v>15.47518769</v>
      </c>
      <c r="AF1449" s="366">
        <f>+VLOOKUP($E1449,Labor!$1:$1048576,MATCH(DATE(AF$2,1,1),Labor!$A$1:$LI$1),FALSE)</f>
        <v>15.47050627</v>
      </c>
      <c r="AG1449" s="366">
        <f>+VLOOKUP($E1449,Labor!$1:$1048576,MATCH(DATE(AG$2,1,1),Labor!$A$1:$LI$1),FALSE)</f>
        <v>15.494856240000001</v>
      </c>
      <c r="AH1449" s="366">
        <f>+VLOOKUP($E1449,Labor!$1:$1048576,MATCH(DATE(AH$2,1,1),Labor!$A$1:$LI$1),FALSE)</f>
        <v>15.539177990000001</v>
      </c>
      <c r="AI1449" s="366">
        <f>+VLOOKUP($E1449,Labor!$1:$1048576,MATCH(DATE(AI$2,1,1),Labor!$A$1:$LI$1),FALSE)</f>
        <v>15.59639617</v>
      </c>
      <c r="AJ1449" s="366">
        <f>+VLOOKUP($E1449,Labor!$1:$1048576,MATCH(DATE(AJ$2,1,1),Labor!$A$1:$LI$1),FALSE)</f>
        <v>15.660856170000001</v>
      </c>
      <c r="AK1449" s="366">
        <f>+VLOOKUP($E1449,Labor!$1:$1048576,MATCH(DATE(AK$2,1,1),Labor!$A$1:$LI$1),FALSE)</f>
        <v>15.728752419999999</v>
      </c>
      <c r="AL1449" s="366">
        <f>+VLOOKUP($E1449,Labor!$1:$1048576,MATCH(DATE(AL$2,1,1),Labor!$A$1:$LI$1),FALSE)</f>
        <v>15.79720901</v>
      </c>
      <c r="AM1449" s="366">
        <f>+VLOOKUP($E1449,Labor!$1:$1048576,MATCH(DATE(AM$2,1,1),Labor!$A$1:$LI$1),FALSE)</f>
        <v>15.863730670000001</v>
      </c>
      <c r="AN1449" s="366">
        <f>+VLOOKUP($E1449,Labor!$1:$1048576,MATCH(DATE(AN$2,1,1),Labor!$A$1:$LI$1),FALSE)</f>
        <v>15.92608763</v>
      </c>
      <c r="AO1449" s="366">
        <f>+VLOOKUP($E1449,Labor!$1:$1048576,MATCH(DATE(AO$2,1,1),Labor!$A$1:$LI$1),FALSE)</f>
        <v>15.98239126</v>
      </c>
    </row>
    <row r="1450" spans="1:41" s="92" customFormat="1" ht="15" customHeight="1" x14ac:dyDescent="0.35">
      <c r="A1450" s="394"/>
      <c r="B1450" s="403"/>
      <c r="C1450" s="76" t="s">
        <v>741</v>
      </c>
      <c r="D1450" s="130"/>
      <c r="E1450" s="76" t="s">
        <v>746</v>
      </c>
      <c r="F1450" s="365">
        <f>+VLOOKUP($E1450,Labor!$1:$1048576,MATCH(DATE(F$2,1,1),Labor!$A$1:$LI$1),FALSE)</f>
        <v>867.98378419999995</v>
      </c>
      <c r="G1450" s="365">
        <f>+VLOOKUP($E1450,Labor!$1:$1048576,MATCH(DATE(G$2,1,1),Labor!$A$1:$LI$1),FALSE)</f>
        <v>872.55372720000003</v>
      </c>
      <c r="H1450" s="365">
        <f>+VLOOKUP($E1450,Labor!$1:$1048576,MATCH(DATE(H$2,1,1),Labor!$A$1:$LI$1),FALSE)</f>
        <v>878.44380260000003</v>
      </c>
      <c r="I1450" s="365">
        <f>+VLOOKUP($E1450,Labor!$1:$1048576,MATCH(DATE(I$2,1,1),Labor!$A$1:$LI$1),FALSE)</f>
        <v>883.84265979999998</v>
      </c>
      <c r="J1450" s="365">
        <f>+VLOOKUP($E1450,Labor!$1:$1048576,MATCH(DATE(J$2,1,1),Labor!$A$1:$LI$1),FALSE)</f>
        <v>890.06936429999996</v>
      </c>
      <c r="K1450" s="365">
        <f>+VLOOKUP($E1450,Labor!$1:$1048576,MATCH(DATE(K$2,1,1),Labor!$A$1:$LI$1),FALSE)</f>
        <v>900.15157020000004</v>
      </c>
      <c r="L1450" s="365">
        <f>+VLOOKUP($E1450,Labor!$1:$1048576,MATCH(DATE(L$2,1,1),Labor!$A$1:$LI$1),FALSE)</f>
        <v>909.91614830000003</v>
      </c>
      <c r="M1450" s="365">
        <f>+VLOOKUP($E1450,Labor!$1:$1048576,MATCH(DATE(M$2,1,1),Labor!$A$1:$LI$1),FALSE)</f>
        <v>918.34102229999996</v>
      </c>
      <c r="N1450" s="365">
        <f>+VLOOKUP($E1450,Labor!$1:$1048576,MATCH(DATE(N$2,1,1),Labor!$A$1:$LI$1),FALSE)</f>
        <v>924.69768509999994</v>
      </c>
      <c r="O1450" s="365">
        <f>+VLOOKUP($E1450,Labor!$1:$1048576,MATCH(DATE(O$2,1,1),Labor!$A$1:$LI$1),FALSE)</f>
        <v>928.49551640000004</v>
      </c>
      <c r="P1450" s="365">
        <f>+VLOOKUP($E1450,Labor!$1:$1048576,MATCH(DATE(P$2,1,1),Labor!$A$1:$LI$1),FALSE)</f>
        <v>929.42332629999999</v>
      </c>
      <c r="Q1450" s="365">
        <f>+VLOOKUP($E1450,Labor!$1:$1048576,MATCH(DATE(Q$2,1,1),Labor!$A$1:$LI$1),FALSE)</f>
        <v>928.58051850000004</v>
      </c>
      <c r="R1450" s="365">
        <f>+VLOOKUP($E1450,Labor!$1:$1048576,MATCH(DATE(R$2,1,1),Labor!$A$1:$LI$1),FALSE)</f>
        <v>927.17262779999999</v>
      </c>
      <c r="S1450" s="365">
        <f>+VLOOKUP($E1450,Labor!$1:$1048576,MATCH(DATE(S$2,1,1),Labor!$A$1:$LI$1),FALSE)</f>
        <v>925.84622390000004</v>
      </c>
      <c r="T1450" s="365">
        <f>+VLOOKUP($E1450,Labor!$1:$1048576,MATCH(DATE(T$2,1,1),Labor!$A$1:$LI$1),FALSE)</f>
        <v>924.76601119999998</v>
      </c>
      <c r="U1450" s="365">
        <f>+VLOOKUP($E1450,Labor!$1:$1048576,MATCH(DATE(U$2,1,1),Labor!$A$1:$LI$1),FALSE)</f>
        <v>923.846812</v>
      </c>
      <c r="V1450" s="365">
        <f>+VLOOKUP($E1450,Labor!$1:$1048576,MATCH(DATE(V$2,1,1),Labor!$A$1:$LI$1),FALSE)</f>
        <v>922.43075669999996</v>
      </c>
      <c r="W1450" s="365">
        <f>+VLOOKUP($E1450,Labor!$1:$1048576,MATCH(DATE(W$2,1,1),Labor!$A$1:$LI$1),FALSE)</f>
        <v>920.44127430000003</v>
      </c>
      <c r="X1450" s="365">
        <f>+VLOOKUP($E1450,Labor!$1:$1048576,MATCH(DATE(X$2,1,1),Labor!$A$1:$LI$1),FALSE)</f>
        <v>917.90916600000003</v>
      </c>
      <c r="Y1450" s="365">
        <f>+VLOOKUP($E1450,Labor!$1:$1048576,MATCH(DATE(Y$2,1,1),Labor!$A$1:$LI$1),FALSE)</f>
        <v>915.00387309999996</v>
      </c>
      <c r="Z1450" s="365">
        <f>+VLOOKUP($E1450,Labor!$1:$1048576,MATCH(DATE(Z$2,1,1),Labor!$A$1:$LI$1),FALSE)</f>
        <v>911.8210249</v>
      </c>
      <c r="AA1450" s="365">
        <f>+VLOOKUP($E1450,Labor!$1:$1048576,MATCH(DATE(AA$2,1,1),Labor!$A$1:$LI$1),FALSE)</f>
        <v>908.66358479999997</v>
      </c>
      <c r="AB1450" s="365">
        <f>+VLOOKUP($E1450,Labor!$1:$1048576,MATCH(DATE(AB$2,1,1),Labor!$A$1:$LI$1),FALSE)</f>
        <v>905.7526719</v>
      </c>
      <c r="AC1450" s="365">
        <f>+VLOOKUP($E1450,Labor!$1:$1048576,MATCH(DATE(AC$2,1,1),Labor!$A$1:$LI$1),FALSE)</f>
        <v>903.21043210000005</v>
      </c>
      <c r="AD1450" s="365">
        <f>+VLOOKUP($E1450,Labor!$1:$1048576,MATCH(DATE(AD$2,1,1),Labor!$A$1:$LI$1),FALSE)</f>
        <v>901.09782610000002</v>
      </c>
      <c r="AE1450" s="365">
        <f>+VLOOKUP($E1450,Labor!$1:$1048576,MATCH(DATE(AE$2,1,1),Labor!$A$1:$LI$1),FALSE)</f>
        <v>899.29403530000002</v>
      </c>
      <c r="AF1450" s="365">
        <f>+VLOOKUP($E1450,Labor!$1:$1048576,MATCH(DATE(AF$2,1,1),Labor!$A$1:$LI$1),FALSE)</f>
        <v>899.77136940000003</v>
      </c>
      <c r="AG1450" s="365">
        <f>+VLOOKUP($E1450,Labor!$1:$1048576,MATCH(DATE(AG$2,1,1),Labor!$A$1:$LI$1),FALSE)</f>
        <v>901.92531010000005</v>
      </c>
      <c r="AH1450" s="365">
        <f>+VLOOKUP($E1450,Labor!$1:$1048576,MATCH(DATE(AH$2,1,1),Labor!$A$1:$LI$1),FALSE)</f>
        <v>905.27792629999999</v>
      </c>
      <c r="AI1450" s="365">
        <f>+VLOOKUP($E1450,Labor!$1:$1048576,MATCH(DATE(AI$2,1,1),Labor!$A$1:$LI$1),FALSE)</f>
        <v>909.4730611</v>
      </c>
      <c r="AJ1450" s="365">
        <f>+VLOOKUP($E1450,Labor!$1:$1048576,MATCH(DATE(AJ$2,1,1),Labor!$A$1:$LI$1),FALSE)</f>
        <v>914.23183979999999</v>
      </c>
      <c r="AK1450" s="365">
        <f>+VLOOKUP($E1450,Labor!$1:$1048576,MATCH(DATE(AK$2,1,1),Labor!$A$1:$LI$1),FALSE)</f>
        <v>919.36024369999996</v>
      </c>
      <c r="AL1450" s="365">
        <f>+VLOOKUP($E1450,Labor!$1:$1048576,MATCH(DATE(AL$2,1,1),Labor!$A$1:$LI$1),FALSE)</f>
        <v>924.69444209999995</v>
      </c>
      <c r="AM1450" s="365">
        <f>+VLOOKUP($E1450,Labor!$1:$1048576,MATCH(DATE(AM$2,1,1),Labor!$A$1:$LI$1),FALSE)</f>
        <v>930.07538190000002</v>
      </c>
      <c r="AN1450" s="365">
        <f>+VLOOKUP($E1450,Labor!$1:$1048576,MATCH(DATE(AN$2,1,1),Labor!$A$1:$LI$1),FALSE)</f>
        <v>935.34991709999997</v>
      </c>
      <c r="AO1450" s="365">
        <f>+VLOOKUP($E1450,Labor!$1:$1048576,MATCH(DATE(AO$2,1,1),Labor!$A$1:$LI$1),FALSE)</f>
        <v>940.37910720000002</v>
      </c>
    </row>
    <row r="1451" spans="1:41" ht="15" customHeight="1" x14ac:dyDescent="0.35">
      <c r="A1451" s="394"/>
      <c r="B1451" s="403"/>
      <c r="C1451" s="67" t="s">
        <v>602</v>
      </c>
      <c r="D1451" s="93"/>
      <c r="E1451" s="67" t="s">
        <v>763</v>
      </c>
      <c r="F1451" s="366">
        <f>+VLOOKUP($E1451,Labor!$1:$1048576,MATCH(DATE(F$2,1,1),Labor!$A$1:$LI$1),FALSE)</f>
        <v>32.277649279999999</v>
      </c>
      <c r="G1451" s="366">
        <f>+VLOOKUP($E1451,Labor!$1:$1048576,MATCH(DATE(G$2,1,1),Labor!$A$1:$LI$1),FALSE)</f>
        <v>32.431190559999997</v>
      </c>
      <c r="H1451" s="366">
        <f>+VLOOKUP($E1451,Labor!$1:$1048576,MATCH(DATE(H$2,1,1),Labor!$A$1:$LI$1),FALSE)</f>
        <v>32.628474590000003</v>
      </c>
      <c r="I1451" s="366">
        <f>+VLOOKUP($E1451,Labor!$1:$1048576,MATCH(DATE(I$2,1,1),Labor!$A$1:$LI$1),FALSE)</f>
        <v>32.812639599999997</v>
      </c>
      <c r="J1451" s="366">
        <f>+VLOOKUP($E1451,Labor!$1:$1048576,MATCH(DATE(J$2,1,1),Labor!$A$1:$LI$1),FALSE)</f>
        <v>33.027777069999999</v>
      </c>
      <c r="K1451" s="366">
        <f>+VLOOKUP($E1451,Labor!$1:$1048576,MATCH(DATE(K$2,1,1),Labor!$A$1:$LI$1),FALSE)</f>
        <v>33.376220289999999</v>
      </c>
      <c r="L1451" s="366">
        <f>+VLOOKUP($E1451,Labor!$1:$1048576,MATCH(DATE(L$2,1,1),Labor!$A$1:$LI$1),FALSE)</f>
        <v>33.714346919999997</v>
      </c>
      <c r="M1451" s="366">
        <f>+VLOOKUP($E1451,Labor!$1:$1048576,MATCH(DATE(M$2,1,1),Labor!$A$1:$LI$1),FALSE)</f>
        <v>34.010041389999998</v>
      </c>
      <c r="N1451" s="366">
        <f>+VLOOKUP($E1451,Labor!$1:$1048576,MATCH(DATE(N$2,1,1),Labor!$A$1:$LI$1),FALSE)</f>
        <v>34.243132189999997</v>
      </c>
      <c r="O1451" s="366">
        <f>+VLOOKUP($E1451,Labor!$1:$1048576,MATCH(DATE(O$2,1,1),Labor!$A$1:$LI$1),FALSE)</f>
        <v>34.40105252</v>
      </c>
      <c r="P1451" s="366">
        <f>+VLOOKUP($E1451,Labor!$1:$1048576,MATCH(DATE(P$2,1,1),Labor!$A$1:$LI$1),FALSE)</f>
        <v>34.47638766</v>
      </c>
      <c r="Q1451" s="366">
        <f>+VLOOKUP($E1451,Labor!$1:$1048576,MATCH(DATE(Q$2,1,1),Labor!$A$1:$LI$1),FALSE)</f>
        <v>34.493633369999998</v>
      </c>
      <c r="R1451" s="366">
        <f>+VLOOKUP($E1451,Labor!$1:$1048576,MATCH(DATE(R$2,1,1),Labor!$A$1:$LI$1),FALSE)</f>
        <v>34.48413145</v>
      </c>
      <c r="S1451" s="366">
        <f>+VLOOKUP($E1451,Labor!$1:$1048576,MATCH(DATE(S$2,1,1),Labor!$A$1:$LI$1),FALSE)</f>
        <v>34.466347370000001</v>
      </c>
      <c r="T1451" s="366">
        <f>+VLOOKUP($E1451,Labor!$1:$1048576,MATCH(DATE(T$2,1,1),Labor!$A$1:$LI$1),FALSE)</f>
        <v>34.44627852</v>
      </c>
      <c r="U1451" s="366">
        <f>+VLOOKUP($E1451,Labor!$1:$1048576,MATCH(DATE(U$2,1,1),Labor!$A$1:$LI$1),FALSE)</f>
        <v>34.423125259999999</v>
      </c>
      <c r="V1451" s="366">
        <f>+VLOOKUP($E1451,Labor!$1:$1048576,MATCH(DATE(V$2,1,1),Labor!$A$1:$LI$1),FALSE)</f>
        <v>34.37750535</v>
      </c>
      <c r="W1451" s="366">
        <f>+VLOOKUP($E1451,Labor!$1:$1048576,MATCH(DATE(W$2,1,1),Labor!$A$1:$LI$1),FALSE)</f>
        <v>34.309456439999998</v>
      </c>
      <c r="X1451" s="366">
        <f>+VLOOKUP($E1451,Labor!$1:$1048576,MATCH(DATE(X$2,1,1),Labor!$A$1:$LI$1),FALSE)</f>
        <v>34.221661359999999</v>
      </c>
      <c r="Y1451" s="366">
        <f>+VLOOKUP($E1451,Labor!$1:$1048576,MATCH(DATE(Y$2,1,1),Labor!$A$1:$LI$1),FALSE)</f>
        <v>34.120029940000002</v>
      </c>
      <c r="Z1451" s="366">
        <f>+VLOOKUP($E1451,Labor!$1:$1048576,MATCH(DATE(Z$2,1,1),Labor!$A$1:$LI$1),FALSE)</f>
        <v>34.007517470000003</v>
      </c>
      <c r="AA1451" s="366">
        <f>+VLOOKUP($E1451,Labor!$1:$1048576,MATCH(DATE(AA$2,1,1),Labor!$A$1:$LI$1),FALSE)</f>
        <v>33.893514260000003</v>
      </c>
      <c r="AB1451" s="366">
        <f>+VLOOKUP($E1451,Labor!$1:$1048576,MATCH(DATE(AB$2,1,1),Labor!$A$1:$LI$1),FALSE)</f>
        <v>33.785218530000002</v>
      </c>
      <c r="AC1451" s="366">
        <f>+VLOOKUP($E1451,Labor!$1:$1048576,MATCH(DATE(AC$2,1,1),Labor!$A$1:$LI$1),FALSE)</f>
        <v>33.687031400000002</v>
      </c>
      <c r="AD1451" s="366">
        <f>+VLOOKUP($E1451,Labor!$1:$1048576,MATCH(DATE(AD$2,1,1),Labor!$A$1:$LI$1),FALSE)</f>
        <v>33.601525100000003</v>
      </c>
      <c r="AE1451" s="366">
        <f>+VLOOKUP($E1451,Labor!$1:$1048576,MATCH(DATE(AE$2,1,1),Labor!$A$1:$LI$1),FALSE)</f>
        <v>33.524755089999999</v>
      </c>
      <c r="AF1451" s="366">
        <f>+VLOOKUP($E1451,Labor!$1:$1048576,MATCH(DATE(AF$2,1,1),Labor!$A$1:$LI$1),FALSE)</f>
        <v>33.523210169999999</v>
      </c>
      <c r="AG1451" s="366">
        <f>+VLOOKUP($E1451,Labor!$1:$1048576,MATCH(DATE(AG$2,1,1),Labor!$A$1:$LI$1),FALSE)</f>
        <v>33.577473550000001</v>
      </c>
      <c r="AH1451" s="366">
        <f>+VLOOKUP($E1451,Labor!$1:$1048576,MATCH(DATE(AH$2,1,1),Labor!$A$1:$LI$1),FALSE)</f>
        <v>33.671407889999998</v>
      </c>
      <c r="AI1451" s="366">
        <f>+VLOOKUP($E1451,Labor!$1:$1048576,MATCH(DATE(AI$2,1,1),Labor!$A$1:$LI$1),FALSE)</f>
        <v>33.792759050000001</v>
      </c>
      <c r="AJ1451" s="366">
        <f>+VLOOKUP($E1451,Labor!$1:$1048576,MATCH(DATE(AJ$2,1,1),Labor!$A$1:$LI$1),FALSE)</f>
        <v>33.931795450000003</v>
      </c>
      <c r="AK1451" s="366">
        <f>+VLOOKUP($E1451,Labor!$1:$1048576,MATCH(DATE(AK$2,1,1),Labor!$A$1:$LI$1),FALSE)</f>
        <v>34.081325880000001</v>
      </c>
      <c r="AL1451" s="366">
        <f>+VLOOKUP($E1451,Labor!$1:$1048576,MATCH(DATE(AL$2,1,1),Labor!$A$1:$LI$1),FALSE)</f>
        <v>34.235398699999998</v>
      </c>
      <c r="AM1451" s="366">
        <f>+VLOOKUP($E1451,Labor!$1:$1048576,MATCH(DATE(AM$2,1,1),Labor!$A$1:$LI$1),FALSE)</f>
        <v>34.388508680000001</v>
      </c>
      <c r="AN1451" s="366">
        <f>+VLOOKUP($E1451,Labor!$1:$1048576,MATCH(DATE(AN$2,1,1),Labor!$A$1:$LI$1),FALSE)</f>
        <v>34.535568220000002</v>
      </c>
      <c r="AO1451" s="366">
        <f>+VLOOKUP($E1451,Labor!$1:$1048576,MATCH(DATE(AO$2,1,1),Labor!$A$1:$LI$1),FALSE)</f>
        <v>34.672119090000002</v>
      </c>
    </row>
    <row r="1452" spans="1:41" ht="15" customHeight="1" x14ac:dyDescent="0.35">
      <c r="A1452" s="394"/>
      <c r="B1452" s="403"/>
      <c r="C1452" s="67" t="s">
        <v>603</v>
      </c>
      <c r="D1452" s="93"/>
      <c r="E1452" s="67" t="s">
        <v>764</v>
      </c>
      <c r="F1452" s="366">
        <f>+VLOOKUP($E1452,Labor!$1:$1048576,MATCH(DATE(F$2,1,1),Labor!$A$1:$LI$1),FALSE)</f>
        <v>758.8363296</v>
      </c>
      <c r="G1452" s="366">
        <f>+VLOOKUP($E1452,Labor!$1:$1048576,MATCH(DATE(G$2,1,1),Labor!$A$1:$LI$1),FALSE)</f>
        <v>762.44987949999995</v>
      </c>
      <c r="H1452" s="366">
        <f>+VLOOKUP($E1452,Labor!$1:$1048576,MATCH(DATE(H$2,1,1),Labor!$A$1:$LI$1),FALSE)</f>
        <v>767.07592420000003</v>
      </c>
      <c r="I1452" s="366">
        <f>+VLOOKUP($E1452,Labor!$1:$1048576,MATCH(DATE(I$2,1,1),Labor!$A$1:$LI$1),FALSE)</f>
        <v>771.36620630000004</v>
      </c>
      <c r="J1452" s="366">
        <f>+VLOOKUP($E1452,Labor!$1:$1048576,MATCH(DATE(J$2,1,1),Labor!$A$1:$LI$1),FALSE)</f>
        <v>776.39859960000001</v>
      </c>
      <c r="K1452" s="366">
        <f>+VLOOKUP($E1452,Labor!$1:$1048576,MATCH(DATE(K$2,1,1),Labor!$A$1:$LI$1),FALSE)</f>
        <v>784.61961059999999</v>
      </c>
      <c r="L1452" s="366">
        <f>+VLOOKUP($E1452,Labor!$1:$1048576,MATCH(DATE(L$2,1,1),Labor!$A$1:$LI$1),FALSE)</f>
        <v>792.59948929999996</v>
      </c>
      <c r="M1452" s="366">
        <f>+VLOOKUP($E1452,Labor!$1:$1048576,MATCH(DATE(M$2,1,1),Labor!$A$1:$LI$1),FALSE)</f>
        <v>799.56662459999995</v>
      </c>
      <c r="N1452" s="366">
        <f>+VLOOKUP($E1452,Labor!$1:$1048576,MATCH(DATE(N$2,1,1),Labor!$A$1:$LI$1),FALSE)</f>
        <v>805.03983479999999</v>
      </c>
      <c r="O1452" s="366">
        <f>+VLOOKUP($E1452,Labor!$1:$1048576,MATCH(DATE(O$2,1,1),Labor!$A$1:$LI$1),FALSE)</f>
        <v>808.72234849999995</v>
      </c>
      <c r="P1452" s="366">
        <f>+VLOOKUP($E1452,Labor!$1:$1048576,MATCH(DATE(P$2,1,1),Labor!$A$1:$LI$1),FALSE)</f>
        <v>810.44057410000005</v>
      </c>
      <c r="Q1452" s="366">
        <f>+VLOOKUP($E1452,Labor!$1:$1048576,MATCH(DATE(Q$2,1,1),Labor!$A$1:$LI$1),FALSE)</f>
        <v>810.80577359999995</v>
      </c>
      <c r="R1452" s="366">
        <f>+VLOOKUP($E1452,Labor!$1:$1048576,MATCH(DATE(R$2,1,1),Labor!$A$1:$LI$1),FALSE)</f>
        <v>810.56874149999999</v>
      </c>
      <c r="S1452" s="366">
        <f>+VLOOKUP($E1452,Labor!$1:$1048576,MATCH(DATE(S$2,1,1),Labor!$A$1:$LI$1),FALSE)</f>
        <v>810.16390850000005</v>
      </c>
      <c r="T1452" s="366">
        <f>+VLOOKUP($E1452,Labor!$1:$1048576,MATCH(DATE(T$2,1,1),Labor!$A$1:$LI$1),FALSE)</f>
        <v>809.7261608</v>
      </c>
      <c r="U1452" s="366">
        <f>+VLOOKUP($E1452,Labor!$1:$1048576,MATCH(DATE(U$2,1,1),Labor!$A$1:$LI$1),FALSE)</f>
        <v>809.22907599999996</v>
      </c>
      <c r="V1452" s="366">
        <f>+VLOOKUP($E1452,Labor!$1:$1048576,MATCH(DATE(V$2,1,1),Labor!$A$1:$LI$1),FALSE)</f>
        <v>808.20896500000003</v>
      </c>
      <c r="W1452" s="366">
        <f>+VLOOKUP($E1452,Labor!$1:$1048576,MATCH(DATE(W$2,1,1),Labor!$A$1:$LI$1),FALSE)</f>
        <v>806.66215650000004</v>
      </c>
      <c r="X1452" s="366">
        <f>+VLOOKUP($E1452,Labor!$1:$1048576,MATCH(DATE(X$2,1,1),Labor!$A$1:$LI$1),FALSE)</f>
        <v>804.64965619999998</v>
      </c>
      <c r="Y1452" s="366">
        <f>+VLOOKUP($E1452,Labor!$1:$1048576,MATCH(DATE(Y$2,1,1),Labor!$A$1:$LI$1),FALSE)</f>
        <v>802.31019389999994</v>
      </c>
      <c r="Z1452" s="366">
        <f>+VLOOKUP($E1452,Labor!$1:$1048576,MATCH(DATE(Z$2,1,1),Labor!$A$1:$LI$1),FALSE)</f>
        <v>799.71263060000001</v>
      </c>
      <c r="AA1452" s="366">
        <f>+VLOOKUP($E1452,Labor!$1:$1048576,MATCH(DATE(AA$2,1,1),Labor!$A$1:$LI$1),FALSE)</f>
        <v>797.08003919999999</v>
      </c>
      <c r="AB1452" s="366">
        <f>+VLOOKUP($E1452,Labor!$1:$1048576,MATCH(DATE(AB$2,1,1),Labor!$A$1:$LI$1),FALSE)</f>
        <v>794.5813627</v>
      </c>
      <c r="AC1452" s="366">
        <f>+VLOOKUP($E1452,Labor!$1:$1048576,MATCH(DATE(AC$2,1,1),Labor!$A$1:$LI$1),FALSE)</f>
        <v>792.31836899999996</v>
      </c>
      <c r="AD1452" s="366">
        <f>+VLOOKUP($E1452,Labor!$1:$1048576,MATCH(DATE(AD$2,1,1),Labor!$A$1:$LI$1),FALSE)</f>
        <v>790.34923630000003</v>
      </c>
      <c r="AE1452" s="366">
        <f>+VLOOKUP($E1452,Labor!$1:$1048576,MATCH(DATE(AE$2,1,1),Labor!$A$1:$LI$1),FALSE)</f>
        <v>788.57873099999995</v>
      </c>
      <c r="AF1452" s="366">
        <f>+VLOOKUP($E1452,Labor!$1:$1048576,MATCH(DATE(AF$2,1,1),Labor!$A$1:$LI$1),FALSE)</f>
        <v>788.57069200000001</v>
      </c>
      <c r="AG1452" s="366">
        <f>+VLOOKUP($E1452,Labor!$1:$1048576,MATCH(DATE(AG$2,1,1),Labor!$A$1:$LI$1),FALSE)</f>
        <v>789.86677180000004</v>
      </c>
      <c r="AH1452" s="366">
        <f>+VLOOKUP($E1452,Labor!$1:$1048576,MATCH(DATE(AH$2,1,1),Labor!$A$1:$LI$1),FALSE)</f>
        <v>792.08577519999994</v>
      </c>
      <c r="AI1452" s="366">
        <f>+VLOOKUP($E1452,Labor!$1:$1048576,MATCH(DATE(AI$2,1,1),Labor!$A$1:$LI$1),FALSE)</f>
        <v>794.93892419999997</v>
      </c>
      <c r="AJ1452" s="366">
        <f>+VLOOKUP($E1452,Labor!$1:$1048576,MATCH(DATE(AJ$2,1,1),Labor!$A$1:$LI$1),FALSE)</f>
        <v>798.19785850000005</v>
      </c>
      <c r="AK1452" s="366">
        <f>+VLOOKUP($E1452,Labor!$1:$1048576,MATCH(DATE(AK$2,1,1),Labor!$A$1:$LI$1),FALSE)</f>
        <v>801.69581659999994</v>
      </c>
      <c r="AL1452" s="366">
        <f>+VLOOKUP($E1452,Labor!$1:$1048576,MATCH(DATE(AL$2,1,1),Labor!$A$1:$LI$1),FALSE)</f>
        <v>805.29475509999997</v>
      </c>
      <c r="AM1452" s="366">
        <f>+VLOOKUP($E1452,Labor!$1:$1048576,MATCH(DATE(AM$2,1,1),Labor!$A$1:$LI$1),FALSE)</f>
        <v>808.866805</v>
      </c>
      <c r="AN1452" s="366">
        <f>+VLOOKUP($E1452,Labor!$1:$1048576,MATCH(DATE(AN$2,1,1),Labor!$A$1:$LI$1),FALSE)</f>
        <v>812.29375279999999</v>
      </c>
      <c r="AO1452" s="366">
        <f>+VLOOKUP($E1452,Labor!$1:$1048576,MATCH(DATE(AO$2,1,1),Labor!$A$1:$LI$1),FALSE)</f>
        <v>815.47211249999998</v>
      </c>
    </row>
    <row r="1453" spans="1:41" ht="15" customHeight="1" x14ac:dyDescent="0.35">
      <c r="A1453" s="394"/>
      <c r="B1453" s="403"/>
      <c r="C1453" s="67" t="s">
        <v>604</v>
      </c>
      <c r="D1453" s="93"/>
      <c r="E1453" s="67" t="s">
        <v>765</v>
      </c>
      <c r="F1453" s="366">
        <f>+VLOOKUP($E1453,Labor!$1:$1048576,MATCH(DATE(F$2,1,1),Labor!$A$1:$LI$1),FALSE)</f>
        <v>14.42135598</v>
      </c>
      <c r="G1453" s="366">
        <f>+VLOOKUP($E1453,Labor!$1:$1048576,MATCH(DATE(G$2,1,1),Labor!$A$1:$LI$1),FALSE)</f>
        <v>14.65754662</v>
      </c>
      <c r="H1453" s="366">
        <f>+VLOOKUP($E1453,Labor!$1:$1048576,MATCH(DATE(H$2,1,1),Labor!$A$1:$LI$1),FALSE)</f>
        <v>14.994436049999999</v>
      </c>
      <c r="I1453" s="366">
        <f>+VLOOKUP($E1453,Labor!$1:$1048576,MATCH(DATE(I$2,1,1),Labor!$A$1:$LI$1),FALSE)</f>
        <v>15.351918789999999</v>
      </c>
      <c r="J1453" s="366">
        <f>+VLOOKUP($E1453,Labor!$1:$1048576,MATCH(DATE(J$2,1,1),Labor!$A$1:$LI$1),FALSE)</f>
        <v>15.70130765</v>
      </c>
      <c r="K1453" s="366">
        <f>+VLOOKUP($E1453,Labor!$1:$1048576,MATCH(DATE(K$2,1,1),Labor!$A$1:$LI$1),FALSE)</f>
        <v>16.065710549999999</v>
      </c>
      <c r="L1453" s="366">
        <f>+VLOOKUP($E1453,Labor!$1:$1048576,MATCH(DATE(L$2,1,1),Labor!$A$1:$LI$1),FALSE)</f>
        <v>16.348245039999998</v>
      </c>
      <c r="M1453" s="366">
        <f>+VLOOKUP($E1453,Labor!$1:$1048576,MATCH(DATE(M$2,1,1),Labor!$A$1:$LI$1),FALSE)</f>
        <v>16.5718231</v>
      </c>
      <c r="N1453" s="366">
        <f>+VLOOKUP($E1453,Labor!$1:$1048576,MATCH(DATE(N$2,1,1),Labor!$A$1:$LI$1),FALSE)</f>
        <v>16.74021986</v>
      </c>
      <c r="O1453" s="366">
        <f>+VLOOKUP($E1453,Labor!$1:$1048576,MATCH(DATE(O$2,1,1),Labor!$A$1:$LI$1),FALSE)</f>
        <v>16.84817593</v>
      </c>
      <c r="P1453" s="366">
        <f>+VLOOKUP($E1453,Labor!$1:$1048576,MATCH(DATE(P$2,1,1),Labor!$A$1:$LI$1),FALSE)</f>
        <v>16.884989430000001</v>
      </c>
      <c r="Q1453" s="366">
        <f>+VLOOKUP($E1453,Labor!$1:$1048576,MATCH(DATE(Q$2,1,1),Labor!$A$1:$LI$1),FALSE)</f>
        <v>16.86910872</v>
      </c>
      <c r="R1453" s="366">
        <f>+VLOOKUP($E1453,Labor!$1:$1048576,MATCH(DATE(R$2,1,1),Labor!$A$1:$LI$1),FALSE)</f>
        <v>16.826981809999999</v>
      </c>
      <c r="S1453" s="366">
        <f>+VLOOKUP($E1453,Labor!$1:$1048576,MATCH(DATE(S$2,1,1),Labor!$A$1:$LI$1),FALSE)</f>
        <v>16.778611819999998</v>
      </c>
      <c r="T1453" s="366">
        <f>+VLOOKUP($E1453,Labor!$1:$1048576,MATCH(DATE(T$2,1,1),Labor!$A$1:$LI$1),FALSE)</f>
        <v>16.735221320000001</v>
      </c>
      <c r="U1453" s="366">
        <f>+VLOOKUP($E1453,Labor!$1:$1048576,MATCH(DATE(U$2,1,1),Labor!$A$1:$LI$1),FALSE)</f>
        <v>16.701137689999999</v>
      </c>
      <c r="V1453" s="366">
        <f>+VLOOKUP($E1453,Labor!$1:$1048576,MATCH(DATE(V$2,1,1),Labor!$A$1:$LI$1),FALSE)</f>
        <v>16.653566470000001</v>
      </c>
      <c r="W1453" s="366">
        <f>+VLOOKUP($E1453,Labor!$1:$1048576,MATCH(DATE(W$2,1,1),Labor!$A$1:$LI$1),FALSE)</f>
        <v>16.599578319999999</v>
      </c>
      <c r="X1453" s="366">
        <f>+VLOOKUP($E1453,Labor!$1:$1048576,MATCH(DATE(X$2,1,1),Labor!$A$1:$LI$1),FALSE)</f>
        <v>16.54226104</v>
      </c>
      <c r="Y1453" s="366">
        <f>+VLOOKUP($E1453,Labor!$1:$1048576,MATCH(DATE(Y$2,1,1),Labor!$A$1:$LI$1),FALSE)</f>
        <v>16.484690830000002</v>
      </c>
      <c r="Z1453" s="366">
        <f>+VLOOKUP($E1453,Labor!$1:$1048576,MATCH(DATE(Z$2,1,1),Labor!$A$1:$LI$1),FALSE)</f>
        <v>16.429509110000001</v>
      </c>
      <c r="AA1453" s="366">
        <f>+VLOOKUP($E1453,Labor!$1:$1048576,MATCH(DATE(AA$2,1,1),Labor!$A$1:$LI$1),FALSE)</f>
        <v>16.381340089999998</v>
      </c>
      <c r="AB1453" s="366">
        <f>+VLOOKUP($E1453,Labor!$1:$1048576,MATCH(DATE(AB$2,1,1),Labor!$A$1:$LI$1),FALSE)</f>
        <v>16.344495210000002</v>
      </c>
      <c r="AC1453" s="366">
        <f>+VLOOKUP($E1453,Labor!$1:$1048576,MATCH(DATE(AC$2,1,1),Labor!$A$1:$LI$1),FALSE)</f>
        <v>16.32183139</v>
      </c>
      <c r="AD1453" s="366">
        <f>+VLOOKUP($E1453,Labor!$1:$1048576,MATCH(DATE(AD$2,1,1),Labor!$A$1:$LI$1),FALSE)</f>
        <v>16.314995379999999</v>
      </c>
      <c r="AE1453" s="366">
        <f>+VLOOKUP($E1453,Labor!$1:$1048576,MATCH(DATE(AE$2,1,1),Labor!$A$1:$LI$1),FALSE)</f>
        <v>16.32437225</v>
      </c>
      <c r="AF1453" s="366">
        <f>+VLOOKUP($E1453,Labor!$1:$1048576,MATCH(DATE(AF$2,1,1),Labor!$A$1:$LI$1),FALSE)</f>
        <v>16.44938539</v>
      </c>
      <c r="AG1453" s="366">
        <f>+VLOOKUP($E1453,Labor!$1:$1048576,MATCH(DATE(AG$2,1,1),Labor!$A$1:$LI$1),FALSE)</f>
        <v>16.637430080000001</v>
      </c>
      <c r="AH1453" s="366">
        <f>+VLOOKUP($E1453,Labor!$1:$1048576,MATCH(DATE(AH$2,1,1),Labor!$A$1:$LI$1),FALSE)</f>
        <v>16.859263850000001</v>
      </c>
      <c r="AI1453" s="366">
        <f>+VLOOKUP($E1453,Labor!$1:$1048576,MATCH(DATE(AI$2,1,1),Labor!$A$1:$LI$1),FALSE)</f>
        <v>17.098240860000001</v>
      </c>
      <c r="AJ1453" s="366">
        <f>+VLOOKUP($E1453,Labor!$1:$1048576,MATCH(DATE(AJ$2,1,1),Labor!$A$1:$LI$1),FALSE)</f>
        <v>17.344763400000001</v>
      </c>
      <c r="AK1453" s="366">
        <f>+VLOOKUP($E1453,Labor!$1:$1048576,MATCH(DATE(AK$2,1,1),Labor!$A$1:$LI$1),FALSE)</f>
        <v>17.593905329999998</v>
      </c>
      <c r="AL1453" s="366">
        <f>+VLOOKUP($E1453,Labor!$1:$1048576,MATCH(DATE(AL$2,1,1),Labor!$A$1:$LI$1),FALSE)</f>
        <v>17.84293765</v>
      </c>
      <c r="AM1453" s="366">
        <f>+VLOOKUP($E1453,Labor!$1:$1048576,MATCH(DATE(AM$2,1,1),Labor!$A$1:$LI$1),FALSE)</f>
        <v>18.08982907</v>
      </c>
      <c r="AN1453" s="366">
        <f>+VLOOKUP($E1453,Labor!$1:$1048576,MATCH(DATE(AN$2,1,1),Labor!$A$1:$LI$1),FALSE)</f>
        <v>18.332613290000001</v>
      </c>
      <c r="AO1453" s="366">
        <f>+VLOOKUP($E1453,Labor!$1:$1048576,MATCH(DATE(AO$2,1,1),Labor!$A$1:$LI$1),FALSE)</f>
        <v>18.569238769999998</v>
      </c>
    </row>
    <row r="1454" spans="1:41" ht="15" customHeight="1" x14ac:dyDescent="0.35">
      <c r="A1454" s="394"/>
      <c r="B1454" s="403"/>
      <c r="C1454" s="67" t="s">
        <v>605</v>
      </c>
      <c r="D1454" s="93"/>
      <c r="E1454" s="67" t="s">
        <v>766</v>
      </c>
      <c r="F1454" s="366">
        <f>+VLOOKUP($E1454,Labor!$1:$1048576,MATCH(DATE(F$2,1,1),Labor!$A$1:$LI$1),FALSE)</f>
        <v>62.448449400000001</v>
      </c>
      <c r="G1454" s="366">
        <f>+VLOOKUP($E1454,Labor!$1:$1048576,MATCH(DATE(G$2,1,1),Labor!$A$1:$LI$1),FALSE)</f>
        <v>63.015110470000003</v>
      </c>
      <c r="H1454" s="366">
        <f>+VLOOKUP($E1454,Labor!$1:$1048576,MATCH(DATE(H$2,1,1),Labor!$A$1:$LI$1),FALSE)</f>
        <v>63.744967780000003</v>
      </c>
      <c r="I1454" s="366">
        <f>+VLOOKUP($E1454,Labor!$1:$1048576,MATCH(DATE(I$2,1,1),Labor!$A$1:$LI$1),FALSE)</f>
        <v>64.311895089999993</v>
      </c>
      <c r="J1454" s="366">
        <f>+VLOOKUP($E1454,Labor!$1:$1048576,MATCH(DATE(J$2,1,1),Labor!$A$1:$LI$1),FALSE)</f>
        <v>64.941679930000006</v>
      </c>
      <c r="K1454" s="366">
        <f>+VLOOKUP($E1454,Labor!$1:$1048576,MATCH(DATE(K$2,1,1),Labor!$A$1:$LI$1),FALSE)</f>
        <v>66.090028779999997</v>
      </c>
      <c r="L1454" s="366">
        <f>+VLOOKUP($E1454,Labor!$1:$1048576,MATCH(DATE(L$2,1,1),Labor!$A$1:$LI$1),FALSE)</f>
        <v>67.254067030000002</v>
      </c>
      <c r="M1454" s="366">
        <f>+VLOOKUP($E1454,Labor!$1:$1048576,MATCH(DATE(M$2,1,1),Labor!$A$1:$LI$1),FALSE)</f>
        <v>68.192533190000006</v>
      </c>
      <c r="N1454" s="366">
        <f>+VLOOKUP($E1454,Labor!$1:$1048576,MATCH(DATE(N$2,1,1),Labor!$A$1:$LI$1),FALSE)</f>
        <v>68.674498200000002</v>
      </c>
      <c r="O1454" s="366">
        <f>+VLOOKUP($E1454,Labor!$1:$1048576,MATCH(DATE(O$2,1,1),Labor!$A$1:$LI$1),FALSE)</f>
        <v>68.523939409999997</v>
      </c>
      <c r="P1454" s="366">
        <f>+VLOOKUP($E1454,Labor!$1:$1048576,MATCH(DATE(P$2,1,1),Labor!$A$1:$LI$1),FALSE)</f>
        <v>67.621375119999996</v>
      </c>
      <c r="Q1454" s="366">
        <f>+VLOOKUP($E1454,Labor!$1:$1048576,MATCH(DATE(Q$2,1,1),Labor!$A$1:$LI$1),FALSE)</f>
        <v>66.412002790000003</v>
      </c>
      <c r="R1454" s="366">
        <f>+VLOOKUP($E1454,Labor!$1:$1048576,MATCH(DATE(R$2,1,1),Labor!$A$1:$LI$1),FALSE)</f>
        <v>65.292773060000002</v>
      </c>
      <c r="S1454" s="366">
        <f>+VLOOKUP($E1454,Labor!$1:$1048576,MATCH(DATE(S$2,1,1),Labor!$A$1:$LI$1),FALSE)</f>
        <v>64.437356199999996</v>
      </c>
      <c r="T1454" s="366">
        <f>+VLOOKUP($E1454,Labor!$1:$1048576,MATCH(DATE(T$2,1,1),Labor!$A$1:$LI$1),FALSE)</f>
        <v>63.858350600000001</v>
      </c>
      <c r="U1454" s="366">
        <f>+VLOOKUP($E1454,Labor!$1:$1048576,MATCH(DATE(U$2,1,1),Labor!$A$1:$LI$1),FALSE)</f>
        <v>63.493473119999997</v>
      </c>
      <c r="V1454" s="366">
        <f>+VLOOKUP($E1454,Labor!$1:$1048576,MATCH(DATE(V$2,1,1),Labor!$A$1:$LI$1),FALSE)</f>
        <v>63.190719860000002</v>
      </c>
      <c r="W1454" s="366">
        <f>+VLOOKUP($E1454,Labor!$1:$1048576,MATCH(DATE(W$2,1,1),Labor!$A$1:$LI$1),FALSE)</f>
        <v>62.870083049999998</v>
      </c>
      <c r="X1454" s="366">
        <f>+VLOOKUP($E1454,Labor!$1:$1048576,MATCH(DATE(X$2,1,1),Labor!$A$1:$LI$1),FALSE)</f>
        <v>62.49558742</v>
      </c>
      <c r="Y1454" s="366">
        <f>+VLOOKUP($E1454,Labor!$1:$1048576,MATCH(DATE(Y$2,1,1),Labor!$A$1:$LI$1),FALSE)</f>
        <v>62.088958429999998</v>
      </c>
      <c r="Z1454" s="366">
        <f>+VLOOKUP($E1454,Labor!$1:$1048576,MATCH(DATE(Z$2,1,1),Labor!$A$1:$LI$1),FALSE)</f>
        <v>61.67136773</v>
      </c>
      <c r="AA1454" s="366">
        <f>+VLOOKUP($E1454,Labor!$1:$1048576,MATCH(DATE(AA$2,1,1),Labor!$A$1:$LI$1),FALSE)</f>
        <v>61.308691260000003</v>
      </c>
      <c r="AB1454" s="366">
        <f>+VLOOKUP($E1454,Labor!$1:$1048576,MATCH(DATE(AB$2,1,1),Labor!$A$1:$LI$1),FALSE)</f>
        <v>61.041595510000001</v>
      </c>
      <c r="AC1454" s="366">
        <f>+VLOOKUP($E1454,Labor!$1:$1048576,MATCH(DATE(AC$2,1,1),Labor!$A$1:$LI$1),FALSE)</f>
        <v>60.883200279999997</v>
      </c>
      <c r="AD1454" s="366">
        <f>+VLOOKUP($E1454,Labor!$1:$1048576,MATCH(DATE(AD$2,1,1),Labor!$A$1:$LI$1),FALSE)</f>
        <v>60.83206938</v>
      </c>
      <c r="AE1454" s="366">
        <f>+VLOOKUP($E1454,Labor!$1:$1048576,MATCH(DATE(AE$2,1,1),Labor!$A$1:$LI$1),FALSE)</f>
        <v>60.866177020000002</v>
      </c>
      <c r="AF1454" s="366">
        <f>+VLOOKUP($E1454,Labor!$1:$1048576,MATCH(DATE(AF$2,1,1),Labor!$A$1:$LI$1),FALSE)</f>
        <v>61.228081750000001</v>
      </c>
      <c r="AG1454" s="366">
        <f>+VLOOKUP($E1454,Labor!$1:$1048576,MATCH(DATE(AG$2,1,1),Labor!$A$1:$LI$1),FALSE)</f>
        <v>61.843634649999998</v>
      </c>
      <c r="AH1454" s="366">
        <f>+VLOOKUP($E1454,Labor!$1:$1048576,MATCH(DATE(AH$2,1,1),Labor!$A$1:$LI$1),FALSE)</f>
        <v>62.66147934</v>
      </c>
      <c r="AI1454" s="366">
        <f>+VLOOKUP($E1454,Labor!$1:$1048576,MATCH(DATE(AI$2,1,1),Labor!$A$1:$LI$1),FALSE)</f>
        <v>63.643137039999999</v>
      </c>
      <c r="AJ1454" s="366">
        <f>+VLOOKUP($E1454,Labor!$1:$1048576,MATCH(DATE(AJ$2,1,1),Labor!$A$1:$LI$1),FALSE)</f>
        <v>64.757422469999995</v>
      </c>
      <c r="AK1454" s="366">
        <f>+VLOOKUP($E1454,Labor!$1:$1048576,MATCH(DATE(AK$2,1,1),Labor!$A$1:$LI$1),FALSE)</f>
        <v>65.989195890000005</v>
      </c>
      <c r="AL1454" s="366">
        <f>+VLOOKUP($E1454,Labor!$1:$1048576,MATCH(DATE(AL$2,1,1),Labor!$A$1:$LI$1),FALSE)</f>
        <v>67.321350600000002</v>
      </c>
      <c r="AM1454" s="366">
        <f>+VLOOKUP($E1454,Labor!$1:$1048576,MATCH(DATE(AM$2,1,1),Labor!$A$1:$LI$1),FALSE)</f>
        <v>68.730239220000001</v>
      </c>
      <c r="AN1454" s="366">
        <f>+VLOOKUP($E1454,Labor!$1:$1048576,MATCH(DATE(AN$2,1,1),Labor!$A$1:$LI$1),FALSE)</f>
        <v>70.187982809999994</v>
      </c>
      <c r="AO1454" s="366">
        <f>+VLOOKUP($E1454,Labor!$1:$1048576,MATCH(DATE(AO$2,1,1),Labor!$A$1:$LI$1),FALSE)</f>
        <v>71.665636849999999</v>
      </c>
    </row>
    <row r="1455" spans="1:41" s="92" customFormat="1" ht="15" customHeight="1" x14ac:dyDescent="0.35">
      <c r="A1455" s="394"/>
      <c r="B1455" s="403"/>
      <c r="C1455" s="76" t="s">
        <v>742</v>
      </c>
      <c r="D1455" s="130"/>
      <c r="E1455" s="76" t="s">
        <v>747</v>
      </c>
      <c r="F1455" s="365">
        <f>+VLOOKUP($E1455,Labor!$1:$1048576,MATCH(DATE(F$2,1,1),Labor!$A$1:$LI$1),FALSE)</f>
        <v>21266.05617</v>
      </c>
      <c r="G1455" s="365">
        <f>+VLOOKUP($E1455,Labor!$1:$1048576,MATCH(DATE(G$2,1,1),Labor!$A$1:$LI$1),FALSE)</f>
        <v>21353.492160000002</v>
      </c>
      <c r="H1455" s="365">
        <f>+VLOOKUP($E1455,Labor!$1:$1048576,MATCH(DATE(H$2,1,1),Labor!$A$1:$LI$1),FALSE)</f>
        <v>21482.494890000002</v>
      </c>
      <c r="I1455" s="365">
        <f>+VLOOKUP($E1455,Labor!$1:$1048576,MATCH(DATE(I$2,1,1),Labor!$A$1:$LI$1),FALSE)</f>
        <v>21639.044880000001</v>
      </c>
      <c r="J1455" s="365">
        <f>+VLOOKUP($E1455,Labor!$1:$1048576,MATCH(DATE(J$2,1,1),Labor!$A$1:$LI$1),FALSE)</f>
        <v>21826.164379999998</v>
      </c>
      <c r="K1455" s="365">
        <f>+VLOOKUP($E1455,Labor!$1:$1048576,MATCH(DATE(K$2,1,1),Labor!$A$1:$LI$1),FALSE)</f>
        <v>22064.09074</v>
      </c>
      <c r="L1455" s="365">
        <f>+VLOOKUP($E1455,Labor!$1:$1048576,MATCH(DATE(L$2,1,1),Labor!$A$1:$LI$1),FALSE)</f>
        <v>22302.995200000001</v>
      </c>
      <c r="M1455" s="365">
        <f>+VLOOKUP($E1455,Labor!$1:$1048576,MATCH(DATE(M$2,1,1),Labor!$A$1:$LI$1),FALSE)</f>
        <v>22529.326700000001</v>
      </c>
      <c r="N1455" s="365">
        <f>+VLOOKUP($E1455,Labor!$1:$1048576,MATCH(DATE(N$2,1,1),Labor!$A$1:$LI$1),FALSE)</f>
        <v>22735.53729</v>
      </c>
      <c r="O1455" s="365">
        <f>+VLOOKUP($E1455,Labor!$1:$1048576,MATCH(DATE(O$2,1,1),Labor!$A$1:$LI$1),FALSE)</f>
        <v>22918.97479</v>
      </c>
      <c r="P1455" s="365">
        <f>+VLOOKUP($E1455,Labor!$1:$1048576,MATCH(DATE(P$2,1,1),Labor!$A$1:$LI$1),FALSE)</f>
        <v>23082.108520000002</v>
      </c>
      <c r="Q1455" s="365">
        <f>+VLOOKUP($E1455,Labor!$1:$1048576,MATCH(DATE(Q$2,1,1),Labor!$A$1:$LI$1),FALSE)</f>
        <v>23216.006740000001</v>
      </c>
      <c r="R1455" s="365">
        <f>+VLOOKUP($E1455,Labor!$1:$1048576,MATCH(DATE(R$2,1,1),Labor!$A$1:$LI$1),FALSE)</f>
        <v>23327.615010000001</v>
      </c>
      <c r="S1455" s="365">
        <f>+VLOOKUP($E1455,Labor!$1:$1048576,MATCH(DATE(S$2,1,1),Labor!$A$1:$LI$1),FALSE)</f>
        <v>23423.86348</v>
      </c>
      <c r="T1455" s="365">
        <f>+VLOOKUP($E1455,Labor!$1:$1048576,MATCH(DATE(T$2,1,1),Labor!$A$1:$LI$1),FALSE)</f>
        <v>23508.00446</v>
      </c>
      <c r="U1455" s="365">
        <f>+VLOOKUP($E1455,Labor!$1:$1048576,MATCH(DATE(U$2,1,1),Labor!$A$1:$LI$1),FALSE)</f>
        <v>23580.83294</v>
      </c>
      <c r="V1455" s="365">
        <f>+VLOOKUP($E1455,Labor!$1:$1048576,MATCH(DATE(V$2,1,1),Labor!$A$1:$LI$1),FALSE)</f>
        <v>23636.98774</v>
      </c>
      <c r="W1455" s="365">
        <f>+VLOOKUP($E1455,Labor!$1:$1048576,MATCH(DATE(W$2,1,1),Labor!$A$1:$LI$1),FALSE)</f>
        <v>23677.370149999999</v>
      </c>
      <c r="X1455" s="365">
        <f>+VLOOKUP($E1455,Labor!$1:$1048576,MATCH(DATE(X$2,1,1),Labor!$A$1:$LI$1),FALSE)</f>
        <v>23703.77722</v>
      </c>
      <c r="Y1455" s="365">
        <f>+VLOOKUP($E1455,Labor!$1:$1048576,MATCH(DATE(Y$2,1,1),Labor!$A$1:$LI$1),FALSE)</f>
        <v>23718.465560000001</v>
      </c>
      <c r="Z1455" s="365">
        <f>+VLOOKUP($E1455,Labor!$1:$1048576,MATCH(DATE(Z$2,1,1),Labor!$A$1:$LI$1),FALSE)</f>
        <v>23722.104240000001</v>
      </c>
      <c r="AA1455" s="365">
        <f>+VLOOKUP($E1455,Labor!$1:$1048576,MATCH(DATE(AA$2,1,1),Labor!$A$1:$LI$1),FALSE)</f>
        <v>23717.697769999999</v>
      </c>
      <c r="AB1455" s="365">
        <f>+VLOOKUP($E1455,Labor!$1:$1048576,MATCH(DATE(AB$2,1,1),Labor!$A$1:$LI$1),FALSE)</f>
        <v>23708.42899</v>
      </c>
      <c r="AC1455" s="365">
        <f>+VLOOKUP($E1455,Labor!$1:$1048576,MATCH(DATE(AC$2,1,1),Labor!$A$1:$LI$1),FALSE)</f>
        <v>23696.669099999999</v>
      </c>
      <c r="AD1455" s="365">
        <f>+VLOOKUP($E1455,Labor!$1:$1048576,MATCH(DATE(AD$2,1,1),Labor!$A$1:$LI$1),FALSE)</f>
        <v>23684.050230000001</v>
      </c>
      <c r="AE1455" s="365">
        <f>+VLOOKUP($E1455,Labor!$1:$1048576,MATCH(DATE(AE$2,1,1),Labor!$A$1:$LI$1),FALSE)</f>
        <v>23667.315780000001</v>
      </c>
      <c r="AF1455" s="365">
        <f>+VLOOKUP($E1455,Labor!$1:$1048576,MATCH(DATE(AF$2,1,1),Labor!$A$1:$LI$1),FALSE)</f>
        <v>23677.971610000001</v>
      </c>
      <c r="AG1455" s="365">
        <f>+VLOOKUP($E1455,Labor!$1:$1048576,MATCH(DATE(AG$2,1,1),Labor!$A$1:$LI$1),FALSE)</f>
        <v>23710.27248</v>
      </c>
      <c r="AH1455" s="365">
        <f>+VLOOKUP($E1455,Labor!$1:$1048576,MATCH(DATE(AH$2,1,1),Labor!$A$1:$LI$1),FALSE)</f>
        <v>23758.444500000001</v>
      </c>
      <c r="AI1455" s="365">
        <f>+VLOOKUP($E1455,Labor!$1:$1048576,MATCH(DATE(AI$2,1,1),Labor!$A$1:$LI$1),FALSE)</f>
        <v>23817.607209999998</v>
      </c>
      <c r="AJ1455" s="365">
        <f>+VLOOKUP($E1455,Labor!$1:$1048576,MATCH(DATE(AJ$2,1,1),Labor!$A$1:$LI$1),FALSE)</f>
        <v>23883.504410000001</v>
      </c>
      <c r="AK1455" s="365">
        <f>+VLOOKUP($E1455,Labor!$1:$1048576,MATCH(DATE(AK$2,1,1),Labor!$A$1:$LI$1),FALSE)</f>
        <v>23952.20264</v>
      </c>
      <c r="AL1455" s="365">
        <f>+VLOOKUP($E1455,Labor!$1:$1048576,MATCH(DATE(AL$2,1,1),Labor!$A$1:$LI$1),FALSE)</f>
        <v>24020.742740000002</v>
      </c>
      <c r="AM1455" s="365">
        <f>+VLOOKUP($E1455,Labor!$1:$1048576,MATCH(DATE(AM$2,1,1),Labor!$A$1:$LI$1),FALSE)</f>
        <v>24086.549930000001</v>
      </c>
      <c r="AN1455" s="365">
        <f>+VLOOKUP($E1455,Labor!$1:$1048576,MATCH(DATE(AN$2,1,1),Labor!$A$1:$LI$1),FALSE)</f>
        <v>24147.34361</v>
      </c>
      <c r="AO1455" s="365">
        <f>+VLOOKUP($E1455,Labor!$1:$1048576,MATCH(DATE(AO$2,1,1),Labor!$A$1:$LI$1),FALSE)</f>
        <v>24201.22408</v>
      </c>
    </row>
    <row r="1456" spans="1:41" ht="15" customHeight="1" x14ac:dyDescent="0.35">
      <c r="A1456" s="394"/>
      <c r="B1456" s="403"/>
      <c r="C1456" s="67" t="s">
        <v>606</v>
      </c>
      <c r="D1456" s="93"/>
      <c r="E1456" s="67" t="s">
        <v>767</v>
      </c>
      <c r="F1456" s="366">
        <f>+VLOOKUP($E1456,Labor!$1:$1048576,MATCH(DATE(F$2,1,1),Labor!$A$1:$LI$1),FALSE)</f>
        <v>14797.893470000001</v>
      </c>
      <c r="G1456" s="366">
        <f>+VLOOKUP($E1456,Labor!$1:$1048576,MATCH(DATE(G$2,1,1),Labor!$A$1:$LI$1),FALSE)</f>
        <v>14873.413930000001</v>
      </c>
      <c r="H1456" s="366">
        <f>+VLOOKUP($E1456,Labor!$1:$1048576,MATCH(DATE(H$2,1,1),Labor!$A$1:$LI$1),FALSE)</f>
        <v>14987.51367</v>
      </c>
      <c r="I1456" s="366">
        <f>+VLOOKUP($E1456,Labor!$1:$1048576,MATCH(DATE(I$2,1,1),Labor!$A$1:$LI$1),FALSE)</f>
        <v>15125.81712</v>
      </c>
      <c r="J1456" s="366">
        <f>+VLOOKUP($E1456,Labor!$1:$1048576,MATCH(DATE(J$2,1,1),Labor!$A$1:$LI$1),FALSE)</f>
        <v>15292.870730000001</v>
      </c>
      <c r="K1456" s="366">
        <f>+VLOOKUP($E1456,Labor!$1:$1048576,MATCH(DATE(K$2,1,1),Labor!$A$1:$LI$1),FALSE)</f>
        <v>15508.94917</v>
      </c>
      <c r="L1456" s="366">
        <f>+VLOOKUP($E1456,Labor!$1:$1048576,MATCH(DATE(L$2,1,1),Labor!$A$1:$LI$1),FALSE)</f>
        <v>15725.86549</v>
      </c>
      <c r="M1456" s="366">
        <f>+VLOOKUP($E1456,Labor!$1:$1048576,MATCH(DATE(M$2,1,1),Labor!$A$1:$LI$1),FALSE)</f>
        <v>15930.80487</v>
      </c>
      <c r="N1456" s="366">
        <f>+VLOOKUP($E1456,Labor!$1:$1048576,MATCH(DATE(N$2,1,1),Labor!$A$1:$LI$1),FALSE)</f>
        <v>16116.76647</v>
      </c>
      <c r="O1456" s="366">
        <f>+VLOOKUP($E1456,Labor!$1:$1048576,MATCH(DATE(O$2,1,1),Labor!$A$1:$LI$1),FALSE)</f>
        <v>16281.31436</v>
      </c>
      <c r="P1456" s="366">
        <f>+VLOOKUP($E1456,Labor!$1:$1048576,MATCH(DATE(P$2,1,1),Labor!$A$1:$LI$1),FALSE)</f>
        <v>16426.61492</v>
      </c>
      <c r="Q1456" s="366">
        <f>+VLOOKUP($E1456,Labor!$1:$1048576,MATCH(DATE(Q$2,1,1),Labor!$A$1:$LI$1),FALSE)</f>
        <v>16546.55586</v>
      </c>
      <c r="R1456" s="366">
        <f>+VLOOKUP($E1456,Labor!$1:$1048576,MATCH(DATE(R$2,1,1),Labor!$A$1:$LI$1),FALSE)</f>
        <v>16648.125690000001</v>
      </c>
      <c r="S1456" s="366">
        <f>+VLOOKUP($E1456,Labor!$1:$1048576,MATCH(DATE(S$2,1,1),Labor!$A$1:$LI$1),FALSE)</f>
        <v>16737.639200000001</v>
      </c>
      <c r="T1456" s="366">
        <f>+VLOOKUP($E1456,Labor!$1:$1048576,MATCH(DATE(T$2,1,1),Labor!$A$1:$LI$1),FALSE)</f>
        <v>16817.802090000001</v>
      </c>
      <c r="U1456" s="366">
        <f>+VLOOKUP($E1456,Labor!$1:$1048576,MATCH(DATE(U$2,1,1),Labor!$A$1:$LI$1),FALSE)</f>
        <v>16889.030419999999</v>
      </c>
      <c r="V1456" s="366">
        <f>+VLOOKUP($E1456,Labor!$1:$1048576,MATCH(DATE(V$2,1,1),Labor!$A$1:$LI$1),FALSE)</f>
        <v>16946.028060000001</v>
      </c>
      <c r="W1456" s="366">
        <f>+VLOOKUP($E1456,Labor!$1:$1048576,MATCH(DATE(W$2,1,1),Labor!$A$1:$LI$1),FALSE)</f>
        <v>16989.4964</v>
      </c>
      <c r="X1456" s="366">
        <f>+VLOOKUP($E1456,Labor!$1:$1048576,MATCH(DATE(X$2,1,1),Labor!$A$1:$LI$1),FALSE)</f>
        <v>17021.05068</v>
      </c>
      <c r="Y1456" s="366">
        <f>+VLOOKUP($E1456,Labor!$1:$1048576,MATCH(DATE(Y$2,1,1),Labor!$A$1:$LI$1),FALSE)</f>
        <v>17042.79249</v>
      </c>
      <c r="Z1456" s="366">
        <f>+VLOOKUP($E1456,Labor!$1:$1048576,MATCH(DATE(Z$2,1,1),Labor!$A$1:$LI$1),FALSE)</f>
        <v>17055.346939999999</v>
      </c>
      <c r="AA1456" s="366">
        <f>+VLOOKUP($E1456,Labor!$1:$1048576,MATCH(DATE(AA$2,1,1),Labor!$A$1:$LI$1),FALSE)</f>
        <v>17061.549470000002</v>
      </c>
      <c r="AB1456" s="366">
        <f>+VLOOKUP($E1456,Labor!$1:$1048576,MATCH(DATE(AB$2,1,1),Labor!$A$1:$LI$1),FALSE)</f>
        <v>17064.256280000001</v>
      </c>
      <c r="AC1456" s="366">
        <f>+VLOOKUP($E1456,Labor!$1:$1048576,MATCH(DATE(AC$2,1,1),Labor!$A$1:$LI$1),FALSE)</f>
        <v>17065.51641</v>
      </c>
      <c r="AD1456" s="366">
        <f>+VLOOKUP($E1456,Labor!$1:$1048576,MATCH(DATE(AD$2,1,1),Labor!$A$1:$LI$1),FALSE)</f>
        <v>17066.683239999998</v>
      </c>
      <c r="AE1456" s="366">
        <f>+VLOOKUP($E1456,Labor!$1:$1048576,MATCH(DATE(AE$2,1,1),Labor!$A$1:$LI$1),FALSE)</f>
        <v>17064.722140000002</v>
      </c>
      <c r="AF1456" s="366">
        <f>+VLOOKUP($E1456,Labor!$1:$1048576,MATCH(DATE(AF$2,1,1),Labor!$A$1:$LI$1),FALSE)</f>
        <v>17088.924340000001</v>
      </c>
      <c r="AG1456" s="366">
        <f>+VLOOKUP($E1456,Labor!$1:$1048576,MATCH(DATE(AG$2,1,1),Labor!$A$1:$LI$1),FALSE)</f>
        <v>17133.594450000001</v>
      </c>
      <c r="AH1456" s="366">
        <f>+VLOOKUP($E1456,Labor!$1:$1048576,MATCH(DATE(AH$2,1,1),Labor!$A$1:$LI$1),FALSE)</f>
        <v>17193.10743</v>
      </c>
      <c r="AI1456" s="366">
        <f>+VLOOKUP($E1456,Labor!$1:$1048576,MATCH(DATE(AI$2,1,1),Labor!$A$1:$LI$1),FALSE)</f>
        <v>17262.826209999999</v>
      </c>
      <c r="AJ1456" s="366">
        <f>+VLOOKUP($E1456,Labor!$1:$1048576,MATCH(DATE(AJ$2,1,1),Labor!$A$1:$LI$1),FALSE)</f>
        <v>17338.823499999999</v>
      </c>
      <c r="AK1456" s="366">
        <f>+VLOOKUP($E1456,Labor!$1:$1048576,MATCH(DATE(AK$2,1,1),Labor!$A$1:$LI$1),FALSE)</f>
        <v>17417.60183</v>
      </c>
      <c r="AL1456" s="366">
        <f>+VLOOKUP($E1456,Labor!$1:$1048576,MATCH(DATE(AL$2,1,1),Labor!$A$1:$LI$1),FALSE)</f>
        <v>17496.542880000001</v>
      </c>
      <c r="AM1456" s="366">
        <f>+VLOOKUP($E1456,Labor!$1:$1048576,MATCH(DATE(AM$2,1,1),Labor!$A$1:$LI$1),FALSE)</f>
        <v>17573.37283</v>
      </c>
      <c r="AN1456" s="366">
        <f>+VLOOKUP($E1456,Labor!$1:$1048576,MATCH(DATE(AN$2,1,1),Labor!$A$1:$LI$1),FALSE)</f>
        <v>17646.081579999998</v>
      </c>
      <c r="AO1456" s="366">
        <f>+VLOOKUP($E1456,Labor!$1:$1048576,MATCH(DATE(AO$2,1,1),Labor!$A$1:$LI$1),FALSE)</f>
        <v>17712.995080000001</v>
      </c>
    </row>
    <row r="1457" spans="1:41" ht="15" customHeight="1" x14ac:dyDescent="0.35">
      <c r="A1457" s="394"/>
      <c r="B1457" s="403"/>
      <c r="C1457" s="67" t="s">
        <v>607</v>
      </c>
      <c r="D1457" s="93"/>
      <c r="E1457" s="67" t="s">
        <v>768</v>
      </c>
      <c r="F1457" s="366">
        <f>+VLOOKUP($E1457,Labor!$1:$1048576,MATCH(DATE(F$2,1,1),Labor!$A$1:$LI$1),FALSE)</f>
        <v>6468.162695</v>
      </c>
      <c r="G1457" s="366">
        <f>+VLOOKUP($E1457,Labor!$1:$1048576,MATCH(DATE(G$2,1,1),Labor!$A$1:$LI$1),FALSE)</f>
        <v>6480.0782339999996</v>
      </c>
      <c r="H1457" s="366">
        <f>+VLOOKUP($E1457,Labor!$1:$1048576,MATCH(DATE(H$2,1,1),Labor!$A$1:$LI$1),FALSE)</f>
        <v>6494.981213</v>
      </c>
      <c r="I1457" s="366">
        <f>+VLOOKUP($E1457,Labor!$1:$1048576,MATCH(DATE(I$2,1,1),Labor!$A$1:$LI$1),FALSE)</f>
        <v>6513.2277620000004</v>
      </c>
      <c r="J1457" s="366">
        <f>+VLOOKUP($E1457,Labor!$1:$1048576,MATCH(DATE(J$2,1,1),Labor!$A$1:$LI$1),FALSE)</f>
        <v>6533.2936499999996</v>
      </c>
      <c r="K1457" s="366">
        <f>+VLOOKUP($E1457,Labor!$1:$1048576,MATCH(DATE(K$2,1,1),Labor!$A$1:$LI$1),FALSE)</f>
        <v>6555.1415660000002</v>
      </c>
      <c r="L1457" s="366">
        <f>+VLOOKUP($E1457,Labor!$1:$1048576,MATCH(DATE(L$2,1,1),Labor!$A$1:$LI$1),FALSE)</f>
        <v>6577.1297109999996</v>
      </c>
      <c r="M1457" s="366">
        <f>+VLOOKUP($E1457,Labor!$1:$1048576,MATCH(DATE(M$2,1,1),Labor!$A$1:$LI$1),FALSE)</f>
        <v>6598.5218249999998</v>
      </c>
      <c r="N1457" s="366">
        <f>+VLOOKUP($E1457,Labor!$1:$1048576,MATCH(DATE(N$2,1,1),Labor!$A$1:$LI$1),FALSE)</f>
        <v>6618.7708270000003</v>
      </c>
      <c r="O1457" s="366">
        <f>+VLOOKUP($E1457,Labor!$1:$1048576,MATCH(DATE(O$2,1,1),Labor!$A$1:$LI$1),FALSE)</f>
        <v>6637.660433</v>
      </c>
      <c r="P1457" s="366">
        <f>+VLOOKUP($E1457,Labor!$1:$1048576,MATCH(DATE(P$2,1,1),Labor!$A$1:$LI$1),FALSE)</f>
        <v>6655.4935939999996</v>
      </c>
      <c r="Q1457" s="366">
        <f>+VLOOKUP($E1457,Labor!$1:$1048576,MATCH(DATE(Q$2,1,1),Labor!$A$1:$LI$1),FALSE)</f>
        <v>6669.450879</v>
      </c>
      <c r="R1457" s="366">
        <f>+VLOOKUP($E1457,Labor!$1:$1048576,MATCH(DATE(R$2,1,1),Labor!$A$1:$LI$1),FALSE)</f>
        <v>6679.489313</v>
      </c>
      <c r="S1457" s="366">
        <f>+VLOOKUP($E1457,Labor!$1:$1048576,MATCH(DATE(S$2,1,1),Labor!$A$1:$LI$1),FALSE)</f>
        <v>6686.2242820000001</v>
      </c>
      <c r="T1457" s="366">
        <f>+VLOOKUP($E1457,Labor!$1:$1048576,MATCH(DATE(T$2,1,1),Labor!$A$1:$LI$1),FALSE)</f>
        <v>6690.2023710000003</v>
      </c>
      <c r="U1457" s="366">
        <f>+VLOOKUP($E1457,Labor!$1:$1048576,MATCH(DATE(U$2,1,1),Labor!$A$1:$LI$1),FALSE)</f>
        <v>6691.802522</v>
      </c>
      <c r="V1457" s="366">
        <f>+VLOOKUP($E1457,Labor!$1:$1048576,MATCH(DATE(V$2,1,1),Labor!$A$1:$LI$1),FALSE)</f>
        <v>6690.9596760000004</v>
      </c>
      <c r="W1457" s="366">
        <f>+VLOOKUP($E1457,Labor!$1:$1048576,MATCH(DATE(W$2,1,1),Labor!$A$1:$LI$1),FALSE)</f>
        <v>6687.8737490000003</v>
      </c>
      <c r="X1457" s="366">
        <f>+VLOOKUP($E1457,Labor!$1:$1048576,MATCH(DATE(X$2,1,1),Labor!$A$1:$LI$1),FALSE)</f>
        <v>6682.7265390000002</v>
      </c>
      <c r="Y1457" s="366">
        <f>+VLOOKUP($E1457,Labor!$1:$1048576,MATCH(DATE(Y$2,1,1),Labor!$A$1:$LI$1),FALSE)</f>
        <v>6675.6730630000002</v>
      </c>
      <c r="Z1457" s="366">
        <f>+VLOOKUP($E1457,Labor!$1:$1048576,MATCH(DATE(Z$2,1,1),Labor!$A$1:$LI$1),FALSE)</f>
        <v>6666.7573039999997</v>
      </c>
      <c r="AA1457" s="366">
        <f>+VLOOKUP($E1457,Labor!$1:$1048576,MATCH(DATE(AA$2,1,1),Labor!$A$1:$LI$1),FALSE)</f>
        <v>6656.148306</v>
      </c>
      <c r="AB1457" s="366">
        <f>+VLOOKUP($E1457,Labor!$1:$1048576,MATCH(DATE(AB$2,1,1),Labor!$A$1:$LI$1),FALSE)</f>
        <v>6644.1727099999998</v>
      </c>
      <c r="AC1457" s="366">
        <f>+VLOOKUP($E1457,Labor!$1:$1048576,MATCH(DATE(AC$2,1,1),Labor!$A$1:$LI$1),FALSE)</f>
        <v>6631.1526919999997</v>
      </c>
      <c r="AD1457" s="366">
        <f>+VLOOKUP($E1457,Labor!$1:$1048576,MATCH(DATE(AD$2,1,1),Labor!$A$1:$LI$1),FALSE)</f>
        <v>6617.3669950000003</v>
      </c>
      <c r="AE1457" s="366">
        <f>+VLOOKUP($E1457,Labor!$1:$1048576,MATCH(DATE(AE$2,1,1),Labor!$A$1:$LI$1),FALSE)</f>
        <v>6602.5936490000004</v>
      </c>
      <c r="AF1457" s="366">
        <f>+VLOOKUP($E1457,Labor!$1:$1048576,MATCH(DATE(AF$2,1,1),Labor!$A$1:$LI$1),FALSE)</f>
        <v>6589.0472749999999</v>
      </c>
      <c r="AG1457" s="366">
        <f>+VLOOKUP($E1457,Labor!$1:$1048576,MATCH(DATE(AG$2,1,1),Labor!$A$1:$LI$1),FALSE)</f>
        <v>6576.6780269999999</v>
      </c>
      <c r="AH1457" s="366">
        <f>+VLOOKUP($E1457,Labor!$1:$1048576,MATCH(DATE(AH$2,1,1),Labor!$A$1:$LI$1),FALSE)</f>
        <v>6565.3370699999996</v>
      </c>
      <c r="AI1457" s="366">
        <f>+VLOOKUP($E1457,Labor!$1:$1048576,MATCH(DATE(AI$2,1,1),Labor!$A$1:$LI$1),FALSE)</f>
        <v>6554.7809969999998</v>
      </c>
      <c r="AJ1457" s="366">
        <f>+VLOOKUP($E1457,Labor!$1:$1048576,MATCH(DATE(AJ$2,1,1),Labor!$A$1:$LI$1),FALSE)</f>
        <v>6544.6809119999998</v>
      </c>
      <c r="AK1457" s="366">
        <f>+VLOOKUP($E1457,Labor!$1:$1048576,MATCH(DATE(AK$2,1,1),Labor!$A$1:$LI$1),FALSE)</f>
        <v>6534.6008110000002</v>
      </c>
      <c r="AL1457" s="366">
        <f>+VLOOKUP($E1457,Labor!$1:$1048576,MATCH(DATE(AL$2,1,1),Labor!$A$1:$LI$1),FALSE)</f>
        <v>6524.199869</v>
      </c>
      <c r="AM1457" s="366">
        <f>+VLOOKUP($E1457,Labor!$1:$1048576,MATCH(DATE(AM$2,1,1),Labor!$A$1:$LI$1),FALSE)</f>
        <v>6513.1770980000001</v>
      </c>
      <c r="AN1457" s="366">
        <f>+VLOOKUP($E1457,Labor!$1:$1048576,MATCH(DATE(AN$2,1,1),Labor!$A$1:$LI$1),FALSE)</f>
        <v>6501.2620319999996</v>
      </c>
      <c r="AO1457" s="366">
        <f>+VLOOKUP($E1457,Labor!$1:$1048576,MATCH(DATE(AO$2,1,1),Labor!$A$1:$LI$1),FALSE)</f>
        <v>6488.2290000000003</v>
      </c>
    </row>
    <row r="1458" spans="1:41" s="92" customFormat="1" ht="15" customHeight="1" x14ac:dyDescent="0.35">
      <c r="A1458" s="394"/>
      <c r="B1458" s="403"/>
      <c r="C1458" s="76" t="s">
        <v>743</v>
      </c>
      <c r="D1458" s="130"/>
      <c r="E1458" s="76" t="s">
        <v>748</v>
      </c>
      <c r="F1458" s="365">
        <f>+VLOOKUP($E1458,Labor!$1:$1048576,MATCH(DATE(F$2,1,1),Labor!$A$1:$LI$1),FALSE)</f>
        <v>17.977350860000001</v>
      </c>
      <c r="G1458" s="365">
        <f>+VLOOKUP($E1458,Labor!$1:$1048576,MATCH(DATE(G$2,1,1),Labor!$A$1:$LI$1),FALSE)</f>
        <v>17.917629680000001</v>
      </c>
      <c r="H1458" s="365">
        <f>+VLOOKUP($E1458,Labor!$1:$1048576,MATCH(DATE(H$2,1,1),Labor!$A$1:$LI$1),FALSE)</f>
        <v>17.8413857</v>
      </c>
      <c r="I1458" s="365">
        <f>+VLOOKUP($E1458,Labor!$1:$1048576,MATCH(DATE(I$2,1,1),Labor!$A$1:$LI$1),FALSE)</f>
        <v>17.760901619999999</v>
      </c>
      <c r="J1458" s="365">
        <f>+VLOOKUP($E1458,Labor!$1:$1048576,MATCH(DATE(J$2,1,1),Labor!$A$1:$LI$1),FALSE)</f>
        <v>17.690052130000002</v>
      </c>
      <c r="K1458" s="365">
        <f>+VLOOKUP($E1458,Labor!$1:$1048576,MATCH(DATE(K$2,1,1),Labor!$A$1:$LI$1),FALSE)</f>
        <v>17.62303717</v>
      </c>
      <c r="L1458" s="365">
        <f>+VLOOKUP($E1458,Labor!$1:$1048576,MATCH(DATE(L$2,1,1),Labor!$A$1:$LI$1),FALSE)</f>
        <v>17.669670419999999</v>
      </c>
      <c r="M1458" s="365">
        <f>+VLOOKUP($E1458,Labor!$1:$1048576,MATCH(DATE(M$2,1,1),Labor!$A$1:$LI$1),FALSE)</f>
        <v>17.752409409999999</v>
      </c>
      <c r="N1458" s="365">
        <f>+VLOOKUP($E1458,Labor!$1:$1048576,MATCH(DATE(N$2,1,1),Labor!$A$1:$LI$1),FALSE)</f>
        <v>17.818796930000001</v>
      </c>
      <c r="O1458" s="365">
        <f>+VLOOKUP($E1458,Labor!$1:$1048576,MATCH(DATE(O$2,1,1),Labor!$A$1:$LI$1),FALSE)</f>
        <v>17.830629500000001</v>
      </c>
      <c r="P1458" s="365">
        <f>+VLOOKUP($E1458,Labor!$1:$1048576,MATCH(DATE(P$2,1,1),Labor!$A$1:$LI$1),FALSE)</f>
        <v>17.769850439999999</v>
      </c>
      <c r="Q1458" s="365">
        <f>+VLOOKUP($E1458,Labor!$1:$1048576,MATCH(DATE(Q$2,1,1),Labor!$A$1:$LI$1),FALSE)</f>
        <v>17.6620867</v>
      </c>
      <c r="R1458" s="365">
        <f>+VLOOKUP($E1458,Labor!$1:$1048576,MATCH(DATE(R$2,1,1),Labor!$A$1:$LI$1),FALSE)</f>
        <v>17.544436659999999</v>
      </c>
      <c r="S1458" s="365">
        <f>+VLOOKUP($E1458,Labor!$1:$1048576,MATCH(DATE(S$2,1,1),Labor!$A$1:$LI$1),FALSE)</f>
        <v>17.438964980000002</v>
      </c>
      <c r="T1458" s="365">
        <f>+VLOOKUP($E1458,Labor!$1:$1048576,MATCH(DATE(T$2,1,1),Labor!$A$1:$LI$1),FALSE)</f>
        <v>17.35326134</v>
      </c>
      <c r="U1458" s="365">
        <f>+VLOOKUP($E1458,Labor!$1:$1048576,MATCH(DATE(U$2,1,1),Labor!$A$1:$LI$1),FALSE)</f>
        <v>17.286250280000001</v>
      </c>
      <c r="V1458" s="365">
        <f>+VLOOKUP($E1458,Labor!$1:$1048576,MATCH(DATE(V$2,1,1),Labor!$A$1:$LI$1),FALSE)</f>
        <v>17.23769613</v>
      </c>
      <c r="W1458" s="365">
        <f>+VLOOKUP($E1458,Labor!$1:$1048576,MATCH(DATE(W$2,1,1),Labor!$A$1:$LI$1),FALSE)</f>
        <v>17.200900749999999</v>
      </c>
      <c r="X1458" s="365">
        <f>+VLOOKUP($E1458,Labor!$1:$1048576,MATCH(DATE(X$2,1,1),Labor!$A$1:$LI$1),FALSE)</f>
        <v>17.326663</v>
      </c>
      <c r="Y1458" s="365">
        <f>+VLOOKUP($E1458,Labor!$1:$1048576,MATCH(DATE(Y$2,1,1),Labor!$A$1:$LI$1),FALSE)</f>
        <v>17.954801700000001</v>
      </c>
      <c r="Z1458" s="365">
        <f>+VLOOKUP($E1458,Labor!$1:$1048576,MATCH(DATE(Z$2,1,1),Labor!$A$1:$LI$1),FALSE)</f>
        <v>18.932154610000001</v>
      </c>
      <c r="AA1458" s="365">
        <f>+VLOOKUP($E1458,Labor!$1:$1048576,MATCH(DATE(AA$2,1,1),Labor!$A$1:$LI$1),FALSE)</f>
        <v>20.187622820000001</v>
      </c>
      <c r="AB1458" s="365">
        <f>+VLOOKUP($E1458,Labor!$1:$1048576,MATCH(DATE(AB$2,1,1),Labor!$A$1:$LI$1),FALSE)</f>
        <v>21.67903102</v>
      </c>
      <c r="AC1458" s="365">
        <f>+VLOOKUP($E1458,Labor!$1:$1048576,MATCH(DATE(AC$2,1,1),Labor!$A$1:$LI$1),FALSE)</f>
        <v>23.376619680000001</v>
      </c>
      <c r="AD1458" s="365">
        <f>+VLOOKUP($E1458,Labor!$1:$1048576,MATCH(DATE(AD$2,1,1),Labor!$A$1:$LI$1),FALSE)</f>
        <v>25.257014309999999</v>
      </c>
      <c r="AE1458" s="365">
        <f>+VLOOKUP($E1458,Labor!$1:$1048576,MATCH(DATE(AE$2,1,1),Labor!$A$1:$LI$1),FALSE)</f>
        <v>27.29716681</v>
      </c>
      <c r="AF1458" s="365">
        <f>+VLOOKUP($E1458,Labor!$1:$1048576,MATCH(DATE(AF$2,1,1),Labor!$A$1:$LI$1),FALSE)</f>
        <v>29.475849319999998</v>
      </c>
      <c r="AG1458" s="365">
        <f>+VLOOKUP($E1458,Labor!$1:$1048576,MATCH(DATE(AG$2,1,1),Labor!$A$1:$LI$1),FALSE)</f>
        <v>31.77552777</v>
      </c>
      <c r="AH1458" s="365">
        <f>+VLOOKUP($E1458,Labor!$1:$1048576,MATCH(DATE(AH$2,1,1),Labor!$A$1:$LI$1),FALSE)</f>
        <v>34.182045690000002</v>
      </c>
      <c r="AI1458" s="365">
        <f>+VLOOKUP($E1458,Labor!$1:$1048576,MATCH(DATE(AI$2,1,1),Labor!$A$1:$LI$1),FALSE)</f>
        <v>36.674012980000001</v>
      </c>
      <c r="AJ1458" s="365">
        <f>+VLOOKUP($E1458,Labor!$1:$1048576,MATCH(DATE(AJ$2,1,1),Labor!$A$1:$LI$1),FALSE)</f>
        <v>39.220835780000002</v>
      </c>
      <c r="AK1458" s="365">
        <f>+VLOOKUP($E1458,Labor!$1:$1048576,MATCH(DATE(AK$2,1,1),Labor!$A$1:$LI$1),FALSE)</f>
        <v>41.787723589999999</v>
      </c>
      <c r="AL1458" s="365">
        <f>+VLOOKUP($E1458,Labor!$1:$1048576,MATCH(DATE(AL$2,1,1),Labor!$A$1:$LI$1),FALSE)</f>
        <v>44.335721669999998</v>
      </c>
      <c r="AM1458" s="365">
        <f>+VLOOKUP($E1458,Labor!$1:$1048576,MATCH(DATE(AM$2,1,1),Labor!$A$1:$LI$1),FALSE)</f>
        <v>46.8237934</v>
      </c>
      <c r="AN1458" s="365">
        <f>+VLOOKUP($E1458,Labor!$1:$1048576,MATCH(DATE(AN$2,1,1),Labor!$A$1:$LI$1),FALSE)</f>
        <v>49.211458309999998</v>
      </c>
      <c r="AO1458" s="365">
        <f>+VLOOKUP($E1458,Labor!$1:$1048576,MATCH(DATE(AO$2,1,1),Labor!$A$1:$LI$1),FALSE)</f>
        <v>51.461580740000002</v>
      </c>
    </row>
    <row r="1459" spans="1:41" ht="15" customHeight="1" x14ac:dyDescent="0.35">
      <c r="A1459" s="394"/>
      <c r="B1459" s="403"/>
      <c r="C1459" s="67" t="s">
        <v>455</v>
      </c>
      <c r="D1459" s="93"/>
      <c r="E1459" s="67" t="s">
        <v>769</v>
      </c>
      <c r="F1459" s="366">
        <f>+VLOOKUP($E1459,Labor!$1:$1048576,MATCH(DATE(F$2,1,1),Labor!$A$1:$LI$1),FALSE)</f>
        <v>9.1122273360000001</v>
      </c>
      <c r="G1459" s="366">
        <f>+VLOOKUP($E1459,Labor!$1:$1048576,MATCH(DATE(G$2,1,1),Labor!$A$1:$LI$1),FALSE)</f>
        <v>9.0939857649999993</v>
      </c>
      <c r="H1459" s="366">
        <f>+VLOOKUP($E1459,Labor!$1:$1048576,MATCH(DATE(H$2,1,1),Labor!$A$1:$LI$1),FALSE)</f>
        <v>9.0690313370000002</v>
      </c>
      <c r="I1459" s="366">
        <f>+VLOOKUP($E1459,Labor!$1:$1048576,MATCH(DATE(I$2,1,1),Labor!$A$1:$LI$1),FALSE)</f>
        <v>9.0351177180000004</v>
      </c>
      <c r="J1459" s="366">
        <f>+VLOOKUP($E1459,Labor!$1:$1048576,MATCH(DATE(J$2,1,1),Labor!$A$1:$LI$1),FALSE)</f>
        <v>9.0039489770000003</v>
      </c>
      <c r="K1459" s="366">
        <f>+VLOOKUP($E1459,Labor!$1:$1048576,MATCH(DATE(K$2,1,1),Labor!$A$1:$LI$1),FALSE)</f>
        <v>8.9861625370000002</v>
      </c>
      <c r="L1459" s="366">
        <f>+VLOOKUP($E1459,Labor!$1:$1048576,MATCH(DATE(L$2,1,1),Labor!$A$1:$LI$1),FALSE)</f>
        <v>9.0127702379999999</v>
      </c>
      <c r="M1459" s="366">
        <f>+VLOOKUP($E1459,Labor!$1:$1048576,MATCH(DATE(M$2,1,1),Labor!$A$1:$LI$1),FALSE)</f>
        <v>9.0497226590000004</v>
      </c>
      <c r="N1459" s="366">
        <f>+VLOOKUP($E1459,Labor!$1:$1048576,MATCH(DATE(N$2,1,1),Labor!$A$1:$LI$1),FALSE)</f>
        <v>9.0745403309999997</v>
      </c>
      <c r="O1459" s="366">
        <f>+VLOOKUP($E1459,Labor!$1:$1048576,MATCH(DATE(O$2,1,1),Labor!$A$1:$LI$1),FALSE)</f>
        <v>9.0689716760000003</v>
      </c>
      <c r="P1459" s="366">
        <f>+VLOOKUP($E1459,Labor!$1:$1048576,MATCH(DATE(P$2,1,1),Labor!$A$1:$LI$1),FALSE)</f>
        <v>9.0149843329999992</v>
      </c>
      <c r="Q1459" s="366">
        <f>+VLOOKUP($E1459,Labor!$1:$1048576,MATCH(DATE(Q$2,1,1),Labor!$A$1:$LI$1),FALSE)</f>
        <v>8.9371945929999992</v>
      </c>
      <c r="R1459" s="366">
        <f>+VLOOKUP($E1459,Labor!$1:$1048576,MATCH(DATE(R$2,1,1),Labor!$A$1:$LI$1),FALSE)</f>
        <v>8.8545691649999991</v>
      </c>
      <c r="S1459" s="366">
        <f>+VLOOKUP($E1459,Labor!$1:$1048576,MATCH(DATE(S$2,1,1),Labor!$A$1:$LI$1),FALSE)</f>
        <v>8.7776190330000006</v>
      </c>
      <c r="T1459" s="366">
        <f>+VLOOKUP($E1459,Labor!$1:$1048576,MATCH(DATE(T$2,1,1),Labor!$A$1:$LI$1),FALSE)</f>
        <v>8.7099522779999994</v>
      </c>
      <c r="U1459" s="366">
        <f>+VLOOKUP($E1459,Labor!$1:$1048576,MATCH(DATE(U$2,1,1),Labor!$A$1:$LI$1),FALSE)</f>
        <v>8.651114754</v>
      </c>
      <c r="V1459" s="366">
        <f>+VLOOKUP($E1459,Labor!$1:$1048576,MATCH(DATE(V$2,1,1),Labor!$A$1:$LI$1),FALSE)</f>
        <v>8.5841415100000003</v>
      </c>
      <c r="W1459" s="366">
        <f>+VLOOKUP($E1459,Labor!$1:$1048576,MATCH(DATE(W$2,1,1),Labor!$A$1:$LI$1),FALSE)</f>
        <v>8.5107081929999993</v>
      </c>
      <c r="X1459" s="366">
        <f>+VLOOKUP($E1459,Labor!$1:$1048576,MATCH(DATE(X$2,1,1),Labor!$A$1:$LI$1),FALSE)</f>
        <v>8.4170817899999992</v>
      </c>
      <c r="Y1459" s="366">
        <f>+VLOOKUP($E1459,Labor!$1:$1048576,MATCH(DATE(Y$2,1,1),Labor!$A$1:$LI$1),FALSE)</f>
        <v>8.2715849410000004</v>
      </c>
      <c r="Z1459" s="366">
        <f>+VLOOKUP($E1459,Labor!$1:$1048576,MATCH(DATE(Z$2,1,1),Labor!$A$1:$LI$1),FALSE)</f>
        <v>8.0958863319999992</v>
      </c>
      <c r="AA1459" s="366">
        <f>+VLOOKUP($E1459,Labor!$1:$1048576,MATCH(DATE(AA$2,1,1),Labor!$A$1:$LI$1),FALSE)</f>
        <v>7.9021065889999997</v>
      </c>
      <c r="AB1459" s="366">
        <f>+VLOOKUP($E1459,Labor!$1:$1048576,MATCH(DATE(AB$2,1,1),Labor!$A$1:$LI$1),FALSE)</f>
        <v>7.6968551740000004</v>
      </c>
      <c r="AC1459" s="366">
        <f>+VLOOKUP($E1459,Labor!$1:$1048576,MATCH(DATE(AC$2,1,1),Labor!$A$1:$LI$1),FALSE)</f>
        <v>7.4837163200000001</v>
      </c>
      <c r="AD1459" s="366">
        <f>+VLOOKUP($E1459,Labor!$1:$1048576,MATCH(DATE(AD$2,1,1),Labor!$A$1:$LI$1),FALSE)</f>
        <v>7.2648194449999997</v>
      </c>
      <c r="AE1459" s="366">
        <f>+VLOOKUP($E1459,Labor!$1:$1048576,MATCH(DATE(AE$2,1,1),Labor!$A$1:$LI$1),FALSE)</f>
        <v>7.0409901069999998</v>
      </c>
      <c r="AF1459" s="366">
        <f>+VLOOKUP($E1459,Labor!$1:$1048576,MATCH(DATE(AF$2,1,1),Labor!$A$1:$LI$1),FALSE)</f>
        <v>6.817397358</v>
      </c>
      <c r="AG1459" s="366">
        <f>+VLOOKUP($E1459,Labor!$1:$1048576,MATCH(DATE(AG$2,1,1),Labor!$A$1:$LI$1),FALSE)</f>
        <v>6.5942746840000002</v>
      </c>
      <c r="AH1459" s="366">
        <f>+VLOOKUP($E1459,Labor!$1:$1048576,MATCH(DATE(AH$2,1,1),Labor!$A$1:$LI$1),FALSE)</f>
        <v>6.3727138080000003</v>
      </c>
      <c r="AI1459" s="366">
        <f>+VLOOKUP($E1459,Labor!$1:$1048576,MATCH(DATE(AI$2,1,1),Labor!$A$1:$LI$1),FALSE)</f>
        <v>6.1538613739999999</v>
      </c>
      <c r="AJ1459" s="366">
        <f>+VLOOKUP($E1459,Labor!$1:$1048576,MATCH(DATE(AJ$2,1,1),Labor!$A$1:$LI$1),FALSE)</f>
        <v>5.9387521129999996</v>
      </c>
      <c r="AK1459" s="366">
        <f>+VLOOKUP($E1459,Labor!$1:$1048576,MATCH(DATE(AK$2,1,1),Labor!$A$1:$LI$1),FALSE)</f>
        <v>5.7289324050000001</v>
      </c>
      <c r="AL1459" s="366">
        <f>+VLOOKUP($E1459,Labor!$1:$1048576,MATCH(DATE(AL$2,1,1),Labor!$A$1:$LI$1),FALSE)</f>
        <v>5.5259647699999999</v>
      </c>
      <c r="AM1459" s="366">
        <f>+VLOOKUP($E1459,Labor!$1:$1048576,MATCH(DATE(AM$2,1,1),Labor!$A$1:$LI$1),FALSE)</f>
        <v>5.3313779129999999</v>
      </c>
      <c r="AN1459" s="366">
        <f>+VLOOKUP($E1459,Labor!$1:$1048576,MATCH(DATE(AN$2,1,1),Labor!$A$1:$LI$1),FALSE)</f>
        <v>5.1465641790000003</v>
      </c>
      <c r="AO1459" s="366">
        <f>+VLOOKUP($E1459,Labor!$1:$1048576,MATCH(DATE(AO$2,1,1),Labor!$A$1:$LI$1),FALSE)</f>
        <v>4.9727204550000002</v>
      </c>
    </row>
    <row r="1460" spans="1:41" ht="15" customHeight="1" x14ac:dyDescent="0.35">
      <c r="A1460" s="394"/>
      <c r="B1460" s="403"/>
      <c r="C1460" s="67" t="s">
        <v>456</v>
      </c>
      <c r="D1460" s="93"/>
      <c r="E1460" s="67" t="s">
        <v>770</v>
      </c>
      <c r="F1460" s="366">
        <f>+VLOOKUP($E1460,Labor!$1:$1048576,MATCH(DATE(F$2,1,1),Labor!$A$1:$LI$1),FALSE)</f>
        <v>6.6811460120000001</v>
      </c>
      <c r="G1460" s="366">
        <f>+VLOOKUP($E1460,Labor!$1:$1048576,MATCH(DATE(G$2,1,1),Labor!$A$1:$LI$1),FALSE)</f>
        <v>6.6413689509999996</v>
      </c>
      <c r="H1460" s="366">
        <f>+VLOOKUP($E1460,Labor!$1:$1048576,MATCH(DATE(H$2,1,1),Labor!$A$1:$LI$1),FALSE)</f>
        <v>6.5998536789999998</v>
      </c>
      <c r="I1460" s="366">
        <f>+VLOOKUP($E1460,Labor!$1:$1048576,MATCH(DATE(I$2,1,1),Labor!$A$1:$LI$1),FALSE)</f>
        <v>6.5666930929999996</v>
      </c>
      <c r="J1460" s="366">
        <f>+VLOOKUP($E1460,Labor!$1:$1048576,MATCH(DATE(J$2,1,1),Labor!$A$1:$LI$1),FALSE)</f>
        <v>6.5312934660000002</v>
      </c>
      <c r="K1460" s="366">
        <f>+VLOOKUP($E1460,Labor!$1:$1048576,MATCH(DATE(K$2,1,1),Labor!$A$1:$LI$1),FALSE)</f>
        <v>6.4741787640000004</v>
      </c>
      <c r="L1460" s="366">
        <f>+VLOOKUP($E1460,Labor!$1:$1048576,MATCH(DATE(L$2,1,1),Labor!$A$1:$LI$1),FALSE)</f>
        <v>6.4604507690000004</v>
      </c>
      <c r="M1460" s="366">
        <f>+VLOOKUP($E1460,Labor!$1:$1048576,MATCH(DATE(M$2,1,1),Labor!$A$1:$LI$1),FALSE)</f>
        <v>6.4587305319999997</v>
      </c>
      <c r="N1460" s="366">
        <f>+VLOOKUP($E1460,Labor!$1:$1048576,MATCH(DATE(N$2,1,1),Labor!$A$1:$LI$1),FALSE)</f>
        <v>6.450118979</v>
      </c>
      <c r="O1460" s="366">
        <f>+VLOOKUP($E1460,Labor!$1:$1048576,MATCH(DATE(O$2,1,1),Labor!$A$1:$LI$1),FALSE)</f>
        <v>6.4219509810000002</v>
      </c>
      <c r="P1460" s="366">
        <f>+VLOOKUP($E1460,Labor!$1:$1048576,MATCH(DATE(P$2,1,1),Labor!$A$1:$LI$1),FALSE)</f>
        <v>6.3659968820000001</v>
      </c>
      <c r="Q1460" s="366">
        <f>+VLOOKUP($E1460,Labor!$1:$1048576,MATCH(DATE(Q$2,1,1),Labor!$A$1:$LI$1),FALSE)</f>
        <v>6.3017862859999996</v>
      </c>
      <c r="R1460" s="366">
        <f>+VLOOKUP($E1460,Labor!$1:$1048576,MATCH(DATE(R$2,1,1),Labor!$A$1:$LI$1),FALSE)</f>
        <v>6.239766414</v>
      </c>
      <c r="S1460" s="366">
        <f>+VLOOKUP($E1460,Labor!$1:$1048576,MATCH(DATE(S$2,1,1),Labor!$A$1:$LI$1),FALSE)</f>
        <v>6.1848081119999998</v>
      </c>
      <c r="T1460" s="366">
        <f>+VLOOKUP($E1460,Labor!$1:$1048576,MATCH(DATE(T$2,1,1),Labor!$A$1:$LI$1),FALSE)</f>
        <v>6.1376193949999998</v>
      </c>
      <c r="U1460" s="366">
        <f>+VLOOKUP($E1460,Labor!$1:$1048576,MATCH(DATE(U$2,1,1),Labor!$A$1:$LI$1),FALSE)</f>
        <v>6.0966016129999998</v>
      </c>
      <c r="V1460" s="366">
        <f>+VLOOKUP($E1460,Labor!$1:$1048576,MATCH(DATE(V$2,1,1),Labor!$A$1:$LI$1),FALSE)</f>
        <v>6.0550431170000003</v>
      </c>
      <c r="W1460" s="366">
        <f>+VLOOKUP($E1460,Labor!$1:$1048576,MATCH(DATE(W$2,1,1),Labor!$A$1:$LI$1),FALSE)</f>
        <v>6.0114759449999999</v>
      </c>
      <c r="X1460" s="366">
        <f>+VLOOKUP($E1460,Labor!$1:$1048576,MATCH(DATE(X$2,1,1),Labor!$A$1:$LI$1),FALSE)</f>
        <v>6.13552564</v>
      </c>
      <c r="Y1460" s="366">
        <f>+VLOOKUP($E1460,Labor!$1:$1048576,MATCH(DATE(Y$2,1,1),Labor!$A$1:$LI$1),FALSE)</f>
        <v>6.8040210459999999</v>
      </c>
      <c r="Z1460" s="366">
        <f>+VLOOKUP($E1460,Labor!$1:$1048576,MATCH(DATE(Z$2,1,1),Labor!$A$1:$LI$1),FALSE)</f>
        <v>7.846808169</v>
      </c>
      <c r="AA1460" s="366">
        <f>+VLOOKUP($E1460,Labor!$1:$1048576,MATCH(DATE(AA$2,1,1),Labor!$A$1:$LI$1),FALSE)</f>
        <v>9.1842743099999993</v>
      </c>
      <c r="AB1460" s="366">
        <f>+VLOOKUP($E1460,Labor!$1:$1048576,MATCH(DATE(AB$2,1,1),Labor!$A$1:$LI$1),FALSE)</f>
        <v>10.7710019</v>
      </c>
      <c r="AC1460" s="366">
        <f>+VLOOKUP($E1460,Labor!$1:$1048576,MATCH(DATE(AC$2,1,1),Labor!$A$1:$LI$1),FALSE)</f>
        <v>12.576827959999999</v>
      </c>
      <c r="AD1460" s="366">
        <f>+VLOOKUP($E1460,Labor!$1:$1048576,MATCH(DATE(AD$2,1,1),Labor!$A$1:$LI$1),FALSE)</f>
        <v>14.579144879999999</v>
      </c>
      <c r="AE1460" s="366">
        <f>+VLOOKUP($E1460,Labor!$1:$1048576,MATCH(DATE(AE$2,1,1),Labor!$A$1:$LI$1),FALSE)</f>
        <v>16.75723</v>
      </c>
      <c r="AF1460" s="366">
        <f>+VLOOKUP($E1460,Labor!$1:$1048576,MATCH(DATE(AF$2,1,1),Labor!$A$1:$LI$1),FALSE)</f>
        <v>19.107304209999999</v>
      </c>
      <c r="AG1460" s="366">
        <f>+VLOOKUP($E1460,Labor!$1:$1048576,MATCH(DATE(AG$2,1,1),Labor!$A$1:$LI$1),FALSE)</f>
        <v>21.612941769999999</v>
      </c>
      <c r="AH1460" s="366">
        <f>+VLOOKUP($E1460,Labor!$1:$1048576,MATCH(DATE(AH$2,1,1),Labor!$A$1:$LI$1),FALSE)</f>
        <v>24.251083959999999</v>
      </c>
      <c r="AI1460" s="366">
        <f>+VLOOKUP($E1460,Labor!$1:$1048576,MATCH(DATE(AI$2,1,1),Labor!$A$1:$LI$1),FALSE)</f>
        <v>26.99177057</v>
      </c>
      <c r="AJ1460" s="366">
        <f>+VLOOKUP($E1460,Labor!$1:$1048576,MATCH(DATE(AJ$2,1,1),Labor!$A$1:$LI$1),FALSE)</f>
        <v>29.798164419999999</v>
      </c>
      <c r="AK1460" s="366">
        <f>+VLOOKUP($E1460,Labor!$1:$1048576,MATCH(DATE(AK$2,1,1),Labor!$A$1:$LI$1),FALSE)</f>
        <v>32.630073930000002</v>
      </c>
      <c r="AL1460" s="366">
        <f>+VLOOKUP($E1460,Labor!$1:$1048576,MATCH(DATE(AL$2,1,1),Labor!$A$1:$LI$1),FALSE)</f>
        <v>35.444086900000002</v>
      </c>
      <c r="AM1460" s="366">
        <f>+VLOOKUP($E1460,Labor!$1:$1048576,MATCH(DATE(AM$2,1,1),Labor!$A$1:$LI$1),FALSE)</f>
        <v>38.195350980000001</v>
      </c>
      <c r="AN1460" s="366">
        <f>+VLOOKUP($E1460,Labor!$1:$1048576,MATCH(DATE(AN$2,1,1),Labor!$A$1:$LI$1),FALSE)</f>
        <v>40.840168910000003</v>
      </c>
      <c r="AO1460" s="366">
        <f>+VLOOKUP($E1460,Labor!$1:$1048576,MATCH(DATE(AO$2,1,1),Labor!$A$1:$LI$1),FALSE)</f>
        <v>43.33875767</v>
      </c>
    </row>
    <row r="1461" spans="1:41" ht="15" customHeight="1" x14ac:dyDescent="0.35">
      <c r="A1461" s="394"/>
      <c r="B1461" s="403"/>
      <c r="C1461" s="67" t="s">
        <v>459</v>
      </c>
      <c r="D1461" s="93"/>
      <c r="E1461" s="67" t="s">
        <v>771</v>
      </c>
      <c r="F1461" s="366">
        <f>+VLOOKUP($E1461,Labor!$1:$1048576,MATCH(DATE(F$2,1,1),Labor!$A$1:$LI$1),FALSE)</f>
        <v>1.4647242250000001</v>
      </c>
      <c r="G1461" s="366">
        <f>+VLOOKUP($E1461,Labor!$1:$1048576,MATCH(DATE(G$2,1,1),Labor!$A$1:$LI$1),FALSE)</f>
        <v>1.4635855680000001</v>
      </c>
      <c r="H1461" s="366">
        <f>+VLOOKUP($E1461,Labor!$1:$1048576,MATCH(DATE(H$2,1,1),Labor!$A$1:$LI$1),FALSE)</f>
        <v>1.4570154340000001</v>
      </c>
      <c r="I1461" s="366">
        <f>+VLOOKUP($E1461,Labor!$1:$1048576,MATCH(DATE(I$2,1,1),Labor!$A$1:$LI$1),FALSE)</f>
        <v>1.447974928</v>
      </c>
      <c r="J1461" s="366">
        <f>+VLOOKUP($E1461,Labor!$1:$1048576,MATCH(DATE(J$2,1,1),Labor!$A$1:$LI$1),FALSE)</f>
        <v>1.445067764</v>
      </c>
      <c r="K1461" s="366">
        <f>+VLOOKUP($E1461,Labor!$1:$1048576,MATCH(DATE(K$2,1,1),Labor!$A$1:$LI$1),FALSE)</f>
        <v>1.4503752379999999</v>
      </c>
      <c r="L1461" s="366">
        <f>+VLOOKUP($E1461,Labor!$1:$1048576,MATCH(DATE(L$2,1,1),Labor!$A$1:$LI$1),FALSE)</f>
        <v>1.4730307739999999</v>
      </c>
      <c r="M1461" s="366">
        <f>+VLOOKUP($E1461,Labor!$1:$1048576,MATCH(DATE(M$2,1,1),Labor!$A$1:$LI$1),FALSE)</f>
        <v>1.5048918499999999</v>
      </c>
      <c r="N1461" s="366">
        <f>+VLOOKUP($E1461,Labor!$1:$1048576,MATCH(DATE(N$2,1,1),Labor!$A$1:$LI$1),FALSE)</f>
        <v>1.5385179090000001</v>
      </c>
      <c r="O1461" s="366">
        <f>+VLOOKUP($E1461,Labor!$1:$1048576,MATCH(DATE(O$2,1,1),Labor!$A$1:$LI$1),FALSE)</f>
        <v>1.5690159779999999</v>
      </c>
      <c r="P1461" s="366">
        <f>+VLOOKUP($E1461,Labor!$1:$1048576,MATCH(DATE(P$2,1,1),Labor!$A$1:$LI$1),FALSE)</f>
        <v>1.5798227929999999</v>
      </c>
      <c r="Q1461" s="366">
        <f>+VLOOKUP($E1461,Labor!$1:$1048576,MATCH(DATE(Q$2,1,1),Labor!$A$1:$LI$1),FALSE)</f>
        <v>1.5683229299999999</v>
      </c>
      <c r="R1461" s="366">
        <f>+VLOOKUP($E1461,Labor!$1:$1048576,MATCH(DATE(R$2,1,1),Labor!$A$1:$LI$1),FALSE)</f>
        <v>1.545597978</v>
      </c>
      <c r="S1461" s="366">
        <f>+VLOOKUP($E1461,Labor!$1:$1048576,MATCH(DATE(S$2,1,1),Labor!$A$1:$LI$1),FALSE)</f>
        <v>1.5193640239999999</v>
      </c>
      <c r="T1461" s="366">
        <f>+VLOOKUP($E1461,Labor!$1:$1048576,MATCH(DATE(T$2,1,1),Labor!$A$1:$LI$1),FALSE)</f>
        <v>1.4934545109999999</v>
      </c>
      <c r="U1461" s="366">
        <f>+VLOOKUP($E1461,Labor!$1:$1048576,MATCH(DATE(U$2,1,1),Labor!$A$1:$LI$1),FALSE)</f>
        <v>1.4693454530000001</v>
      </c>
      <c r="V1461" s="366">
        <f>+VLOOKUP($E1461,Labor!$1:$1048576,MATCH(DATE(V$2,1,1),Labor!$A$1:$LI$1),FALSE)</f>
        <v>1.4170572850000001</v>
      </c>
      <c r="W1461" s="366">
        <f>+VLOOKUP($E1461,Labor!$1:$1048576,MATCH(DATE(W$2,1,1),Labor!$A$1:$LI$1),FALSE)</f>
        <v>1.348483828</v>
      </c>
      <c r="X1461" s="366">
        <f>+VLOOKUP($E1461,Labor!$1:$1048576,MATCH(DATE(X$2,1,1),Labor!$A$1:$LI$1),FALSE)</f>
        <v>1.270664858</v>
      </c>
      <c r="Y1461" s="366">
        <f>+VLOOKUP($E1461,Labor!$1:$1048576,MATCH(DATE(Y$2,1,1),Labor!$A$1:$LI$1),FALSE)</f>
        <v>1.187980864</v>
      </c>
      <c r="Z1461" s="366">
        <f>+VLOOKUP($E1461,Labor!$1:$1048576,MATCH(DATE(Z$2,1,1),Labor!$A$1:$LI$1),FALSE)</f>
        <v>1.1039874220000001</v>
      </c>
      <c r="AA1461" s="366">
        <f>+VLOOKUP($E1461,Labor!$1:$1048576,MATCH(DATE(AA$2,1,1),Labor!$A$1:$LI$1),FALSE)</f>
        <v>1.0221080849999999</v>
      </c>
      <c r="AB1461" s="366">
        <f>+VLOOKUP($E1461,Labor!$1:$1048576,MATCH(DATE(AB$2,1,1),Labor!$A$1:$LI$1),FALSE)</f>
        <v>0.94549415790000002</v>
      </c>
      <c r="AC1461" s="366">
        <f>+VLOOKUP($E1461,Labor!$1:$1048576,MATCH(DATE(AC$2,1,1),Labor!$A$1:$LI$1),FALSE)</f>
        <v>0.87707407079999999</v>
      </c>
      <c r="AD1461" s="366">
        <f>+VLOOKUP($E1461,Labor!$1:$1048576,MATCH(DATE(AD$2,1,1),Labor!$A$1:$LI$1),FALSE)</f>
        <v>0.81949875220000001</v>
      </c>
      <c r="AE1461" s="366">
        <f>+VLOOKUP($E1461,Labor!$1:$1048576,MATCH(DATE(AE$2,1,1),Labor!$A$1:$LI$1),FALSE)</f>
        <v>0.77485998410000001</v>
      </c>
      <c r="AF1461" s="366">
        <f>+VLOOKUP($E1461,Labor!$1:$1048576,MATCH(DATE(AF$2,1,1),Labor!$A$1:$LI$1),FALSE)</f>
        <v>0.74056362679999999</v>
      </c>
      <c r="AG1461" s="366">
        <f>+VLOOKUP($E1461,Labor!$1:$1048576,MATCH(DATE(AG$2,1,1),Labor!$A$1:$LI$1),FALSE)</f>
        <v>0.71809807969999995</v>
      </c>
      <c r="AH1461" s="366">
        <f>+VLOOKUP($E1461,Labor!$1:$1048576,MATCH(DATE(AH$2,1,1),Labor!$A$1:$LI$1),FALSE)</f>
        <v>0.70926908320000004</v>
      </c>
      <c r="AI1461" s="366">
        <f>+VLOOKUP($E1461,Labor!$1:$1048576,MATCH(DATE(AI$2,1,1),Labor!$A$1:$LI$1),FALSE)</f>
        <v>0.7144880938</v>
      </c>
      <c r="AJ1461" s="366">
        <f>+VLOOKUP($E1461,Labor!$1:$1048576,MATCH(DATE(AJ$2,1,1),Labor!$A$1:$LI$1),FALSE)</f>
        <v>0.7328908167</v>
      </c>
      <c r="AK1461" s="366">
        <f>+VLOOKUP($E1461,Labor!$1:$1048576,MATCH(DATE(AK$2,1,1),Labor!$A$1:$LI$1),FALSE)</f>
        <v>0.76283637670000004</v>
      </c>
      <c r="AL1461" s="366">
        <f>+VLOOKUP($E1461,Labor!$1:$1048576,MATCH(DATE(AL$2,1,1),Labor!$A$1:$LI$1),FALSE)</f>
        <v>0.80219953879999994</v>
      </c>
      <c r="AM1461" s="366">
        <f>+VLOOKUP($E1461,Labor!$1:$1048576,MATCH(DATE(AM$2,1,1),Labor!$A$1:$LI$1),FALSE)</f>
        <v>0.84862545590000005</v>
      </c>
      <c r="AN1461" s="366">
        <f>+VLOOKUP($E1461,Labor!$1:$1048576,MATCH(DATE(AN$2,1,1),Labor!$A$1:$LI$1),FALSE)</f>
        <v>0.8997358795</v>
      </c>
      <c r="AO1461" s="366">
        <f>+VLOOKUP($E1461,Labor!$1:$1048576,MATCH(DATE(AO$2,1,1),Labor!$A$1:$LI$1),FALSE)</f>
        <v>0.9533068723</v>
      </c>
    </row>
    <row r="1462" spans="1:41" ht="15" customHeight="1" x14ac:dyDescent="0.35">
      <c r="A1462" s="394"/>
      <c r="B1462" s="403"/>
      <c r="C1462" s="67" t="s">
        <v>460</v>
      </c>
      <c r="D1462" s="93"/>
      <c r="E1462" s="67" t="s">
        <v>772</v>
      </c>
      <c r="F1462" s="366">
        <f>+VLOOKUP($E1462,Labor!$1:$1048576,MATCH(DATE(F$2,1,1),Labor!$A$1:$LI$1),FALSE)</f>
        <v>0.71925328730000004</v>
      </c>
      <c r="G1462" s="366">
        <f>+VLOOKUP($E1462,Labor!$1:$1048576,MATCH(DATE(G$2,1,1),Labor!$A$1:$LI$1),FALSE)</f>
        <v>0.71868939220000005</v>
      </c>
      <c r="H1462" s="366">
        <f>+VLOOKUP($E1462,Labor!$1:$1048576,MATCH(DATE(H$2,1,1),Labor!$A$1:$LI$1),FALSE)</f>
        <v>0.71548524759999999</v>
      </c>
      <c r="I1462" s="366">
        <f>+VLOOKUP($E1462,Labor!$1:$1048576,MATCH(DATE(I$2,1,1),Labor!$A$1:$LI$1),FALSE)</f>
        <v>0.71111588039999996</v>
      </c>
      <c r="J1462" s="366">
        <f>+VLOOKUP($E1462,Labor!$1:$1048576,MATCH(DATE(J$2,1,1),Labor!$A$1:$LI$1),FALSE)</f>
        <v>0.7097419251</v>
      </c>
      <c r="K1462" s="366">
        <f>+VLOOKUP($E1462,Labor!$1:$1048576,MATCH(DATE(K$2,1,1),Labor!$A$1:$LI$1),FALSE)</f>
        <v>0.71232062969999999</v>
      </c>
      <c r="L1462" s="366">
        <f>+VLOOKUP($E1462,Labor!$1:$1048576,MATCH(DATE(L$2,1,1),Labor!$A$1:$LI$1),FALSE)</f>
        <v>0.72341863360000003</v>
      </c>
      <c r="M1462" s="366">
        <f>+VLOOKUP($E1462,Labor!$1:$1048576,MATCH(DATE(M$2,1,1),Labor!$A$1:$LI$1),FALSE)</f>
        <v>0.73906436939999998</v>
      </c>
      <c r="N1462" s="366">
        <f>+VLOOKUP($E1462,Labor!$1:$1048576,MATCH(DATE(N$2,1,1),Labor!$A$1:$LI$1),FALSE)</f>
        <v>0.75561971149999996</v>
      </c>
      <c r="O1462" s="366">
        <f>+VLOOKUP($E1462,Labor!$1:$1048576,MATCH(DATE(O$2,1,1),Labor!$A$1:$LI$1),FALSE)</f>
        <v>0.7706908683</v>
      </c>
      <c r="P1462" s="366">
        <f>+VLOOKUP($E1462,Labor!$1:$1048576,MATCH(DATE(P$2,1,1),Labor!$A$1:$LI$1),FALSE)</f>
        <v>0.80904643350000005</v>
      </c>
      <c r="Q1462" s="366">
        <f>+VLOOKUP($E1462,Labor!$1:$1048576,MATCH(DATE(Q$2,1,1),Labor!$A$1:$LI$1),FALSE)</f>
        <v>0.8547828958</v>
      </c>
      <c r="R1462" s="366">
        <f>+VLOOKUP($E1462,Labor!$1:$1048576,MATCH(DATE(R$2,1,1),Labor!$A$1:$LI$1),FALSE)</f>
        <v>0.90450310160000003</v>
      </c>
      <c r="S1462" s="366">
        <f>+VLOOKUP($E1462,Labor!$1:$1048576,MATCH(DATE(S$2,1,1),Labor!$A$1:$LI$1),FALSE)</f>
        <v>0.95717380929999996</v>
      </c>
      <c r="T1462" s="366">
        <f>+VLOOKUP($E1462,Labor!$1:$1048576,MATCH(DATE(T$2,1,1),Labor!$A$1:$LI$1),FALSE)</f>
        <v>1.0122351599999999</v>
      </c>
      <c r="U1462" s="366">
        <f>+VLOOKUP($E1462,Labor!$1:$1048576,MATCH(DATE(U$2,1,1),Labor!$A$1:$LI$1),FALSE)</f>
        <v>1.069188464</v>
      </c>
      <c r="V1462" s="366">
        <f>+VLOOKUP($E1462,Labor!$1:$1048576,MATCH(DATE(V$2,1,1),Labor!$A$1:$LI$1),FALSE)</f>
        <v>1.1814542240000001</v>
      </c>
      <c r="W1462" s="366">
        <f>+VLOOKUP($E1462,Labor!$1:$1048576,MATCH(DATE(W$2,1,1),Labor!$A$1:$LI$1),FALSE)</f>
        <v>1.3302327819999999</v>
      </c>
      <c r="X1462" s="366">
        <f>+VLOOKUP($E1462,Labor!$1:$1048576,MATCH(DATE(X$2,1,1),Labor!$A$1:$LI$1),FALSE)</f>
        <v>1.503390708</v>
      </c>
      <c r="Y1462" s="366">
        <f>+VLOOKUP($E1462,Labor!$1:$1048576,MATCH(DATE(Y$2,1,1),Labor!$A$1:$LI$1),FALSE)</f>
        <v>1.6912148469999999</v>
      </c>
      <c r="Z1462" s="366">
        <f>+VLOOKUP($E1462,Labor!$1:$1048576,MATCH(DATE(Z$2,1,1),Labor!$A$1:$LI$1),FALSE)</f>
        <v>1.885472687</v>
      </c>
      <c r="AA1462" s="366">
        <f>+VLOOKUP($E1462,Labor!$1:$1048576,MATCH(DATE(AA$2,1,1),Labor!$A$1:$LI$1),FALSE)</f>
        <v>2.0791338339999998</v>
      </c>
      <c r="AB1462" s="366">
        <f>+VLOOKUP($E1462,Labor!$1:$1048576,MATCH(DATE(AB$2,1,1),Labor!$A$1:$LI$1),FALSE)</f>
        <v>2.265679784</v>
      </c>
      <c r="AC1462" s="366">
        <f>+VLOOKUP($E1462,Labor!$1:$1048576,MATCH(DATE(AC$2,1,1),Labor!$A$1:$LI$1),FALSE)</f>
        <v>2.4390013370000001</v>
      </c>
      <c r="AD1462" s="366">
        <f>+VLOOKUP($E1462,Labor!$1:$1048576,MATCH(DATE(AD$2,1,1),Labor!$A$1:$LI$1),FALSE)</f>
        <v>2.5935512350000001</v>
      </c>
      <c r="AE1462" s="366">
        <f>+VLOOKUP($E1462,Labor!$1:$1048576,MATCH(DATE(AE$2,1,1),Labor!$A$1:$LI$1),FALSE)</f>
        <v>2.7240867190000002</v>
      </c>
      <c r="AF1462" s="366">
        <f>+VLOOKUP($E1462,Labor!$1:$1048576,MATCH(DATE(AF$2,1,1),Labor!$A$1:$LI$1),FALSE)</f>
        <v>2.8105841229999999</v>
      </c>
      <c r="AG1462" s="366">
        <f>+VLOOKUP($E1462,Labor!$1:$1048576,MATCH(DATE(AG$2,1,1),Labor!$A$1:$LI$1),FALSE)</f>
        <v>2.850213235</v>
      </c>
      <c r="AH1462" s="366">
        <f>+VLOOKUP($E1462,Labor!$1:$1048576,MATCH(DATE(AH$2,1,1),Labor!$A$1:$LI$1),FALSE)</f>
        <v>2.8489788370000002</v>
      </c>
      <c r="AI1462" s="366">
        <f>+VLOOKUP($E1462,Labor!$1:$1048576,MATCH(DATE(AI$2,1,1),Labor!$A$1:$LI$1),FALSE)</f>
        <v>2.813892944</v>
      </c>
      <c r="AJ1462" s="366">
        <f>+VLOOKUP($E1462,Labor!$1:$1048576,MATCH(DATE(AJ$2,1,1),Labor!$A$1:$LI$1),FALSE)</f>
        <v>2.7510284309999999</v>
      </c>
      <c r="AK1462" s="366">
        <f>+VLOOKUP($E1462,Labor!$1:$1048576,MATCH(DATE(AK$2,1,1),Labor!$A$1:$LI$1),FALSE)</f>
        <v>2.665880869</v>
      </c>
      <c r="AL1462" s="366">
        <f>+VLOOKUP($E1462,Labor!$1:$1048576,MATCH(DATE(AL$2,1,1),Labor!$A$1:$LI$1),FALSE)</f>
        <v>2.5634704570000002</v>
      </c>
      <c r="AM1462" s="366">
        <f>+VLOOKUP($E1462,Labor!$1:$1048576,MATCH(DATE(AM$2,1,1),Labor!$A$1:$LI$1),FALSE)</f>
        <v>2.4484390500000002</v>
      </c>
      <c r="AN1462" s="366">
        <f>+VLOOKUP($E1462,Labor!$1:$1048576,MATCH(DATE(AN$2,1,1),Labor!$A$1:$LI$1),FALSE)</f>
        <v>2.324989339</v>
      </c>
      <c r="AO1462" s="366">
        <f>+VLOOKUP($E1462,Labor!$1:$1048576,MATCH(DATE(AO$2,1,1),Labor!$A$1:$LI$1),FALSE)</f>
        <v>2.196795748</v>
      </c>
    </row>
    <row r="1463" spans="1:41" s="92" customFormat="1" ht="15" customHeight="1" x14ac:dyDescent="0.35">
      <c r="A1463" s="394"/>
      <c r="B1463" s="403"/>
      <c r="C1463" s="76" t="s">
        <v>530</v>
      </c>
      <c r="D1463" s="130"/>
      <c r="E1463" s="76" t="s">
        <v>749</v>
      </c>
      <c r="F1463" s="365">
        <f>+VLOOKUP($E1463,Labor!$1:$1048576,MATCH(DATE(F$2,1,1),Labor!$A$1:$LI$1),FALSE)</f>
        <v>86.921901169999998</v>
      </c>
      <c r="G1463" s="365">
        <f>+VLOOKUP($E1463,Labor!$1:$1048576,MATCH(DATE(G$2,1,1),Labor!$A$1:$LI$1),FALSE)</f>
        <v>86.793606839999995</v>
      </c>
      <c r="H1463" s="365">
        <f>+VLOOKUP($E1463,Labor!$1:$1048576,MATCH(DATE(H$2,1,1),Labor!$A$1:$LI$1),FALSE)</f>
        <v>86.380231300000005</v>
      </c>
      <c r="I1463" s="365">
        <f>+VLOOKUP($E1463,Labor!$1:$1048576,MATCH(DATE(I$2,1,1),Labor!$A$1:$LI$1),FALSE)</f>
        <v>85.868550470000002</v>
      </c>
      <c r="J1463" s="365">
        <f>+VLOOKUP($E1463,Labor!$1:$1048576,MATCH(DATE(J$2,1,1),Labor!$A$1:$LI$1),FALSE)</f>
        <v>85.422593140000004</v>
      </c>
      <c r="K1463" s="365">
        <f>+VLOOKUP($E1463,Labor!$1:$1048576,MATCH(DATE(K$2,1,1),Labor!$A$1:$LI$1),FALSE)</f>
        <v>85.201911719999998</v>
      </c>
      <c r="L1463" s="365">
        <f>+VLOOKUP($E1463,Labor!$1:$1048576,MATCH(DATE(L$2,1,1),Labor!$A$1:$LI$1),FALSE)</f>
        <v>86.469181860000006</v>
      </c>
      <c r="M1463" s="365">
        <f>+VLOOKUP($E1463,Labor!$1:$1048576,MATCH(DATE(M$2,1,1),Labor!$A$1:$LI$1),FALSE)</f>
        <v>88.968649139999997</v>
      </c>
      <c r="N1463" s="365">
        <f>+VLOOKUP($E1463,Labor!$1:$1048576,MATCH(DATE(N$2,1,1),Labor!$A$1:$LI$1),FALSE)</f>
        <v>92.313053300000007</v>
      </c>
      <c r="O1463" s="365">
        <f>+VLOOKUP($E1463,Labor!$1:$1048576,MATCH(DATE(O$2,1,1),Labor!$A$1:$LI$1),FALSE)</f>
        <v>96.090626119999996</v>
      </c>
      <c r="P1463" s="365">
        <f>+VLOOKUP($E1463,Labor!$1:$1048576,MATCH(DATE(P$2,1,1),Labor!$A$1:$LI$1),FALSE)</f>
        <v>99.946456080000004</v>
      </c>
      <c r="Q1463" s="365">
        <f>+VLOOKUP($E1463,Labor!$1:$1048576,MATCH(DATE(Q$2,1,1),Labor!$A$1:$LI$1),FALSE)</f>
        <v>102.9347736</v>
      </c>
      <c r="R1463" s="365">
        <f>+VLOOKUP($E1463,Labor!$1:$1048576,MATCH(DATE(R$2,1,1),Labor!$A$1:$LI$1),FALSE)</f>
        <v>105.08767400000001</v>
      </c>
      <c r="S1463" s="365">
        <f>+VLOOKUP($E1463,Labor!$1:$1048576,MATCH(DATE(S$2,1,1),Labor!$A$1:$LI$1),FALSE)</f>
        <v>106.8712771</v>
      </c>
      <c r="T1463" s="365">
        <f>+VLOOKUP($E1463,Labor!$1:$1048576,MATCH(DATE(T$2,1,1),Labor!$A$1:$LI$1),FALSE)</f>
        <v>108.650076</v>
      </c>
      <c r="U1463" s="365">
        <f>+VLOOKUP($E1463,Labor!$1:$1048576,MATCH(DATE(U$2,1,1),Labor!$A$1:$LI$1),FALSE)</f>
        <v>110.6289148</v>
      </c>
      <c r="V1463" s="365">
        <f>+VLOOKUP($E1463,Labor!$1:$1048576,MATCH(DATE(V$2,1,1),Labor!$A$1:$LI$1),FALSE)</f>
        <v>112.99681200000001</v>
      </c>
      <c r="W1463" s="365">
        <f>+VLOOKUP($E1463,Labor!$1:$1048576,MATCH(DATE(W$2,1,1),Labor!$A$1:$LI$1),FALSE)</f>
        <v>115.737769</v>
      </c>
      <c r="X1463" s="365">
        <f>+VLOOKUP($E1463,Labor!$1:$1048576,MATCH(DATE(X$2,1,1),Labor!$A$1:$LI$1),FALSE)</f>
        <v>118.817887</v>
      </c>
      <c r="Y1463" s="365">
        <f>+VLOOKUP($E1463,Labor!$1:$1048576,MATCH(DATE(Y$2,1,1),Labor!$A$1:$LI$1),FALSE)</f>
        <v>122.22140690000001</v>
      </c>
      <c r="Z1463" s="365">
        <f>+VLOOKUP($E1463,Labor!$1:$1048576,MATCH(DATE(Z$2,1,1),Labor!$A$1:$LI$1),FALSE)</f>
        <v>125.9515741</v>
      </c>
      <c r="AA1463" s="365">
        <f>+VLOOKUP($E1463,Labor!$1:$1048576,MATCH(DATE(AA$2,1,1),Labor!$A$1:$LI$1),FALSE)</f>
        <v>130.06429779999999</v>
      </c>
      <c r="AB1463" s="365">
        <f>+VLOOKUP($E1463,Labor!$1:$1048576,MATCH(DATE(AB$2,1,1),Labor!$A$1:$LI$1),FALSE)</f>
        <v>134.65686030000001</v>
      </c>
      <c r="AC1463" s="365">
        <f>+VLOOKUP($E1463,Labor!$1:$1048576,MATCH(DATE(AC$2,1,1),Labor!$A$1:$LI$1),FALSE)</f>
        <v>139.83410090000001</v>
      </c>
      <c r="AD1463" s="365">
        <f>+VLOOKUP($E1463,Labor!$1:$1048576,MATCH(DATE(AD$2,1,1),Labor!$A$1:$LI$1),FALSE)</f>
        <v>145.697754</v>
      </c>
      <c r="AE1463" s="365">
        <f>+VLOOKUP($E1463,Labor!$1:$1048576,MATCH(DATE(AE$2,1,1),Labor!$A$1:$LI$1),FALSE)</f>
        <v>152.3115488</v>
      </c>
      <c r="AF1463" s="365">
        <f>+VLOOKUP($E1463,Labor!$1:$1048576,MATCH(DATE(AF$2,1,1),Labor!$A$1:$LI$1),FALSE)</f>
        <v>155.6917397</v>
      </c>
      <c r="AG1463" s="365">
        <f>+VLOOKUP($E1463,Labor!$1:$1048576,MATCH(DATE(AG$2,1,1),Labor!$A$1:$LI$1),FALSE)</f>
        <v>156.37367370000001</v>
      </c>
      <c r="AH1463" s="365">
        <f>+VLOOKUP($E1463,Labor!$1:$1048576,MATCH(DATE(AH$2,1,1),Labor!$A$1:$LI$1),FALSE)</f>
        <v>155.6707826</v>
      </c>
      <c r="AI1463" s="365">
        <f>+VLOOKUP($E1463,Labor!$1:$1048576,MATCH(DATE(AI$2,1,1),Labor!$A$1:$LI$1),FALSE)</f>
        <v>154.48465440000001</v>
      </c>
      <c r="AJ1463" s="365">
        <f>+VLOOKUP($E1463,Labor!$1:$1048576,MATCH(DATE(AJ$2,1,1),Labor!$A$1:$LI$1),FALSE)</f>
        <v>153.2470022</v>
      </c>
      <c r="AK1463" s="365">
        <f>+VLOOKUP($E1463,Labor!$1:$1048576,MATCH(DATE(AK$2,1,1),Labor!$A$1:$LI$1),FALSE)</f>
        <v>152.1016371</v>
      </c>
      <c r="AL1463" s="365">
        <f>+VLOOKUP($E1463,Labor!$1:$1048576,MATCH(DATE(AL$2,1,1),Labor!$A$1:$LI$1),FALSE)</f>
        <v>151.06751729999999</v>
      </c>
      <c r="AM1463" s="365">
        <f>+VLOOKUP($E1463,Labor!$1:$1048576,MATCH(DATE(AM$2,1,1),Labor!$A$1:$LI$1),FALSE)</f>
        <v>150.11334239999999</v>
      </c>
      <c r="AN1463" s="365">
        <f>+VLOOKUP($E1463,Labor!$1:$1048576,MATCH(DATE(AN$2,1,1),Labor!$A$1:$LI$1),FALSE)</f>
        <v>149.19617120000001</v>
      </c>
      <c r="AO1463" s="365">
        <f>+VLOOKUP($E1463,Labor!$1:$1048576,MATCH(DATE(AO$2,1,1),Labor!$A$1:$LI$1),FALSE)</f>
        <v>148.27905949999999</v>
      </c>
    </row>
    <row r="1464" spans="1:41" ht="15" customHeight="1" x14ac:dyDescent="0.35">
      <c r="A1464" s="394"/>
      <c r="B1464" s="403"/>
      <c r="C1464" s="67" t="s">
        <v>463</v>
      </c>
      <c r="D1464" s="93"/>
      <c r="E1464" s="67" t="s">
        <v>773</v>
      </c>
      <c r="F1464" s="366">
        <f>+VLOOKUP($E1464,Labor!$1:$1048576,MATCH(DATE(F$2,1,1),Labor!$A$1:$LI$1),FALSE)</f>
        <v>59.379367590000001</v>
      </c>
      <c r="G1464" s="366">
        <f>+VLOOKUP($E1464,Labor!$1:$1048576,MATCH(DATE(G$2,1,1),Labor!$A$1:$LI$1),FALSE)</f>
        <v>59.30912103</v>
      </c>
      <c r="H1464" s="366">
        <f>+VLOOKUP($E1464,Labor!$1:$1048576,MATCH(DATE(H$2,1,1),Labor!$A$1:$LI$1),FALSE)</f>
        <v>59.048887829999998</v>
      </c>
      <c r="I1464" s="366">
        <f>+VLOOKUP($E1464,Labor!$1:$1048576,MATCH(DATE(I$2,1,1),Labor!$A$1:$LI$1),FALSE)</f>
        <v>58.715686050000002</v>
      </c>
      <c r="J1464" s="366">
        <f>+VLOOKUP($E1464,Labor!$1:$1048576,MATCH(DATE(J$2,1,1),Labor!$A$1:$LI$1),FALSE)</f>
        <v>58.414228000000001</v>
      </c>
      <c r="K1464" s="366">
        <f>+VLOOKUP($E1464,Labor!$1:$1048576,MATCH(DATE(K$2,1,1),Labor!$A$1:$LI$1),FALSE)</f>
        <v>58.259747060000002</v>
      </c>
      <c r="L1464" s="366">
        <f>+VLOOKUP($E1464,Labor!$1:$1048576,MATCH(DATE(L$2,1,1),Labor!$A$1:$LI$1),FALSE)</f>
        <v>57.881268179999999</v>
      </c>
      <c r="M1464" s="366">
        <f>+VLOOKUP($E1464,Labor!$1:$1048576,MATCH(DATE(M$2,1,1),Labor!$A$1:$LI$1),FALSE)</f>
        <v>57.57618574</v>
      </c>
      <c r="N1464" s="366">
        <f>+VLOOKUP($E1464,Labor!$1:$1048576,MATCH(DATE(N$2,1,1),Labor!$A$1:$LI$1),FALSE)</f>
        <v>57.267089290000001</v>
      </c>
      <c r="O1464" s="366">
        <f>+VLOOKUP($E1464,Labor!$1:$1048576,MATCH(DATE(O$2,1,1),Labor!$A$1:$LI$1),FALSE)</f>
        <v>56.834159509999999</v>
      </c>
      <c r="P1464" s="366">
        <f>+VLOOKUP($E1464,Labor!$1:$1048576,MATCH(DATE(P$2,1,1),Labor!$A$1:$LI$1),FALSE)</f>
        <v>56.189842779999999</v>
      </c>
      <c r="Q1464" s="366">
        <f>+VLOOKUP($E1464,Labor!$1:$1048576,MATCH(DATE(Q$2,1,1),Labor!$A$1:$LI$1),FALSE)</f>
        <v>55.276073289999999</v>
      </c>
      <c r="R1464" s="366">
        <f>+VLOOKUP($E1464,Labor!$1:$1048576,MATCH(DATE(R$2,1,1),Labor!$A$1:$LI$1),FALSE)</f>
        <v>54.110393969999997</v>
      </c>
      <c r="S1464" s="366">
        <f>+VLOOKUP($E1464,Labor!$1:$1048576,MATCH(DATE(S$2,1,1),Labor!$A$1:$LI$1),FALSE)</f>
        <v>52.829945539999997</v>
      </c>
      <c r="T1464" s="366">
        <f>+VLOOKUP($E1464,Labor!$1:$1048576,MATCH(DATE(T$2,1,1),Labor!$A$1:$LI$1),FALSE)</f>
        <v>51.527502699999999</v>
      </c>
      <c r="U1464" s="366">
        <f>+VLOOKUP($E1464,Labor!$1:$1048576,MATCH(DATE(U$2,1,1),Labor!$A$1:$LI$1),FALSE)</f>
        <v>50.241504579999997</v>
      </c>
      <c r="V1464" s="366">
        <f>+VLOOKUP($E1464,Labor!$1:$1048576,MATCH(DATE(V$2,1,1),Labor!$A$1:$LI$1),FALSE)</f>
        <v>48.833399659999998</v>
      </c>
      <c r="W1464" s="366">
        <f>+VLOOKUP($E1464,Labor!$1:$1048576,MATCH(DATE(W$2,1,1),Labor!$A$1:$LI$1),FALSE)</f>
        <v>47.352955809999997</v>
      </c>
      <c r="X1464" s="366">
        <f>+VLOOKUP($E1464,Labor!$1:$1048576,MATCH(DATE(X$2,1,1),Labor!$A$1:$LI$1),FALSE)</f>
        <v>45.827494250000001</v>
      </c>
      <c r="Y1464" s="366">
        <f>+VLOOKUP($E1464,Labor!$1:$1048576,MATCH(DATE(Y$2,1,1),Labor!$A$1:$LI$1),FALSE)</f>
        <v>44.28396721</v>
      </c>
      <c r="Z1464" s="366">
        <f>+VLOOKUP($E1464,Labor!$1:$1048576,MATCH(DATE(Z$2,1,1),Labor!$A$1:$LI$1),FALSE)</f>
        <v>42.747511320000001</v>
      </c>
      <c r="AA1464" s="366">
        <f>+VLOOKUP($E1464,Labor!$1:$1048576,MATCH(DATE(AA$2,1,1),Labor!$A$1:$LI$1),FALSE)</f>
        <v>41.249379560000001</v>
      </c>
      <c r="AB1464" s="366">
        <f>+VLOOKUP($E1464,Labor!$1:$1048576,MATCH(DATE(AB$2,1,1),Labor!$A$1:$LI$1),FALSE)</f>
        <v>39.821879979999999</v>
      </c>
      <c r="AC1464" s="366">
        <f>+VLOOKUP($E1464,Labor!$1:$1048576,MATCH(DATE(AC$2,1,1),Labor!$A$1:$LI$1),FALSE)</f>
        <v>38.48714734</v>
      </c>
      <c r="AD1464" s="366">
        <f>+VLOOKUP($E1464,Labor!$1:$1048576,MATCH(DATE(AD$2,1,1),Labor!$A$1:$LI$1),FALSE)</f>
        <v>37.255993539999999</v>
      </c>
      <c r="AE1464" s="366">
        <f>+VLOOKUP($E1464,Labor!$1:$1048576,MATCH(DATE(AE$2,1,1),Labor!$A$1:$LI$1),FALSE)</f>
        <v>36.123200939999997</v>
      </c>
      <c r="AF1464" s="366">
        <f>+VLOOKUP($E1464,Labor!$1:$1048576,MATCH(DATE(AF$2,1,1),Labor!$A$1:$LI$1),FALSE)</f>
        <v>35.820982559999997</v>
      </c>
      <c r="AG1464" s="366">
        <f>+VLOOKUP($E1464,Labor!$1:$1048576,MATCH(DATE(AG$2,1,1),Labor!$A$1:$LI$1),FALSE)</f>
        <v>35.714908440000002</v>
      </c>
      <c r="AH1464" s="366">
        <f>+VLOOKUP($E1464,Labor!$1:$1048576,MATCH(DATE(AH$2,1,1),Labor!$A$1:$LI$1),FALSE)</f>
        <v>35.66357009</v>
      </c>
      <c r="AI1464" s="366">
        <f>+VLOOKUP($E1464,Labor!$1:$1048576,MATCH(DATE(AI$2,1,1),Labor!$A$1:$LI$1),FALSE)</f>
        <v>35.633062019999997</v>
      </c>
      <c r="AJ1464" s="366">
        <f>+VLOOKUP($E1464,Labor!$1:$1048576,MATCH(DATE(AJ$2,1,1),Labor!$A$1:$LI$1),FALSE)</f>
        <v>35.606209999999997</v>
      </c>
      <c r="AK1464" s="366">
        <f>+VLOOKUP($E1464,Labor!$1:$1048576,MATCH(DATE(AK$2,1,1),Labor!$A$1:$LI$1),FALSE)</f>
        <v>35.568021209999998</v>
      </c>
      <c r="AL1464" s="366">
        <f>+VLOOKUP($E1464,Labor!$1:$1048576,MATCH(DATE(AL$2,1,1),Labor!$A$1:$LI$1),FALSE)</f>
        <v>35.508788610000003</v>
      </c>
      <c r="AM1464" s="366">
        <f>+VLOOKUP($E1464,Labor!$1:$1048576,MATCH(DATE(AM$2,1,1),Labor!$A$1:$LI$1),FALSE)</f>
        <v>35.422653339999997</v>
      </c>
      <c r="AN1464" s="366">
        <f>+VLOOKUP($E1464,Labor!$1:$1048576,MATCH(DATE(AN$2,1,1),Labor!$A$1:$LI$1),FALSE)</f>
        <v>35.306910350000003</v>
      </c>
      <c r="AO1464" s="366">
        <f>+VLOOKUP($E1464,Labor!$1:$1048576,MATCH(DATE(AO$2,1,1),Labor!$A$1:$LI$1),FALSE)</f>
        <v>35.161479470000003</v>
      </c>
    </row>
    <row r="1465" spans="1:41" ht="15" customHeight="1" x14ac:dyDescent="0.35">
      <c r="A1465" s="394"/>
      <c r="B1465" s="403"/>
      <c r="C1465" s="67" t="s">
        <v>464</v>
      </c>
      <c r="D1465" s="93"/>
      <c r="E1465" s="67" t="s">
        <v>774</v>
      </c>
      <c r="F1465" s="366">
        <f>+VLOOKUP($E1465,Labor!$1:$1048576,MATCH(DATE(F$2,1,1),Labor!$A$1:$LI$1),FALSE)</f>
        <v>1.183483791</v>
      </c>
      <c r="G1465" s="366">
        <f>+VLOOKUP($E1465,Labor!$1:$1048576,MATCH(DATE(G$2,1,1),Labor!$A$1:$LI$1),FALSE)</f>
        <v>1.182063764</v>
      </c>
      <c r="H1465" s="366">
        <f>+VLOOKUP($E1465,Labor!$1:$1048576,MATCH(DATE(H$2,1,1),Labor!$A$1:$LI$1),FALSE)</f>
        <v>1.176959538</v>
      </c>
      <c r="I1465" s="366">
        <f>+VLOOKUP($E1465,Labor!$1:$1048576,MATCH(DATE(I$2,1,1),Labor!$A$1:$LI$1),FALSE)</f>
        <v>1.1705659829999999</v>
      </c>
      <c r="J1465" s="366">
        <f>+VLOOKUP($E1465,Labor!$1:$1048576,MATCH(DATE(J$2,1,1),Labor!$A$1:$LI$1),FALSE)</f>
        <v>1.1647252669999999</v>
      </c>
      <c r="K1465" s="366">
        <f>+VLOOKUP($E1465,Labor!$1:$1048576,MATCH(DATE(K$2,1,1),Labor!$A$1:$LI$1),FALSE)</f>
        <v>1.1615121770000001</v>
      </c>
      <c r="L1465" s="366">
        <f>+VLOOKUP($E1465,Labor!$1:$1048576,MATCH(DATE(L$2,1,1),Labor!$A$1:$LI$1),FALSE)</f>
        <v>1.058575942</v>
      </c>
      <c r="M1465" s="366">
        <f>+VLOOKUP($E1465,Labor!$1:$1048576,MATCH(DATE(M$2,1,1),Labor!$A$1:$LI$1),FALSE)</f>
        <v>0.90358504849999999</v>
      </c>
      <c r="N1465" s="366">
        <f>+VLOOKUP($E1465,Labor!$1:$1048576,MATCH(DATE(N$2,1,1),Labor!$A$1:$LI$1),FALSE)</f>
        <v>0.71962037680000002</v>
      </c>
      <c r="O1465" s="366">
        <f>+VLOOKUP($E1465,Labor!$1:$1048576,MATCH(DATE(O$2,1,1),Labor!$A$1:$LI$1),FALSE)</f>
        <v>0.51648675359999996</v>
      </c>
      <c r="P1465" s="366">
        <f>+VLOOKUP($E1465,Labor!$1:$1048576,MATCH(DATE(P$2,1,1),Labor!$A$1:$LI$1),FALSE)</f>
        <v>0.29574622760000002</v>
      </c>
      <c r="Q1465" s="366">
        <f>+VLOOKUP($E1465,Labor!$1:$1048576,MATCH(DATE(Q$2,1,1),Labor!$A$1:$LI$1),FALSE)</f>
        <v>0.2295200674</v>
      </c>
      <c r="R1465" s="366">
        <f>+VLOOKUP($E1465,Labor!$1:$1048576,MATCH(DATE(R$2,1,1),Labor!$A$1:$LI$1),FALSE)</f>
        <v>0.2088939594</v>
      </c>
      <c r="S1465" s="366">
        <f>+VLOOKUP($E1465,Labor!$1:$1048576,MATCH(DATE(S$2,1,1),Labor!$A$1:$LI$1),FALSE)</f>
        <v>0.2057695491</v>
      </c>
      <c r="T1465" s="366">
        <f>+VLOOKUP($E1465,Labor!$1:$1048576,MATCH(DATE(T$2,1,1),Labor!$A$1:$LI$1),FALSE)</f>
        <v>0.2100062141</v>
      </c>
      <c r="U1465" s="366">
        <f>+VLOOKUP($E1465,Labor!$1:$1048576,MATCH(DATE(U$2,1,1),Labor!$A$1:$LI$1),FALSE)</f>
        <v>0.2170449948</v>
      </c>
      <c r="V1465" s="366">
        <f>+VLOOKUP($E1465,Labor!$1:$1048576,MATCH(DATE(V$2,1,1),Labor!$A$1:$LI$1),FALSE)</f>
        <v>0.17246713089999999</v>
      </c>
      <c r="W1465" s="366">
        <f>+VLOOKUP($E1465,Labor!$1:$1048576,MATCH(DATE(W$2,1,1),Labor!$A$1:$LI$1),FALSE)</f>
        <v>0.1195929764</v>
      </c>
      <c r="X1465" s="366">
        <f>+VLOOKUP($E1465,Labor!$1:$1048576,MATCH(DATE(X$2,1,1),Labor!$A$1:$LI$1),FALSE)</f>
        <v>7.7679211999999997E-2</v>
      </c>
      <c r="Y1465" s="366">
        <f>+VLOOKUP($E1465,Labor!$1:$1048576,MATCH(DATE(Y$2,1,1),Labor!$A$1:$LI$1),FALSE)</f>
        <v>4.9097851800000002E-2</v>
      </c>
      <c r="Z1465" s="366">
        <f>+VLOOKUP($E1465,Labor!$1:$1048576,MATCH(DATE(Z$2,1,1),Labor!$A$1:$LI$1),FALSE)</f>
        <v>3.07897821E-2</v>
      </c>
      <c r="AA1465" s="366">
        <f>+VLOOKUP($E1465,Labor!$1:$1048576,MATCH(DATE(AA$2,1,1),Labor!$A$1:$LI$1),FALSE)</f>
        <v>1.9336075000000001E-2</v>
      </c>
      <c r="AB1465" s="366">
        <f>+VLOOKUP($E1465,Labor!$1:$1048576,MATCH(DATE(AB$2,1,1),Labor!$A$1:$LI$1),FALSE)</f>
        <v>1.2209045999999999E-2</v>
      </c>
      <c r="AC1465" s="366">
        <f>+VLOOKUP($E1465,Labor!$1:$1048576,MATCH(DATE(AC$2,1,1),Labor!$A$1:$LI$1),FALSE)</f>
        <v>7.7601327000000001E-3</v>
      </c>
      <c r="AD1465" s="366">
        <f>+VLOOKUP($E1465,Labor!$1:$1048576,MATCH(DATE(AD$2,1,1),Labor!$A$1:$LI$1),FALSE)</f>
        <v>4.9643694699999996E-3</v>
      </c>
      <c r="AE1465" s="366">
        <f>+VLOOKUP($E1465,Labor!$1:$1048576,MATCH(DATE(AE$2,1,1),Labor!$A$1:$LI$1),FALSE)</f>
        <v>3.1935112399999999E-3</v>
      </c>
      <c r="AF1465" s="366">
        <f>+VLOOKUP($E1465,Labor!$1:$1048576,MATCH(DATE(AF$2,1,1),Labor!$A$1:$LI$1),FALSE)</f>
        <v>2.6804574099999999E-3</v>
      </c>
      <c r="AG1465" s="366">
        <f>+VLOOKUP($E1465,Labor!$1:$1048576,MATCH(DATE(AG$2,1,1),Labor!$A$1:$LI$1),FALSE)</f>
        <v>2.55668695E-3</v>
      </c>
      <c r="AH1465" s="366">
        <f>+VLOOKUP($E1465,Labor!$1:$1048576,MATCH(DATE(AH$2,1,1),Labor!$A$1:$LI$1),FALSE)</f>
        <v>2.5820249700000001E-3</v>
      </c>
      <c r="AI1465" s="366">
        <f>+VLOOKUP($E1465,Labor!$1:$1048576,MATCH(DATE(AI$2,1,1),Labor!$A$1:$LI$1),FALSE)</f>
        <v>2.6632945799999999E-3</v>
      </c>
      <c r="AJ1465" s="366">
        <f>+VLOOKUP($E1465,Labor!$1:$1048576,MATCH(DATE(AJ$2,1,1),Labor!$A$1:$LI$1),FALSE)</f>
        <v>2.7568678600000001E-3</v>
      </c>
      <c r="AK1465" s="366">
        <f>+VLOOKUP($E1465,Labor!$1:$1048576,MATCH(DATE(AK$2,1,1),Labor!$A$1:$LI$1),FALSE)</f>
        <v>2.8416559399999999E-3</v>
      </c>
      <c r="AL1465" s="366">
        <f>+VLOOKUP($E1465,Labor!$1:$1048576,MATCH(DATE(AL$2,1,1),Labor!$A$1:$LI$1),FALSE)</f>
        <v>2.90899917E-3</v>
      </c>
      <c r="AM1465" s="366">
        <f>+VLOOKUP($E1465,Labor!$1:$1048576,MATCH(DATE(AM$2,1,1),Labor!$A$1:$LI$1),FALSE)</f>
        <v>2.9570500799999998E-3</v>
      </c>
      <c r="AN1465" s="366">
        <f>+VLOOKUP($E1465,Labor!$1:$1048576,MATCH(DATE(AN$2,1,1),Labor!$A$1:$LI$1),FALSE)</f>
        <v>2.9873735400000002E-3</v>
      </c>
      <c r="AO1465" s="366">
        <f>+VLOOKUP($E1465,Labor!$1:$1048576,MATCH(DATE(AO$2,1,1),Labor!$A$1:$LI$1),FALSE)</f>
        <v>3.0029089200000001E-3</v>
      </c>
    </row>
    <row r="1466" spans="1:41" ht="15" customHeight="1" x14ac:dyDescent="0.35">
      <c r="A1466" s="394"/>
      <c r="B1466" s="403"/>
      <c r="C1466" s="67" t="s">
        <v>465</v>
      </c>
      <c r="D1466" s="93"/>
      <c r="E1466" s="67" t="s">
        <v>775</v>
      </c>
      <c r="F1466" s="366">
        <f>+VLOOKUP($E1466,Labor!$1:$1048576,MATCH(DATE(F$2,1,1),Labor!$A$1:$LI$1),FALSE)</f>
        <v>1.7197800409999999</v>
      </c>
      <c r="G1466" s="366">
        <f>+VLOOKUP($E1466,Labor!$1:$1048576,MATCH(DATE(G$2,1,1),Labor!$A$1:$LI$1),FALSE)</f>
        <v>1.7177207779999999</v>
      </c>
      <c r="H1466" s="366">
        <f>+VLOOKUP($E1466,Labor!$1:$1048576,MATCH(DATE(H$2,1,1),Labor!$A$1:$LI$1),FALSE)</f>
        <v>1.710274152</v>
      </c>
      <c r="I1466" s="366">
        <f>+VLOOKUP($E1466,Labor!$1:$1048576,MATCH(DATE(I$2,1,1),Labor!$A$1:$LI$1),FALSE)</f>
        <v>1.7008981860000001</v>
      </c>
      <c r="J1466" s="366">
        <f>+VLOOKUP($E1466,Labor!$1:$1048576,MATCH(DATE(J$2,1,1),Labor!$A$1:$LI$1),FALSE)</f>
        <v>1.692346637</v>
      </c>
      <c r="K1466" s="366">
        <f>+VLOOKUP($E1466,Labor!$1:$1048576,MATCH(DATE(K$2,1,1),Labor!$A$1:$LI$1),FALSE)</f>
        <v>1.6876763720000001</v>
      </c>
      <c r="L1466" s="366">
        <f>+VLOOKUP($E1466,Labor!$1:$1048576,MATCH(DATE(L$2,1,1),Labor!$A$1:$LI$1),FALSE)</f>
        <v>1.889650329</v>
      </c>
      <c r="M1466" s="366">
        <f>+VLOOKUP($E1466,Labor!$1:$1048576,MATCH(DATE(M$2,1,1),Labor!$A$1:$LI$1),FALSE)</f>
        <v>2.2217036939999999</v>
      </c>
      <c r="N1466" s="366">
        <f>+VLOOKUP($E1466,Labor!$1:$1048576,MATCH(DATE(N$2,1,1),Labor!$A$1:$LI$1),FALSE)</f>
        <v>2.6431014730000002</v>
      </c>
      <c r="O1466" s="366">
        <f>+VLOOKUP($E1466,Labor!$1:$1048576,MATCH(DATE(O$2,1,1),Labor!$A$1:$LI$1),FALSE)</f>
        <v>3.1245258310000001</v>
      </c>
      <c r="P1466" s="366">
        <f>+VLOOKUP($E1466,Labor!$1:$1048576,MATCH(DATE(P$2,1,1),Labor!$A$1:$LI$1),FALSE)</f>
        <v>3.6430986769999998</v>
      </c>
      <c r="Q1466" s="366">
        <f>+VLOOKUP($E1466,Labor!$1:$1048576,MATCH(DATE(Q$2,1,1),Labor!$A$1:$LI$1),FALSE)</f>
        <v>3.9491313250000002</v>
      </c>
      <c r="R1466" s="366">
        <f>+VLOOKUP($E1466,Labor!$1:$1048576,MATCH(DATE(R$2,1,1),Labor!$A$1:$LI$1),FALSE)</f>
        <v>4.1121075569999999</v>
      </c>
      <c r="S1466" s="366">
        <f>+VLOOKUP($E1466,Labor!$1:$1048576,MATCH(DATE(S$2,1,1),Labor!$A$1:$LI$1),FALSE)</f>
        <v>4.1986771029999996</v>
      </c>
      <c r="T1466" s="366">
        <f>+VLOOKUP($E1466,Labor!$1:$1048576,MATCH(DATE(T$2,1,1),Labor!$A$1:$LI$1),FALSE)</f>
        <v>4.2524603220000001</v>
      </c>
      <c r="U1466" s="366">
        <f>+VLOOKUP($E1466,Labor!$1:$1048576,MATCH(DATE(U$2,1,1),Labor!$A$1:$LI$1),FALSE)</f>
        <v>4.2966786069999996</v>
      </c>
      <c r="V1466" s="366">
        <f>+VLOOKUP($E1466,Labor!$1:$1048576,MATCH(DATE(V$2,1,1),Labor!$A$1:$LI$1),FALSE)</f>
        <v>4.3011800500000001</v>
      </c>
      <c r="W1466" s="366">
        <f>+VLOOKUP($E1466,Labor!$1:$1048576,MATCH(DATE(W$2,1,1),Labor!$A$1:$LI$1),FALSE)</f>
        <v>4.286730328</v>
      </c>
      <c r="X1466" s="366">
        <f>+VLOOKUP($E1466,Labor!$1:$1048576,MATCH(DATE(X$2,1,1),Labor!$A$1:$LI$1),FALSE)</f>
        <v>4.2634932210000001</v>
      </c>
      <c r="Y1466" s="366">
        <f>+VLOOKUP($E1466,Labor!$1:$1048576,MATCH(DATE(Y$2,1,1),Labor!$A$1:$LI$1),FALSE)</f>
        <v>4.2368415009999998</v>
      </c>
      <c r="Z1466" s="366">
        <f>+VLOOKUP($E1466,Labor!$1:$1048576,MATCH(DATE(Z$2,1,1),Labor!$A$1:$LI$1),FALSE)</f>
        <v>4.2097129439999996</v>
      </c>
      <c r="AA1466" s="366">
        <f>+VLOOKUP($E1466,Labor!$1:$1048576,MATCH(DATE(AA$2,1,1),Labor!$A$1:$LI$1),FALSE)</f>
        <v>4.1847626690000004</v>
      </c>
      <c r="AB1466" s="366">
        <f>+VLOOKUP($E1466,Labor!$1:$1048576,MATCH(DATE(AB$2,1,1),Labor!$A$1:$LI$1),FALSE)</f>
        <v>4.1647571860000001</v>
      </c>
      <c r="AC1466" s="366">
        <f>+VLOOKUP($E1466,Labor!$1:$1048576,MATCH(DATE(AC$2,1,1),Labor!$A$1:$LI$1),FALSE)</f>
        <v>4.1517604950000004</v>
      </c>
      <c r="AD1466" s="366">
        <f>+VLOOKUP($E1466,Labor!$1:$1048576,MATCH(DATE(AD$2,1,1),Labor!$A$1:$LI$1),FALSE)</f>
        <v>4.1470130699999999</v>
      </c>
      <c r="AE1466" s="366">
        <f>+VLOOKUP($E1466,Labor!$1:$1048576,MATCH(DATE(AE$2,1,1),Labor!$A$1:$LI$1),FALSE)</f>
        <v>4.1502565870000003</v>
      </c>
      <c r="AF1466" s="366">
        <f>+VLOOKUP($E1466,Labor!$1:$1048576,MATCH(DATE(AF$2,1,1),Labor!$A$1:$LI$1),FALSE)</f>
        <v>4.1672237870000002</v>
      </c>
      <c r="AG1466" s="366">
        <f>+VLOOKUP($E1466,Labor!$1:$1048576,MATCH(DATE(AG$2,1,1),Labor!$A$1:$LI$1),FALSE)</f>
        <v>4.1671079129999997</v>
      </c>
      <c r="AH1466" s="366">
        <f>+VLOOKUP($E1466,Labor!$1:$1048576,MATCH(DATE(AH$2,1,1),Labor!$A$1:$LI$1),FALSE)</f>
        <v>4.1556532690000001</v>
      </c>
      <c r="AI1466" s="366">
        <f>+VLOOKUP($E1466,Labor!$1:$1048576,MATCH(DATE(AI$2,1,1),Labor!$A$1:$LI$1),FALSE)</f>
        <v>4.1404567160000001</v>
      </c>
      <c r="AJ1466" s="366">
        <f>+VLOOKUP($E1466,Labor!$1:$1048576,MATCH(DATE(AJ$2,1,1),Labor!$A$1:$LI$1),FALSE)</f>
        <v>4.1250594139999999</v>
      </c>
      <c r="AK1466" s="366">
        <f>+VLOOKUP($E1466,Labor!$1:$1048576,MATCH(DATE(AK$2,1,1),Labor!$A$1:$LI$1),FALSE)</f>
        <v>4.1100120880000004</v>
      </c>
      <c r="AL1466" s="366">
        <f>+VLOOKUP($E1466,Labor!$1:$1048576,MATCH(DATE(AL$2,1,1),Labor!$A$1:$LI$1),FALSE)</f>
        <v>4.0948574769999997</v>
      </c>
      <c r="AM1466" s="366">
        <f>+VLOOKUP($E1466,Labor!$1:$1048576,MATCH(DATE(AM$2,1,1),Labor!$A$1:$LI$1),FALSE)</f>
        <v>4.0788378029999999</v>
      </c>
      <c r="AN1466" s="366">
        <f>+VLOOKUP($E1466,Labor!$1:$1048576,MATCH(DATE(AN$2,1,1),Labor!$A$1:$LI$1),FALSE)</f>
        <v>4.0612718599999997</v>
      </c>
      <c r="AO1466" s="366">
        <f>+VLOOKUP($E1466,Labor!$1:$1048576,MATCH(DATE(AO$2,1,1),Labor!$A$1:$LI$1),FALSE)</f>
        <v>4.0417190459999999</v>
      </c>
    </row>
    <row r="1467" spans="1:41" ht="15" customHeight="1" x14ac:dyDescent="0.35">
      <c r="A1467" s="394"/>
      <c r="B1467" s="403"/>
      <c r="C1467" s="67" t="s">
        <v>466</v>
      </c>
      <c r="D1467" s="93"/>
      <c r="E1467" s="67" t="s">
        <v>776</v>
      </c>
      <c r="F1467" s="366">
        <f>+VLOOKUP($E1467,Labor!$1:$1048576,MATCH(DATE(F$2,1,1),Labor!$A$1:$LI$1),FALSE)</f>
        <v>1.5624530830000001</v>
      </c>
      <c r="G1467" s="366">
        <f>+VLOOKUP($E1467,Labor!$1:$1048576,MATCH(DATE(G$2,1,1),Labor!$A$1:$LI$1),FALSE)</f>
        <v>1.560583337</v>
      </c>
      <c r="H1467" s="366">
        <f>+VLOOKUP($E1467,Labor!$1:$1048576,MATCH(DATE(H$2,1,1),Labor!$A$1:$LI$1),FALSE)</f>
        <v>1.553742438</v>
      </c>
      <c r="I1467" s="366">
        <f>+VLOOKUP($E1467,Labor!$1:$1048576,MATCH(DATE(I$2,1,1),Labor!$A$1:$LI$1),FALSE)</f>
        <v>1.545056008</v>
      </c>
      <c r="J1467" s="366">
        <f>+VLOOKUP($E1467,Labor!$1:$1048576,MATCH(DATE(J$2,1,1),Labor!$A$1:$LI$1),FALSE)</f>
        <v>1.5371581329999999</v>
      </c>
      <c r="K1467" s="366">
        <f>+VLOOKUP($E1467,Labor!$1:$1048576,MATCH(DATE(K$2,1,1),Labor!$A$1:$LI$1),FALSE)</f>
        <v>1.5329535830000001</v>
      </c>
      <c r="L1467" s="366">
        <f>+VLOOKUP($E1467,Labor!$1:$1048576,MATCH(DATE(L$2,1,1),Labor!$A$1:$LI$1),FALSE)</f>
        <v>1.3891304470000001</v>
      </c>
      <c r="M1467" s="366">
        <f>+VLOOKUP($E1467,Labor!$1:$1048576,MATCH(DATE(M$2,1,1),Labor!$A$1:$LI$1),FALSE)</f>
        <v>1.172044769</v>
      </c>
      <c r="N1467" s="366">
        <f>+VLOOKUP($E1467,Labor!$1:$1048576,MATCH(DATE(N$2,1,1),Labor!$A$1:$LI$1),FALSE)</f>
        <v>0.91438016740000005</v>
      </c>
      <c r="O1467" s="366">
        <f>+VLOOKUP($E1467,Labor!$1:$1048576,MATCH(DATE(O$2,1,1),Labor!$A$1:$LI$1),FALSE)</f>
        <v>0.62983885770000003</v>
      </c>
      <c r="P1467" s="366">
        <f>+VLOOKUP($E1467,Labor!$1:$1048576,MATCH(DATE(P$2,1,1),Labor!$A$1:$LI$1),FALSE)</f>
        <v>0.31799835770000001</v>
      </c>
      <c r="Q1467" s="366">
        <f>+VLOOKUP($E1467,Labor!$1:$1048576,MATCH(DATE(Q$2,1,1),Labor!$A$1:$LI$1),FALSE)</f>
        <v>0.23211647290000001</v>
      </c>
      <c r="R1467" s="366">
        <f>+VLOOKUP($E1467,Labor!$1:$1048576,MATCH(DATE(R$2,1,1),Labor!$A$1:$LI$1),FALSE)</f>
        <v>0.20578666940000001</v>
      </c>
      <c r="S1467" s="366">
        <f>+VLOOKUP($E1467,Labor!$1:$1048576,MATCH(DATE(S$2,1,1),Labor!$A$1:$LI$1),FALSE)</f>
        <v>0.2010443623</v>
      </c>
      <c r="T1467" s="366">
        <f>+VLOOKUP($E1467,Labor!$1:$1048576,MATCH(DATE(T$2,1,1),Labor!$A$1:$LI$1),FALSE)</f>
        <v>0.2052277851</v>
      </c>
      <c r="U1467" s="366">
        <f>+VLOOKUP($E1467,Labor!$1:$1048576,MATCH(DATE(U$2,1,1),Labor!$A$1:$LI$1),FALSE)</f>
        <v>0.2128686836</v>
      </c>
      <c r="V1467" s="366">
        <f>+VLOOKUP($E1467,Labor!$1:$1048576,MATCH(DATE(V$2,1,1),Labor!$A$1:$LI$1),FALSE)</f>
        <v>0.22396861509999999</v>
      </c>
      <c r="W1467" s="366">
        <f>+VLOOKUP($E1467,Labor!$1:$1048576,MATCH(DATE(W$2,1,1),Labor!$A$1:$LI$1),FALSE)</f>
        <v>0.23603211139999999</v>
      </c>
      <c r="X1467" s="366">
        <f>+VLOOKUP($E1467,Labor!$1:$1048576,MATCH(DATE(X$2,1,1),Labor!$A$1:$LI$1),FALSE)</f>
        <v>0.24776674360000001</v>
      </c>
      <c r="Y1467" s="366">
        <f>+VLOOKUP($E1467,Labor!$1:$1048576,MATCH(DATE(Y$2,1,1),Labor!$A$1:$LI$1),FALSE)</f>
        <v>0.2586351985</v>
      </c>
      <c r="Z1467" s="366">
        <f>+VLOOKUP($E1467,Labor!$1:$1048576,MATCH(DATE(Z$2,1,1),Labor!$A$1:$LI$1),FALSE)</f>
        <v>0.26854103829999998</v>
      </c>
      <c r="AA1467" s="366">
        <f>+VLOOKUP($E1467,Labor!$1:$1048576,MATCH(DATE(AA$2,1,1),Labor!$A$1:$LI$1),FALSE)</f>
        <v>0.2776842625</v>
      </c>
      <c r="AB1467" s="366">
        <f>+VLOOKUP($E1467,Labor!$1:$1048576,MATCH(DATE(AB$2,1,1),Labor!$A$1:$LI$1),FALSE)</f>
        <v>0.28642177639999999</v>
      </c>
      <c r="AC1467" s="366">
        <f>+VLOOKUP($E1467,Labor!$1:$1048576,MATCH(DATE(AC$2,1,1),Labor!$A$1:$LI$1),FALSE)</f>
        <v>0.2951188891</v>
      </c>
      <c r="AD1467" s="366">
        <f>+VLOOKUP($E1467,Labor!$1:$1048576,MATCH(DATE(AD$2,1,1),Labor!$A$1:$LI$1),FALSE)</f>
        <v>0.30408662720000001</v>
      </c>
      <c r="AE1467" s="366">
        <f>+VLOOKUP($E1467,Labor!$1:$1048576,MATCH(DATE(AE$2,1,1),Labor!$A$1:$LI$1),FALSE)</f>
        <v>0.31350427199999997</v>
      </c>
      <c r="AF1467" s="366">
        <f>+VLOOKUP($E1467,Labor!$1:$1048576,MATCH(DATE(AF$2,1,1),Labor!$A$1:$LI$1),FALSE)</f>
        <v>0.31874272170000001</v>
      </c>
      <c r="AG1467" s="366">
        <f>+VLOOKUP($E1467,Labor!$1:$1048576,MATCH(DATE(AG$2,1,1),Labor!$A$1:$LI$1),FALSE)</f>
        <v>0.3199247523</v>
      </c>
      <c r="AH1467" s="366">
        <f>+VLOOKUP($E1467,Labor!$1:$1048576,MATCH(DATE(AH$2,1,1),Labor!$A$1:$LI$1),FALSE)</f>
        <v>0.31893794440000001</v>
      </c>
      <c r="AI1467" s="366">
        <f>+VLOOKUP($E1467,Labor!$1:$1048576,MATCH(DATE(AI$2,1,1),Labor!$A$1:$LI$1),FALSE)</f>
        <v>0.31716306170000003</v>
      </c>
      <c r="AJ1467" s="366">
        <f>+VLOOKUP($E1467,Labor!$1:$1048576,MATCH(DATE(AJ$2,1,1),Labor!$A$1:$LI$1),FALSE)</f>
        <v>0.31526798779999998</v>
      </c>
      <c r="AK1467" s="366">
        <f>+VLOOKUP($E1467,Labor!$1:$1048576,MATCH(DATE(AK$2,1,1),Labor!$A$1:$LI$1),FALSE)</f>
        <v>0.31346791740000002</v>
      </c>
      <c r="AL1467" s="366">
        <f>+VLOOKUP($E1467,Labor!$1:$1048576,MATCH(DATE(AL$2,1,1),Labor!$A$1:$LI$1),FALSE)</f>
        <v>0.31178576289999999</v>
      </c>
      <c r="AM1467" s="366">
        <f>+VLOOKUP($E1467,Labor!$1:$1048576,MATCH(DATE(AM$2,1,1),Labor!$A$1:$LI$1),FALSE)</f>
        <v>0.31016765330000001</v>
      </c>
      <c r="AN1467" s="366">
        <f>+VLOOKUP($E1467,Labor!$1:$1048576,MATCH(DATE(AN$2,1,1),Labor!$A$1:$LI$1),FALSE)</f>
        <v>0.30854393200000002</v>
      </c>
      <c r="AO1467" s="366">
        <f>+VLOOKUP($E1467,Labor!$1:$1048576,MATCH(DATE(AO$2,1,1),Labor!$A$1:$LI$1),FALSE)</f>
        <v>0.3068574818</v>
      </c>
    </row>
    <row r="1468" spans="1:41" ht="15" customHeight="1" x14ac:dyDescent="0.35">
      <c r="A1468" s="394"/>
      <c r="B1468" s="403"/>
      <c r="C1468" s="67" t="s">
        <v>467</v>
      </c>
      <c r="D1468" s="93"/>
      <c r="E1468" s="67" t="s">
        <v>777</v>
      </c>
      <c r="F1468" s="366">
        <f>+VLOOKUP($E1468,Labor!$1:$1048576,MATCH(DATE(F$2,1,1),Labor!$A$1:$LI$1),FALSE)</f>
        <v>3.074782071</v>
      </c>
      <c r="G1468" s="366">
        <f>+VLOOKUP($E1468,Labor!$1:$1048576,MATCH(DATE(G$2,1,1),Labor!$A$1:$LI$1),FALSE)</f>
        <v>3.0711131780000001</v>
      </c>
      <c r="H1468" s="366">
        <f>+VLOOKUP($E1468,Labor!$1:$1048576,MATCH(DATE(H$2,1,1),Labor!$A$1:$LI$1),FALSE)</f>
        <v>3.0577284250000001</v>
      </c>
      <c r="I1468" s="366">
        <f>+VLOOKUP($E1468,Labor!$1:$1048576,MATCH(DATE(I$2,1,1),Labor!$A$1:$LI$1),FALSE)</f>
        <v>3.040773272</v>
      </c>
      <c r="J1468" s="366">
        <f>+VLOOKUP($E1468,Labor!$1:$1048576,MATCH(DATE(J$2,1,1),Labor!$A$1:$LI$1),FALSE)</f>
        <v>3.0253499289999999</v>
      </c>
      <c r="K1468" s="366">
        <f>+VLOOKUP($E1468,Labor!$1:$1048576,MATCH(DATE(K$2,1,1),Labor!$A$1:$LI$1),FALSE)</f>
        <v>3.0171291650000001</v>
      </c>
      <c r="L1468" s="366">
        <f>+VLOOKUP($E1468,Labor!$1:$1048576,MATCH(DATE(L$2,1,1),Labor!$A$1:$LI$1),FALSE)</f>
        <v>3.801393059</v>
      </c>
      <c r="M1468" s="366">
        <f>+VLOOKUP($E1468,Labor!$1:$1048576,MATCH(DATE(M$2,1,1),Labor!$A$1:$LI$1),FALSE)</f>
        <v>5.1085774300000004</v>
      </c>
      <c r="N1468" s="366">
        <f>+VLOOKUP($E1468,Labor!$1:$1048576,MATCH(DATE(N$2,1,1),Labor!$A$1:$LI$1),FALSE)</f>
        <v>6.8232342680000002</v>
      </c>
      <c r="O1468" s="366">
        <f>+VLOOKUP($E1468,Labor!$1:$1048576,MATCH(DATE(O$2,1,1),Labor!$A$1:$LI$1),FALSE)</f>
        <v>8.8304404319999996</v>
      </c>
      <c r="P1468" s="366">
        <f>+VLOOKUP($E1468,Labor!$1:$1048576,MATCH(DATE(P$2,1,1),Labor!$A$1:$LI$1),FALSE)</f>
        <v>11.016235610000001</v>
      </c>
      <c r="Q1468" s="366">
        <f>+VLOOKUP($E1468,Labor!$1:$1048576,MATCH(DATE(Q$2,1,1),Labor!$A$1:$LI$1),FALSE)</f>
        <v>12.75065231</v>
      </c>
      <c r="R1468" s="366">
        <f>+VLOOKUP($E1468,Labor!$1:$1048576,MATCH(DATE(R$2,1,1),Labor!$A$1:$LI$1),FALSE)</f>
        <v>14.16478571</v>
      </c>
      <c r="S1468" s="366">
        <f>+VLOOKUP($E1468,Labor!$1:$1048576,MATCH(DATE(S$2,1,1),Labor!$A$1:$LI$1),FALSE)</f>
        <v>15.42722947</v>
      </c>
      <c r="T1468" s="366">
        <f>+VLOOKUP($E1468,Labor!$1:$1048576,MATCH(DATE(T$2,1,1),Labor!$A$1:$LI$1),FALSE)</f>
        <v>16.667879670000001</v>
      </c>
      <c r="U1468" s="366">
        <f>+VLOOKUP($E1468,Labor!$1:$1048576,MATCH(DATE(U$2,1,1),Labor!$A$1:$LI$1),FALSE)</f>
        <v>17.96859757</v>
      </c>
      <c r="V1468" s="366">
        <f>+VLOOKUP($E1468,Labor!$1:$1048576,MATCH(DATE(V$2,1,1),Labor!$A$1:$LI$1),FALSE)</f>
        <v>19.21904769</v>
      </c>
      <c r="W1468" s="366">
        <f>+VLOOKUP($E1468,Labor!$1:$1048576,MATCH(DATE(W$2,1,1),Labor!$A$1:$LI$1),FALSE)</f>
        <v>20.48209168</v>
      </c>
      <c r="X1468" s="366">
        <f>+VLOOKUP($E1468,Labor!$1:$1048576,MATCH(DATE(X$2,1,1),Labor!$A$1:$LI$1),FALSE)</f>
        <v>21.791911089999999</v>
      </c>
      <c r="Y1468" s="366">
        <f>+VLOOKUP($E1468,Labor!$1:$1048576,MATCH(DATE(Y$2,1,1),Labor!$A$1:$LI$1),FALSE)</f>
        <v>23.170725699999998</v>
      </c>
      <c r="Z1468" s="366">
        <f>+VLOOKUP($E1468,Labor!$1:$1048576,MATCH(DATE(Z$2,1,1),Labor!$A$1:$LI$1),FALSE)</f>
        <v>24.635080670000001</v>
      </c>
      <c r="AA1468" s="366">
        <f>+VLOOKUP($E1468,Labor!$1:$1048576,MATCH(DATE(AA$2,1,1),Labor!$A$1:$LI$1),FALSE)</f>
        <v>26.20526156</v>
      </c>
      <c r="AB1468" s="366">
        <f>+VLOOKUP($E1468,Labor!$1:$1048576,MATCH(DATE(AB$2,1,1),Labor!$A$1:$LI$1),FALSE)</f>
        <v>27.907682619999999</v>
      </c>
      <c r="AC1468" s="366">
        <f>+VLOOKUP($E1468,Labor!$1:$1048576,MATCH(DATE(AC$2,1,1),Labor!$A$1:$LI$1),FALSE)</f>
        <v>29.769926909999999</v>
      </c>
      <c r="AD1468" s="366">
        <f>+VLOOKUP($E1468,Labor!$1:$1048576,MATCH(DATE(AD$2,1,1),Labor!$A$1:$LI$1),FALSE)</f>
        <v>31.818896290000001</v>
      </c>
      <c r="AE1468" s="366">
        <f>+VLOOKUP($E1468,Labor!$1:$1048576,MATCH(DATE(AE$2,1,1),Labor!$A$1:$LI$1),FALSE)</f>
        <v>34.073834079999997</v>
      </c>
      <c r="AF1468" s="366">
        <f>+VLOOKUP($E1468,Labor!$1:$1048576,MATCH(DATE(AF$2,1,1),Labor!$A$1:$LI$1),FALSE)</f>
        <v>35.153122930000002</v>
      </c>
      <c r="AG1468" s="366">
        <f>+VLOOKUP($E1468,Labor!$1:$1048576,MATCH(DATE(AG$2,1,1),Labor!$A$1:$LI$1),FALSE)</f>
        <v>35.392110299999999</v>
      </c>
      <c r="AH1468" s="366">
        <f>+VLOOKUP($E1468,Labor!$1:$1048576,MATCH(DATE(AH$2,1,1),Labor!$A$1:$LI$1),FALSE)</f>
        <v>35.212281060000002</v>
      </c>
      <c r="AI1468" s="366">
        <f>+VLOOKUP($E1468,Labor!$1:$1048576,MATCH(DATE(AI$2,1,1),Labor!$A$1:$LI$1),FALSE)</f>
        <v>34.885732740000002</v>
      </c>
      <c r="AJ1468" s="366">
        <f>+VLOOKUP($E1468,Labor!$1:$1048576,MATCH(DATE(AJ$2,1,1),Labor!$A$1:$LI$1),FALSE)</f>
        <v>34.543382549999997</v>
      </c>
      <c r="AK1468" s="366">
        <f>+VLOOKUP($E1468,Labor!$1:$1048576,MATCH(DATE(AK$2,1,1),Labor!$A$1:$LI$1),FALSE)</f>
        <v>34.231537709999998</v>
      </c>
      <c r="AL1468" s="366">
        <f>+VLOOKUP($E1468,Labor!$1:$1048576,MATCH(DATE(AL$2,1,1),Labor!$A$1:$LI$1),FALSE)</f>
        <v>33.958356729999998</v>
      </c>
      <c r="AM1468" s="366">
        <f>+VLOOKUP($E1468,Labor!$1:$1048576,MATCH(DATE(AM$2,1,1),Labor!$A$1:$LI$1),FALSE)</f>
        <v>33.716184699999999</v>
      </c>
      <c r="AN1468" s="366">
        <f>+VLOOKUP($E1468,Labor!$1:$1048576,MATCH(DATE(AN$2,1,1),Labor!$A$1:$LI$1),FALSE)</f>
        <v>33.493065469999998</v>
      </c>
      <c r="AO1468" s="366">
        <f>+VLOOKUP($E1468,Labor!$1:$1048576,MATCH(DATE(AO$2,1,1),Labor!$A$1:$LI$1),FALSE)</f>
        <v>33.278069440000003</v>
      </c>
    </row>
    <row r="1469" spans="1:41" ht="15" customHeight="1" x14ac:dyDescent="0.35">
      <c r="A1469" s="394"/>
      <c r="B1469" s="403"/>
      <c r="C1469" s="67" t="s">
        <v>468</v>
      </c>
      <c r="D1469" s="93"/>
      <c r="E1469" s="67" t="s">
        <v>778</v>
      </c>
      <c r="F1469" s="366">
        <f>+VLOOKUP($E1469,Labor!$1:$1048576,MATCH(DATE(F$2,1,1),Labor!$A$1:$LI$1),FALSE)</f>
        <v>1.1178018519999999</v>
      </c>
      <c r="G1469" s="366">
        <f>+VLOOKUP($E1469,Labor!$1:$1048576,MATCH(DATE(G$2,1,1),Labor!$A$1:$LI$1),FALSE)</f>
        <v>1.116468547</v>
      </c>
      <c r="H1469" s="366">
        <f>+VLOOKUP($E1469,Labor!$1:$1048576,MATCH(DATE(H$2,1,1),Labor!$A$1:$LI$1),FALSE)</f>
        <v>1.111603023</v>
      </c>
      <c r="I1469" s="366">
        <f>+VLOOKUP($E1469,Labor!$1:$1048576,MATCH(DATE(I$2,1,1),Labor!$A$1:$LI$1),FALSE)</f>
        <v>1.1054396399999999</v>
      </c>
      <c r="J1469" s="366">
        <f>+VLOOKUP($E1469,Labor!$1:$1048576,MATCH(DATE(J$2,1,1),Labor!$A$1:$LI$1),FALSE)</f>
        <v>1.0998329120000001</v>
      </c>
      <c r="K1469" s="366">
        <f>+VLOOKUP($E1469,Labor!$1:$1048576,MATCH(DATE(K$2,1,1),Labor!$A$1:$LI$1),FALSE)</f>
        <v>1.0968440349999999</v>
      </c>
      <c r="L1469" s="366">
        <f>+VLOOKUP($E1469,Labor!$1:$1048576,MATCH(DATE(L$2,1,1),Labor!$A$1:$LI$1),FALSE)</f>
        <v>1.4533498</v>
      </c>
      <c r="M1469" s="366">
        <f>+VLOOKUP($E1469,Labor!$1:$1048576,MATCH(DATE(M$2,1,1),Labor!$A$1:$LI$1),FALSE)</f>
        <v>2.0546025870000002</v>
      </c>
      <c r="N1469" s="366">
        <f>+VLOOKUP($E1469,Labor!$1:$1048576,MATCH(DATE(N$2,1,1),Labor!$A$1:$LI$1),FALSE)</f>
        <v>2.854677353</v>
      </c>
      <c r="O1469" s="366">
        <f>+VLOOKUP($E1469,Labor!$1:$1048576,MATCH(DATE(O$2,1,1),Labor!$A$1:$LI$1),FALSE)</f>
        <v>3.798727527</v>
      </c>
      <c r="P1469" s="366">
        <f>+VLOOKUP($E1469,Labor!$1:$1048576,MATCH(DATE(P$2,1,1),Labor!$A$1:$LI$1),FALSE)</f>
        <v>4.8283285759999997</v>
      </c>
      <c r="Q1469" s="366">
        <f>+VLOOKUP($E1469,Labor!$1:$1048576,MATCH(DATE(Q$2,1,1),Labor!$A$1:$LI$1),FALSE)</f>
        <v>5.6494094099999996</v>
      </c>
      <c r="R1469" s="366">
        <f>+VLOOKUP($E1469,Labor!$1:$1048576,MATCH(DATE(R$2,1,1),Labor!$A$1:$LI$1),FALSE)</f>
        <v>6.3208287670000001</v>
      </c>
      <c r="S1469" s="366">
        <f>+VLOOKUP($E1469,Labor!$1:$1048576,MATCH(DATE(S$2,1,1),Labor!$A$1:$LI$1),FALSE)</f>
        <v>6.9229040460000002</v>
      </c>
      <c r="T1469" s="366">
        <f>+VLOOKUP($E1469,Labor!$1:$1048576,MATCH(DATE(T$2,1,1),Labor!$A$1:$LI$1),FALSE)</f>
        <v>7.5186739300000003</v>
      </c>
      <c r="U1469" s="366">
        <f>+VLOOKUP($E1469,Labor!$1:$1048576,MATCH(DATE(U$2,1,1),Labor!$A$1:$LI$1),FALSE)</f>
        <v>8.1485187129999996</v>
      </c>
      <c r="V1469" s="366">
        <f>+VLOOKUP($E1469,Labor!$1:$1048576,MATCH(DATE(V$2,1,1),Labor!$A$1:$LI$1),FALSE)</f>
        <v>8.9611401530000006</v>
      </c>
      <c r="W1469" s="366">
        <f>+VLOOKUP($E1469,Labor!$1:$1048576,MATCH(DATE(W$2,1,1),Labor!$A$1:$LI$1),FALSE)</f>
        <v>9.9318655059999994</v>
      </c>
      <c r="X1469" s="366">
        <f>+VLOOKUP($E1469,Labor!$1:$1048576,MATCH(DATE(X$2,1,1),Labor!$A$1:$LI$1),FALSE)</f>
        <v>11.04764056</v>
      </c>
      <c r="Y1469" s="366">
        <f>+VLOOKUP($E1469,Labor!$1:$1048576,MATCH(DATE(Y$2,1,1),Labor!$A$1:$LI$1),FALSE)</f>
        <v>12.305918350000001</v>
      </c>
      <c r="Z1469" s="366">
        <f>+VLOOKUP($E1469,Labor!$1:$1048576,MATCH(DATE(Z$2,1,1),Labor!$A$1:$LI$1),FALSE)</f>
        <v>13.7124363</v>
      </c>
      <c r="AA1469" s="366">
        <f>+VLOOKUP($E1469,Labor!$1:$1048576,MATCH(DATE(AA$2,1,1),Labor!$A$1:$LI$1),FALSE)</f>
        <v>15.28322034</v>
      </c>
      <c r="AB1469" s="366">
        <f>+VLOOKUP($E1469,Labor!$1:$1048576,MATCH(DATE(AB$2,1,1),Labor!$A$1:$LI$1),FALSE)</f>
        <v>17.04475549</v>
      </c>
      <c r="AC1469" s="366">
        <f>+VLOOKUP($E1469,Labor!$1:$1048576,MATCH(DATE(AC$2,1,1),Labor!$A$1:$LI$1),FALSE)</f>
        <v>19.030585169999998</v>
      </c>
      <c r="AD1469" s="366">
        <f>+VLOOKUP($E1469,Labor!$1:$1048576,MATCH(DATE(AD$2,1,1),Labor!$A$1:$LI$1),FALSE)</f>
        <v>21.279690550000002</v>
      </c>
      <c r="AE1469" s="366">
        <f>+VLOOKUP($E1469,Labor!$1:$1048576,MATCH(DATE(AE$2,1,1),Labor!$A$1:$LI$1),FALSE)</f>
        <v>23.831335289999998</v>
      </c>
      <c r="AF1469" s="366">
        <f>+VLOOKUP($E1469,Labor!$1:$1048576,MATCH(DATE(AF$2,1,1),Labor!$A$1:$LI$1),FALSE)</f>
        <v>25.03623477</v>
      </c>
      <c r="AG1469" s="366">
        <f>+VLOOKUP($E1469,Labor!$1:$1048576,MATCH(DATE(AG$2,1,1),Labor!$A$1:$LI$1),FALSE)</f>
        <v>25.32675828</v>
      </c>
      <c r="AH1469" s="366">
        <f>+VLOOKUP($E1469,Labor!$1:$1048576,MATCH(DATE(AH$2,1,1),Labor!$A$1:$LI$1),FALSE)</f>
        <v>25.165237130000001</v>
      </c>
      <c r="AI1469" s="366">
        <f>+VLOOKUP($E1469,Labor!$1:$1048576,MATCH(DATE(AI$2,1,1),Labor!$A$1:$LI$1),FALSE)</f>
        <v>24.843880510000002</v>
      </c>
      <c r="AJ1469" s="366">
        <f>+VLOOKUP($E1469,Labor!$1:$1048576,MATCH(DATE(AJ$2,1,1),Labor!$A$1:$LI$1),FALSE)</f>
        <v>24.504376669999999</v>
      </c>
      <c r="AK1469" s="366">
        <f>+VLOOKUP($E1469,Labor!$1:$1048576,MATCH(DATE(AK$2,1,1),Labor!$A$1:$LI$1),FALSE)</f>
        <v>24.199319899999999</v>
      </c>
      <c r="AL1469" s="366">
        <f>+VLOOKUP($E1469,Labor!$1:$1048576,MATCH(DATE(AL$2,1,1),Labor!$A$1:$LI$1),FALSE)</f>
        <v>23.939926750000001</v>
      </c>
      <c r="AM1469" s="366">
        <f>+VLOOKUP($E1469,Labor!$1:$1048576,MATCH(DATE(AM$2,1,1),Labor!$A$1:$LI$1),FALSE)</f>
        <v>23.71998975</v>
      </c>
      <c r="AN1469" s="366">
        <f>+VLOOKUP($E1469,Labor!$1:$1048576,MATCH(DATE(AN$2,1,1),Labor!$A$1:$LI$1),FALSE)</f>
        <v>23.528052450000001</v>
      </c>
      <c r="AO1469" s="366">
        <f>+VLOOKUP($E1469,Labor!$1:$1048576,MATCH(DATE(AO$2,1,1),Labor!$A$1:$LI$1),FALSE)</f>
        <v>23.35301016</v>
      </c>
    </row>
    <row r="1470" spans="1:41" ht="15" customHeight="1" x14ac:dyDescent="0.35">
      <c r="A1470" s="394"/>
      <c r="B1470" s="403"/>
      <c r="C1470" s="67" t="s">
        <v>469</v>
      </c>
      <c r="D1470" s="93"/>
      <c r="E1470" s="67" t="s">
        <v>779</v>
      </c>
      <c r="F1470" s="366">
        <f>+VLOOKUP($E1470,Labor!$1:$1048576,MATCH(DATE(F$2,1,1),Labor!$A$1:$LI$1),FALSE)</f>
        <v>8.6050199210000002</v>
      </c>
      <c r="G1470" s="366">
        <f>+VLOOKUP($E1470,Labor!$1:$1048576,MATCH(DATE(G$2,1,1),Labor!$A$1:$LI$1),FALSE)</f>
        <v>8.5947508799999994</v>
      </c>
      <c r="H1470" s="366">
        <f>+VLOOKUP($E1470,Labor!$1:$1048576,MATCH(DATE(H$2,1,1),Labor!$A$1:$LI$1),FALSE)</f>
        <v>8.5573107339999996</v>
      </c>
      <c r="I1470" s="366">
        <f>+VLOOKUP($E1470,Labor!$1:$1048576,MATCH(DATE(I$2,1,1),Labor!$A$1:$LI$1),FALSE)</f>
        <v>8.5099146670000003</v>
      </c>
      <c r="J1470" s="366">
        <f>+VLOOKUP($E1470,Labor!$1:$1048576,MATCH(DATE(J$2,1,1),Labor!$A$1:$LI$1),FALSE)</f>
        <v>8.4667847500000004</v>
      </c>
      <c r="K1470" s="366">
        <f>+VLOOKUP($E1470,Labor!$1:$1048576,MATCH(DATE(K$2,1,1),Labor!$A$1:$LI$1),FALSE)</f>
        <v>8.4437380910000002</v>
      </c>
      <c r="L1470" s="366">
        <f>+VLOOKUP($E1470,Labor!$1:$1048576,MATCH(DATE(L$2,1,1),Labor!$A$1:$LI$1),FALSE)</f>
        <v>8.3845600119999997</v>
      </c>
      <c r="M1470" s="366">
        <f>+VLOOKUP($E1470,Labor!$1:$1048576,MATCH(DATE(M$2,1,1),Labor!$A$1:$LI$1),FALSE)</f>
        <v>8.3342802900000006</v>
      </c>
      <c r="N1470" s="366">
        <f>+VLOOKUP($E1470,Labor!$1:$1048576,MATCH(DATE(N$2,1,1),Labor!$A$1:$LI$1),FALSE)</f>
        <v>8.2826578229999992</v>
      </c>
      <c r="O1470" s="366">
        <f>+VLOOKUP($E1470,Labor!$1:$1048576,MATCH(DATE(O$2,1,1),Labor!$A$1:$LI$1),FALSE)</f>
        <v>8.2128050009999995</v>
      </c>
      <c r="P1470" s="366">
        <f>+VLOOKUP($E1470,Labor!$1:$1048576,MATCH(DATE(P$2,1,1),Labor!$A$1:$LI$1),FALSE)</f>
        <v>8.1122644469999994</v>
      </c>
      <c r="Q1470" s="366">
        <f>+VLOOKUP($E1470,Labor!$1:$1048576,MATCH(DATE(Q$2,1,1),Labor!$A$1:$LI$1),FALSE)</f>
        <v>8.1747388349999994</v>
      </c>
      <c r="R1470" s="366">
        <f>+VLOOKUP($E1470,Labor!$1:$1048576,MATCH(DATE(R$2,1,1),Labor!$A$1:$LI$1),FALSE)</f>
        <v>8.3000399920000003</v>
      </c>
      <c r="S1470" s="366">
        <f>+VLOOKUP($E1470,Labor!$1:$1048576,MATCH(DATE(S$2,1,1),Labor!$A$1:$LI$1),FALSE)</f>
        <v>8.4521453980000008</v>
      </c>
      <c r="T1470" s="366">
        <f>+VLOOKUP($E1470,Labor!$1:$1048576,MATCH(DATE(T$2,1,1),Labor!$A$1:$LI$1),FALSE)</f>
        <v>8.6155326789999993</v>
      </c>
      <c r="U1470" s="366">
        <f>+VLOOKUP($E1470,Labor!$1:$1048576,MATCH(DATE(U$2,1,1),Labor!$A$1:$LI$1),FALSE)</f>
        <v>8.7817376179999993</v>
      </c>
      <c r="V1470" s="366">
        <f>+VLOOKUP($E1470,Labor!$1:$1048576,MATCH(DATE(V$2,1,1),Labor!$A$1:$LI$1),FALSE)</f>
        <v>9.0751147139999997</v>
      </c>
      <c r="W1470" s="366">
        <f>+VLOOKUP($E1470,Labor!$1:$1048576,MATCH(DATE(W$2,1,1),Labor!$A$1:$LI$1),FALSE)</f>
        <v>9.4314199720000005</v>
      </c>
      <c r="X1470" s="366">
        <f>+VLOOKUP($E1470,Labor!$1:$1048576,MATCH(DATE(X$2,1,1),Labor!$A$1:$LI$1),FALSE)</f>
        <v>9.814339425</v>
      </c>
      <c r="Y1470" s="366">
        <f>+VLOOKUP($E1470,Labor!$1:$1048576,MATCH(DATE(Y$2,1,1),Labor!$A$1:$LI$1),FALSE)</f>
        <v>10.2060543</v>
      </c>
      <c r="Z1470" s="366">
        <f>+VLOOKUP($E1470,Labor!$1:$1048576,MATCH(DATE(Z$2,1,1),Labor!$A$1:$LI$1),FALSE)</f>
        <v>10.599844790000001</v>
      </c>
      <c r="AA1470" s="366">
        <f>+VLOOKUP($E1470,Labor!$1:$1048576,MATCH(DATE(AA$2,1,1),Labor!$A$1:$LI$1),FALSE)</f>
        <v>10.99788202</v>
      </c>
      <c r="AB1470" s="366">
        <f>+VLOOKUP($E1470,Labor!$1:$1048576,MATCH(DATE(AB$2,1,1),Labor!$A$1:$LI$1),FALSE)</f>
        <v>11.40811849</v>
      </c>
      <c r="AC1470" s="366">
        <f>+VLOOKUP($E1470,Labor!$1:$1048576,MATCH(DATE(AC$2,1,1),Labor!$A$1:$LI$1),FALSE)</f>
        <v>11.83972777</v>
      </c>
      <c r="AD1470" s="366">
        <f>+VLOOKUP($E1470,Labor!$1:$1048576,MATCH(DATE(AD$2,1,1),Labor!$A$1:$LI$1),FALSE)</f>
        <v>12.30112068</v>
      </c>
      <c r="AE1470" s="366">
        <f>+VLOOKUP($E1470,Labor!$1:$1048576,MATCH(DATE(AE$2,1,1),Labor!$A$1:$LI$1),FALSE)</f>
        <v>12.79681044</v>
      </c>
      <c r="AF1470" s="366">
        <f>+VLOOKUP($E1470,Labor!$1:$1048576,MATCH(DATE(AF$2,1,1),Labor!$A$1:$LI$1),FALSE)</f>
        <v>13.05450821</v>
      </c>
      <c r="AG1470" s="366">
        <f>+VLOOKUP($E1470,Labor!$1:$1048576,MATCH(DATE(AG$2,1,1),Labor!$A$1:$LI$1),FALSE)</f>
        <v>13.110878769999999</v>
      </c>
      <c r="AH1470" s="366">
        <f>+VLOOKUP($E1470,Labor!$1:$1048576,MATCH(DATE(AH$2,1,1),Labor!$A$1:$LI$1),FALSE)</f>
        <v>13.06279863</v>
      </c>
      <c r="AI1470" s="366">
        <f>+VLOOKUP($E1470,Labor!$1:$1048576,MATCH(DATE(AI$2,1,1),Labor!$A$1:$LI$1),FALSE)</f>
        <v>12.97750768</v>
      </c>
      <c r="AJ1470" s="366">
        <f>+VLOOKUP($E1470,Labor!$1:$1048576,MATCH(DATE(AJ$2,1,1),Labor!$A$1:$LI$1),FALSE)</f>
        <v>12.88739432</v>
      </c>
      <c r="AK1470" s="366">
        <f>+VLOOKUP($E1470,Labor!$1:$1048576,MATCH(DATE(AK$2,1,1),Labor!$A$1:$LI$1),FALSE)</f>
        <v>12.80320614</v>
      </c>
      <c r="AL1470" s="366">
        <f>+VLOOKUP($E1470,Labor!$1:$1048576,MATCH(DATE(AL$2,1,1),Labor!$A$1:$LI$1),FALSE)</f>
        <v>12.72632001</v>
      </c>
      <c r="AM1470" s="366">
        <f>+VLOOKUP($E1470,Labor!$1:$1048576,MATCH(DATE(AM$2,1,1),Labor!$A$1:$LI$1),FALSE)</f>
        <v>12.65432332</v>
      </c>
      <c r="AN1470" s="366">
        <f>+VLOOKUP($E1470,Labor!$1:$1048576,MATCH(DATE(AN$2,1,1),Labor!$A$1:$LI$1),FALSE)</f>
        <v>12.583936530000001</v>
      </c>
      <c r="AO1470" s="366">
        <f>+VLOOKUP($E1470,Labor!$1:$1048576,MATCH(DATE(AO$2,1,1),Labor!$A$1:$LI$1),FALSE)</f>
        <v>12.512369339999999</v>
      </c>
    </row>
    <row r="1471" spans="1:41" ht="15" customHeight="1" x14ac:dyDescent="0.35">
      <c r="A1471" s="394"/>
      <c r="B1471" s="403"/>
      <c r="C1471" s="67" t="s">
        <v>470</v>
      </c>
      <c r="D1471" s="93"/>
      <c r="E1471" s="67" t="s">
        <v>780</v>
      </c>
      <c r="F1471" s="366">
        <f>+VLOOKUP($E1471,Labor!$1:$1048576,MATCH(DATE(F$2,1,1),Labor!$A$1:$LI$1),FALSE)</f>
        <v>10.13865253</v>
      </c>
      <c r="G1471" s="366">
        <f>+VLOOKUP($E1471,Labor!$1:$1048576,MATCH(DATE(G$2,1,1),Labor!$A$1:$LI$1),FALSE)</f>
        <v>10.10139148</v>
      </c>
      <c r="H1471" s="366">
        <f>+VLOOKUP($E1471,Labor!$1:$1048576,MATCH(DATE(H$2,1,1),Labor!$A$1:$LI$1),FALSE)</f>
        <v>10.02394683</v>
      </c>
      <c r="I1471" s="366">
        <f>+VLOOKUP($E1471,Labor!$1:$1048576,MATCH(DATE(I$2,1,1),Labor!$A$1:$LI$1),FALSE)</f>
        <v>9.9412254929999992</v>
      </c>
      <c r="J1471" s="366">
        <f>+VLOOKUP($E1471,Labor!$1:$1048576,MATCH(DATE(J$2,1,1),Labor!$A$1:$LI$1),FALSE)</f>
        <v>9.8838889339999998</v>
      </c>
      <c r="K1471" s="366">
        <f>+VLOOKUP($E1471,Labor!$1:$1048576,MATCH(DATE(K$2,1,1),Labor!$A$1:$LI$1),FALSE)</f>
        <v>9.8643994500000005</v>
      </c>
      <c r="L1471" s="366">
        <f>+VLOOKUP($E1471,Labor!$1:$1048576,MATCH(DATE(L$2,1,1),Labor!$A$1:$LI$1),FALSE)</f>
        <v>10.47267643</v>
      </c>
      <c r="M1471" s="366">
        <f>+VLOOKUP($E1471,Labor!$1:$1048576,MATCH(DATE(M$2,1,1),Labor!$A$1:$LI$1),FALSE)</f>
        <v>11.45735764</v>
      </c>
      <c r="N1471" s="366">
        <f>+VLOOKUP($E1471,Labor!$1:$1048576,MATCH(DATE(N$2,1,1),Labor!$A$1:$LI$1),FALSE)</f>
        <v>12.6657122</v>
      </c>
      <c r="O1471" s="366">
        <f>+VLOOKUP($E1471,Labor!$1:$1048576,MATCH(DATE(O$2,1,1),Labor!$A$1:$LI$1),FALSE)</f>
        <v>13.99873633</v>
      </c>
      <c r="P1471" s="366">
        <f>+VLOOKUP($E1471,Labor!$1:$1048576,MATCH(DATE(P$2,1,1),Labor!$A$1:$LI$1),FALSE)</f>
        <v>15.39597318</v>
      </c>
      <c r="Q1471" s="366">
        <f>+VLOOKUP($E1471,Labor!$1:$1048576,MATCH(DATE(Q$2,1,1),Labor!$A$1:$LI$1),FALSE)</f>
        <v>16.524360340000001</v>
      </c>
      <c r="R1471" s="366">
        <f>+VLOOKUP($E1471,Labor!$1:$1048576,MATCH(DATE(R$2,1,1),Labor!$A$1:$LI$1),FALSE)</f>
        <v>17.514621040000002</v>
      </c>
      <c r="S1471" s="366">
        <f>+VLOOKUP($E1471,Labor!$1:$1048576,MATCH(DATE(S$2,1,1),Labor!$A$1:$LI$1),FALSE)</f>
        <v>18.48196635</v>
      </c>
      <c r="T1471" s="366">
        <f>+VLOOKUP($E1471,Labor!$1:$1048576,MATCH(DATE(T$2,1,1),Labor!$A$1:$LI$1),FALSE)</f>
        <v>19.49964915</v>
      </c>
      <c r="U1471" s="366">
        <f>+VLOOKUP($E1471,Labor!$1:$1048576,MATCH(DATE(U$2,1,1),Labor!$A$1:$LI$1),FALSE)</f>
        <v>20.60698378</v>
      </c>
      <c r="V1471" s="366">
        <f>+VLOOKUP($E1471,Labor!$1:$1048576,MATCH(DATE(V$2,1,1),Labor!$A$1:$LI$1),FALSE)</f>
        <v>22.053741939999998</v>
      </c>
      <c r="W1471" s="366">
        <f>+VLOOKUP($E1471,Labor!$1:$1048576,MATCH(DATE(W$2,1,1),Labor!$A$1:$LI$1),FALSE)</f>
        <v>23.738442389999999</v>
      </c>
      <c r="X1471" s="366">
        <f>+VLOOKUP($E1471,Labor!$1:$1048576,MATCH(DATE(X$2,1,1),Labor!$A$1:$LI$1),FALSE)</f>
        <v>25.586831499999999</v>
      </c>
      <c r="Y1471" s="366">
        <f>+VLOOKUP($E1471,Labor!$1:$1048576,MATCH(DATE(Y$2,1,1),Labor!$A$1:$LI$1),FALSE)</f>
        <v>27.547046009999999</v>
      </c>
      <c r="Z1471" s="366">
        <f>+VLOOKUP($E1471,Labor!$1:$1048576,MATCH(DATE(Z$2,1,1),Labor!$A$1:$LI$1),FALSE)</f>
        <v>29.58175512</v>
      </c>
      <c r="AA1471" s="366">
        <f>+VLOOKUP($E1471,Labor!$1:$1048576,MATCH(DATE(AA$2,1,1),Labor!$A$1:$LI$1),FALSE)</f>
        <v>31.677558789999999</v>
      </c>
      <c r="AB1471" s="366">
        <f>+VLOOKUP($E1471,Labor!$1:$1048576,MATCH(DATE(AB$2,1,1),Labor!$A$1:$LI$1),FALSE)</f>
        <v>33.837810830000002</v>
      </c>
      <c r="AC1471" s="366">
        <f>+VLOOKUP($E1471,Labor!$1:$1048576,MATCH(DATE(AC$2,1,1),Labor!$A$1:$LI$1),FALSE)</f>
        <v>36.073968120000004</v>
      </c>
      <c r="AD1471" s="366">
        <f>+VLOOKUP($E1471,Labor!$1:$1048576,MATCH(DATE(AD$2,1,1),Labor!$A$1:$LI$1),FALSE)</f>
        <v>38.4019823</v>
      </c>
      <c r="AE1471" s="366">
        <f>+VLOOKUP($E1471,Labor!$1:$1048576,MATCH(DATE(AE$2,1,1),Labor!$A$1:$LI$1),FALSE)</f>
        <v>40.828387790000001</v>
      </c>
      <c r="AF1471" s="366">
        <f>+VLOOKUP($E1471,Labor!$1:$1048576,MATCH(DATE(AF$2,1,1),Labor!$A$1:$LI$1),FALSE)</f>
        <v>41.943324140000001</v>
      </c>
      <c r="AG1471" s="366">
        <f>+VLOOKUP($E1471,Labor!$1:$1048576,MATCH(DATE(AG$2,1,1),Labor!$A$1:$LI$1),FALSE)</f>
        <v>42.143445870000001</v>
      </c>
      <c r="AH1471" s="366">
        <f>+VLOOKUP($E1471,Labor!$1:$1048576,MATCH(DATE(AH$2,1,1),Labor!$A$1:$LI$1),FALSE)</f>
        <v>41.894203189999999</v>
      </c>
      <c r="AI1471" s="366">
        <f>+VLOOKUP($E1471,Labor!$1:$1048576,MATCH(DATE(AI$2,1,1),Labor!$A$1:$LI$1),FALSE)</f>
        <v>41.489717749999997</v>
      </c>
      <c r="AJ1471" s="366">
        <f>+VLOOKUP($E1471,Labor!$1:$1048576,MATCH(DATE(AJ$2,1,1),Labor!$A$1:$LI$1),FALSE)</f>
        <v>41.069253609999997</v>
      </c>
      <c r="AK1471" s="366">
        <f>+VLOOKUP($E1471,Labor!$1:$1048576,MATCH(DATE(AK$2,1,1),Labor!$A$1:$LI$1),FALSE)</f>
        <v>40.681059730000001</v>
      </c>
      <c r="AL1471" s="366">
        <f>+VLOOKUP($E1471,Labor!$1:$1048576,MATCH(DATE(AL$2,1,1),Labor!$A$1:$LI$1),FALSE)</f>
        <v>40.333464110000001</v>
      </c>
      <c r="AM1471" s="366">
        <f>+VLOOKUP($E1471,Labor!$1:$1048576,MATCH(DATE(AM$2,1,1),Labor!$A$1:$LI$1),FALSE)</f>
        <v>40.018140709999997</v>
      </c>
      <c r="AN1471" s="366">
        <f>+VLOOKUP($E1471,Labor!$1:$1048576,MATCH(DATE(AN$2,1,1),Labor!$A$1:$LI$1),FALSE)</f>
        <v>39.72233524</v>
      </c>
      <c r="AO1471" s="366">
        <f>+VLOOKUP($E1471,Labor!$1:$1048576,MATCH(DATE(AO$2,1,1),Labor!$A$1:$LI$1),FALSE)</f>
        <v>39.434537779999999</v>
      </c>
    </row>
    <row r="1472" spans="1:41" ht="15" customHeight="1" x14ac:dyDescent="0.35">
      <c r="A1472" s="394"/>
      <c r="B1472" s="403"/>
      <c r="C1472" s="98" t="s">
        <v>471</v>
      </c>
      <c r="D1472" s="94"/>
      <c r="E1472" s="81" t="s">
        <v>781</v>
      </c>
      <c r="F1472" s="367">
        <f>+VLOOKUP($E1472,Labor!$1:$1048576,MATCH(DATE(F$2,1,1),Labor!$A$1:$LI$1),FALSE)</f>
        <v>0.1405602862</v>
      </c>
      <c r="G1472" s="367">
        <f>+VLOOKUP($E1472,Labor!$1:$1048576,MATCH(DATE(G$2,1,1),Labor!$A$1:$LI$1),FALSE)</f>
        <v>0.14039384769999999</v>
      </c>
      <c r="H1472" s="367">
        <f>+VLOOKUP($E1472,Labor!$1:$1048576,MATCH(DATE(H$2,1,1),Labor!$A$1:$LI$1),FALSE)</f>
        <v>0.1397783256</v>
      </c>
      <c r="I1472" s="367">
        <f>+VLOOKUP($E1472,Labor!$1:$1048576,MATCH(DATE(I$2,1,1),Labor!$A$1:$LI$1),FALSE)</f>
        <v>0.13899117129999999</v>
      </c>
      <c r="J1472" s="367">
        <f>+VLOOKUP($E1472,Labor!$1:$1048576,MATCH(DATE(J$2,1,1),Labor!$A$1:$LI$1),FALSE)</f>
        <v>0.13827857909999999</v>
      </c>
      <c r="K1472" s="367">
        <f>+VLOOKUP($E1472,Labor!$1:$1048576,MATCH(DATE(K$2,1,1),Labor!$A$1:$LI$1),FALSE)</f>
        <v>0.1379117856</v>
      </c>
      <c r="L1472" s="367">
        <f>+VLOOKUP($E1472,Labor!$1:$1048576,MATCH(DATE(L$2,1,1),Labor!$A$1:$LI$1),FALSE)</f>
        <v>0.13857766069999999</v>
      </c>
      <c r="M1472" s="367">
        <f>+VLOOKUP($E1472,Labor!$1:$1048576,MATCH(DATE(M$2,1,1),Labor!$A$1:$LI$1),FALSE)</f>
        <v>0.14031194620000001</v>
      </c>
      <c r="N1472" s="367">
        <f>+VLOOKUP($E1472,Labor!$1:$1048576,MATCH(DATE(N$2,1,1),Labor!$A$1:$LI$1),FALSE)</f>
        <v>0.14258034550000001</v>
      </c>
      <c r="O1472" s="367">
        <f>+VLOOKUP($E1472,Labor!$1:$1048576,MATCH(DATE(O$2,1,1),Labor!$A$1:$LI$1),FALSE)</f>
        <v>0.14490588400000001</v>
      </c>
      <c r="P1472" s="367">
        <f>+VLOOKUP($E1472,Labor!$1:$1048576,MATCH(DATE(P$2,1,1),Labor!$A$1:$LI$1),FALSE)</f>
        <v>0.1469682253</v>
      </c>
      <c r="Q1472" s="367">
        <f>+VLOOKUP($E1472,Labor!$1:$1048576,MATCH(DATE(Q$2,1,1),Labor!$A$1:$LI$1),FALSE)</f>
        <v>0.14877151029999999</v>
      </c>
      <c r="R1472" s="367">
        <f>+VLOOKUP($E1472,Labor!$1:$1048576,MATCH(DATE(R$2,1,1),Labor!$A$1:$LI$1),FALSE)</f>
        <v>0.1502163366</v>
      </c>
      <c r="S1472" s="367">
        <f>+VLOOKUP($E1472,Labor!$1:$1048576,MATCH(DATE(S$2,1,1),Labor!$A$1:$LI$1),FALSE)</f>
        <v>0.1515953058</v>
      </c>
      <c r="T1472" s="367">
        <f>+VLOOKUP($E1472,Labor!$1:$1048576,MATCH(DATE(T$2,1,1),Labor!$A$1:$LI$1),FALSE)</f>
        <v>0.15314353280000001</v>
      </c>
      <c r="U1472" s="367">
        <f>+VLOOKUP($E1472,Labor!$1:$1048576,MATCH(DATE(U$2,1,1),Labor!$A$1:$LI$1),FALSE)</f>
        <v>0.1549802901</v>
      </c>
      <c r="V1472" s="367">
        <f>+VLOOKUP($E1472,Labor!$1:$1048576,MATCH(DATE(V$2,1,1),Labor!$A$1:$LI$1),FALSE)</f>
        <v>0.15675209500000001</v>
      </c>
      <c r="W1472" s="367">
        <f>+VLOOKUP($E1472,Labor!$1:$1048576,MATCH(DATE(W$2,1,1),Labor!$A$1:$LI$1),FALSE)</f>
        <v>0.1586381862</v>
      </c>
      <c r="X1472" s="367">
        <f>+VLOOKUP($E1472,Labor!$1:$1048576,MATCH(DATE(X$2,1,1),Labor!$A$1:$LI$1),FALSE)</f>
        <v>0.16073094460000001</v>
      </c>
      <c r="Y1472" s="367">
        <f>+VLOOKUP($E1472,Labor!$1:$1048576,MATCH(DATE(Y$2,1,1),Labor!$A$1:$LI$1),FALSE)</f>
        <v>0.163120765</v>
      </c>
      <c r="Z1472" s="367">
        <f>+VLOOKUP($E1472,Labor!$1:$1048576,MATCH(DATE(Z$2,1,1),Labor!$A$1:$LI$1),FALSE)</f>
        <v>0.16590214619999999</v>
      </c>
      <c r="AA1472" s="367">
        <f>+VLOOKUP($E1472,Labor!$1:$1048576,MATCH(DATE(AA$2,1,1),Labor!$A$1:$LI$1),FALSE)</f>
        <v>0.16921252210000001</v>
      </c>
      <c r="AB1472" s="367">
        <f>+VLOOKUP($E1472,Labor!$1:$1048576,MATCH(DATE(AB$2,1,1),Labor!$A$1:$LI$1),FALSE)</f>
        <v>0.1732248394</v>
      </c>
      <c r="AC1472" s="367">
        <f>+VLOOKUP($E1472,Labor!$1:$1048576,MATCH(DATE(AC$2,1,1),Labor!$A$1:$LI$1),FALSE)</f>
        <v>0.178106027</v>
      </c>
      <c r="AD1472" s="367">
        <f>+VLOOKUP($E1472,Labor!$1:$1048576,MATCH(DATE(AD$2,1,1),Labor!$A$1:$LI$1),FALSE)</f>
        <v>0.1840065796</v>
      </c>
      <c r="AE1472" s="367">
        <f>+VLOOKUP($E1472,Labor!$1:$1048576,MATCH(DATE(AE$2,1,1),Labor!$A$1:$LI$1),FALSE)</f>
        <v>0.19102585489999999</v>
      </c>
      <c r="AF1472" s="367">
        <f>+VLOOKUP($E1472,Labor!$1:$1048576,MATCH(DATE(AF$2,1,1),Labor!$A$1:$LI$1),FALSE)</f>
        <v>0.1949200827</v>
      </c>
      <c r="AG1472" s="367">
        <f>+VLOOKUP($E1472,Labor!$1:$1048576,MATCH(DATE(AG$2,1,1),Labor!$A$1:$LI$1),FALSE)</f>
        <v>0.1959827049</v>
      </c>
      <c r="AH1472" s="367">
        <f>+VLOOKUP($E1472,Labor!$1:$1048576,MATCH(DATE(AH$2,1,1),Labor!$A$1:$LI$1),FALSE)</f>
        <v>0.1955192066</v>
      </c>
      <c r="AI1472" s="367">
        <f>+VLOOKUP($E1472,Labor!$1:$1048576,MATCH(DATE(AI$2,1,1),Labor!$A$1:$LI$1),FALSE)</f>
        <v>0.19447060790000001</v>
      </c>
      <c r="AJ1472" s="367">
        <f>+VLOOKUP($E1472,Labor!$1:$1048576,MATCH(DATE(AJ$2,1,1),Labor!$A$1:$LI$1),FALSE)</f>
        <v>0.1933008162</v>
      </c>
      <c r="AK1472" s="367">
        <f>+VLOOKUP($E1472,Labor!$1:$1048576,MATCH(DATE(AK$2,1,1),Labor!$A$1:$LI$1),FALSE)</f>
        <v>0.19217079619999999</v>
      </c>
      <c r="AL1472" s="367">
        <f>+VLOOKUP($E1472,Labor!$1:$1048576,MATCH(DATE(AL$2,1,1),Labor!$A$1:$LI$1),FALSE)</f>
        <v>0.19110881790000001</v>
      </c>
      <c r="AM1472" s="367">
        <f>+VLOOKUP($E1472,Labor!$1:$1048576,MATCH(DATE(AM$2,1,1),Labor!$A$1:$LI$1),FALSE)</f>
        <v>0.19008807799999999</v>
      </c>
      <c r="AN1472" s="367">
        <f>+VLOOKUP($E1472,Labor!$1:$1048576,MATCH(DATE(AN$2,1,1),Labor!$A$1:$LI$1),FALSE)</f>
        <v>0.189068032</v>
      </c>
      <c r="AO1472" s="367">
        <f>+VLOOKUP($E1472,Labor!$1:$1048576,MATCH(DATE(AO$2,1,1),Labor!$A$1:$LI$1),FALSE)</f>
        <v>0.18801391810000001</v>
      </c>
    </row>
    <row r="1473" spans="1:41" s="92" customFormat="1" ht="15" customHeight="1" x14ac:dyDescent="0.35">
      <c r="A1473" s="394"/>
      <c r="B1473" s="403"/>
      <c r="C1473" s="76" t="s">
        <v>782</v>
      </c>
      <c r="D1473" s="130"/>
      <c r="E1473" s="76" t="s">
        <v>3002</v>
      </c>
      <c r="F1473" s="365">
        <f>+VLOOKUP($E1473,Labor!$1:$1048576,MATCH(DATE(F$2,1,1),Labor!$A$1:$LI$1),FALSE)</f>
        <v>27366.60094</v>
      </c>
      <c r="G1473" s="365">
        <f>+VLOOKUP($E1473,Labor!$1:$1048576,MATCH(DATE(G$2,1,1),Labor!$A$1:$LI$1),FALSE)</f>
        <v>27488.882529999999</v>
      </c>
      <c r="H1473" s="365">
        <f>+VLOOKUP($E1473,Labor!$1:$1048576,MATCH(DATE(H$2,1,1),Labor!$A$1:$LI$1),FALSE)</f>
        <v>27670.591100000001</v>
      </c>
      <c r="I1473" s="365">
        <f>+VLOOKUP($E1473,Labor!$1:$1048576,MATCH(DATE(I$2,1,1),Labor!$A$1:$LI$1),FALSE)</f>
        <v>27889.597409999998</v>
      </c>
      <c r="J1473" s="365">
        <f>+VLOOKUP($E1473,Labor!$1:$1048576,MATCH(DATE(J$2,1,1),Labor!$A$1:$LI$1),FALSE)</f>
        <v>28147.722249999999</v>
      </c>
      <c r="K1473" s="365">
        <f>+VLOOKUP($E1473,Labor!$1:$1048576,MATCH(DATE(K$2,1,1),Labor!$A$1:$LI$1),FALSE)</f>
        <v>28472.476350000001</v>
      </c>
      <c r="L1473" s="365">
        <f>+VLOOKUP($E1473,Labor!$1:$1048576,MATCH(DATE(L$2,1,1),Labor!$A$1:$LI$1),FALSE)</f>
        <v>28844.61724</v>
      </c>
      <c r="M1473" s="365">
        <f>+VLOOKUP($E1473,Labor!$1:$1048576,MATCH(DATE(M$2,1,1),Labor!$A$1:$LI$1),FALSE)</f>
        <v>29242.5576</v>
      </c>
      <c r="N1473" s="365">
        <f>+VLOOKUP($E1473,Labor!$1:$1048576,MATCH(DATE(N$2,1,1),Labor!$A$1:$LI$1),FALSE)</f>
        <v>29653.391070000001</v>
      </c>
      <c r="O1473" s="365">
        <f>+VLOOKUP($E1473,Labor!$1:$1048576,MATCH(DATE(O$2,1,1),Labor!$A$1:$LI$1),FALSE)</f>
        <v>30055.354189999998</v>
      </c>
      <c r="P1473" s="365">
        <f>+VLOOKUP($E1473,Labor!$1:$1048576,MATCH(DATE(P$2,1,1),Labor!$A$1:$LI$1),FALSE)</f>
        <v>30420.579460000001</v>
      </c>
      <c r="Q1473" s="365">
        <f>+VLOOKUP($E1473,Labor!$1:$1048576,MATCH(DATE(Q$2,1,1),Labor!$A$1:$LI$1),FALSE)</f>
        <v>30728.393680000001</v>
      </c>
      <c r="R1473" s="365">
        <f>+VLOOKUP($E1473,Labor!$1:$1048576,MATCH(DATE(R$2,1,1),Labor!$A$1:$LI$1),FALSE)</f>
        <v>30971.391589999999</v>
      </c>
      <c r="S1473" s="365">
        <f>+VLOOKUP($E1473,Labor!$1:$1048576,MATCH(DATE(S$2,1,1),Labor!$A$1:$LI$1),FALSE)</f>
        <v>31151.781080000001</v>
      </c>
      <c r="T1473" s="365">
        <f>+VLOOKUP($E1473,Labor!$1:$1048576,MATCH(DATE(T$2,1,1),Labor!$A$1:$LI$1),FALSE)</f>
        <v>31277.98014</v>
      </c>
      <c r="U1473" s="365">
        <f>+VLOOKUP($E1473,Labor!$1:$1048576,MATCH(DATE(U$2,1,1),Labor!$A$1:$LI$1),FALSE)</f>
        <v>31362.038960000002</v>
      </c>
      <c r="V1473" s="365">
        <f>+VLOOKUP($E1473,Labor!$1:$1048576,MATCH(DATE(V$2,1,1),Labor!$A$1:$LI$1),FALSE)</f>
        <v>31417.175309999999</v>
      </c>
      <c r="W1473" s="365">
        <f>+VLOOKUP($E1473,Labor!$1:$1048576,MATCH(DATE(W$2,1,1),Labor!$A$1:$LI$1),FALSE)</f>
        <v>31455.638330000002</v>
      </c>
      <c r="X1473" s="365">
        <f>+VLOOKUP($E1473,Labor!$1:$1048576,MATCH(DATE(X$2,1,1),Labor!$A$1:$LI$1),FALSE)</f>
        <v>31488.40163</v>
      </c>
      <c r="Y1473" s="365">
        <f>+VLOOKUP($E1473,Labor!$1:$1048576,MATCH(DATE(Y$2,1,1),Labor!$A$1:$LI$1),FALSE)</f>
        <v>31524.518650000002</v>
      </c>
      <c r="Z1473" s="365">
        <f>+VLOOKUP($E1473,Labor!$1:$1048576,MATCH(DATE(Z$2,1,1),Labor!$A$1:$LI$1),FALSE)</f>
        <v>31569.065180000001</v>
      </c>
      <c r="AA1473" s="365">
        <f>+VLOOKUP($E1473,Labor!$1:$1048576,MATCH(DATE(AA$2,1,1),Labor!$A$1:$LI$1),FALSE)</f>
        <v>31629.091230000002</v>
      </c>
      <c r="AB1473" s="365">
        <f>+VLOOKUP($E1473,Labor!$1:$1048576,MATCH(DATE(AB$2,1,1),Labor!$A$1:$LI$1),FALSE)</f>
        <v>31709.371749999998</v>
      </c>
      <c r="AC1473" s="365">
        <f>+VLOOKUP($E1473,Labor!$1:$1048576,MATCH(DATE(AC$2,1,1),Labor!$A$1:$LI$1),FALSE)</f>
        <v>31813.024430000001</v>
      </c>
      <c r="AD1473" s="365">
        <f>+VLOOKUP($E1473,Labor!$1:$1048576,MATCH(DATE(AD$2,1,1),Labor!$A$1:$LI$1),FALSE)</f>
        <v>31941.747080000001</v>
      </c>
      <c r="AE1473" s="365">
        <f>+VLOOKUP($E1473,Labor!$1:$1048576,MATCH(DATE(AE$2,1,1),Labor!$A$1:$LI$1),FALSE)</f>
        <v>32090.9401</v>
      </c>
      <c r="AF1473" s="365">
        <f>+VLOOKUP($E1473,Labor!$1:$1048576,MATCH(DATE(AF$2,1,1),Labor!$A$1:$LI$1),FALSE)</f>
        <v>32247.291580000001</v>
      </c>
      <c r="AG1473" s="365">
        <f>+VLOOKUP($E1473,Labor!$1:$1048576,MATCH(DATE(AG$2,1,1),Labor!$A$1:$LI$1),FALSE)</f>
        <v>32408.820210000002</v>
      </c>
      <c r="AH1473" s="365">
        <f>+VLOOKUP($E1473,Labor!$1:$1048576,MATCH(DATE(AH$2,1,1),Labor!$A$1:$LI$1),FALSE)</f>
        <v>32577.713360000002</v>
      </c>
      <c r="AI1473" s="365">
        <f>+VLOOKUP($E1473,Labor!$1:$1048576,MATCH(DATE(AI$2,1,1),Labor!$A$1:$LI$1),FALSE)</f>
        <v>32755.050159999999</v>
      </c>
      <c r="AJ1473" s="365">
        <f>+VLOOKUP($E1473,Labor!$1:$1048576,MATCH(DATE(AJ$2,1,1),Labor!$A$1:$LI$1),FALSE)</f>
        <v>32939.272620000003</v>
      </c>
      <c r="AK1473" s="365">
        <f>+VLOOKUP($E1473,Labor!$1:$1048576,MATCH(DATE(AK$2,1,1),Labor!$A$1:$LI$1),FALSE)</f>
        <v>33126.686860000002</v>
      </c>
      <c r="AL1473" s="365">
        <f>+VLOOKUP($E1473,Labor!$1:$1048576,MATCH(DATE(AL$2,1,1),Labor!$A$1:$LI$1),FALSE)</f>
        <v>33312.418720000001</v>
      </c>
      <c r="AM1473" s="365">
        <f>+VLOOKUP($E1473,Labor!$1:$1048576,MATCH(DATE(AM$2,1,1),Labor!$A$1:$LI$1),FALSE)</f>
        <v>33491.087879999999</v>
      </c>
      <c r="AN1473" s="365">
        <f>+VLOOKUP($E1473,Labor!$1:$1048576,MATCH(DATE(AN$2,1,1),Labor!$A$1:$LI$1),FALSE)</f>
        <v>33657.25649</v>
      </c>
      <c r="AO1473" s="365">
        <f>+VLOOKUP($E1473,Labor!$1:$1048576,MATCH(DATE(AO$2,1,1),Labor!$A$1:$LI$1),FALSE)</f>
        <v>33805.750930000002</v>
      </c>
    </row>
    <row r="1474" spans="1:41" s="92" customFormat="1" ht="15" customHeight="1" x14ac:dyDescent="0.35">
      <c r="A1474" s="394"/>
      <c r="B1474" s="403"/>
      <c r="C1474" s="76" t="s">
        <v>783</v>
      </c>
      <c r="D1474" s="130"/>
      <c r="E1474" s="76" t="s">
        <v>3003</v>
      </c>
      <c r="F1474" s="365">
        <f>+VLOOKUP($E1474,Labor!$1:$1048576,MATCH(DATE(F$2,1,1),Labor!$A$1:$LI$1),FALSE)</f>
        <v>760.45773329999997</v>
      </c>
      <c r="G1474" s="365">
        <f>+VLOOKUP($E1474,Labor!$1:$1048576,MATCH(DATE(G$2,1,1),Labor!$A$1:$LI$1),FALSE)</f>
        <v>763.07685839999999</v>
      </c>
      <c r="H1474" s="365">
        <f>+VLOOKUP($E1474,Labor!$1:$1048576,MATCH(DATE(H$2,1,1),Labor!$A$1:$LI$1),FALSE)</f>
        <v>767.40731589999996</v>
      </c>
      <c r="I1474" s="365">
        <f>+VLOOKUP($E1474,Labor!$1:$1048576,MATCH(DATE(I$2,1,1),Labor!$A$1:$LI$1),FALSE)</f>
        <v>773.18925669999999</v>
      </c>
      <c r="J1474" s="365">
        <f>+VLOOKUP($E1474,Labor!$1:$1048576,MATCH(DATE(J$2,1,1),Labor!$A$1:$LI$1),FALSE)</f>
        <v>780.53323760000001</v>
      </c>
      <c r="K1474" s="365">
        <f>+VLOOKUP($E1474,Labor!$1:$1048576,MATCH(DATE(K$2,1,1),Labor!$A$1:$LI$1),FALSE)</f>
        <v>790.30089139999995</v>
      </c>
      <c r="L1474" s="365">
        <f>+VLOOKUP($E1474,Labor!$1:$1048576,MATCH(DATE(L$2,1,1),Labor!$A$1:$LI$1),FALSE)</f>
        <v>802.38142000000005</v>
      </c>
      <c r="M1474" s="365">
        <f>+VLOOKUP($E1474,Labor!$1:$1048576,MATCH(DATE(M$2,1,1),Labor!$A$1:$LI$1),FALSE)</f>
        <v>815.82050960000004</v>
      </c>
      <c r="N1474" s="365">
        <f>+VLOOKUP($E1474,Labor!$1:$1048576,MATCH(DATE(N$2,1,1),Labor!$A$1:$LI$1),FALSE)</f>
        <v>829.97406569999998</v>
      </c>
      <c r="O1474" s="365">
        <f>+VLOOKUP($E1474,Labor!$1:$1048576,MATCH(DATE(O$2,1,1),Labor!$A$1:$LI$1),FALSE)</f>
        <v>843.84950779999997</v>
      </c>
      <c r="P1474" s="365">
        <f>+VLOOKUP($E1474,Labor!$1:$1048576,MATCH(DATE(P$2,1,1),Labor!$A$1:$LI$1),FALSE)</f>
        <v>856.26566379999997</v>
      </c>
      <c r="Q1474" s="365">
        <f>+VLOOKUP($E1474,Labor!$1:$1048576,MATCH(DATE(Q$2,1,1),Labor!$A$1:$LI$1),FALSE)</f>
        <v>866.44843279999998</v>
      </c>
      <c r="R1474" s="365">
        <f>+VLOOKUP($E1474,Labor!$1:$1048576,MATCH(DATE(R$2,1,1),Labor!$A$1:$LI$1),FALSE)</f>
        <v>874.12092570000004</v>
      </c>
      <c r="S1474" s="365">
        <f>+VLOOKUP($E1474,Labor!$1:$1048576,MATCH(DATE(S$2,1,1),Labor!$A$1:$LI$1),FALSE)</f>
        <v>879.36790940000003</v>
      </c>
      <c r="T1474" s="365">
        <f>+VLOOKUP($E1474,Labor!$1:$1048576,MATCH(DATE(T$2,1,1),Labor!$A$1:$LI$1),FALSE)</f>
        <v>882.51566209999999</v>
      </c>
      <c r="U1474" s="365">
        <f>+VLOOKUP($E1474,Labor!$1:$1048576,MATCH(DATE(U$2,1,1),Labor!$A$1:$LI$1),FALSE)</f>
        <v>884.03283209999995</v>
      </c>
      <c r="V1474" s="365">
        <f>+VLOOKUP($E1474,Labor!$1:$1048576,MATCH(DATE(V$2,1,1),Labor!$A$1:$LI$1),FALSE)</f>
        <v>884.4670658</v>
      </c>
      <c r="W1474" s="365">
        <f>+VLOOKUP($E1474,Labor!$1:$1048576,MATCH(DATE(W$2,1,1),Labor!$A$1:$LI$1),FALSE)</f>
        <v>884.27899449999995</v>
      </c>
      <c r="X1474" s="365">
        <f>+VLOOKUP($E1474,Labor!$1:$1048576,MATCH(DATE(X$2,1,1),Labor!$A$1:$LI$1),FALSE)</f>
        <v>883.87902810000003</v>
      </c>
      <c r="Y1474" s="365">
        <f>+VLOOKUP($E1474,Labor!$1:$1048576,MATCH(DATE(Y$2,1,1),Labor!$A$1:$LI$1),FALSE)</f>
        <v>883.60360820000005</v>
      </c>
      <c r="Z1474" s="365">
        <f>+VLOOKUP($E1474,Labor!$1:$1048576,MATCH(DATE(Z$2,1,1),Labor!$A$1:$LI$1),FALSE)</f>
        <v>883.63369230000001</v>
      </c>
      <c r="AA1474" s="365">
        <f>+VLOOKUP($E1474,Labor!$1:$1048576,MATCH(DATE(AA$2,1,1),Labor!$A$1:$LI$1),FALSE)</f>
        <v>884.23649599999999</v>
      </c>
      <c r="AB1474" s="365">
        <f>+VLOOKUP($E1474,Labor!$1:$1048576,MATCH(DATE(AB$2,1,1),Labor!$A$1:$LI$1),FALSE)</f>
        <v>885.58649700000001</v>
      </c>
      <c r="AC1474" s="365">
        <f>+VLOOKUP($E1474,Labor!$1:$1048576,MATCH(DATE(AC$2,1,1),Labor!$A$1:$LI$1),FALSE)</f>
        <v>887.79082659999995</v>
      </c>
      <c r="AD1474" s="365">
        <f>+VLOOKUP($E1474,Labor!$1:$1048576,MATCH(DATE(AD$2,1,1),Labor!$A$1:$LI$1),FALSE)</f>
        <v>890.90067690000001</v>
      </c>
      <c r="AE1474" s="365">
        <f>+VLOOKUP($E1474,Labor!$1:$1048576,MATCH(DATE(AE$2,1,1),Labor!$A$1:$LI$1),FALSE)</f>
        <v>894.71934350000004</v>
      </c>
      <c r="AF1474" s="365">
        <f>+VLOOKUP($E1474,Labor!$1:$1048576,MATCH(DATE(AF$2,1,1),Labor!$A$1:$LI$1),FALSE)</f>
        <v>898.96060120000004</v>
      </c>
      <c r="AG1474" s="365">
        <f>+VLOOKUP($E1474,Labor!$1:$1048576,MATCH(DATE(AG$2,1,1),Labor!$A$1:$LI$1),FALSE)</f>
        <v>903.67109379999999</v>
      </c>
      <c r="AH1474" s="365">
        <f>+VLOOKUP($E1474,Labor!$1:$1048576,MATCH(DATE(AH$2,1,1),Labor!$A$1:$LI$1),FALSE)</f>
        <v>908.94447890000004</v>
      </c>
      <c r="AI1474" s="365">
        <f>+VLOOKUP($E1474,Labor!$1:$1048576,MATCH(DATE(AI$2,1,1),Labor!$A$1:$LI$1),FALSE)</f>
        <v>914.79100819999996</v>
      </c>
      <c r="AJ1474" s="365">
        <f>+VLOOKUP($E1474,Labor!$1:$1048576,MATCH(DATE(AJ$2,1,1),Labor!$A$1:$LI$1),FALSE)</f>
        <v>921.11694599999998</v>
      </c>
      <c r="AK1474" s="365">
        <f>+VLOOKUP($E1474,Labor!$1:$1048576,MATCH(DATE(AK$2,1,1),Labor!$A$1:$LI$1),FALSE)</f>
        <v>927.75738890000002</v>
      </c>
      <c r="AL1474" s="365">
        <f>+VLOOKUP($E1474,Labor!$1:$1048576,MATCH(DATE(AL$2,1,1),Labor!$A$1:$LI$1),FALSE)</f>
        <v>934.5136771</v>
      </c>
      <c r="AM1474" s="365">
        <f>+VLOOKUP($E1474,Labor!$1:$1048576,MATCH(DATE(AM$2,1,1),Labor!$A$1:$LI$1),FALSE)</f>
        <v>941.17604719999997</v>
      </c>
      <c r="AN1474" s="365">
        <f>+VLOOKUP($E1474,Labor!$1:$1048576,MATCH(DATE(AN$2,1,1),Labor!$A$1:$LI$1),FALSE)</f>
        <v>947.53738929999997</v>
      </c>
      <c r="AO1474" s="365">
        <f>+VLOOKUP($E1474,Labor!$1:$1048576,MATCH(DATE(AO$2,1,1),Labor!$A$1:$LI$1),FALSE)</f>
        <v>953.40243020000003</v>
      </c>
    </row>
    <row r="1475" spans="1:41" ht="15" customHeight="1" x14ac:dyDescent="0.35">
      <c r="A1475" s="394"/>
      <c r="B1475" s="403"/>
      <c r="C1475" s="67" t="s">
        <v>724</v>
      </c>
      <c r="D1475" s="93"/>
      <c r="E1475" s="67" t="s">
        <v>3004</v>
      </c>
      <c r="F1475" s="366">
        <f>+VLOOKUP($E1475,Labor!$1:$1048576,MATCH(DATE(F$2,1,1),Labor!$A$1:$LI$1),FALSE)</f>
        <v>731.40135290000001</v>
      </c>
      <c r="G1475" s="366">
        <f>+VLOOKUP($E1475,Labor!$1:$1048576,MATCH(DATE(G$2,1,1),Labor!$A$1:$LI$1),FALSE)</f>
        <v>734.3186528</v>
      </c>
      <c r="H1475" s="366">
        <f>+VLOOKUP($E1475,Labor!$1:$1048576,MATCH(DATE(H$2,1,1),Labor!$A$1:$LI$1),FALSE)</f>
        <v>739.08982579999997</v>
      </c>
      <c r="I1475" s="366">
        <f>+VLOOKUP($E1475,Labor!$1:$1048576,MATCH(DATE(I$2,1,1),Labor!$A$1:$LI$1),FALSE)</f>
        <v>745.37340210000002</v>
      </c>
      <c r="J1475" s="366">
        <f>+VLOOKUP($E1475,Labor!$1:$1048576,MATCH(DATE(J$2,1,1),Labor!$A$1:$LI$1),FALSE)</f>
        <v>753.1744612</v>
      </c>
      <c r="K1475" s="366">
        <f>+VLOOKUP($E1475,Labor!$1:$1048576,MATCH(DATE(K$2,1,1),Labor!$A$1:$LI$1),FALSE)</f>
        <v>763.34982790000004</v>
      </c>
      <c r="L1475" s="366">
        <f>+VLOOKUP($E1475,Labor!$1:$1048576,MATCH(DATE(L$2,1,1),Labor!$A$1:$LI$1),FALSE)</f>
        <v>775.68105449999996</v>
      </c>
      <c r="M1475" s="366">
        <f>+VLOOKUP($E1475,Labor!$1:$1048576,MATCH(DATE(M$2,1,1),Labor!$A$1:$LI$1),FALSE)</f>
        <v>789.25316099999998</v>
      </c>
      <c r="N1475" s="366">
        <f>+VLOOKUP($E1475,Labor!$1:$1048576,MATCH(DATE(N$2,1,1),Labor!$A$1:$LI$1),FALSE)</f>
        <v>803.4597033</v>
      </c>
      <c r="O1475" s="366">
        <f>+VLOOKUP($E1475,Labor!$1:$1048576,MATCH(DATE(O$2,1,1),Labor!$A$1:$LI$1),FALSE)</f>
        <v>817.34307539999998</v>
      </c>
      <c r="P1475" s="366">
        <f>+VLOOKUP($E1475,Labor!$1:$1048576,MATCH(DATE(P$2,1,1),Labor!$A$1:$LI$1),FALSE)</f>
        <v>829.74704129999998</v>
      </c>
      <c r="Q1475" s="366">
        <f>+VLOOKUP($E1475,Labor!$1:$1048576,MATCH(DATE(Q$2,1,1),Labor!$A$1:$LI$1),FALSE)</f>
        <v>839.92405499999995</v>
      </c>
      <c r="R1475" s="366">
        <f>+VLOOKUP($E1475,Labor!$1:$1048576,MATCH(DATE(R$2,1,1),Labor!$A$1:$LI$1),FALSE)</f>
        <v>847.60659740000006</v>
      </c>
      <c r="S1475" s="366">
        <f>+VLOOKUP($E1475,Labor!$1:$1048576,MATCH(DATE(S$2,1,1),Labor!$A$1:$LI$1),FALSE)</f>
        <v>852.87450490000003</v>
      </c>
      <c r="T1475" s="366">
        <f>+VLOOKUP($E1475,Labor!$1:$1048576,MATCH(DATE(T$2,1,1),Labor!$A$1:$LI$1),FALSE)</f>
        <v>856.04519519999997</v>
      </c>
      <c r="U1475" s="366">
        <f>+VLOOKUP($E1475,Labor!$1:$1048576,MATCH(DATE(U$2,1,1),Labor!$A$1:$LI$1),FALSE)</f>
        <v>857.57758349999995</v>
      </c>
      <c r="V1475" s="366">
        <f>+VLOOKUP($E1475,Labor!$1:$1048576,MATCH(DATE(V$2,1,1),Labor!$A$1:$LI$1),FALSE)</f>
        <v>857.96604090000005</v>
      </c>
      <c r="W1475" s="366">
        <f>+VLOOKUP($E1475,Labor!$1:$1048576,MATCH(DATE(W$2,1,1),Labor!$A$1:$LI$1),FALSE)</f>
        <v>857.68024860000003</v>
      </c>
      <c r="X1475" s="366">
        <f>+VLOOKUP($E1475,Labor!$1:$1048576,MATCH(DATE(X$2,1,1),Labor!$A$1:$LI$1),FALSE)</f>
        <v>857.14041569999995</v>
      </c>
      <c r="Y1475" s="366">
        <f>+VLOOKUP($E1475,Labor!$1:$1048576,MATCH(DATE(Y$2,1,1),Labor!$A$1:$LI$1),FALSE)</f>
        <v>856.68817560000002</v>
      </c>
      <c r="Z1475" s="366">
        <f>+VLOOKUP($E1475,Labor!$1:$1048576,MATCH(DATE(Z$2,1,1),Labor!$A$1:$LI$1),FALSE)</f>
        <v>856.51030500000002</v>
      </c>
      <c r="AA1475" s="366">
        <f>+VLOOKUP($E1475,Labor!$1:$1048576,MATCH(DATE(AA$2,1,1),Labor!$A$1:$LI$1),FALSE)</f>
        <v>856.86941590000004</v>
      </c>
      <c r="AB1475" s="366">
        <f>+VLOOKUP($E1475,Labor!$1:$1048576,MATCH(DATE(AB$2,1,1),Labor!$A$1:$LI$1),FALSE)</f>
        <v>857.93665069999997</v>
      </c>
      <c r="AC1475" s="366">
        <f>+VLOOKUP($E1475,Labor!$1:$1048576,MATCH(DATE(AC$2,1,1),Labor!$A$1:$LI$1),FALSE)</f>
        <v>859.81556639999997</v>
      </c>
      <c r="AD1475" s="366">
        <f>+VLOOKUP($E1475,Labor!$1:$1048576,MATCH(DATE(AD$2,1,1),Labor!$A$1:$LI$1),FALSE)</f>
        <v>862.55280660000005</v>
      </c>
      <c r="AE1475" s="366">
        <f>+VLOOKUP($E1475,Labor!$1:$1048576,MATCH(DATE(AE$2,1,1),Labor!$A$1:$LI$1),FALSE)</f>
        <v>865.95643619999998</v>
      </c>
      <c r="AF1475" s="366">
        <f>+VLOOKUP($E1475,Labor!$1:$1048576,MATCH(DATE(AF$2,1,1),Labor!$A$1:$LI$1),FALSE)</f>
        <v>870.03104819999999</v>
      </c>
      <c r="AG1475" s="366">
        <f>+VLOOKUP($E1475,Labor!$1:$1048576,MATCH(DATE(AG$2,1,1),Labor!$A$1:$LI$1),FALSE)</f>
        <v>874.77469710000003</v>
      </c>
      <c r="AH1475" s="366">
        <f>+VLOOKUP($E1475,Labor!$1:$1048576,MATCH(DATE(AH$2,1,1),Labor!$A$1:$LI$1),FALSE)</f>
        <v>880.18179550000002</v>
      </c>
      <c r="AI1475" s="366">
        <f>+VLOOKUP($E1475,Labor!$1:$1048576,MATCH(DATE(AI$2,1,1),Labor!$A$1:$LI$1),FALSE)</f>
        <v>886.19330939999998</v>
      </c>
      <c r="AJ1475" s="366">
        <f>+VLOOKUP($E1475,Labor!$1:$1048576,MATCH(DATE(AJ$2,1,1),Labor!$A$1:$LI$1),FALSE)</f>
        <v>892.68119739999997</v>
      </c>
      <c r="AK1475" s="366">
        <f>+VLOOKUP($E1475,Labor!$1:$1048576,MATCH(DATE(AK$2,1,1),Labor!$A$1:$LI$1),FALSE)</f>
        <v>899.46920390000002</v>
      </c>
      <c r="AL1475" s="366">
        <f>+VLOOKUP($E1475,Labor!$1:$1048576,MATCH(DATE(AL$2,1,1),Labor!$A$1:$LI$1),FALSE)</f>
        <v>906.35918479999998</v>
      </c>
      <c r="AM1475" s="366">
        <f>+VLOOKUP($E1475,Labor!$1:$1048576,MATCH(DATE(AM$2,1,1),Labor!$A$1:$LI$1),FALSE)</f>
        <v>913.14686110000002</v>
      </c>
      <c r="AN1475" s="366">
        <f>+VLOOKUP($E1475,Labor!$1:$1048576,MATCH(DATE(AN$2,1,1),Labor!$A$1:$LI$1),FALSE)</f>
        <v>919.63192170000002</v>
      </c>
      <c r="AO1475" s="366">
        <f>+VLOOKUP($E1475,Labor!$1:$1048576,MATCH(DATE(AO$2,1,1),Labor!$A$1:$LI$1),FALSE)</f>
        <v>925.62548479999998</v>
      </c>
    </row>
    <row r="1476" spans="1:41" ht="15" customHeight="1" x14ac:dyDescent="0.35">
      <c r="A1476" s="394"/>
      <c r="B1476" s="403"/>
      <c r="C1476" s="67" t="s">
        <v>725</v>
      </c>
      <c r="D1476" s="93"/>
      <c r="E1476" s="67" t="s">
        <v>3005</v>
      </c>
      <c r="F1476" s="366">
        <f>+VLOOKUP($E1476,Labor!$1:$1048576,MATCH(DATE(F$2,1,1),Labor!$A$1:$LI$1),FALSE)</f>
        <v>29.056380369999999</v>
      </c>
      <c r="G1476" s="366">
        <f>+VLOOKUP($E1476,Labor!$1:$1048576,MATCH(DATE(G$2,1,1),Labor!$A$1:$LI$1),FALSE)</f>
        <v>28.75820556</v>
      </c>
      <c r="H1476" s="366">
        <f>+VLOOKUP($E1476,Labor!$1:$1048576,MATCH(DATE(H$2,1,1),Labor!$A$1:$LI$1),FALSE)</f>
        <v>28.317490150000001</v>
      </c>
      <c r="I1476" s="366">
        <f>+VLOOKUP($E1476,Labor!$1:$1048576,MATCH(DATE(I$2,1,1),Labor!$A$1:$LI$1),FALSE)</f>
        <v>27.81585467</v>
      </c>
      <c r="J1476" s="366">
        <f>+VLOOKUP($E1476,Labor!$1:$1048576,MATCH(DATE(J$2,1,1),Labor!$A$1:$LI$1),FALSE)</f>
        <v>27.358776379999998</v>
      </c>
      <c r="K1476" s="366">
        <f>+VLOOKUP($E1476,Labor!$1:$1048576,MATCH(DATE(K$2,1,1),Labor!$A$1:$LI$1),FALSE)</f>
        <v>26.9510635</v>
      </c>
      <c r="L1476" s="366">
        <f>+VLOOKUP($E1476,Labor!$1:$1048576,MATCH(DATE(L$2,1,1),Labor!$A$1:$LI$1),FALSE)</f>
        <v>26.700365560000002</v>
      </c>
      <c r="M1476" s="366">
        <f>+VLOOKUP($E1476,Labor!$1:$1048576,MATCH(DATE(M$2,1,1),Labor!$A$1:$LI$1),FALSE)</f>
        <v>26.567348559999999</v>
      </c>
      <c r="N1476" s="366">
        <f>+VLOOKUP($E1476,Labor!$1:$1048576,MATCH(DATE(N$2,1,1),Labor!$A$1:$LI$1),FALSE)</f>
        <v>26.514362420000001</v>
      </c>
      <c r="O1476" s="366">
        <f>+VLOOKUP($E1476,Labor!$1:$1048576,MATCH(DATE(O$2,1,1),Labor!$A$1:$LI$1),FALSE)</f>
        <v>26.506432350000001</v>
      </c>
      <c r="P1476" s="366">
        <f>+VLOOKUP($E1476,Labor!$1:$1048576,MATCH(DATE(P$2,1,1),Labor!$A$1:$LI$1),FALSE)</f>
        <v>26.518622560000001</v>
      </c>
      <c r="Q1476" s="366">
        <f>+VLOOKUP($E1476,Labor!$1:$1048576,MATCH(DATE(Q$2,1,1),Labor!$A$1:$LI$1),FALSE)</f>
        <v>26.52437772</v>
      </c>
      <c r="R1476" s="366">
        <f>+VLOOKUP($E1476,Labor!$1:$1048576,MATCH(DATE(R$2,1,1),Labor!$A$1:$LI$1),FALSE)</f>
        <v>26.51432827</v>
      </c>
      <c r="S1476" s="366">
        <f>+VLOOKUP($E1476,Labor!$1:$1048576,MATCH(DATE(S$2,1,1),Labor!$A$1:$LI$1),FALSE)</f>
        <v>26.49340458</v>
      </c>
      <c r="T1476" s="366">
        <f>+VLOOKUP($E1476,Labor!$1:$1048576,MATCH(DATE(T$2,1,1),Labor!$A$1:$LI$1),FALSE)</f>
        <v>26.470466869999999</v>
      </c>
      <c r="U1476" s="366">
        <f>+VLOOKUP($E1476,Labor!$1:$1048576,MATCH(DATE(U$2,1,1),Labor!$A$1:$LI$1),FALSE)</f>
        <v>26.45524863</v>
      </c>
      <c r="V1476" s="366">
        <f>+VLOOKUP($E1476,Labor!$1:$1048576,MATCH(DATE(V$2,1,1),Labor!$A$1:$LI$1),FALSE)</f>
        <v>26.501024900000001</v>
      </c>
      <c r="W1476" s="366">
        <f>+VLOOKUP($E1476,Labor!$1:$1048576,MATCH(DATE(W$2,1,1),Labor!$A$1:$LI$1),FALSE)</f>
        <v>26.59874597</v>
      </c>
      <c r="X1476" s="366">
        <f>+VLOOKUP($E1476,Labor!$1:$1048576,MATCH(DATE(X$2,1,1),Labor!$A$1:$LI$1),FALSE)</f>
        <v>26.738612410000002</v>
      </c>
      <c r="Y1476" s="366">
        <f>+VLOOKUP($E1476,Labor!$1:$1048576,MATCH(DATE(Y$2,1,1),Labor!$A$1:$LI$1),FALSE)</f>
        <v>26.91543265</v>
      </c>
      <c r="Z1476" s="366">
        <f>+VLOOKUP($E1476,Labor!$1:$1048576,MATCH(DATE(Z$2,1,1),Labor!$A$1:$LI$1),FALSE)</f>
        <v>27.123387319999999</v>
      </c>
      <c r="AA1476" s="366">
        <f>+VLOOKUP($E1476,Labor!$1:$1048576,MATCH(DATE(AA$2,1,1),Labor!$A$1:$LI$1),FALSE)</f>
        <v>27.367080139999999</v>
      </c>
      <c r="AB1476" s="366">
        <f>+VLOOKUP($E1476,Labor!$1:$1048576,MATCH(DATE(AB$2,1,1),Labor!$A$1:$LI$1),FALSE)</f>
        <v>27.649846289999999</v>
      </c>
      <c r="AC1476" s="366">
        <f>+VLOOKUP($E1476,Labor!$1:$1048576,MATCH(DATE(AC$2,1,1),Labor!$A$1:$LI$1),FALSE)</f>
        <v>27.975260129999999</v>
      </c>
      <c r="AD1476" s="366">
        <f>+VLOOKUP($E1476,Labor!$1:$1048576,MATCH(DATE(AD$2,1,1),Labor!$A$1:$LI$1),FALSE)</f>
        <v>28.347870270000001</v>
      </c>
      <c r="AE1476" s="366">
        <f>+VLOOKUP($E1476,Labor!$1:$1048576,MATCH(DATE(AE$2,1,1),Labor!$A$1:$LI$1),FALSE)</f>
        <v>28.762907349999999</v>
      </c>
      <c r="AF1476" s="366">
        <f>+VLOOKUP($E1476,Labor!$1:$1048576,MATCH(DATE(AF$2,1,1),Labor!$A$1:$LI$1),FALSE)</f>
        <v>28.929552900000001</v>
      </c>
      <c r="AG1476" s="366">
        <f>+VLOOKUP($E1476,Labor!$1:$1048576,MATCH(DATE(AG$2,1,1),Labor!$A$1:$LI$1),FALSE)</f>
        <v>28.8963967</v>
      </c>
      <c r="AH1476" s="366">
        <f>+VLOOKUP($E1476,Labor!$1:$1048576,MATCH(DATE(AH$2,1,1),Labor!$A$1:$LI$1),FALSE)</f>
        <v>28.762683410000001</v>
      </c>
      <c r="AI1476" s="366">
        <f>+VLOOKUP($E1476,Labor!$1:$1048576,MATCH(DATE(AI$2,1,1),Labor!$A$1:$LI$1),FALSE)</f>
        <v>28.597698810000001</v>
      </c>
      <c r="AJ1476" s="366">
        <f>+VLOOKUP($E1476,Labor!$1:$1048576,MATCH(DATE(AJ$2,1,1),Labor!$A$1:$LI$1),FALSE)</f>
        <v>28.435748539999999</v>
      </c>
      <c r="AK1476" s="366">
        <f>+VLOOKUP($E1476,Labor!$1:$1048576,MATCH(DATE(AK$2,1,1),Labor!$A$1:$LI$1),FALSE)</f>
        <v>28.288185070000001</v>
      </c>
      <c r="AL1476" s="366">
        <f>+VLOOKUP($E1476,Labor!$1:$1048576,MATCH(DATE(AL$2,1,1),Labor!$A$1:$LI$1),FALSE)</f>
        <v>28.15449229</v>
      </c>
      <c r="AM1476" s="366">
        <f>+VLOOKUP($E1476,Labor!$1:$1048576,MATCH(DATE(AM$2,1,1),Labor!$A$1:$LI$1),FALSE)</f>
        <v>28.02918605</v>
      </c>
      <c r="AN1476" s="366">
        <f>+VLOOKUP($E1476,Labor!$1:$1048576,MATCH(DATE(AN$2,1,1),Labor!$A$1:$LI$1),FALSE)</f>
        <v>27.90546758</v>
      </c>
      <c r="AO1476" s="366">
        <f>+VLOOKUP($E1476,Labor!$1:$1048576,MATCH(DATE(AO$2,1,1),Labor!$A$1:$LI$1),FALSE)</f>
        <v>27.776945470000001</v>
      </c>
    </row>
    <row r="1477" spans="1:41" s="92" customFormat="1" ht="15" customHeight="1" x14ac:dyDescent="0.35">
      <c r="A1477" s="394"/>
      <c r="B1477" s="403"/>
      <c r="C1477" s="76" t="s">
        <v>784</v>
      </c>
      <c r="D1477" s="130"/>
      <c r="E1477" s="76" t="s">
        <v>790</v>
      </c>
      <c r="F1477" s="365">
        <f>+VLOOKUP($E1477,Labor!$1:$1048576,MATCH(DATE(F$2,1,1),Labor!$A$1:$LI$1),FALSE)</f>
        <v>4367.2040040000002</v>
      </c>
      <c r="G1477" s="365">
        <f>+VLOOKUP($E1477,Labor!$1:$1048576,MATCH(DATE(G$2,1,1),Labor!$A$1:$LI$1),FALSE)</f>
        <v>4395.0485479999998</v>
      </c>
      <c r="H1477" s="365">
        <f>+VLOOKUP($E1477,Labor!$1:$1048576,MATCH(DATE(H$2,1,1),Labor!$A$1:$LI$1),FALSE)</f>
        <v>4438.0234780000001</v>
      </c>
      <c r="I1477" s="365">
        <f>+VLOOKUP($E1477,Labor!$1:$1048576,MATCH(DATE(I$2,1,1),Labor!$A$1:$LI$1),FALSE)</f>
        <v>4489.8911600000001</v>
      </c>
      <c r="J1477" s="365">
        <f>+VLOOKUP($E1477,Labor!$1:$1048576,MATCH(DATE(J$2,1,1),Labor!$A$1:$LI$1),FALSE)</f>
        <v>4547.8426310000004</v>
      </c>
      <c r="K1477" s="365">
        <f>+VLOOKUP($E1477,Labor!$1:$1048576,MATCH(DATE(K$2,1,1),Labor!$A$1:$LI$1),FALSE)</f>
        <v>4615.1081990000002</v>
      </c>
      <c r="L1477" s="365">
        <f>+VLOOKUP($E1477,Labor!$1:$1048576,MATCH(DATE(L$2,1,1),Labor!$A$1:$LI$1),FALSE)</f>
        <v>4692.2918630000004</v>
      </c>
      <c r="M1477" s="365">
        <f>+VLOOKUP($E1477,Labor!$1:$1048576,MATCH(DATE(M$2,1,1),Labor!$A$1:$LI$1),FALSE)</f>
        <v>4776.4949349999997</v>
      </c>
      <c r="N1477" s="365">
        <f>+VLOOKUP($E1477,Labor!$1:$1048576,MATCH(DATE(N$2,1,1),Labor!$A$1:$LI$1),FALSE)</f>
        <v>4865.6549020000002</v>
      </c>
      <c r="O1477" s="365">
        <f>+VLOOKUP($E1477,Labor!$1:$1048576,MATCH(DATE(O$2,1,1),Labor!$A$1:$LI$1),FALSE)</f>
        <v>4954.920865</v>
      </c>
      <c r="P1477" s="365">
        <f>+VLOOKUP($E1477,Labor!$1:$1048576,MATCH(DATE(P$2,1,1),Labor!$A$1:$LI$1),FALSE)</f>
        <v>5037.6701190000003</v>
      </c>
      <c r="Q1477" s="365">
        <f>+VLOOKUP($E1477,Labor!$1:$1048576,MATCH(DATE(Q$2,1,1),Labor!$A$1:$LI$1),FALSE)</f>
        <v>5110.0933029999997</v>
      </c>
      <c r="R1477" s="365">
        <f>+VLOOKUP($E1477,Labor!$1:$1048576,MATCH(DATE(R$2,1,1),Labor!$A$1:$LI$1),FALSE)</f>
        <v>5170.9277700000002</v>
      </c>
      <c r="S1477" s="365">
        <f>+VLOOKUP($E1477,Labor!$1:$1048576,MATCH(DATE(S$2,1,1),Labor!$A$1:$LI$1),FALSE)</f>
        <v>5220.8425969999998</v>
      </c>
      <c r="T1477" s="365">
        <f>+VLOOKUP($E1477,Labor!$1:$1048576,MATCH(DATE(T$2,1,1),Labor!$A$1:$LI$1),FALSE)</f>
        <v>5261.7750139999998</v>
      </c>
      <c r="U1477" s="365">
        <f>+VLOOKUP($E1477,Labor!$1:$1048576,MATCH(DATE(U$2,1,1),Labor!$A$1:$LI$1),FALSE)</f>
        <v>5296.3201069999996</v>
      </c>
      <c r="V1477" s="365">
        <f>+VLOOKUP($E1477,Labor!$1:$1048576,MATCH(DATE(V$2,1,1),Labor!$A$1:$LI$1),FALSE)</f>
        <v>5327.1265380000004</v>
      </c>
      <c r="W1477" s="365">
        <f>+VLOOKUP($E1477,Labor!$1:$1048576,MATCH(DATE(W$2,1,1),Labor!$A$1:$LI$1),FALSE)</f>
        <v>5356.5497059999998</v>
      </c>
      <c r="X1477" s="365">
        <f>+VLOOKUP($E1477,Labor!$1:$1048576,MATCH(DATE(X$2,1,1),Labor!$A$1:$LI$1),FALSE)</f>
        <v>5386.6296089999996</v>
      </c>
      <c r="Y1477" s="365">
        <f>+VLOOKUP($E1477,Labor!$1:$1048576,MATCH(DATE(Y$2,1,1),Labor!$A$1:$LI$1),FALSE)</f>
        <v>5418.9969250000004</v>
      </c>
      <c r="Z1477" s="365">
        <f>+VLOOKUP($E1477,Labor!$1:$1048576,MATCH(DATE(Z$2,1,1),Labor!$A$1:$LI$1),FALSE)</f>
        <v>5454.6360590000004</v>
      </c>
      <c r="AA1477" s="365">
        <f>+VLOOKUP($E1477,Labor!$1:$1048576,MATCH(DATE(AA$2,1,1),Labor!$A$1:$LI$1),FALSE)</f>
        <v>5494.6320219999998</v>
      </c>
      <c r="AB1477" s="365">
        <f>+VLOOKUP($E1477,Labor!$1:$1048576,MATCH(DATE(AB$2,1,1),Labor!$A$1:$LI$1),FALSE)</f>
        <v>5539.7676030000002</v>
      </c>
      <c r="AC1477" s="365">
        <f>+VLOOKUP($E1477,Labor!$1:$1048576,MATCH(DATE(AC$2,1,1),Labor!$A$1:$LI$1),FALSE)</f>
        <v>5590.5614150000001</v>
      </c>
      <c r="AD1477" s="365">
        <f>+VLOOKUP($E1477,Labor!$1:$1048576,MATCH(DATE(AD$2,1,1),Labor!$A$1:$LI$1),FALSE)</f>
        <v>5647.2863790000001</v>
      </c>
      <c r="AE1477" s="365">
        <f>+VLOOKUP($E1477,Labor!$1:$1048576,MATCH(DATE(AE$2,1,1),Labor!$A$1:$LI$1),FALSE)</f>
        <v>5709.3442750000004</v>
      </c>
      <c r="AF1477" s="365">
        <f>+VLOOKUP($E1477,Labor!$1:$1048576,MATCH(DATE(AF$2,1,1),Labor!$A$1:$LI$1),FALSE)</f>
        <v>5773.5082320000001</v>
      </c>
      <c r="AG1477" s="365">
        <f>+VLOOKUP($E1477,Labor!$1:$1048576,MATCH(DATE(AG$2,1,1),Labor!$A$1:$LI$1),FALSE)</f>
        <v>5838.0939079999998</v>
      </c>
      <c r="AH1477" s="365">
        <f>+VLOOKUP($E1477,Labor!$1:$1048576,MATCH(DATE(AH$2,1,1),Labor!$A$1:$LI$1),FALSE)</f>
        <v>5902.7188249999999</v>
      </c>
      <c r="AI1477" s="365">
        <f>+VLOOKUP($E1477,Labor!$1:$1048576,MATCH(DATE(AI$2,1,1),Labor!$A$1:$LI$1),FALSE)</f>
        <v>5967.2147109999996</v>
      </c>
      <c r="AJ1477" s="365">
        <f>+VLOOKUP($E1477,Labor!$1:$1048576,MATCH(DATE(AJ$2,1,1),Labor!$A$1:$LI$1),FALSE)</f>
        <v>6031.1209920000001</v>
      </c>
      <c r="AK1477" s="365">
        <f>+VLOOKUP($E1477,Labor!$1:$1048576,MATCH(DATE(AK$2,1,1),Labor!$A$1:$LI$1),FALSE)</f>
        <v>6093.6518539999997</v>
      </c>
      <c r="AL1477" s="365">
        <f>+VLOOKUP($E1477,Labor!$1:$1048576,MATCH(DATE(AL$2,1,1),Labor!$A$1:$LI$1),FALSE)</f>
        <v>6153.823993</v>
      </c>
      <c r="AM1477" s="365">
        <f>+VLOOKUP($E1477,Labor!$1:$1048576,MATCH(DATE(AM$2,1,1),Labor!$A$1:$LI$1),FALSE)</f>
        <v>6210.5657810000002</v>
      </c>
      <c r="AN1477" s="365">
        <f>+VLOOKUP($E1477,Labor!$1:$1048576,MATCH(DATE(AN$2,1,1),Labor!$A$1:$LI$1),FALSE)</f>
        <v>6262.8007509999998</v>
      </c>
      <c r="AO1477" s="365">
        <f>+VLOOKUP($E1477,Labor!$1:$1048576,MATCH(DATE(AO$2,1,1),Labor!$A$1:$LI$1),FALSE)</f>
        <v>6309.5118920000004</v>
      </c>
    </row>
    <row r="1478" spans="1:41" ht="15" customHeight="1" x14ac:dyDescent="0.35">
      <c r="A1478" s="394"/>
      <c r="B1478" s="403"/>
      <c r="C1478" s="67" t="s">
        <v>726</v>
      </c>
      <c r="D1478" s="93"/>
      <c r="E1478" s="67" t="s">
        <v>791</v>
      </c>
      <c r="F1478" s="366">
        <f>+VLOOKUP($E1478,Labor!$1:$1048576,MATCH(DATE(F$2,1,1),Labor!$A$1:$LI$1),FALSE)</f>
        <v>618.00900309999997</v>
      </c>
      <c r="G1478" s="366">
        <f>+VLOOKUP($E1478,Labor!$1:$1048576,MATCH(DATE(G$2,1,1),Labor!$A$1:$LI$1),FALSE)</f>
        <v>620.88421900000003</v>
      </c>
      <c r="H1478" s="366">
        <f>+VLOOKUP($E1478,Labor!$1:$1048576,MATCH(DATE(H$2,1,1),Labor!$A$1:$LI$1),FALSE)</f>
        <v>625.2310473</v>
      </c>
      <c r="I1478" s="366">
        <f>+VLOOKUP($E1478,Labor!$1:$1048576,MATCH(DATE(I$2,1,1),Labor!$A$1:$LI$1),FALSE)</f>
        <v>630.63962700000002</v>
      </c>
      <c r="J1478" s="366">
        <f>+VLOOKUP($E1478,Labor!$1:$1048576,MATCH(DATE(J$2,1,1),Labor!$A$1:$LI$1),FALSE)</f>
        <v>637.41046210000002</v>
      </c>
      <c r="K1478" s="366">
        <f>+VLOOKUP($E1478,Labor!$1:$1048576,MATCH(DATE(K$2,1,1),Labor!$A$1:$LI$1),FALSE)</f>
        <v>646.59215400000005</v>
      </c>
      <c r="L1478" s="366">
        <f>+VLOOKUP($E1478,Labor!$1:$1048576,MATCH(DATE(L$2,1,1),Labor!$A$1:$LI$1),FALSE)</f>
        <v>657.35205680000001</v>
      </c>
      <c r="M1478" s="366">
        <f>+VLOOKUP($E1478,Labor!$1:$1048576,MATCH(DATE(M$2,1,1),Labor!$A$1:$LI$1),FALSE)</f>
        <v>668.92493390000004</v>
      </c>
      <c r="N1478" s="366">
        <f>+VLOOKUP($E1478,Labor!$1:$1048576,MATCH(DATE(N$2,1,1),Labor!$A$1:$LI$1),FALSE)</f>
        <v>680.83916339999996</v>
      </c>
      <c r="O1478" s="366">
        <f>+VLOOKUP($E1478,Labor!$1:$1048576,MATCH(DATE(O$2,1,1),Labor!$A$1:$LI$1),FALSE)</f>
        <v>692.42797340000004</v>
      </c>
      <c r="P1478" s="366">
        <f>+VLOOKUP($E1478,Labor!$1:$1048576,MATCH(DATE(P$2,1,1),Labor!$A$1:$LI$1),FALSE)</f>
        <v>702.91719839999996</v>
      </c>
      <c r="Q1478" s="366">
        <f>+VLOOKUP($E1478,Labor!$1:$1048576,MATCH(DATE(Q$2,1,1),Labor!$A$1:$LI$1),FALSE)</f>
        <v>711.69584769999994</v>
      </c>
      <c r="R1478" s="366">
        <f>+VLOOKUP($E1478,Labor!$1:$1048576,MATCH(DATE(R$2,1,1),Labor!$A$1:$LI$1),FALSE)</f>
        <v>718.51199350000002</v>
      </c>
      <c r="S1478" s="366">
        <f>+VLOOKUP($E1478,Labor!$1:$1048576,MATCH(DATE(S$2,1,1),Labor!$A$1:$LI$1),FALSE)</f>
        <v>723.37322459999996</v>
      </c>
      <c r="T1478" s="366">
        <f>+VLOOKUP($E1478,Labor!$1:$1048576,MATCH(DATE(T$2,1,1),Labor!$A$1:$LI$1),FALSE)</f>
        <v>726.47371750000002</v>
      </c>
      <c r="U1478" s="366">
        <f>+VLOOKUP($E1478,Labor!$1:$1048576,MATCH(DATE(U$2,1,1),Labor!$A$1:$LI$1),FALSE)</f>
        <v>728.13135769999997</v>
      </c>
      <c r="V1478" s="366">
        <f>+VLOOKUP($E1478,Labor!$1:$1048576,MATCH(DATE(V$2,1,1),Labor!$A$1:$LI$1),FALSE)</f>
        <v>728.71484980000002</v>
      </c>
      <c r="W1478" s="366">
        <f>+VLOOKUP($E1478,Labor!$1:$1048576,MATCH(DATE(W$2,1,1),Labor!$A$1:$LI$1),FALSE)</f>
        <v>728.5962432</v>
      </c>
      <c r="X1478" s="366">
        <f>+VLOOKUP($E1478,Labor!$1:$1048576,MATCH(DATE(X$2,1,1),Labor!$A$1:$LI$1),FALSE)</f>
        <v>728.11992050000003</v>
      </c>
      <c r="Y1478" s="366">
        <f>+VLOOKUP($E1478,Labor!$1:$1048576,MATCH(DATE(Y$2,1,1),Labor!$A$1:$LI$1),FALSE)</f>
        <v>727.57442430000003</v>
      </c>
      <c r="Z1478" s="366">
        <f>+VLOOKUP($E1478,Labor!$1:$1048576,MATCH(DATE(Z$2,1,1),Labor!$A$1:$LI$1),FALSE)</f>
        <v>727.11163639999995</v>
      </c>
      <c r="AA1478" s="366">
        <f>+VLOOKUP($E1478,Labor!$1:$1048576,MATCH(DATE(AA$2,1,1),Labor!$A$1:$LI$1),FALSE)</f>
        <v>726.97790399999997</v>
      </c>
      <c r="AB1478" s="366">
        <f>+VLOOKUP($E1478,Labor!$1:$1048576,MATCH(DATE(AB$2,1,1),Labor!$A$1:$LI$1),FALSE)</f>
        <v>727.32876490000001</v>
      </c>
      <c r="AC1478" s="366">
        <f>+VLOOKUP($E1478,Labor!$1:$1048576,MATCH(DATE(AC$2,1,1),Labor!$A$1:$LI$1),FALSE)</f>
        <v>728.2625481</v>
      </c>
      <c r="AD1478" s="366">
        <f>+VLOOKUP($E1478,Labor!$1:$1048576,MATCH(DATE(AD$2,1,1),Labor!$A$1:$LI$1),FALSE)</f>
        <v>729.83005479999997</v>
      </c>
      <c r="AE1478" s="366">
        <f>+VLOOKUP($E1478,Labor!$1:$1048576,MATCH(DATE(AE$2,1,1),Labor!$A$1:$LI$1),FALSE)</f>
        <v>731.84908829999995</v>
      </c>
      <c r="AF1478" s="366">
        <f>+VLOOKUP($E1478,Labor!$1:$1048576,MATCH(DATE(AF$2,1,1),Labor!$A$1:$LI$1),FALSE)</f>
        <v>734.35410639999998</v>
      </c>
      <c r="AG1478" s="366">
        <f>+VLOOKUP($E1478,Labor!$1:$1048576,MATCH(DATE(AG$2,1,1),Labor!$A$1:$LI$1),FALSE)</f>
        <v>737.35227840000005</v>
      </c>
      <c r="AH1478" s="366">
        <f>+VLOOKUP($E1478,Labor!$1:$1048576,MATCH(DATE(AH$2,1,1),Labor!$A$1:$LI$1),FALSE)</f>
        <v>740.85090649999995</v>
      </c>
      <c r="AI1478" s="366">
        <f>+VLOOKUP($E1478,Labor!$1:$1048576,MATCH(DATE(AI$2,1,1),Labor!$A$1:$LI$1),FALSE)</f>
        <v>744.82489639999994</v>
      </c>
      <c r="AJ1478" s="366">
        <f>+VLOOKUP($E1478,Labor!$1:$1048576,MATCH(DATE(AJ$2,1,1),Labor!$A$1:$LI$1),FALSE)</f>
        <v>749.19881150000003</v>
      </c>
      <c r="AK1478" s="366">
        <f>+VLOOKUP($E1478,Labor!$1:$1048576,MATCH(DATE(AK$2,1,1),Labor!$A$1:$LI$1),FALSE)</f>
        <v>753.85614699999996</v>
      </c>
      <c r="AL1478" s="366">
        <f>+VLOOKUP($E1478,Labor!$1:$1048576,MATCH(DATE(AL$2,1,1),Labor!$A$1:$LI$1),FALSE)</f>
        <v>758.65605049999999</v>
      </c>
      <c r="AM1478" s="366">
        <f>+VLOOKUP($E1478,Labor!$1:$1048576,MATCH(DATE(AM$2,1,1),Labor!$A$1:$LI$1),FALSE)</f>
        <v>763.4451153</v>
      </c>
      <c r="AN1478" s="366">
        <f>+VLOOKUP($E1478,Labor!$1:$1048576,MATCH(DATE(AN$2,1,1),Labor!$A$1:$LI$1),FALSE)</f>
        <v>768.0663452</v>
      </c>
      <c r="AO1478" s="366">
        <f>+VLOOKUP($E1478,Labor!$1:$1048576,MATCH(DATE(AO$2,1,1),Labor!$A$1:$LI$1),FALSE)</f>
        <v>772.36658550000004</v>
      </c>
    </row>
    <row r="1479" spans="1:41" ht="15" customHeight="1" x14ac:dyDescent="0.35">
      <c r="A1479" s="394"/>
      <c r="B1479" s="403"/>
      <c r="C1479" s="67" t="s">
        <v>727</v>
      </c>
      <c r="D1479" s="93"/>
      <c r="E1479" s="67" t="s">
        <v>792</v>
      </c>
      <c r="F1479" s="366">
        <f>+VLOOKUP($E1479,Labor!$1:$1048576,MATCH(DATE(F$2,1,1),Labor!$A$1:$LI$1),FALSE)</f>
        <v>185.66605960000001</v>
      </c>
      <c r="G1479" s="366">
        <f>+VLOOKUP($E1479,Labor!$1:$1048576,MATCH(DATE(G$2,1,1),Labor!$A$1:$LI$1),FALSE)</f>
        <v>188.8239385</v>
      </c>
      <c r="H1479" s="366">
        <f>+VLOOKUP($E1479,Labor!$1:$1048576,MATCH(DATE(H$2,1,1),Labor!$A$1:$LI$1),FALSE)</f>
        <v>193.2415154</v>
      </c>
      <c r="I1479" s="366">
        <f>+VLOOKUP($E1479,Labor!$1:$1048576,MATCH(DATE(I$2,1,1),Labor!$A$1:$LI$1),FALSE)</f>
        <v>197.78412489999999</v>
      </c>
      <c r="J1479" s="366">
        <f>+VLOOKUP($E1479,Labor!$1:$1048576,MATCH(DATE(J$2,1,1),Labor!$A$1:$LI$1),FALSE)</f>
        <v>202.59582230000001</v>
      </c>
      <c r="K1479" s="366">
        <f>+VLOOKUP($E1479,Labor!$1:$1048576,MATCH(DATE(K$2,1,1),Labor!$A$1:$LI$1),FALSE)</f>
        <v>208.15356310000001</v>
      </c>
      <c r="L1479" s="366">
        <f>+VLOOKUP($E1479,Labor!$1:$1048576,MATCH(DATE(L$2,1,1),Labor!$A$1:$LI$1),FALSE)</f>
        <v>213.27183779999999</v>
      </c>
      <c r="M1479" s="366">
        <f>+VLOOKUP($E1479,Labor!$1:$1048576,MATCH(DATE(M$2,1,1),Labor!$A$1:$LI$1),FALSE)</f>
        <v>217.97242259999999</v>
      </c>
      <c r="N1479" s="366">
        <f>+VLOOKUP($E1479,Labor!$1:$1048576,MATCH(DATE(N$2,1,1),Labor!$A$1:$LI$1),FALSE)</f>
        <v>222.3930719</v>
      </c>
      <c r="O1479" s="366">
        <f>+VLOOKUP($E1479,Labor!$1:$1048576,MATCH(DATE(O$2,1,1),Labor!$A$1:$LI$1),FALSE)</f>
        <v>226.31587139999999</v>
      </c>
      <c r="P1479" s="366">
        <f>+VLOOKUP($E1479,Labor!$1:$1048576,MATCH(DATE(P$2,1,1),Labor!$A$1:$LI$1),FALSE)</f>
        <v>229.30145440000001</v>
      </c>
      <c r="Q1479" s="366">
        <f>+VLOOKUP($E1479,Labor!$1:$1048576,MATCH(DATE(Q$2,1,1),Labor!$A$1:$LI$1),FALSE)</f>
        <v>231.2776763</v>
      </c>
      <c r="R1479" s="366">
        <f>+VLOOKUP($E1479,Labor!$1:$1048576,MATCH(DATE(R$2,1,1),Labor!$A$1:$LI$1),FALSE)</f>
        <v>232.35236599999999</v>
      </c>
      <c r="S1479" s="366">
        <f>+VLOOKUP($E1479,Labor!$1:$1048576,MATCH(DATE(S$2,1,1),Labor!$A$1:$LI$1),FALSE)</f>
        <v>232.73221369999999</v>
      </c>
      <c r="T1479" s="366">
        <f>+VLOOKUP($E1479,Labor!$1:$1048576,MATCH(DATE(T$2,1,1),Labor!$A$1:$LI$1),FALSE)</f>
        <v>232.66709420000001</v>
      </c>
      <c r="U1479" s="366">
        <f>+VLOOKUP($E1479,Labor!$1:$1048576,MATCH(DATE(U$2,1,1),Labor!$A$1:$LI$1),FALSE)</f>
        <v>232.40458760000001</v>
      </c>
      <c r="V1479" s="366">
        <f>+VLOOKUP($E1479,Labor!$1:$1048576,MATCH(DATE(V$2,1,1),Labor!$A$1:$LI$1),FALSE)</f>
        <v>232.1410406</v>
      </c>
      <c r="W1479" s="366">
        <f>+VLOOKUP($E1479,Labor!$1:$1048576,MATCH(DATE(W$2,1,1),Labor!$A$1:$LI$1),FALSE)</f>
        <v>232.01710829999999</v>
      </c>
      <c r="X1479" s="366">
        <f>+VLOOKUP($E1479,Labor!$1:$1048576,MATCH(DATE(X$2,1,1),Labor!$A$1:$LI$1),FALSE)</f>
        <v>232.1317517</v>
      </c>
      <c r="Y1479" s="366">
        <f>+VLOOKUP($E1479,Labor!$1:$1048576,MATCH(DATE(Y$2,1,1),Labor!$A$1:$LI$1),FALSE)</f>
        <v>232.54370470000001</v>
      </c>
      <c r="Z1479" s="366">
        <f>+VLOOKUP($E1479,Labor!$1:$1048576,MATCH(DATE(Z$2,1,1),Labor!$A$1:$LI$1),FALSE)</f>
        <v>233.2762098</v>
      </c>
      <c r="AA1479" s="366">
        <f>+VLOOKUP($E1479,Labor!$1:$1048576,MATCH(DATE(AA$2,1,1),Labor!$A$1:$LI$1),FALSE)</f>
        <v>234.34936279999999</v>
      </c>
      <c r="AB1479" s="366">
        <f>+VLOOKUP($E1479,Labor!$1:$1048576,MATCH(DATE(AB$2,1,1),Labor!$A$1:$LI$1),FALSE)</f>
        <v>235.76746130000001</v>
      </c>
      <c r="AC1479" s="366">
        <f>+VLOOKUP($E1479,Labor!$1:$1048576,MATCH(DATE(AC$2,1,1),Labor!$A$1:$LI$1),FALSE)</f>
        <v>237.52347409999999</v>
      </c>
      <c r="AD1479" s="366">
        <f>+VLOOKUP($E1479,Labor!$1:$1048576,MATCH(DATE(AD$2,1,1),Labor!$A$1:$LI$1),FALSE)</f>
        <v>239.5997145</v>
      </c>
      <c r="AE1479" s="366">
        <f>+VLOOKUP($E1479,Labor!$1:$1048576,MATCH(DATE(AE$2,1,1),Labor!$A$1:$LI$1),FALSE)</f>
        <v>241.95429060000001</v>
      </c>
      <c r="AF1479" s="366">
        <f>+VLOOKUP($E1479,Labor!$1:$1048576,MATCH(DATE(AF$2,1,1),Labor!$A$1:$LI$1),FALSE)</f>
        <v>244.57020610000001</v>
      </c>
      <c r="AG1479" s="366">
        <f>+VLOOKUP($E1479,Labor!$1:$1048576,MATCH(DATE(AG$2,1,1),Labor!$A$1:$LI$1),FALSE)</f>
        <v>247.42821040000001</v>
      </c>
      <c r="AH1479" s="366">
        <f>+VLOOKUP($E1479,Labor!$1:$1048576,MATCH(DATE(AH$2,1,1),Labor!$A$1:$LI$1),FALSE)</f>
        <v>250.5041698</v>
      </c>
      <c r="AI1479" s="366">
        <f>+VLOOKUP($E1479,Labor!$1:$1048576,MATCH(DATE(AI$2,1,1),Labor!$A$1:$LI$1),FALSE)</f>
        <v>253.7411037</v>
      </c>
      <c r="AJ1479" s="366">
        <f>+VLOOKUP($E1479,Labor!$1:$1048576,MATCH(DATE(AJ$2,1,1),Labor!$A$1:$LI$1),FALSE)</f>
        <v>257.05331519999999</v>
      </c>
      <c r="AK1479" s="366">
        <f>+VLOOKUP($E1479,Labor!$1:$1048576,MATCH(DATE(AK$2,1,1),Labor!$A$1:$LI$1),FALSE)</f>
        <v>260.34657110000001</v>
      </c>
      <c r="AL1479" s="366">
        <f>+VLOOKUP($E1479,Labor!$1:$1048576,MATCH(DATE(AL$2,1,1),Labor!$A$1:$LI$1),FALSE)</f>
        <v>263.53398970000001</v>
      </c>
      <c r="AM1479" s="366">
        <f>+VLOOKUP($E1479,Labor!$1:$1048576,MATCH(DATE(AM$2,1,1),Labor!$A$1:$LI$1),FALSE)</f>
        <v>266.54146100000003</v>
      </c>
      <c r="AN1479" s="366">
        <f>+VLOOKUP($E1479,Labor!$1:$1048576,MATCH(DATE(AN$2,1,1),Labor!$A$1:$LI$1),FALSE)</f>
        <v>269.30835619999999</v>
      </c>
      <c r="AO1479" s="366">
        <f>+VLOOKUP($E1479,Labor!$1:$1048576,MATCH(DATE(AO$2,1,1),Labor!$A$1:$LI$1),FALSE)</f>
        <v>271.78650759999999</v>
      </c>
    </row>
    <row r="1480" spans="1:41" ht="15" customHeight="1" x14ac:dyDescent="0.35">
      <c r="A1480" s="394"/>
      <c r="B1480" s="403"/>
      <c r="C1480" s="67" t="s">
        <v>728</v>
      </c>
      <c r="D1480" s="93"/>
      <c r="E1480" s="67" t="s">
        <v>793</v>
      </c>
      <c r="F1480" s="366">
        <f>+VLOOKUP($E1480,Labor!$1:$1048576,MATCH(DATE(F$2,1,1),Labor!$A$1:$LI$1),FALSE)</f>
        <v>97.923215920000004</v>
      </c>
      <c r="G1480" s="366">
        <f>+VLOOKUP($E1480,Labor!$1:$1048576,MATCH(DATE(G$2,1,1),Labor!$A$1:$LI$1),FALSE)</f>
        <v>98.429467320000001</v>
      </c>
      <c r="H1480" s="366">
        <f>+VLOOKUP($E1480,Labor!$1:$1048576,MATCH(DATE(H$2,1,1),Labor!$A$1:$LI$1),FALSE)</f>
        <v>99.184298100000007</v>
      </c>
      <c r="I1480" s="366">
        <f>+VLOOKUP($E1480,Labor!$1:$1048576,MATCH(DATE(I$2,1,1),Labor!$A$1:$LI$1),FALSE)</f>
        <v>100.032931</v>
      </c>
      <c r="J1480" s="366">
        <f>+VLOOKUP($E1480,Labor!$1:$1048576,MATCH(DATE(J$2,1,1),Labor!$A$1:$LI$1),FALSE)</f>
        <v>100.9880106</v>
      </c>
      <c r="K1480" s="366">
        <f>+VLOOKUP($E1480,Labor!$1:$1048576,MATCH(DATE(K$2,1,1),Labor!$A$1:$LI$1),FALSE)</f>
        <v>102.2153017</v>
      </c>
      <c r="L1480" s="366">
        <f>+VLOOKUP($E1480,Labor!$1:$1048576,MATCH(DATE(L$2,1,1),Labor!$A$1:$LI$1),FALSE)</f>
        <v>103.7264934</v>
      </c>
      <c r="M1480" s="366">
        <f>+VLOOKUP($E1480,Labor!$1:$1048576,MATCH(DATE(M$2,1,1),Labor!$A$1:$LI$1),FALSE)</f>
        <v>105.4434041</v>
      </c>
      <c r="N1480" s="366">
        <f>+VLOOKUP($E1480,Labor!$1:$1048576,MATCH(DATE(N$2,1,1),Labor!$A$1:$LI$1),FALSE)</f>
        <v>107.30235759999999</v>
      </c>
      <c r="O1480" s="366">
        <f>+VLOOKUP($E1480,Labor!$1:$1048576,MATCH(DATE(O$2,1,1),Labor!$A$1:$LI$1),FALSE)</f>
        <v>109.1891973</v>
      </c>
      <c r="P1480" s="366">
        <f>+VLOOKUP($E1480,Labor!$1:$1048576,MATCH(DATE(P$2,1,1),Labor!$A$1:$LI$1),FALSE)</f>
        <v>110.9598587</v>
      </c>
      <c r="Q1480" s="366">
        <f>+VLOOKUP($E1480,Labor!$1:$1048576,MATCH(DATE(Q$2,1,1),Labor!$A$1:$LI$1),FALSE)</f>
        <v>112.5261319</v>
      </c>
      <c r="R1480" s="366">
        <f>+VLOOKUP($E1480,Labor!$1:$1048576,MATCH(DATE(R$2,1,1),Labor!$A$1:$LI$1),FALSE)</f>
        <v>113.8594947</v>
      </c>
      <c r="S1480" s="366">
        <f>+VLOOKUP($E1480,Labor!$1:$1048576,MATCH(DATE(S$2,1,1),Labor!$A$1:$LI$1),FALSE)</f>
        <v>114.9753858</v>
      </c>
      <c r="T1480" s="366">
        <f>+VLOOKUP($E1480,Labor!$1:$1048576,MATCH(DATE(T$2,1,1),Labor!$A$1:$LI$1),FALSE)</f>
        <v>115.9165466</v>
      </c>
      <c r="U1480" s="366">
        <f>+VLOOKUP($E1480,Labor!$1:$1048576,MATCH(DATE(U$2,1,1),Labor!$A$1:$LI$1),FALSE)</f>
        <v>116.7389373</v>
      </c>
      <c r="V1480" s="366">
        <f>+VLOOKUP($E1480,Labor!$1:$1048576,MATCH(DATE(V$2,1,1),Labor!$A$1:$LI$1),FALSE)</f>
        <v>117.49920779999999</v>
      </c>
      <c r="W1480" s="366">
        <f>+VLOOKUP($E1480,Labor!$1:$1048576,MATCH(DATE(W$2,1,1),Labor!$A$1:$LI$1),FALSE)</f>
        <v>118.2467817</v>
      </c>
      <c r="X1480" s="366">
        <f>+VLOOKUP($E1480,Labor!$1:$1048576,MATCH(DATE(X$2,1,1),Labor!$A$1:$LI$1),FALSE)</f>
        <v>119.0234263</v>
      </c>
      <c r="Y1480" s="366">
        <f>+VLOOKUP($E1480,Labor!$1:$1048576,MATCH(DATE(Y$2,1,1),Labor!$A$1:$LI$1),FALSE)</f>
        <v>119.8616344</v>
      </c>
      <c r="Z1480" s="366">
        <f>+VLOOKUP($E1480,Labor!$1:$1048576,MATCH(DATE(Z$2,1,1),Labor!$A$1:$LI$1),FALSE)</f>
        <v>120.77985649999999</v>
      </c>
      <c r="AA1480" s="366">
        <f>+VLOOKUP($E1480,Labor!$1:$1048576,MATCH(DATE(AA$2,1,1),Labor!$A$1:$LI$1),FALSE)</f>
        <v>121.7971696</v>
      </c>
      <c r="AB1480" s="366">
        <f>+VLOOKUP($E1480,Labor!$1:$1048576,MATCH(DATE(AB$2,1,1),Labor!$A$1:$LI$1),FALSE)</f>
        <v>122.9273201</v>
      </c>
      <c r="AC1480" s="366">
        <f>+VLOOKUP($E1480,Labor!$1:$1048576,MATCH(DATE(AC$2,1,1),Labor!$A$1:$LI$1),FALSE)</f>
        <v>124.1787985</v>
      </c>
      <c r="AD1480" s="366">
        <f>+VLOOKUP($E1480,Labor!$1:$1048576,MATCH(DATE(AD$2,1,1),Labor!$A$1:$LI$1),FALSE)</f>
        <v>125.5550362</v>
      </c>
      <c r="AE1480" s="366">
        <f>+VLOOKUP($E1480,Labor!$1:$1048576,MATCH(DATE(AE$2,1,1),Labor!$A$1:$LI$1),FALSE)</f>
        <v>127.0414899</v>
      </c>
      <c r="AF1480" s="366">
        <f>+VLOOKUP($E1480,Labor!$1:$1048576,MATCH(DATE(AF$2,1,1),Labor!$A$1:$LI$1),FALSE)</f>
        <v>128.5382822</v>
      </c>
      <c r="AG1480" s="366">
        <f>+VLOOKUP($E1480,Labor!$1:$1048576,MATCH(DATE(AG$2,1,1),Labor!$A$1:$LI$1),FALSE)</f>
        <v>130.0007554</v>
      </c>
      <c r="AH1480" s="366">
        <f>+VLOOKUP($E1480,Labor!$1:$1048576,MATCH(DATE(AH$2,1,1),Labor!$A$1:$LI$1),FALSE)</f>
        <v>131.42531099999999</v>
      </c>
      <c r="AI1480" s="366">
        <f>+VLOOKUP($E1480,Labor!$1:$1048576,MATCH(DATE(AI$2,1,1),Labor!$A$1:$LI$1),FALSE)</f>
        <v>132.8168234</v>
      </c>
      <c r="AJ1480" s="366">
        <f>+VLOOKUP($E1480,Labor!$1:$1048576,MATCH(DATE(AJ$2,1,1),Labor!$A$1:$LI$1),FALSE)</f>
        <v>134.17353270000001</v>
      </c>
      <c r="AK1480" s="366">
        <f>+VLOOKUP($E1480,Labor!$1:$1048576,MATCH(DATE(AK$2,1,1),Labor!$A$1:$LI$1),FALSE)</f>
        <v>135.48516309999999</v>
      </c>
      <c r="AL1480" s="366">
        <f>+VLOOKUP($E1480,Labor!$1:$1048576,MATCH(DATE(AL$2,1,1),Labor!$A$1:$LI$1),FALSE)</f>
        <v>136.73581730000001</v>
      </c>
      <c r="AM1480" s="366">
        <f>+VLOOKUP($E1480,Labor!$1:$1048576,MATCH(DATE(AM$2,1,1),Labor!$A$1:$LI$1),FALSE)</f>
        <v>137.90681069999999</v>
      </c>
      <c r="AN1480" s="366">
        <f>+VLOOKUP($E1480,Labor!$1:$1048576,MATCH(DATE(AN$2,1,1),Labor!$A$1:$LI$1),FALSE)</f>
        <v>138.9788528</v>
      </c>
      <c r="AO1480" s="366">
        <f>+VLOOKUP($E1480,Labor!$1:$1048576,MATCH(DATE(AO$2,1,1),Labor!$A$1:$LI$1),FALSE)</f>
        <v>139.93362569999999</v>
      </c>
    </row>
    <row r="1481" spans="1:41" ht="15" customHeight="1" x14ac:dyDescent="0.35">
      <c r="A1481" s="394"/>
      <c r="B1481" s="403"/>
      <c r="C1481" s="67" t="s">
        <v>729</v>
      </c>
      <c r="D1481" s="93"/>
      <c r="E1481" s="67" t="s">
        <v>794</v>
      </c>
      <c r="F1481" s="366">
        <f>+VLOOKUP($E1481,Labor!$1:$1048576,MATCH(DATE(F$2,1,1),Labor!$A$1:$LI$1),FALSE)</f>
        <v>58.803164629999998</v>
      </c>
      <c r="G1481" s="366">
        <f>+VLOOKUP($E1481,Labor!$1:$1048576,MATCH(DATE(G$2,1,1),Labor!$A$1:$LI$1),FALSE)</f>
        <v>59.245873189999998</v>
      </c>
      <c r="H1481" s="366">
        <f>+VLOOKUP($E1481,Labor!$1:$1048576,MATCH(DATE(H$2,1,1),Labor!$A$1:$LI$1),FALSE)</f>
        <v>59.907648680000001</v>
      </c>
      <c r="I1481" s="366">
        <f>+VLOOKUP($E1481,Labor!$1:$1048576,MATCH(DATE(I$2,1,1),Labor!$A$1:$LI$1),FALSE)</f>
        <v>60.67515908</v>
      </c>
      <c r="J1481" s="366">
        <f>+VLOOKUP($E1481,Labor!$1:$1048576,MATCH(DATE(J$2,1,1),Labor!$A$1:$LI$1),FALSE)</f>
        <v>61.512153320000003</v>
      </c>
      <c r="K1481" s="366">
        <f>+VLOOKUP($E1481,Labor!$1:$1048576,MATCH(DATE(K$2,1,1),Labor!$A$1:$LI$1),FALSE)</f>
        <v>62.476675839999999</v>
      </c>
      <c r="L1481" s="366">
        <f>+VLOOKUP($E1481,Labor!$1:$1048576,MATCH(DATE(L$2,1,1),Labor!$A$1:$LI$1),FALSE)</f>
        <v>63.549801440000003</v>
      </c>
      <c r="M1481" s="366">
        <f>+VLOOKUP($E1481,Labor!$1:$1048576,MATCH(DATE(M$2,1,1),Labor!$A$1:$LI$1),FALSE)</f>
        <v>64.680119180000005</v>
      </c>
      <c r="N1481" s="366">
        <f>+VLOOKUP($E1481,Labor!$1:$1048576,MATCH(DATE(N$2,1,1),Labor!$A$1:$LI$1),FALSE)</f>
        <v>65.836004259999996</v>
      </c>
      <c r="O1481" s="366">
        <f>+VLOOKUP($E1481,Labor!$1:$1048576,MATCH(DATE(O$2,1,1),Labor!$A$1:$LI$1),FALSE)</f>
        <v>66.933013599999995</v>
      </c>
      <c r="P1481" s="366">
        <f>+VLOOKUP($E1481,Labor!$1:$1048576,MATCH(DATE(P$2,1,1),Labor!$A$1:$LI$1),FALSE)</f>
        <v>67.855934180000006</v>
      </c>
      <c r="Q1481" s="366">
        <f>+VLOOKUP($E1481,Labor!$1:$1048576,MATCH(DATE(Q$2,1,1),Labor!$A$1:$LI$1),FALSE)</f>
        <v>68.557899399999997</v>
      </c>
      <c r="R1481" s="366">
        <f>+VLOOKUP($E1481,Labor!$1:$1048576,MATCH(DATE(R$2,1,1),Labor!$A$1:$LI$1),FALSE)</f>
        <v>69.036677999999995</v>
      </c>
      <c r="S1481" s="366">
        <f>+VLOOKUP($E1481,Labor!$1:$1048576,MATCH(DATE(S$2,1,1),Labor!$A$1:$LI$1),FALSE)</f>
        <v>69.319451810000004</v>
      </c>
      <c r="T1481" s="366">
        <f>+VLOOKUP($E1481,Labor!$1:$1048576,MATCH(DATE(T$2,1,1),Labor!$A$1:$LI$1),FALSE)</f>
        <v>69.45105393</v>
      </c>
      <c r="U1481" s="366">
        <f>+VLOOKUP($E1481,Labor!$1:$1048576,MATCH(DATE(U$2,1,1),Labor!$A$1:$LI$1),FALSE)</f>
        <v>69.483546200000006</v>
      </c>
      <c r="V1481" s="366">
        <f>+VLOOKUP($E1481,Labor!$1:$1048576,MATCH(DATE(V$2,1,1),Labor!$A$1:$LI$1),FALSE)</f>
        <v>69.464733710000004</v>
      </c>
      <c r="W1481" s="366">
        <f>+VLOOKUP($E1481,Labor!$1:$1048576,MATCH(DATE(W$2,1,1),Labor!$A$1:$LI$1),FALSE)</f>
        <v>69.434576770000007</v>
      </c>
      <c r="X1481" s="366">
        <f>+VLOOKUP($E1481,Labor!$1:$1048576,MATCH(DATE(X$2,1,1),Labor!$A$1:$LI$1),FALSE)</f>
        <v>69.425763189999998</v>
      </c>
      <c r="Y1481" s="366">
        <f>+VLOOKUP($E1481,Labor!$1:$1048576,MATCH(DATE(Y$2,1,1),Labor!$A$1:$LI$1),FALSE)</f>
        <v>69.462574290000006</v>
      </c>
      <c r="Z1481" s="366">
        <f>+VLOOKUP($E1481,Labor!$1:$1048576,MATCH(DATE(Z$2,1,1),Labor!$A$1:$LI$1),FALSE)</f>
        <v>69.558406360000006</v>
      </c>
      <c r="AA1481" s="366">
        <f>+VLOOKUP($E1481,Labor!$1:$1048576,MATCH(DATE(AA$2,1,1),Labor!$A$1:$LI$1),FALSE)</f>
        <v>69.727382379999995</v>
      </c>
      <c r="AB1481" s="366">
        <f>+VLOOKUP($E1481,Labor!$1:$1048576,MATCH(DATE(AB$2,1,1),Labor!$A$1:$LI$1),FALSE)</f>
        <v>69.978325749999996</v>
      </c>
      <c r="AC1481" s="366">
        <f>+VLOOKUP($E1481,Labor!$1:$1048576,MATCH(DATE(AC$2,1,1),Labor!$A$1:$LI$1),FALSE)</f>
        <v>70.315437990000007</v>
      </c>
      <c r="AD1481" s="366">
        <f>+VLOOKUP($E1481,Labor!$1:$1048576,MATCH(DATE(AD$2,1,1),Labor!$A$1:$LI$1),FALSE)</f>
        <v>70.738825790000007</v>
      </c>
      <c r="AE1481" s="366">
        <f>+VLOOKUP($E1481,Labor!$1:$1048576,MATCH(DATE(AE$2,1,1),Labor!$A$1:$LI$1),FALSE)</f>
        <v>71.23611459</v>
      </c>
      <c r="AF1481" s="366">
        <f>+VLOOKUP($E1481,Labor!$1:$1048576,MATCH(DATE(AF$2,1,1),Labor!$A$1:$LI$1),FALSE)</f>
        <v>71.796723490000005</v>
      </c>
      <c r="AG1481" s="366">
        <f>+VLOOKUP($E1481,Labor!$1:$1048576,MATCH(DATE(AG$2,1,1),Labor!$A$1:$LI$1),FALSE)</f>
        <v>72.414954539999997</v>
      </c>
      <c r="AH1481" s="366">
        <f>+VLOOKUP($E1481,Labor!$1:$1048576,MATCH(DATE(AH$2,1,1),Labor!$A$1:$LI$1),FALSE)</f>
        <v>73.087254060000006</v>
      </c>
      <c r="AI1481" s="366">
        <f>+VLOOKUP($E1481,Labor!$1:$1048576,MATCH(DATE(AI$2,1,1),Labor!$A$1:$LI$1),FALSE)</f>
        <v>73.804150230000005</v>
      </c>
      <c r="AJ1481" s="366">
        <f>+VLOOKUP($E1481,Labor!$1:$1048576,MATCH(DATE(AJ$2,1,1),Labor!$A$1:$LI$1),FALSE)</f>
        <v>74.549266860000003</v>
      </c>
      <c r="AK1481" s="366">
        <f>+VLOOKUP($E1481,Labor!$1:$1048576,MATCH(DATE(AK$2,1,1),Labor!$A$1:$LI$1),FALSE)</f>
        <v>75.302642559999995</v>
      </c>
      <c r="AL1481" s="366">
        <f>+VLOOKUP($E1481,Labor!$1:$1048576,MATCH(DATE(AL$2,1,1),Labor!$A$1:$LI$1),FALSE)</f>
        <v>76.044013669999998</v>
      </c>
      <c r="AM1481" s="366">
        <f>+VLOOKUP($E1481,Labor!$1:$1048576,MATCH(DATE(AM$2,1,1),Labor!$A$1:$LI$1),FALSE)</f>
        <v>76.754386600000004</v>
      </c>
      <c r="AN1481" s="366">
        <f>+VLOOKUP($E1481,Labor!$1:$1048576,MATCH(DATE(AN$2,1,1),Labor!$A$1:$LI$1),FALSE)</f>
        <v>77.416728989999996</v>
      </c>
      <c r="AO1481" s="366">
        <f>+VLOOKUP($E1481,Labor!$1:$1048576,MATCH(DATE(AO$2,1,1),Labor!$A$1:$LI$1),FALSE)</f>
        <v>78.0162835</v>
      </c>
    </row>
    <row r="1482" spans="1:41" ht="15" customHeight="1" x14ac:dyDescent="0.35">
      <c r="A1482" s="394"/>
      <c r="B1482" s="403"/>
      <c r="C1482" s="67" t="s">
        <v>730</v>
      </c>
      <c r="D1482" s="93"/>
      <c r="E1482" s="67" t="s">
        <v>795</v>
      </c>
      <c r="F1482" s="366">
        <f>+VLOOKUP($E1482,Labor!$1:$1048576,MATCH(DATE(F$2,1,1),Labor!$A$1:$LI$1),FALSE)</f>
        <v>149.8531912</v>
      </c>
      <c r="G1482" s="366">
        <f>+VLOOKUP($E1482,Labor!$1:$1048576,MATCH(DATE(G$2,1,1),Labor!$A$1:$LI$1),FALSE)</f>
        <v>151.36649650000001</v>
      </c>
      <c r="H1482" s="366">
        <f>+VLOOKUP($E1482,Labor!$1:$1048576,MATCH(DATE(H$2,1,1),Labor!$A$1:$LI$1),FALSE)</f>
        <v>153.58755880000001</v>
      </c>
      <c r="I1482" s="366">
        <f>+VLOOKUP($E1482,Labor!$1:$1048576,MATCH(DATE(I$2,1,1),Labor!$A$1:$LI$1),FALSE)</f>
        <v>156.09314470000001</v>
      </c>
      <c r="J1482" s="366">
        <f>+VLOOKUP($E1482,Labor!$1:$1048576,MATCH(DATE(J$2,1,1),Labor!$A$1:$LI$1),FALSE)</f>
        <v>158.71373629999999</v>
      </c>
      <c r="K1482" s="366">
        <f>+VLOOKUP($E1482,Labor!$1:$1048576,MATCH(DATE(K$2,1,1),Labor!$A$1:$LI$1),FALSE)</f>
        <v>161.55260200000001</v>
      </c>
      <c r="L1482" s="366">
        <f>+VLOOKUP($E1482,Labor!$1:$1048576,MATCH(DATE(L$2,1,1),Labor!$A$1:$LI$1),FALSE)</f>
        <v>164.64644620000001</v>
      </c>
      <c r="M1482" s="366">
        <f>+VLOOKUP($E1482,Labor!$1:$1048576,MATCH(DATE(M$2,1,1),Labor!$A$1:$LI$1),FALSE)</f>
        <v>167.90115249999999</v>
      </c>
      <c r="N1482" s="366">
        <f>+VLOOKUP($E1482,Labor!$1:$1048576,MATCH(DATE(N$2,1,1),Labor!$A$1:$LI$1),FALSE)</f>
        <v>171.24106889999999</v>
      </c>
      <c r="O1482" s="366">
        <f>+VLOOKUP($E1482,Labor!$1:$1048576,MATCH(DATE(O$2,1,1),Labor!$A$1:$LI$1),FALSE)</f>
        <v>174.38938640000001</v>
      </c>
      <c r="P1482" s="366">
        <f>+VLOOKUP($E1482,Labor!$1:$1048576,MATCH(DATE(P$2,1,1),Labor!$A$1:$LI$1),FALSE)</f>
        <v>176.9615149</v>
      </c>
      <c r="Q1482" s="366">
        <f>+VLOOKUP($E1482,Labor!$1:$1048576,MATCH(DATE(Q$2,1,1),Labor!$A$1:$LI$1),FALSE)</f>
        <v>178.84185350000001</v>
      </c>
      <c r="R1482" s="366">
        <f>+VLOOKUP($E1482,Labor!$1:$1048576,MATCH(DATE(R$2,1,1),Labor!$A$1:$LI$1),FALSE)</f>
        <v>180.05513060000001</v>
      </c>
      <c r="S1482" s="366">
        <f>+VLOOKUP($E1482,Labor!$1:$1048576,MATCH(DATE(S$2,1,1),Labor!$A$1:$LI$1),FALSE)</f>
        <v>180.71069199999999</v>
      </c>
      <c r="T1482" s="366">
        <f>+VLOOKUP($E1482,Labor!$1:$1048576,MATCH(DATE(T$2,1,1),Labor!$A$1:$LI$1),FALSE)</f>
        <v>180.9634667</v>
      </c>
      <c r="U1482" s="366">
        <f>+VLOOKUP($E1482,Labor!$1:$1048576,MATCH(DATE(U$2,1,1),Labor!$A$1:$LI$1),FALSE)</f>
        <v>180.98062089999999</v>
      </c>
      <c r="V1482" s="366">
        <f>+VLOOKUP($E1482,Labor!$1:$1048576,MATCH(DATE(V$2,1,1),Labor!$A$1:$LI$1),FALSE)</f>
        <v>180.905359</v>
      </c>
      <c r="W1482" s="366">
        <f>+VLOOKUP($E1482,Labor!$1:$1048576,MATCH(DATE(W$2,1,1),Labor!$A$1:$LI$1),FALSE)</f>
        <v>180.8498673</v>
      </c>
      <c r="X1482" s="366">
        <f>+VLOOKUP($E1482,Labor!$1:$1048576,MATCH(DATE(X$2,1,1),Labor!$A$1:$LI$1),FALSE)</f>
        <v>180.9010529</v>
      </c>
      <c r="Y1482" s="366">
        <f>+VLOOKUP($E1482,Labor!$1:$1048576,MATCH(DATE(Y$2,1,1),Labor!$A$1:$LI$1),FALSE)</f>
        <v>181.1190541</v>
      </c>
      <c r="Z1482" s="366">
        <f>+VLOOKUP($E1482,Labor!$1:$1048576,MATCH(DATE(Z$2,1,1),Labor!$A$1:$LI$1),FALSE)</f>
        <v>181.53741289999999</v>
      </c>
      <c r="AA1482" s="366">
        <f>+VLOOKUP($E1482,Labor!$1:$1048576,MATCH(DATE(AA$2,1,1),Labor!$A$1:$LI$1),FALSE)</f>
        <v>182.18378619999999</v>
      </c>
      <c r="AB1482" s="366">
        <f>+VLOOKUP($E1482,Labor!$1:$1048576,MATCH(DATE(AB$2,1,1),Labor!$A$1:$LI$1),FALSE)</f>
        <v>183.07462770000001</v>
      </c>
      <c r="AC1482" s="366">
        <f>+VLOOKUP($E1482,Labor!$1:$1048576,MATCH(DATE(AC$2,1,1),Labor!$A$1:$LI$1),FALSE)</f>
        <v>184.21540289999999</v>
      </c>
      <c r="AD1482" s="366">
        <f>+VLOOKUP($E1482,Labor!$1:$1048576,MATCH(DATE(AD$2,1,1),Labor!$A$1:$LI$1),FALSE)</f>
        <v>185.6011244</v>
      </c>
      <c r="AE1482" s="366">
        <f>+VLOOKUP($E1482,Labor!$1:$1048576,MATCH(DATE(AE$2,1,1),Labor!$A$1:$LI$1),FALSE)</f>
        <v>187.2053003</v>
      </c>
      <c r="AF1482" s="366">
        <f>+VLOOKUP($E1482,Labor!$1:$1048576,MATCH(DATE(AF$2,1,1),Labor!$A$1:$LI$1),FALSE)</f>
        <v>189.00655889999999</v>
      </c>
      <c r="AG1482" s="366">
        <f>+VLOOKUP($E1482,Labor!$1:$1048576,MATCH(DATE(AG$2,1,1),Labor!$A$1:$LI$1),FALSE)</f>
        <v>190.98913880000001</v>
      </c>
      <c r="AH1482" s="366">
        <f>+VLOOKUP($E1482,Labor!$1:$1048576,MATCH(DATE(AH$2,1,1),Labor!$A$1:$LI$1),FALSE)</f>
        <v>193.13728140000001</v>
      </c>
      <c r="AI1482" s="366">
        <f>+VLOOKUP($E1482,Labor!$1:$1048576,MATCH(DATE(AI$2,1,1),Labor!$A$1:$LI$1),FALSE)</f>
        <v>195.4139768</v>
      </c>
      <c r="AJ1482" s="366">
        <f>+VLOOKUP($E1482,Labor!$1:$1048576,MATCH(DATE(AJ$2,1,1),Labor!$A$1:$LI$1),FALSE)</f>
        <v>197.7618143</v>
      </c>
      <c r="AK1482" s="366">
        <f>+VLOOKUP($E1482,Labor!$1:$1048576,MATCH(DATE(AK$2,1,1),Labor!$A$1:$LI$1),FALSE)</f>
        <v>200.1157221</v>
      </c>
      <c r="AL1482" s="366">
        <f>+VLOOKUP($E1482,Labor!$1:$1048576,MATCH(DATE(AL$2,1,1),Labor!$A$1:$LI$1),FALSE)</f>
        <v>202.41350439999999</v>
      </c>
      <c r="AM1482" s="366">
        <f>+VLOOKUP($E1482,Labor!$1:$1048576,MATCH(DATE(AM$2,1,1),Labor!$A$1:$LI$1),FALSE)</f>
        <v>204.59984439999999</v>
      </c>
      <c r="AN1482" s="366">
        <f>+VLOOKUP($E1482,Labor!$1:$1048576,MATCH(DATE(AN$2,1,1),Labor!$A$1:$LI$1),FALSE)</f>
        <v>206.62736570000001</v>
      </c>
      <c r="AO1482" s="366">
        <f>+VLOOKUP($E1482,Labor!$1:$1048576,MATCH(DATE(AO$2,1,1),Labor!$A$1:$LI$1),FALSE)</f>
        <v>208.456614</v>
      </c>
    </row>
    <row r="1483" spans="1:41" ht="15" customHeight="1" x14ac:dyDescent="0.35">
      <c r="A1483" s="394"/>
      <c r="B1483" s="403"/>
      <c r="C1483" s="67" t="s">
        <v>731</v>
      </c>
      <c r="D1483" s="93"/>
      <c r="E1483" s="67" t="s">
        <v>796</v>
      </c>
      <c r="F1483" s="366">
        <f>+VLOOKUP($E1483,Labor!$1:$1048576,MATCH(DATE(F$2,1,1),Labor!$A$1:$LI$1),FALSE)</f>
        <v>153.28814869999999</v>
      </c>
      <c r="G1483" s="366">
        <f>+VLOOKUP($E1483,Labor!$1:$1048576,MATCH(DATE(G$2,1,1),Labor!$A$1:$LI$1),FALSE)</f>
        <v>154.72854240000001</v>
      </c>
      <c r="H1483" s="366">
        <f>+VLOOKUP($E1483,Labor!$1:$1048576,MATCH(DATE(H$2,1,1),Labor!$A$1:$LI$1),FALSE)</f>
        <v>156.8502234</v>
      </c>
      <c r="I1483" s="366">
        <f>+VLOOKUP($E1483,Labor!$1:$1048576,MATCH(DATE(I$2,1,1),Labor!$A$1:$LI$1),FALSE)</f>
        <v>159.24103600000001</v>
      </c>
      <c r="J1483" s="366">
        <f>+VLOOKUP($E1483,Labor!$1:$1048576,MATCH(DATE(J$2,1,1),Labor!$A$1:$LI$1),FALSE)</f>
        <v>161.8078721</v>
      </c>
      <c r="K1483" s="366">
        <f>+VLOOKUP($E1483,Labor!$1:$1048576,MATCH(DATE(K$2,1,1),Labor!$A$1:$LI$1),FALSE)</f>
        <v>164.70887880000001</v>
      </c>
      <c r="L1483" s="366">
        <f>+VLOOKUP($E1483,Labor!$1:$1048576,MATCH(DATE(L$2,1,1),Labor!$A$1:$LI$1),FALSE)</f>
        <v>167.83716759999999</v>
      </c>
      <c r="M1483" s="366">
        <f>+VLOOKUP($E1483,Labor!$1:$1048576,MATCH(DATE(M$2,1,1),Labor!$A$1:$LI$1),FALSE)</f>
        <v>171.09016360000001</v>
      </c>
      <c r="N1483" s="366">
        <f>+VLOOKUP($E1483,Labor!$1:$1048576,MATCH(DATE(N$2,1,1),Labor!$A$1:$LI$1),FALSE)</f>
        <v>174.40615270000001</v>
      </c>
      <c r="O1483" s="366">
        <f>+VLOOKUP($E1483,Labor!$1:$1048576,MATCH(DATE(O$2,1,1),Labor!$A$1:$LI$1),FALSE)</f>
        <v>177.54527770000001</v>
      </c>
      <c r="P1483" s="366">
        <f>+VLOOKUP($E1483,Labor!$1:$1048576,MATCH(DATE(P$2,1,1),Labor!$A$1:$LI$1),FALSE)</f>
        <v>180.1617368</v>
      </c>
      <c r="Q1483" s="366">
        <f>+VLOOKUP($E1483,Labor!$1:$1048576,MATCH(DATE(Q$2,1,1),Labor!$A$1:$LI$1),FALSE)</f>
        <v>182.13546099999999</v>
      </c>
      <c r="R1483" s="366">
        <f>+VLOOKUP($E1483,Labor!$1:$1048576,MATCH(DATE(R$2,1,1),Labor!$A$1:$LI$1),FALSE)</f>
        <v>183.48341479999999</v>
      </c>
      <c r="S1483" s="366">
        <f>+VLOOKUP($E1483,Labor!$1:$1048576,MATCH(DATE(S$2,1,1),Labor!$A$1:$LI$1),FALSE)</f>
        <v>184.3060207</v>
      </c>
      <c r="T1483" s="366">
        <f>+VLOOKUP($E1483,Labor!$1:$1048576,MATCH(DATE(T$2,1,1),Labor!$A$1:$LI$1),FALSE)</f>
        <v>184.74848030000001</v>
      </c>
      <c r="U1483" s="366">
        <f>+VLOOKUP($E1483,Labor!$1:$1048576,MATCH(DATE(U$2,1,1),Labor!$A$1:$LI$1),FALSE)</f>
        <v>184.9690531</v>
      </c>
      <c r="V1483" s="366">
        <f>+VLOOKUP($E1483,Labor!$1:$1048576,MATCH(DATE(V$2,1,1),Labor!$A$1:$LI$1),FALSE)</f>
        <v>185.10548399999999</v>
      </c>
      <c r="W1483" s="366">
        <f>+VLOOKUP($E1483,Labor!$1:$1048576,MATCH(DATE(W$2,1,1),Labor!$A$1:$LI$1),FALSE)</f>
        <v>185.26707529999999</v>
      </c>
      <c r="X1483" s="366">
        <f>+VLOOKUP($E1483,Labor!$1:$1048576,MATCH(DATE(X$2,1,1),Labor!$A$1:$LI$1),FALSE)</f>
        <v>185.53932399999999</v>
      </c>
      <c r="Y1483" s="366">
        <f>+VLOOKUP($E1483,Labor!$1:$1048576,MATCH(DATE(Y$2,1,1),Labor!$A$1:$LI$1),FALSE)</f>
        <v>185.98262589999999</v>
      </c>
      <c r="Z1483" s="366">
        <f>+VLOOKUP($E1483,Labor!$1:$1048576,MATCH(DATE(Z$2,1,1),Labor!$A$1:$LI$1),FALSE)</f>
        <v>186.6307716</v>
      </c>
      <c r="AA1483" s="366">
        <f>+VLOOKUP($E1483,Labor!$1:$1048576,MATCH(DATE(AA$2,1,1),Labor!$A$1:$LI$1),FALSE)</f>
        <v>187.5124697</v>
      </c>
      <c r="AB1483" s="366">
        <f>+VLOOKUP($E1483,Labor!$1:$1048576,MATCH(DATE(AB$2,1,1),Labor!$A$1:$LI$1),FALSE)</f>
        <v>188.6456915</v>
      </c>
      <c r="AC1483" s="366">
        <f>+VLOOKUP($E1483,Labor!$1:$1048576,MATCH(DATE(AC$2,1,1),Labor!$A$1:$LI$1),FALSE)</f>
        <v>190.03749099999999</v>
      </c>
      <c r="AD1483" s="366">
        <f>+VLOOKUP($E1483,Labor!$1:$1048576,MATCH(DATE(AD$2,1,1),Labor!$A$1:$LI$1),FALSE)</f>
        <v>191.68463560000001</v>
      </c>
      <c r="AE1483" s="366">
        <f>+VLOOKUP($E1483,Labor!$1:$1048576,MATCH(DATE(AE$2,1,1),Labor!$A$1:$LI$1),FALSE)</f>
        <v>193.55999750000001</v>
      </c>
      <c r="AF1483" s="366">
        <f>+VLOOKUP($E1483,Labor!$1:$1048576,MATCH(DATE(AF$2,1,1),Labor!$A$1:$LI$1),FALSE)</f>
        <v>195.5868323</v>
      </c>
      <c r="AG1483" s="366">
        <f>+VLOOKUP($E1483,Labor!$1:$1048576,MATCH(DATE(AG$2,1,1),Labor!$A$1:$LI$1),FALSE)</f>
        <v>197.7371215</v>
      </c>
      <c r="AH1483" s="366">
        <f>+VLOOKUP($E1483,Labor!$1:$1048576,MATCH(DATE(AH$2,1,1),Labor!$A$1:$LI$1),FALSE)</f>
        <v>200.00345580000001</v>
      </c>
      <c r="AI1483" s="366">
        <f>+VLOOKUP($E1483,Labor!$1:$1048576,MATCH(DATE(AI$2,1,1),Labor!$A$1:$LI$1),FALSE)</f>
        <v>202.3619736</v>
      </c>
      <c r="AJ1483" s="366">
        <f>+VLOOKUP($E1483,Labor!$1:$1048576,MATCH(DATE(AJ$2,1,1),Labor!$A$1:$LI$1),FALSE)</f>
        <v>204.76687000000001</v>
      </c>
      <c r="AK1483" s="366">
        <f>+VLOOKUP($E1483,Labor!$1:$1048576,MATCH(DATE(AK$2,1,1),Labor!$A$1:$LI$1),FALSE)</f>
        <v>207.16121269999999</v>
      </c>
      <c r="AL1483" s="366">
        <f>+VLOOKUP($E1483,Labor!$1:$1048576,MATCH(DATE(AL$2,1,1),Labor!$A$1:$LI$1),FALSE)</f>
        <v>209.4877372</v>
      </c>
      <c r="AM1483" s="366">
        <f>+VLOOKUP($E1483,Labor!$1:$1048576,MATCH(DATE(AM$2,1,1),Labor!$A$1:$LI$1),FALSE)</f>
        <v>211.6938581</v>
      </c>
      <c r="AN1483" s="366">
        <f>+VLOOKUP($E1483,Labor!$1:$1048576,MATCH(DATE(AN$2,1,1),Labor!$A$1:$LI$1),FALSE)</f>
        <v>213.73361270000001</v>
      </c>
      <c r="AO1483" s="366">
        <f>+VLOOKUP($E1483,Labor!$1:$1048576,MATCH(DATE(AO$2,1,1),Labor!$A$1:$LI$1),FALSE)</f>
        <v>215.56827340000001</v>
      </c>
    </row>
    <row r="1484" spans="1:41" ht="15" customHeight="1" x14ac:dyDescent="0.35">
      <c r="A1484" s="394"/>
      <c r="B1484" s="403"/>
      <c r="C1484" s="67" t="s">
        <v>732</v>
      </c>
      <c r="D1484" s="93"/>
      <c r="E1484" s="67" t="s">
        <v>797</v>
      </c>
      <c r="F1484" s="366">
        <f>+VLOOKUP($E1484,Labor!$1:$1048576,MATCH(DATE(F$2,1,1),Labor!$A$1:$LI$1),FALSE)</f>
        <v>386.09086960000002</v>
      </c>
      <c r="G1484" s="366">
        <f>+VLOOKUP($E1484,Labor!$1:$1048576,MATCH(DATE(G$2,1,1),Labor!$A$1:$LI$1),FALSE)</f>
        <v>390.01167329999998</v>
      </c>
      <c r="H1484" s="366">
        <f>+VLOOKUP($E1484,Labor!$1:$1048576,MATCH(DATE(H$2,1,1),Labor!$A$1:$LI$1),FALSE)</f>
        <v>395.76574640000001</v>
      </c>
      <c r="I1484" s="366">
        <f>+VLOOKUP($E1484,Labor!$1:$1048576,MATCH(DATE(I$2,1,1),Labor!$A$1:$LI$1),FALSE)</f>
        <v>402.01283080000002</v>
      </c>
      <c r="J1484" s="366">
        <f>+VLOOKUP($E1484,Labor!$1:$1048576,MATCH(DATE(J$2,1,1),Labor!$A$1:$LI$1),FALSE)</f>
        <v>408.48260449999998</v>
      </c>
      <c r="K1484" s="366">
        <f>+VLOOKUP($E1484,Labor!$1:$1048576,MATCH(DATE(K$2,1,1),Labor!$A$1:$LI$1),FALSE)</f>
        <v>415.52334669999999</v>
      </c>
      <c r="L1484" s="366">
        <f>+VLOOKUP($E1484,Labor!$1:$1048576,MATCH(DATE(L$2,1,1),Labor!$A$1:$LI$1),FALSE)</f>
        <v>423.12763469999999</v>
      </c>
      <c r="M1484" s="366">
        <f>+VLOOKUP($E1484,Labor!$1:$1048576,MATCH(DATE(M$2,1,1),Labor!$A$1:$LI$1),FALSE)</f>
        <v>431.10683649999999</v>
      </c>
      <c r="N1484" s="366">
        <f>+VLOOKUP($E1484,Labor!$1:$1048576,MATCH(DATE(N$2,1,1),Labor!$A$1:$LI$1),FALSE)</f>
        <v>439.34132019999998</v>
      </c>
      <c r="O1484" s="366">
        <f>+VLOOKUP($E1484,Labor!$1:$1048576,MATCH(DATE(O$2,1,1),Labor!$A$1:$LI$1),FALSE)</f>
        <v>447.23195600000003</v>
      </c>
      <c r="P1484" s="366">
        <f>+VLOOKUP($E1484,Labor!$1:$1048576,MATCH(DATE(P$2,1,1),Labor!$A$1:$LI$1),FALSE)</f>
        <v>453.89137940000001</v>
      </c>
      <c r="Q1484" s="366">
        <f>+VLOOKUP($E1484,Labor!$1:$1048576,MATCH(DATE(Q$2,1,1),Labor!$A$1:$LI$1),FALSE)</f>
        <v>459.01372259999999</v>
      </c>
      <c r="R1484" s="366">
        <f>+VLOOKUP($E1484,Labor!$1:$1048576,MATCH(DATE(R$2,1,1),Labor!$A$1:$LI$1),FALSE)</f>
        <v>462.63573179999997</v>
      </c>
      <c r="S1484" s="366">
        <f>+VLOOKUP($E1484,Labor!$1:$1048576,MATCH(DATE(S$2,1,1),Labor!$A$1:$LI$1),FALSE)</f>
        <v>465.01021320000001</v>
      </c>
      <c r="T1484" s="366">
        <f>+VLOOKUP($E1484,Labor!$1:$1048576,MATCH(DATE(T$2,1,1),Labor!$A$1:$LI$1),FALSE)</f>
        <v>466.50708850000001</v>
      </c>
      <c r="U1484" s="366">
        <f>+VLOOKUP($E1484,Labor!$1:$1048576,MATCH(DATE(U$2,1,1),Labor!$A$1:$LI$1),FALSE)</f>
        <v>467.52862210000001</v>
      </c>
      <c r="V1484" s="366">
        <f>+VLOOKUP($E1484,Labor!$1:$1048576,MATCH(DATE(V$2,1,1),Labor!$A$1:$LI$1),FALSE)</f>
        <v>468.422439</v>
      </c>
      <c r="W1484" s="366">
        <f>+VLOOKUP($E1484,Labor!$1:$1048576,MATCH(DATE(W$2,1,1),Labor!$A$1:$LI$1),FALSE)</f>
        <v>469.45811070000002</v>
      </c>
      <c r="X1484" s="366">
        <f>+VLOOKUP($E1484,Labor!$1:$1048576,MATCH(DATE(X$2,1,1),Labor!$A$1:$LI$1),FALSE)</f>
        <v>470.84205650000001</v>
      </c>
      <c r="Y1484" s="366">
        <f>+VLOOKUP($E1484,Labor!$1:$1048576,MATCH(DATE(Y$2,1,1),Labor!$A$1:$LI$1),FALSE)</f>
        <v>472.71626199999997</v>
      </c>
      <c r="Z1484" s="366">
        <f>+VLOOKUP($E1484,Labor!$1:$1048576,MATCH(DATE(Z$2,1,1),Labor!$A$1:$LI$1),FALSE)</f>
        <v>475.15874000000002</v>
      </c>
      <c r="AA1484" s="366">
        <f>+VLOOKUP($E1484,Labor!$1:$1048576,MATCH(DATE(AA$2,1,1),Labor!$A$1:$LI$1),FALSE)</f>
        <v>478.22654030000001</v>
      </c>
      <c r="AB1484" s="366">
        <f>+VLOOKUP($E1484,Labor!$1:$1048576,MATCH(DATE(AB$2,1,1),Labor!$A$1:$LI$1),FALSE)</f>
        <v>481.954048</v>
      </c>
      <c r="AC1484" s="366">
        <f>+VLOOKUP($E1484,Labor!$1:$1048576,MATCH(DATE(AC$2,1,1),Labor!$A$1:$LI$1),FALSE)</f>
        <v>486.35096060000001</v>
      </c>
      <c r="AD1484" s="366">
        <f>+VLOOKUP($E1484,Labor!$1:$1048576,MATCH(DATE(AD$2,1,1),Labor!$A$1:$LI$1),FALSE)</f>
        <v>491.40301520000003</v>
      </c>
      <c r="AE1484" s="366">
        <f>+VLOOKUP($E1484,Labor!$1:$1048576,MATCH(DATE(AE$2,1,1),Labor!$A$1:$LI$1),FALSE)</f>
        <v>497.0453804</v>
      </c>
      <c r="AF1484" s="366">
        <f>+VLOOKUP($E1484,Labor!$1:$1048576,MATCH(DATE(AF$2,1,1),Labor!$A$1:$LI$1),FALSE)</f>
        <v>503.05127640000001</v>
      </c>
      <c r="AG1484" s="366">
        <f>+VLOOKUP($E1484,Labor!$1:$1048576,MATCH(DATE(AG$2,1,1),Labor!$A$1:$LI$1),FALSE)</f>
        <v>509.31265009999998</v>
      </c>
      <c r="AH1484" s="366">
        <f>+VLOOKUP($E1484,Labor!$1:$1048576,MATCH(DATE(AH$2,1,1),Labor!$A$1:$LI$1),FALSE)</f>
        <v>515.79222609999999</v>
      </c>
      <c r="AI1484" s="366">
        <f>+VLOOKUP($E1484,Labor!$1:$1048576,MATCH(DATE(AI$2,1,1),Labor!$A$1:$LI$1),FALSE)</f>
        <v>522.42609179999999</v>
      </c>
      <c r="AJ1484" s="366">
        <f>+VLOOKUP($E1484,Labor!$1:$1048576,MATCH(DATE(AJ$2,1,1),Labor!$A$1:$LI$1),FALSE)</f>
        <v>529.10160529999996</v>
      </c>
      <c r="AK1484" s="366">
        <f>+VLOOKUP($E1484,Labor!$1:$1048576,MATCH(DATE(AK$2,1,1),Labor!$A$1:$LI$1),FALSE)</f>
        <v>535.67958390000001</v>
      </c>
      <c r="AL1484" s="366">
        <f>+VLOOKUP($E1484,Labor!$1:$1048576,MATCH(DATE(AL$2,1,1),Labor!$A$1:$LI$1),FALSE)</f>
        <v>542.01986780000004</v>
      </c>
      <c r="AM1484" s="366">
        <f>+VLOOKUP($E1484,Labor!$1:$1048576,MATCH(DATE(AM$2,1,1),Labor!$A$1:$LI$1),FALSE)</f>
        <v>547.99390189999997</v>
      </c>
      <c r="AN1484" s="366">
        <f>+VLOOKUP($E1484,Labor!$1:$1048576,MATCH(DATE(AN$2,1,1),Labor!$A$1:$LI$1),FALSE)</f>
        <v>553.48993010000004</v>
      </c>
      <c r="AO1484" s="366">
        <f>+VLOOKUP($E1484,Labor!$1:$1048576,MATCH(DATE(AO$2,1,1),Labor!$A$1:$LI$1),FALSE)</f>
        <v>558.41479509999999</v>
      </c>
    </row>
    <row r="1485" spans="1:41" ht="15" customHeight="1" x14ac:dyDescent="0.35">
      <c r="A1485" s="394"/>
      <c r="B1485" s="403"/>
      <c r="C1485" s="67" t="s">
        <v>733</v>
      </c>
      <c r="D1485" s="93"/>
      <c r="E1485" s="67" t="s">
        <v>798</v>
      </c>
      <c r="F1485" s="366">
        <f>+VLOOKUP($E1485,Labor!$1:$1048576,MATCH(DATE(F$2,1,1),Labor!$A$1:$LI$1),FALSE)</f>
        <v>320.44546800000001</v>
      </c>
      <c r="G1485" s="366">
        <f>+VLOOKUP($E1485,Labor!$1:$1048576,MATCH(DATE(G$2,1,1),Labor!$A$1:$LI$1),FALSE)</f>
        <v>324.99132049999997</v>
      </c>
      <c r="H1485" s="366">
        <f>+VLOOKUP($E1485,Labor!$1:$1048576,MATCH(DATE(H$2,1,1),Labor!$A$1:$LI$1),FALSE)</f>
        <v>331.59938099999999</v>
      </c>
      <c r="I1485" s="366">
        <f>+VLOOKUP($E1485,Labor!$1:$1048576,MATCH(DATE(I$2,1,1),Labor!$A$1:$LI$1),FALSE)</f>
        <v>339.05176979999999</v>
      </c>
      <c r="J1485" s="366">
        <f>+VLOOKUP($E1485,Labor!$1:$1048576,MATCH(DATE(J$2,1,1),Labor!$A$1:$LI$1),FALSE)</f>
        <v>346.7058705</v>
      </c>
      <c r="K1485" s="366">
        <f>+VLOOKUP($E1485,Labor!$1:$1048576,MATCH(DATE(K$2,1,1),Labor!$A$1:$LI$1),FALSE)</f>
        <v>354.50365599999998</v>
      </c>
      <c r="L1485" s="366">
        <f>+VLOOKUP($E1485,Labor!$1:$1048576,MATCH(DATE(L$2,1,1),Labor!$A$1:$LI$1),FALSE)</f>
        <v>362.51456780000001</v>
      </c>
      <c r="M1485" s="366">
        <f>+VLOOKUP($E1485,Labor!$1:$1048576,MATCH(DATE(M$2,1,1),Labor!$A$1:$LI$1),FALSE)</f>
        <v>370.6206158</v>
      </c>
      <c r="N1485" s="366">
        <f>+VLOOKUP($E1485,Labor!$1:$1048576,MATCH(DATE(N$2,1,1),Labor!$A$1:$LI$1),FALSE)</f>
        <v>378.758959</v>
      </c>
      <c r="O1485" s="366">
        <f>+VLOOKUP($E1485,Labor!$1:$1048576,MATCH(DATE(O$2,1,1),Labor!$A$1:$LI$1),FALSE)</f>
        <v>386.30234410000003</v>
      </c>
      <c r="P1485" s="366">
        <f>+VLOOKUP($E1485,Labor!$1:$1048576,MATCH(DATE(P$2,1,1),Labor!$A$1:$LI$1),FALSE)</f>
        <v>392.31084929999997</v>
      </c>
      <c r="Q1485" s="366">
        <f>+VLOOKUP($E1485,Labor!$1:$1048576,MATCH(DATE(Q$2,1,1),Labor!$A$1:$LI$1),FALSE)</f>
        <v>396.5891001</v>
      </c>
      <c r="R1485" s="366">
        <f>+VLOOKUP($E1485,Labor!$1:$1048576,MATCH(DATE(R$2,1,1),Labor!$A$1:$LI$1),FALSE)</f>
        <v>399.27665180000002</v>
      </c>
      <c r="S1485" s="366">
        <f>+VLOOKUP($E1485,Labor!$1:$1048576,MATCH(DATE(S$2,1,1),Labor!$A$1:$LI$1),FALSE)</f>
        <v>400.70283169999999</v>
      </c>
      <c r="T1485" s="366">
        <f>+VLOOKUP($E1485,Labor!$1:$1048576,MATCH(DATE(T$2,1,1),Labor!$A$1:$LI$1),FALSE)</f>
        <v>401.2876005</v>
      </c>
      <c r="U1485" s="366">
        <f>+VLOOKUP($E1485,Labor!$1:$1048576,MATCH(DATE(U$2,1,1),Labor!$A$1:$LI$1),FALSE)</f>
        <v>401.45819310000002</v>
      </c>
      <c r="V1485" s="366">
        <f>+VLOOKUP($E1485,Labor!$1:$1048576,MATCH(DATE(V$2,1,1),Labor!$A$1:$LI$1),FALSE)</f>
        <v>401.56008070000001</v>
      </c>
      <c r="W1485" s="366">
        <f>+VLOOKUP($E1485,Labor!$1:$1048576,MATCH(DATE(W$2,1,1),Labor!$A$1:$LI$1),FALSE)</f>
        <v>401.8471553</v>
      </c>
      <c r="X1485" s="366">
        <f>+VLOOKUP($E1485,Labor!$1:$1048576,MATCH(DATE(X$2,1,1),Labor!$A$1:$LI$1),FALSE)</f>
        <v>402.50622490000001</v>
      </c>
      <c r="Y1485" s="366">
        <f>+VLOOKUP($E1485,Labor!$1:$1048576,MATCH(DATE(Y$2,1,1),Labor!$A$1:$LI$1),FALSE)</f>
        <v>403.65767549999998</v>
      </c>
      <c r="Z1485" s="366">
        <f>+VLOOKUP($E1485,Labor!$1:$1048576,MATCH(DATE(Z$2,1,1),Labor!$A$1:$LI$1),FALSE)</f>
        <v>405.36841529999998</v>
      </c>
      <c r="AA1485" s="366">
        <f>+VLOOKUP($E1485,Labor!$1:$1048576,MATCH(DATE(AA$2,1,1),Labor!$A$1:$LI$1),FALSE)</f>
        <v>407.67717040000002</v>
      </c>
      <c r="AB1485" s="366">
        <f>+VLOOKUP($E1485,Labor!$1:$1048576,MATCH(DATE(AB$2,1,1),Labor!$A$1:$LI$1),FALSE)</f>
        <v>410.60590580000002</v>
      </c>
      <c r="AC1485" s="366">
        <f>+VLOOKUP($E1485,Labor!$1:$1048576,MATCH(DATE(AC$2,1,1),Labor!$A$1:$LI$1),FALSE)</f>
        <v>414.15563909999997</v>
      </c>
      <c r="AD1485" s="366">
        <f>+VLOOKUP($E1485,Labor!$1:$1048576,MATCH(DATE(AD$2,1,1),Labor!$A$1:$LI$1),FALSE)</f>
        <v>418.30587730000002</v>
      </c>
      <c r="AE1485" s="366">
        <f>+VLOOKUP($E1485,Labor!$1:$1048576,MATCH(DATE(AE$2,1,1),Labor!$A$1:$LI$1),FALSE)</f>
        <v>423.00970530000001</v>
      </c>
      <c r="AF1485" s="366">
        <f>+VLOOKUP($E1485,Labor!$1:$1048576,MATCH(DATE(AF$2,1,1),Labor!$A$1:$LI$1),FALSE)</f>
        <v>428.16131439999998</v>
      </c>
      <c r="AG1485" s="366">
        <f>+VLOOKUP($E1485,Labor!$1:$1048576,MATCH(DATE(AG$2,1,1),Labor!$A$1:$LI$1),FALSE)</f>
        <v>433.70953530000003</v>
      </c>
      <c r="AH1485" s="366">
        <f>+VLOOKUP($E1485,Labor!$1:$1048576,MATCH(DATE(AH$2,1,1),Labor!$A$1:$LI$1),FALSE)</f>
        <v>439.6176418</v>
      </c>
      <c r="AI1485" s="366">
        <f>+VLOOKUP($E1485,Labor!$1:$1048576,MATCH(DATE(AI$2,1,1),Labor!$A$1:$LI$1),FALSE)</f>
        <v>445.79366979999998</v>
      </c>
      <c r="AJ1485" s="366">
        <f>+VLOOKUP($E1485,Labor!$1:$1048576,MATCH(DATE(AJ$2,1,1),Labor!$A$1:$LI$1),FALSE)</f>
        <v>452.09294879999999</v>
      </c>
      <c r="AK1485" s="366">
        <f>+VLOOKUP($E1485,Labor!$1:$1048576,MATCH(DATE(AK$2,1,1),Labor!$A$1:$LI$1),FALSE)</f>
        <v>458.35338330000002</v>
      </c>
      <c r="AL1485" s="366">
        <f>+VLOOKUP($E1485,Labor!$1:$1048576,MATCH(DATE(AL$2,1,1),Labor!$A$1:$LI$1),FALSE)</f>
        <v>464.42333020000001</v>
      </c>
      <c r="AM1485" s="366">
        <f>+VLOOKUP($E1485,Labor!$1:$1048576,MATCH(DATE(AM$2,1,1),Labor!$A$1:$LI$1),FALSE)</f>
        <v>470.171224</v>
      </c>
      <c r="AN1485" s="366">
        <f>+VLOOKUP($E1485,Labor!$1:$1048576,MATCH(DATE(AN$2,1,1),Labor!$A$1:$LI$1),FALSE)</f>
        <v>475.48726820000002</v>
      </c>
      <c r="AO1485" s="366">
        <f>+VLOOKUP($E1485,Labor!$1:$1048576,MATCH(DATE(AO$2,1,1),Labor!$A$1:$LI$1),FALSE)</f>
        <v>480.28236429999998</v>
      </c>
    </row>
    <row r="1486" spans="1:41" ht="15" customHeight="1" x14ac:dyDescent="0.35">
      <c r="A1486" s="394"/>
      <c r="B1486" s="403"/>
      <c r="C1486" s="67" t="s">
        <v>734</v>
      </c>
      <c r="D1486" s="93"/>
      <c r="E1486" s="67" t="s">
        <v>799</v>
      </c>
      <c r="F1486" s="366">
        <f>+VLOOKUP($E1486,Labor!$1:$1048576,MATCH(DATE(F$2,1,1),Labor!$A$1:$LI$1),FALSE)</f>
        <v>612.15038519999996</v>
      </c>
      <c r="G1486" s="366">
        <f>+VLOOKUP($E1486,Labor!$1:$1048576,MATCH(DATE(G$2,1,1),Labor!$A$1:$LI$1),FALSE)</f>
        <v>616.1032457</v>
      </c>
      <c r="H1486" s="366">
        <f>+VLOOKUP($E1486,Labor!$1:$1048576,MATCH(DATE(H$2,1,1),Labor!$A$1:$LI$1),FALSE)</f>
        <v>622.23386600000003</v>
      </c>
      <c r="I1486" s="366">
        <f>+VLOOKUP($E1486,Labor!$1:$1048576,MATCH(DATE(I$2,1,1),Labor!$A$1:$LI$1),FALSE)</f>
        <v>629.58554040000001</v>
      </c>
      <c r="J1486" s="366">
        <f>+VLOOKUP($E1486,Labor!$1:$1048576,MATCH(DATE(J$2,1,1),Labor!$A$1:$LI$1),FALSE)</f>
        <v>637.98002980000001</v>
      </c>
      <c r="K1486" s="366">
        <f>+VLOOKUP($E1486,Labor!$1:$1048576,MATCH(DATE(K$2,1,1),Labor!$A$1:$LI$1),FALSE)</f>
        <v>648.05247080000004</v>
      </c>
      <c r="L1486" s="366">
        <f>+VLOOKUP($E1486,Labor!$1:$1048576,MATCH(DATE(L$2,1,1),Labor!$A$1:$LI$1),FALSE)</f>
        <v>659.26352859999997</v>
      </c>
      <c r="M1486" s="366">
        <f>+VLOOKUP($E1486,Labor!$1:$1048576,MATCH(DATE(M$2,1,1),Labor!$A$1:$LI$1),FALSE)</f>
        <v>671.07335920000003</v>
      </c>
      <c r="N1486" s="366">
        <f>+VLOOKUP($E1486,Labor!$1:$1048576,MATCH(DATE(N$2,1,1),Labor!$A$1:$LI$1),FALSE)</f>
        <v>683.18291420000003</v>
      </c>
      <c r="O1486" s="366">
        <f>+VLOOKUP($E1486,Labor!$1:$1048576,MATCH(DATE(O$2,1,1),Labor!$A$1:$LI$1),FALSE)</f>
        <v>694.85895410000001</v>
      </c>
      <c r="P1486" s="366">
        <f>+VLOOKUP($E1486,Labor!$1:$1048576,MATCH(DATE(P$2,1,1),Labor!$A$1:$LI$1),FALSE)</f>
        <v>705.07838119999997</v>
      </c>
      <c r="Q1486" s="366">
        <f>+VLOOKUP($E1486,Labor!$1:$1048576,MATCH(DATE(Q$2,1,1),Labor!$A$1:$LI$1),FALSE)</f>
        <v>713.34480350000001</v>
      </c>
      <c r="R1486" s="366">
        <f>+VLOOKUP($E1486,Labor!$1:$1048576,MATCH(DATE(R$2,1,1),Labor!$A$1:$LI$1),FALSE)</f>
        <v>719.57853739999996</v>
      </c>
      <c r="S1486" s="366">
        <f>+VLOOKUP($E1486,Labor!$1:$1048576,MATCH(DATE(S$2,1,1),Labor!$A$1:$LI$1),FALSE)</f>
        <v>723.98427719999995</v>
      </c>
      <c r="T1486" s="366">
        <f>+VLOOKUP($E1486,Labor!$1:$1048576,MATCH(DATE(T$2,1,1),Labor!$A$1:$LI$1),FALSE)</f>
        <v>726.94036459999995</v>
      </c>
      <c r="U1486" s="366">
        <f>+VLOOKUP($E1486,Labor!$1:$1048576,MATCH(DATE(U$2,1,1),Labor!$A$1:$LI$1),FALSE)</f>
        <v>728.90332999999998</v>
      </c>
      <c r="V1486" s="366">
        <f>+VLOOKUP($E1486,Labor!$1:$1048576,MATCH(DATE(V$2,1,1),Labor!$A$1:$LI$1),FALSE)</f>
        <v>730.30771689999995</v>
      </c>
      <c r="W1486" s="366">
        <f>+VLOOKUP($E1486,Labor!$1:$1048576,MATCH(DATE(W$2,1,1),Labor!$A$1:$LI$1),FALSE)</f>
        <v>731.52646760000005</v>
      </c>
      <c r="X1486" s="366">
        <f>+VLOOKUP($E1486,Labor!$1:$1048576,MATCH(DATE(X$2,1,1),Labor!$A$1:$LI$1),FALSE)</f>
        <v>732.86924490000001</v>
      </c>
      <c r="Y1486" s="366">
        <f>+VLOOKUP($E1486,Labor!$1:$1048576,MATCH(DATE(Y$2,1,1),Labor!$A$1:$LI$1),FALSE)</f>
        <v>734.5697318</v>
      </c>
      <c r="Z1486" s="366">
        <f>+VLOOKUP($E1486,Labor!$1:$1048576,MATCH(DATE(Z$2,1,1),Labor!$A$1:$LI$1),FALSE)</f>
        <v>736.75524410000003</v>
      </c>
      <c r="AA1486" s="366">
        <f>+VLOOKUP($E1486,Labor!$1:$1048576,MATCH(DATE(AA$2,1,1),Labor!$A$1:$LI$1),FALSE)</f>
        <v>739.56686760000002</v>
      </c>
      <c r="AB1486" s="366">
        <f>+VLOOKUP($E1486,Labor!$1:$1048576,MATCH(DATE(AB$2,1,1),Labor!$A$1:$LI$1),FALSE)</f>
        <v>743.09590969999999</v>
      </c>
      <c r="AC1486" s="366">
        <f>+VLOOKUP($E1486,Labor!$1:$1048576,MATCH(DATE(AC$2,1,1),Labor!$A$1:$LI$1),FALSE)</f>
        <v>747.39081550000003</v>
      </c>
      <c r="AD1486" s="366">
        <f>+VLOOKUP($E1486,Labor!$1:$1048576,MATCH(DATE(AD$2,1,1),Labor!$A$1:$LI$1),FALSE)</f>
        <v>752.46021289999999</v>
      </c>
      <c r="AE1486" s="366">
        <f>+VLOOKUP($E1486,Labor!$1:$1048576,MATCH(DATE(AE$2,1,1),Labor!$A$1:$LI$1),FALSE)</f>
        <v>758.18229610000003</v>
      </c>
      <c r="AF1486" s="366">
        <f>+VLOOKUP($E1486,Labor!$1:$1048576,MATCH(DATE(AF$2,1,1),Labor!$A$1:$LI$1),FALSE)</f>
        <v>764.40810309999995</v>
      </c>
      <c r="AG1486" s="366">
        <f>+VLOOKUP($E1486,Labor!$1:$1048576,MATCH(DATE(AG$2,1,1),Labor!$A$1:$LI$1),FALSE)</f>
        <v>771.05061550000005</v>
      </c>
      <c r="AH1486" s="366">
        <f>+VLOOKUP($E1486,Labor!$1:$1048576,MATCH(DATE(AH$2,1,1),Labor!$A$1:$LI$1),FALSE)</f>
        <v>778.07390459999999</v>
      </c>
      <c r="AI1486" s="366">
        <f>+VLOOKUP($E1486,Labor!$1:$1048576,MATCH(DATE(AI$2,1,1),Labor!$A$1:$LI$1),FALSE)</f>
        <v>785.41089780000004</v>
      </c>
      <c r="AJ1486" s="366">
        <f>+VLOOKUP($E1486,Labor!$1:$1048576,MATCH(DATE(AJ$2,1,1),Labor!$A$1:$LI$1),FALSE)</f>
        <v>792.9371357</v>
      </c>
      <c r="AK1486" s="366">
        <f>+VLOOKUP($E1486,Labor!$1:$1048576,MATCH(DATE(AK$2,1,1),Labor!$A$1:$LI$1),FALSE)</f>
        <v>800.49025749999998</v>
      </c>
      <c r="AL1486" s="366">
        <f>+VLOOKUP($E1486,Labor!$1:$1048576,MATCH(DATE(AL$2,1,1),Labor!$A$1:$LI$1),FALSE)</f>
        <v>807.89669279999998</v>
      </c>
      <c r="AM1486" s="366">
        <f>+VLOOKUP($E1486,Labor!$1:$1048576,MATCH(DATE(AM$2,1,1),Labor!$A$1:$LI$1),FALSE)</f>
        <v>814.98658369999998</v>
      </c>
      <c r="AN1486" s="366">
        <f>+VLOOKUP($E1486,Labor!$1:$1048576,MATCH(DATE(AN$2,1,1),Labor!$A$1:$LI$1),FALSE)</f>
        <v>821.60173899999995</v>
      </c>
      <c r="AO1486" s="366">
        <f>+VLOOKUP($E1486,Labor!$1:$1048576,MATCH(DATE(AO$2,1,1),Labor!$A$1:$LI$1),FALSE)</f>
        <v>827.60028820000002</v>
      </c>
    </row>
    <row r="1487" spans="1:41" ht="15" customHeight="1" x14ac:dyDescent="0.35">
      <c r="A1487" s="394"/>
      <c r="B1487" s="403"/>
      <c r="C1487" s="67" t="s">
        <v>735</v>
      </c>
      <c r="D1487" s="93"/>
      <c r="E1487" s="67" t="s">
        <v>800</v>
      </c>
      <c r="F1487" s="366">
        <f>+VLOOKUP($E1487,Labor!$1:$1048576,MATCH(DATE(F$2,1,1),Labor!$A$1:$LI$1),FALSE)</f>
        <v>1769.5160599999999</v>
      </c>
      <c r="G1487" s="366">
        <f>+VLOOKUP($E1487,Labor!$1:$1048576,MATCH(DATE(G$2,1,1),Labor!$A$1:$LI$1),FALSE)</f>
        <v>1774.9582989999999</v>
      </c>
      <c r="H1487" s="366">
        <f>+VLOOKUP($E1487,Labor!$1:$1048576,MATCH(DATE(H$2,1,1),Labor!$A$1:$LI$1),FALSE)</f>
        <v>1784.8460689999999</v>
      </c>
      <c r="I1487" s="366">
        <f>+VLOOKUP($E1487,Labor!$1:$1048576,MATCH(DATE(I$2,1,1),Labor!$A$1:$LI$1),FALSE)</f>
        <v>1799.118735</v>
      </c>
      <c r="J1487" s="366">
        <f>+VLOOKUP($E1487,Labor!$1:$1048576,MATCH(DATE(J$2,1,1),Labor!$A$1:$LI$1),FALSE)</f>
        <v>1815.8879079999999</v>
      </c>
      <c r="K1487" s="366">
        <f>+VLOOKUP($E1487,Labor!$1:$1048576,MATCH(DATE(K$2,1,1),Labor!$A$1:$LI$1),FALSE)</f>
        <v>1835.4083889999999</v>
      </c>
      <c r="L1487" s="366">
        <f>+VLOOKUP($E1487,Labor!$1:$1048576,MATCH(DATE(L$2,1,1),Labor!$A$1:$LI$1),FALSE)</f>
        <v>1860.8723540000001</v>
      </c>
      <c r="M1487" s="366">
        <f>+VLOOKUP($E1487,Labor!$1:$1048576,MATCH(DATE(M$2,1,1),Labor!$A$1:$LI$1),FALSE)</f>
        <v>1891.3142949999999</v>
      </c>
      <c r="N1487" s="366">
        <f>+VLOOKUP($E1487,Labor!$1:$1048576,MATCH(DATE(N$2,1,1),Labor!$A$1:$LI$1),FALSE)</f>
        <v>1925.7330669999999</v>
      </c>
      <c r="O1487" s="366">
        <f>+VLOOKUP($E1487,Labor!$1:$1048576,MATCH(DATE(O$2,1,1),Labor!$A$1:$LI$1),FALSE)</f>
        <v>1962.8593209999999</v>
      </c>
      <c r="P1487" s="366">
        <f>+VLOOKUP($E1487,Labor!$1:$1048576,MATCH(DATE(P$2,1,1),Labor!$A$1:$LI$1),FALSE)</f>
        <v>2001.151216</v>
      </c>
      <c r="Q1487" s="366">
        <f>+VLOOKUP($E1487,Labor!$1:$1048576,MATCH(DATE(Q$2,1,1),Labor!$A$1:$LI$1),FALSE)</f>
        <v>2038.861607</v>
      </c>
      <c r="R1487" s="366">
        <f>+VLOOKUP($E1487,Labor!$1:$1048576,MATCH(DATE(R$2,1,1),Labor!$A$1:$LI$1),FALSE)</f>
        <v>2074.768039</v>
      </c>
      <c r="S1487" s="366">
        <f>+VLOOKUP($E1487,Labor!$1:$1048576,MATCH(DATE(S$2,1,1),Labor!$A$1:$LI$1),FALSE)</f>
        <v>2108.281786</v>
      </c>
      <c r="T1487" s="366">
        <f>+VLOOKUP($E1487,Labor!$1:$1048576,MATCH(DATE(T$2,1,1),Labor!$A$1:$LI$1),FALSE)</f>
        <v>2139.330786</v>
      </c>
      <c r="U1487" s="366">
        <f>+VLOOKUP($E1487,Labor!$1:$1048576,MATCH(DATE(U$2,1,1),Labor!$A$1:$LI$1),FALSE)</f>
        <v>2168.2136089999999</v>
      </c>
      <c r="V1487" s="366">
        <f>+VLOOKUP($E1487,Labor!$1:$1048576,MATCH(DATE(V$2,1,1),Labor!$A$1:$LI$1),FALSE)</f>
        <v>2195.4898389999998</v>
      </c>
      <c r="W1487" s="366">
        <f>+VLOOKUP($E1487,Labor!$1:$1048576,MATCH(DATE(W$2,1,1),Labor!$A$1:$LI$1),FALSE)</f>
        <v>2221.7854819999998</v>
      </c>
      <c r="X1487" s="366">
        <f>+VLOOKUP($E1487,Labor!$1:$1048576,MATCH(DATE(X$2,1,1),Labor!$A$1:$LI$1),FALSE)</f>
        <v>2247.7396910000002</v>
      </c>
      <c r="Y1487" s="366">
        <f>+VLOOKUP($E1487,Labor!$1:$1048576,MATCH(DATE(Y$2,1,1),Labor!$A$1:$LI$1),FALSE)</f>
        <v>2273.9566519999998</v>
      </c>
      <c r="Z1487" s="366">
        <f>+VLOOKUP($E1487,Labor!$1:$1048576,MATCH(DATE(Z$2,1,1),Labor!$A$1:$LI$1),FALSE)</f>
        <v>2300.8709009999998</v>
      </c>
      <c r="AA1487" s="366">
        <f>+VLOOKUP($E1487,Labor!$1:$1048576,MATCH(DATE(AA$2,1,1),Labor!$A$1:$LI$1),FALSE)</f>
        <v>2328.971266</v>
      </c>
      <c r="AB1487" s="366">
        <f>+VLOOKUP($E1487,Labor!$1:$1048576,MATCH(DATE(AB$2,1,1),Labor!$A$1:$LI$1),FALSE)</f>
        <v>2358.6738620000001</v>
      </c>
      <c r="AC1487" s="366">
        <f>+VLOOKUP($E1487,Labor!$1:$1048576,MATCH(DATE(AC$2,1,1),Labor!$A$1:$LI$1),FALSE)</f>
        <v>2390.32051</v>
      </c>
      <c r="AD1487" s="366">
        <f>+VLOOKUP($E1487,Labor!$1:$1048576,MATCH(DATE(AD$2,1,1),Labor!$A$1:$LI$1),FALSE)</f>
        <v>2424.181603</v>
      </c>
      <c r="AE1487" s="366">
        <f>+VLOOKUP($E1487,Labor!$1:$1048576,MATCH(DATE(AE$2,1,1),Labor!$A$1:$LI$1),FALSE)</f>
        <v>2460.199783</v>
      </c>
      <c r="AF1487" s="366">
        <f>+VLOOKUP($E1487,Labor!$1:$1048576,MATCH(DATE(AF$2,1,1),Labor!$A$1:$LI$1),FALSE)</f>
        <v>2495.8286320000002</v>
      </c>
      <c r="AG1487" s="366">
        <f>+VLOOKUP($E1487,Labor!$1:$1048576,MATCH(DATE(AG$2,1,1),Labor!$A$1:$LI$1),FALSE)</f>
        <v>2529.7387290000001</v>
      </c>
      <c r="AH1487" s="366">
        <f>+VLOOKUP($E1487,Labor!$1:$1048576,MATCH(DATE(AH$2,1,1),Labor!$A$1:$LI$1),FALSE)</f>
        <v>2561.7046260000002</v>
      </c>
      <c r="AI1487" s="366">
        <f>+VLOOKUP($E1487,Labor!$1:$1048576,MATCH(DATE(AI$2,1,1),Labor!$A$1:$LI$1),FALSE)</f>
        <v>2591.9294920000002</v>
      </c>
      <c r="AJ1487" s="366">
        <f>+VLOOKUP($E1487,Labor!$1:$1048576,MATCH(DATE(AJ$2,1,1),Labor!$A$1:$LI$1),FALSE)</f>
        <v>2620.619803</v>
      </c>
      <c r="AK1487" s="366">
        <f>+VLOOKUP($E1487,Labor!$1:$1048576,MATCH(DATE(AK$2,1,1),Labor!$A$1:$LI$1),FALSE)</f>
        <v>2647.8203739999999</v>
      </c>
      <c r="AL1487" s="366">
        <f>+VLOOKUP($E1487,Labor!$1:$1048576,MATCH(DATE(AL$2,1,1),Labor!$A$1:$LI$1),FALSE)</f>
        <v>2673.4010109999999</v>
      </c>
      <c r="AM1487" s="366">
        <f>+VLOOKUP($E1487,Labor!$1:$1048576,MATCH(DATE(AM$2,1,1),Labor!$A$1:$LI$1),FALSE)</f>
        <v>2697.097424</v>
      </c>
      <c r="AN1487" s="366">
        <f>+VLOOKUP($E1487,Labor!$1:$1048576,MATCH(DATE(AN$2,1,1),Labor!$A$1:$LI$1),FALSE)</f>
        <v>2718.564069</v>
      </c>
      <c r="AO1487" s="366">
        <f>+VLOOKUP($E1487,Labor!$1:$1048576,MATCH(DATE(AO$2,1,1),Labor!$A$1:$LI$1),FALSE)</f>
        <v>2737.4240329999998</v>
      </c>
    </row>
    <row r="1488" spans="1:41" ht="15" customHeight="1" x14ac:dyDescent="0.35">
      <c r="A1488" s="394"/>
      <c r="B1488" s="403"/>
      <c r="C1488" s="67" t="s">
        <v>736</v>
      </c>
      <c r="D1488" s="93"/>
      <c r="E1488" s="67" t="s">
        <v>801</v>
      </c>
      <c r="F1488" s="366">
        <f>+VLOOKUP($E1488,Labor!$1:$1048576,MATCH(DATE(F$2,1,1),Labor!$A$1:$LI$1),FALSE)</f>
        <v>15.458438170000001</v>
      </c>
      <c r="G1488" s="366">
        <f>+VLOOKUP($E1488,Labor!$1:$1048576,MATCH(DATE(G$2,1,1),Labor!$A$1:$LI$1),FALSE)</f>
        <v>15.50547194</v>
      </c>
      <c r="H1488" s="366">
        <f>+VLOOKUP($E1488,Labor!$1:$1048576,MATCH(DATE(H$2,1,1),Labor!$A$1:$LI$1),FALSE)</f>
        <v>15.576124030000001</v>
      </c>
      <c r="I1488" s="366">
        <f>+VLOOKUP($E1488,Labor!$1:$1048576,MATCH(DATE(I$2,1,1),Labor!$A$1:$LI$1),FALSE)</f>
        <v>15.6562606</v>
      </c>
      <c r="J1488" s="366">
        <f>+VLOOKUP($E1488,Labor!$1:$1048576,MATCH(DATE(J$2,1,1),Labor!$A$1:$LI$1),FALSE)</f>
        <v>15.758160999999999</v>
      </c>
      <c r="K1488" s="366">
        <f>+VLOOKUP($E1488,Labor!$1:$1048576,MATCH(DATE(K$2,1,1),Labor!$A$1:$LI$1),FALSE)</f>
        <v>15.921160950000001</v>
      </c>
      <c r="L1488" s="366">
        <f>+VLOOKUP($E1488,Labor!$1:$1048576,MATCH(DATE(L$2,1,1),Labor!$A$1:$LI$1),FALSE)</f>
        <v>16.129975179999999</v>
      </c>
      <c r="M1488" s="366">
        <f>+VLOOKUP($E1488,Labor!$1:$1048576,MATCH(DATE(M$2,1,1),Labor!$A$1:$LI$1),FALSE)</f>
        <v>16.367632700000001</v>
      </c>
      <c r="N1488" s="366">
        <f>+VLOOKUP($E1488,Labor!$1:$1048576,MATCH(DATE(N$2,1,1),Labor!$A$1:$LI$1),FALSE)</f>
        <v>16.620823080000001</v>
      </c>
      <c r="O1488" s="366">
        <f>+VLOOKUP($E1488,Labor!$1:$1048576,MATCH(DATE(O$2,1,1),Labor!$A$1:$LI$1),FALSE)</f>
        <v>16.86757047</v>
      </c>
      <c r="P1488" s="366">
        <f>+VLOOKUP($E1488,Labor!$1:$1048576,MATCH(DATE(P$2,1,1),Labor!$A$1:$LI$1),FALSE)</f>
        <v>17.080595750000001</v>
      </c>
      <c r="Q1488" s="366">
        <f>+VLOOKUP($E1488,Labor!$1:$1048576,MATCH(DATE(Q$2,1,1),Labor!$A$1:$LI$1),FALSE)</f>
        <v>17.249200040000002</v>
      </c>
      <c r="R1488" s="366">
        <f>+VLOOKUP($E1488,Labor!$1:$1048576,MATCH(DATE(R$2,1,1),Labor!$A$1:$LI$1),FALSE)</f>
        <v>17.36973184</v>
      </c>
      <c r="S1488" s="366">
        <f>+VLOOKUP($E1488,Labor!$1:$1048576,MATCH(DATE(S$2,1,1),Labor!$A$1:$LI$1),FALSE)</f>
        <v>17.44649999</v>
      </c>
      <c r="T1488" s="366">
        <f>+VLOOKUP($E1488,Labor!$1:$1048576,MATCH(DATE(T$2,1,1),Labor!$A$1:$LI$1),FALSE)</f>
        <v>17.4888157</v>
      </c>
      <c r="U1488" s="366">
        <f>+VLOOKUP($E1488,Labor!$1:$1048576,MATCH(DATE(U$2,1,1),Labor!$A$1:$LI$1),FALSE)</f>
        <v>17.50824969</v>
      </c>
      <c r="V1488" s="366">
        <f>+VLOOKUP($E1488,Labor!$1:$1048576,MATCH(DATE(V$2,1,1),Labor!$A$1:$LI$1),FALSE)</f>
        <v>17.515787799999998</v>
      </c>
      <c r="W1488" s="366">
        <f>+VLOOKUP($E1488,Labor!$1:$1048576,MATCH(DATE(W$2,1,1),Labor!$A$1:$LI$1),FALSE)</f>
        <v>17.520838520000002</v>
      </c>
      <c r="X1488" s="366">
        <f>+VLOOKUP($E1488,Labor!$1:$1048576,MATCH(DATE(X$2,1,1),Labor!$A$1:$LI$1),FALSE)</f>
        <v>17.531152710000001</v>
      </c>
      <c r="Y1488" s="366">
        <f>+VLOOKUP($E1488,Labor!$1:$1048576,MATCH(DATE(Y$2,1,1),Labor!$A$1:$LI$1),FALSE)</f>
        <v>17.55258692</v>
      </c>
      <c r="Z1488" s="366">
        <f>+VLOOKUP($E1488,Labor!$1:$1048576,MATCH(DATE(Z$2,1,1),Labor!$A$1:$LI$1),FALSE)</f>
        <v>17.588465150000001</v>
      </c>
      <c r="AA1488" s="366">
        <f>+VLOOKUP($E1488,Labor!$1:$1048576,MATCH(DATE(AA$2,1,1),Labor!$A$1:$LI$1),FALSE)</f>
        <v>17.642102399999999</v>
      </c>
      <c r="AB1488" s="366">
        <f>+VLOOKUP($E1488,Labor!$1:$1048576,MATCH(DATE(AB$2,1,1),Labor!$A$1:$LI$1),FALSE)</f>
        <v>17.715686389999998</v>
      </c>
      <c r="AC1488" s="366">
        <f>+VLOOKUP($E1488,Labor!$1:$1048576,MATCH(DATE(AC$2,1,1),Labor!$A$1:$LI$1),FALSE)</f>
        <v>17.810337319999999</v>
      </c>
      <c r="AD1488" s="366">
        <f>+VLOOKUP($E1488,Labor!$1:$1048576,MATCH(DATE(AD$2,1,1),Labor!$A$1:$LI$1),FALSE)</f>
        <v>17.92627907</v>
      </c>
      <c r="AE1488" s="366">
        <f>+VLOOKUP($E1488,Labor!$1:$1048576,MATCH(DATE(AE$2,1,1),Labor!$A$1:$LI$1),FALSE)</f>
        <v>18.060828900000001</v>
      </c>
      <c r="AF1488" s="366">
        <f>+VLOOKUP($E1488,Labor!$1:$1048576,MATCH(DATE(AF$2,1,1),Labor!$A$1:$LI$1),FALSE)</f>
        <v>18.206197540000002</v>
      </c>
      <c r="AG1488" s="366">
        <f>+VLOOKUP($E1488,Labor!$1:$1048576,MATCH(DATE(AG$2,1,1),Labor!$A$1:$LI$1),FALSE)</f>
        <v>18.359919099999999</v>
      </c>
      <c r="AH1488" s="366">
        <f>+VLOOKUP($E1488,Labor!$1:$1048576,MATCH(DATE(AH$2,1,1),Labor!$A$1:$LI$1),FALSE)</f>
        <v>18.522047499999999</v>
      </c>
      <c r="AI1488" s="366">
        <f>+VLOOKUP($E1488,Labor!$1:$1048576,MATCH(DATE(AI$2,1,1),Labor!$A$1:$LI$1),FALSE)</f>
        <v>18.691635649999998</v>
      </c>
      <c r="AJ1488" s="366">
        <f>+VLOOKUP($E1488,Labor!$1:$1048576,MATCH(DATE(AJ$2,1,1),Labor!$A$1:$LI$1),FALSE)</f>
        <v>18.865888569999999</v>
      </c>
      <c r="AK1488" s="366">
        <f>+VLOOKUP($E1488,Labor!$1:$1048576,MATCH(DATE(AK$2,1,1),Labor!$A$1:$LI$1),FALSE)</f>
        <v>19.04079703</v>
      </c>
      <c r="AL1488" s="366">
        <f>+VLOOKUP($E1488,Labor!$1:$1048576,MATCH(DATE(AL$2,1,1),Labor!$A$1:$LI$1),FALSE)</f>
        <v>19.211978720000001</v>
      </c>
      <c r="AM1488" s="366">
        <f>+VLOOKUP($E1488,Labor!$1:$1048576,MATCH(DATE(AM$2,1,1),Labor!$A$1:$LI$1),FALSE)</f>
        <v>19.375171309999999</v>
      </c>
      <c r="AN1488" s="366">
        <f>+VLOOKUP($E1488,Labor!$1:$1048576,MATCH(DATE(AN$2,1,1),Labor!$A$1:$LI$1),FALSE)</f>
        <v>19.526483429999999</v>
      </c>
      <c r="AO1488" s="366">
        <f>+VLOOKUP($E1488,Labor!$1:$1048576,MATCH(DATE(AO$2,1,1),Labor!$A$1:$LI$1),FALSE)</f>
        <v>19.66252102</v>
      </c>
    </row>
    <row r="1489" spans="1:41" s="92" customFormat="1" ht="15" customHeight="1" x14ac:dyDescent="0.35">
      <c r="A1489" s="394"/>
      <c r="B1489" s="403"/>
      <c r="C1489" s="76" t="s">
        <v>785</v>
      </c>
      <c r="D1489" s="130"/>
      <c r="E1489" s="76" t="s">
        <v>802</v>
      </c>
      <c r="F1489" s="365">
        <f>+VLOOKUP($E1489,Labor!$1:$1048576,MATCH(DATE(F$2,1,1),Labor!$A$1:$LI$1),FALSE)</f>
        <v>867.98378419999995</v>
      </c>
      <c r="G1489" s="365">
        <f>+VLOOKUP($E1489,Labor!$1:$1048576,MATCH(DATE(G$2,1,1),Labor!$A$1:$LI$1),FALSE)</f>
        <v>872.55372720000003</v>
      </c>
      <c r="H1489" s="365">
        <f>+VLOOKUP($E1489,Labor!$1:$1048576,MATCH(DATE(H$2,1,1),Labor!$A$1:$LI$1),FALSE)</f>
        <v>878.44380260000003</v>
      </c>
      <c r="I1489" s="365">
        <f>+VLOOKUP($E1489,Labor!$1:$1048576,MATCH(DATE(I$2,1,1),Labor!$A$1:$LI$1),FALSE)</f>
        <v>883.84265979999998</v>
      </c>
      <c r="J1489" s="365">
        <f>+VLOOKUP($E1489,Labor!$1:$1048576,MATCH(DATE(J$2,1,1),Labor!$A$1:$LI$1),FALSE)</f>
        <v>890.06936429999996</v>
      </c>
      <c r="K1489" s="365">
        <f>+VLOOKUP($E1489,Labor!$1:$1048576,MATCH(DATE(K$2,1,1),Labor!$A$1:$LI$1),FALSE)</f>
        <v>900.1515703</v>
      </c>
      <c r="L1489" s="365">
        <f>+VLOOKUP($E1489,Labor!$1:$1048576,MATCH(DATE(L$2,1,1),Labor!$A$1:$LI$1),FALSE)</f>
        <v>911.93458650000002</v>
      </c>
      <c r="M1489" s="365">
        <f>+VLOOKUP($E1489,Labor!$1:$1048576,MATCH(DATE(M$2,1,1),Labor!$A$1:$LI$1),FALSE)</f>
        <v>924.49768200000005</v>
      </c>
      <c r="N1489" s="365">
        <f>+VLOOKUP($E1489,Labor!$1:$1048576,MATCH(DATE(N$2,1,1),Labor!$A$1:$LI$1),FALSE)</f>
        <v>937.33032349999996</v>
      </c>
      <c r="O1489" s="365">
        <f>+VLOOKUP($E1489,Labor!$1:$1048576,MATCH(DATE(O$2,1,1),Labor!$A$1:$LI$1),FALSE)</f>
        <v>949.53173839999999</v>
      </c>
      <c r="P1489" s="365">
        <f>+VLOOKUP($E1489,Labor!$1:$1048576,MATCH(DATE(P$2,1,1),Labor!$A$1:$LI$1),FALSE)</f>
        <v>959.95027879999998</v>
      </c>
      <c r="Q1489" s="365">
        <f>+VLOOKUP($E1489,Labor!$1:$1048576,MATCH(DATE(Q$2,1,1),Labor!$A$1:$LI$1),FALSE)</f>
        <v>967.9738949</v>
      </c>
      <c r="R1489" s="365">
        <f>+VLOOKUP($E1489,Labor!$1:$1048576,MATCH(DATE(R$2,1,1),Labor!$A$1:$LI$1),FALSE)</f>
        <v>973.48845440000002</v>
      </c>
      <c r="S1489" s="365">
        <f>+VLOOKUP($E1489,Labor!$1:$1048576,MATCH(DATE(S$2,1,1),Labor!$A$1:$LI$1),FALSE)</f>
        <v>976.70843149999996</v>
      </c>
      <c r="T1489" s="365">
        <f>+VLOOKUP($E1489,Labor!$1:$1048576,MATCH(DATE(T$2,1,1),Labor!$A$1:$LI$1),FALSE)</f>
        <v>978.05185840000001</v>
      </c>
      <c r="U1489" s="365">
        <f>+VLOOKUP($E1489,Labor!$1:$1048576,MATCH(DATE(U$2,1,1),Labor!$A$1:$LI$1),FALSE)</f>
        <v>978.03838180000002</v>
      </c>
      <c r="V1489" s="365">
        <f>+VLOOKUP($E1489,Labor!$1:$1048576,MATCH(DATE(V$2,1,1),Labor!$A$1:$LI$1),FALSE)</f>
        <v>977.17970270000001</v>
      </c>
      <c r="W1489" s="365">
        <f>+VLOOKUP($E1489,Labor!$1:$1048576,MATCH(DATE(W$2,1,1),Labor!$A$1:$LI$1),FALSE)</f>
        <v>975.92646149999996</v>
      </c>
      <c r="X1489" s="365">
        <f>+VLOOKUP($E1489,Labor!$1:$1048576,MATCH(DATE(X$2,1,1),Labor!$A$1:$LI$1),FALSE)</f>
        <v>974.66289959999995</v>
      </c>
      <c r="Y1489" s="365">
        <f>+VLOOKUP($E1489,Labor!$1:$1048576,MATCH(DATE(Y$2,1,1),Labor!$A$1:$LI$1),FALSE)</f>
        <v>973.68941240000004</v>
      </c>
      <c r="Z1489" s="365">
        <f>+VLOOKUP($E1489,Labor!$1:$1048576,MATCH(DATE(Z$2,1,1),Labor!$A$1:$LI$1),FALSE)</f>
        <v>973.17287510000006</v>
      </c>
      <c r="AA1489" s="365">
        <f>+VLOOKUP($E1489,Labor!$1:$1048576,MATCH(DATE(AA$2,1,1),Labor!$A$1:$LI$1),FALSE)</f>
        <v>973.32090259999995</v>
      </c>
      <c r="AB1489" s="365">
        <f>+VLOOKUP($E1489,Labor!$1:$1048576,MATCH(DATE(AB$2,1,1),Labor!$A$1:$LI$1),FALSE)</f>
        <v>974.26852459999998</v>
      </c>
      <c r="AC1489" s="365">
        <f>+VLOOKUP($E1489,Labor!$1:$1048576,MATCH(DATE(AC$2,1,1),Labor!$A$1:$LI$1),FALSE)</f>
        <v>976.09406969999998</v>
      </c>
      <c r="AD1489" s="365">
        <f>+VLOOKUP($E1489,Labor!$1:$1048576,MATCH(DATE(AD$2,1,1),Labor!$A$1:$LI$1),FALSE)</f>
        <v>978.82685849999996</v>
      </c>
      <c r="AE1489" s="365">
        <f>+VLOOKUP($E1489,Labor!$1:$1048576,MATCH(DATE(AE$2,1,1),Labor!$A$1:$LI$1),FALSE)</f>
        <v>982.3150263</v>
      </c>
      <c r="AF1489" s="365">
        <f>+VLOOKUP($E1489,Labor!$1:$1048576,MATCH(DATE(AF$2,1,1),Labor!$A$1:$LI$1),FALSE)</f>
        <v>986.37260890000005</v>
      </c>
      <c r="AG1489" s="365">
        <f>+VLOOKUP($E1489,Labor!$1:$1048576,MATCH(DATE(AG$2,1,1),Labor!$A$1:$LI$1),FALSE)</f>
        <v>990.95849859999998</v>
      </c>
      <c r="AH1489" s="365">
        <f>+VLOOKUP($E1489,Labor!$1:$1048576,MATCH(DATE(AH$2,1,1),Labor!$A$1:$LI$1),FALSE)</f>
        <v>996.08246550000001</v>
      </c>
      <c r="AI1489" s="365">
        <f>+VLOOKUP($E1489,Labor!$1:$1048576,MATCH(DATE(AI$2,1,1),Labor!$A$1:$LI$1),FALSE)</f>
        <v>1001.694628</v>
      </c>
      <c r="AJ1489" s="365">
        <f>+VLOOKUP($E1489,Labor!$1:$1048576,MATCH(DATE(AJ$2,1,1),Labor!$A$1:$LI$1),FALSE)</f>
        <v>1007.6616770000001</v>
      </c>
      <c r="AK1489" s="365">
        <f>+VLOOKUP($E1489,Labor!$1:$1048576,MATCH(DATE(AK$2,1,1),Labor!$A$1:$LI$1),FALSE)</f>
        <v>1013.796952</v>
      </c>
      <c r="AL1489" s="365">
        <f>+VLOOKUP($E1489,Labor!$1:$1048576,MATCH(DATE(AL$2,1,1),Labor!$A$1:$LI$1),FALSE)</f>
        <v>1019.895745</v>
      </c>
      <c r="AM1489" s="365">
        <f>+VLOOKUP($E1489,Labor!$1:$1048576,MATCH(DATE(AM$2,1,1),Labor!$A$1:$LI$1),FALSE)</f>
        <v>1025.7548919999999</v>
      </c>
      <c r="AN1489" s="365">
        <f>+VLOOKUP($E1489,Labor!$1:$1048576,MATCH(DATE(AN$2,1,1),Labor!$A$1:$LI$1),FALSE)</f>
        <v>1031.1832669999999</v>
      </c>
      <c r="AO1489" s="365">
        <f>+VLOOKUP($E1489,Labor!$1:$1048576,MATCH(DATE(AO$2,1,1),Labor!$A$1:$LI$1),FALSE)</f>
        <v>1036.0080820000001</v>
      </c>
    </row>
    <row r="1490" spans="1:41" ht="15" customHeight="1" x14ac:dyDescent="0.35">
      <c r="A1490" s="394"/>
      <c r="B1490" s="403"/>
      <c r="C1490" s="67" t="s">
        <v>602</v>
      </c>
      <c r="D1490" s="93"/>
      <c r="E1490" s="67" t="s">
        <v>803</v>
      </c>
      <c r="F1490" s="366">
        <f>+VLOOKUP($E1490,Labor!$1:$1048576,MATCH(DATE(F$2,1,1),Labor!$A$1:$LI$1),FALSE)</f>
        <v>32.277649279999999</v>
      </c>
      <c r="G1490" s="366">
        <f>+VLOOKUP($E1490,Labor!$1:$1048576,MATCH(DATE(G$2,1,1),Labor!$A$1:$LI$1),FALSE)</f>
        <v>32.431190559999997</v>
      </c>
      <c r="H1490" s="366">
        <f>+VLOOKUP($E1490,Labor!$1:$1048576,MATCH(DATE(H$2,1,1),Labor!$A$1:$LI$1),FALSE)</f>
        <v>32.628474590000003</v>
      </c>
      <c r="I1490" s="366">
        <f>+VLOOKUP($E1490,Labor!$1:$1048576,MATCH(DATE(I$2,1,1),Labor!$A$1:$LI$1),FALSE)</f>
        <v>32.812639599999997</v>
      </c>
      <c r="J1490" s="366">
        <f>+VLOOKUP($E1490,Labor!$1:$1048576,MATCH(DATE(J$2,1,1),Labor!$A$1:$LI$1),FALSE)</f>
        <v>33.027777069999999</v>
      </c>
      <c r="K1490" s="366">
        <f>+VLOOKUP($E1490,Labor!$1:$1048576,MATCH(DATE(K$2,1,1),Labor!$A$1:$LI$1),FALSE)</f>
        <v>33.3762203</v>
      </c>
      <c r="L1490" s="366">
        <f>+VLOOKUP($E1490,Labor!$1:$1048576,MATCH(DATE(L$2,1,1),Labor!$A$1:$LI$1),FALSE)</f>
        <v>33.782797670000001</v>
      </c>
      <c r="M1490" s="366">
        <f>+VLOOKUP($E1490,Labor!$1:$1048576,MATCH(DATE(M$2,1,1),Labor!$A$1:$LI$1),FALSE)</f>
        <v>34.214900890000003</v>
      </c>
      <c r="N1490" s="366">
        <f>+VLOOKUP($E1490,Labor!$1:$1048576,MATCH(DATE(N$2,1,1),Labor!$A$1:$LI$1),FALSE)</f>
        <v>34.654500779999999</v>
      </c>
      <c r="O1490" s="366">
        <f>+VLOOKUP($E1490,Labor!$1:$1048576,MATCH(DATE(O$2,1,1),Labor!$A$1:$LI$1),FALSE)</f>
        <v>35.070924259999998</v>
      </c>
      <c r="P1490" s="366">
        <f>+VLOOKUP($E1490,Labor!$1:$1048576,MATCH(DATE(P$2,1,1),Labor!$A$1:$LI$1),FALSE)</f>
        <v>35.425009330000002</v>
      </c>
      <c r="Q1490" s="366">
        <f>+VLOOKUP($E1490,Labor!$1:$1048576,MATCH(DATE(Q$2,1,1),Labor!$A$1:$LI$1),FALSE)</f>
        <v>35.695070999999999</v>
      </c>
      <c r="R1490" s="366">
        <f>+VLOOKUP($E1490,Labor!$1:$1048576,MATCH(DATE(R$2,1,1),Labor!$A$1:$LI$1),FALSE)</f>
        <v>35.876746920000002</v>
      </c>
      <c r="S1490" s="366">
        <f>+VLOOKUP($E1490,Labor!$1:$1048576,MATCH(DATE(S$2,1,1),Labor!$A$1:$LI$1),FALSE)</f>
        <v>35.977268619999997</v>
      </c>
      <c r="T1490" s="366">
        <f>+VLOOKUP($E1490,Labor!$1:$1048576,MATCH(DATE(T$2,1,1),Labor!$A$1:$LI$1),FALSE)</f>
        <v>36.011128509999999</v>
      </c>
      <c r="U1490" s="366">
        <f>+VLOOKUP($E1490,Labor!$1:$1048576,MATCH(DATE(U$2,1,1),Labor!$A$1:$LI$1),FALSE)</f>
        <v>35.996522429999999</v>
      </c>
      <c r="V1490" s="366">
        <f>+VLOOKUP($E1490,Labor!$1:$1048576,MATCH(DATE(V$2,1,1),Labor!$A$1:$LI$1),FALSE)</f>
        <v>35.951536009999998</v>
      </c>
      <c r="W1490" s="366">
        <f>+VLOOKUP($E1490,Labor!$1:$1048576,MATCH(DATE(W$2,1,1),Labor!$A$1:$LI$1),FALSE)</f>
        <v>35.892165120000001</v>
      </c>
      <c r="X1490" s="366">
        <f>+VLOOKUP($E1490,Labor!$1:$1048576,MATCH(DATE(X$2,1,1),Labor!$A$1:$LI$1),FALSE)</f>
        <v>35.832097210000001</v>
      </c>
      <c r="Y1490" s="366">
        <f>+VLOOKUP($E1490,Labor!$1:$1048576,MATCH(DATE(Y$2,1,1),Labor!$A$1:$LI$1),FALSE)</f>
        <v>35.782098949999998</v>
      </c>
      <c r="Z1490" s="366">
        <f>+VLOOKUP($E1490,Labor!$1:$1048576,MATCH(DATE(Z$2,1,1),Labor!$A$1:$LI$1),FALSE)</f>
        <v>35.748207890000003</v>
      </c>
      <c r="AA1490" s="366">
        <f>+VLOOKUP($E1490,Labor!$1:$1048576,MATCH(DATE(AA$2,1,1),Labor!$A$1:$LI$1),FALSE)</f>
        <v>35.737849199999999</v>
      </c>
      <c r="AB1490" s="366">
        <f>+VLOOKUP($E1490,Labor!$1:$1048576,MATCH(DATE(AB$2,1,1),Labor!$A$1:$LI$1),FALSE)</f>
        <v>35.755879829999998</v>
      </c>
      <c r="AC1490" s="366">
        <f>+VLOOKUP($E1490,Labor!$1:$1048576,MATCH(DATE(AC$2,1,1),Labor!$A$1:$LI$1),FALSE)</f>
        <v>35.805122869999998</v>
      </c>
      <c r="AD1490" s="366">
        <f>+VLOOKUP($E1490,Labor!$1:$1048576,MATCH(DATE(AD$2,1,1),Labor!$A$1:$LI$1),FALSE)</f>
        <v>35.88665992</v>
      </c>
      <c r="AE1490" s="366">
        <f>+VLOOKUP($E1490,Labor!$1:$1048576,MATCH(DATE(AE$2,1,1),Labor!$A$1:$LI$1),FALSE)</f>
        <v>35.995144199999999</v>
      </c>
      <c r="AF1490" s="366">
        <f>+VLOOKUP($E1490,Labor!$1:$1048576,MATCH(DATE(AF$2,1,1),Labor!$A$1:$LI$1),FALSE)</f>
        <v>36.122989410000002</v>
      </c>
      <c r="AG1490" s="366">
        <f>+VLOOKUP($E1490,Labor!$1:$1048576,MATCH(DATE(AG$2,1,1),Labor!$A$1:$LI$1),FALSE)</f>
        <v>36.268530720000001</v>
      </c>
      <c r="AH1490" s="366">
        <f>+VLOOKUP($E1490,Labor!$1:$1048576,MATCH(DATE(AH$2,1,1),Labor!$A$1:$LI$1),FALSE)</f>
        <v>36.432204599999999</v>
      </c>
      <c r="AI1490" s="366">
        <f>+VLOOKUP($E1490,Labor!$1:$1048576,MATCH(DATE(AI$2,1,1),Labor!$A$1:$LI$1),FALSE)</f>
        <v>36.612420299999997</v>
      </c>
      <c r="AJ1490" s="366">
        <f>+VLOOKUP($E1490,Labor!$1:$1048576,MATCH(DATE(AJ$2,1,1),Labor!$A$1:$LI$1),FALSE)</f>
        <v>36.804626120000002</v>
      </c>
      <c r="AK1490" s="366">
        <f>+VLOOKUP($E1490,Labor!$1:$1048576,MATCH(DATE(AK$2,1,1),Labor!$A$1:$LI$1),FALSE)</f>
        <v>37.002327540000003</v>
      </c>
      <c r="AL1490" s="366">
        <f>+VLOOKUP($E1490,Labor!$1:$1048576,MATCH(DATE(AL$2,1,1),Labor!$A$1:$LI$1),FALSE)</f>
        <v>37.198337000000002</v>
      </c>
      <c r="AM1490" s="366">
        <f>+VLOOKUP($E1490,Labor!$1:$1048576,MATCH(DATE(AM$2,1,1),Labor!$A$1:$LI$1),FALSE)</f>
        <v>37.3854927</v>
      </c>
      <c r="AN1490" s="366">
        <f>+VLOOKUP($E1490,Labor!$1:$1048576,MATCH(DATE(AN$2,1,1),Labor!$A$1:$LI$1),FALSE)</f>
        <v>37.557053809999999</v>
      </c>
      <c r="AO1490" s="366">
        <f>+VLOOKUP($E1490,Labor!$1:$1048576,MATCH(DATE(AO$2,1,1),Labor!$A$1:$LI$1),FALSE)</f>
        <v>37.706942660000003</v>
      </c>
    </row>
    <row r="1491" spans="1:41" ht="15" customHeight="1" x14ac:dyDescent="0.35">
      <c r="A1491" s="394"/>
      <c r="B1491" s="403"/>
      <c r="C1491" s="67" t="s">
        <v>603</v>
      </c>
      <c r="D1491" s="93"/>
      <c r="E1491" s="67" t="s">
        <v>804</v>
      </c>
      <c r="F1491" s="366">
        <f>+VLOOKUP($E1491,Labor!$1:$1048576,MATCH(DATE(F$2,1,1),Labor!$A$1:$LI$1),FALSE)</f>
        <v>758.8363296</v>
      </c>
      <c r="G1491" s="366">
        <f>+VLOOKUP($E1491,Labor!$1:$1048576,MATCH(DATE(G$2,1,1),Labor!$A$1:$LI$1),FALSE)</f>
        <v>762.44987949999995</v>
      </c>
      <c r="H1491" s="366">
        <f>+VLOOKUP($E1491,Labor!$1:$1048576,MATCH(DATE(H$2,1,1),Labor!$A$1:$LI$1),FALSE)</f>
        <v>767.07592420000003</v>
      </c>
      <c r="I1491" s="366">
        <f>+VLOOKUP($E1491,Labor!$1:$1048576,MATCH(DATE(I$2,1,1),Labor!$A$1:$LI$1),FALSE)</f>
        <v>771.36620630000004</v>
      </c>
      <c r="J1491" s="366">
        <f>+VLOOKUP($E1491,Labor!$1:$1048576,MATCH(DATE(J$2,1,1),Labor!$A$1:$LI$1),FALSE)</f>
        <v>776.39859969999998</v>
      </c>
      <c r="K1491" s="366">
        <f>+VLOOKUP($E1491,Labor!$1:$1048576,MATCH(DATE(K$2,1,1),Labor!$A$1:$LI$1),FALSE)</f>
        <v>784.61961069999995</v>
      </c>
      <c r="L1491" s="366">
        <f>+VLOOKUP($E1491,Labor!$1:$1048576,MATCH(DATE(L$2,1,1),Labor!$A$1:$LI$1),FALSE)</f>
        <v>794.20748479999997</v>
      </c>
      <c r="M1491" s="366">
        <f>+VLOOKUP($E1491,Labor!$1:$1048576,MATCH(DATE(M$2,1,1),Labor!$A$1:$LI$1),FALSE)</f>
        <v>804.3895129</v>
      </c>
      <c r="N1491" s="366">
        <f>+VLOOKUP($E1491,Labor!$1:$1048576,MATCH(DATE(N$2,1,1),Labor!$A$1:$LI$1),FALSE)</f>
        <v>814.73993940000003</v>
      </c>
      <c r="O1491" s="366">
        <f>+VLOOKUP($E1491,Labor!$1:$1048576,MATCH(DATE(O$2,1,1),Labor!$A$1:$LI$1),FALSE)</f>
        <v>824.53937259999998</v>
      </c>
      <c r="P1491" s="366">
        <f>+VLOOKUP($E1491,Labor!$1:$1048576,MATCH(DATE(P$2,1,1),Labor!$A$1:$LI$1),FALSE)</f>
        <v>832.87121309999998</v>
      </c>
      <c r="Q1491" s="366">
        <f>+VLOOKUP($E1491,Labor!$1:$1048576,MATCH(DATE(Q$2,1,1),Labor!$A$1:$LI$1),FALSE)</f>
        <v>839.22931789999996</v>
      </c>
      <c r="R1491" s="366">
        <f>+VLOOKUP($E1491,Labor!$1:$1048576,MATCH(DATE(R$2,1,1),Labor!$A$1:$LI$1),FALSE)</f>
        <v>843.51481469999999</v>
      </c>
      <c r="S1491" s="366">
        <f>+VLOOKUP($E1491,Labor!$1:$1048576,MATCH(DATE(S$2,1,1),Labor!$A$1:$LI$1),FALSE)</f>
        <v>845.90011630000004</v>
      </c>
      <c r="T1491" s="366">
        <f>+VLOOKUP($E1491,Labor!$1:$1048576,MATCH(DATE(T$2,1,1),Labor!$A$1:$LI$1),FALSE)</f>
        <v>846.72645230000001</v>
      </c>
      <c r="U1491" s="366">
        <f>+VLOOKUP($E1491,Labor!$1:$1048576,MATCH(DATE(U$2,1,1),Labor!$A$1:$LI$1),FALSE)</f>
        <v>846.42050189999998</v>
      </c>
      <c r="V1491" s="366">
        <f>+VLOOKUP($E1491,Labor!$1:$1048576,MATCH(DATE(V$2,1,1),Labor!$A$1:$LI$1),FALSE)</f>
        <v>845.40552600000001</v>
      </c>
      <c r="W1491" s="366">
        <f>+VLOOKUP($E1491,Labor!$1:$1048576,MATCH(DATE(W$2,1,1),Labor!$A$1:$LI$1),FALSE)</f>
        <v>844.05540889999997</v>
      </c>
      <c r="X1491" s="366">
        <f>+VLOOKUP($E1491,Labor!$1:$1048576,MATCH(DATE(X$2,1,1),Labor!$A$1:$LI$1),FALSE)</f>
        <v>842.68960670000001</v>
      </c>
      <c r="Y1491" s="366">
        <f>+VLOOKUP($E1491,Labor!$1:$1048576,MATCH(DATE(Y$2,1,1),Labor!$A$1:$LI$1),FALSE)</f>
        <v>841.55888670000002</v>
      </c>
      <c r="Z1491" s="366">
        <f>+VLOOKUP($E1491,Labor!$1:$1048576,MATCH(DATE(Z$2,1,1),Labor!$A$1:$LI$1),FALSE)</f>
        <v>840.8028736</v>
      </c>
      <c r="AA1491" s="366">
        <f>+VLOOKUP($E1491,Labor!$1:$1048576,MATCH(DATE(AA$2,1,1),Labor!$A$1:$LI$1),FALSE)</f>
        <v>840.59422459999996</v>
      </c>
      <c r="AB1491" s="366">
        <f>+VLOOKUP($E1491,Labor!$1:$1048576,MATCH(DATE(AB$2,1,1),Labor!$A$1:$LI$1),FALSE)</f>
        <v>841.04567229999998</v>
      </c>
      <c r="AC1491" s="366">
        <f>+VLOOKUP($E1491,Labor!$1:$1048576,MATCH(DATE(AC$2,1,1),Labor!$A$1:$LI$1),FALSE)</f>
        <v>842.22249590000001</v>
      </c>
      <c r="AD1491" s="366">
        <f>+VLOOKUP($E1491,Labor!$1:$1048576,MATCH(DATE(AD$2,1,1),Labor!$A$1:$LI$1),FALSE)</f>
        <v>844.14920329999995</v>
      </c>
      <c r="AE1491" s="366">
        <f>+VLOOKUP($E1491,Labor!$1:$1048576,MATCH(DATE(AE$2,1,1),Labor!$A$1:$LI$1),FALSE)</f>
        <v>846.69914359999996</v>
      </c>
      <c r="AF1491" s="366">
        <f>+VLOOKUP($E1491,Labor!$1:$1048576,MATCH(DATE(AF$2,1,1),Labor!$A$1:$LI$1),FALSE)</f>
        <v>849.69414210000002</v>
      </c>
      <c r="AG1491" s="366">
        <f>+VLOOKUP($E1491,Labor!$1:$1048576,MATCH(DATE(AG$2,1,1),Labor!$A$1:$LI$1),FALSE)</f>
        <v>853.09598840000001</v>
      </c>
      <c r="AH1491" s="366">
        <f>+VLOOKUP($E1491,Labor!$1:$1048576,MATCH(DATE(AH$2,1,1),Labor!$A$1:$LI$1),FALSE)</f>
        <v>856.91622849999999</v>
      </c>
      <c r="AI1491" s="366">
        <f>+VLOOKUP($E1491,Labor!$1:$1048576,MATCH(DATE(AI$2,1,1),Labor!$A$1:$LI$1),FALSE)</f>
        <v>861.11911220000002</v>
      </c>
      <c r="AJ1491" s="366">
        <f>+VLOOKUP($E1491,Labor!$1:$1048576,MATCH(DATE(AJ$2,1,1),Labor!$A$1:$LI$1),FALSE)</f>
        <v>865.59943989999999</v>
      </c>
      <c r="AK1491" s="366">
        <f>+VLOOKUP($E1491,Labor!$1:$1048576,MATCH(DATE(AK$2,1,1),Labor!$A$1:$LI$1),FALSE)</f>
        <v>870.20639919999996</v>
      </c>
      <c r="AL1491" s="366">
        <f>+VLOOKUP($E1491,Labor!$1:$1048576,MATCH(DATE(AL$2,1,1),Labor!$A$1:$LI$1),FALSE)</f>
        <v>874.77288009999995</v>
      </c>
      <c r="AM1491" s="366">
        <f>+VLOOKUP($E1491,Labor!$1:$1048576,MATCH(DATE(AM$2,1,1),Labor!$A$1:$LI$1),FALSE)</f>
        <v>879.13230390000001</v>
      </c>
      <c r="AN1491" s="366">
        <f>+VLOOKUP($E1491,Labor!$1:$1048576,MATCH(DATE(AN$2,1,1),Labor!$A$1:$LI$1),FALSE)</f>
        <v>883.12784529999999</v>
      </c>
      <c r="AO1491" s="366">
        <f>+VLOOKUP($E1491,Labor!$1:$1048576,MATCH(DATE(AO$2,1,1),Labor!$A$1:$LI$1),FALSE)</f>
        <v>886.61805760000004</v>
      </c>
    </row>
    <row r="1492" spans="1:41" ht="15" customHeight="1" x14ac:dyDescent="0.35">
      <c r="A1492" s="394"/>
      <c r="B1492" s="403"/>
      <c r="C1492" s="67" t="s">
        <v>604</v>
      </c>
      <c r="D1492" s="93"/>
      <c r="E1492" s="67" t="s">
        <v>805</v>
      </c>
      <c r="F1492" s="366">
        <f>+VLOOKUP($E1492,Labor!$1:$1048576,MATCH(DATE(F$2,1,1),Labor!$A$1:$LI$1),FALSE)</f>
        <v>14.42135598</v>
      </c>
      <c r="G1492" s="366">
        <f>+VLOOKUP($E1492,Labor!$1:$1048576,MATCH(DATE(G$2,1,1),Labor!$A$1:$LI$1),FALSE)</f>
        <v>14.65754662</v>
      </c>
      <c r="H1492" s="366">
        <f>+VLOOKUP($E1492,Labor!$1:$1048576,MATCH(DATE(H$2,1,1),Labor!$A$1:$LI$1),FALSE)</f>
        <v>14.994436049999999</v>
      </c>
      <c r="I1492" s="366">
        <f>+VLOOKUP($E1492,Labor!$1:$1048576,MATCH(DATE(I$2,1,1),Labor!$A$1:$LI$1),FALSE)</f>
        <v>15.351918789999999</v>
      </c>
      <c r="J1492" s="366">
        <f>+VLOOKUP($E1492,Labor!$1:$1048576,MATCH(DATE(J$2,1,1),Labor!$A$1:$LI$1),FALSE)</f>
        <v>15.70130765</v>
      </c>
      <c r="K1492" s="366">
        <f>+VLOOKUP($E1492,Labor!$1:$1048576,MATCH(DATE(K$2,1,1),Labor!$A$1:$LI$1),FALSE)</f>
        <v>16.065710549999999</v>
      </c>
      <c r="L1492" s="366">
        <f>+VLOOKUP($E1492,Labor!$1:$1048576,MATCH(DATE(L$2,1,1),Labor!$A$1:$LI$1),FALSE)</f>
        <v>16.44978996</v>
      </c>
      <c r="M1492" s="366">
        <f>+VLOOKUP($E1492,Labor!$1:$1048576,MATCH(DATE(M$2,1,1),Labor!$A$1:$LI$1),FALSE)</f>
        <v>16.845694309999999</v>
      </c>
      <c r="N1492" s="366">
        <f>+VLOOKUP($E1492,Labor!$1:$1048576,MATCH(DATE(N$2,1,1),Labor!$A$1:$LI$1),FALSE)</f>
        <v>17.247035740000001</v>
      </c>
      <c r="O1492" s="366">
        <f>+VLOOKUP($E1492,Labor!$1:$1048576,MATCH(DATE(O$2,1,1),Labor!$A$1:$LI$1),FALSE)</f>
        <v>17.61783891</v>
      </c>
      <c r="P1492" s="366">
        <f>+VLOOKUP($E1492,Labor!$1:$1048576,MATCH(DATE(P$2,1,1),Labor!$A$1:$LI$1),FALSE)</f>
        <v>17.90694989</v>
      </c>
      <c r="Q1492" s="366">
        <f>+VLOOKUP($E1492,Labor!$1:$1048576,MATCH(DATE(Q$2,1,1),Labor!$A$1:$LI$1),FALSE)</f>
        <v>18.106043459999999</v>
      </c>
      <c r="R1492" s="366">
        <f>+VLOOKUP($E1492,Labor!$1:$1048576,MATCH(DATE(R$2,1,1),Labor!$A$1:$LI$1),FALSE)</f>
        <v>18.224295290000001</v>
      </c>
      <c r="S1492" s="366">
        <f>+VLOOKUP($E1492,Labor!$1:$1048576,MATCH(DATE(S$2,1,1),Labor!$A$1:$LI$1),FALSE)</f>
        <v>18.280297019999999</v>
      </c>
      <c r="T1492" s="366">
        <f>+VLOOKUP($E1492,Labor!$1:$1048576,MATCH(DATE(T$2,1,1),Labor!$A$1:$LI$1),FALSE)</f>
        <v>18.29669019</v>
      </c>
      <c r="U1492" s="366">
        <f>+VLOOKUP($E1492,Labor!$1:$1048576,MATCH(DATE(U$2,1,1),Labor!$A$1:$LI$1),FALSE)</f>
        <v>18.295741249999999</v>
      </c>
      <c r="V1492" s="366">
        <f>+VLOOKUP($E1492,Labor!$1:$1048576,MATCH(DATE(V$2,1,1),Labor!$A$1:$LI$1),FALSE)</f>
        <v>18.294696030000001</v>
      </c>
      <c r="W1492" s="366">
        <f>+VLOOKUP($E1492,Labor!$1:$1048576,MATCH(DATE(W$2,1,1),Labor!$A$1:$LI$1),FALSE)</f>
        <v>18.305650239999999</v>
      </c>
      <c r="X1492" s="366">
        <f>+VLOOKUP($E1492,Labor!$1:$1048576,MATCH(DATE(X$2,1,1),Labor!$A$1:$LI$1),FALSE)</f>
        <v>18.337030009999999</v>
      </c>
      <c r="Y1492" s="366">
        <f>+VLOOKUP($E1492,Labor!$1:$1048576,MATCH(DATE(Y$2,1,1),Labor!$A$1:$LI$1),FALSE)</f>
        <v>18.393756920000001</v>
      </c>
      <c r="Z1492" s="366">
        <f>+VLOOKUP($E1492,Labor!$1:$1048576,MATCH(DATE(Z$2,1,1),Labor!$A$1:$LI$1),FALSE)</f>
        <v>18.478385679999999</v>
      </c>
      <c r="AA1492" s="366">
        <f>+VLOOKUP($E1492,Labor!$1:$1048576,MATCH(DATE(AA$2,1,1),Labor!$A$1:$LI$1),FALSE)</f>
        <v>18.59170975</v>
      </c>
      <c r="AB1492" s="366">
        <f>+VLOOKUP($E1492,Labor!$1:$1048576,MATCH(DATE(AB$2,1,1),Labor!$A$1:$LI$1),FALSE)</f>
        <v>18.73395842</v>
      </c>
      <c r="AC1492" s="366">
        <f>+VLOOKUP($E1492,Labor!$1:$1048576,MATCH(DATE(AC$2,1,1),Labor!$A$1:$LI$1),FALSE)</f>
        <v>18.904528979999998</v>
      </c>
      <c r="AD1492" s="366">
        <f>+VLOOKUP($E1492,Labor!$1:$1048576,MATCH(DATE(AD$2,1,1),Labor!$A$1:$LI$1),FALSE)</f>
        <v>19.101918099999999</v>
      </c>
      <c r="AE1492" s="366">
        <f>+VLOOKUP($E1492,Labor!$1:$1048576,MATCH(DATE(AE$2,1,1),Labor!$A$1:$LI$1),FALSE)</f>
        <v>19.324275069999999</v>
      </c>
      <c r="AF1492" s="366">
        <f>+VLOOKUP($E1492,Labor!$1:$1048576,MATCH(DATE(AF$2,1,1),Labor!$A$1:$LI$1),FALSE)</f>
        <v>19.569629500000001</v>
      </c>
      <c r="AG1492" s="366">
        <f>+VLOOKUP($E1492,Labor!$1:$1048576,MATCH(DATE(AG$2,1,1),Labor!$A$1:$LI$1),FALSE)</f>
        <v>19.836314089999998</v>
      </c>
      <c r="AH1492" s="366">
        <f>+VLOOKUP($E1492,Labor!$1:$1048576,MATCH(DATE(AH$2,1,1),Labor!$A$1:$LI$1),FALSE)</f>
        <v>20.12207918</v>
      </c>
      <c r="AI1492" s="366">
        <f>+VLOOKUP($E1492,Labor!$1:$1048576,MATCH(DATE(AI$2,1,1),Labor!$A$1:$LI$1),FALSE)</f>
        <v>20.421569179999999</v>
      </c>
      <c r="AJ1492" s="366">
        <f>+VLOOKUP($E1492,Labor!$1:$1048576,MATCH(DATE(AJ$2,1,1),Labor!$A$1:$LI$1),FALSE)</f>
        <v>20.726968580000001</v>
      </c>
      <c r="AK1492" s="366">
        <f>+VLOOKUP($E1492,Labor!$1:$1048576,MATCH(DATE(AK$2,1,1),Labor!$A$1:$LI$1),FALSE)</f>
        <v>21.02997397</v>
      </c>
      <c r="AL1492" s="366">
        <f>+VLOOKUP($E1492,Labor!$1:$1048576,MATCH(DATE(AL$2,1,1),Labor!$A$1:$LI$1),FALSE)</f>
        <v>21.32317115</v>
      </c>
      <c r="AM1492" s="366">
        <f>+VLOOKUP($E1492,Labor!$1:$1048576,MATCH(DATE(AM$2,1,1),Labor!$A$1:$LI$1),FALSE)</f>
        <v>21.600397170000001</v>
      </c>
      <c r="AN1492" s="366">
        <f>+VLOOKUP($E1492,Labor!$1:$1048576,MATCH(DATE(AN$2,1,1),Labor!$A$1:$LI$1),FALSE)</f>
        <v>21.856702800000001</v>
      </c>
      <c r="AO1492" s="366">
        <f>+VLOOKUP($E1492,Labor!$1:$1048576,MATCH(DATE(AO$2,1,1),Labor!$A$1:$LI$1),FALSE)</f>
        <v>22.088197269999998</v>
      </c>
    </row>
    <row r="1493" spans="1:41" ht="15" customHeight="1" x14ac:dyDescent="0.35">
      <c r="A1493" s="394"/>
      <c r="B1493" s="403"/>
      <c r="C1493" s="67" t="s">
        <v>605</v>
      </c>
      <c r="D1493" s="93"/>
      <c r="E1493" s="67" t="s">
        <v>806</v>
      </c>
      <c r="F1493" s="366">
        <f>+VLOOKUP($E1493,Labor!$1:$1048576,MATCH(DATE(F$2,1,1),Labor!$A$1:$LI$1),FALSE)</f>
        <v>62.448449400000001</v>
      </c>
      <c r="G1493" s="366">
        <f>+VLOOKUP($E1493,Labor!$1:$1048576,MATCH(DATE(G$2,1,1),Labor!$A$1:$LI$1),FALSE)</f>
        <v>63.015110470000003</v>
      </c>
      <c r="H1493" s="366">
        <f>+VLOOKUP($E1493,Labor!$1:$1048576,MATCH(DATE(H$2,1,1),Labor!$A$1:$LI$1),FALSE)</f>
        <v>63.744967780000003</v>
      </c>
      <c r="I1493" s="366">
        <f>+VLOOKUP($E1493,Labor!$1:$1048576,MATCH(DATE(I$2,1,1),Labor!$A$1:$LI$1),FALSE)</f>
        <v>64.311895089999993</v>
      </c>
      <c r="J1493" s="366">
        <f>+VLOOKUP($E1493,Labor!$1:$1048576,MATCH(DATE(J$2,1,1),Labor!$A$1:$LI$1),FALSE)</f>
        <v>64.941679930000006</v>
      </c>
      <c r="K1493" s="366">
        <f>+VLOOKUP($E1493,Labor!$1:$1048576,MATCH(DATE(K$2,1,1),Labor!$A$1:$LI$1),FALSE)</f>
        <v>66.090028779999997</v>
      </c>
      <c r="L1493" s="366">
        <f>+VLOOKUP($E1493,Labor!$1:$1048576,MATCH(DATE(L$2,1,1),Labor!$A$1:$LI$1),FALSE)</f>
        <v>67.494514030000005</v>
      </c>
      <c r="M1493" s="366">
        <f>+VLOOKUP($E1493,Labor!$1:$1048576,MATCH(DATE(M$2,1,1),Labor!$A$1:$LI$1),FALSE)</f>
        <v>69.047573869999994</v>
      </c>
      <c r="N1493" s="366">
        <f>+VLOOKUP($E1493,Labor!$1:$1048576,MATCH(DATE(N$2,1,1),Labor!$A$1:$LI$1),FALSE)</f>
        <v>70.688847569999993</v>
      </c>
      <c r="O1493" s="366">
        <f>+VLOOKUP($E1493,Labor!$1:$1048576,MATCH(DATE(O$2,1,1),Labor!$A$1:$LI$1),FALSE)</f>
        <v>72.30360263</v>
      </c>
      <c r="P1493" s="366">
        <f>+VLOOKUP($E1493,Labor!$1:$1048576,MATCH(DATE(P$2,1,1),Labor!$A$1:$LI$1),FALSE)</f>
        <v>73.747106509999995</v>
      </c>
      <c r="Q1493" s="366">
        <f>+VLOOKUP($E1493,Labor!$1:$1048576,MATCH(DATE(Q$2,1,1),Labor!$A$1:$LI$1),FALSE)</f>
        <v>74.943462569999994</v>
      </c>
      <c r="R1493" s="366">
        <f>+VLOOKUP($E1493,Labor!$1:$1048576,MATCH(DATE(R$2,1,1),Labor!$A$1:$LI$1),FALSE)</f>
        <v>75.872597560000003</v>
      </c>
      <c r="S1493" s="366">
        <f>+VLOOKUP($E1493,Labor!$1:$1048576,MATCH(DATE(S$2,1,1),Labor!$A$1:$LI$1),FALSE)</f>
        <v>76.550749550000006</v>
      </c>
      <c r="T1493" s="366">
        <f>+VLOOKUP($E1493,Labor!$1:$1048576,MATCH(DATE(T$2,1,1),Labor!$A$1:$LI$1),FALSE)</f>
        <v>77.017587390000003</v>
      </c>
      <c r="U1493" s="366">
        <f>+VLOOKUP($E1493,Labor!$1:$1048576,MATCH(DATE(U$2,1,1),Labor!$A$1:$LI$1),FALSE)</f>
        <v>77.325616240000002</v>
      </c>
      <c r="V1493" s="366">
        <f>+VLOOKUP($E1493,Labor!$1:$1048576,MATCH(DATE(V$2,1,1),Labor!$A$1:$LI$1),FALSE)</f>
        <v>77.527944649999995</v>
      </c>
      <c r="W1493" s="366">
        <f>+VLOOKUP($E1493,Labor!$1:$1048576,MATCH(DATE(W$2,1,1),Labor!$A$1:$LI$1),FALSE)</f>
        <v>77.673237220000004</v>
      </c>
      <c r="X1493" s="366">
        <f>+VLOOKUP($E1493,Labor!$1:$1048576,MATCH(DATE(X$2,1,1),Labor!$A$1:$LI$1),FALSE)</f>
        <v>77.804165679999997</v>
      </c>
      <c r="Y1493" s="366">
        <f>+VLOOKUP($E1493,Labor!$1:$1048576,MATCH(DATE(Y$2,1,1),Labor!$A$1:$LI$1),FALSE)</f>
        <v>77.954669870000004</v>
      </c>
      <c r="Z1493" s="366">
        <f>+VLOOKUP($E1493,Labor!$1:$1048576,MATCH(DATE(Z$2,1,1),Labor!$A$1:$LI$1),FALSE)</f>
        <v>78.14340799</v>
      </c>
      <c r="AA1493" s="366">
        <f>+VLOOKUP($E1493,Labor!$1:$1048576,MATCH(DATE(AA$2,1,1),Labor!$A$1:$LI$1),FALSE)</f>
        <v>78.397119040000007</v>
      </c>
      <c r="AB1493" s="366">
        <f>+VLOOKUP($E1493,Labor!$1:$1048576,MATCH(DATE(AB$2,1,1),Labor!$A$1:$LI$1),FALSE)</f>
        <v>78.733014089999998</v>
      </c>
      <c r="AC1493" s="366">
        <f>+VLOOKUP($E1493,Labor!$1:$1048576,MATCH(DATE(AC$2,1,1),Labor!$A$1:$LI$1),FALSE)</f>
        <v>79.161921969999995</v>
      </c>
      <c r="AD1493" s="366">
        <f>+VLOOKUP($E1493,Labor!$1:$1048576,MATCH(DATE(AD$2,1,1),Labor!$A$1:$LI$1),FALSE)</f>
        <v>79.689077229999995</v>
      </c>
      <c r="AE1493" s="366">
        <f>+VLOOKUP($E1493,Labor!$1:$1048576,MATCH(DATE(AE$2,1,1),Labor!$A$1:$LI$1),FALSE)</f>
        <v>80.296463470000006</v>
      </c>
      <c r="AF1493" s="366">
        <f>+VLOOKUP($E1493,Labor!$1:$1048576,MATCH(DATE(AF$2,1,1),Labor!$A$1:$LI$1),FALSE)</f>
        <v>80.985847840000005</v>
      </c>
      <c r="AG1493" s="366">
        <f>+VLOOKUP($E1493,Labor!$1:$1048576,MATCH(DATE(AG$2,1,1),Labor!$A$1:$LI$1),FALSE)</f>
        <v>81.757665349999996</v>
      </c>
      <c r="AH1493" s="366">
        <f>+VLOOKUP($E1493,Labor!$1:$1048576,MATCH(DATE(AH$2,1,1),Labor!$A$1:$LI$1),FALSE)</f>
        <v>82.611953229999997</v>
      </c>
      <c r="AI1493" s="366">
        <f>+VLOOKUP($E1493,Labor!$1:$1048576,MATCH(DATE(AI$2,1,1),Labor!$A$1:$LI$1),FALSE)</f>
        <v>83.541526500000003</v>
      </c>
      <c r="AJ1493" s="366">
        <f>+VLOOKUP($E1493,Labor!$1:$1048576,MATCH(DATE(AJ$2,1,1),Labor!$A$1:$LI$1),FALSE)</f>
        <v>84.530642520000001</v>
      </c>
      <c r="AK1493" s="366">
        <f>+VLOOKUP($E1493,Labor!$1:$1048576,MATCH(DATE(AK$2,1,1),Labor!$A$1:$LI$1),FALSE)</f>
        <v>85.558250900000004</v>
      </c>
      <c r="AL1493" s="366">
        <f>+VLOOKUP($E1493,Labor!$1:$1048576,MATCH(DATE(AL$2,1,1),Labor!$A$1:$LI$1),FALSE)</f>
        <v>86.601356969999998</v>
      </c>
      <c r="AM1493" s="366">
        <f>+VLOOKUP($E1493,Labor!$1:$1048576,MATCH(DATE(AM$2,1,1),Labor!$A$1:$LI$1),FALSE)</f>
        <v>87.636698379999999</v>
      </c>
      <c r="AN1493" s="366">
        <f>+VLOOKUP($E1493,Labor!$1:$1048576,MATCH(DATE(AN$2,1,1),Labor!$A$1:$LI$1),FALSE)</f>
        <v>88.641665029999999</v>
      </c>
      <c r="AO1493" s="366">
        <f>+VLOOKUP($E1493,Labor!$1:$1048576,MATCH(DATE(AO$2,1,1),Labor!$A$1:$LI$1),FALSE)</f>
        <v>89.594884359999995</v>
      </c>
    </row>
    <row r="1494" spans="1:41" s="92" customFormat="1" ht="15" customHeight="1" x14ac:dyDescent="0.35">
      <c r="A1494" s="394"/>
      <c r="B1494" s="403"/>
      <c r="C1494" s="76" t="s">
        <v>786</v>
      </c>
      <c r="D1494" s="130"/>
      <c r="E1494" s="76" t="s">
        <v>807</v>
      </c>
      <c r="F1494" s="365">
        <f>+VLOOKUP($E1494,Labor!$1:$1048576,MATCH(DATE(F$2,1,1),Labor!$A$1:$LI$1),FALSE)</f>
        <v>21266.05616</v>
      </c>
      <c r="G1494" s="365">
        <f>+VLOOKUP($E1494,Labor!$1:$1048576,MATCH(DATE(G$2,1,1),Labor!$A$1:$LI$1),FALSE)</f>
        <v>21353.492160000002</v>
      </c>
      <c r="H1494" s="365">
        <f>+VLOOKUP($E1494,Labor!$1:$1048576,MATCH(DATE(H$2,1,1),Labor!$A$1:$LI$1),FALSE)</f>
        <v>21482.494890000002</v>
      </c>
      <c r="I1494" s="365">
        <f>+VLOOKUP($E1494,Labor!$1:$1048576,MATCH(DATE(I$2,1,1),Labor!$A$1:$LI$1),FALSE)</f>
        <v>21639.044880000001</v>
      </c>
      <c r="J1494" s="365">
        <f>+VLOOKUP($E1494,Labor!$1:$1048576,MATCH(DATE(J$2,1,1),Labor!$A$1:$LI$1),FALSE)</f>
        <v>21826.164379999998</v>
      </c>
      <c r="K1494" s="365">
        <f>+VLOOKUP($E1494,Labor!$1:$1048576,MATCH(DATE(K$2,1,1),Labor!$A$1:$LI$1),FALSE)</f>
        <v>22064.09074</v>
      </c>
      <c r="L1494" s="365">
        <f>+VLOOKUP($E1494,Labor!$1:$1048576,MATCH(DATE(L$2,1,1),Labor!$A$1:$LI$1),FALSE)</f>
        <v>22333.716499999999</v>
      </c>
      <c r="M1494" s="365">
        <f>+VLOOKUP($E1494,Labor!$1:$1048576,MATCH(DATE(M$2,1,1),Labor!$A$1:$LI$1),FALSE)</f>
        <v>22618.530220000001</v>
      </c>
      <c r="N1494" s="365">
        <f>+VLOOKUP($E1494,Labor!$1:$1048576,MATCH(DATE(N$2,1,1),Labor!$A$1:$LI$1),FALSE)</f>
        <v>22909.160820000001</v>
      </c>
      <c r="O1494" s="365">
        <f>+VLOOKUP($E1494,Labor!$1:$1048576,MATCH(DATE(O$2,1,1),Labor!$A$1:$LI$1),FALSE)</f>
        <v>23190.95146</v>
      </c>
      <c r="P1494" s="365">
        <f>+VLOOKUP($E1494,Labor!$1:$1048576,MATCH(DATE(P$2,1,1),Labor!$A$1:$LI$1),FALSE)</f>
        <v>23445.345990000002</v>
      </c>
      <c r="Q1494" s="365">
        <f>+VLOOKUP($E1494,Labor!$1:$1048576,MATCH(DATE(Q$2,1,1),Labor!$A$1:$LI$1),FALSE)</f>
        <v>23657.822370000002</v>
      </c>
      <c r="R1494" s="365">
        <f>+VLOOKUP($E1494,Labor!$1:$1048576,MATCH(DATE(R$2,1,1),Labor!$A$1:$LI$1),FALSE)</f>
        <v>23822.855479999998</v>
      </c>
      <c r="S1494" s="365">
        <f>+VLOOKUP($E1494,Labor!$1:$1048576,MATCH(DATE(S$2,1,1),Labor!$A$1:$LI$1),FALSE)</f>
        <v>23941.437819999999</v>
      </c>
      <c r="T1494" s="365">
        <f>+VLOOKUP($E1494,Labor!$1:$1048576,MATCH(DATE(T$2,1,1),Labor!$A$1:$LI$1),FALSE)</f>
        <v>24019.041840000002</v>
      </c>
      <c r="U1494" s="365">
        <f>+VLOOKUP($E1494,Labor!$1:$1048576,MATCH(DATE(U$2,1,1),Labor!$A$1:$LI$1),FALSE)</f>
        <v>24063.927159999999</v>
      </c>
      <c r="V1494" s="365">
        <f>+VLOOKUP($E1494,Labor!$1:$1048576,MATCH(DATE(V$2,1,1),Labor!$A$1:$LI$1),FALSE)</f>
        <v>24085.33092</v>
      </c>
      <c r="W1494" s="365">
        <f>+VLOOKUP($E1494,Labor!$1:$1048576,MATCH(DATE(W$2,1,1),Labor!$A$1:$LI$1),FALSE)</f>
        <v>24092.165099999998</v>
      </c>
      <c r="X1494" s="365">
        <f>+VLOOKUP($E1494,Labor!$1:$1048576,MATCH(DATE(X$2,1,1),Labor!$A$1:$LI$1),FALSE)</f>
        <v>24092.518039999999</v>
      </c>
      <c r="Y1494" s="365">
        <f>+VLOOKUP($E1494,Labor!$1:$1048576,MATCH(DATE(Y$2,1,1),Labor!$A$1:$LI$1),FALSE)</f>
        <v>24093.1188</v>
      </c>
      <c r="Z1494" s="365">
        <f>+VLOOKUP($E1494,Labor!$1:$1048576,MATCH(DATE(Z$2,1,1),Labor!$A$1:$LI$1),FALSE)</f>
        <v>24097.649720000001</v>
      </c>
      <c r="AA1494" s="365">
        <f>+VLOOKUP($E1494,Labor!$1:$1048576,MATCH(DATE(AA$2,1,1),Labor!$A$1:$LI$1),FALSE)</f>
        <v>24111.498800000001</v>
      </c>
      <c r="AB1494" s="365">
        <f>+VLOOKUP($E1494,Labor!$1:$1048576,MATCH(DATE(AB$2,1,1),Labor!$A$1:$LI$1),FALSE)</f>
        <v>24138.235140000001</v>
      </c>
      <c r="AC1494" s="365">
        <f>+VLOOKUP($E1494,Labor!$1:$1048576,MATCH(DATE(AC$2,1,1),Labor!$A$1:$LI$1),FALSE)</f>
        <v>24180.145570000001</v>
      </c>
      <c r="AD1494" s="365">
        <f>+VLOOKUP($E1494,Labor!$1:$1048576,MATCH(DATE(AD$2,1,1),Labor!$A$1:$LI$1),FALSE)</f>
        <v>24238.43129</v>
      </c>
      <c r="AE1494" s="365">
        <f>+VLOOKUP($E1494,Labor!$1:$1048576,MATCH(DATE(AE$2,1,1),Labor!$A$1:$LI$1),FALSE)</f>
        <v>24309.31237</v>
      </c>
      <c r="AF1494" s="365">
        <f>+VLOOKUP($E1494,Labor!$1:$1048576,MATCH(DATE(AF$2,1,1),Labor!$A$1:$LI$1),FALSE)</f>
        <v>24388.167119999998</v>
      </c>
      <c r="AG1494" s="365">
        <f>+VLOOKUP($E1494,Labor!$1:$1048576,MATCH(DATE(AG$2,1,1),Labor!$A$1:$LI$1),FALSE)</f>
        <v>24474.130819999998</v>
      </c>
      <c r="AH1494" s="365">
        <f>+VLOOKUP($E1494,Labor!$1:$1048576,MATCH(DATE(AH$2,1,1),Labor!$A$1:$LI$1),FALSE)</f>
        <v>24568.05834</v>
      </c>
      <c r="AI1494" s="365">
        <f>+VLOOKUP($E1494,Labor!$1:$1048576,MATCH(DATE(AI$2,1,1),Labor!$A$1:$LI$1),FALSE)</f>
        <v>24670.0707</v>
      </c>
      <c r="AJ1494" s="365">
        <f>+VLOOKUP($E1494,Labor!$1:$1048576,MATCH(DATE(AJ$2,1,1),Labor!$A$1:$LI$1),FALSE)</f>
        <v>24778.702130000001</v>
      </c>
      <c r="AK1494" s="365">
        <f>+VLOOKUP($E1494,Labor!$1:$1048576,MATCH(DATE(AK$2,1,1),Labor!$A$1:$LI$1),FALSE)</f>
        <v>24891.178660000001</v>
      </c>
      <c r="AL1494" s="365">
        <f>+VLOOKUP($E1494,Labor!$1:$1048576,MATCH(DATE(AL$2,1,1),Labor!$A$1:$LI$1),FALSE)</f>
        <v>25003.992320000001</v>
      </c>
      <c r="AM1494" s="365">
        <f>+VLOOKUP($E1494,Labor!$1:$1048576,MATCH(DATE(AM$2,1,1),Labor!$A$1:$LI$1),FALSE)</f>
        <v>25113.311699999998</v>
      </c>
      <c r="AN1494" s="365">
        <f>+VLOOKUP($E1494,Labor!$1:$1048576,MATCH(DATE(AN$2,1,1),Labor!$A$1:$LI$1),FALSE)</f>
        <v>25215.26396</v>
      </c>
      <c r="AO1494" s="365">
        <f>+VLOOKUP($E1494,Labor!$1:$1048576,MATCH(DATE(AO$2,1,1),Labor!$A$1:$LI$1),FALSE)</f>
        <v>25306.14934</v>
      </c>
    </row>
    <row r="1495" spans="1:41" ht="15" customHeight="1" x14ac:dyDescent="0.35">
      <c r="A1495" s="394"/>
      <c r="B1495" s="403"/>
      <c r="C1495" s="67" t="s">
        <v>606</v>
      </c>
      <c r="D1495" s="93"/>
      <c r="E1495" s="67" t="s">
        <v>808</v>
      </c>
      <c r="F1495" s="366">
        <f>+VLOOKUP($E1495,Labor!$1:$1048576,MATCH(DATE(F$2,1,1),Labor!$A$1:$LI$1),FALSE)</f>
        <v>14797.893470000001</v>
      </c>
      <c r="G1495" s="366">
        <f>+VLOOKUP($E1495,Labor!$1:$1048576,MATCH(DATE(G$2,1,1),Labor!$A$1:$LI$1),FALSE)</f>
        <v>14873.413930000001</v>
      </c>
      <c r="H1495" s="366">
        <f>+VLOOKUP($E1495,Labor!$1:$1048576,MATCH(DATE(H$2,1,1),Labor!$A$1:$LI$1),FALSE)</f>
        <v>14987.51367</v>
      </c>
      <c r="I1495" s="366">
        <f>+VLOOKUP($E1495,Labor!$1:$1048576,MATCH(DATE(I$2,1,1),Labor!$A$1:$LI$1),FALSE)</f>
        <v>15125.81712</v>
      </c>
      <c r="J1495" s="366">
        <f>+VLOOKUP($E1495,Labor!$1:$1048576,MATCH(DATE(J$2,1,1),Labor!$A$1:$LI$1),FALSE)</f>
        <v>15292.870730000001</v>
      </c>
      <c r="K1495" s="366">
        <f>+VLOOKUP($E1495,Labor!$1:$1048576,MATCH(DATE(K$2,1,1),Labor!$A$1:$LI$1),FALSE)</f>
        <v>15508.94917</v>
      </c>
      <c r="L1495" s="366">
        <f>+VLOOKUP($E1495,Labor!$1:$1048576,MATCH(DATE(L$2,1,1),Labor!$A$1:$LI$1),FALSE)</f>
        <v>15754.171700000001</v>
      </c>
      <c r="M1495" s="366">
        <f>+VLOOKUP($E1495,Labor!$1:$1048576,MATCH(DATE(M$2,1,1),Labor!$A$1:$LI$1),FALSE)</f>
        <v>16013.40604</v>
      </c>
      <c r="N1495" s="366">
        <f>+VLOOKUP($E1495,Labor!$1:$1048576,MATCH(DATE(N$2,1,1),Labor!$A$1:$LI$1),FALSE)</f>
        <v>16278.13329</v>
      </c>
      <c r="O1495" s="366">
        <f>+VLOOKUP($E1495,Labor!$1:$1048576,MATCH(DATE(O$2,1,1),Labor!$A$1:$LI$1),FALSE)</f>
        <v>16534.98819</v>
      </c>
      <c r="P1495" s="366">
        <f>+VLOOKUP($E1495,Labor!$1:$1048576,MATCH(DATE(P$2,1,1),Labor!$A$1:$LI$1),FALSE)</f>
        <v>16767.03413</v>
      </c>
      <c r="Q1495" s="366">
        <f>+VLOOKUP($E1495,Labor!$1:$1048576,MATCH(DATE(Q$2,1,1),Labor!$A$1:$LI$1),FALSE)</f>
        <v>16961.317470000002</v>
      </c>
      <c r="R1495" s="366">
        <f>+VLOOKUP($E1495,Labor!$1:$1048576,MATCH(DATE(R$2,1,1),Labor!$A$1:$LI$1),FALSE)</f>
        <v>17113.089220000002</v>
      </c>
      <c r="S1495" s="366">
        <f>+VLOOKUP($E1495,Labor!$1:$1048576,MATCH(DATE(S$2,1,1),Labor!$A$1:$LI$1),FALSE)</f>
        <v>17223.49827</v>
      </c>
      <c r="T1495" s="366">
        <f>+VLOOKUP($E1495,Labor!$1:$1048576,MATCH(DATE(T$2,1,1),Labor!$A$1:$LI$1),FALSE)</f>
        <v>17297.696929999998</v>
      </c>
      <c r="U1495" s="366">
        <f>+VLOOKUP($E1495,Labor!$1:$1048576,MATCH(DATE(U$2,1,1),Labor!$A$1:$LI$1),FALSE)</f>
        <v>17343.282080000001</v>
      </c>
      <c r="V1495" s="366">
        <f>+VLOOKUP($E1495,Labor!$1:$1048576,MATCH(DATE(V$2,1,1),Labor!$A$1:$LI$1),FALSE)</f>
        <v>17368.649420000002</v>
      </c>
      <c r="W1495" s="366">
        <f>+VLOOKUP($E1495,Labor!$1:$1048576,MATCH(DATE(W$2,1,1),Labor!$A$1:$LI$1),FALSE)</f>
        <v>17381.853050000002</v>
      </c>
      <c r="X1495" s="366">
        <f>+VLOOKUP($E1495,Labor!$1:$1048576,MATCH(DATE(X$2,1,1),Labor!$A$1:$LI$1),FALSE)</f>
        <v>17390.162219999998</v>
      </c>
      <c r="Y1495" s="366">
        <f>+VLOOKUP($E1495,Labor!$1:$1048576,MATCH(DATE(Y$2,1,1),Labor!$A$1:$LI$1),FALSE)</f>
        <v>17399.58066</v>
      </c>
      <c r="Z1495" s="366">
        <f>+VLOOKUP($E1495,Labor!$1:$1048576,MATCH(DATE(Z$2,1,1),Labor!$A$1:$LI$1),FALSE)</f>
        <v>17413.360949999998</v>
      </c>
      <c r="AA1495" s="366">
        <f>+VLOOKUP($E1495,Labor!$1:$1048576,MATCH(DATE(AA$2,1,1),Labor!$A$1:$LI$1),FALSE)</f>
        <v>17436.258140000002</v>
      </c>
      <c r="AB1495" s="366">
        <f>+VLOOKUP($E1495,Labor!$1:$1048576,MATCH(DATE(AB$2,1,1),Labor!$A$1:$LI$1),FALSE)</f>
        <v>17471.410759999999</v>
      </c>
      <c r="AC1495" s="366">
        <f>+VLOOKUP($E1495,Labor!$1:$1048576,MATCH(DATE(AC$2,1,1),Labor!$A$1:$LI$1),FALSE)</f>
        <v>17520.810409999998</v>
      </c>
      <c r="AD1495" s="366">
        <f>+VLOOKUP($E1495,Labor!$1:$1048576,MATCH(DATE(AD$2,1,1),Labor!$A$1:$LI$1),FALSE)</f>
        <v>17585.474330000001</v>
      </c>
      <c r="AE1495" s="366">
        <f>+VLOOKUP($E1495,Labor!$1:$1048576,MATCH(DATE(AE$2,1,1),Labor!$A$1:$LI$1),FALSE)</f>
        <v>17661.964319999999</v>
      </c>
      <c r="AF1495" s="366">
        <f>+VLOOKUP($E1495,Labor!$1:$1048576,MATCH(DATE(AF$2,1,1),Labor!$A$1:$LI$1),FALSE)</f>
        <v>17746.239000000001</v>
      </c>
      <c r="AG1495" s="366">
        <f>+VLOOKUP($E1495,Labor!$1:$1048576,MATCH(DATE(AG$2,1,1),Labor!$A$1:$LI$1),FALSE)</f>
        <v>17837.507730000001</v>
      </c>
      <c r="AH1495" s="366">
        <f>+VLOOKUP($E1495,Labor!$1:$1048576,MATCH(DATE(AH$2,1,1),Labor!$A$1:$LI$1),FALSE)</f>
        <v>17936.50333</v>
      </c>
      <c r="AI1495" s="366">
        <f>+VLOOKUP($E1495,Labor!$1:$1048576,MATCH(DATE(AI$2,1,1),Labor!$A$1:$LI$1),FALSE)</f>
        <v>18043.312750000001</v>
      </c>
      <c r="AJ1495" s="366">
        <f>+VLOOKUP($E1495,Labor!$1:$1048576,MATCH(DATE(AJ$2,1,1),Labor!$A$1:$LI$1),FALSE)</f>
        <v>18156.608370000002</v>
      </c>
      <c r="AK1495" s="366">
        <f>+VLOOKUP($E1495,Labor!$1:$1048576,MATCH(DATE(AK$2,1,1),Labor!$A$1:$LI$1),FALSE)</f>
        <v>18273.89716</v>
      </c>
      <c r="AL1495" s="366">
        <f>+VLOOKUP($E1495,Labor!$1:$1048576,MATCH(DATE(AL$2,1,1),Labor!$A$1:$LI$1),FALSE)</f>
        <v>18392.034049999998</v>
      </c>
      <c r="AM1495" s="366">
        <f>+VLOOKUP($E1495,Labor!$1:$1048576,MATCH(DATE(AM$2,1,1),Labor!$A$1:$LI$1),FALSE)</f>
        <v>18507.590639999999</v>
      </c>
      <c r="AN1495" s="366">
        <f>+VLOOKUP($E1495,Labor!$1:$1048576,MATCH(DATE(AN$2,1,1),Labor!$A$1:$LI$1),FALSE)</f>
        <v>18617.105879999999</v>
      </c>
      <c r="AO1495" s="366">
        <f>+VLOOKUP($E1495,Labor!$1:$1048576,MATCH(DATE(AO$2,1,1),Labor!$A$1:$LI$1),FALSE)</f>
        <v>18717.268100000001</v>
      </c>
    </row>
    <row r="1496" spans="1:41" ht="15" customHeight="1" x14ac:dyDescent="0.35">
      <c r="A1496" s="394"/>
      <c r="B1496" s="403"/>
      <c r="C1496" s="67" t="s">
        <v>607</v>
      </c>
      <c r="D1496" s="93"/>
      <c r="E1496" s="67" t="s">
        <v>809</v>
      </c>
      <c r="F1496" s="366">
        <f>+VLOOKUP($E1496,Labor!$1:$1048576,MATCH(DATE(F$2,1,1),Labor!$A$1:$LI$1),FALSE)</f>
        <v>6468.162695</v>
      </c>
      <c r="G1496" s="366">
        <f>+VLOOKUP($E1496,Labor!$1:$1048576,MATCH(DATE(G$2,1,1),Labor!$A$1:$LI$1),FALSE)</f>
        <v>6480.0782339999996</v>
      </c>
      <c r="H1496" s="366">
        <f>+VLOOKUP($E1496,Labor!$1:$1048576,MATCH(DATE(H$2,1,1),Labor!$A$1:$LI$1),FALSE)</f>
        <v>6494.981213</v>
      </c>
      <c r="I1496" s="366">
        <f>+VLOOKUP($E1496,Labor!$1:$1048576,MATCH(DATE(I$2,1,1),Labor!$A$1:$LI$1),FALSE)</f>
        <v>6513.2277620000004</v>
      </c>
      <c r="J1496" s="366">
        <f>+VLOOKUP($E1496,Labor!$1:$1048576,MATCH(DATE(J$2,1,1),Labor!$A$1:$LI$1),FALSE)</f>
        <v>6533.2936499999996</v>
      </c>
      <c r="K1496" s="366">
        <f>+VLOOKUP($E1496,Labor!$1:$1048576,MATCH(DATE(K$2,1,1),Labor!$A$1:$LI$1),FALSE)</f>
        <v>6555.1415660000002</v>
      </c>
      <c r="L1496" s="366">
        <f>+VLOOKUP($E1496,Labor!$1:$1048576,MATCH(DATE(L$2,1,1),Labor!$A$1:$LI$1),FALSE)</f>
        <v>6579.5448079999996</v>
      </c>
      <c r="M1496" s="366">
        <f>+VLOOKUP($E1496,Labor!$1:$1048576,MATCH(DATE(M$2,1,1),Labor!$A$1:$LI$1),FALSE)</f>
        <v>6605.1241799999998</v>
      </c>
      <c r="N1496" s="366">
        <f>+VLOOKUP($E1496,Labor!$1:$1048576,MATCH(DATE(N$2,1,1),Labor!$A$1:$LI$1),FALSE)</f>
        <v>6631.0275259999999</v>
      </c>
      <c r="O1496" s="366">
        <f>+VLOOKUP($E1496,Labor!$1:$1048576,MATCH(DATE(O$2,1,1),Labor!$A$1:$LI$1),FALSE)</f>
        <v>6655.9632680000004</v>
      </c>
      <c r="P1496" s="366">
        <f>+VLOOKUP($E1496,Labor!$1:$1048576,MATCH(DATE(P$2,1,1),Labor!$A$1:$LI$1),FALSE)</f>
        <v>6678.3118610000001</v>
      </c>
      <c r="Q1496" s="366">
        <f>+VLOOKUP($E1496,Labor!$1:$1048576,MATCH(DATE(Q$2,1,1),Labor!$A$1:$LI$1),FALSE)</f>
        <v>6696.5049040000004</v>
      </c>
      <c r="R1496" s="366">
        <f>+VLOOKUP($E1496,Labor!$1:$1048576,MATCH(DATE(R$2,1,1),Labor!$A$1:$LI$1),FALSE)</f>
        <v>6709.7662630000004</v>
      </c>
      <c r="S1496" s="366">
        <f>+VLOOKUP($E1496,Labor!$1:$1048576,MATCH(DATE(S$2,1,1),Labor!$A$1:$LI$1),FALSE)</f>
        <v>6717.9395560000003</v>
      </c>
      <c r="T1496" s="366">
        <f>+VLOOKUP($E1496,Labor!$1:$1048576,MATCH(DATE(T$2,1,1),Labor!$A$1:$LI$1),FALSE)</f>
        <v>6721.3449179999998</v>
      </c>
      <c r="U1496" s="366">
        <f>+VLOOKUP($E1496,Labor!$1:$1048576,MATCH(DATE(U$2,1,1),Labor!$A$1:$LI$1),FALSE)</f>
        <v>6720.6450789999999</v>
      </c>
      <c r="V1496" s="366">
        <f>+VLOOKUP($E1496,Labor!$1:$1048576,MATCH(DATE(V$2,1,1),Labor!$A$1:$LI$1),FALSE)</f>
        <v>6716.6815059999999</v>
      </c>
      <c r="W1496" s="366">
        <f>+VLOOKUP($E1496,Labor!$1:$1048576,MATCH(DATE(W$2,1,1),Labor!$A$1:$LI$1),FALSE)</f>
        <v>6710.3120520000002</v>
      </c>
      <c r="X1496" s="366">
        <f>+VLOOKUP($E1496,Labor!$1:$1048576,MATCH(DATE(X$2,1,1),Labor!$A$1:$LI$1),FALSE)</f>
        <v>6702.3558210000001</v>
      </c>
      <c r="Y1496" s="366">
        <f>+VLOOKUP($E1496,Labor!$1:$1048576,MATCH(DATE(Y$2,1,1),Labor!$A$1:$LI$1),FALSE)</f>
        <v>6693.5381349999998</v>
      </c>
      <c r="Z1496" s="366">
        <f>+VLOOKUP($E1496,Labor!$1:$1048576,MATCH(DATE(Z$2,1,1),Labor!$A$1:$LI$1),FALSE)</f>
        <v>6684.2887730000002</v>
      </c>
      <c r="AA1496" s="366">
        <f>+VLOOKUP($E1496,Labor!$1:$1048576,MATCH(DATE(AA$2,1,1),Labor!$A$1:$LI$1),FALSE)</f>
        <v>6675.2406590000001</v>
      </c>
      <c r="AB1496" s="366">
        <f>+VLOOKUP($E1496,Labor!$1:$1048576,MATCH(DATE(AB$2,1,1),Labor!$A$1:$LI$1),FALSE)</f>
        <v>6666.8243769999999</v>
      </c>
      <c r="AC1496" s="366">
        <f>+VLOOKUP($E1496,Labor!$1:$1048576,MATCH(DATE(AC$2,1,1),Labor!$A$1:$LI$1),FALSE)</f>
        <v>6659.335161</v>
      </c>
      <c r="AD1496" s="366">
        <f>+VLOOKUP($E1496,Labor!$1:$1048576,MATCH(DATE(AD$2,1,1),Labor!$A$1:$LI$1),FALSE)</f>
        <v>6652.9569590000001</v>
      </c>
      <c r="AE1496" s="366">
        <f>+VLOOKUP($E1496,Labor!$1:$1048576,MATCH(DATE(AE$2,1,1),Labor!$A$1:$LI$1),FALSE)</f>
        <v>6647.3480559999998</v>
      </c>
      <c r="AF1496" s="366">
        <f>+VLOOKUP($E1496,Labor!$1:$1048576,MATCH(DATE(AF$2,1,1),Labor!$A$1:$LI$1),FALSE)</f>
        <v>6641.9281190000002</v>
      </c>
      <c r="AG1496" s="366">
        <f>+VLOOKUP($E1496,Labor!$1:$1048576,MATCH(DATE(AG$2,1,1),Labor!$A$1:$LI$1),FALSE)</f>
        <v>6636.6230850000002</v>
      </c>
      <c r="AH1496" s="366">
        <f>+VLOOKUP($E1496,Labor!$1:$1048576,MATCH(DATE(AH$2,1,1),Labor!$A$1:$LI$1),FALSE)</f>
        <v>6631.5550089999997</v>
      </c>
      <c r="AI1496" s="366">
        <f>+VLOOKUP($E1496,Labor!$1:$1048576,MATCH(DATE(AI$2,1,1),Labor!$A$1:$LI$1),FALSE)</f>
        <v>6626.7579429999996</v>
      </c>
      <c r="AJ1496" s="366">
        <f>+VLOOKUP($E1496,Labor!$1:$1048576,MATCH(DATE(AJ$2,1,1),Labor!$A$1:$LI$1),FALSE)</f>
        <v>6622.0937549999999</v>
      </c>
      <c r="AK1496" s="366">
        <f>+VLOOKUP($E1496,Labor!$1:$1048576,MATCH(DATE(AK$2,1,1),Labor!$A$1:$LI$1),FALSE)</f>
        <v>6617.2815000000001</v>
      </c>
      <c r="AL1496" s="366">
        <f>+VLOOKUP($E1496,Labor!$1:$1048576,MATCH(DATE(AL$2,1,1),Labor!$A$1:$LI$1),FALSE)</f>
        <v>6611.9582730000002</v>
      </c>
      <c r="AM1496" s="366">
        <f>+VLOOKUP($E1496,Labor!$1:$1048576,MATCH(DATE(AM$2,1,1),Labor!$A$1:$LI$1),FALSE)</f>
        <v>6605.7210590000004</v>
      </c>
      <c r="AN1496" s="366">
        <f>+VLOOKUP($E1496,Labor!$1:$1048576,MATCH(DATE(AN$2,1,1),Labor!$A$1:$LI$1),FALSE)</f>
        <v>6598.1580750000003</v>
      </c>
      <c r="AO1496" s="366">
        <f>+VLOOKUP($E1496,Labor!$1:$1048576,MATCH(DATE(AO$2,1,1),Labor!$A$1:$LI$1),FALSE)</f>
        <v>6588.8812429999998</v>
      </c>
    </row>
    <row r="1497" spans="1:41" s="92" customFormat="1" ht="15" customHeight="1" x14ac:dyDescent="0.35">
      <c r="A1497" s="394"/>
      <c r="B1497" s="403"/>
      <c r="C1497" s="76" t="s">
        <v>787</v>
      </c>
      <c r="D1497" s="130"/>
      <c r="E1497" s="76" t="s">
        <v>810</v>
      </c>
      <c r="F1497" s="365">
        <f>+VLOOKUP($E1497,Labor!$1:$1048576,MATCH(DATE(F$2,1,1),Labor!$A$1:$LI$1),FALSE)</f>
        <v>17.97735089</v>
      </c>
      <c r="G1497" s="365">
        <f>+VLOOKUP($E1497,Labor!$1:$1048576,MATCH(DATE(G$2,1,1),Labor!$A$1:$LI$1),FALSE)</f>
        <v>17.917629720000001</v>
      </c>
      <c r="H1497" s="365">
        <f>+VLOOKUP($E1497,Labor!$1:$1048576,MATCH(DATE(H$2,1,1),Labor!$A$1:$LI$1),FALSE)</f>
        <v>17.841385750000001</v>
      </c>
      <c r="I1497" s="365">
        <f>+VLOOKUP($E1497,Labor!$1:$1048576,MATCH(DATE(I$2,1,1),Labor!$A$1:$LI$1),FALSE)</f>
        <v>17.76090168</v>
      </c>
      <c r="J1497" s="365">
        <f>+VLOOKUP($E1497,Labor!$1:$1048576,MATCH(DATE(J$2,1,1),Labor!$A$1:$LI$1),FALSE)</f>
        <v>17.6900522</v>
      </c>
      <c r="K1497" s="365">
        <f>+VLOOKUP($E1497,Labor!$1:$1048576,MATCH(DATE(K$2,1,1),Labor!$A$1:$LI$1),FALSE)</f>
        <v>17.623037239999999</v>
      </c>
      <c r="L1497" s="365">
        <f>+VLOOKUP($E1497,Labor!$1:$1048576,MATCH(DATE(L$2,1,1),Labor!$A$1:$LI$1),FALSE)</f>
        <v>17.693828979999999</v>
      </c>
      <c r="M1497" s="365">
        <f>+VLOOKUP($E1497,Labor!$1:$1048576,MATCH(DATE(M$2,1,1),Labor!$A$1:$LI$1),FALSE)</f>
        <v>17.85026993</v>
      </c>
      <c r="N1497" s="365">
        <f>+VLOOKUP($E1497,Labor!$1:$1048576,MATCH(DATE(N$2,1,1),Labor!$A$1:$LI$1),FALSE)</f>
        <v>18.05694227</v>
      </c>
      <c r="O1497" s="365">
        <f>+VLOOKUP($E1497,Labor!$1:$1048576,MATCH(DATE(O$2,1,1),Labor!$A$1:$LI$1),FALSE)</f>
        <v>18.28255227</v>
      </c>
      <c r="P1497" s="365">
        <f>+VLOOKUP($E1497,Labor!$1:$1048576,MATCH(DATE(P$2,1,1),Labor!$A$1:$LI$1),FALSE)</f>
        <v>18.49924996</v>
      </c>
      <c r="Q1497" s="365">
        <f>+VLOOKUP($E1497,Labor!$1:$1048576,MATCH(DATE(Q$2,1,1),Labor!$A$1:$LI$1),FALSE)</f>
        <v>18.67178088</v>
      </c>
      <c r="R1497" s="365">
        <f>+VLOOKUP($E1497,Labor!$1:$1048576,MATCH(DATE(R$2,1,1),Labor!$A$1:$LI$1),FALSE)</f>
        <v>18.797214790000002</v>
      </c>
      <c r="S1497" s="365">
        <f>+VLOOKUP($E1497,Labor!$1:$1048576,MATCH(DATE(S$2,1,1),Labor!$A$1:$LI$1),FALSE)</f>
        <v>18.881136489999999</v>
      </c>
      <c r="T1497" s="365">
        <f>+VLOOKUP($E1497,Labor!$1:$1048576,MATCH(DATE(T$2,1,1),Labor!$A$1:$LI$1),FALSE)</f>
        <v>18.931579790000001</v>
      </c>
      <c r="U1497" s="365">
        <f>+VLOOKUP($E1497,Labor!$1:$1048576,MATCH(DATE(U$2,1,1),Labor!$A$1:$LI$1),FALSE)</f>
        <v>18.957297310000001</v>
      </c>
      <c r="V1497" s="365">
        <f>+VLOOKUP($E1497,Labor!$1:$1048576,MATCH(DATE(V$2,1,1),Labor!$A$1:$LI$1),FALSE)</f>
        <v>18.96312532</v>
      </c>
      <c r="W1497" s="365">
        <f>+VLOOKUP($E1497,Labor!$1:$1048576,MATCH(DATE(W$2,1,1),Labor!$A$1:$LI$1),FALSE)</f>
        <v>18.95859785</v>
      </c>
      <c r="X1497" s="365">
        <f>+VLOOKUP($E1497,Labor!$1:$1048576,MATCH(DATE(X$2,1,1),Labor!$A$1:$LI$1),FALSE)</f>
        <v>18.950914959999999</v>
      </c>
      <c r="Y1497" s="365">
        <f>+VLOOKUP($E1497,Labor!$1:$1048576,MATCH(DATE(Y$2,1,1),Labor!$A$1:$LI$1),FALSE)</f>
        <v>18.945369370000002</v>
      </c>
      <c r="Z1497" s="365">
        <f>+VLOOKUP($E1497,Labor!$1:$1048576,MATCH(DATE(Z$2,1,1),Labor!$A$1:$LI$1),FALSE)</f>
        <v>18.945321530000001</v>
      </c>
      <c r="AA1497" s="365">
        <f>+VLOOKUP($E1497,Labor!$1:$1048576,MATCH(DATE(AA$2,1,1),Labor!$A$1:$LI$1),FALSE)</f>
        <v>18.95463135</v>
      </c>
      <c r="AB1497" s="365">
        <f>+VLOOKUP($E1497,Labor!$1:$1048576,MATCH(DATE(AB$2,1,1),Labor!$A$1:$LI$1),FALSE)</f>
        <v>18.97634313</v>
      </c>
      <c r="AC1497" s="365">
        <f>+VLOOKUP($E1497,Labor!$1:$1048576,MATCH(DATE(AC$2,1,1),Labor!$A$1:$LI$1),FALSE)</f>
        <v>19.012851959999999</v>
      </c>
      <c r="AD1497" s="365">
        <f>+VLOOKUP($E1497,Labor!$1:$1048576,MATCH(DATE(AD$2,1,1),Labor!$A$1:$LI$1),FALSE)</f>
        <v>19.066083429999999</v>
      </c>
      <c r="AE1497" s="365">
        <f>+VLOOKUP($E1497,Labor!$1:$1048576,MATCH(DATE(AE$2,1,1),Labor!$A$1:$LI$1),FALSE)</f>
        <v>19.135848209999999</v>
      </c>
      <c r="AF1497" s="365">
        <f>+VLOOKUP($E1497,Labor!$1:$1048576,MATCH(DATE(AF$2,1,1),Labor!$A$1:$LI$1),FALSE)</f>
        <v>19.18670418</v>
      </c>
      <c r="AG1497" s="365">
        <f>+VLOOKUP($E1497,Labor!$1:$1048576,MATCH(DATE(AG$2,1,1),Labor!$A$1:$LI$1),FALSE)</f>
        <v>19.22020212</v>
      </c>
      <c r="AH1497" s="365">
        <f>+VLOOKUP($E1497,Labor!$1:$1048576,MATCH(DATE(AH$2,1,1),Labor!$A$1:$LI$1),FALSE)</f>
        <v>19.24833817</v>
      </c>
      <c r="AI1497" s="365">
        <f>+VLOOKUP($E1497,Labor!$1:$1048576,MATCH(DATE(AI$2,1,1),Labor!$A$1:$LI$1),FALSE)</f>
        <v>19.279662349999999</v>
      </c>
      <c r="AJ1497" s="365">
        <f>+VLOOKUP($E1497,Labor!$1:$1048576,MATCH(DATE(AJ$2,1,1),Labor!$A$1:$LI$1),FALSE)</f>
        <v>19.31724397</v>
      </c>
      <c r="AK1497" s="365">
        <f>+VLOOKUP($E1497,Labor!$1:$1048576,MATCH(DATE(AK$2,1,1),Labor!$A$1:$LI$1),FALSE)</f>
        <v>19.36032028</v>
      </c>
      <c r="AL1497" s="365">
        <f>+VLOOKUP($E1497,Labor!$1:$1048576,MATCH(DATE(AL$2,1,1),Labor!$A$1:$LI$1),FALSE)</f>
        <v>19.406158019999999</v>
      </c>
      <c r="AM1497" s="365">
        <f>+VLOOKUP($E1497,Labor!$1:$1048576,MATCH(DATE(AM$2,1,1),Labor!$A$1:$LI$1),FALSE)</f>
        <v>19.451222569999999</v>
      </c>
      <c r="AN1497" s="365">
        <f>+VLOOKUP($E1497,Labor!$1:$1048576,MATCH(DATE(AN$2,1,1),Labor!$A$1:$LI$1),FALSE)</f>
        <v>19.49183906</v>
      </c>
      <c r="AO1497" s="365">
        <f>+VLOOKUP($E1497,Labor!$1:$1048576,MATCH(DATE(AO$2,1,1),Labor!$A$1:$LI$1),FALSE)</f>
        <v>19.524533290000001</v>
      </c>
    </row>
    <row r="1498" spans="1:41" ht="15" customHeight="1" x14ac:dyDescent="0.35">
      <c r="A1498" s="394"/>
      <c r="B1498" s="403"/>
      <c r="C1498" s="67" t="s">
        <v>455</v>
      </c>
      <c r="D1498" s="93"/>
      <c r="E1498" s="67" t="s">
        <v>811</v>
      </c>
      <c r="F1498" s="366">
        <f>+VLOOKUP($E1498,Labor!$1:$1048576,MATCH(DATE(F$2,1,1),Labor!$A$1:$LI$1),FALSE)</f>
        <v>9.1122273200000006</v>
      </c>
      <c r="G1498" s="366">
        <f>+VLOOKUP($E1498,Labor!$1:$1048576,MATCH(DATE(G$2,1,1),Labor!$A$1:$LI$1),FALSE)</f>
        <v>9.0939857409999991</v>
      </c>
      <c r="H1498" s="366">
        <f>+VLOOKUP($E1498,Labor!$1:$1048576,MATCH(DATE(H$2,1,1),Labor!$A$1:$LI$1),FALSE)</f>
        <v>9.0690313109999998</v>
      </c>
      <c r="I1498" s="366">
        <f>+VLOOKUP($E1498,Labor!$1:$1048576,MATCH(DATE(I$2,1,1),Labor!$A$1:$LI$1),FALSE)</f>
        <v>9.035117692</v>
      </c>
      <c r="J1498" s="366">
        <f>+VLOOKUP($E1498,Labor!$1:$1048576,MATCH(DATE(J$2,1,1),Labor!$A$1:$LI$1),FALSE)</f>
        <v>9.003948952</v>
      </c>
      <c r="K1498" s="366">
        <f>+VLOOKUP($E1498,Labor!$1:$1048576,MATCH(DATE(K$2,1,1),Labor!$A$1:$LI$1),FALSE)</f>
        <v>8.9861625140000001</v>
      </c>
      <c r="L1498" s="366">
        <f>+VLOOKUP($E1498,Labor!$1:$1048576,MATCH(DATE(L$2,1,1),Labor!$A$1:$LI$1),FALSE)</f>
        <v>9.0267569989999998</v>
      </c>
      <c r="M1498" s="366">
        <f>+VLOOKUP($E1498,Labor!$1:$1048576,MATCH(DATE(M$2,1,1),Labor!$A$1:$LI$1),FALSE)</f>
        <v>9.1033074959999993</v>
      </c>
      <c r="N1498" s="366">
        <f>+VLOOKUP($E1498,Labor!$1:$1048576,MATCH(DATE(N$2,1,1),Labor!$A$1:$LI$1),FALSE)</f>
        <v>9.200515824</v>
      </c>
      <c r="O1498" s="366">
        <f>+VLOOKUP($E1498,Labor!$1:$1048576,MATCH(DATE(O$2,1,1),Labor!$A$1:$LI$1),FALSE)</f>
        <v>9.3030561259999995</v>
      </c>
      <c r="P1498" s="366">
        <f>+VLOOKUP($E1498,Labor!$1:$1048576,MATCH(DATE(P$2,1,1),Labor!$A$1:$LI$1),FALSE)</f>
        <v>9.3961280120000001</v>
      </c>
      <c r="Q1498" s="366">
        <f>+VLOOKUP($E1498,Labor!$1:$1048576,MATCH(DATE(Q$2,1,1),Labor!$A$1:$LI$1),FALSE)</f>
        <v>9.4712148430000003</v>
      </c>
      <c r="R1498" s="366">
        <f>+VLOOKUP($E1498,Labor!$1:$1048576,MATCH(DATE(R$2,1,1),Labor!$A$1:$LI$1),FALSE)</f>
        <v>9.5252809349999996</v>
      </c>
      <c r="S1498" s="366">
        <f>+VLOOKUP($E1498,Labor!$1:$1048576,MATCH(DATE(S$2,1,1),Labor!$A$1:$LI$1),FALSE)</f>
        <v>9.5593739289999995</v>
      </c>
      <c r="T1498" s="366">
        <f>+VLOOKUP($E1498,Labor!$1:$1048576,MATCH(DATE(T$2,1,1),Labor!$A$1:$LI$1),FALSE)</f>
        <v>9.5767020919999997</v>
      </c>
      <c r="U1498" s="366">
        <f>+VLOOKUP($E1498,Labor!$1:$1048576,MATCH(DATE(U$2,1,1),Labor!$A$1:$LI$1),FALSE)</f>
        <v>9.5814758209999997</v>
      </c>
      <c r="V1498" s="366">
        <f>+VLOOKUP($E1498,Labor!$1:$1048576,MATCH(DATE(V$2,1,1),Labor!$A$1:$LI$1),FALSE)</f>
        <v>9.5767385049999998</v>
      </c>
      <c r="W1498" s="366">
        <f>+VLOOKUP($E1498,Labor!$1:$1048576,MATCH(DATE(W$2,1,1),Labor!$A$1:$LI$1),FALSE)</f>
        <v>9.5672020870000001</v>
      </c>
      <c r="X1498" s="366">
        <f>+VLOOKUP($E1498,Labor!$1:$1048576,MATCH(DATE(X$2,1,1),Labor!$A$1:$LI$1),FALSE)</f>
        <v>9.5565106629999992</v>
      </c>
      <c r="Y1498" s="366">
        <f>+VLOOKUP($E1498,Labor!$1:$1048576,MATCH(DATE(Y$2,1,1),Labor!$A$1:$LI$1),FALSE)</f>
        <v>9.5473492449999995</v>
      </c>
      <c r="Z1498" s="366">
        <f>+VLOOKUP($E1498,Labor!$1:$1048576,MATCH(DATE(Z$2,1,1),Labor!$A$1:$LI$1),FALSE)</f>
        <v>9.5414056150000004</v>
      </c>
      <c r="AA1498" s="366">
        <f>+VLOOKUP($E1498,Labor!$1:$1048576,MATCH(DATE(AA$2,1,1),Labor!$A$1:$LI$1),FALSE)</f>
        <v>9.5405312660000003</v>
      </c>
      <c r="AB1498" s="366">
        <f>+VLOOKUP($E1498,Labor!$1:$1048576,MATCH(DATE(AB$2,1,1),Labor!$A$1:$LI$1),FALSE)</f>
        <v>9.5461383019999992</v>
      </c>
      <c r="AC1498" s="366">
        <f>+VLOOKUP($E1498,Labor!$1:$1048576,MATCH(DATE(AC$2,1,1),Labor!$A$1:$LI$1),FALSE)</f>
        <v>9.5592735990000008</v>
      </c>
      <c r="AD1498" s="366">
        <f>+VLOOKUP($E1498,Labor!$1:$1048576,MATCH(DATE(AD$2,1,1),Labor!$A$1:$LI$1),FALSE)</f>
        <v>9.5806973400000004</v>
      </c>
      <c r="AE1498" s="366">
        <f>+VLOOKUP($E1498,Labor!$1:$1048576,MATCH(DATE(AE$2,1,1),Labor!$A$1:$LI$1),FALSE)</f>
        <v>9.6101248090000002</v>
      </c>
      <c r="AF1498" s="366">
        <f>+VLOOKUP($E1498,Labor!$1:$1048576,MATCH(DATE(AF$2,1,1),Labor!$A$1:$LI$1),FALSE)</f>
        <v>9.6360054270000006</v>
      </c>
      <c r="AG1498" s="366">
        <f>+VLOOKUP($E1498,Labor!$1:$1048576,MATCH(DATE(AG$2,1,1),Labor!$A$1:$LI$1),FALSE)</f>
        <v>9.6590928250000001</v>
      </c>
      <c r="AH1498" s="366">
        <f>+VLOOKUP($E1498,Labor!$1:$1048576,MATCH(DATE(AH$2,1,1),Labor!$A$1:$LI$1),FALSE)</f>
        <v>9.6830344870000005</v>
      </c>
      <c r="AI1498" s="366">
        <f>+VLOOKUP($E1498,Labor!$1:$1048576,MATCH(DATE(AI$2,1,1),Labor!$A$1:$LI$1),FALSE)</f>
        <v>9.7100625350000005</v>
      </c>
      <c r="AJ1498" s="366">
        <f>+VLOOKUP($E1498,Labor!$1:$1048576,MATCH(DATE(AJ$2,1,1),Labor!$A$1:$LI$1),FALSE)</f>
        <v>9.7404559129999999</v>
      </c>
      <c r="AK1498" s="366">
        <f>+VLOOKUP($E1498,Labor!$1:$1048576,MATCH(DATE(AK$2,1,1),Labor!$A$1:$LI$1),FALSE)</f>
        <v>9.7731917159999995</v>
      </c>
      <c r="AL1498" s="366">
        <f>+VLOOKUP($E1498,Labor!$1:$1048576,MATCH(DATE(AL$2,1,1),Labor!$A$1:$LI$1),FALSE)</f>
        <v>9.8066342110000004</v>
      </c>
      <c r="AM1498" s="366">
        <f>+VLOOKUP($E1498,Labor!$1:$1048576,MATCH(DATE(AM$2,1,1),Labor!$A$1:$LI$1),FALSE)</f>
        <v>9.8389430129999997</v>
      </c>
      <c r="AN1498" s="366">
        <f>+VLOOKUP($E1498,Labor!$1:$1048576,MATCH(DATE(AN$2,1,1),Labor!$A$1:$LI$1),FALSE)</f>
        <v>9.8682907689999997</v>
      </c>
      <c r="AO1498" s="366">
        <f>+VLOOKUP($E1498,Labor!$1:$1048576,MATCH(DATE(AO$2,1,1),Labor!$A$1:$LI$1),FALSE)</f>
        <v>9.8929734309999997</v>
      </c>
    </row>
    <row r="1499" spans="1:41" ht="15" customHeight="1" x14ac:dyDescent="0.35">
      <c r="A1499" s="394"/>
      <c r="B1499" s="403"/>
      <c r="C1499" s="67" t="s">
        <v>456</v>
      </c>
      <c r="D1499" s="93"/>
      <c r="E1499" s="67" t="s">
        <v>812</v>
      </c>
      <c r="F1499" s="366">
        <f>+VLOOKUP($E1499,Labor!$1:$1048576,MATCH(DATE(F$2,1,1),Labor!$A$1:$LI$1),FALSE)</f>
        <v>6.6811460120000001</v>
      </c>
      <c r="G1499" s="366">
        <f>+VLOOKUP($E1499,Labor!$1:$1048576,MATCH(DATE(G$2,1,1),Labor!$A$1:$LI$1),FALSE)</f>
        <v>6.6413689500000004</v>
      </c>
      <c r="H1499" s="366">
        <f>+VLOOKUP($E1499,Labor!$1:$1048576,MATCH(DATE(H$2,1,1),Labor!$A$1:$LI$1),FALSE)</f>
        <v>6.5998536789999998</v>
      </c>
      <c r="I1499" s="366">
        <f>+VLOOKUP($E1499,Labor!$1:$1048576,MATCH(DATE(I$2,1,1),Labor!$A$1:$LI$1),FALSE)</f>
        <v>6.5666930929999996</v>
      </c>
      <c r="J1499" s="366">
        <f>+VLOOKUP($E1499,Labor!$1:$1048576,MATCH(DATE(J$2,1,1),Labor!$A$1:$LI$1),FALSE)</f>
        <v>6.5312934670000002</v>
      </c>
      <c r="K1499" s="366">
        <f>+VLOOKUP($E1499,Labor!$1:$1048576,MATCH(DATE(K$2,1,1),Labor!$A$1:$LI$1),FALSE)</f>
        <v>6.4741787659999996</v>
      </c>
      <c r="L1499" s="366">
        <f>+VLOOKUP($E1499,Labor!$1:$1048576,MATCH(DATE(L$2,1,1),Labor!$A$1:$LI$1),FALSE)</f>
        <v>6.4663208660000002</v>
      </c>
      <c r="M1499" s="366">
        <f>+VLOOKUP($E1499,Labor!$1:$1048576,MATCH(DATE(M$2,1,1),Labor!$A$1:$LI$1),FALSE)</f>
        <v>6.484351931</v>
      </c>
      <c r="N1499" s="366">
        <f>+VLOOKUP($E1499,Labor!$1:$1048576,MATCH(DATE(N$2,1,1),Labor!$A$1:$LI$1),FALSE)</f>
        <v>6.51607322</v>
      </c>
      <c r="O1499" s="366">
        <f>+VLOOKUP($E1499,Labor!$1:$1048576,MATCH(DATE(O$2,1,1),Labor!$A$1:$LI$1),FALSE)</f>
        <v>6.5521798269999998</v>
      </c>
      <c r="P1499" s="366">
        <f>+VLOOKUP($E1499,Labor!$1:$1048576,MATCH(DATE(P$2,1,1),Labor!$A$1:$LI$1),FALSE)</f>
        <v>6.5850391330000004</v>
      </c>
      <c r="Q1499" s="366">
        <f>+VLOOKUP($E1499,Labor!$1:$1048576,MATCH(DATE(Q$2,1,1),Labor!$A$1:$LI$1),FALSE)</f>
        <v>6.6147765730000003</v>
      </c>
      <c r="R1499" s="366">
        <f>+VLOOKUP($E1499,Labor!$1:$1048576,MATCH(DATE(R$2,1,1),Labor!$A$1:$LI$1),FALSE)</f>
        <v>6.6373697539999998</v>
      </c>
      <c r="S1499" s="366">
        <f>+VLOOKUP($E1499,Labor!$1:$1048576,MATCH(DATE(S$2,1,1),Labor!$A$1:$LI$1),FALSE)</f>
        <v>6.6509274869999997</v>
      </c>
      <c r="T1499" s="366">
        <f>+VLOOKUP($E1499,Labor!$1:$1048576,MATCH(DATE(T$2,1,1),Labor!$A$1:$LI$1),FALSE)</f>
        <v>6.6553216519999996</v>
      </c>
      <c r="U1499" s="366">
        <f>+VLOOKUP($E1499,Labor!$1:$1048576,MATCH(DATE(U$2,1,1),Labor!$A$1:$LI$1),FALSE)</f>
        <v>6.6515448849999999</v>
      </c>
      <c r="V1499" s="366">
        <f>+VLOOKUP($E1499,Labor!$1:$1048576,MATCH(DATE(V$2,1,1),Labor!$A$1:$LI$1),FALSE)</f>
        <v>6.6392258269999997</v>
      </c>
      <c r="W1499" s="366">
        <f>+VLOOKUP($E1499,Labor!$1:$1048576,MATCH(DATE(W$2,1,1),Labor!$A$1:$LI$1),FALSE)</f>
        <v>6.6214342239999997</v>
      </c>
      <c r="X1499" s="366">
        <f>+VLOOKUP($E1499,Labor!$1:$1048576,MATCH(DATE(X$2,1,1),Labor!$A$1:$LI$1),FALSE)</f>
        <v>6.6005989469999999</v>
      </c>
      <c r="Y1499" s="366">
        <f>+VLOOKUP($E1499,Labor!$1:$1048576,MATCH(DATE(Y$2,1,1),Labor!$A$1:$LI$1),FALSE)</f>
        <v>6.5784761520000004</v>
      </c>
      <c r="Z1499" s="366">
        <f>+VLOOKUP($E1499,Labor!$1:$1048576,MATCH(DATE(Z$2,1,1),Labor!$A$1:$LI$1),FALSE)</f>
        <v>6.5562046120000002</v>
      </c>
      <c r="AA1499" s="366">
        <f>+VLOOKUP($E1499,Labor!$1:$1048576,MATCH(DATE(AA$2,1,1),Labor!$A$1:$LI$1),FALSE)</f>
        <v>6.5349129279999998</v>
      </c>
      <c r="AB1499" s="366">
        <f>+VLOOKUP($E1499,Labor!$1:$1048576,MATCH(DATE(AB$2,1,1),Labor!$A$1:$LI$1),FALSE)</f>
        <v>6.5154851809999998</v>
      </c>
      <c r="AC1499" s="366">
        <f>+VLOOKUP($E1499,Labor!$1:$1048576,MATCH(DATE(AC$2,1,1),Labor!$A$1:$LI$1),FALSE)</f>
        <v>6.4985847559999996</v>
      </c>
      <c r="AD1499" s="366">
        <f>+VLOOKUP($E1499,Labor!$1:$1048576,MATCH(DATE(AD$2,1,1),Labor!$A$1:$LI$1),FALSE)</f>
        <v>6.4846916290000003</v>
      </c>
      <c r="AE1499" s="366">
        <f>+VLOOKUP($E1499,Labor!$1:$1048576,MATCH(DATE(AE$2,1,1),Labor!$A$1:$LI$1),FALSE)</f>
        <v>6.4737151549999998</v>
      </c>
      <c r="AF1499" s="366">
        <f>+VLOOKUP($E1499,Labor!$1:$1048576,MATCH(DATE(AF$2,1,1),Labor!$A$1:$LI$1),FALSE)</f>
        <v>6.4647624690000001</v>
      </c>
      <c r="AG1499" s="366">
        <f>+VLOOKUP($E1499,Labor!$1:$1048576,MATCH(DATE(AG$2,1,1),Labor!$A$1:$LI$1),FALSE)</f>
        <v>6.4578467679999996</v>
      </c>
      <c r="AH1499" s="366">
        <f>+VLOOKUP($E1499,Labor!$1:$1048576,MATCH(DATE(AH$2,1,1),Labor!$A$1:$LI$1),FALSE)</f>
        <v>6.4532245899999996</v>
      </c>
      <c r="AI1499" s="366">
        <f>+VLOOKUP($E1499,Labor!$1:$1048576,MATCH(DATE(AI$2,1,1),Labor!$A$1:$LI$1),FALSE)</f>
        <v>6.4508837310000002</v>
      </c>
      <c r="AJ1499" s="366">
        <f>+VLOOKUP($E1499,Labor!$1:$1048576,MATCH(DATE(AJ$2,1,1),Labor!$A$1:$LI$1),FALSE)</f>
        <v>6.4504457180000001</v>
      </c>
      <c r="AK1499" s="366">
        <f>+VLOOKUP($E1499,Labor!$1:$1048576,MATCH(DATE(AK$2,1,1),Labor!$A$1:$LI$1),FALSE)</f>
        <v>6.4512673039999999</v>
      </c>
      <c r="AL1499" s="366">
        <f>+VLOOKUP($E1499,Labor!$1:$1048576,MATCH(DATE(AL$2,1,1),Labor!$A$1:$LI$1),FALSE)</f>
        <v>6.4525684940000003</v>
      </c>
      <c r="AM1499" s="366">
        <f>+VLOOKUP($E1499,Labor!$1:$1048576,MATCH(DATE(AM$2,1,1),Labor!$A$1:$LI$1),FALSE)</f>
        <v>6.4535088170000003</v>
      </c>
      <c r="AN1499" s="366">
        <f>+VLOOKUP($E1499,Labor!$1:$1048576,MATCH(DATE(AN$2,1,1),Labor!$A$1:$LI$1),FALSE)</f>
        <v>6.4532341129999997</v>
      </c>
      <c r="AO1499" s="366">
        <f>+VLOOKUP($E1499,Labor!$1:$1048576,MATCH(DATE(AO$2,1,1),Labor!$A$1:$LI$1),FALSE)</f>
        <v>6.4509169020000003</v>
      </c>
    </row>
    <row r="1500" spans="1:41" ht="15" customHeight="1" x14ac:dyDescent="0.35">
      <c r="A1500" s="394"/>
      <c r="B1500" s="403"/>
      <c r="C1500" s="67" t="s">
        <v>459</v>
      </c>
      <c r="D1500" s="93"/>
      <c r="E1500" s="67" t="s">
        <v>813</v>
      </c>
      <c r="F1500" s="366">
        <f>+VLOOKUP($E1500,Labor!$1:$1048576,MATCH(DATE(F$2,1,1),Labor!$A$1:$LI$1),FALSE)</f>
        <v>1.464724175</v>
      </c>
      <c r="G1500" s="366">
        <f>+VLOOKUP($E1500,Labor!$1:$1048576,MATCH(DATE(G$2,1,1),Labor!$A$1:$LI$1),FALSE)</f>
        <v>1.4635854930000001</v>
      </c>
      <c r="H1500" s="366">
        <f>+VLOOKUP($E1500,Labor!$1:$1048576,MATCH(DATE(H$2,1,1),Labor!$A$1:$LI$1),FALSE)</f>
        <v>1.45701535</v>
      </c>
      <c r="I1500" s="366">
        <f>+VLOOKUP($E1500,Labor!$1:$1048576,MATCH(DATE(I$2,1,1),Labor!$A$1:$LI$1),FALSE)</f>
        <v>1.4479748429999999</v>
      </c>
      <c r="J1500" s="366">
        <f>+VLOOKUP($E1500,Labor!$1:$1048576,MATCH(DATE(J$2,1,1),Labor!$A$1:$LI$1),FALSE)</f>
        <v>1.445067681</v>
      </c>
      <c r="K1500" s="366">
        <f>+VLOOKUP($E1500,Labor!$1:$1048576,MATCH(DATE(K$2,1,1),Labor!$A$1:$LI$1),FALSE)</f>
        <v>1.4503751570000001</v>
      </c>
      <c r="L1500" s="366">
        <f>+VLOOKUP($E1500,Labor!$1:$1048576,MATCH(DATE(L$2,1,1),Labor!$A$1:$LI$1),FALSE)</f>
        <v>1.4759142460000001</v>
      </c>
      <c r="M1500" s="366">
        <f>+VLOOKUP($E1500,Labor!$1:$1048576,MATCH(DATE(M$2,1,1),Labor!$A$1:$LI$1),FALSE)</f>
        <v>1.517409239</v>
      </c>
      <c r="N1500" s="366">
        <f>+VLOOKUP($E1500,Labor!$1:$1048576,MATCH(DATE(N$2,1,1),Labor!$A$1:$LI$1),FALSE)</f>
        <v>1.5695440430000001</v>
      </c>
      <c r="O1500" s="366">
        <f>+VLOOKUP($E1500,Labor!$1:$1048576,MATCH(DATE(O$2,1,1),Labor!$A$1:$LI$1),FALSE)</f>
        <v>1.6278494050000001</v>
      </c>
      <c r="P1500" s="366">
        <f>+VLOOKUP($E1500,Labor!$1:$1048576,MATCH(DATE(P$2,1,1),Labor!$A$1:$LI$1),FALSE)</f>
        <v>1.688694699</v>
      </c>
      <c r="Q1500" s="366">
        <f>+VLOOKUP($E1500,Labor!$1:$1048576,MATCH(DATE(Q$2,1,1),Labor!$A$1:$LI$1),FALSE)</f>
        <v>1.7340681680000001</v>
      </c>
      <c r="R1500" s="366">
        <f>+VLOOKUP($E1500,Labor!$1:$1048576,MATCH(DATE(R$2,1,1),Labor!$A$1:$LI$1),FALSE)</f>
        <v>1.76674373</v>
      </c>
      <c r="S1500" s="366">
        <f>+VLOOKUP($E1500,Labor!$1:$1048576,MATCH(DATE(S$2,1,1),Labor!$A$1:$LI$1),FALSE)</f>
        <v>1.791037644</v>
      </c>
      <c r="T1500" s="366">
        <f>+VLOOKUP($E1500,Labor!$1:$1048576,MATCH(DATE(T$2,1,1),Labor!$A$1:$LI$1),FALSE)</f>
        <v>1.8102754830000001</v>
      </c>
      <c r="U1500" s="366">
        <f>+VLOOKUP($E1500,Labor!$1:$1048576,MATCH(DATE(U$2,1,1),Labor!$A$1:$LI$1),FALSE)</f>
        <v>1.826839307</v>
      </c>
      <c r="V1500" s="366">
        <f>+VLOOKUP($E1500,Labor!$1:$1048576,MATCH(DATE(V$2,1,1),Labor!$A$1:$LI$1),FALSE)</f>
        <v>1.8421808239999999</v>
      </c>
      <c r="W1500" s="366">
        <f>+VLOOKUP($E1500,Labor!$1:$1048576,MATCH(DATE(W$2,1,1),Labor!$A$1:$LI$1),FALSE)</f>
        <v>1.8574746419999999</v>
      </c>
      <c r="X1500" s="366">
        <f>+VLOOKUP($E1500,Labor!$1:$1048576,MATCH(DATE(X$2,1,1),Labor!$A$1:$LI$1),FALSE)</f>
        <v>1.873475234</v>
      </c>
      <c r="Y1500" s="366">
        <f>+VLOOKUP($E1500,Labor!$1:$1048576,MATCH(DATE(Y$2,1,1),Labor!$A$1:$LI$1),FALSE)</f>
        <v>1.890751541</v>
      </c>
      <c r="Z1500" s="366">
        <f>+VLOOKUP($E1500,Labor!$1:$1048576,MATCH(DATE(Z$2,1,1),Labor!$A$1:$LI$1),FALSE)</f>
        <v>1.9096588860000001</v>
      </c>
      <c r="AA1500" s="366">
        <f>+VLOOKUP($E1500,Labor!$1:$1048576,MATCH(DATE(AA$2,1,1),Labor!$A$1:$LI$1),FALSE)</f>
        <v>1.930784439</v>
      </c>
      <c r="AB1500" s="366">
        <f>+VLOOKUP($E1500,Labor!$1:$1048576,MATCH(DATE(AB$2,1,1),Labor!$A$1:$LI$1),FALSE)</f>
        <v>1.9546271749999999</v>
      </c>
      <c r="AC1500" s="366">
        <f>+VLOOKUP($E1500,Labor!$1:$1048576,MATCH(DATE(AC$2,1,1),Labor!$A$1:$LI$1),FALSE)</f>
        <v>1.9816437419999999</v>
      </c>
      <c r="AD1500" s="366">
        <f>+VLOOKUP($E1500,Labor!$1:$1048576,MATCH(DATE(AD$2,1,1),Labor!$A$1:$LI$1),FALSE)</f>
        <v>2.0122911370000001</v>
      </c>
      <c r="AE1500" s="366">
        <f>+VLOOKUP($E1500,Labor!$1:$1048576,MATCH(DATE(AE$2,1,1),Labor!$A$1:$LI$1),FALSE)</f>
        <v>2.046691219</v>
      </c>
      <c r="AF1500" s="366">
        <f>+VLOOKUP($E1500,Labor!$1:$1048576,MATCH(DATE(AF$2,1,1),Labor!$A$1:$LI$1),FALSE)</f>
        <v>2.0694197719999998</v>
      </c>
      <c r="AG1500" s="366">
        <f>+VLOOKUP($E1500,Labor!$1:$1048576,MATCH(DATE(AG$2,1,1),Labor!$A$1:$LI$1),FALSE)</f>
        <v>2.081003012</v>
      </c>
      <c r="AH1500" s="366">
        <f>+VLOOKUP($E1500,Labor!$1:$1048576,MATCH(DATE(AH$2,1,1),Labor!$A$1:$LI$1),FALSE)</f>
        <v>2.0868689090000001</v>
      </c>
      <c r="AI1500" s="366">
        <f>+VLOOKUP($E1500,Labor!$1:$1048576,MATCH(DATE(AI$2,1,1),Labor!$A$1:$LI$1),FALSE)</f>
        <v>2.091264469</v>
      </c>
      <c r="AJ1500" s="366">
        <f>+VLOOKUP($E1500,Labor!$1:$1048576,MATCH(DATE(AJ$2,1,1),Labor!$A$1:$LI$1),FALSE)</f>
        <v>2.0963170390000001</v>
      </c>
      <c r="AK1500" s="366">
        <f>+VLOOKUP($E1500,Labor!$1:$1048576,MATCH(DATE(AK$2,1,1),Labor!$A$1:$LI$1),FALSE)</f>
        <v>2.1026349629999999</v>
      </c>
      <c r="AL1500" s="366">
        <f>+VLOOKUP($E1500,Labor!$1:$1048576,MATCH(DATE(AL$2,1,1),Labor!$A$1:$LI$1),FALSE)</f>
        <v>2.1100079410000001</v>
      </c>
      <c r="AM1500" s="366">
        <f>+VLOOKUP($E1500,Labor!$1:$1048576,MATCH(DATE(AM$2,1,1),Labor!$A$1:$LI$1),FALSE)</f>
        <v>2.1178661590000001</v>
      </c>
      <c r="AN1500" s="366">
        <f>+VLOOKUP($E1500,Labor!$1:$1048576,MATCH(DATE(AN$2,1,1),Labor!$A$1:$LI$1),FALSE)</f>
        <v>2.1255461520000001</v>
      </c>
      <c r="AO1500" s="366">
        <f>+VLOOKUP($E1500,Labor!$1:$1048576,MATCH(DATE(AO$2,1,1),Labor!$A$1:$LI$1),FALSE)</f>
        <v>2.1324183090000002</v>
      </c>
    </row>
    <row r="1501" spans="1:41" ht="15" customHeight="1" x14ac:dyDescent="0.35">
      <c r="A1501" s="394"/>
      <c r="B1501" s="403"/>
      <c r="C1501" s="67" t="s">
        <v>460</v>
      </c>
      <c r="D1501" s="93"/>
      <c r="E1501" s="67" t="s">
        <v>814</v>
      </c>
      <c r="F1501" s="366">
        <f>+VLOOKUP($E1501,Labor!$1:$1048576,MATCH(DATE(F$2,1,1),Labor!$A$1:$LI$1),FALSE)</f>
        <v>0.71925338319999998</v>
      </c>
      <c r="G1501" s="366">
        <f>+VLOOKUP($E1501,Labor!$1:$1048576,MATCH(DATE(G$2,1,1),Labor!$A$1:$LI$1),FALSE)</f>
        <v>0.71868953660000001</v>
      </c>
      <c r="H1501" s="366">
        <f>+VLOOKUP($E1501,Labor!$1:$1048576,MATCH(DATE(H$2,1,1),Labor!$A$1:$LI$1),FALSE)</f>
        <v>0.71548541379999997</v>
      </c>
      <c r="I1501" s="366">
        <f>+VLOOKUP($E1501,Labor!$1:$1048576,MATCH(DATE(I$2,1,1),Labor!$A$1:$LI$1),FALSE)</f>
        <v>0.71111605440000003</v>
      </c>
      <c r="J1501" s="366">
        <f>+VLOOKUP($E1501,Labor!$1:$1048576,MATCH(DATE(J$2,1,1),Labor!$A$1:$LI$1),FALSE)</f>
        <v>0.70974210090000001</v>
      </c>
      <c r="K1501" s="366">
        <f>+VLOOKUP($E1501,Labor!$1:$1048576,MATCH(DATE(K$2,1,1),Labor!$A$1:$LI$1),FALSE)</f>
        <v>0.71232080539999998</v>
      </c>
      <c r="L1501" s="366">
        <f>+VLOOKUP($E1501,Labor!$1:$1048576,MATCH(DATE(L$2,1,1),Labor!$A$1:$LI$1),FALSE)</f>
        <v>0.72483687109999995</v>
      </c>
      <c r="M1501" s="366">
        <f>+VLOOKUP($E1501,Labor!$1:$1048576,MATCH(DATE(M$2,1,1),Labor!$A$1:$LI$1),FALSE)</f>
        <v>0.74520126099999995</v>
      </c>
      <c r="N1501" s="366">
        <f>+VLOOKUP($E1501,Labor!$1:$1048576,MATCH(DATE(N$2,1,1),Labor!$A$1:$LI$1),FALSE)</f>
        <v>0.77080917979999997</v>
      </c>
      <c r="O1501" s="366">
        <f>+VLOOKUP($E1501,Labor!$1:$1048576,MATCH(DATE(O$2,1,1),Labor!$A$1:$LI$1),FALSE)</f>
        <v>0.79946691079999999</v>
      </c>
      <c r="P1501" s="366">
        <f>+VLOOKUP($E1501,Labor!$1:$1048576,MATCH(DATE(P$2,1,1),Labor!$A$1:$LI$1),FALSE)</f>
        <v>0.8293881139</v>
      </c>
      <c r="Q1501" s="366">
        <f>+VLOOKUP($E1501,Labor!$1:$1048576,MATCH(DATE(Q$2,1,1),Labor!$A$1:$LI$1),FALSE)</f>
        <v>0.85172129500000004</v>
      </c>
      <c r="R1501" s="366">
        <f>+VLOOKUP($E1501,Labor!$1:$1048576,MATCH(DATE(R$2,1,1),Labor!$A$1:$LI$1),FALSE)</f>
        <v>0.86782037170000004</v>
      </c>
      <c r="S1501" s="366">
        <f>+VLOOKUP($E1501,Labor!$1:$1048576,MATCH(DATE(S$2,1,1),Labor!$A$1:$LI$1),FALSE)</f>
        <v>0.87979742699999997</v>
      </c>
      <c r="T1501" s="366">
        <f>+VLOOKUP($E1501,Labor!$1:$1048576,MATCH(DATE(T$2,1,1),Labor!$A$1:$LI$1),FALSE)</f>
        <v>0.88928055949999996</v>
      </c>
      <c r="U1501" s="366">
        <f>+VLOOKUP($E1501,Labor!$1:$1048576,MATCH(DATE(U$2,1,1),Labor!$A$1:$LI$1),FALSE)</f>
        <v>0.89743729549999995</v>
      </c>
      <c r="V1501" s="366">
        <f>+VLOOKUP($E1501,Labor!$1:$1048576,MATCH(DATE(V$2,1,1),Labor!$A$1:$LI$1),FALSE)</f>
        <v>0.90498016709999995</v>
      </c>
      <c r="W1501" s="366">
        <f>+VLOOKUP($E1501,Labor!$1:$1048576,MATCH(DATE(W$2,1,1),Labor!$A$1:$LI$1),FALSE)</f>
        <v>0.91248689540000005</v>
      </c>
      <c r="X1501" s="366">
        <f>+VLOOKUP($E1501,Labor!$1:$1048576,MATCH(DATE(X$2,1,1),Labor!$A$1:$LI$1),FALSE)</f>
        <v>0.92033011909999995</v>
      </c>
      <c r="Y1501" s="366">
        <f>+VLOOKUP($E1501,Labor!$1:$1048576,MATCH(DATE(Y$2,1,1),Labor!$A$1:$LI$1),FALSE)</f>
        <v>0.92879243570000003</v>
      </c>
      <c r="Z1501" s="366">
        <f>+VLOOKUP($E1501,Labor!$1:$1048576,MATCH(DATE(Z$2,1,1),Labor!$A$1:$LI$1),FALSE)</f>
        <v>0.93805241989999999</v>
      </c>
      <c r="AA1501" s="366">
        <f>+VLOOKUP($E1501,Labor!$1:$1048576,MATCH(DATE(AA$2,1,1),Labor!$A$1:$LI$1),FALSE)</f>
        <v>0.94840271710000001</v>
      </c>
      <c r="AB1501" s="366">
        <f>+VLOOKUP($E1501,Labor!$1:$1048576,MATCH(DATE(AB$2,1,1),Labor!$A$1:$LI$1),FALSE)</f>
        <v>0.96009247310000001</v>
      </c>
      <c r="AC1501" s="366">
        <f>+VLOOKUP($E1501,Labor!$1:$1048576,MATCH(DATE(AC$2,1,1),Labor!$A$1:$LI$1),FALSE)</f>
        <v>0.97334986440000004</v>
      </c>
      <c r="AD1501" s="366">
        <f>+VLOOKUP($E1501,Labor!$1:$1048576,MATCH(DATE(AD$2,1,1),Labor!$A$1:$LI$1),FALSE)</f>
        <v>0.98840332399999997</v>
      </c>
      <c r="AE1501" s="366">
        <f>+VLOOKUP($E1501,Labor!$1:$1048576,MATCH(DATE(AE$2,1,1),Labor!$A$1:$LI$1),FALSE)</f>
        <v>1.0053170279999999</v>
      </c>
      <c r="AF1501" s="366">
        <f>+VLOOKUP($E1501,Labor!$1:$1048576,MATCH(DATE(AF$2,1,1),Labor!$A$1:$LI$1),FALSE)</f>
        <v>1.016516513</v>
      </c>
      <c r="AG1501" s="366">
        <f>+VLOOKUP($E1501,Labor!$1:$1048576,MATCH(DATE(AG$2,1,1),Labor!$A$1:$LI$1),FALSE)</f>
        <v>1.0222595160000001</v>
      </c>
      <c r="AH1501" s="366">
        <f>+VLOOKUP($E1501,Labor!$1:$1048576,MATCH(DATE(AH$2,1,1),Labor!$A$1:$LI$1),FALSE)</f>
        <v>1.0252101819999999</v>
      </c>
      <c r="AI1501" s="366">
        <f>+VLOOKUP($E1501,Labor!$1:$1048576,MATCH(DATE(AI$2,1,1),Labor!$A$1:$LI$1),FALSE)</f>
        <v>1.0274516140000001</v>
      </c>
      <c r="AJ1501" s="366">
        <f>+VLOOKUP($E1501,Labor!$1:$1048576,MATCH(DATE(AJ$2,1,1),Labor!$A$1:$LI$1),FALSE)</f>
        <v>1.030025296</v>
      </c>
      <c r="AK1501" s="366">
        <f>+VLOOKUP($E1501,Labor!$1:$1048576,MATCH(DATE(AK$2,1,1),Labor!$A$1:$LI$1),FALSE)</f>
        <v>1.0332262999999999</v>
      </c>
      <c r="AL1501" s="366">
        <f>+VLOOKUP($E1501,Labor!$1:$1048576,MATCH(DATE(AL$2,1,1),Labor!$A$1:$LI$1),FALSE)</f>
        <v>1.0369473730000001</v>
      </c>
      <c r="AM1501" s="366">
        <f>+VLOOKUP($E1501,Labor!$1:$1048576,MATCH(DATE(AM$2,1,1),Labor!$A$1:$LI$1),FALSE)</f>
        <v>1.040904579</v>
      </c>
      <c r="AN1501" s="366">
        <f>+VLOOKUP($E1501,Labor!$1:$1048576,MATCH(DATE(AN$2,1,1),Labor!$A$1:$LI$1),FALSE)</f>
        <v>1.044768022</v>
      </c>
      <c r="AO1501" s="366">
        <f>+VLOOKUP($E1501,Labor!$1:$1048576,MATCH(DATE(AO$2,1,1),Labor!$A$1:$LI$1),FALSE)</f>
        <v>1.048224652</v>
      </c>
    </row>
    <row r="1502" spans="1:41" s="92" customFormat="1" ht="15" customHeight="1" x14ac:dyDescent="0.35">
      <c r="A1502" s="394"/>
      <c r="B1502" s="403"/>
      <c r="C1502" s="76" t="s">
        <v>484</v>
      </c>
      <c r="D1502" s="130"/>
      <c r="E1502" s="76" t="s">
        <v>815</v>
      </c>
      <c r="F1502" s="365">
        <f>+VLOOKUP($E1502,Labor!$1:$1048576,MATCH(DATE(F$2,1,1),Labor!$A$1:$LI$1),FALSE)</f>
        <v>86.921901180000006</v>
      </c>
      <c r="G1502" s="365">
        <f>+VLOOKUP($E1502,Labor!$1:$1048576,MATCH(DATE(G$2,1,1),Labor!$A$1:$LI$1),FALSE)</f>
        <v>86.793606879999999</v>
      </c>
      <c r="H1502" s="365">
        <f>+VLOOKUP($E1502,Labor!$1:$1048576,MATCH(DATE(H$2,1,1),Labor!$A$1:$LI$1),FALSE)</f>
        <v>86.380231370000004</v>
      </c>
      <c r="I1502" s="365">
        <f>+VLOOKUP($E1502,Labor!$1:$1048576,MATCH(DATE(I$2,1,1),Labor!$A$1:$LI$1),FALSE)</f>
        <v>85.868550589999998</v>
      </c>
      <c r="J1502" s="365">
        <f>+VLOOKUP($E1502,Labor!$1:$1048576,MATCH(DATE(J$2,1,1),Labor!$A$1:$LI$1),FALSE)</f>
        <v>85.422593300000003</v>
      </c>
      <c r="K1502" s="365">
        <f>+VLOOKUP($E1502,Labor!$1:$1048576,MATCH(DATE(K$2,1,1),Labor!$A$1:$LI$1),FALSE)</f>
        <v>85.201911929999994</v>
      </c>
      <c r="L1502" s="365">
        <f>+VLOOKUP($E1502,Labor!$1:$1048576,MATCH(DATE(L$2,1,1),Labor!$A$1:$LI$1),FALSE)</f>
        <v>86.599036819999995</v>
      </c>
      <c r="M1502" s="365">
        <f>+VLOOKUP($E1502,Labor!$1:$1048576,MATCH(DATE(M$2,1,1),Labor!$A$1:$LI$1),FALSE)</f>
        <v>89.363978250000002</v>
      </c>
      <c r="N1502" s="365">
        <f>+VLOOKUP($E1502,Labor!$1:$1048576,MATCH(DATE(N$2,1,1),Labor!$A$1:$LI$1),FALSE)</f>
        <v>93.214020869999999</v>
      </c>
      <c r="O1502" s="365">
        <f>+VLOOKUP($E1502,Labor!$1:$1048576,MATCH(DATE(O$2,1,1),Labor!$A$1:$LI$1),FALSE)</f>
        <v>97.818059840000004</v>
      </c>
      <c r="P1502" s="365">
        <f>+VLOOKUP($E1502,Labor!$1:$1048576,MATCH(DATE(P$2,1,1),Labor!$A$1:$LI$1),FALSE)</f>
        <v>102.84816379999999</v>
      </c>
      <c r="Q1502" s="365">
        <f>+VLOOKUP($E1502,Labor!$1:$1048576,MATCH(DATE(Q$2,1,1),Labor!$A$1:$LI$1),FALSE)</f>
        <v>107.38389189999999</v>
      </c>
      <c r="R1502" s="365">
        <f>+VLOOKUP($E1502,Labor!$1:$1048576,MATCH(DATE(R$2,1,1),Labor!$A$1:$LI$1),FALSE)</f>
        <v>111.2017456</v>
      </c>
      <c r="S1502" s="365">
        <f>+VLOOKUP($E1502,Labor!$1:$1048576,MATCH(DATE(S$2,1,1),Labor!$A$1:$LI$1),FALSE)</f>
        <v>114.54318170000001</v>
      </c>
      <c r="T1502" s="365">
        <f>+VLOOKUP($E1502,Labor!$1:$1048576,MATCH(DATE(T$2,1,1),Labor!$A$1:$LI$1),FALSE)</f>
        <v>117.66418609999999</v>
      </c>
      <c r="U1502" s="365">
        <f>+VLOOKUP($E1502,Labor!$1:$1048576,MATCH(DATE(U$2,1,1),Labor!$A$1:$LI$1),FALSE)</f>
        <v>120.7631769</v>
      </c>
      <c r="V1502" s="365">
        <f>+VLOOKUP($E1502,Labor!$1:$1048576,MATCH(DATE(V$2,1,1),Labor!$A$1:$LI$1),FALSE)</f>
        <v>124.1079494</v>
      </c>
      <c r="W1502" s="365">
        <f>+VLOOKUP($E1502,Labor!$1:$1048576,MATCH(DATE(W$2,1,1),Labor!$A$1:$LI$1),FALSE)</f>
        <v>127.7594658</v>
      </c>
      <c r="X1502" s="365">
        <f>+VLOOKUP($E1502,Labor!$1:$1048576,MATCH(DATE(X$2,1,1),Labor!$A$1:$LI$1),FALSE)</f>
        <v>131.7611392</v>
      </c>
      <c r="Y1502" s="365">
        <f>+VLOOKUP($E1502,Labor!$1:$1048576,MATCH(DATE(Y$2,1,1),Labor!$A$1:$LI$1),FALSE)</f>
        <v>136.16453749999999</v>
      </c>
      <c r="Z1502" s="365">
        <f>+VLOOKUP($E1502,Labor!$1:$1048576,MATCH(DATE(Z$2,1,1),Labor!$A$1:$LI$1),FALSE)</f>
        <v>141.02750889999999</v>
      </c>
      <c r="AA1502" s="365">
        <f>+VLOOKUP($E1502,Labor!$1:$1048576,MATCH(DATE(AA$2,1,1),Labor!$A$1:$LI$1),FALSE)</f>
        <v>146.448373</v>
      </c>
      <c r="AB1502" s="365">
        <f>+VLOOKUP($E1502,Labor!$1:$1048576,MATCH(DATE(AB$2,1,1),Labor!$A$1:$LI$1),FALSE)</f>
        <v>152.53763549999999</v>
      </c>
      <c r="AC1502" s="365">
        <f>+VLOOKUP($E1502,Labor!$1:$1048576,MATCH(DATE(AC$2,1,1),Labor!$A$1:$LI$1),FALSE)</f>
        <v>159.41969829999999</v>
      </c>
      <c r="AD1502" s="365">
        <f>+VLOOKUP($E1502,Labor!$1:$1048576,MATCH(DATE(AD$2,1,1),Labor!$A$1:$LI$1),FALSE)</f>
        <v>167.23579290000001</v>
      </c>
      <c r="AE1502" s="365">
        <f>+VLOOKUP($E1502,Labor!$1:$1048576,MATCH(DATE(AE$2,1,1),Labor!$A$1:$LI$1),FALSE)</f>
        <v>176.11322849999999</v>
      </c>
      <c r="AF1502" s="365">
        <f>+VLOOKUP($E1502,Labor!$1:$1048576,MATCH(DATE(AF$2,1,1),Labor!$A$1:$LI$1),FALSE)</f>
        <v>181.09630730000001</v>
      </c>
      <c r="AG1502" s="365">
        <f>+VLOOKUP($E1502,Labor!$1:$1048576,MATCH(DATE(AG$2,1,1),Labor!$A$1:$LI$1),FALSE)</f>
        <v>182.74568719999999</v>
      </c>
      <c r="AH1502" s="365">
        <f>+VLOOKUP($E1502,Labor!$1:$1048576,MATCH(DATE(AH$2,1,1),Labor!$A$1:$LI$1),FALSE)</f>
        <v>182.6609139</v>
      </c>
      <c r="AI1502" s="365">
        <f>+VLOOKUP($E1502,Labor!$1:$1048576,MATCH(DATE(AI$2,1,1),Labor!$A$1:$LI$1),FALSE)</f>
        <v>181.9994542</v>
      </c>
      <c r="AJ1502" s="365">
        <f>+VLOOKUP($E1502,Labor!$1:$1048576,MATCH(DATE(AJ$2,1,1),Labor!$A$1:$LI$1),FALSE)</f>
        <v>181.3536355</v>
      </c>
      <c r="AK1502" s="365">
        <f>+VLOOKUP($E1502,Labor!$1:$1048576,MATCH(DATE(AK$2,1,1),Labor!$A$1:$LI$1),FALSE)</f>
        <v>180.94168379999999</v>
      </c>
      <c r="AL1502" s="365">
        <f>+VLOOKUP($E1502,Labor!$1:$1048576,MATCH(DATE(AL$2,1,1),Labor!$A$1:$LI$1),FALSE)</f>
        <v>180.78681929999999</v>
      </c>
      <c r="AM1502" s="365">
        <f>+VLOOKUP($E1502,Labor!$1:$1048576,MATCH(DATE(AM$2,1,1),Labor!$A$1:$LI$1),FALSE)</f>
        <v>180.82823350000001</v>
      </c>
      <c r="AN1502" s="365">
        <f>+VLOOKUP($E1502,Labor!$1:$1048576,MATCH(DATE(AN$2,1,1),Labor!$A$1:$LI$1),FALSE)</f>
        <v>180.97928859999999</v>
      </c>
      <c r="AO1502" s="365">
        <f>+VLOOKUP($E1502,Labor!$1:$1048576,MATCH(DATE(AO$2,1,1),Labor!$A$1:$LI$1),FALSE)</f>
        <v>181.15465420000001</v>
      </c>
    </row>
    <row r="1503" spans="1:41" ht="15" customHeight="1" x14ac:dyDescent="0.35">
      <c r="A1503" s="394"/>
      <c r="B1503" s="403"/>
      <c r="C1503" s="67" t="s">
        <v>463</v>
      </c>
      <c r="D1503" s="93"/>
      <c r="E1503" s="67" t="s">
        <v>816</v>
      </c>
      <c r="F1503" s="366">
        <f>+VLOOKUP($E1503,Labor!$1:$1048576,MATCH(DATE(F$2,1,1),Labor!$A$1:$LI$1),FALSE)</f>
        <v>59.379367600000002</v>
      </c>
      <c r="G1503" s="366">
        <f>+VLOOKUP($E1503,Labor!$1:$1048576,MATCH(DATE(G$2,1,1),Labor!$A$1:$LI$1),FALSE)</f>
        <v>59.309121050000002</v>
      </c>
      <c r="H1503" s="366">
        <f>+VLOOKUP($E1503,Labor!$1:$1048576,MATCH(DATE(H$2,1,1),Labor!$A$1:$LI$1),FALSE)</f>
        <v>59.048887870000001</v>
      </c>
      <c r="I1503" s="366">
        <f>+VLOOKUP($E1503,Labor!$1:$1048576,MATCH(DATE(I$2,1,1),Labor!$A$1:$LI$1),FALSE)</f>
        <v>58.715686120000001</v>
      </c>
      <c r="J1503" s="366">
        <f>+VLOOKUP($E1503,Labor!$1:$1048576,MATCH(DATE(J$2,1,1),Labor!$A$1:$LI$1),FALSE)</f>
        <v>58.414228100000003</v>
      </c>
      <c r="K1503" s="366">
        <f>+VLOOKUP($E1503,Labor!$1:$1048576,MATCH(DATE(K$2,1,1),Labor!$A$1:$LI$1),FALSE)</f>
        <v>58.259747189999999</v>
      </c>
      <c r="L1503" s="366">
        <f>+VLOOKUP($E1503,Labor!$1:$1048576,MATCH(DATE(L$2,1,1),Labor!$A$1:$LI$1),FALSE)</f>
        <v>57.971800389999999</v>
      </c>
      <c r="M1503" s="366">
        <f>+VLOOKUP($E1503,Labor!$1:$1048576,MATCH(DATE(M$2,1,1),Labor!$A$1:$LI$1),FALSE)</f>
        <v>57.838083359999999</v>
      </c>
      <c r="N1503" s="366">
        <f>+VLOOKUP($E1503,Labor!$1:$1048576,MATCH(DATE(N$2,1,1),Labor!$A$1:$LI$1),FALSE)</f>
        <v>57.828603860000001</v>
      </c>
      <c r="O1503" s="366">
        <f>+VLOOKUP($E1503,Labor!$1:$1048576,MATCH(DATE(O$2,1,1),Labor!$A$1:$LI$1),FALSE)</f>
        <v>57.846565730000002</v>
      </c>
      <c r="P1503" s="366">
        <f>+VLOOKUP($E1503,Labor!$1:$1048576,MATCH(DATE(P$2,1,1),Labor!$A$1:$LI$1),FALSE)</f>
        <v>57.791399970000001</v>
      </c>
      <c r="Q1503" s="366">
        <f>+VLOOKUP($E1503,Labor!$1:$1048576,MATCH(DATE(Q$2,1,1),Labor!$A$1:$LI$1),FALSE)</f>
        <v>57.61531686</v>
      </c>
      <c r="R1503" s="366">
        <f>+VLOOKUP($E1503,Labor!$1:$1048576,MATCH(DATE(R$2,1,1),Labor!$A$1:$LI$1),FALSE)</f>
        <v>57.19717043</v>
      </c>
      <c r="S1503" s="366">
        <f>+VLOOKUP($E1503,Labor!$1:$1048576,MATCH(DATE(S$2,1,1),Labor!$A$1:$LI$1),FALSE)</f>
        <v>56.559569080000003</v>
      </c>
      <c r="T1503" s="366">
        <f>+VLOOKUP($E1503,Labor!$1:$1048576,MATCH(DATE(T$2,1,1),Labor!$A$1:$LI$1),FALSE)</f>
        <v>55.745605470000001</v>
      </c>
      <c r="U1503" s="366">
        <f>+VLOOKUP($E1503,Labor!$1:$1048576,MATCH(DATE(U$2,1,1),Labor!$A$1:$LI$1),FALSE)</f>
        <v>54.797116979999998</v>
      </c>
      <c r="V1503" s="366">
        <f>+VLOOKUP($E1503,Labor!$1:$1048576,MATCH(DATE(V$2,1,1),Labor!$A$1:$LI$1),FALSE)</f>
        <v>53.600971629999997</v>
      </c>
      <c r="W1503" s="366">
        <f>+VLOOKUP($E1503,Labor!$1:$1048576,MATCH(DATE(W$2,1,1),Labor!$A$1:$LI$1),FALSE)</f>
        <v>52.250576940000002</v>
      </c>
      <c r="X1503" s="366">
        <f>+VLOOKUP($E1503,Labor!$1:$1048576,MATCH(DATE(X$2,1,1),Labor!$A$1:$LI$1),FALSE)</f>
        <v>50.811878040000003</v>
      </c>
      <c r="Y1503" s="366">
        <f>+VLOOKUP($E1503,Labor!$1:$1048576,MATCH(DATE(Y$2,1,1),Labor!$A$1:$LI$1),FALSE)</f>
        <v>49.340528859999999</v>
      </c>
      <c r="Z1503" s="366">
        <f>+VLOOKUP($E1503,Labor!$1:$1048576,MATCH(DATE(Z$2,1,1),Labor!$A$1:$LI$1),FALSE)</f>
        <v>47.880107789999997</v>
      </c>
      <c r="AA1503" s="366">
        <f>+VLOOKUP($E1503,Labor!$1:$1048576,MATCH(DATE(AA$2,1,1),Labor!$A$1:$LI$1),FALSE)</f>
        <v>46.471387890000003</v>
      </c>
      <c r="AB1503" s="366">
        <f>+VLOOKUP($E1503,Labor!$1:$1048576,MATCH(DATE(AB$2,1,1),Labor!$A$1:$LI$1),FALSE)</f>
        <v>45.14425207</v>
      </c>
      <c r="AC1503" s="366">
        <f>+VLOOKUP($E1503,Labor!$1:$1048576,MATCH(DATE(AC$2,1,1),Labor!$A$1:$LI$1),FALSE)</f>
        <v>43.919380879999999</v>
      </c>
      <c r="AD1503" s="366">
        <f>+VLOOKUP($E1503,Labor!$1:$1048576,MATCH(DATE(AD$2,1,1),Labor!$A$1:$LI$1),FALSE)</f>
        <v>42.810287260000003</v>
      </c>
      <c r="AE1503" s="366">
        <f>+VLOOKUP($E1503,Labor!$1:$1048576,MATCH(DATE(AE$2,1,1),Labor!$A$1:$LI$1),FALSE)</f>
        <v>41.818178490000001</v>
      </c>
      <c r="AF1503" s="366">
        <f>+VLOOKUP($E1503,Labor!$1:$1048576,MATCH(DATE(AF$2,1,1),Labor!$A$1:$LI$1),FALSE)</f>
        <v>41.716857509999997</v>
      </c>
      <c r="AG1503" s="366">
        <f>+VLOOKUP($E1503,Labor!$1:$1048576,MATCH(DATE(AG$2,1,1),Labor!$A$1:$LI$1),FALSE)</f>
        <v>41.787664759999998</v>
      </c>
      <c r="AH1503" s="366">
        <f>+VLOOKUP($E1503,Labor!$1:$1048576,MATCH(DATE(AH$2,1,1),Labor!$A$1:$LI$1),FALSE)</f>
        <v>41.893419539999996</v>
      </c>
      <c r="AI1503" s="366">
        <f>+VLOOKUP($E1503,Labor!$1:$1048576,MATCH(DATE(AI$2,1,1),Labor!$A$1:$LI$1),FALSE)</f>
        <v>42.021905349999997</v>
      </c>
      <c r="AJ1503" s="366">
        <f>+VLOOKUP($E1503,Labor!$1:$1048576,MATCH(DATE(AJ$2,1,1),Labor!$A$1:$LI$1),FALSE)</f>
        <v>42.174048499999998</v>
      </c>
      <c r="AK1503" s="366">
        <f>+VLOOKUP($E1503,Labor!$1:$1048576,MATCH(DATE(AK$2,1,1),Labor!$A$1:$LI$1),FALSE)</f>
        <v>42.344024519999998</v>
      </c>
      <c r="AL1503" s="366">
        <f>+VLOOKUP($E1503,Labor!$1:$1048576,MATCH(DATE(AL$2,1,1),Labor!$A$1:$LI$1),FALSE)</f>
        <v>42.52068457</v>
      </c>
      <c r="AM1503" s="366">
        <f>+VLOOKUP($E1503,Labor!$1:$1048576,MATCH(DATE(AM$2,1,1),Labor!$A$1:$LI$1),FALSE)</f>
        <v>42.691273289999998</v>
      </c>
      <c r="AN1503" s="366">
        <f>+VLOOKUP($E1503,Labor!$1:$1048576,MATCH(DATE(AN$2,1,1),Labor!$A$1:$LI$1),FALSE)</f>
        <v>42.843758489999999</v>
      </c>
      <c r="AO1503" s="366">
        <f>+VLOOKUP($E1503,Labor!$1:$1048576,MATCH(DATE(AO$2,1,1),Labor!$A$1:$LI$1),FALSE)</f>
        <v>42.967835669999999</v>
      </c>
    </row>
    <row r="1504" spans="1:41" ht="15" customHeight="1" x14ac:dyDescent="0.35">
      <c r="A1504" s="394"/>
      <c r="B1504" s="403"/>
      <c r="C1504" s="67" t="s">
        <v>464</v>
      </c>
      <c r="D1504" s="93"/>
      <c r="E1504" s="67" t="s">
        <v>817</v>
      </c>
      <c r="F1504" s="366">
        <f>+VLOOKUP($E1504,Labor!$1:$1048576,MATCH(DATE(F$2,1,1),Labor!$A$1:$LI$1),FALSE)</f>
        <v>1.183483791</v>
      </c>
      <c r="G1504" s="366">
        <f>+VLOOKUP($E1504,Labor!$1:$1048576,MATCH(DATE(G$2,1,1),Labor!$A$1:$LI$1),FALSE)</f>
        <v>1.182063764</v>
      </c>
      <c r="H1504" s="366">
        <f>+VLOOKUP($E1504,Labor!$1:$1048576,MATCH(DATE(H$2,1,1),Labor!$A$1:$LI$1),FALSE)</f>
        <v>1.1769595390000001</v>
      </c>
      <c r="I1504" s="366">
        <f>+VLOOKUP($E1504,Labor!$1:$1048576,MATCH(DATE(I$2,1,1),Labor!$A$1:$LI$1),FALSE)</f>
        <v>1.170565984</v>
      </c>
      <c r="J1504" s="366">
        <f>+VLOOKUP($E1504,Labor!$1:$1048576,MATCH(DATE(J$2,1,1),Labor!$A$1:$LI$1),FALSE)</f>
        <v>1.164725268</v>
      </c>
      <c r="K1504" s="366">
        <f>+VLOOKUP($E1504,Labor!$1:$1048576,MATCH(DATE(K$2,1,1),Labor!$A$1:$LI$1),FALSE)</f>
        <v>1.1615121799999999</v>
      </c>
      <c r="L1504" s="366">
        <f>+VLOOKUP($E1504,Labor!$1:$1048576,MATCH(DATE(L$2,1,1),Labor!$A$1:$LI$1),FALSE)</f>
        <v>1.0602379829999999</v>
      </c>
      <c r="M1504" s="366">
        <f>+VLOOKUP($E1504,Labor!$1:$1048576,MATCH(DATE(M$2,1,1),Labor!$A$1:$LI$1),FALSE)</f>
        <v>0.90766624880000002</v>
      </c>
      <c r="N1504" s="366">
        <f>+VLOOKUP($E1504,Labor!$1:$1048576,MATCH(DATE(N$2,1,1),Labor!$A$1:$LI$1),FALSE)</f>
        <v>0.72657882490000003</v>
      </c>
      <c r="O1504" s="366">
        <f>+VLOOKUP($E1504,Labor!$1:$1048576,MATCH(DATE(O$2,1,1),Labor!$A$1:$LI$1),FALSE)</f>
        <v>0.5255238431</v>
      </c>
      <c r="P1504" s="366">
        <f>+VLOOKUP($E1504,Labor!$1:$1048576,MATCH(DATE(P$2,1,1),Labor!$A$1:$LI$1),FALSE)</f>
        <v>0.304002361</v>
      </c>
      <c r="Q1504" s="366">
        <f>+VLOOKUP($E1504,Labor!$1:$1048576,MATCH(DATE(Q$2,1,1),Labor!$A$1:$LI$1),FALSE)</f>
        <v>0.2390401821</v>
      </c>
      <c r="R1504" s="366">
        <f>+VLOOKUP($E1504,Labor!$1:$1048576,MATCH(DATE(R$2,1,1),Labor!$A$1:$LI$1),FALSE)</f>
        <v>0.2205921975</v>
      </c>
      <c r="S1504" s="366">
        <f>+VLOOKUP($E1504,Labor!$1:$1048576,MATCH(DATE(S$2,1,1),Labor!$A$1:$LI$1),FALSE)</f>
        <v>0.22004882440000001</v>
      </c>
      <c r="T1504" s="366">
        <f>+VLOOKUP($E1504,Labor!$1:$1048576,MATCH(DATE(T$2,1,1),Labor!$A$1:$LI$1),FALSE)</f>
        <v>0.22691829050000001</v>
      </c>
      <c r="U1504" s="366">
        <f>+VLOOKUP($E1504,Labor!$1:$1048576,MATCH(DATE(U$2,1,1),Labor!$A$1:$LI$1),FALSE)</f>
        <v>0.23641185310000001</v>
      </c>
      <c r="V1504" s="366">
        <f>+VLOOKUP($E1504,Labor!$1:$1048576,MATCH(DATE(V$2,1,1),Labor!$A$1:$LI$1),FALSE)</f>
        <v>0.18903528380000001</v>
      </c>
      <c r="W1504" s="366">
        <f>+VLOOKUP($E1504,Labor!$1:$1048576,MATCH(DATE(W$2,1,1),Labor!$A$1:$LI$1),FALSE)</f>
        <v>0.13175959609999999</v>
      </c>
      <c r="X1504" s="366">
        <f>+VLOOKUP($E1504,Labor!$1:$1048576,MATCH(DATE(X$2,1,1),Labor!$A$1:$LI$1),FALSE)</f>
        <v>8.5985377599999996E-2</v>
      </c>
      <c r="Y1504" s="366">
        <f>+VLOOKUP($E1504,Labor!$1:$1048576,MATCH(DATE(Y$2,1,1),Labor!$A$1:$LI$1),FALSE)</f>
        <v>5.4607006399999998E-2</v>
      </c>
      <c r="Z1504" s="366">
        <f>+VLOOKUP($E1504,Labor!$1:$1048576,MATCH(DATE(Z$2,1,1),Labor!$A$1:$LI$1),FALSE)</f>
        <v>3.4421590000000002E-2</v>
      </c>
      <c r="AA1504" s="366">
        <f>+VLOOKUP($E1504,Labor!$1:$1048576,MATCH(DATE(AA$2,1,1),Labor!$A$1:$LI$1),FALSE)</f>
        <v>2.1740878500000001E-2</v>
      </c>
      <c r="AB1504" s="366">
        <f>+VLOOKUP($E1504,Labor!$1:$1048576,MATCH(DATE(AB$2,1,1),Labor!$A$1:$LI$1),FALSE)</f>
        <v>1.3812592199999999E-2</v>
      </c>
      <c r="AC1504" s="366">
        <f>+VLOOKUP($E1504,Labor!$1:$1048576,MATCH(DATE(AC$2,1,1),Labor!$A$1:$LI$1),FALSE)</f>
        <v>8.8370425999999992E-3</v>
      </c>
      <c r="AD1504" s="366">
        <f>+VLOOKUP($E1504,Labor!$1:$1048576,MATCH(DATE(AD$2,1,1),Labor!$A$1:$LI$1),FALSE)</f>
        <v>5.6925906999999998E-3</v>
      </c>
      <c r="AE1504" s="366">
        <f>+VLOOKUP($E1504,Labor!$1:$1048576,MATCH(DATE(AE$2,1,1),Labor!$A$1:$LI$1),FALSE)</f>
        <v>3.6893427100000002E-3</v>
      </c>
      <c r="AF1504" s="366">
        <f>+VLOOKUP($E1504,Labor!$1:$1048576,MATCH(DATE(AF$2,1,1),Labor!$A$1:$LI$1),FALSE)</f>
        <v>3.11531989E-3</v>
      </c>
      <c r="AG1504" s="366">
        <f>+VLOOKUP($E1504,Labor!$1:$1048576,MATCH(DATE(AG$2,1,1),Labor!$A$1:$LI$1),FALSE)</f>
        <v>2.98552514E-3</v>
      </c>
      <c r="AH1504" s="366">
        <f>+VLOOKUP($E1504,Labor!$1:$1048576,MATCH(DATE(AH$2,1,1),Labor!$A$1:$LI$1),FALSE)</f>
        <v>3.0272930299999998E-3</v>
      </c>
      <c r="AI1504" s="366">
        <f>+VLOOKUP($E1504,Labor!$1:$1048576,MATCH(DATE(AI$2,1,1),Labor!$A$1:$LI$1),FALSE)</f>
        <v>3.1350424099999999E-3</v>
      </c>
      <c r="AJ1504" s="366">
        <f>+VLOOKUP($E1504,Labor!$1:$1048576,MATCH(DATE(AJ$2,1,1),Labor!$A$1:$LI$1),FALSE)</f>
        <v>3.2595916799999999E-3</v>
      </c>
      <c r="AK1504" s="366">
        <f>+VLOOKUP($E1504,Labor!$1:$1048576,MATCH(DATE(AK$2,1,1),Labor!$A$1:$LI$1),FALSE)</f>
        <v>3.3771772099999999E-3</v>
      </c>
      <c r="AL1504" s="366">
        <f>+VLOOKUP($E1504,Labor!$1:$1048576,MATCH(DATE(AL$2,1,1),Labor!$A$1:$LI$1),FALSE)</f>
        <v>3.4775606E-3</v>
      </c>
      <c r="AM1504" s="366">
        <f>+VLOOKUP($E1504,Labor!$1:$1048576,MATCH(DATE(AM$2,1,1),Labor!$A$1:$LI$1),FALSE)</f>
        <v>3.5578958E-3</v>
      </c>
      <c r="AN1504" s="366">
        <f>+VLOOKUP($E1504,Labor!$1:$1048576,MATCH(DATE(AN$2,1,1),Labor!$A$1:$LI$1),FALSE)</f>
        <v>3.6190571400000001E-3</v>
      </c>
      <c r="AO1504" s="366">
        <f>+VLOOKUP($E1504,Labor!$1:$1048576,MATCH(DATE(AO$2,1,1),Labor!$A$1:$LI$1),FALSE)</f>
        <v>3.6634390000000001E-3</v>
      </c>
    </row>
    <row r="1505" spans="1:41" ht="15" customHeight="1" x14ac:dyDescent="0.35">
      <c r="A1505" s="394"/>
      <c r="B1505" s="403"/>
      <c r="C1505" s="67" t="s">
        <v>465</v>
      </c>
      <c r="D1505" s="93"/>
      <c r="E1505" s="67" t="s">
        <v>818</v>
      </c>
      <c r="F1505" s="366">
        <f>+VLOOKUP($E1505,Labor!$1:$1048576,MATCH(DATE(F$2,1,1),Labor!$A$1:$LI$1),FALSE)</f>
        <v>1.719780042</v>
      </c>
      <c r="G1505" s="366">
        <f>+VLOOKUP($E1505,Labor!$1:$1048576,MATCH(DATE(G$2,1,1),Labor!$A$1:$LI$1),FALSE)</f>
        <v>1.717720779</v>
      </c>
      <c r="H1505" s="366">
        <f>+VLOOKUP($E1505,Labor!$1:$1048576,MATCH(DATE(H$2,1,1),Labor!$A$1:$LI$1),FALSE)</f>
        <v>1.7102741539999999</v>
      </c>
      <c r="I1505" s="366">
        <f>+VLOOKUP($E1505,Labor!$1:$1048576,MATCH(DATE(I$2,1,1),Labor!$A$1:$LI$1),FALSE)</f>
        <v>1.700898188</v>
      </c>
      <c r="J1505" s="366">
        <f>+VLOOKUP($E1505,Labor!$1:$1048576,MATCH(DATE(J$2,1,1),Labor!$A$1:$LI$1),FALSE)</f>
        <v>1.69234664</v>
      </c>
      <c r="K1505" s="366">
        <f>+VLOOKUP($E1505,Labor!$1:$1048576,MATCH(DATE(K$2,1,1),Labor!$A$1:$LI$1),FALSE)</f>
        <v>1.687676376</v>
      </c>
      <c r="L1505" s="366">
        <f>+VLOOKUP($E1505,Labor!$1:$1048576,MATCH(DATE(L$2,1,1),Labor!$A$1:$LI$1),FALSE)</f>
        <v>1.8926156919999999</v>
      </c>
      <c r="M1505" s="366">
        <f>+VLOOKUP($E1505,Labor!$1:$1048576,MATCH(DATE(M$2,1,1),Labor!$A$1:$LI$1),FALSE)</f>
        <v>2.2317493229999998</v>
      </c>
      <c r="N1505" s="366">
        <f>+VLOOKUP($E1505,Labor!$1:$1048576,MATCH(DATE(N$2,1,1),Labor!$A$1:$LI$1),FALSE)</f>
        <v>2.668711005</v>
      </c>
      <c r="O1505" s="366">
        <f>+VLOOKUP($E1505,Labor!$1:$1048576,MATCH(DATE(O$2,1,1),Labor!$A$1:$LI$1),FALSE)</f>
        <v>3.1793337450000001</v>
      </c>
      <c r="P1505" s="366">
        <f>+VLOOKUP($E1505,Labor!$1:$1048576,MATCH(DATE(P$2,1,1),Labor!$A$1:$LI$1),FALSE)</f>
        <v>3.745086803</v>
      </c>
      <c r="Q1505" s="366">
        <f>+VLOOKUP($E1505,Labor!$1:$1048576,MATCH(DATE(Q$2,1,1),Labor!$A$1:$LI$1),FALSE)</f>
        <v>4.11344288</v>
      </c>
      <c r="R1505" s="366">
        <f>+VLOOKUP($E1505,Labor!$1:$1048576,MATCH(DATE(R$2,1,1),Labor!$A$1:$LI$1),FALSE)</f>
        <v>4.3431978899999999</v>
      </c>
      <c r="S1505" s="366">
        <f>+VLOOKUP($E1505,Labor!$1:$1048576,MATCH(DATE(S$2,1,1),Labor!$A$1:$LI$1),FALSE)</f>
        <v>4.4912243319999998</v>
      </c>
      <c r="T1505" s="366">
        <f>+VLOOKUP($E1505,Labor!$1:$1048576,MATCH(DATE(T$2,1,1),Labor!$A$1:$LI$1),FALSE)</f>
        <v>4.5965251929999997</v>
      </c>
      <c r="U1505" s="366">
        <f>+VLOOKUP($E1505,Labor!$1:$1048576,MATCH(DATE(U$2,1,1),Labor!$A$1:$LI$1),FALSE)</f>
        <v>4.6821321449999997</v>
      </c>
      <c r="V1505" s="366">
        <f>+VLOOKUP($E1505,Labor!$1:$1048576,MATCH(DATE(V$2,1,1),Labor!$A$1:$LI$1),FALSE)</f>
        <v>4.7168745740000002</v>
      </c>
      <c r="W1505" s="366">
        <f>+VLOOKUP($E1505,Labor!$1:$1048576,MATCH(DATE(W$2,1,1),Labor!$A$1:$LI$1),FALSE)</f>
        <v>4.7257476379999996</v>
      </c>
      <c r="X1505" s="366">
        <f>+VLOOKUP($E1505,Labor!$1:$1048576,MATCH(DATE(X$2,1,1),Labor!$A$1:$LI$1),FALSE)</f>
        <v>4.7226901229999996</v>
      </c>
      <c r="Y1505" s="366">
        <f>+VLOOKUP($E1505,Labor!$1:$1048576,MATCH(DATE(Y$2,1,1),Labor!$A$1:$LI$1),FALSE)</f>
        <v>4.7159324869999999</v>
      </c>
      <c r="Z1505" s="366">
        <f>+VLOOKUP($E1505,Labor!$1:$1048576,MATCH(DATE(Z$2,1,1),Labor!$A$1:$LI$1),FALSE)</f>
        <v>4.7103251000000004</v>
      </c>
      <c r="AA1505" s="366">
        <f>+VLOOKUP($E1505,Labor!$1:$1048576,MATCH(DATE(AA$2,1,1),Labor!$A$1:$LI$1),FALSE)</f>
        <v>4.7096523990000003</v>
      </c>
      <c r="AB1505" s="366">
        <f>+VLOOKUP($E1505,Labor!$1:$1048576,MATCH(DATE(AB$2,1,1),Labor!$A$1:$LI$1),FALSE)</f>
        <v>4.7165934539999999</v>
      </c>
      <c r="AC1505" s="366">
        <f>+VLOOKUP($E1505,Labor!$1:$1048576,MATCH(DATE(AC$2,1,1),Labor!$A$1:$LI$1),FALSE)</f>
        <v>4.7331686819999996</v>
      </c>
      <c r="AD1505" s="366">
        <f>+VLOOKUP($E1505,Labor!$1:$1048576,MATCH(DATE(AD$2,1,1),Labor!$A$1:$LI$1),FALSE)</f>
        <v>4.7610159909999998</v>
      </c>
      <c r="AE1505" s="366">
        <f>+VLOOKUP($E1505,Labor!$1:$1048576,MATCH(DATE(AE$2,1,1),Labor!$A$1:$LI$1),FALSE)</f>
        <v>4.8007543630000002</v>
      </c>
      <c r="AF1505" s="366">
        <f>+VLOOKUP($E1505,Labor!$1:$1048576,MATCH(DATE(AF$2,1,1),Labor!$A$1:$LI$1),FALSE)</f>
        <v>4.849863569</v>
      </c>
      <c r="AG1505" s="366">
        <f>+VLOOKUP($E1505,Labor!$1:$1048576,MATCH(DATE(AG$2,1,1),Labor!$A$1:$LI$1),FALSE)</f>
        <v>4.8730454109999997</v>
      </c>
      <c r="AH1505" s="366">
        <f>+VLOOKUP($E1505,Labor!$1:$1048576,MATCH(DATE(AH$2,1,1),Labor!$A$1:$LI$1),FALSE)</f>
        <v>4.8796337870000004</v>
      </c>
      <c r="AI1505" s="366">
        <f>+VLOOKUP($E1505,Labor!$1:$1048576,MATCH(DATE(AI$2,1,1),Labor!$A$1:$LI$1),FALSE)</f>
        <v>4.881521974</v>
      </c>
      <c r="AJ1505" s="366">
        <f>+VLOOKUP($E1505,Labor!$1:$1048576,MATCH(DATE(AJ$2,1,1),Labor!$A$1:$LI$1),FALSE)</f>
        <v>4.8852513780000004</v>
      </c>
      <c r="AK1505" s="366">
        <f>+VLOOKUP($E1505,Labor!$1:$1048576,MATCH(DATE(AK$2,1,1),Labor!$A$1:$LI$1),FALSE)</f>
        <v>4.8928336339999996</v>
      </c>
      <c r="AL1505" s="366">
        <f>+VLOOKUP($E1505,Labor!$1:$1048576,MATCH(DATE(AL$2,1,1),Labor!$A$1:$LI$1),FALSE)</f>
        <v>4.9037705620000001</v>
      </c>
      <c r="AM1505" s="366">
        <f>+VLOOKUP($E1505,Labor!$1:$1048576,MATCH(DATE(AM$2,1,1),Labor!$A$1:$LI$1),FALSE)</f>
        <v>4.9165086139999996</v>
      </c>
      <c r="AN1505" s="366">
        <f>+VLOOKUP($E1505,Labor!$1:$1048576,MATCH(DATE(AN$2,1,1),Labor!$A$1:$LI$1),FALSE)</f>
        <v>4.9292415399999996</v>
      </c>
      <c r="AO1505" s="366">
        <f>+VLOOKUP($E1505,Labor!$1:$1048576,MATCH(DATE(AO$2,1,1),Labor!$A$1:$LI$1),FALSE)</f>
        <v>4.9402875359999996</v>
      </c>
    </row>
    <row r="1506" spans="1:41" ht="15" customHeight="1" x14ac:dyDescent="0.35">
      <c r="A1506" s="394"/>
      <c r="B1506" s="403"/>
      <c r="C1506" s="67" t="s">
        <v>466</v>
      </c>
      <c r="D1506" s="93"/>
      <c r="E1506" s="67" t="s">
        <v>819</v>
      </c>
      <c r="F1506" s="366">
        <f>+VLOOKUP($E1506,Labor!$1:$1048576,MATCH(DATE(F$2,1,1),Labor!$A$1:$LI$1),FALSE)</f>
        <v>1.5624530830000001</v>
      </c>
      <c r="G1506" s="366">
        <f>+VLOOKUP($E1506,Labor!$1:$1048576,MATCH(DATE(G$2,1,1),Labor!$A$1:$LI$1),FALSE)</f>
        <v>1.560583338</v>
      </c>
      <c r="H1506" s="366">
        <f>+VLOOKUP($E1506,Labor!$1:$1048576,MATCH(DATE(H$2,1,1),Labor!$A$1:$LI$1),FALSE)</f>
        <v>1.5537424390000001</v>
      </c>
      <c r="I1506" s="366">
        <f>+VLOOKUP($E1506,Labor!$1:$1048576,MATCH(DATE(I$2,1,1),Labor!$A$1:$LI$1),FALSE)</f>
        <v>1.5450560099999999</v>
      </c>
      <c r="J1506" s="366">
        <f>+VLOOKUP($E1506,Labor!$1:$1048576,MATCH(DATE(J$2,1,1),Labor!$A$1:$LI$1),FALSE)</f>
        <v>1.537158136</v>
      </c>
      <c r="K1506" s="366">
        <f>+VLOOKUP($E1506,Labor!$1:$1048576,MATCH(DATE(K$2,1,1),Labor!$A$1:$LI$1),FALSE)</f>
        <v>1.5329535860000001</v>
      </c>
      <c r="L1506" s="366">
        <f>+VLOOKUP($E1506,Labor!$1:$1048576,MATCH(DATE(L$2,1,1),Labor!$A$1:$LI$1),FALSE)</f>
        <v>1.391306728</v>
      </c>
      <c r="M1506" s="366">
        <f>+VLOOKUP($E1506,Labor!$1:$1048576,MATCH(DATE(M$2,1,1),Labor!$A$1:$LI$1),FALSE)</f>
        <v>1.1773589449999999</v>
      </c>
      <c r="N1506" s="366">
        <f>+VLOOKUP($E1506,Labor!$1:$1048576,MATCH(DATE(N$2,1,1),Labor!$A$1:$LI$1),FALSE)</f>
        <v>0.92328951869999998</v>
      </c>
      <c r="O1506" s="366">
        <f>+VLOOKUP($E1506,Labor!$1:$1048576,MATCH(DATE(O$2,1,1),Labor!$A$1:$LI$1),FALSE)</f>
        <v>0.64096760789999996</v>
      </c>
      <c r="P1506" s="366">
        <f>+VLOOKUP($E1506,Labor!$1:$1048576,MATCH(DATE(P$2,1,1),Labor!$A$1:$LI$1),FALSE)</f>
        <v>0.3269767421</v>
      </c>
      <c r="Q1506" s="366">
        <f>+VLOOKUP($E1506,Labor!$1:$1048576,MATCH(DATE(Q$2,1,1),Labor!$A$1:$LI$1),FALSE)</f>
        <v>0.2418505256</v>
      </c>
      <c r="R1506" s="366">
        <f>+VLOOKUP($E1506,Labor!$1:$1048576,MATCH(DATE(R$2,1,1),Labor!$A$1:$LI$1),FALSE)</f>
        <v>0.21742908750000001</v>
      </c>
      <c r="S1506" s="366">
        <f>+VLOOKUP($E1506,Labor!$1:$1048576,MATCH(DATE(S$2,1,1),Labor!$A$1:$LI$1),FALSE)</f>
        <v>0.2151303252</v>
      </c>
      <c r="T1506" s="366">
        <f>+VLOOKUP($E1506,Labor!$1:$1048576,MATCH(DATE(T$2,1,1),Labor!$A$1:$LI$1),FALSE)</f>
        <v>0.22190927190000001</v>
      </c>
      <c r="U1506" s="366">
        <f>+VLOOKUP($E1506,Labor!$1:$1048576,MATCH(DATE(U$2,1,1),Labor!$A$1:$LI$1),FALSE)</f>
        <v>0.232039195</v>
      </c>
      <c r="V1506" s="366">
        <f>+VLOOKUP($E1506,Labor!$1:$1048576,MATCH(DATE(V$2,1,1),Labor!$A$1:$LI$1),FALSE)</f>
        <v>0.24568787810000001</v>
      </c>
      <c r="W1506" s="366">
        <f>+VLOOKUP($E1506,Labor!$1:$1048576,MATCH(DATE(W$2,1,1),Labor!$A$1:$LI$1),FALSE)</f>
        <v>0.26028014100000002</v>
      </c>
      <c r="X1506" s="366">
        <f>+VLOOKUP($E1506,Labor!$1:$1048576,MATCH(DATE(X$2,1,1),Labor!$A$1:$LI$1),FALSE)</f>
        <v>0.27453177400000001</v>
      </c>
      <c r="Y1506" s="366">
        <f>+VLOOKUP($E1506,Labor!$1:$1048576,MATCH(DATE(Y$2,1,1),Labor!$A$1:$LI$1),FALSE)</f>
        <v>0.28796590960000001</v>
      </c>
      <c r="Z1506" s="366">
        <f>+VLOOKUP($E1506,Labor!$1:$1048576,MATCH(DATE(Z$2,1,1),Labor!$A$1:$LI$1),FALSE)</f>
        <v>0.30056576210000002</v>
      </c>
      <c r="AA1506" s="366">
        <f>+VLOOKUP($E1506,Labor!$1:$1048576,MATCH(DATE(AA$2,1,1),Labor!$A$1:$LI$1),FALSE)</f>
        <v>0.31260620049999999</v>
      </c>
      <c r="AB1506" s="366">
        <f>+VLOOKUP($E1506,Labor!$1:$1048576,MATCH(DATE(AB$2,1,1),Labor!$A$1:$LI$1),FALSE)</f>
        <v>0.324462476</v>
      </c>
      <c r="AC1506" s="366">
        <f>+VLOOKUP($E1506,Labor!$1:$1048576,MATCH(DATE(AC$2,1,1),Labor!$A$1:$LI$1),FALSE)</f>
        <v>0.33652787849999999</v>
      </c>
      <c r="AD1506" s="366">
        <f>+VLOOKUP($E1506,Labor!$1:$1048576,MATCH(DATE(AD$2,1,1),Labor!$A$1:$LI$1),FALSE)</f>
        <v>0.349176133</v>
      </c>
      <c r="AE1506" s="366">
        <f>+VLOOKUP($E1506,Labor!$1:$1048576,MATCH(DATE(AE$2,1,1),Labor!$A$1:$LI$1),FALSE)</f>
        <v>0.36268934419999999</v>
      </c>
      <c r="AF1506" s="366">
        <f>+VLOOKUP($E1506,Labor!$1:$1048576,MATCH(DATE(AF$2,1,1),Labor!$A$1:$LI$1),FALSE)</f>
        <v>0.37097892430000001</v>
      </c>
      <c r="AG1506" s="366">
        <f>+VLOOKUP($E1506,Labor!$1:$1048576,MATCH(DATE(AG$2,1,1),Labor!$A$1:$LI$1),FALSE)</f>
        <v>0.37411713149999998</v>
      </c>
      <c r="AH1506" s="366">
        <f>+VLOOKUP($E1506,Labor!$1:$1048576,MATCH(DATE(AH$2,1,1),Labor!$A$1:$LI$1),FALSE)</f>
        <v>0.37447011250000001</v>
      </c>
      <c r="AI1506" s="366">
        <f>+VLOOKUP($E1506,Labor!$1:$1048576,MATCH(DATE(AI$2,1,1),Labor!$A$1:$LI$1),FALSE)</f>
        <v>0.37387389030000001</v>
      </c>
      <c r="AJ1506" s="366">
        <f>+VLOOKUP($E1506,Labor!$1:$1048576,MATCH(DATE(AJ$2,1,1),Labor!$A$1:$LI$1),FALSE)</f>
        <v>0.37329270370000001</v>
      </c>
      <c r="AK1506" s="366">
        <f>+VLOOKUP($E1506,Labor!$1:$1048576,MATCH(DATE(AK$2,1,1),Labor!$A$1:$LI$1),FALSE)</f>
        <v>0.37308302539999999</v>
      </c>
      <c r="AL1506" s="366">
        <f>+VLOOKUP($E1506,Labor!$1:$1048576,MATCH(DATE(AL$2,1,1),Labor!$A$1:$LI$1),FALSE)</f>
        <v>0.37327565779999999</v>
      </c>
      <c r="AM1506" s="366">
        <f>+VLOOKUP($E1506,Labor!$1:$1048576,MATCH(DATE(AM$2,1,1),Labor!$A$1:$LI$1),FALSE)</f>
        <v>0.37375849100000003</v>
      </c>
      <c r="AN1506" s="366">
        <f>+VLOOKUP($E1506,Labor!$1:$1048576,MATCH(DATE(AN$2,1,1),Labor!$A$1:$LI$1),FALSE)</f>
        <v>0.37437500280000002</v>
      </c>
      <c r="AO1506" s="366">
        <f>+VLOOKUP($E1506,Labor!$1:$1048576,MATCH(DATE(AO$2,1,1),Labor!$A$1:$LI$1),FALSE)</f>
        <v>0.3749711409</v>
      </c>
    </row>
    <row r="1507" spans="1:41" ht="15" customHeight="1" x14ac:dyDescent="0.35">
      <c r="A1507" s="394"/>
      <c r="B1507" s="403"/>
      <c r="C1507" s="67" t="s">
        <v>467</v>
      </c>
      <c r="D1507" s="93"/>
      <c r="E1507" s="67" t="s">
        <v>820</v>
      </c>
      <c r="F1507" s="366">
        <f>+VLOOKUP($E1507,Labor!$1:$1048576,MATCH(DATE(F$2,1,1),Labor!$A$1:$LI$1),FALSE)</f>
        <v>3.0747820720000001</v>
      </c>
      <c r="G1507" s="366">
        <f>+VLOOKUP($E1507,Labor!$1:$1048576,MATCH(DATE(G$2,1,1),Labor!$A$1:$LI$1),FALSE)</f>
        <v>3.0711131790000001</v>
      </c>
      <c r="H1507" s="366">
        <f>+VLOOKUP($E1507,Labor!$1:$1048576,MATCH(DATE(H$2,1,1),Labor!$A$1:$LI$1),FALSE)</f>
        <v>3.0577284279999999</v>
      </c>
      <c r="I1507" s="366">
        <f>+VLOOKUP($E1507,Labor!$1:$1048576,MATCH(DATE(I$2,1,1),Labor!$A$1:$LI$1),FALSE)</f>
        <v>3.0407732759999999</v>
      </c>
      <c r="J1507" s="366">
        <f>+VLOOKUP($E1507,Labor!$1:$1048576,MATCH(DATE(J$2,1,1),Labor!$A$1:$LI$1),FALSE)</f>
        <v>3.0253499339999999</v>
      </c>
      <c r="K1507" s="366">
        <f>+VLOOKUP($E1507,Labor!$1:$1048576,MATCH(DATE(K$2,1,1),Labor!$A$1:$LI$1),FALSE)</f>
        <v>3.0171291710000001</v>
      </c>
      <c r="L1507" s="366">
        <f>+VLOOKUP($E1507,Labor!$1:$1048576,MATCH(DATE(L$2,1,1),Labor!$A$1:$LI$1),FALSE)</f>
        <v>3.8073496690000002</v>
      </c>
      <c r="M1507" s="366">
        <f>+VLOOKUP($E1507,Labor!$1:$1048576,MATCH(DATE(M$2,1,1),Labor!$A$1:$LI$1),FALSE)</f>
        <v>5.13173279</v>
      </c>
      <c r="N1507" s="366">
        <f>+VLOOKUP($E1507,Labor!$1:$1048576,MATCH(DATE(N$2,1,1),Labor!$A$1:$LI$1),FALSE)</f>
        <v>6.8896588489999999</v>
      </c>
      <c r="O1507" s="366">
        <f>+VLOOKUP($E1507,Labor!$1:$1048576,MATCH(DATE(O$2,1,1),Labor!$A$1:$LI$1),FALSE)</f>
        <v>8.9862303620000006</v>
      </c>
      <c r="P1507" s="366">
        <f>+VLOOKUP($E1507,Labor!$1:$1048576,MATCH(DATE(P$2,1,1),Labor!$A$1:$LI$1),FALSE)</f>
        <v>11.326551139999999</v>
      </c>
      <c r="Q1507" s="366">
        <f>+VLOOKUP($E1507,Labor!$1:$1048576,MATCH(DATE(Q$2,1,1),Labor!$A$1:$LI$1),FALSE)</f>
        <v>13.28412303</v>
      </c>
      <c r="R1507" s="366">
        <f>+VLOOKUP($E1507,Labor!$1:$1048576,MATCH(DATE(R$2,1,1),Labor!$A$1:$LI$1),FALSE)</f>
        <v>14.96459398</v>
      </c>
      <c r="S1507" s="366">
        <f>+VLOOKUP($E1507,Labor!$1:$1048576,MATCH(DATE(S$2,1,1),Labor!$A$1:$LI$1),FALSE)</f>
        <v>16.50654089</v>
      </c>
      <c r="T1507" s="366">
        <f>+VLOOKUP($E1507,Labor!$1:$1048576,MATCH(DATE(T$2,1,1),Labor!$A$1:$LI$1),FALSE)</f>
        <v>18.021403960000001</v>
      </c>
      <c r="U1507" s="366">
        <f>+VLOOKUP($E1507,Labor!$1:$1048576,MATCH(DATE(U$2,1,1),Labor!$A$1:$LI$1),FALSE)</f>
        <v>19.58606052</v>
      </c>
      <c r="V1507" s="366">
        <f>+VLOOKUP($E1507,Labor!$1:$1048576,MATCH(DATE(V$2,1,1),Labor!$A$1:$LI$1),FALSE)</f>
        <v>21.082715159999999</v>
      </c>
      <c r="W1507" s="366">
        <f>+VLOOKUP($E1507,Labor!$1:$1048576,MATCH(DATE(W$2,1,1),Labor!$A$1:$LI$1),FALSE)</f>
        <v>22.586851920000001</v>
      </c>
      <c r="X1507" s="366">
        <f>+VLOOKUP($E1507,Labor!$1:$1048576,MATCH(DATE(X$2,1,1),Labor!$A$1:$LI$1),FALSE)</f>
        <v>24.147249420000001</v>
      </c>
      <c r="Y1507" s="366">
        <f>+VLOOKUP($E1507,Labor!$1:$1048576,MATCH(DATE(Y$2,1,1),Labor!$A$1:$LI$1),FALSE)</f>
        <v>25.800343000000002</v>
      </c>
      <c r="Z1507" s="366">
        <f>+VLOOKUP($E1507,Labor!$1:$1048576,MATCH(DATE(Z$2,1,1),Labor!$A$1:$LI$1),FALSE)</f>
        <v>27.575516520000001</v>
      </c>
      <c r="AA1507" s="366">
        <f>+VLOOKUP($E1507,Labor!$1:$1048576,MATCH(DATE(AA$2,1,1),Labor!$A$1:$LI$1),FALSE)</f>
        <v>29.504257450000001</v>
      </c>
      <c r="AB1507" s="366">
        <f>+VLOOKUP($E1507,Labor!$1:$1048576,MATCH(DATE(AB$2,1,1),Labor!$A$1:$LI$1),FALSE)</f>
        <v>31.618578500000002</v>
      </c>
      <c r="AC1507" s="366">
        <f>+VLOOKUP($E1507,Labor!$1:$1048576,MATCH(DATE(AC$2,1,1),Labor!$A$1:$LI$1),FALSE)</f>
        <v>33.952615940000001</v>
      </c>
      <c r="AD1507" s="366">
        <f>+VLOOKUP($E1507,Labor!$1:$1048576,MATCH(DATE(AD$2,1,1),Labor!$A$1:$LI$1),FALSE)</f>
        <v>36.543962200000003</v>
      </c>
      <c r="AE1507" s="366">
        <f>+VLOOKUP($E1507,Labor!$1:$1048576,MATCH(DATE(AE$2,1,1),Labor!$A$1:$LI$1),FALSE)</f>
        <v>39.428239949999998</v>
      </c>
      <c r="AF1507" s="366">
        <f>+VLOOKUP($E1507,Labor!$1:$1048576,MATCH(DATE(AF$2,1,1),Labor!$A$1:$LI$1),FALSE)</f>
        <v>40.924141769999999</v>
      </c>
      <c r="AG1507" s="366">
        <f>+VLOOKUP($E1507,Labor!$1:$1048576,MATCH(DATE(AG$2,1,1),Labor!$A$1:$LI$1),FALSE)</f>
        <v>41.398398950000001</v>
      </c>
      <c r="AH1507" s="366">
        <f>+VLOOKUP($E1507,Labor!$1:$1048576,MATCH(DATE(AH$2,1,1),Labor!$A$1:$LI$1),FALSE)</f>
        <v>41.355282940000002</v>
      </c>
      <c r="AI1507" s="366">
        <f>+VLOOKUP($E1507,Labor!$1:$1048576,MATCH(DATE(AI$2,1,1),Labor!$A$1:$LI$1),FALSE)</f>
        <v>41.135984870000001</v>
      </c>
      <c r="AJ1507" s="366">
        <f>+VLOOKUP($E1507,Labor!$1:$1048576,MATCH(DATE(AJ$2,1,1),Labor!$A$1:$LI$1),FALSE)</f>
        <v>40.913659709999997</v>
      </c>
      <c r="AK1507" s="366">
        <f>+VLOOKUP($E1507,Labor!$1:$1048576,MATCH(DATE(AK$2,1,1),Labor!$A$1:$LI$1),FALSE)</f>
        <v>40.75415933</v>
      </c>
      <c r="AL1507" s="366">
        <f>+VLOOKUP($E1507,Labor!$1:$1048576,MATCH(DATE(AL$2,1,1),Labor!$A$1:$LI$1),FALSE)</f>
        <v>40.667698629999997</v>
      </c>
      <c r="AM1507" s="366">
        <f>+VLOOKUP($E1507,Labor!$1:$1048576,MATCH(DATE(AM$2,1,1),Labor!$A$1:$LI$1),FALSE)</f>
        <v>40.640221490000002</v>
      </c>
      <c r="AN1507" s="366">
        <f>+VLOOKUP($E1507,Labor!$1:$1048576,MATCH(DATE(AN$2,1,1),Labor!$A$1:$LI$1),FALSE)</f>
        <v>40.649809570000002</v>
      </c>
      <c r="AO1507" s="366">
        <f>+VLOOKUP($E1507,Labor!$1:$1048576,MATCH(DATE(AO$2,1,1),Labor!$A$1:$LI$1),FALSE)</f>
        <v>40.674385110000003</v>
      </c>
    </row>
    <row r="1508" spans="1:41" ht="15" customHeight="1" x14ac:dyDescent="0.35">
      <c r="A1508" s="394"/>
      <c r="B1508" s="403"/>
      <c r="C1508" s="67" t="s">
        <v>468</v>
      </c>
      <c r="D1508" s="93"/>
      <c r="E1508" s="67" t="s">
        <v>821</v>
      </c>
      <c r="F1508" s="366">
        <f>+VLOOKUP($E1508,Labor!$1:$1048576,MATCH(DATE(F$2,1,1),Labor!$A$1:$LI$1),FALSE)</f>
        <v>1.1178018519999999</v>
      </c>
      <c r="G1508" s="366">
        <f>+VLOOKUP($E1508,Labor!$1:$1048576,MATCH(DATE(G$2,1,1),Labor!$A$1:$LI$1),FALSE)</f>
        <v>1.1164685480000001</v>
      </c>
      <c r="H1508" s="366">
        <f>+VLOOKUP($E1508,Labor!$1:$1048576,MATCH(DATE(H$2,1,1),Labor!$A$1:$LI$1),FALSE)</f>
        <v>1.111603023</v>
      </c>
      <c r="I1508" s="366">
        <f>+VLOOKUP($E1508,Labor!$1:$1048576,MATCH(DATE(I$2,1,1),Labor!$A$1:$LI$1),FALSE)</f>
        <v>1.1054396419999999</v>
      </c>
      <c r="J1508" s="366">
        <f>+VLOOKUP($E1508,Labor!$1:$1048576,MATCH(DATE(J$2,1,1),Labor!$A$1:$LI$1),FALSE)</f>
        <v>1.099832913</v>
      </c>
      <c r="K1508" s="366">
        <f>+VLOOKUP($E1508,Labor!$1:$1048576,MATCH(DATE(K$2,1,1),Labor!$A$1:$LI$1),FALSE)</f>
        <v>1.0968440370000001</v>
      </c>
      <c r="L1508" s="366">
        <f>+VLOOKUP($E1508,Labor!$1:$1048576,MATCH(DATE(L$2,1,1),Labor!$A$1:$LI$1),FALSE)</f>
        <v>1.4556271519999999</v>
      </c>
      <c r="M1508" s="366">
        <f>+VLOOKUP($E1508,Labor!$1:$1048576,MATCH(DATE(M$2,1,1),Labor!$A$1:$LI$1),FALSE)</f>
        <v>2.0639149369999998</v>
      </c>
      <c r="N1508" s="366">
        <f>+VLOOKUP($E1508,Labor!$1:$1048576,MATCH(DATE(N$2,1,1),Labor!$A$1:$LI$1),FALSE)</f>
        <v>2.8824645009999998</v>
      </c>
      <c r="O1508" s="366">
        <f>+VLOOKUP($E1508,Labor!$1:$1048576,MATCH(DATE(O$2,1,1),Labor!$A$1:$LI$1),FALSE)</f>
        <v>3.865734658</v>
      </c>
      <c r="P1508" s="366">
        <f>+VLOOKUP($E1508,Labor!$1:$1048576,MATCH(DATE(P$2,1,1),Labor!$A$1:$LI$1),FALSE)</f>
        <v>4.9643069779999998</v>
      </c>
      <c r="Q1508" s="366">
        <f>+VLOOKUP($E1508,Labor!$1:$1048576,MATCH(DATE(Q$2,1,1),Labor!$A$1:$LI$1),FALSE)</f>
        <v>5.8857165460000003</v>
      </c>
      <c r="R1508" s="366">
        <f>+VLOOKUP($E1508,Labor!$1:$1048576,MATCH(DATE(R$2,1,1),Labor!$A$1:$LI$1),FALSE)</f>
        <v>6.6776465199999997</v>
      </c>
      <c r="S1508" s="366">
        <f>+VLOOKUP($E1508,Labor!$1:$1048576,MATCH(DATE(S$2,1,1),Labor!$A$1:$LI$1),FALSE)</f>
        <v>7.4071287049999999</v>
      </c>
      <c r="T1508" s="366">
        <f>+VLOOKUP($E1508,Labor!$1:$1048576,MATCH(DATE(T$2,1,1),Labor!$A$1:$LI$1),FALSE)</f>
        <v>8.1290955629999999</v>
      </c>
      <c r="U1508" s="366">
        <f>+VLOOKUP($E1508,Labor!$1:$1048576,MATCH(DATE(U$2,1,1),Labor!$A$1:$LI$1),FALSE)</f>
        <v>8.8818569319999998</v>
      </c>
      <c r="V1508" s="366">
        <f>+VLOOKUP($E1508,Labor!$1:$1048576,MATCH(DATE(V$2,1,1),Labor!$A$1:$LI$1),FALSE)</f>
        <v>9.8299133770000005</v>
      </c>
      <c r="W1508" s="366">
        <f>+VLOOKUP($E1508,Labor!$1:$1048576,MATCH(DATE(W$2,1,1),Labor!$A$1:$LI$1),FALSE)</f>
        <v>10.952252680000001</v>
      </c>
      <c r="X1508" s="366">
        <f>+VLOOKUP($E1508,Labor!$1:$1048576,MATCH(DATE(X$2,1,1),Labor!$A$1:$LI$1),FALSE)</f>
        <v>12.24143815</v>
      </c>
      <c r="Y1508" s="366">
        <f>+VLOOKUP($E1508,Labor!$1:$1048576,MATCH(DATE(Y$2,1,1),Labor!$A$1:$LI$1),FALSE)</f>
        <v>13.702177560000001</v>
      </c>
      <c r="Z1508" s="366">
        <f>+VLOOKUP($E1508,Labor!$1:$1048576,MATCH(DATE(Z$2,1,1),Labor!$A$1:$LI$1),FALSE)</f>
        <v>15.34875049</v>
      </c>
      <c r="AA1508" s="366">
        <f>+VLOOKUP($E1508,Labor!$1:$1048576,MATCH(DATE(AA$2,1,1),Labor!$A$1:$LI$1),FALSE)</f>
        <v>17.206747549999999</v>
      </c>
      <c r="AB1508" s="366">
        <f>+VLOOKUP($E1508,Labor!$1:$1048576,MATCH(DATE(AB$2,1,1),Labor!$A$1:$LI$1),FALSE)</f>
        <v>19.310616209999999</v>
      </c>
      <c r="AC1508" s="366">
        <f>+VLOOKUP($E1508,Labor!$1:$1048576,MATCH(DATE(AC$2,1,1),Labor!$A$1:$LI$1),FALSE)</f>
        <v>21.70369402</v>
      </c>
      <c r="AD1508" s="366">
        <f>+VLOOKUP($E1508,Labor!$1:$1048576,MATCH(DATE(AD$2,1,1),Labor!$A$1:$LI$1),FALSE)</f>
        <v>24.43888514</v>
      </c>
      <c r="AE1508" s="366">
        <f>+VLOOKUP($E1508,Labor!$1:$1048576,MATCH(DATE(AE$2,1,1),Labor!$A$1:$LI$1),FALSE)</f>
        <v>27.575295199999999</v>
      </c>
      <c r="AF1508" s="366">
        <f>+VLOOKUP($E1508,Labor!$1:$1048576,MATCH(DATE(AF$2,1,1),Labor!$A$1:$LI$1),FALSE)</f>
        <v>29.145420040000001</v>
      </c>
      <c r="AG1508" s="366">
        <f>+VLOOKUP($E1508,Labor!$1:$1048576,MATCH(DATE(AG$2,1,1),Labor!$A$1:$LI$1),FALSE)</f>
        <v>29.623945509999999</v>
      </c>
      <c r="AH1508" s="366">
        <f>+VLOOKUP($E1508,Labor!$1:$1048576,MATCH(DATE(AH$2,1,1),Labor!$A$1:$LI$1),FALSE)</f>
        <v>29.554586860000001</v>
      </c>
      <c r="AI1508" s="366">
        <f>+VLOOKUP($E1508,Labor!$1:$1048576,MATCH(DATE(AI$2,1,1),Labor!$A$1:$LI$1),FALSE)</f>
        <v>29.294188349999999</v>
      </c>
      <c r="AJ1508" s="366">
        <f>+VLOOKUP($E1508,Labor!$1:$1048576,MATCH(DATE(AJ$2,1,1),Labor!$A$1:$LI$1),FALSE)</f>
        <v>29.022586279999999</v>
      </c>
      <c r="AK1508" s="366">
        <f>+VLOOKUP($E1508,Labor!$1:$1048576,MATCH(DATE(AK$2,1,1),Labor!$A$1:$LI$1),FALSE)</f>
        <v>28.809694029999999</v>
      </c>
      <c r="AL1508" s="366">
        <f>+VLOOKUP($E1508,Labor!$1:$1048576,MATCH(DATE(AL$2,1,1),Labor!$A$1:$LI$1),FALSE)</f>
        <v>28.66926716</v>
      </c>
      <c r="AM1508" s="366">
        <f>+VLOOKUP($E1508,Labor!$1:$1048576,MATCH(DATE(AM$2,1,1),Labor!$A$1:$LI$1),FALSE)</f>
        <v>28.590631940000002</v>
      </c>
      <c r="AN1508" s="366">
        <f>+VLOOKUP($E1508,Labor!$1:$1048576,MATCH(DATE(AN$2,1,1),Labor!$A$1:$LI$1),FALSE)</f>
        <v>28.554978670000001</v>
      </c>
      <c r="AO1508" s="366">
        <f>+VLOOKUP($E1508,Labor!$1:$1048576,MATCH(DATE(AO$2,1,1),Labor!$A$1:$LI$1),FALSE)</f>
        <v>28.54292354</v>
      </c>
    </row>
    <row r="1509" spans="1:41" ht="15" customHeight="1" x14ac:dyDescent="0.35">
      <c r="A1509" s="394"/>
      <c r="B1509" s="403"/>
      <c r="C1509" s="67" t="s">
        <v>469</v>
      </c>
      <c r="D1509" s="93"/>
      <c r="E1509" s="67" t="s">
        <v>822</v>
      </c>
      <c r="F1509" s="366">
        <f>+VLOOKUP($E1509,Labor!$1:$1048576,MATCH(DATE(F$2,1,1),Labor!$A$1:$LI$1),FALSE)</f>
        <v>8.6050199220000003</v>
      </c>
      <c r="G1509" s="366">
        <f>+VLOOKUP($E1509,Labor!$1:$1048576,MATCH(DATE(G$2,1,1),Labor!$A$1:$LI$1),FALSE)</f>
        <v>8.5947508829999997</v>
      </c>
      <c r="H1509" s="366">
        <f>+VLOOKUP($E1509,Labor!$1:$1048576,MATCH(DATE(H$2,1,1),Labor!$A$1:$LI$1),FALSE)</f>
        <v>8.5573107400000001</v>
      </c>
      <c r="I1509" s="366">
        <f>+VLOOKUP($E1509,Labor!$1:$1048576,MATCH(DATE(I$2,1,1),Labor!$A$1:$LI$1),FALSE)</f>
        <v>8.5099146769999994</v>
      </c>
      <c r="J1509" s="366">
        <f>+VLOOKUP($E1509,Labor!$1:$1048576,MATCH(DATE(J$2,1,1),Labor!$A$1:$LI$1),FALSE)</f>
        <v>8.4667847639999998</v>
      </c>
      <c r="K1509" s="366">
        <f>+VLOOKUP($E1509,Labor!$1:$1048576,MATCH(DATE(K$2,1,1),Labor!$A$1:$LI$1),FALSE)</f>
        <v>8.4437381089999999</v>
      </c>
      <c r="L1509" s="366">
        <f>+VLOOKUP($E1509,Labor!$1:$1048576,MATCH(DATE(L$2,1,1),Labor!$A$1:$LI$1),FALSE)</f>
        <v>8.3976993699999998</v>
      </c>
      <c r="M1509" s="366">
        <f>+VLOOKUP($E1509,Labor!$1:$1048576,MATCH(DATE(M$2,1,1),Labor!$A$1:$LI$1),FALSE)</f>
        <v>8.3720476739999992</v>
      </c>
      <c r="N1509" s="366">
        <f>+VLOOKUP($E1509,Labor!$1:$1048576,MATCH(DATE(N$2,1,1),Labor!$A$1:$LI$1),FALSE)</f>
        <v>8.3632623880000008</v>
      </c>
      <c r="O1509" s="366">
        <f>+VLOOKUP($E1509,Labor!$1:$1048576,MATCH(DATE(O$2,1,1),Labor!$A$1:$LI$1),FALSE)</f>
        <v>8.3576638550000002</v>
      </c>
      <c r="P1509" s="366">
        <f>+VLOOKUP($E1509,Labor!$1:$1048576,MATCH(DATE(P$2,1,1),Labor!$A$1:$LI$1),FALSE)</f>
        <v>8.3407801589999995</v>
      </c>
      <c r="Q1509" s="366">
        <f>+VLOOKUP($E1509,Labor!$1:$1048576,MATCH(DATE(Q$2,1,1),Labor!$A$1:$LI$1),FALSE)</f>
        <v>8.5168491199999998</v>
      </c>
      <c r="R1509" s="366">
        <f>+VLOOKUP($E1509,Labor!$1:$1048576,MATCH(DATE(R$2,1,1),Labor!$A$1:$LI$1),FALSE)</f>
        <v>8.7689115490000002</v>
      </c>
      <c r="S1509" s="366">
        <f>+VLOOKUP($E1509,Labor!$1:$1048576,MATCH(DATE(S$2,1,1),Labor!$A$1:$LI$1),FALSE)</f>
        <v>9.0438237689999994</v>
      </c>
      <c r="T1509" s="366">
        <f>+VLOOKUP($E1509,Labor!$1:$1048576,MATCH(DATE(T$2,1,1),Labor!$A$1:$LI$1),FALSE)</f>
        <v>9.3156612509999999</v>
      </c>
      <c r="U1509" s="366">
        <f>+VLOOKUP($E1509,Labor!$1:$1048576,MATCH(DATE(U$2,1,1),Labor!$A$1:$LI$1),FALSE)</f>
        <v>9.5728817020000001</v>
      </c>
      <c r="V1509" s="366">
        <f>+VLOOKUP($E1509,Labor!$1:$1048576,MATCH(DATE(V$2,1,1),Labor!$A$1:$LI$1),FALSE)</f>
        <v>9.9559354379999991</v>
      </c>
      <c r="W1509" s="366">
        <f>+VLOOKUP($E1509,Labor!$1:$1048576,MATCH(DATE(W$2,1,1),Labor!$A$1:$LI$1),FALSE)</f>
        <v>10.40158926</v>
      </c>
      <c r="X1509" s="366">
        <f>+VLOOKUP($E1509,Labor!$1:$1048576,MATCH(DATE(X$2,1,1),Labor!$A$1:$LI$1),FALSE)</f>
        <v>10.87628402</v>
      </c>
      <c r="Y1509" s="366">
        <f>+VLOOKUP($E1509,Labor!$1:$1048576,MATCH(DATE(Y$2,1,1),Labor!$A$1:$LI$1),FALSE)</f>
        <v>11.365708440000001</v>
      </c>
      <c r="Z1509" s="366">
        <f>+VLOOKUP($E1509,Labor!$1:$1048576,MATCH(DATE(Z$2,1,1),Labor!$A$1:$LI$1),FALSE)</f>
        <v>11.8666257</v>
      </c>
      <c r="AA1509" s="366">
        <f>+VLOOKUP($E1509,Labor!$1:$1048576,MATCH(DATE(AA$2,1,1),Labor!$A$1:$LI$1),FALSE)</f>
        <v>12.384199710000001</v>
      </c>
      <c r="AB1509" s="366">
        <f>+VLOOKUP($E1509,Labor!$1:$1048576,MATCH(DATE(AB$2,1,1),Labor!$A$1:$LI$1),FALSE)</f>
        <v>12.927041989999999</v>
      </c>
      <c r="AC1509" s="366">
        <f>+VLOOKUP($E1509,Labor!$1:$1048576,MATCH(DATE(AC$2,1,1),Labor!$A$1:$LI$1),FALSE)</f>
        <v>13.50538171</v>
      </c>
      <c r="AD1509" s="366">
        <f>+VLOOKUP($E1509,Labor!$1:$1048576,MATCH(DATE(AD$2,1,1),Labor!$A$1:$LI$1),FALSE)</f>
        <v>14.130166450000001</v>
      </c>
      <c r="AE1509" s="366">
        <f>+VLOOKUP($E1509,Labor!$1:$1048576,MATCH(DATE(AE$2,1,1),Labor!$A$1:$LI$1),FALSE)</f>
        <v>14.810237000000001</v>
      </c>
      <c r="AF1509" s="366">
        <f>+VLOOKUP($E1509,Labor!$1:$1048576,MATCH(DATE(AF$2,1,1),Labor!$A$1:$LI$1),FALSE)</f>
        <v>15.200272890000001</v>
      </c>
      <c r="AG1509" s="366">
        <f>+VLOOKUP($E1509,Labor!$1:$1048576,MATCH(DATE(AG$2,1,1),Labor!$A$1:$LI$1),FALSE)</f>
        <v>15.338575390000001</v>
      </c>
      <c r="AH1509" s="366">
        <f>+VLOOKUP($E1509,Labor!$1:$1048576,MATCH(DATE(AH$2,1,1),Labor!$A$1:$LI$1),FALSE)</f>
        <v>15.3443986</v>
      </c>
      <c r="AI1509" s="366">
        <f>+VLOOKUP($E1509,Labor!$1:$1048576,MATCH(DATE(AI$2,1,1),Labor!$A$1:$LI$1),FALSE)</f>
        <v>15.3053282</v>
      </c>
      <c r="AJ1509" s="366">
        <f>+VLOOKUP($E1509,Labor!$1:$1048576,MATCH(DATE(AJ$2,1,1),Labor!$A$1:$LI$1),FALSE)</f>
        <v>15.266739769999999</v>
      </c>
      <c r="AK1509" s="366">
        <f>+VLOOKUP($E1509,Labor!$1:$1048576,MATCH(DATE(AK$2,1,1),Labor!$A$1:$LI$1),FALSE)</f>
        <v>15.245525860000001</v>
      </c>
      <c r="AL1509" s="366">
        <f>+VLOOKUP($E1509,Labor!$1:$1048576,MATCH(DATE(AL$2,1,1),Labor!$A$1:$LI$1),FALSE)</f>
        <v>15.24348904</v>
      </c>
      <c r="AM1509" s="366">
        <f>+VLOOKUP($E1509,Labor!$1:$1048576,MATCH(DATE(AM$2,1,1),Labor!$A$1:$LI$1),FALSE)</f>
        <v>15.255825850000001</v>
      </c>
      <c r="AN1509" s="366">
        <f>+VLOOKUP($E1509,Labor!$1:$1048576,MATCH(DATE(AN$2,1,1),Labor!$A$1:$LI$1),FALSE)</f>
        <v>15.275656809999999</v>
      </c>
      <c r="AO1509" s="366">
        <f>+VLOOKUP($E1509,Labor!$1:$1048576,MATCH(DATE(AO$2,1,1),Labor!$A$1:$LI$1),FALSE)</f>
        <v>15.296174410000001</v>
      </c>
    </row>
    <row r="1510" spans="1:41" ht="15" customHeight="1" x14ac:dyDescent="0.35">
      <c r="A1510" s="394"/>
      <c r="B1510" s="403"/>
      <c r="C1510" s="67" t="s">
        <v>470</v>
      </c>
      <c r="D1510" s="93"/>
      <c r="E1510" s="67" t="s">
        <v>823</v>
      </c>
      <c r="F1510" s="366">
        <f>+VLOOKUP($E1510,Labor!$1:$1048576,MATCH(DATE(F$2,1,1),Labor!$A$1:$LI$1),FALSE)</f>
        <v>10.13865253</v>
      </c>
      <c r="G1510" s="366">
        <f>+VLOOKUP($E1510,Labor!$1:$1048576,MATCH(DATE(G$2,1,1),Labor!$A$1:$LI$1),FALSE)</f>
        <v>10.10139148</v>
      </c>
      <c r="H1510" s="366">
        <f>+VLOOKUP($E1510,Labor!$1:$1048576,MATCH(DATE(H$2,1,1),Labor!$A$1:$LI$1),FALSE)</f>
        <v>10.02394685</v>
      </c>
      <c r="I1510" s="366">
        <f>+VLOOKUP($E1510,Labor!$1:$1048576,MATCH(DATE(I$2,1,1),Labor!$A$1:$LI$1),FALSE)</f>
        <v>9.9412255199999997</v>
      </c>
      <c r="J1510" s="366">
        <f>+VLOOKUP($E1510,Labor!$1:$1048576,MATCH(DATE(J$2,1,1),Labor!$A$1:$LI$1),FALSE)</f>
        <v>9.8838889699999992</v>
      </c>
      <c r="K1510" s="366">
        <f>+VLOOKUP($E1510,Labor!$1:$1048576,MATCH(DATE(K$2,1,1),Labor!$A$1:$LI$1),FALSE)</f>
        <v>9.8643994930000005</v>
      </c>
      <c r="L1510" s="366">
        <f>+VLOOKUP($E1510,Labor!$1:$1048576,MATCH(DATE(L$2,1,1),Labor!$A$1:$LI$1),FALSE)</f>
        <v>10.48360538</v>
      </c>
      <c r="M1510" s="366">
        <f>+VLOOKUP($E1510,Labor!$1:$1048576,MATCH(DATE(M$2,1,1),Labor!$A$1:$LI$1),FALSE)</f>
        <v>11.50047504</v>
      </c>
      <c r="N1510" s="366">
        <f>+VLOOKUP($E1510,Labor!$1:$1048576,MATCH(DATE(N$2,1,1),Labor!$A$1:$LI$1),FALSE)</f>
        <v>12.78747467</v>
      </c>
      <c r="O1510" s="366">
        <f>+VLOOKUP($E1510,Labor!$1:$1048576,MATCH(DATE(O$2,1,1),Labor!$A$1:$LI$1),FALSE)</f>
        <v>14.26855561</v>
      </c>
      <c r="P1510" s="366">
        <f>+VLOOKUP($E1510,Labor!$1:$1048576,MATCH(DATE(P$2,1,1),Labor!$A$1:$LI$1),FALSE)</f>
        <v>15.897907650000001</v>
      </c>
      <c r="Q1510" s="366">
        <f>+VLOOKUP($E1510,Labor!$1:$1048576,MATCH(DATE(Q$2,1,1),Labor!$A$1:$LI$1),FALSE)</f>
        <v>17.332492779999999</v>
      </c>
      <c r="R1510" s="366">
        <f>+VLOOKUP($E1510,Labor!$1:$1048576,MATCH(DATE(R$2,1,1),Labor!$A$1:$LI$1),FALSE)</f>
        <v>18.653427260000001</v>
      </c>
      <c r="S1510" s="366">
        <f>+VLOOKUP($E1510,Labor!$1:$1048576,MATCH(DATE(S$2,1,1),Labor!$A$1:$LI$1),FALSE)</f>
        <v>19.937428019999999</v>
      </c>
      <c r="T1510" s="366">
        <f>+VLOOKUP($E1510,Labor!$1:$1048576,MATCH(DATE(T$2,1,1),Labor!$A$1:$LI$1),FALSE)</f>
        <v>21.2413971</v>
      </c>
      <c r="U1510" s="366">
        <f>+VLOOKUP($E1510,Labor!$1:$1048576,MATCH(DATE(U$2,1,1),Labor!$A$1:$LI$1),FALSE)</f>
        <v>22.605654699999999</v>
      </c>
      <c r="V1510" s="366">
        <f>+VLOOKUP($E1510,Labor!$1:$1048576,MATCH(DATE(V$2,1,1),Labor!$A$1:$LI$1),FALSE)</f>
        <v>24.314770639999999</v>
      </c>
      <c r="W1510" s="366">
        <f>+VLOOKUP($E1510,Labor!$1:$1048576,MATCH(DATE(W$2,1,1),Labor!$A$1:$LI$1),FALSE)</f>
        <v>26.275372279999999</v>
      </c>
      <c r="X1510" s="366">
        <f>+VLOOKUP($E1510,Labor!$1:$1048576,MATCH(DATE(X$2,1,1),Labor!$A$1:$LI$1),FALSE)</f>
        <v>28.422880410000001</v>
      </c>
      <c r="Y1510" s="366">
        <f>+VLOOKUP($E1510,Labor!$1:$1048576,MATCH(DATE(Y$2,1,1),Labor!$A$1:$LI$1),FALSE)</f>
        <v>30.715538680000002</v>
      </c>
      <c r="Z1510" s="366">
        <f>+VLOOKUP($E1510,Labor!$1:$1048576,MATCH(DATE(Z$2,1,1),Labor!$A$1:$LI$1),FALSE)</f>
        <v>33.125385799999997</v>
      </c>
      <c r="AA1510" s="366">
        <f>+VLOOKUP($E1510,Labor!$1:$1048576,MATCH(DATE(AA$2,1,1),Labor!$A$1:$LI$1),FALSE)</f>
        <v>35.647158419999997</v>
      </c>
      <c r="AB1510" s="366">
        <f>+VLOOKUP($E1510,Labor!$1:$1048576,MATCH(DATE(AB$2,1,1),Labor!$A$1:$LI$1),FALSE)</f>
        <v>38.285912639999999</v>
      </c>
      <c r="AC1510" s="366">
        <f>+VLOOKUP($E1510,Labor!$1:$1048576,MATCH(DATE(AC$2,1,1),Labor!$A$1:$LI$1),FALSE)</f>
        <v>41.056858650000002</v>
      </c>
      <c r="AD1510" s="366">
        <f>+VLOOKUP($E1510,Labor!$1:$1048576,MATCH(DATE(AD$2,1,1),Labor!$A$1:$LI$1),FALSE)</f>
        <v>43.98517846</v>
      </c>
      <c r="AE1510" s="366">
        <f>+VLOOKUP($E1510,Labor!$1:$1048576,MATCH(DATE(AE$2,1,1),Labor!$A$1:$LI$1),FALSE)</f>
        <v>47.093012299999998</v>
      </c>
      <c r="AF1510" s="366">
        <f>+VLOOKUP($E1510,Labor!$1:$1048576,MATCH(DATE(AF$2,1,1),Labor!$A$1:$LI$1),FALSE)</f>
        <v>48.658662550000003</v>
      </c>
      <c r="AG1510" s="366">
        <f>+VLOOKUP($E1510,Labor!$1:$1048576,MATCH(DATE(AG$2,1,1),Labor!$A$1:$LI$1),FALSE)</f>
        <v>49.11765381</v>
      </c>
      <c r="AH1510" s="366">
        <f>+VLOOKUP($E1510,Labor!$1:$1048576,MATCH(DATE(AH$2,1,1),Labor!$A$1:$LI$1),FALSE)</f>
        <v>49.026425140000001</v>
      </c>
      <c r="AI1510" s="366">
        <f>+VLOOKUP($E1510,Labor!$1:$1048576,MATCH(DATE(AI$2,1,1),Labor!$A$1:$LI$1),FALSE)</f>
        <v>48.754179739999998</v>
      </c>
      <c r="AJ1510" s="366">
        <f>+VLOOKUP($E1510,Labor!$1:$1048576,MATCH(DATE(AJ$2,1,1),Labor!$A$1:$LI$1),FALSE)</f>
        <v>48.485840430000003</v>
      </c>
      <c r="AK1510" s="366">
        <f>+VLOOKUP($E1510,Labor!$1:$1048576,MATCH(DATE(AK$2,1,1),Labor!$A$1:$LI$1),FALSE)</f>
        <v>48.290203040000002</v>
      </c>
      <c r="AL1510" s="366">
        <f>+VLOOKUP($E1510,Labor!$1:$1048576,MATCH(DATE(AL$2,1,1),Labor!$A$1:$LI$1),FALSE)</f>
        <v>48.176305159999998</v>
      </c>
      <c r="AM1510" s="366">
        <f>+VLOOKUP($E1510,Labor!$1:$1048576,MATCH(DATE(AM$2,1,1),Labor!$A$1:$LI$1),FALSE)</f>
        <v>48.127356949999999</v>
      </c>
      <c r="AN1510" s="366">
        <f>+VLOOKUP($E1510,Labor!$1:$1048576,MATCH(DATE(AN$2,1,1),Labor!$A$1:$LI$1),FALSE)</f>
        <v>48.118415110000001</v>
      </c>
      <c r="AO1510" s="366">
        <f>+VLOOKUP($E1510,Labor!$1:$1048576,MATCH(DATE(AO$2,1,1),Labor!$A$1:$LI$1),FALSE)</f>
        <v>48.124650080000002</v>
      </c>
    </row>
    <row r="1511" spans="1:41" ht="15" customHeight="1" x14ac:dyDescent="0.35">
      <c r="A1511" s="394"/>
      <c r="B1511" s="404"/>
      <c r="C1511" s="81" t="s">
        <v>471</v>
      </c>
      <c r="D1511" s="94"/>
      <c r="E1511" s="81" t="s">
        <v>824</v>
      </c>
      <c r="F1511" s="367">
        <f>+VLOOKUP($E1511,Labor!$1:$1048576,MATCH(DATE(F$2,1,1),Labor!$A$1:$LI$1),FALSE)</f>
        <v>0.1405602862</v>
      </c>
      <c r="G1511" s="367">
        <f>+VLOOKUP($E1511,Labor!$1:$1048576,MATCH(DATE(G$2,1,1),Labor!$A$1:$LI$1),FALSE)</f>
        <v>0.14039384769999999</v>
      </c>
      <c r="H1511" s="367">
        <f>+VLOOKUP($E1511,Labor!$1:$1048576,MATCH(DATE(H$2,1,1),Labor!$A$1:$LI$1),FALSE)</f>
        <v>0.13977832570000001</v>
      </c>
      <c r="I1511" s="367">
        <f>+VLOOKUP($E1511,Labor!$1:$1048576,MATCH(DATE(I$2,1,1),Labor!$A$1:$LI$1),FALSE)</f>
        <v>0.13899117150000001</v>
      </c>
      <c r="J1511" s="367">
        <f>+VLOOKUP($E1511,Labor!$1:$1048576,MATCH(DATE(J$2,1,1),Labor!$A$1:$LI$1),FALSE)</f>
        <v>0.13827857930000001</v>
      </c>
      <c r="K1511" s="367">
        <f>+VLOOKUP($E1511,Labor!$1:$1048576,MATCH(DATE(K$2,1,1),Labor!$A$1:$LI$1),FALSE)</f>
        <v>0.1379117859</v>
      </c>
      <c r="L1511" s="367">
        <f>+VLOOKUP($E1511,Labor!$1:$1048576,MATCH(DATE(L$2,1,1),Labor!$A$1:$LI$1),FALSE)</f>
        <v>0.13879445500000001</v>
      </c>
      <c r="M1511" s="367">
        <f>+VLOOKUP($E1511,Labor!$1:$1048576,MATCH(DATE(M$2,1,1),Labor!$A$1:$LI$1),FALSE)</f>
        <v>0.1409499249</v>
      </c>
      <c r="N1511" s="367">
        <f>+VLOOKUP($E1511,Labor!$1:$1048576,MATCH(DATE(N$2,1,1),Labor!$A$1:$LI$1),FALSE)</f>
        <v>0.14397724610000001</v>
      </c>
      <c r="O1511" s="367">
        <f>+VLOOKUP($E1511,Labor!$1:$1048576,MATCH(DATE(O$2,1,1),Labor!$A$1:$LI$1),FALSE)</f>
        <v>0.14748442950000001</v>
      </c>
      <c r="P1511" s="367">
        <f>+VLOOKUP($E1511,Labor!$1:$1048576,MATCH(DATE(P$2,1,1),Labor!$A$1:$LI$1),FALSE)</f>
        <v>0.15115200779999999</v>
      </c>
      <c r="Q1511" s="367">
        <f>+VLOOKUP($E1511,Labor!$1:$1048576,MATCH(DATE(Q$2,1,1),Labor!$A$1:$LI$1),FALSE)</f>
        <v>0.1550600003</v>
      </c>
      <c r="R1511" s="367">
        <f>+VLOOKUP($E1511,Labor!$1:$1048576,MATCH(DATE(R$2,1,1),Labor!$A$1:$LI$1),FALSE)</f>
        <v>0.15877664899999999</v>
      </c>
      <c r="S1511" s="367">
        <f>+VLOOKUP($E1511,Labor!$1:$1048576,MATCH(DATE(S$2,1,1),Labor!$A$1:$LI$1),FALSE)</f>
        <v>0.16228772450000001</v>
      </c>
      <c r="T1511" s="367">
        <f>+VLOOKUP($E1511,Labor!$1:$1048576,MATCH(DATE(T$2,1,1),Labor!$A$1:$LI$1),FALSE)</f>
        <v>0.1656699922</v>
      </c>
      <c r="U1511" s="367">
        <f>+VLOOKUP($E1511,Labor!$1:$1048576,MATCH(DATE(U$2,1,1),Labor!$A$1:$LI$1),FALSE)</f>
        <v>0.16902285989999999</v>
      </c>
      <c r="V1511" s="367">
        <f>+VLOOKUP($E1511,Labor!$1:$1048576,MATCH(DATE(V$2,1,1),Labor!$A$1:$LI$1),FALSE)</f>
        <v>0.17204544460000001</v>
      </c>
      <c r="W1511" s="367">
        <f>+VLOOKUP($E1511,Labor!$1:$1048576,MATCH(DATE(W$2,1,1),Labor!$A$1:$LI$1),FALSE)</f>
        <v>0.1750353566</v>
      </c>
      <c r="X1511" s="367">
        <f>+VLOOKUP($E1511,Labor!$1:$1048576,MATCH(DATE(X$2,1,1),Labor!$A$1:$LI$1),FALSE)</f>
        <v>0.1782019064</v>
      </c>
      <c r="Y1511" s="367">
        <f>+VLOOKUP($E1511,Labor!$1:$1048576,MATCH(DATE(Y$2,1,1),Labor!$A$1:$LI$1),FALSE)</f>
        <v>0.18173553470000001</v>
      </c>
      <c r="Z1511" s="367">
        <f>+VLOOKUP($E1511,Labor!$1:$1048576,MATCH(DATE(Z$2,1,1),Labor!$A$1:$LI$1),FALSE)</f>
        <v>0.18581012190000001</v>
      </c>
      <c r="AA1511" s="367">
        <f>+VLOOKUP($E1511,Labor!$1:$1048576,MATCH(DATE(AA$2,1,1),Labor!$A$1:$LI$1),FALSE)</f>
        <v>0.19062247860000001</v>
      </c>
      <c r="AB1511" s="367">
        <f>+VLOOKUP($E1511,Labor!$1:$1048576,MATCH(DATE(AB$2,1,1),Labor!$A$1:$LI$1),FALSE)</f>
        <v>0.1963655429</v>
      </c>
      <c r="AC1511" s="367">
        <f>+VLOOKUP($E1511,Labor!$1:$1048576,MATCH(DATE(AC$2,1,1),Labor!$A$1:$LI$1),FALSE)</f>
        <v>0.20323347990000001</v>
      </c>
      <c r="AD1511" s="367">
        <f>+VLOOKUP($E1511,Labor!$1:$1048576,MATCH(DATE(AD$2,1,1),Labor!$A$1:$LI$1),FALSE)</f>
        <v>0.21142867909999999</v>
      </c>
      <c r="AE1511" s="367">
        <f>+VLOOKUP($E1511,Labor!$1:$1048576,MATCH(DATE(AE$2,1,1),Labor!$A$1:$LI$1),FALSE)</f>
        <v>0.22113250570000001</v>
      </c>
      <c r="AF1511" s="367">
        <f>+VLOOKUP($E1511,Labor!$1:$1048576,MATCH(DATE(AF$2,1,1),Labor!$A$1:$LI$1),FALSE)</f>
        <v>0.2269947427</v>
      </c>
      <c r="AG1511" s="367">
        <f>+VLOOKUP($E1511,Labor!$1:$1048576,MATCH(DATE(AG$2,1,1),Labor!$A$1:$LI$1),FALSE)</f>
        <v>0.22930069010000001</v>
      </c>
      <c r="AH1511" s="367">
        <f>+VLOOKUP($E1511,Labor!$1:$1048576,MATCH(DATE(AH$2,1,1),Labor!$A$1:$LI$1),FALSE)</f>
        <v>0.229669611</v>
      </c>
      <c r="AI1511" s="367">
        <f>+VLOOKUP($E1511,Labor!$1:$1048576,MATCH(DATE(AI$2,1,1),Labor!$A$1:$LI$1),FALSE)</f>
        <v>0.22933675689999999</v>
      </c>
      <c r="AJ1511" s="367">
        <f>+VLOOKUP($E1511,Labor!$1:$1048576,MATCH(DATE(AJ$2,1,1),Labor!$A$1:$LI$1),FALSE)</f>
        <v>0.22895708749999999</v>
      </c>
      <c r="AK1511" s="367">
        <f>+VLOOKUP($E1511,Labor!$1:$1048576,MATCH(DATE(AK$2,1,1),Labor!$A$1:$LI$1),FALSE)</f>
        <v>0.2287832256</v>
      </c>
      <c r="AL1511" s="367">
        <f>+VLOOKUP($E1511,Labor!$1:$1048576,MATCH(DATE(AL$2,1,1),Labor!$A$1:$LI$1),FALSE)</f>
        <v>0.22885091460000001</v>
      </c>
      <c r="AM1511" s="367">
        <f>+VLOOKUP($E1511,Labor!$1:$1048576,MATCH(DATE(AM$2,1,1),Labor!$A$1:$LI$1),FALSE)</f>
        <v>0.2290990011</v>
      </c>
      <c r="AN1511" s="367">
        <f>+VLOOKUP($E1511,Labor!$1:$1048576,MATCH(DATE(AN$2,1,1),Labor!$A$1:$LI$1),FALSE)</f>
        <v>0.22943439069999999</v>
      </c>
      <c r="AO1511" s="367">
        <f>+VLOOKUP($E1511,Labor!$1:$1048576,MATCH(DATE(AO$2,1,1),Labor!$A$1:$LI$1),FALSE)</f>
        <v>0.22976327229999999</v>
      </c>
    </row>
    <row r="1512" spans="1:41" s="92" customFormat="1" ht="15" customHeight="1" x14ac:dyDescent="0.35">
      <c r="A1512" s="394"/>
      <c r="B1512" s="392" t="s">
        <v>974</v>
      </c>
      <c r="C1512" s="86" t="s">
        <v>737</v>
      </c>
      <c r="D1512" s="131"/>
      <c r="E1512" s="87" t="s">
        <v>825</v>
      </c>
      <c r="F1512" s="316">
        <f>+VLOOKUP($E1512,Value_Added!$1:$1048576,MATCH(DATE(F$2,1,1),Value_Added!$A$1:$LI$1),FALSE)</f>
        <v>1965201.1370000001</v>
      </c>
      <c r="G1512" s="316">
        <f>+VLOOKUP($E1512,Value_Added!$1:$1048576,MATCH(DATE(G$2,1,1),Value_Added!$A$1:$LI$1),FALSE)</f>
        <v>2001542.834</v>
      </c>
      <c r="H1512" s="316">
        <f>+VLOOKUP($E1512,Value_Added!$1:$1048576,MATCH(DATE(H$2,1,1),Value_Added!$A$1:$LI$1),FALSE)</f>
        <v>2038241.4110000001</v>
      </c>
      <c r="I1512" s="316">
        <f>+VLOOKUP($E1512,Value_Added!$1:$1048576,MATCH(DATE(I$2,1,1),Value_Added!$A$1:$LI$1),FALSE)</f>
        <v>2075515.8570000001</v>
      </c>
      <c r="J1512" s="316">
        <f>+VLOOKUP($E1512,Value_Added!$1:$1048576,MATCH(DATE(J$2,1,1),Value_Added!$A$1:$LI$1),FALSE)</f>
        <v>2118496.3590000002</v>
      </c>
      <c r="K1512" s="316">
        <f>+VLOOKUP($E1512,Value_Added!$1:$1048576,MATCH(DATE(K$2,1,1),Value_Added!$A$1:$LI$1),FALSE)</f>
        <v>2171679.0869999998</v>
      </c>
      <c r="L1512" s="316">
        <f>+VLOOKUP($E1512,Value_Added!$1:$1048576,MATCH(DATE(L$2,1,1),Value_Added!$A$1:$LI$1),FALSE)</f>
        <v>2218100.1090000002</v>
      </c>
      <c r="M1512" s="316">
        <f>+VLOOKUP($E1512,Value_Added!$1:$1048576,MATCH(DATE(M$2,1,1),Value_Added!$A$1:$LI$1),FALSE)</f>
        <v>2263496.5079999999</v>
      </c>
      <c r="N1512" s="316">
        <f>+VLOOKUP($E1512,Value_Added!$1:$1048576,MATCH(DATE(N$2,1,1),Value_Added!$A$1:$LI$1),FALSE)</f>
        <v>2307199.7859999998</v>
      </c>
      <c r="O1512" s="316">
        <f>+VLOOKUP($E1512,Value_Added!$1:$1048576,MATCH(DATE(O$2,1,1),Value_Added!$A$1:$LI$1),FALSE)</f>
        <v>2349066.6510000001</v>
      </c>
      <c r="P1512" s="316">
        <f>+VLOOKUP($E1512,Value_Added!$1:$1048576,MATCH(DATE(P$2,1,1),Value_Added!$A$1:$LI$1),FALSE)</f>
        <v>2389390.7119999998</v>
      </c>
      <c r="Q1512" s="316">
        <f>+VLOOKUP($E1512,Value_Added!$1:$1048576,MATCH(DATE(Q$2,1,1),Value_Added!$A$1:$LI$1),FALSE)</f>
        <v>2428790.8650000002</v>
      </c>
      <c r="R1512" s="316">
        <f>+VLOOKUP($E1512,Value_Added!$1:$1048576,MATCH(DATE(R$2,1,1),Value_Added!$A$1:$LI$1),FALSE)</f>
        <v>2469009.9700000002</v>
      </c>
      <c r="S1512" s="316">
        <f>+VLOOKUP($E1512,Value_Added!$1:$1048576,MATCH(DATE(S$2,1,1),Value_Added!$A$1:$LI$1),FALSE)</f>
        <v>2510112.8539999998</v>
      </c>
      <c r="T1512" s="316">
        <f>+VLOOKUP($E1512,Value_Added!$1:$1048576,MATCH(DATE(T$2,1,1),Value_Added!$A$1:$LI$1),FALSE)</f>
        <v>2551693.9840000002</v>
      </c>
      <c r="U1512" s="316">
        <f>+VLOOKUP($E1512,Value_Added!$1:$1048576,MATCH(DATE(U$2,1,1),Value_Added!$A$1:$LI$1),FALSE)</f>
        <v>2593388.8130000001</v>
      </c>
      <c r="V1512" s="316">
        <f>+VLOOKUP($E1512,Value_Added!$1:$1048576,MATCH(DATE(V$2,1,1),Value_Added!$A$1:$LI$1),FALSE)</f>
        <v>2633445.8360000001</v>
      </c>
      <c r="W1512" s="316">
        <f>+VLOOKUP($E1512,Value_Added!$1:$1048576,MATCH(DATE(W$2,1,1),Value_Added!$A$1:$LI$1),FALSE)</f>
        <v>2673035.8130000001</v>
      </c>
      <c r="X1512" s="316">
        <f>+VLOOKUP($E1512,Value_Added!$1:$1048576,MATCH(DATE(X$2,1,1),Value_Added!$A$1:$LI$1),FALSE)</f>
        <v>2712277.3020000001</v>
      </c>
      <c r="Y1512" s="316">
        <f>+VLOOKUP($E1512,Value_Added!$1:$1048576,MATCH(DATE(Y$2,1,1),Value_Added!$A$1:$LI$1),FALSE)</f>
        <v>2751415.6170000001</v>
      </c>
      <c r="Z1512" s="316">
        <f>+VLOOKUP($E1512,Value_Added!$1:$1048576,MATCH(DATE(Z$2,1,1),Value_Added!$A$1:$LI$1),FALSE)</f>
        <v>2790276.5950000002</v>
      </c>
      <c r="AA1512" s="316">
        <f>+VLOOKUP($E1512,Value_Added!$1:$1048576,MATCH(DATE(AA$2,1,1),Value_Added!$A$1:$LI$1),FALSE)</f>
        <v>2829694.4849999999</v>
      </c>
      <c r="AB1512" s="316">
        <f>+VLOOKUP($E1512,Value_Added!$1:$1048576,MATCH(DATE(AB$2,1,1),Value_Added!$A$1:$LI$1),FALSE)</f>
        <v>2869878.5839999998</v>
      </c>
      <c r="AC1512" s="316">
        <f>+VLOOKUP($E1512,Value_Added!$1:$1048576,MATCH(DATE(AC$2,1,1),Value_Added!$A$1:$LI$1),FALSE)</f>
        <v>2910875.3489999999</v>
      </c>
      <c r="AD1512" s="316">
        <f>+VLOOKUP($E1512,Value_Added!$1:$1048576,MATCH(DATE(AD$2,1,1),Value_Added!$A$1:$LI$1),FALSE)</f>
        <v>2952688.7179999999</v>
      </c>
      <c r="AE1512" s="316">
        <f>+VLOOKUP($E1512,Value_Added!$1:$1048576,MATCH(DATE(AE$2,1,1),Value_Added!$A$1:$LI$1),FALSE)</f>
        <v>2994299.8489999999</v>
      </c>
      <c r="AF1512" s="316">
        <f>+VLOOKUP($E1512,Value_Added!$1:$1048576,MATCH(DATE(AF$2,1,1),Value_Added!$A$1:$LI$1),FALSE)</f>
        <v>3046693.2310000001</v>
      </c>
      <c r="AG1512" s="316">
        <f>+VLOOKUP($E1512,Value_Added!$1:$1048576,MATCH(DATE(AG$2,1,1),Value_Added!$A$1:$LI$1),FALSE)</f>
        <v>3101420.3110000002</v>
      </c>
      <c r="AH1512" s="316">
        <f>+VLOOKUP($E1512,Value_Added!$1:$1048576,MATCH(DATE(AH$2,1,1),Value_Added!$A$1:$LI$1),FALSE)</f>
        <v>3158224.2089999998</v>
      </c>
      <c r="AI1512" s="316">
        <f>+VLOOKUP($E1512,Value_Added!$1:$1048576,MATCH(DATE(AI$2,1,1),Value_Added!$A$1:$LI$1),FALSE)</f>
        <v>3216789.7990000001</v>
      </c>
      <c r="AJ1512" s="316">
        <f>+VLOOKUP($E1512,Value_Added!$1:$1048576,MATCH(DATE(AJ$2,1,1),Value_Added!$A$1:$LI$1),FALSE)</f>
        <v>3276824.9870000002</v>
      </c>
      <c r="AK1512" s="316">
        <f>+VLOOKUP($E1512,Value_Added!$1:$1048576,MATCH(DATE(AK$2,1,1),Value_Added!$A$1:$LI$1),FALSE)</f>
        <v>3338130.3220000002</v>
      </c>
      <c r="AL1512" s="316">
        <f>+VLOOKUP($E1512,Value_Added!$1:$1048576,MATCH(DATE(AL$2,1,1),Value_Added!$A$1:$LI$1),FALSE)</f>
        <v>3400530.352</v>
      </c>
      <c r="AM1512" s="316">
        <f>+VLOOKUP($E1512,Value_Added!$1:$1048576,MATCH(DATE(AM$2,1,1),Value_Added!$A$1:$LI$1),FALSE)</f>
        <v>3463782.3429999999</v>
      </c>
      <c r="AN1512" s="316">
        <f>+VLOOKUP($E1512,Value_Added!$1:$1048576,MATCH(DATE(AN$2,1,1),Value_Added!$A$1:$LI$1),FALSE)</f>
        <v>3527653.3309999998</v>
      </c>
      <c r="AO1512" s="316">
        <f>+VLOOKUP($E1512,Value_Added!$1:$1048576,MATCH(DATE(AO$2,1,1),Value_Added!$A$1:$LI$1),FALSE)</f>
        <v>3591946.3849999998</v>
      </c>
    </row>
    <row r="1513" spans="1:41" s="92" customFormat="1" ht="15" customHeight="1" x14ac:dyDescent="0.35">
      <c r="A1513" s="394"/>
      <c r="B1513" s="392"/>
      <c r="C1513" s="86" t="s">
        <v>739</v>
      </c>
      <c r="D1513" s="131"/>
      <c r="E1513" s="87" t="s">
        <v>826</v>
      </c>
      <c r="F1513" s="316">
        <f>+VLOOKUP($E1513,Value_Added!$1:$1048576,MATCH(DATE(F$2,1,1),Value_Added!$A$1:$LI$1),FALSE)</f>
        <v>36069.353340000001</v>
      </c>
      <c r="G1513" s="316">
        <f>+VLOOKUP($E1513,Value_Added!$1:$1048576,MATCH(DATE(G$2,1,1),Value_Added!$A$1:$LI$1),FALSE)</f>
        <v>36564.378629999999</v>
      </c>
      <c r="H1513" s="316">
        <f>+VLOOKUP($E1513,Value_Added!$1:$1048576,MATCH(DATE(H$2,1,1),Value_Added!$A$1:$LI$1),FALSE)</f>
        <v>37110.857759999999</v>
      </c>
      <c r="I1513" s="316">
        <f>+VLOOKUP($E1513,Value_Added!$1:$1048576,MATCH(DATE(I$2,1,1),Value_Added!$A$1:$LI$1),FALSE)</f>
        <v>37701.207869999998</v>
      </c>
      <c r="J1513" s="316">
        <f>+VLOOKUP($E1513,Value_Added!$1:$1048576,MATCH(DATE(J$2,1,1),Value_Added!$A$1:$LI$1),FALSE)</f>
        <v>38421.18475</v>
      </c>
      <c r="K1513" s="316">
        <f>+VLOOKUP($E1513,Value_Added!$1:$1048576,MATCH(DATE(K$2,1,1),Value_Added!$A$1:$LI$1),FALSE)</f>
        <v>39326.897700000001</v>
      </c>
      <c r="L1513" s="316">
        <f>+VLOOKUP($E1513,Value_Added!$1:$1048576,MATCH(DATE(L$2,1,1),Value_Added!$A$1:$LI$1),FALSE)</f>
        <v>40130.464659999998</v>
      </c>
      <c r="M1513" s="316">
        <f>+VLOOKUP($E1513,Value_Added!$1:$1048576,MATCH(DATE(M$2,1,1),Value_Added!$A$1:$LI$1),FALSE)</f>
        <v>40911.985659999998</v>
      </c>
      <c r="N1513" s="316">
        <f>+VLOOKUP($E1513,Value_Added!$1:$1048576,MATCH(DATE(N$2,1,1),Value_Added!$A$1:$LI$1),FALSE)</f>
        <v>41641.895700000001</v>
      </c>
      <c r="O1513" s="316">
        <f>+VLOOKUP($E1513,Value_Added!$1:$1048576,MATCH(DATE(O$2,1,1),Value_Added!$A$1:$LI$1),FALSE)</f>
        <v>42309.49121</v>
      </c>
      <c r="P1513" s="316">
        <f>+VLOOKUP($E1513,Value_Added!$1:$1048576,MATCH(DATE(P$2,1,1),Value_Added!$A$1:$LI$1),FALSE)</f>
        <v>42916.453479999996</v>
      </c>
      <c r="Q1513" s="316">
        <f>+VLOOKUP($E1513,Value_Added!$1:$1048576,MATCH(DATE(Q$2,1,1),Value_Added!$A$1:$LI$1),FALSE)</f>
        <v>43517.819159999999</v>
      </c>
      <c r="R1513" s="316">
        <f>+VLOOKUP($E1513,Value_Added!$1:$1048576,MATCH(DATE(R$2,1,1),Value_Added!$A$1:$LI$1),FALSE)</f>
        <v>44151.702530000002</v>
      </c>
      <c r="S1513" s="316">
        <f>+VLOOKUP($E1513,Value_Added!$1:$1048576,MATCH(DATE(S$2,1,1),Value_Added!$A$1:$LI$1),FALSE)</f>
        <v>44819.142070000002</v>
      </c>
      <c r="T1513" s="316">
        <f>+VLOOKUP($E1513,Value_Added!$1:$1048576,MATCH(DATE(T$2,1,1),Value_Added!$A$1:$LI$1),FALSE)</f>
        <v>45508.16416</v>
      </c>
      <c r="U1513" s="316">
        <f>+VLOOKUP($E1513,Value_Added!$1:$1048576,MATCH(DATE(U$2,1,1),Value_Added!$A$1:$LI$1),FALSE)</f>
        <v>46207.866549999999</v>
      </c>
      <c r="V1513" s="316">
        <f>+VLOOKUP($E1513,Value_Added!$1:$1048576,MATCH(DATE(V$2,1,1),Value_Added!$A$1:$LI$1),FALSE)</f>
        <v>46838.291120000002</v>
      </c>
      <c r="W1513" s="316">
        <f>+VLOOKUP($E1513,Value_Added!$1:$1048576,MATCH(DATE(W$2,1,1),Value_Added!$A$1:$LI$1),FALSE)</f>
        <v>47469.441930000001</v>
      </c>
      <c r="X1513" s="316">
        <f>+VLOOKUP($E1513,Value_Added!$1:$1048576,MATCH(DATE(X$2,1,1),Value_Added!$A$1:$LI$1),FALSE)</f>
        <v>48094.180249999998</v>
      </c>
      <c r="Y1513" s="316">
        <f>+VLOOKUP($E1513,Value_Added!$1:$1048576,MATCH(DATE(Y$2,1,1),Value_Added!$A$1:$LI$1),FALSE)</f>
        <v>48716.269130000001</v>
      </c>
      <c r="Z1513" s="316">
        <f>+VLOOKUP($E1513,Value_Added!$1:$1048576,MATCH(DATE(Z$2,1,1),Value_Added!$A$1:$LI$1),FALSE)</f>
        <v>49331.165119999998</v>
      </c>
      <c r="AA1513" s="316">
        <f>+VLOOKUP($E1513,Value_Added!$1:$1048576,MATCH(DATE(AA$2,1,1),Value_Added!$A$1:$LI$1),FALSE)</f>
        <v>49963.440119999999</v>
      </c>
      <c r="AB1513" s="316">
        <f>+VLOOKUP($E1513,Value_Added!$1:$1048576,MATCH(DATE(AB$2,1,1),Value_Added!$A$1:$LI$1),FALSE)</f>
        <v>50617.914510000002</v>
      </c>
      <c r="AC1513" s="316">
        <f>+VLOOKUP($E1513,Value_Added!$1:$1048576,MATCH(DATE(AC$2,1,1),Value_Added!$A$1:$LI$1),FALSE)</f>
        <v>51296.122450000003</v>
      </c>
      <c r="AD1513" s="316">
        <f>+VLOOKUP($E1513,Value_Added!$1:$1048576,MATCH(DATE(AD$2,1,1),Value_Added!$A$1:$LI$1),FALSE)</f>
        <v>51999.10426</v>
      </c>
      <c r="AE1513" s="316">
        <f>+VLOOKUP($E1513,Value_Added!$1:$1048576,MATCH(DATE(AE$2,1,1),Value_Added!$A$1:$LI$1),FALSE)</f>
        <v>52701.535230000001</v>
      </c>
      <c r="AF1513" s="316">
        <f>+VLOOKUP($E1513,Value_Added!$1:$1048576,MATCH(DATE(AF$2,1,1),Value_Added!$A$1:$LI$1),FALSE)</f>
        <v>53408.048589999999</v>
      </c>
      <c r="AG1513" s="316">
        <f>+VLOOKUP($E1513,Value_Added!$1:$1048576,MATCH(DATE(AG$2,1,1),Value_Added!$A$1:$LI$1),FALSE)</f>
        <v>54141.93952</v>
      </c>
      <c r="AH1513" s="316">
        <f>+VLOOKUP($E1513,Value_Added!$1:$1048576,MATCH(DATE(AH$2,1,1),Value_Added!$A$1:$LI$1),FALSE)</f>
        <v>54920.897709999997</v>
      </c>
      <c r="AI1513" s="316">
        <f>+VLOOKUP($E1513,Value_Added!$1:$1048576,MATCH(DATE(AI$2,1,1),Value_Added!$A$1:$LI$1),FALSE)</f>
        <v>55743.487820000002</v>
      </c>
      <c r="AJ1513" s="316">
        <f>+VLOOKUP($E1513,Value_Added!$1:$1048576,MATCH(DATE(AJ$2,1,1),Value_Added!$A$1:$LI$1),FALSE)</f>
        <v>56602.79924</v>
      </c>
      <c r="AK1513" s="316">
        <f>+VLOOKUP($E1513,Value_Added!$1:$1048576,MATCH(DATE(AK$2,1,1),Value_Added!$A$1:$LI$1),FALSE)</f>
        <v>57493.548589999999</v>
      </c>
      <c r="AL1513" s="316">
        <f>+VLOOKUP($E1513,Value_Added!$1:$1048576,MATCH(DATE(AL$2,1,1),Value_Added!$A$1:$LI$1),FALSE)</f>
        <v>58410.563130000002</v>
      </c>
      <c r="AM1513" s="316">
        <f>+VLOOKUP($E1513,Value_Added!$1:$1048576,MATCH(DATE(AM$2,1,1),Value_Added!$A$1:$LI$1),FALSE)</f>
        <v>59347.477299999999</v>
      </c>
      <c r="AN1513" s="316">
        <f>+VLOOKUP($E1513,Value_Added!$1:$1048576,MATCH(DATE(AN$2,1,1),Value_Added!$A$1:$LI$1),FALSE)</f>
        <v>60298.527719999998</v>
      </c>
      <c r="AO1513" s="316">
        <f>+VLOOKUP($E1513,Value_Added!$1:$1048576,MATCH(DATE(AO$2,1,1),Value_Added!$A$1:$LI$1),FALSE)</f>
        <v>61259.09016</v>
      </c>
    </row>
    <row r="1514" spans="1:41" ht="15" customHeight="1" x14ac:dyDescent="0.35">
      <c r="A1514" s="394"/>
      <c r="B1514" s="392"/>
      <c r="C1514" s="139" t="s">
        <v>724</v>
      </c>
      <c r="D1514" s="95"/>
      <c r="E1514" s="65" t="s">
        <v>827</v>
      </c>
      <c r="F1514" s="368">
        <f>+VLOOKUP($E1514,Value_Added!$1:$1048576,MATCH(DATE(F$2,1,1),Value_Added!$A$1:$LI$1),FALSE)</f>
        <v>30781.327310000001</v>
      </c>
      <c r="G1514" s="368">
        <f>+VLOOKUP($E1514,Value_Added!$1:$1048576,MATCH(DATE(G$2,1,1),Value_Added!$A$1:$LI$1),FALSE)</f>
        <v>31317.591</v>
      </c>
      <c r="H1514" s="368">
        <f>+VLOOKUP($E1514,Value_Added!$1:$1048576,MATCH(DATE(H$2,1,1),Value_Added!$A$1:$LI$1),FALSE)</f>
        <v>31898.575120000001</v>
      </c>
      <c r="I1514" s="368">
        <f>+VLOOKUP($E1514,Value_Added!$1:$1048576,MATCH(DATE(I$2,1,1),Value_Added!$A$1:$LI$1),FALSE)</f>
        <v>32527.876380000002</v>
      </c>
      <c r="J1514" s="368">
        <f>+VLOOKUP($E1514,Value_Added!$1:$1048576,MATCH(DATE(J$2,1,1),Value_Added!$A$1:$LI$1),FALSE)</f>
        <v>33262.954169999997</v>
      </c>
      <c r="K1514" s="368">
        <f>+VLOOKUP($E1514,Value_Added!$1:$1048576,MATCH(DATE(K$2,1,1),Value_Added!$A$1:$LI$1),FALSE)</f>
        <v>34170.99626</v>
      </c>
      <c r="L1514" s="368">
        <f>+VLOOKUP($E1514,Value_Added!$1:$1048576,MATCH(DATE(L$2,1,1),Value_Added!$A$1:$LI$1),FALSE)</f>
        <v>34954.77751</v>
      </c>
      <c r="M1514" s="368">
        <f>+VLOOKUP($E1514,Value_Added!$1:$1048576,MATCH(DATE(M$2,1,1),Value_Added!$A$1:$LI$1),FALSE)</f>
        <v>35737.020900000003</v>
      </c>
      <c r="N1514" s="368">
        <f>+VLOOKUP($E1514,Value_Added!$1:$1048576,MATCH(DATE(N$2,1,1),Value_Added!$A$1:$LI$1),FALSE)</f>
        <v>36484.694499999998</v>
      </c>
      <c r="O1514" s="368">
        <f>+VLOOKUP($E1514,Value_Added!$1:$1048576,MATCH(DATE(O$2,1,1),Value_Added!$A$1:$LI$1),FALSE)</f>
        <v>37186.526850000002</v>
      </c>
      <c r="P1514" s="368">
        <f>+VLOOKUP($E1514,Value_Added!$1:$1048576,MATCH(DATE(P$2,1,1),Value_Added!$A$1:$LI$1),FALSE)</f>
        <v>37842.388489999998</v>
      </c>
      <c r="Q1514" s="368">
        <f>+VLOOKUP($E1514,Value_Added!$1:$1048576,MATCH(DATE(Q$2,1,1),Value_Added!$A$1:$LI$1),FALSE)</f>
        <v>38446.344870000001</v>
      </c>
      <c r="R1514" s="368">
        <f>+VLOOKUP($E1514,Value_Added!$1:$1048576,MATCH(DATE(R$2,1,1),Value_Added!$A$1:$LI$1),FALSE)</f>
        <v>39061.653749999998</v>
      </c>
      <c r="S1514" s="368">
        <f>+VLOOKUP($E1514,Value_Added!$1:$1048576,MATCH(DATE(S$2,1,1),Value_Added!$A$1:$LI$1),FALSE)</f>
        <v>39697.590539999997</v>
      </c>
      <c r="T1514" s="368">
        <f>+VLOOKUP($E1514,Value_Added!$1:$1048576,MATCH(DATE(T$2,1,1),Value_Added!$A$1:$LI$1),FALSE)</f>
        <v>40346.017619999999</v>
      </c>
      <c r="U1514" s="368">
        <f>+VLOOKUP($E1514,Value_Added!$1:$1048576,MATCH(DATE(U$2,1,1),Value_Added!$A$1:$LI$1),FALSE)</f>
        <v>40997.646070000003</v>
      </c>
      <c r="V1514" s="368">
        <f>+VLOOKUP($E1514,Value_Added!$1:$1048576,MATCH(DATE(V$2,1,1),Value_Added!$A$1:$LI$1),FALSE)</f>
        <v>41566.09736</v>
      </c>
      <c r="W1514" s="368">
        <f>+VLOOKUP($E1514,Value_Added!$1:$1048576,MATCH(DATE(W$2,1,1),Value_Added!$A$1:$LI$1),FALSE)</f>
        <v>42128.310989999998</v>
      </c>
      <c r="X1514" s="368">
        <f>+VLOOKUP($E1514,Value_Added!$1:$1048576,MATCH(DATE(X$2,1,1),Value_Added!$A$1:$LI$1),FALSE)</f>
        <v>42678.30588</v>
      </c>
      <c r="Y1514" s="368">
        <f>+VLOOKUP($E1514,Value_Added!$1:$1048576,MATCH(DATE(Y$2,1,1),Value_Added!$A$1:$LI$1),FALSE)</f>
        <v>43219.741880000001</v>
      </c>
      <c r="Z1514" s="368">
        <f>+VLOOKUP($E1514,Value_Added!$1:$1048576,MATCH(DATE(Z$2,1,1),Value_Added!$A$1:$LI$1),FALSE)</f>
        <v>43749.147729999997</v>
      </c>
      <c r="AA1514" s="368">
        <f>+VLOOKUP($E1514,Value_Added!$1:$1048576,MATCH(DATE(AA$2,1,1),Value_Added!$A$1:$LI$1),FALSE)</f>
        <v>44284.169070000004</v>
      </c>
      <c r="AB1514" s="368">
        <f>+VLOOKUP($E1514,Value_Added!$1:$1048576,MATCH(DATE(AB$2,1,1),Value_Added!$A$1:$LI$1),FALSE)</f>
        <v>44831.275450000001</v>
      </c>
      <c r="AC1514" s="368">
        <f>+VLOOKUP($E1514,Value_Added!$1:$1048576,MATCH(DATE(AC$2,1,1),Value_Added!$A$1:$LI$1),FALSE)</f>
        <v>45391.885549999999</v>
      </c>
      <c r="AD1514" s="368">
        <f>+VLOOKUP($E1514,Value_Added!$1:$1048576,MATCH(DATE(AD$2,1,1),Value_Added!$A$1:$LI$1),FALSE)</f>
        <v>45966.034119999997</v>
      </c>
      <c r="AE1514" s="368">
        <f>+VLOOKUP($E1514,Value_Added!$1:$1048576,MATCH(DATE(AE$2,1,1),Value_Added!$A$1:$LI$1),FALSE)</f>
        <v>46530.951659999999</v>
      </c>
      <c r="AF1514" s="368">
        <f>+VLOOKUP($E1514,Value_Added!$1:$1048576,MATCH(DATE(AF$2,1,1),Value_Added!$A$1:$LI$1),FALSE)</f>
        <v>47193.293510000003</v>
      </c>
      <c r="AG1514" s="368">
        <f>+VLOOKUP($E1514,Value_Added!$1:$1048576,MATCH(DATE(AG$2,1,1),Value_Added!$A$1:$LI$1),FALSE)</f>
        <v>47904.186580000001</v>
      </c>
      <c r="AH1514" s="368">
        <f>+VLOOKUP($E1514,Value_Added!$1:$1048576,MATCH(DATE(AH$2,1,1),Value_Added!$A$1:$LI$1),FALSE)</f>
        <v>48659.326229999999</v>
      </c>
      <c r="AI1514" s="368">
        <f>+VLOOKUP($E1514,Value_Added!$1:$1048576,MATCH(DATE(AI$2,1,1),Value_Added!$A$1:$LI$1),FALSE)</f>
        <v>49452.950040000003</v>
      </c>
      <c r="AJ1514" s="368">
        <f>+VLOOKUP($E1514,Value_Added!$1:$1048576,MATCH(DATE(AJ$2,1,1),Value_Added!$A$1:$LI$1),FALSE)</f>
        <v>50278.688950000003</v>
      </c>
      <c r="AK1514" s="368">
        <f>+VLOOKUP($E1514,Value_Added!$1:$1048576,MATCH(DATE(AK$2,1,1),Value_Added!$A$1:$LI$1),FALSE)</f>
        <v>51131.238270000002</v>
      </c>
      <c r="AL1514" s="368">
        <f>+VLOOKUP($E1514,Value_Added!$1:$1048576,MATCH(DATE(AL$2,1,1),Value_Added!$A$1:$LI$1),FALSE)</f>
        <v>52007.266969999997</v>
      </c>
      <c r="AM1514" s="368">
        <f>+VLOOKUP($E1514,Value_Added!$1:$1048576,MATCH(DATE(AM$2,1,1),Value_Added!$A$1:$LI$1),FALSE)</f>
        <v>52901.513700000003</v>
      </c>
      <c r="AN1514" s="368">
        <f>+VLOOKUP($E1514,Value_Added!$1:$1048576,MATCH(DATE(AN$2,1,1),Value_Added!$A$1:$LI$1),FALSE)</f>
        <v>53808.935259999998</v>
      </c>
      <c r="AO1514" s="368">
        <f>+VLOOKUP($E1514,Value_Added!$1:$1048576,MATCH(DATE(AO$2,1,1),Value_Added!$A$1:$LI$1),FALSE)</f>
        <v>54725.390800000001</v>
      </c>
    </row>
    <row r="1515" spans="1:41" ht="15" customHeight="1" x14ac:dyDescent="0.35">
      <c r="A1515" s="394"/>
      <c r="B1515" s="392"/>
      <c r="C1515" s="139" t="s">
        <v>725</v>
      </c>
      <c r="D1515" s="95"/>
      <c r="E1515" s="65" t="s">
        <v>828</v>
      </c>
      <c r="F1515" s="368">
        <f>+VLOOKUP($E1515,Value_Added!$1:$1048576,MATCH(DATE(F$2,1,1),Value_Added!$A$1:$LI$1),FALSE)</f>
        <v>5288.026022</v>
      </c>
      <c r="G1515" s="368">
        <f>+VLOOKUP($E1515,Value_Added!$1:$1048576,MATCH(DATE(G$2,1,1),Value_Added!$A$1:$LI$1),FALSE)</f>
        <v>5246.7876310000001</v>
      </c>
      <c r="H1515" s="368">
        <f>+VLOOKUP($E1515,Value_Added!$1:$1048576,MATCH(DATE(H$2,1,1),Value_Added!$A$1:$LI$1),FALSE)</f>
        <v>5212.2826359999999</v>
      </c>
      <c r="I1515" s="368">
        <f>+VLOOKUP($E1515,Value_Added!$1:$1048576,MATCH(DATE(I$2,1,1),Value_Added!$A$1:$LI$1),FALSE)</f>
        <v>5173.3314879999998</v>
      </c>
      <c r="J1515" s="368">
        <f>+VLOOKUP($E1515,Value_Added!$1:$1048576,MATCH(DATE(J$2,1,1),Value_Added!$A$1:$LI$1),FALSE)</f>
        <v>5158.2305720000004</v>
      </c>
      <c r="K1515" s="368">
        <f>+VLOOKUP($E1515,Value_Added!$1:$1048576,MATCH(DATE(K$2,1,1),Value_Added!$A$1:$LI$1),FALSE)</f>
        <v>5155.9014420000003</v>
      </c>
      <c r="L1515" s="368">
        <f>+VLOOKUP($E1515,Value_Added!$1:$1048576,MATCH(DATE(L$2,1,1),Value_Added!$A$1:$LI$1),FALSE)</f>
        <v>5175.6871540000002</v>
      </c>
      <c r="M1515" s="368">
        <f>+VLOOKUP($E1515,Value_Added!$1:$1048576,MATCH(DATE(M$2,1,1),Value_Added!$A$1:$LI$1),FALSE)</f>
        <v>5174.9647569999997</v>
      </c>
      <c r="N1515" s="368">
        <f>+VLOOKUP($E1515,Value_Added!$1:$1048576,MATCH(DATE(N$2,1,1),Value_Added!$A$1:$LI$1),FALSE)</f>
        <v>5157.2012020000002</v>
      </c>
      <c r="O1515" s="368">
        <f>+VLOOKUP($E1515,Value_Added!$1:$1048576,MATCH(DATE(O$2,1,1),Value_Added!$A$1:$LI$1),FALSE)</f>
        <v>5122.9643660000002</v>
      </c>
      <c r="P1515" s="368">
        <f>+VLOOKUP($E1515,Value_Added!$1:$1048576,MATCH(DATE(P$2,1,1),Value_Added!$A$1:$LI$1),FALSE)</f>
        <v>5074.0649910000002</v>
      </c>
      <c r="Q1515" s="368">
        <f>+VLOOKUP($E1515,Value_Added!$1:$1048576,MATCH(DATE(Q$2,1,1),Value_Added!$A$1:$LI$1),FALSE)</f>
        <v>5071.4742969999998</v>
      </c>
      <c r="R1515" s="368">
        <f>+VLOOKUP($E1515,Value_Added!$1:$1048576,MATCH(DATE(R$2,1,1),Value_Added!$A$1:$LI$1),FALSE)</f>
        <v>5090.048777</v>
      </c>
      <c r="S1515" s="368">
        <f>+VLOOKUP($E1515,Value_Added!$1:$1048576,MATCH(DATE(S$2,1,1),Value_Added!$A$1:$LI$1),FALSE)</f>
        <v>5121.5515299999997</v>
      </c>
      <c r="T1515" s="368">
        <f>+VLOOKUP($E1515,Value_Added!$1:$1048576,MATCH(DATE(T$2,1,1),Value_Added!$A$1:$LI$1),FALSE)</f>
        <v>5162.1465349999999</v>
      </c>
      <c r="U1515" s="368">
        <f>+VLOOKUP($E1515,Value_Added!$1:$1048576,MATCH(DATE(U$2,1,1),Value_Added!$A$1:$LI$1),FALSE)</f>
        <v>5210.2204879999999</v>
      </c>
      <c r="V1515" s="368">
        <f>+VLOOKUP($E1515,Value_Added!$1:$1048576,MATCH(DATE(V$2,1,1),Value_Added!$A$1:$LI$1),FALSE)</f>
        <v>5272.1937690000004</v>
      </c>
      <c r="W1515" s="368">
        <f>+VLOOKUP($E1515,Value_Added!$1:$1048576,MATCH(DATE(W$2,1,1),Value_Added!$A$1:$LI$1),FALSE)</f>
        <v>5341.13094</v>
      </c>
      <c r="X1515" s="368">
        <f>+VLOOKUP($E1515,Value_Added!$1:$1048576,MATCH(DATE(X$2,1,1),Value_Added!$A$1:$LI$1),FALSE)</f>
        <v>5415.8743640000002</v>
      </c>
      <c r="Y1515" s="368">
        <f>+VLOOKUP($E1515,Value_Added!$1:$1048576,MATCH(DATE(Y$2,1,1),Value_Added!$A$1:$LI$1),FALSE)</f>
        <v>5496.5272500000001</v>
      </c>
      <c r="Z1515" s="368">
        <f>+VLOOKUP($E1515,Value_Added!$1:$1048576,MATCH(DATE(Z$2,1,1),Value_Added!$A$1:$LI$1),FALSE)</f>
        <v>5582.0173889999996</v>
      </c>
      <c r="AA1515" s="368">
        <f>+VLOOKUP($E1515,Value_Added!$1:$1048576,MATCH(DATE(AA$2,1,1),Value_Added!$A$1:$LI$1),FALSE)</f>
        <v>5679.2710500000003</v>
      </c>
      <c r="AB1515" s="368">
        <f>+VLOOKUP($E1515,Value_Added!$1:$1048576,MATCH(DATE(AB$2,1,1),Value_Added!$A$1:$LI$1),FALSE)</f>
        <v>5786.6390629999996</v>
      </c>
      <c r="AC1515" s="368">
        <f>+VLOOKUP($E1515,Value_Added!$1:$1048576,MATCH(DATE(AC$2,1,1),Value_Added!$A$1:$LI$1),FALSE)</f>
        <v>5904.2368990000004</v>
      </c>
      <c r="AD1515" s="368">
        <f>+VLOOKUP($E1515,Value_Added!$1:$1048576,MATCH(DATE(AD$2,1,1),Value_Added!$A$1:$LI$1),FALSE)</f>
        <v>6033.0701440000003</v>
      </c>
      <c r="AE1515" s="368">
        <f>+VLOOKUP($E1515,Value_Added!$1:$1048576,MATCH(DATE(AE$2,1,1),Value_Added!$A$1:$LI$1),FALSE)</f>
        <v>6170.5835699999998</v>
      </c>
      <c r="AF1515" s="368">
        <f>+VLOOKUP($E1515,Value_Added!$1:$1048576,MATCH(DATE(AF$2,1,1),Value_Added!$A$1:$LI$1),FALSE)</f>
        <v>6214.7550869999995</v>
      </c>
      <c r="AG1515" s="368">
        <f>+VLOOKUP($E1515,Value_Added!$1:$1048576,MATCH(DATE(AG$2,1,1),Value_Added!$A$1:$LI$1),FALSE)</f>
        <v>6237.7529469999999</v>
      </c>
      <c r="AH1515" s="368">
        <f>+VLOOKUP($E1515,Value_Added!$1:$1048576,MATCH(DATE(AH$2,1,1),Value_Added!$A$1:$LI$1),FALSE)</f>
        <v>6261.5714790000002</v>
      </c>
      <c r="AI1515" s="368">
        <f>+VLOOKUP($E1515,Value_Added!$1:$1048576,MATCH(DATE(AI$2,1,1),Value_Added!$A$1:$LI$1),FALSE)</f>
        <v>6290.5377840000001</v>
      </c>
      <c r="AJ1515" s="368">
        <f>+VLOOKUP($E1515,Value_Added!$1:$1048576,MATCH(DATE(AJ$2,1,1),Value_Added!$A$1:$LI$1),FALSE)</f>
        <v>6324.1102979999996</v>
      </c>
      <c r="AK1515" s="368">
        <f>+VLOOKUP($E1515,Value_Added!$1:$1048576,MATCH(DATE(AK$2,1,1),Value_Added!$A$1:$LI$1),FALSE)</f>
        <v>6362.3103160000001</v>
      </c>
      <c r="AL1515" s="368">
        <f>+VLOOKUP($E1515,Value_Added!$1:$1048576,MATCH(DATE(AL$2,1,1),Value_Added!$A$1:$LI$1),FALSE)</f>
        <v>6403.2961560000003</v>
      </c>
      <c r="AM1515" s="368">
        <f>+VLOOKUP($E1515,Value_Added!$1:$1048576,MATCH(DATE(AM$2,1,1),Value_Added!$A$1:$LI$1),FALSE)</f>
        <v>6445.9635989999997</v>
      </c>
      <c r="AN1515" s="368">
        <f>+VLOOKUP($E1515,Value_Added!$1:$1048576,MATCH(DATE(AN$2,1,1),Value_Added!$A$1:$LI$1),FALSE)</f>
        <v>6489.5924679999998</v>
      </c>
      <c r="AO1515" s="368">
        <f>+VLOOKUP($E1515,Value_Added!$1:$1048576,MATCH(DATE(AO$2,1,1),Value_Added!$A$1:$LI$1),FALSE)</f>
        <v>6533.6993640000001</v>
      </c>
    </row>
    <row r="1516" spans="1:41" s="92" customFormat="1" ht="15" customHeight="1" x14ac:dyDescent="0.35">
      <c r="A1516" s="394"/>
      <c r="B1516" s="392"/>
      <c r="C1516" s="86" t="s">
        <v>740</v>
      </c>
      <c r="D1516" s="131"/>
      <c r="E1516" s="87" t="s">
        <v>829</v>
      </c>
      <c r="F1516" s="316">
        <f>+VLOOKUP($E1516,Value_Added!$1:$1048576,MATCH(DATE(F$2,1,1),Value_Added!$A$1:$LI$1),FALSE)</f>
        <v>331483.16879999998</v>
      </c>
      <c r="G1516" s="316">
        <f>+VLOOKUP($E1516,Value_Added!$1:$1048576,MATCH(DATE(G$2,1,1),Value_Added!$A$1:$LI$1),FALSE)</f>
        <v>339691.45199999999</v>
      </c>
      <c r="H1516" s="316">
        <f>+VLOOKUP($E1516,Value_Added!$1:$1048576,MATCH(DATE(H$2,1,1),Value_Added!$A$1:$LI$1),FALSE)</f>
        <v>347516.73710000003</v>
      </c>
      <c r="I1516" s="316">
        <f>+VLOOKUP($E1516,Value_Added!$1:$1048576,MATCH(DATE(I$2,1,1),Value_Added!$A$1:$LI$1),FALSE)</f>
        <v>355239.97350000002</v>
      </c>
      <c r="J1516" s="316">
        <f>+VLOOKUP($E1516,Value_Added!$1:$1048576,MATCH(DATE(J$2,1,1),Value_Added!$A$1:$LI$1),FALSE)</f>
        <v>364062.84669999999</v>
      </c>
      <c r="K1516" s="316">
        <f>+VLOOKUP($E1516,Value_Added!$1:$1048576,MATCH(DATE(K$2,1,1),Value_Added!$A$1:$LI$1),FALSE)</f>
        <v>374897.36709999997</v>
      </c>
      <c r="L1516" s="316">
        <f>+VLOOKUP($E1516,Value_Added!$1:$1048576,MATCH(DATE(L$2,1,1),Value_Added!$A$1:$LI$1),FALSE)</f>
        <v>383726.66279999999</v>
      </c>
      <c r="M1516" s="316">
        <f>+VLOOKUP($E1516,Value_Added!$1:$1048576,MATCH(DATE(M$2,1,1),Value_Added!$A$1:$LI$1),FALSE)</f>
        <v>392682.13280000002</v>
      </c>
      <c r="N1516" s="316">
        <f>+VLOOKUP($E1516,Value_Added!$1:$1048576,MATCH(DATE(N$2,1,1),Value_Added!$A$1:$LI$1),FALSE)</f>
        <v>401439.33059999999</v>
      </c>
      <c r="O1516" s="316">
        <f>+VLOOKUP($E1516,Value_Added!$1:$1048576,MATCH(DATE(O$2,1,1),Value_Added!$A$1:$LI$1),FALSE)</f>
        <v>409897.37790000002</v>
      </c>
      <c r="P1516" s="316">
        <f>+VLOOKUP($E1516,Value_Added!$1:$1048576,MATCH(DATE(P$2,1,1),Value_Added!$A$1:$LI$1),FALSE)</f>
        <v>417996.49459999998</v>
      </c>
      <c r="Q1516" s="316">
        <f>+VLOOKUP($E1516,Value_Added!$1:$1048576,MATCH(DATE(Q$2,1,1),Value_Added!$A$1:$LI$1),FALSE)</f>
        <v>426112.5564</v>
      </c>
      <c r="R1516" s="316">
        <f>+VLOOKUP($E1516,Value_Added!$1:$1048576,MATCH(DATE(R$2,1,1),Value_Added!$A$1:$LI$1),FALSE)</f>
        <v>434496.28080000001</v>
      </c>
      <c r="S1516" s="316">
        <f>+VLOOKUP($E1516,Value_Added!$1:$1048576,MATCH(DATE(S$2,1,1),Value_Added!$A$1:$LI$1),FALSE)</f>
        <v>443175.85220000002</v>
      </c>
      <c r="T1516" s="316">
        <f>+VLOOKUP($E1516,Value_Added!$1:$1048576,MATCH(DATE(T$2,1,1),Value_Added!$A$1:$LI$1),FALSE)</f>
        <v>452109.09720000002</v>
      </c>
      <c r="U1516" s="316">
        <f>+VLOOKUP($E1516,Value_Added!$1:$1048576,MATCH(DATE(U$2,1,1),Value_Added!$A$1:$LI$1),FALSE)</f>
        <v>461249.20669999998</v>
      </c>
      <c r="V1516" s="316">
        <f>+VLOOKUP($E1516,Value_Added!$1:$1048576,MATCH(DATE(V$2,1,1),Value_Added!$A$1:$LI$1),FALSE)</f>
        <v>470068.08260000002</v>
      </c>
      <c r="W1516" s="316">
        <f>+VLOOKUP($E1516,Value_Added!$1:$1048576,MATCH(DATE(W$2,1,1),Value_Added!$A$1:$LI$1),FALSE)</f>
        <v>479027.04450000002</v>
      </c>
      <c r="X1516" s="316">
        <f>+VLOOKUP($E1516,Value_Added!$1:$1048576,MATCH(DATE(X$2,1,1),Value_Added!$A$1:$LI$1),FALSE)</f>
        <v>488109.15779999999</v>
      </c>
      <c r="Y1516" s="316">
        <f>+VLOOKUP($E1516,Value_Added!$1:$1048576,MATCH(DATE(Y$2,1,1),Value_Added!$A$1:$LI$1),FALSE)</f>
        <v>497364.96490000002</v>
      </c>
      <c r="Z1516" s="316">
        <f>+VLOOKUP($E1516,Value_Added!$1:$1048576,MATCH(DATE(Z$2,1,1),Value_Added!$A$1:$LI$1),FALSE)</f>
        <v>506771.83260000002</v>
      </c>
      <c r="AA1516" s="316">
        <f>+VLOOKUP($E1516,Value_Added!$1:$1048576,MATCH(DATE(AA$2,1,1),Value_Added!$A$1:$LI$1),FALSE)</f>
        <v>516508.429</v>
      </c>
      <c r="AB1516" s="316">
        <f>+VLOOKUP($E1516,Value_Added!$1:$1048576,MATCH(DATE(AB$2,1,1),Value_Added!$A$1:$LI$1),FALSE)</f>
        <v>526605.54370000004</v>
      </c>
      <c r="AC1516" s="316">
        <f>+VLOOKUP($E1516,Value_Added!$1:$1048576,MATCH(DATE(AC$2,1,1),Value_Added!$A$1:$LI$1),FALSE)</f>
        <v>537074.92130000005</v>
      </c>
      <c r="AD1516" s="316">
        <f>+VLOOKUP($E1516,Value_Added!$1:$1048576,MATCH(DATE(AD$2,1,1),Value_Added!$A$1:$LI$1),FALSE)</f>
        <v>547918.39390000002</v>
      </c>
      <c r="AE1516" s="316">
        <f>+VLOOKUP($E1516,Value_Added!$1:$1048576,MATCH(DATE(AE$2,1,1),Value_Added!$A$1:$LI$1),FALSE)</f>
        <v>558977.29480000003</v>
      </c>
      <c r="AF1516" s="316">
        <f>+VLOOKUP($E1516,Value_Added!$1:$1048576,MATCH(DATE(AF$2,1,1),Value_Added!$A$1:$LI$1),FALSE)</f>
        <v>572708.12320000003</v>
      </c>
      <c r="AG1516" s="316">
        <f>+VLOOKUP($E1516,Value_Added!$1:$1048576,MATCH(DATE(AG$2,1,1),Value_Added!$A$1:$LI$1),FALSE)</f>
        <v>586414.67720000003</v>
      </c>
      <c r="AH1516" s="316">
        <f>+VLOOKUP($E1516,Value_Added!$1:$1048576,MATCH(DATE(AH$2,1,1),Value_Added!$A$1:$LI$1),FALSE)</f>
        <v>600372.33429999999</v>
      </c>
      <c r="AI1516" s="316">
        <f>+VLOOKUP($E1516,Value_Added!$1:$1048576,MATCH(DATE(AI$2,1,1),Value_Added!$A$1:$LI$1),FALSE)</f>
        <v>614568.13619999995</v>
      </c>
      <c r="AJ1516" s="316">
        <f>+VLOOKUP($E1516,Value_Added!$1:$1048576,MATCH(DATE(AJ$2,1,1),Value_Added!$A$1:$LI$1),FALSE)</f>
        <v>628943.17660000001</v>
      </c>
      <c r="AK1516" s="316">
        <f>+VLOOKUP($E1516,Value_Added!$1:$1048576,MATCH(DATE(AK$2,1,1),Value_Added!$A$1:$LI$1),FALSE)</f>
        <v>643467.88989999995</v>
      </c>
      <c r="AL1516" s="316">
        <f>+VLOOKUP($E1516,Value_Added!$1:$1048576,MATCH(DATE(AL$2,1,1),Value_Added!$A$1:$LI$1),FALSE)</f>
        <v>658090.57640000002</v>
      </c>
      <c r="AM1516" s="316">
        <f>+VLOOKUP($E1516,Value_Added!$1:$1048576,MATCH(DATE(AM$2,1,1),Value_Added!$A$1:$LI$1),FALSE)</f>
        <v>672750.50379999995</v>
      </c>
      <c r="AN1516" s="316">
        <f>+VLOOKUP($E1516,Value_Added!$1:$1048576,MATCH(DATE(AN$2,1,1),Value_Added!$A$1:$LI$1),FALSE)</f>
        <v>687390.09290000005</v>
      </c>
      <c r="AO1516" s="316">
        <f>+VLOOKUP($E1516,Value_Added!$1:$1048576,MATCH(DATE(AO$2,1,1),Value_Added!$A$1:$LI$1),FALSE)</f>
        <v>701959.91899999999</v>
      </c>
    </row>
    <row r="1517" spans="1:41" ht="15" customHeight="1" x14ac:dyDescent="0.35">
      <c r="A1517" s="394"/>
      <c r="B1517" s="392"/>
      <c r="C1517" s="139" t="s">
        <v>726</v>
      </c>
      <c r="D1517" s="95"/>
      <c r="E1517" s="65" t="s">
        <v>830</v>
      </c>
      <c r="F1517" s="368">
        <f>+VLOOKUP($E1517,Value_Added!$1:$1048576,MATCH(DATE(F$2,1,1),Value_Added!$A$1:$LI$1),FALSE)</f>
        <v>43647.155400000003</v>
      </c>
      <c r="G1517" s="368">
        <f>+VLOOKUP($E1517,Value_Added!$1:$1048576,MATCH(DATE(G$2,1,1),Value_Added!$A$1:$LI$1),FALSE)</f>
        <v>44511.34175</v>
      </c>
      <c r="H1517" s="368">
        <f>+VLOOKUP($E1517,Value_Added!$1:$1048576,MATCH(DATE(H$2,1,1),Value_Added!$A$1:$LI$1),FALSE)</f>
        <v>45384.99957</v>
      </c>
      <c r="I1517" s="368">
        <f>+VLOOKUP($E1517,Value_Added!$1:$1048576,MATCH(DATE(I$2,1,1),Value_Added!$A$1:$LI$1),FALSE)</f>
        <v>46292.795940000004</v>
      </c>
      <c r="J1517" s="368">
        <f>+VLOOKUP($E1517,Value_Added!$1:$1048576,MATCH(DATE(J$2,1,1),Value_Added!$A$1:$LI$1),FALSE)</f>
        <v>47357.258009999998</v>
      </c>
      <c r="K1517" s="368">
        <f>+VLOOKUP($E1517,Value_Added!$1:$1048576,MATCH(DATE(K$2,1,1),Value_Added!$A$1:$LI$1),FALSE)</f>
        <v>48709.01238</v>
      </c>
      <c r="L1517" s="368">
        <f>+VLOOKUP($E1517,Value_Added!$1:$1048576,MATCH(DATE(L$2,1,1),Value_Added!$A$1:$LI$1),FALSE)</f>
        <v>49866.405200000001</v>
      </c>
      <c r="M1517" s="368">
        <f>+VLOOKUP($E1517,Value_Added!$1:$1048576,MATCH(DATE(M$2,1,1),Value_Added!$A$1:$LI$1),FALSE)</f>
        <v>51026.988060000003</v>
      </c>
      <c r="N1517" s="368">
        <f>+VLOOKUP($E1517,Value_Added!$1:$1048576,MATCH(DATE(N$2,1,1),Value_Added!$A$1:$LI$1),FALSE)</f>
        <v>52151.795310000001</v>
      </c>
      <c r="O1517" s="368">
        <f>+VLOOKUP($E1517,Value_Added!$1:$1048576,MATCH(DATE(O$2,1,1),Value_Added!$A$1:$LI$1),FALSE)</f>
        <v>53238.81753</v>
      </c>
      <c r="P1517" s="368">
        <f>+VLOOKUP($E1517,Value_Added!$1:$1048576,MATCH(DATE(P$2,1,1),Value_Added!$A$1:$LI$1),FALSE)</f>
        <v>54304.218030000004</v>
      </c>
      <c r="Q1517" s="368">
        <f>+VLOOKUP($E1517,Value_Added!$1:$1048576,MATCH(DATE(Q$2,1,1),Value_Added!$A$1:$LI$1),FALSE)</f>
        <v>55292.476210000001</v>
      </c>
      <c r="R1517" s="368">
        <f>+VLOOKUP($E1517,Value_Added!$1:$1048576,MATCH(DATE(R$2,1,1),Value_Added!$A$1:$LI$1),FALSE)</f>
        <v>56300.697670000001</v>
      </c>
      <c r="S1517" s="368">
        <f>+VLOOKUP($E1517,Value_Added!$1:$1048576,MATCH(DATE(S$2,1,1),Value_Added!$A$1:$LI$1),FALSE)</f>
        <v>57328.759539999999</v>
      </c>
      <c r="T1517" s="368">
        <f>+VLOOKUP($E1517,Value_Added!$1:$1048576,MATCH(DATE(T$2,1,1),Value_Added!$A$1:$LI$1),FALSE)</f>
        <v>58360.126080000002</v>
      </c>
      <c r="U1517" s="368">
        <f>+VLOOKUP($E1517,Value_Added!$1:$1048576,MATCH(DATE(U$2,1,1),Value_Added!$A$1:$LI$1),FALSE)</f>
        <v>59382.419130000002</v>
      </c>
      <c r="V1517" s="368">
        <f>+VLOOKUP($E1517,Value_Added!$1:$1048576,MATCH(DATE(V$2,1,1),Value_Added!$A$1:$LI$1),FALSE)</f>
        <v>60323.613810000003</v>
      </c>
      <c r="W1517" s="368">
        <f>+VLOOKUP($E1517,Value_Added!$1:$1048576,MATCH(DATE(W$2,1,1),Value_Added!$A$1:$LI$1),FALSE)</f>
        <v>61247.01223</v>
      </c>
      <c r="X1517" s="368">
        <f>+VLOOKUP($E1517,Value_Added!$1:$1048576,MATCH(DATE(X$2,1,1),Value_Added!$A$1:$LI$1),FALSE)</f>
        <v>62147.05891</v>
      </c>
      <c r="Y1517" s="368">
        <f>+VLOOKUP($E1517,Value_Added!$1:$1048576,MATCH(DATE(Y$2,1,1),Value_Added!$A$1:$LI$1),FALSE)</f>
        <v>63029.877009999997</v>
      </c>
      <c r="Z1517" s="368">
        <f>+VLOOKUP($E1517,Value_Added!$1:$1048576,MATCH(DATE(Z$2,1,1),Value_Added!$A$1:$LI$1),FALSE)</f>
        <v>63886.138039999998</v>
      </c>
      <c r="AA1517" s="368">
        <f>+VLOOKUP($E1517,Value_Added!$1:$1048576,MATCH(DATE(AA$2,1,1),Value_Added!$A$1:$LI$1),FALSE)</f>
        <v>64741.984320000003</v>
      </c>
      <c r="AB1517" s="368">
        <f>+VLOOKUP($E1517,Value_Added!$1:$1048576,MATCH(DATE(AB$2,1,1),Value_Added!$A$1:$LI$1),FALSE)</f>
        <v>65604.078330000004</v>
      </c>
      <c r="AC1517" s="368">
        <f>+VLOOKUP($E1517,Value_Added!$1:$1048576,MATCH(DATE(AC$2,1,1),Value_Added!$A$1:$LI$1),FALSE)</f>
        <v>66473.927809999994</v>
      </c>
      <c r="AD1517" s="368">
        <f>+VLOOKUP($E1517,Value_Added!$1:$1048576,MATCH(DATE(AD$2,1,1),Value_Added!$A$1:$LI$1),FALSE)</f>
        <v>67352.538270000005</v>
      </c>
      <c r="AE1517" s="368">
        <f>+VLOOKUP($E1517,Value_Added!$1:$1048576,MATCH(DATE(AE$2,1,1),Value_Added!$A$1:$LI$1),FALSE)</f>
        <v>68201.054839999997</v>
      </c>
      <c r="AF1517" s="368">
        <f>+VLOOKUP($E1517,Value_Added!$1:$1048576,MATCH(DATE(AF$2,1,1),Value_Added!$A$1:$LI$1),FALSE)</f>
        <v>69246.547739999995</v>
      </c>
      <c r="AG1517" s="368">
        <f>+VLOOKUP($E1517,Value_Added!$1:$1048576,MATCH(DATE(AG$2,1,1),Value_Added!$A$1:$LI$1),FALSE)</f>
        <v>70342.815300000002</v>
      </c>
      <c r="AH1517" s="368">
        <f>+VLOOKUP($E1517,Value_Added!$1:$1048576,MATCH(DATE(AH$2,1,1),Value_Added!$A$1:$LI$1),FALSE)</f>
        <v>71500.482900000003</v>
      </c>
      <c r="AI1517" s="368">
        <f>+VLOOKUP($E1517,Value_Added!$1:$1048576,MATCH(DATE(AI$2,1,1),Value_Added!$A$1:$LI$1),FALSE)</f>
        <v>72715.890119999996</v>
      </c>
      <c r="AJ1517" s="368">
        <f>+VLOOKUP($E1517,Value_Added!$1:$1048576,MATCH(DATE(AJ$2,1,1),Value_Added!$A$1:$LI$1),FALSE)</f>
        <v>73982.684959999999</v>
      </c>
      <c r="AK1517" s="368">
        <f>+VLOOKUP($E1517,Value_Added!$1:$1048576,MATCH(DATE(AK$2,1,1),Value_Added!$A$1:$LI$1),FALSE)</f>
        <v>75293.681249999994</v>
      </c>
      <c r="AL1517" s="368">
        <f>+VLOOKUP($E1517,Value_Added!$1:$1048576,MATCH(DATE(AL$2,1,1),Value_Added!$A$1:$LI$1),FALSE)</f>
        <v>76645.877529999998</v>
      </c>
      <c r="AM1517" s="368">
        <f>+VLOOKUP($E1517,Value_Added!$1:$1048576,MATCH(DATE(AM$2,1,1),Value_Added!$A$1:$LI$1),FALSE)</f>
        <v>78032.150290000005</v>
      </c>
      <c r="AN1517" s="368">
        <f>+VLOOKUP($E1517,Value_Added!$1:$1048576,MATCH(DATE(AN$2,1,1),Value_Added!$A$1:$LI$1),FALSE)</f>
        <v>79445.658129999996</v>
      </c>
      <c r="AO1517" s="368">
        <f>+VLOOKUP($E1517,Value_Added!$1:$1048576,MATCH(DATE(AO$2,1,1),Value_Added!$A$1:$LI$1),FALSE)</f>
        <v>80880.657600000006</v>
      </c>
    </row>
    <row r="1518" spans="1:41" ht="15" customHeight="1" x14ac:dyDescent="0.35">
      <c r="A1518" s="394"/>
      <c r="B1518" s="392"/>
      <c r="C1518" s="139" t="s">
        <v>727</v>
      </c>
      <c r="D1518" s="95"/>
      <c r="E1518" s="65" t="s">
        <v>831</v>
      </c>
      <c r="F1518" s="368">
        <f>+VLOOKUP($E1518,Value_Added!$1:$1048576,MATCH(DATE(F$2,1,1),Value_Added!$A$1:$LI$1),FALSE)</f>
        <v>29842.178169999999</v>
      </c>
      <c r="G1518" s="368">
        <f>+VLOOKUP($E1518,Value_Added!$1:$1048576,MATCH(DATE(G$2,1,1),Value_Added!$A$1:$LI$1),FALSE)</f>
        <v>31250.604909999998</v>
      </c>
      <c r="H1518" s="368">
        <f>+VLOOKUP($E1518,Value_Added!$1:$1048576,MATCH(DATE(H$2,1,1),Value_Added!$A$1:$LI$1),FALSE)</f>
        <v>32332.21831</v>
      </c>
      <c r="I1518" s="368">
        <f>+VLOOKUP($E1518,Value_Added!$1:$1048576,MATCH(DATE(I$2,1,1),Value_Added!$A$1:$LI$1),FALSE)</f>
        <v>33238.435599999997</v>
      </c>
      <c r="J1518" s="368">
        <f>+VLOOKUP($E1518,Value_Added!$1:$1048576,MATCH(DATE(J$2,1,1),Value_Added!$A$1:$LI$1),FALSE)</f>
        <v>34386.987139999997</v>
      </c>
      <c r="K1518" s="368">
        <f>+VLOOKUP($E1518,Value_Added!$1:$1048576,MATCH(DATE(K$2,1,1),Value_Added!$A$1:$LI$1),FALSE)</f>
        <v>35890.587010000003</v>
      </c>
      <c r="L1518" s="368">
        <f>+VLOOKUP($E1518,Value_Added!$1:$1048576,MATCH(DATE(L$2,1,1),Value_Added!$A$1:$LI$1),FALSE)</f>
        <v>36620.016259999997</v>
      </c>
      <c r="M1518" s="368">
        <f>+VLOOKUP($E1518,Value_Added!$1:$1048576,MATCH(DATE(M$2,1,1),Value_Added!$A$1:$LI$1),FALSE)</f>
        <v>37365.989200000004</v>
      </c>
      <c r="N1518" s="368">
        <f>+VLOOKUP($E1518,Value_Added!$1:$1048576,MATCH(DATE(N$2,1,1),Value_Added!$A$1:$LI$1),FALSE)</f>
        <v>38071.250019999999</v>
      </c>
      <c r="O1518" s="368">
        <f>+VLOOKUP($E1518,Value_Added!$1:$1048576,MATCH(DATE(O$2,1,1),Value_Added!$A$1:$LI$1),FALSE)</f>
        <v>38734.021189999999</v>
      </c>
      <c r="P1518" s="368">
        <f>+VLOOKUP($E1518,Value_Added!$1:$1048576,MATCH(DATE(P$2,1,1),Value_Added!$A$1:$LI$1),FALSE)</f>
        <v>39347.854879999999</v>
      </c>
      <c r="Q1518" s="368">
        <f>+VLOOKUP($E1518,Value_Added!$1:$1048576,MATCH(DATE(Q$2,1,1),Value_Added!$A$1:$LI$1),FALSE)</f>
        <v>40110.945540000001</v>
      </c>
      <c r="R1518" s="368">
        <f>+VLOOKUP($E1518,Value_Added!$1:$1048576,MATCH(DATE(R$2,1,1),Value_Added!$A$1:$LI$1),FALSE)</f>
        <v>40915.84706</v>
      </c>
      <c r="S1518" s="368">
        <f>+VLOOKUP($E1518,Value_Added!$1:$1048576,MATCH(DATE(S$2,1,1),Value_Added!$A$1:$LI$1),FALSE)</f>
        <v>41718.57258</v>
      </c>
      <c r="T1518" s="368">
        <f>+VLOOKUP($E1518,Value_Added!$1:$1048576,MATCH(DATE(T$2,1,1),Value_Added!$A$1:$LI$1),FALSE)</f>
        <v>42508.386100000003</v>
      </c>
      <c r="U1518" s="368">
        <f>+VLOOKUP($E1518,Value_Added!$1:$1048576,MATCH(DATE(U$2,1,1),Value_Added!$A$1:$LI$1),FALSE)</f>
        <v>43285.531649999997</v>
      </c>
      <c r="V1518" s="368">
        <f>+VLOOKUP($E1518,Value_Added!$1:$1048576,MATCH(DATE(V$2,1,1),Value_Added!$A$1:$LI$1),FALSE)</f>
        <v>43986.592049999999</v>
      </c>
      <c r="W1518" s="368">
        <f>+VLOOKUP($E1518,Value_Added!$1:$1048576,MATCH(DATE(W$2,1,1),Value_Added!$A$1:$LI$1),FALSE)</f>
        <v>44689.867989999999</v>
      </c>
      <c r="X1518" s="368">
        <f>+VLOOKUP($E1518,Value_Added!$1:$1048576,MATCH(DATE(X$2,1,1),Value_Added!$A$1:$LI$1),FALSE)</f>
        <v>45398.801899999999</v>
      </c>
      <c r="Y1518" s="368">
        <f>+VLOOKUP($E1518,Value_Added!$1:$1048576,MATCH(DATE(Y$2,1,1),Value_Added!$A$1:$LI$1),FALSE)</f>
        <v>46126.206839999999</v>
      </c>
      <c r="Z1518" s="368">
        <f>+VLOOKUP($E1518,Value_Added!$1:$1048576,MATCH(DATE(Z$2,1,1),Value_Added!$A$1:$LI$1),FALSE)</f>
        <v>46864.806779999999</v>
      </c>
      <c r="AA1518" s="368">
        <f>+VLOOKUP($E1518,Value_Added!$1:$1048576,MATCH(DATE(AA$2,1,1),Value_Added!$A$1:$LI$1),FALSE)</f>
        <v>47648.531110000004</v>
      </c>
      <c r="AB1518" s="368">
        <f>+VLOOKUP($E1518,Value_Added!$1:$1048576,MATCH(DATE(AB$2,1,1),Value_Added!$A$1:$LI$1),FALSE)</f>
        <v>48461.043850000002</v>
      </c>
      <c r="AC1518" s="368">
        <f>+VLOOKUP($E1518,Value_Added!$1:$1048576,MATCH(DATE(AC$2,1,1),Value_Added!$A$1:$LI$1),FALSE)</f>
        <v>49300.406589999999</v>
      </c>
      <c r="AD1518" s="368">
        <f>+VLOOKUP($E1518,Value_Added!$1:$1048576,MATCH(DATE(AD$2,1,1),Value_Added!$A$1:$LI$1),FALSE)</f>
        <v>50168.54838</v>
      </c>
      <c r="AE1518" s="368">
        <f>+VLOOKUP($E1518,Value_Added!$1:$1048576,MATCH(DATE(AE$2,1,1),Value_Added!$A$1:$LI$1),FALSE)</f>
        <v>51054.4522</v>
      </c>
      <c r="AF1518" s="368">
        <f>+VLOOKUP($E1518,Value_Added!$1:$1048576,MATCH(DATE(AF$2,1,1),Value_Added!$A$1:$LI$1),FALSE)</f>
        <v>52657.433230000002</v>
      </c>
      <c r="AG1518" s="368">
        <f>+VLOOKUP($E1518,Value_Added!$1:$1048576,MATCH(DATE(AG$2,1,1),Value_Added!$A$1:$LI$1),FALSE)</f>
        <v>54141.239159999997</v>
      </c>
      <c r="AH1518" s="368">
        <f>+VLOOKUP($E1518,Value_Added!$1:$1048576,MATCH(DATE(AH$2,1,1),Value_Added!$A$1:$LI$1),FALSE)</f>
        <v>55633.488579999997</v>
      </c>
      <c r="AI1518" s="368">
        <f>+VLOOKUP($E1518,Value_Added!$1:$1048576,MATCH(DATE(AI$2,1,1),Value_Added!$A$1:$LI$1),FALSE)</f>
        <v>57143.403030000001</v>
      </c>
      <c r="AJ1518" s="368">
        <f>+VLOOKUP($E1518,Value_Added!$1:$1048576,MATCH(DATE(AJ$2,1,1),Value_Added!$A$1:$LI$1),FALSE)</f>
        <v>58667.5245</v>
      </c>
      <c r="AK1518" s="368">
        <f>+VLOOKUP($E1518,Value_Added!$1:$1048576,MATCH(DATE(AK$2,1,1),Value_Added!$A$1:$LI$1),FALSE)</f>
        <v>60209.107989999997</v>
      </c>
      <c r="AL1518" s="368">
        <f>+VLOOKUP($E1518,Value_Added!$1:$1048576,MATCH(DATE(AL$2,1,1),Value_Added!$A$1:$LI$1),FALSE)</f>
        <v>61760.394350000002</v>
      </c>
      <c r="AM1518" s="368">
        <f>+VLOOKUP($E1518,Value_Added!$1:$1048576,MATCH(DATE(AM$2,1,1),Value_Added!$A$1:$LI$1),FALSE)</f>
        <v>63316.715230000002</v>
      </c>
      <c r="AN1518" s="368">
        <f>+VLOOKUP($E1518,Value_Added!$1:$1048576,MATCH(DATE(AN$2,1,1),Value_Added!$A$1:$LI$1),FALSE)</f>
        <v>64874.989009999998</v>
      </c>
      <c r="AO1518" s="368">
        <f>+VLOOKUP($E1518,Value_Added!$1:$1048576,MATCH(DATE(AO$2,1,1),Value_Added!$A$1:$LI$1),FALSE)</f>
        <v>66432.956619999997</v>
      </c>
    </row>
    <row r="1519" spans="1:41" ht="15" customHeight="1" x14ac:dyDescent="0.35">
      <c r="A1519" s="394"/>
      <c r="B1519" s="392"/>
      <c r="C1519" s="139" t="s">
        <v>728</v>
      </c>
      <c r="D1519" s="95"/>
      <c r="E1519" s="65" t="s">
        <v>832</v>
      </c>
      <c r="F1519" s="368">
        <f>+VLOOKUP($E1519,Value_Added!$1:$1048576,MATCH(DATE(F$2,1,1),Value_Added!$A$1:$LI$1),FALSE)</f>
        <v>7898.8240779999996</v>
      </c>
      <c r="G1519" s="368">
        <f>+VLOOKUP($E1519,Value_Added!$1:$1048576,MATCH(DATE(G$2,1,1),Value_Added!$A$1:$LI$1),FALSE)</f>
        <v>8066.0806890000003</v>
      </c>
      <c r="H1519" s="368">
        <f>+VLOOKUP($E1519,Value_Added!$1:$1048576,MATCH(DATE(H$2,1,1),Value_Added!$A$1:$LI$1),FALSE)</f>
        <v>8231.1091090000009</v>
      </c>
      <c r="I1519" s="368">
        <f>+VLOOKUP($E1519,Value_Added!$1:$1048576,MATCH(DATE(I$2,1,1),Value_Added!$A$1:$LI$1),FALSE)</f>
        <v>8391.0795760000001</v>
      </c>
      <c r="J1519" s="368">
        <f>+VLOOKUP($E1519,Value_Added!$1:$1048576,MATCH(DATE(J$2,1,1),Value_Added!$A$1:$LI$1),FALSE)</f>
        <v>8569.8046549999999</v>
      </c>
      <c r="K1519" s="368">
        <f>+VLOOKUP($E1519,Value_Added!$1:$1048576,MATCH(DATE(K$2,1,1),Value_Added!$A$1:$LI$1),FALSE)</f>
        <v>8793.5570260000004</v>
      </c>
      <c r="L1519" s="368">
        <f>+VLOOKUP($E1519,Value_Added!$1:$1048576,MATCH(DATE(L$2,1,1),Value_Added!$A$1:$LI$1),FALSE)</f>
        <v>8994.6425400000007</v>
      </c>
      <c r="M1519" s="368">
        <f>+VLOOKUP($E1519,Value_Added!$1:$1048576,MATCH(DATE(M$2,1,1),Value_Added!$A$1:$LI$1),FALSE)</f>
        <v>9195.0573650000006</v>
      </c>
      <c r="N1519" s="368">
        <f>+VLOOKUP($E1519,Value_Added!$1:$1048576,MATCH(DATE(N$2,1,1),Value_Added!$A$1:$LI$1),FALSE)</f>
        <v>9385.0770190000003</v>
      </c>
      <c r="O1519" s="368">
        <f>+VLOOKUP($E1519,Value_Added!$1:$1048576,MATCH(DATE(O$2,1,1),Value_Added!$A$1:$LI$1),FALSE)</f>
        <v>9558.4376200000006</v>
      </c>
      <c r="P1519" s="368">
        <f>+VLOOKUP($E1519,Value_Added!$1:$1048576,MATCH(DATE(P$2,1,1),Value_Added!$A$1:$LI$1),FALSE)</f>
        <v>9709.2093490000007</v>
      </c>
      <c r="Q1519" s="368">
        <f>+VLOOKUP($E1519,Value_Added!$1:$1048576,MATCH(DATE(Q$2,1,1),Value_Added!$A$1:$LI$1),FALSE)</f>
        <v>9856.1513689999992</v>
      </c>
      <c r="R1519" s="368">
        <f>+VLOOKUP($E1519,Value_Added!$1:$1048576,MATCH(DATE(R$2,1,1),Value_Added!$A$1:$LI$1),FALSE)</f>
        <v>10013.57588</v>
      </c>
      <c r="S1519" s="368">
        <f>+VLOOKUP($E1519,Value_Added!$1:$1048576,MATCH(DATE(S$2,1,1),Value_Added!$A$1:$LI$1),FALSE)</f>
        <v>10185.12868</v>
      </c>
      <c r="T1519" s="368">
        <f>+VLOOKUP($E1519,Value_Added!$1:$1048576,MATCH(DATE(T$2,1,1),Value_Added!$A$1:$LI$1),FALSE)</f>
        <v>10369.656720000001</v>
      </c>
      <c r="U1519" s="368">
        <f>+VLOOKUP($E1519,Value_Added!$1:$1048576,MATCH(DATE(U$2,1,1),Value_Added!$A$1:$LI$1),FALSE)</f>
        <v>10564.767889999999</v>
      </c>
      <c r="V1519" s="368">
        <f>+VLOOKUP($E1519,Value_Added!$1:$1048576,MATCH(DATE(V$2,1,1),Value_Added!$A$1:$LI$1),FALSE)</f>
        <v>10753.272989999999</v>
      </c>
      <c r="W1519" s="368">
        <f>+VLOOKUP($E1519,Value_Added!$1:$1048576,MATCH(DATE(W$2,1,1),Value_Added!$A$1:$LI$1),FALSE)</f>
        <v>10946.515659999999</v>
      </c>
      <c r="X1519" s="368">
        <f>+VLOOKUP($E1519,Value_Added!$1:$1048576,MATCH(DATE(X$2,1,1),Value_Added!$A$1:$LI$1),FALSE)</f>
        <v>11143.34348</v>
      </c>
      <c r="Y1519" s="368">
        <f>+VLOOKUP($E1519,Value_Added!$1:$1048576,MATCH(DATE(Y$2,1,1),Value_Added!$A$1:$LI$1),FALSE)</f>
        <v>11344.82933</v>
      </c>
      <c r="Z1519" s="368">
        <f>+VLOOKUP($E1519,Value_Added!$1:$1048576,MATCH(DATE(Z$2,1,1),Value_Added!$A$1:$LI$1),FALSE)</f>
        <v>11550.06546</v>
      </c>
      <c r="AA1519" s="368">
        <f>+VLOOKUP($E1519,Value_Added!$1:$1048576,MATCH(DATE(AA$2,1,1),Value_Added!$A$1:$LI$1),FALSE)</f>
        <v>11764.309499999999</v>
      </c>
      <c r="AB1519" s="368">
        <f>+VLOOKUP($E1519,Value_Added!$1:$1048576,MATCH(DATE(AB$2,1,1),Value_Added!$A$1:$LI$1),FALSE)</f>
        <v>11989.30666</v>
      </c>
      <c r="AC1519" s="368">
        <f>+VLOOKUP($E1519,Value_Added!$1:$1048576,MATCH(DATE(AC$2,1,1),Value_Added!$A$1:$LI$1),FALSE)</f>
        <v>12225.3292</v>
      </c>
      <c r="AD1519" s="368">
        <f>+VLOOKUP($E1519,Value_Added!$1:$1048576,MATCH(DATE(AD$2,1,1),Value_Added!$A$1:$LI$1),FALSE)</f>
        <v>12472.06429</v>
      </c>
      <c r="AE1519" s="368">
        <f>+VLOOKUP($E1519,Value_Added!$1:$1048576,MATCH(DATE(AE$2,1,1),Value_Added!$A$1:$LI$1),FALSE)</f>
        <v>12725.764069999999</v>
      </c>
      <c r="AF1519" s="368">
        <f>+VLOOKUP($E1519,Value_Added!$1:$1048576,MATCH(DATE(AF$2,1,1),Value_Added!$A$1:$LI$1),FALSE)</f>
        <v>13006.108770000001</v>
      </c>
      <c r="AG1519" s="368">
        <f>+VLOOKUP($E1519,Value_Added!$1:$1048576,MATCH(DATE(AG$2,1,1),Value_Added!$A$1:$LI$1),FALSE)</f>
        <v>13291.607050000001</v>
      </c>
      <c r="AH1519" s="368">
        <f>+VLOOKUP($E1519,Value_Added!$1:$1048576,MATCH(DATE(AH$2,1,1),Value_Added!$A$1:$LI$1),FALSE)</f>
        <v>13583.1929</v>
      </c>
      <c r="AI1519" s="368">
        <f>+VLOOKUP($E1519,Value_Added!$1:$1048576,MATCH(DATE(AI$2,1,1),Value_Added!$A$1:$LI$1),FALSE)</f>
        <v>13879.761850000001</v>
      </c>
      <c r="AJ1519" s="368">
        <f>+VLOOKUP($E1519,Value_Added!$1:$1048576,MATCH(DATE(AJ$2,1,1),Value_Added!$A$1:$LI$1),FALSE)</f>
        <v>14179.54009</v>
      </c>
      <c r="AK1519" s="368">
        <f>+VLOOKUP($E1519,Value_Added!$1:$1048576,MATCH(DATE(AK$2,1,1),Value_Added!$A$1:$LI$1),FALSE)</f>
        <v>14482.45588</v>
      </c>
      <c r="AL1519" s="368">
        <f>+VLOOKUP($E1519,Value_Added!$1:$1048576,MATCH(DATE(AL$2,1,1),Value_Added!$A$1:$LI$1),FALSE)</f>
        <v>14787.34246</v>
      </c>
      <c r="AM1519" s="368">
        <f>+VLOOKUP($E1519,Value_Added!$1:$1048576,MATCH(DATE(AM$2,1,1),Value_Added!$A$1:$LI$1),FALSE)</f>
        <v>15092.51599</v>
      </c>
      <c r="AN1519" s="368">
        <f>+VLOOKUP($E1519,Value_Added!$1:$1048576,MATCH(DATE(AN$2,1,1),Value_Added!$A$1:$LI$1),FALSE)</f>
        <v>15396.26348</v>
      </c>
      <c r="AO1519" s="368">
        <f>+VLOOKUP($E1519,Value_Added!$1:$1048576,MATCH(DATE(AO$2,1,1),Value_Added!$A$1:$LI$1),FALSE)</f>
        <v>15697.08171</v>
      </c>
    </row>
    <row r="1520" spans="1:41" ht="15" customHeight="1" x14ac:dyDescent="0.35">
      <c r="A1520" s="394"/>
      <c r="B1520" s="392"/>
      <c r="C1520" s="139" t="s">
        <v>729</v>
      </c>
      <c r="D1520" s="95"/>
      <c r="E1520" s="65" t="s">
        <v>833</v>
      </c>
      <c r="F1520" s="368">
        <f>+VLOOKUP($E1520,Value_Added!$1:$1048576,MATCH(DATE(F$2,1,1),Value_Added!$A$1:$LI$1),FALSE)</f>
        <v>4274.0455039999997</v>
      </c>
      <c r="G1520" s="368">
        <f>+VLOOKUP($E1520,Value_Added!$1:$1048576,MATCH(DATE(G$2,1,1),Value_Added!$A$1:$LI$1),FALSE)</f>
        <v>4382.8218280000001</v>
      </c>
      <c r="H1520" s="368">
        <f>+VLOOKUP($E1520,Value_Added!$1:$1048576,MATCH(DATE(H$2,1,1),Value_Added!$A$1:$LI$1),FALSE)</f>
        <v>4484.4914239999998</v>
      </c>
      <c r="I1520" s="368">
        <f>+VLOOKUP($E1520,Value_Added!$1:$1048576,MATCH(DATE(I$2,1,1),Value_Added!$A$1:$LI$1),FALSE)</f>
        <v>4585.3414439999997</v>
      </c>
      <c r="J1520" s="368">
        <f>+VLOOKUP($E1520,Value_Added!$1:$1048576,MATCH(DATE(J$2,1,1),Value_Added!$A$1:$LI$1),FALSE)</f>
        <v>4697.2895840000001</v>
      </c>
      <c r="K1520" s="368">
        <f>+VLOOKUP($E1520,Value_Added!$1:$1048576,MATCH(DATE(K$2,1,1),Value_Added!$A$1:$LI$1),FALSE)</f>
        <v>4831.330105</v>
      </c>
      <c r="L1520" s="368">
        <f>+VLOOKUP($E1520,Value_Added!$1:$1048576,MATCH(DATE(L$2,1,1),Value_Added!$A$1:$LI$1),FALSE)</f>
        <v>4936.3114539999997</v>
      </c>
      <c r="M1520" s="368">
        <f>+VLOOKUP($E1520,Value_Added!$1:$1048576,MATCH(DATE(M$2,1,1),Value_Added!$A$1:$LI$1),FALSE)</f>
        <v>5041.8935110000002</v>
      </c>
      <c r="N1520" s="368">
        <f>+VLOOKUP($E1520,Value_Added!$1:$1048576,MATCH(DATE(N$2,1,1),Value_Added!$A$1:$LI$1),FALSE)</f>
        <v>5142.1666169999999</v>
      </c>
      <c r="O1520" s="368">
        <f>+VLOOKUP($E1520,Value_Added!$1:$1048576,MATCH(DATE(O$2,1,1),Value_Added!$A$1:$LI$1),FALSE)</f>
        <v>5235.0353679999998</v>
      </c>
      <c r="P1520" s="368">
        <f>+VLOOKUP($E1520,Value_Added!$1:$1048576,MATCH(DATE(P$2,1,1),Value_Added!$A$1:$LI$1),FALSE)</f>
        <v>5319.1006470000002</v>
      </c>
      <c r="Q1520" s="368">
        <f>+VLOOKUP($E1520,Value_Added!$1:$1048576,MATCH(DATE(Q$2,1,1),Value_Added!$A$1:$LI$1),FALSE)</f>
        <v>5398.9557590000004</v>
      </c>
      <c r="R1520" s="368">
        <f>+VLOOKUP($E1520,Value_Added!$1:$1048576,MATCH(DATE(R$2,1,1),Value_Added!$A$1:$LI$1),FALSE)</f>
        <v>5479.9546149999996</v>
      </c>
      <c r="S1520" s="368">
        <f>+VLOOKUP($E1520,Value_Added!$1:$1048576,MATCH(DATE(S$2,1,1),Value_Added!$A$1:$LI$1),FALSE)</f>
        <v>5562.3751320000001</v>
      </c>
      <c r="T1520" s="368">
        <f>+VLOOKUP($E1520,Value_Added!$1:$1048576,MATCH(DATE(T$2,1,1),Value_Added!$A$1:$LI$1),FALSE)</f>
        <v>5645.4853139999996</v>
      </c>
      <c r="U1520" s="368">
        <f>+VLOOKUP($E1520,Value_Added!$1:$1048576,MATCH(DATE(U$2,1,1),Value_Added!$A$1:$LI$1),FALSE)</f>
        <v>5728.7687100000003</v>
      </c>
      <c r="V1520" s="368">
        <f>+VLOOKUP($E1520,Value_Added!$1:$1048576,MATCH(DATE(V$2,1,1),Value_Added!$A$1:$LI$1),FALSE)</f>
        <v>5805.8281550000002</v>
      </c>
      <c r="W1520" s="368">
        <f>+VLOOKUP($E1520,Value_Added!$1:$1048576,MATCH(DATE(W$2,1,1),Value_Added!$A$1:$LI$1),FALSE)</f>
        <v>5882.9418619999997</v>
      </c>
      <c r="X1520" s="368">
        <f>+VLOOKUP($E1520,Value_Added!$1:$1048576,MATCH(DATE(X$2,1,1),Value_Added!$A$1:$LI$1),FALSE)</f>
        <v>5960.1665560000001</v>
      </c>
      <c r="Y1520" s="368">
        <f>+VLOOKUP($E1520,Value_Added!$1:$1048576,MATCH(DATE(Y$2,1,1),Value_Added!$A$1:$LI$1),FALSE)</f>
        <v>6038.6132390000002</v>
      </c>
      <c r="Z1520" s="368">
        <f>+VLOOKUP($E1520,Value_Added!$1:$1048576,MATCH(DATE(Z$2,1,1),Value_Added!$A$1:$LI$1),FALSE)</f>
        <v>6117.5700639999995</v>
      </c>
      <c r="AA1520" s="368">
        <f>+VLOOKUP($E1520,Value_Added!$1:$1048576,MATCH(DATE(AA$2,1,1),Value_Added!$A$1:$LI$1),FALSE)</f>
        <v>6199.4872910000004</v>
      </c>
      <c r="AB1520" s="368">
        <f>+VLOOKUP($E1520,Value_Added!$1:$1048576,MATCH(DATE(AB$2,1,1),Value_Added!$A$1:$LI$1),FALSE)</f>
        <v>6285.0840820000003</v>
      </c>
      <c r="AC1520" s="368">
        <f>+VLOOKUP($E1520,Value_Added!$1:$1048576,MATCH(DATE(AC$2,1,1),Value_Added!$A$1:$LI$1),FALSE)</f>
        <v>6374.6002939999998</v>
      </c>
      <c r="AD1520" s="368">
        <f>+VLOOKUP($E1520,Value_Added!$1:$1048576,MATCH(DATE(AD$2,1,1),Value_Added!$A$1:$LI$1),FALSE)</f>
        <v>6468.1968770000003</v>
      </c>
      <c r="AE1520" s="368">
        <f>+VLOOKUP($E1520,Value_Added!$1:$1048576,MATCH(DATE(AE$2,1,1),Value_Added!$A$1:$LI$1),FALSE)</f>
        <v>6563.7661029999999</v>
      </c>
      <c r="AF1520" s="368">
        <f>+VLOOKUP($E1520,Value_Added!$1:$1048576,MATCH(DATE(AF$2,1,1),Value_Added!$A$1:$LI$1),FALSE)</f>
        <v>6707.9576710000001</v>
      </c>
      <c r="AG1520" s="368">
        <f>+VLOOKUP($E1520,Value_Added!$1:$1048576,MATCH(DATE(AG$2,1,1),Value_Added!$A$1:$LI$1),FALSE)</f>
        <v>6850.8848189999999</v>
      </c>
      <c r="AH1520" s="368">
        <f>+VLOOKUP($E1520,Value_Added!$1:$1048576,MATCH(DATE(AH$2,1,1),Value_Added!$A$1:$LI$1),FALSE)</f>
        <v>6998.6754179999998</v>
      </c>
      <c r="AI1520" s="368">
        <f>+VLOOKUP($E1520,Value_Added!$1:$1048576,MATCH(DATE(AI$2,1,1),Value_Added!$A$1:$LI$1),FALSE)</f>
        <v>7151.3021639999997</v>
      </c>
      <c r="AJ1520" s="368">
        <f>+VLOOKUP($E1520,Value_Added!$1:$1048576,MATCH(DATE(AJ$2,1,1),Value_Added!$A$1:$LI$1),FALSE)</f>
        <v>7307.8141889999997</v>
      </c>
      <c r="AK1520" s="368">
        <f>+VLOOKUP($E1520,Value_Added!$1:$1048576,MATCH(DATE(AK$2,1,1),Value_Added!$A$1:$LI$1),FALSE)</f>
        <v>7467.60988</v>
      </c>
      <c r="AL1520" s="368">
        <f>+VLOOKUP($E1520,Value_Added!$1:$1048576,MATCH(DATE(AL$2,1,1),Value_Added!$A$1:$LI$1),FALSE)</f>
        <v>7629.9635840000001</v>
      </c>
      <c r="AM1520" s="368">
        <f>+VLOOKUP($E1520,Value_Added!$1:$1048576,MATCH(DATE(AM$2,1,1),Value_Added!$A$1:$LI$1),FALSE)</f>
        <v>7793.9963399999997</v>
      </c>
      <c r="AN1520" s="368">
        <f>+VLOOKUP($E1520,Value_Added!$1:$1048576,MATCH(DATE(AN$2,1,1),Value_Added!$A$1:$LI$1),FALSE)</f>
        <v>7958.9146110000001</v>
      </c>
      <c r="AO1520" s="368">
        <f>+VLOOKUP($E1520,Value_Added!$1:$1048576,MATCH(DATE(AO$2,1,1),Value_Added!$A$1:$LI$1),FALSE)</f>
        <v>8124.0749640000004</v>
      </c>
    </row>
    <row r="1521" spans="1:41" ht="15" customHeight="1" x14ac:dyDescent="0.35">
      <c r="A1521" s="394"/>
      <c r="B1521" s="392"/>
      <c r="C1521" s="139" t="s">
        <v>730</v>
      </c>
      <c r="D1521" s="95"/>
      <c r="E1521" s="65" t="s">
        <v>834</v>
      </c>
      <c r="F1521" s="368">
        <f>+VLOOKUP($E1521,Value_Added!$1:$1048576,MATCH(DATE(F$2,1,1),Value_Added!$A$1:$LI$1),FALSE)</f>
        <v>26157.912079999998</v>
      </c>
      <c r="G1521" s="368">
        <f>+VLOOKUP($E1521,Value_Added!$1:$1048576,MATCH(DATE(G$2,1,1),Value_Added!$A$1:$LI$1),FALSE)</f>
        <v>26939.986680000002</v>
      </c>
      <c r="H1521" s="368">
        <f>+VLOOKUP($E1521,Value_Added!$1:$1048576,MATCH(DATE(H$2,1,1),Value_Added!$A$1:$LI$1),FALSE)</f>
        <v>27643.509249999999</v>
      </c>
      <c r="I1521" s="368">
        <f>+VLOOKUP($E1521,Value_Added!$1:$1048576,MATCH(DATE(I$2,1,1),Value_Added!$A$1:$LI$1),FALSE)</f>
        <v>28334.813959999999</v>
      </c>
      <c r="J1521" s="368">
        <f>+VLOOKUP($E1521,Value_Added!$1:$1048576,MATCH(DATE(J$2,1,1),Value_Added!$A$1:$LI$1),FALSE)</f>
        <v>29081.284339999998</v>
      </c>
      <c r="K1521" s="368">
        <f>+VLOOKUP($E1521,Value_Added!$1:$1048576,MATCH(DATE(K$2,1,1),Value_Added!$A$1:$LI$1),FALSE)</f>
        <v>29953.969659999999</v>
      </c>
      <c r="L1521" s="368">
        <f>+VLOOKUP($E1521,Value_Added!$1:$1048576,MATCH(DATE(L$2,1,1),Value_Added!$A$1:$LI$1),FALSE)</f>
        <v>30596.414120000001</v>
      </c>
      <c r="M1521" s="368">
        <f>+VLOOKUP($E1521,Value_Added!$1:$1048576,MATCH(DATE(M$2,1,1),Value_Added!$A$1:$LI$1),FALSE)</f>
        <v>31254.1378</v>
      </c>
      <c r="N1521" s="368">
        <f>+VLOOKUP($E1521,Value_Added!$1:$1048576,MATCH(DATE(N$2,1,1),Value_Added!$A$1:$LI$1),FALSE)</f>
        <v>31872.612580000001</v>
      </c>
      <c r="O1521" s="368">
        <f>+VLOOKUP($E1521,Value_Added!$1:$1048576,MATCH(DATE(O$2,1,1),Value_Added!$A$1:$LI$1),FALSE)</f>
        <v>32430.558860000001</v>
      </c>
      <c r="P1521" s="368">
        <f>+VLOOKUP($E1521,Value_Added!$1:$1048576,MATCH(DATE(P$2,1,1),Value_Added!$A$1:$LI$1),FALSE)</f>
        <v>32910.180840000001</v>
      </c>
      <c r="Q1521" s="368">
        <f>+VLOOKUP($E1521,Value_Added!$1:$1048576,MATCH(DATE(Q$2,1,1),Value_Added!$A$1:$LI$1),FALSE)</f>
        <v>33356.288930000002</v>
      </c>
      <c r="R1521" s="368">
        <f>+VLOOKUP($E1521,Value_Added!$1:$1048576,MATCH(DATE(R$2,1,1),Value_Added!$A$1:$LI$1),FALSE)</f>
        <v>33800.937879999998</v>
      </c>
      <c r="S1521" s="368">
        <f>+VLOOKUP($E1521,Value_Added!$1:$1048576,MATCH(DATE(S$2,1,1),Value_Added!$A$1:$LI$1),FALSE)</f>
        <v>34251.481950000001</v>
      </c>
      <c r="T1521" s="368">
        <f>+VLOOKUP($E1521,Value_Added!$1:$1048576,MATCH(DATE(T$2,1,1),Value_Added!$A$1:$LI$1),FALSE)</f>
        <v>34708.588600000003</v>
      </c>
      <c r="U1521" s="368">
        <f>+VLOOKUP($E1521,Value_Added!$1:$1048576,MATCH(DATE(U$2,1,1),Value_Added!$A$1:$LI$1),FALSE)</f>
        <v>35171.752280000001</v>
      </c>
      <c r="V1521" s="368">
        <f>+VLOOKUP($E1521,Value_Added!$1:$1048576,MATCH(DATE(V$2,1,1),Value_Added!$A$1:$LI$1),FALSE)</f>
        <v>35575.406510000001</v>
      </c>
      <c r="W1521" s="368">
        <f>+VLOOKUP($E1521,Value_Added!$1:$1048576,MATCH(DATE(W$2,1,1),Value_Added!$A$1:$LI$1),FALSE)</f>
        <v>35988.045590000002</v>
      </c>
      <c r="X1521" s="368">
        <f>+VLOOKUP($E1521,Value_Added!$1:$1048576,MATCH(DATE(X$2,1,1),Value_Added!$A$1:$LI$1),FALSE)</f>
        <v>36402.497450000003</v>
      </c>
      <c r="Y1521" s="368">
        <f>+VLOOKUP($E1521,Value_Added!$1:$1048576,MATCH(DATE(Y$2,1,1),Value_Added!$A$1:$LI$1),FALSE)</f>
        <v>36821.443379999997</v>
      </c>
      <c r="Z1521" s="368">
        <f>+VLOOKUP($E1521,Value_Added!$1:$1048576,MATCH(DATE(Z$2,1,1),Value_Added!$A$1:$LI$1),FALSE)</f>
        <v>37245.456969999999</v>
      </c>
      <c r="AA1521" s="368">
        <f>+VLOOKUP($E1521,Value_Added!$1:$1048576,MATCH(DATE(AA$2,1,1),Value_Added!$A$1:$LI$1),FALSE)</f>
        <v>37688.38422</v>
      </c>
      <c r="AB1521" s="368">
        <f>+VLOOKUP($E1521,Value_Added!$1:$1048576,MATCH(DATE(AB$2,1,1),Value_Added!$A$1:$LI$1),FALSE)</f>
        <v>38155.436470000001</v>
      </c>
      <c r="AC1521" s="368">
        <f>+VLOOKUP($E1521,Value_Added!$1:$1048576,MATCH(DATE(AC$2,1,1),Value_Added!$A$1:$LI$1),FALSE)</f>
        <v>38648.716070000002</v>
      </c>
      <c r="AD1521" s="368">
        <f>+VLOOKUP($E1521,Value_Added!$1:$1048576,MATCH(DATE(AD$2,1,1),Value_Added!$A$1:$LI$1),FALSE)</f>
        <v>39169.439339999997</v>
      </c>
      <c r="AE1521" s="368">
        <f>+VLOOKUP($E1521,Value_Added!$1:$1048576,MATCH(DATE(AE$2,1,1),Value_Added!$A$1:$LI$1),FALSE)</f>
        <v>39709.368009999998</v>
      </c>
      <c r="AF1521" s="368">
        <f>+VLOOKUP($E1521,Value_Added!$1:$1048576,MATCH(DATE(AF$2,1,1),Value_Added!$A$1:$LI$1),FALSE)</f>
        <v>40600.549800000001</v>
      </c>
      <c r="AG1521" s="368">
        <f>+VLOOKUP($E1521,Value_Added!$1:$1048576,MATCH(DATE(AG$2,1,1),Value_Added!$A$1:$LI$1),FALSE)</f>
        <v>41475.838530000001</v>
      </c>
      <c r="AH1521" s="368">
        <f>+VLOOKUP($E1521,Value_Added!$1:$1048576,MATCH(DATE(AH$2,1,1),Value_Added!$A$1:$LI$1),FALSE)</f>
        <v>42379.070939999998</v>
      </c>
      <c r="AI1521" s="368">
        <f>+VLOOKUP($E1521,Value_Added!$1:$1048576,MATCH(DATE(AI$2,1,1),Value_Added!$A$1:$LI$1),FALSE)</f>
        <v>43309.657339999998</v>
      </c>
      <c r="AJ1521" s="368">
        <f>+VLOOKUP($E1521,Value_Added!$1:$1048576,MATCH(DATE(AJ$2,1,1),Value_Added!$A$1:$LI$1),FALSE)</f>
        <v>44261.061309999997</v>
      </c>
      <c r="AK1521" s="368">
        <f>+VLOOKUP($E1521,Value_Added!$1:$1048576,MATCH(DATE(AK$2,1,1),Value_Added!$A$1:$LI$1),FALSE)</f>
        <v>45230.231910000002</v>
      </c>
      <c r="AL1521" s="368">
        <f>+VLOOKUP($E1521,Value_Added!$1:$1048576,MATCH(DATE(AL$2,1,1),Value_Added!$A$1:$LI$1),FALSE)</f>
        <v>46212.744830000003</v>
      </c>
      <c r="AM1521" s="368">
        <f>+VLOOKUP($E1521,Value_Added!$1:$1048576,MATCH(DATE(AM$2,1,1),Value_Added!$A$1:$LI$1),FALSE)</f>
        <v>47203.448219999998</v>
      </c>
      <c r="AN1521" s="368">
        <f>+VLOOKUP($E1521,Value_Added!$1:$1048576,MATCH(DATE(AN$2,1,1),Value_Added!$A$1:$LI$1),FALSE)</f>
        <v>48197.623350000002</v>
      </c>
      <c r="AO1521" s="368">
        <f>+VLOOKUP($E1521,Value_Added!$1:$1048576,MATCH(DATE(AO$2,1,1),Value_Added!$A$1:$LI$1),FALSE)</f>
        <v>49191.354079999997</v>
      </c>
    </row>
    <row r="1522" spans="1:41" ht="15" customHeight="1" x14ac:dyDescent="0.35">
      <c r="A1522" s="394"/>
      <c r="B1522" s="392"/>
      <c r="C1522" s="139" t="s">
        <v>731</v>
      </c>
      <c r="D1522" s="95"/>
      <c r="E1522" s="65" t="s">
        <v>835</v>
      </c>
      <c r="F1522" s="368">
        <f>+VLOOKUP($E1522,Value_Added!$1:$1048576,MATCH(DATE(F$2,1,1),Value_Added!$A$1:$LI$1),FALSE)</f>
        <v>11098.418320000001</v>
      </c>
      <c r="G1522" s="368">
        <f>+VLOOKUP($E1522,Value_Added!$1:$1048576,MATCH(DATE(G$2,1,1),Value_Added!$A$1:$LI$1),FALSE)</f>
        <v>11406.96947</v>
      </c>
      <c r="H1522" s="368">
        <f>+VLOOKUP($E1522,Value_Added!$1:$1048576,MATCH(DATE(H$2,1,1),Value_Added!$A$1:$LI$1),FALSE)</f>
        <v>11703.694170000001</v>
      </c>
      <c r="I1522" s="368">
        <f>+VLOOKUP($E1522,Value_Added!$1:$1048576,MATCH(DATE(I$2,1,1),Value_Added!$A$1:$LI$1),FALSE)</f>
        <v>11994.70666</v>
      </c>
      <c r="J1522" s="368">
        <f>+VLOOKUP($E1522,Value_Added!$1:$1048576,MATCH(DATE(J$2,1,1),Value_Added!$A$1:$LI$1),FALSE)</f>
        <v>12309.393340000001</v>
      </c>
      <c r="K1522" s="368">
        <f>+VLOOKUP($E1522,Value_Added!$1:$1048576,MATCH(DATE(K$2,1,1),Value_Added!$A$1:$LI$1),FALSE)</f>
        <v>12676.414409999999</v>
      </c>
      <c r="L1522" s="368">
        <f>+VLOOKUP($E1522,Value_Added!$1:$1048576,MATCH(DATE(L$2,1,1),Value_Added!$A$1:$LI$1),FALSE)</f>
        <v>12961.636140000001</v>
      </c>
      <c r="M1522" s="368">
        <f>+VLOOKUP($E1522,Value_Added!$1:$1048576,MATCH(DATE(M$2,1,1),Value_Added!$A$1:$LI$1),FALSE)</f>
        <v>13246.827960000001</v>
      </c>
      <c r="N1522" s="368">
        <f>+VLOOKUP($E1522,Value_Added!$1:$1048576,MATCH(DATE(N$2,1,1),Value_Added!$A$1:$LI$1),FALSE)</f>
        <v>13521.407310000001</v>
      </c>
      <c r="O1522" s="368">
        <f>+VLOOKUP($E1522,Value_Added!$1:$1048576,MATCH(DATE(O$2,1,1),Value_Added!$A$1:$LI$1),FALSE)</f>
        <v>13779.961569999999</v>
      </c>
      <c r="P1522" s="368">
        <f>+VLOOKUP($E1522,Value_Added!$1:$1048576,MATCH(DATE(P$2,1,1),Value_Added!$A$1:$LI$1),FALSE)</f>
        <v>14017.61879</v>
      </c>
      <c r="Q1522" s="368">
        <f>+VLOOKUP($E1522,Value_Added!$1:$1048576,MATCH(DATE(Q$2,1,1),Value_Added!$A$1:$LI$1),FALSE)</f>
        <v>14242.99763</v>
      </c>
      <c r="R1522" s="368">
        <f>+VLOOKUP($E1522,Value_Added!$1:$1048576,MATCH(DATE(R$2,1,1),Value_Added!$A$1:$LI$1),FALSE)</f>
        <v>14465.45298</v>
      </c>
      <c r="S1522" s="368">
        <f>+VLOOKUP($E1522,Value_Added!$1:$1048576,MATCH(DATE(S$2,1,1),Value_Added!$A$1:$LI$1),FALSE)</f>
        <v>14687.8413</v>
      </c>
      <c r="T1522" s="368">
        <f>+VLOOKUP($E1522,Value_Added!$1:$1048576,MATCH(DATE(T$2,1,1),Value_Added!$A$1:$LI$1),FALSE)</f>
        <v>14911.051009999999</v>
      </c>
      <c r="U1522" s="368">
        <f>+VLOOKUP($E1522,Value_Added!$1:$1048576,MATCH(DATE(U$2,1,1),Value_Added!$A$1:$LI$1),FALSE)</f>
        <v>15135.72702</v>
      </c>
      <c r="V1522" s="368">
        <f>+VLOOKUP($E1522,Value_Added!$1:$1048576,MATCH(DATE(V$2,1,1),Value_Added!$A$1:$LI$1),FALSE)</f>
        <v>15342.95054</v>
      </c>
      <c r="W1522" s="368">
        <f>+VLOOKUP($E1522,Value_Added!$1:$1048576,MATCH(DATE(W$2,1,1),Value_Added!$A$1:$LI$1),FALSE)</f>
        <v>15552.62967</v>
      </c>
      <c r="X1522" s="368">
        <f>+VLOOKUP($E1522,Value_Added!$1:$1048576,MATCH(DATE(X$2,1,1),Value_Added!$A$1:$LI$1),FALSE)</f>
        <v>15765.541950000001</v>
      </c>
      <c r="Y1522" s="368">
        <f>+VLOOKUP($E1522,Value_Added!$1:$1048576,MATCH(DATE(Y$2,1,1),Value_Added!$A$1:$LI$1),FALSE)</f>
        <v>15984.58439</v>
      </c>
      <c r="Z1522" s="368">
        <f>+VLOOKUP($E1522,Value_Added!$1:$1048576,MATCH(DATE(Z$2,1,1),Value_Added!$A$1:$LI$1),FALSE)</f>
        <v>16209.59892</v>
      </c>
      <c r="AA1522" s="368">
        <f>+VLOOKUP($E1522,Value_Added!$1:$1048576,MATCH(DATE(AA$2,1,1),Value_Added!$A$1:$LI$1),FALSE)</f>
        <v>16445.44138</v>
      </c>
      <c r="AB1522" s="368">
        <f>+VLOOKUP($E1522,Value_Added!$1:$1048576,MATCH(DATE(AB$2,1,1),Value_Added!$A$1:$LI$1),FALSE)</f>
        <v>16694.39644</v>
      </c>
      <c r="AC1522" s="368">
        <f>+VLOOKUP($E1522,Value_Added!$1:$1048576,MATCH(DATE(AC$2,1,1),Value_Added!$A$1:$LI$1),FALSE)</f>
        <v>16957.845870000001</v>
      </c>
      <c r="AD1522" s="368">
        <f>+VLOOKUP($E1522,Value_Added!$1:$1048576,MATCH(DATE(AD$2,1,1),Value_Added!$A$1:$LI$1),FALSE)</f>
        <v>17236.905210000001</v>
      </c>
      <c r="AE1522" s="368">
        <f>+VLOOKUP($E1522,Value_Added!$1:$1048576,MATCH(DATE(AE$2,1,1),Value_Added!$A$1:$LI$1),FALSE)</f>
        <v>17528.474099999999</v>
      </c>
      <c r="AF1522" s="368">
        <f>+VLOOKUP($E1522,Value_Added!$1:$1048576,MATCH(DATE(AF$2,1,1),Value_Added!$A$1:$LI$1),FALSE)</f>
        <v>17954.871279999999</v>
      </c>
      <c r="AG1522" s="368">
        <f>+VLOOKUP($E1522,Value_Added!$1:$1048576,MATCH(DATE(AG$2,1,1),Value_Added!$A$1:$LI$1),FALSE)</f>
        <v>18385.66779</v>
      </c>
      <c r="AH1522" s="368">
        <f>+VLOOKUP($E1522,Value_Added!$1:$1048576,MATCH(DATE(AH$2,1,1),Value_Added!$A$1:$LI$1),FALSE)</f>
        <v>18830.634539999999</v>
      </c>
      <c r="AI1522" s="368">
        <f>+VLOOKUP($E1522,Value_Added!$1:$1048576,MATCH(DATE(AI$2,1,1),Value_Added!$A$1:$LI$1),FALSE)</f>
        <v>19289.128219999999</v>
      </c>
      <c r="AJ1522" s="368">
        <f>+VLOOKUP($E1522,Value_Added!$1:$1048576,MATCH(DATE(AJ$2,1,1),Value_Added!$A$1:$LI$1),FALSE)</f>
        <v>19758.606619999999</v>
      </c>
      <c r="AK1522" s="368">
        <f>+VLOOKUP($E1522,Value_Added!$1:$1048576,MATCH(DATE(AK$2,1,1),Value_Added!$A$1:$LI$1),FALSE)</f>
        <v>20237.005270000001</v>
      </c>
      <c r="AL1522" s="368">
        <f>+VLOOKUP($E1522,Value_Added!$1:$1048576,MATCH(DATE(AL$2,1,1),Value_Added!$A$1:$LI$1),FALSE)</f>
        <v>20722.121220000001</v>
      </c>
      <c r="AM1522" s="368">
        <f>+VLOOKUP($E1522,Value_Added!$1:$1048576,MATCH(DATE(AM$2,1,1),Value_Added!$A$1:$LI$1),FALSE)</f>
        <v>21211.572990000001</v>
      </c>
      <c r="AN1522" s="368">
        <f>+VLOOKUP($E1522,Value_Added!$1:$1048576,MATCH(DATE(AN$2,1,1),Value_Added!$A$1:$LI$1),FALSE)</f>
        <v>21703.12716</v>
      </c>
      <c r="AO1522" s="368">
        <f>+VLOOKUP($E1522,Value_Added!$1:$1048576,MATCH(DATE(AO$2,1,1),Value_Added!$A$1:$LI$1),FALSE)</f>
        <v>22194.856520000001</v>
      </c>
    </row>
    <row r="1523" spans="1:41" ht="15" customHeight="1" x14ac:dyDescent="0.35">
      <c r="A1523" s="394"/>
      <c r="B1523" s="392"/>
      <c r="C1523" s="139" t="s">
        <v>732</v>
      </c>
      <c r="D1523" s="95"/>
      <c r="E1523" s="65" t="s">
        <v>836</v>
      </c>
      <c r="F1523" s="368">
        <f>+VLOOKUP($E1523,Value_Added!$1:$1048576,MATCH(DATE(F$2,1,1),Value_Added!$A$1:$LI$1),FALSE)</f>
        <v>24619.511020000002</v>
      </c>
      <c r="G1523" s="368">
        <f>+VLOOKUP($E1523,Value_Added!$1:$1048576,MATCH(DATE(G$2,1,1),Value_Added!$A$1:$LI$1),FALSE)</f>
        <v>25352.393510000002</v>
      </c>
      <c r="H1523" s="368">
        <f>+VLOOKUP($E1523,Value_Added!$1:$1048576,MATCH(DATE(H$2,1,1),Value_Added!$A$1:$LI$1),FALSE)</f>
        <v>26031.66951</v>
      </c>
      <c r="I1523" s="368">
        <f>+VLOOKUP($E1523,Value_Added!$1:$1048576,MATCH(DATE(I$2,1,1),Value_Added!$A$1:$LI$1),FALSE)</f>
        <v>26667.694289999999</v>
      </c>
      <c r="J1523" s="368">
        <f>+VLOOKUP($E1523,Value_Added!$1:$1048576,MATCH(DATE(J$2,1,1),Value_Added!$A$1:$LI$1),FALSE)</f>
        <v>27356.40122</v>
      </c>
      <c r="K1523" s="368">
        <f>+VLOOKUP($E1523,Value_Added!$1:$1048576,MATCH(DATE(K$2,1,1),Value_Added!$A$1:$LI$1),FALSE)</f>
        <v>28167.972109999999</v>
      </c>
      <c r="L1523" s="368">
        <f>+VLOOKUP($E1523,Value_Added!$1:$1048576,MATCH(DATE(L$2,1,1),Value_Added!$A$1:$LI$1),FALSE)</f>
        <v>28779.69226</v>
      </c>
      <c r="M1523" s="368">
        <f>+VLOOKUP($E1523,Value_Added!$1:$1048576,MATCH(DATE(M$2,1,1),Value_Added!$A$1:$LI$1),FALSE)</f>
        <v>29395.379629999999</v>
      </c>
      <c r="N1523" s="368">
        <f>+VLOOKUP($E1523,Value_Added!$1:$1048576,MATCH(DATE(N$2,1,1),Value_Added!$A$1:$LI$1),FALSE)</f>
        <v>29982.20722</v>
      </c>
      <c r="O1523" s="368">
        <f>+VLOOKUP($E1523,Value_Added!$1:$1048576,MATCH(DATE(O$2,1,1),Value_Added!$A$1:$LI$1),FALSE)</f>
        <v>30521.10025</v>
      </c>
      <c r="P1523" s="368">
        <f>+VLOOKUP($E1523,Value_Added!$1:$1048576,MATCH(DATE(P$2,1,1),Value_Added!$A$1:$LI$1),FALSE)</f>
        <v>30992.765370000001</v>
      </c>
      <c r="Q1523" s="368">
        <f>+VLOOKUP($E1523,Value_Added!$1:$1048576,MATCH(DATE(Q$2,1,1),Value_Added!$A$1:$LI$1),FALSE)</f>
        <v>31448.017039999999</v>
      </c>
      <c r="R1523" s="368">
        <f>+VLOOKUP($E1523,Value_Added!$1:$1048576,MATCH(DATE(R$2,1,1),Value_Added!$A$1:$LI$1),FALSE)</f>
        <v>31910.95506</v>
      </c>
      <c r="S1523" s="368">
        <f>+VLOOKUP($E1523,Value_Added!$1:$1048576,MATCH(DATE(S$2,1,1),Value_Added!$A$1:$LI$1),FALSE)</f>
        <v>32388.369790000001</v>
      </c>
      <c r="T1523" s="368">
        <f>+VLOOKUP($E1523,Value_Added!$1:$1048576,MATCH(DATE(T$2,1,1),Value_Added!$A$1:$LI$1),FALSE)</f>
        <v>32880.877310000003</v>
      </c>
      <c r="U1523" s="368">
        <f>+VLOOKUP($E1523,Value_Added!$1:$1048576,MATCH(DATE(U$2,1,1),Value_Added!$A$1:$LI$1),FALSE)</f>
        <v>33387.61275</v>
      </c>
      <c r="V1523" s="368">
        <f>+VLOOKUP($E1523,Value_Added!$1:$1048576,MATCH(DATE(V$2,1,1),Value_Added!$A$1:$LI$1),FALSE)</f>
        <v>33847.610439999997</v>
      </c>
      <c r="W1523" s="368">
        <f>+VLOOKUP($E1523,Value_Added!$1:$1048576,MATCH(DATE(W$2,1,1),Value_Added!$A$1:$LI$1),FALSE)</f>
        <v>34320.691339999998</v>
      </c>
      <c r="X1523" s="368">
        <f>+VLOOKUP($E1523,Value_Added!$1:$1048576,MATCH(DATE(X$2,1,1),Value_Added!$A$1:$LI$1),FALSE)</f>
        <v>34803.593099999998</v>
      </c>
      <c r="Y1523" s="368">
        <f>+VLOOKUP($E1523,Value_Added!$1:$1048576,MATCH(DATE(Y$2,1,1),Value_Added!$A$1:$LI$1),FALSE)</f>
        <v>35300.608999999997</v>
      </c>
      <c r="Z1523" s="368">
        <f>+VLOOKUP($E1523,Value_Added!$1:$1048576,MATCH(DATE(Z$2,1,1),Value_Added!$A$1:$LI$1),FALSE)</f>
        <v>35811.751120000001</v>
      </c>
      <c r="AA1523" s="368">
        <f>+VLOOKUP($E1523,Value_Added!$1:$1048576,MATCH(DATE(AA$2,1,1),Value_Added!$A$1:$LI$1),FALSE)</f>
        <v>36350.57473</v>
      </c>
      <c r="AB1523" s="368">
        <f>+VLOOKUP($E1523,Value_Added!$1:$1048576,MATCH(DATE(AB$2,1,1),Value_Added!$A$1:$LI$1),FALSE)</f>
        <v>36921.850480000001</v>
      </c>
      <c r="AC1523" s="368">
        <f>+VLOOKUP($E1523,Value_Added!$1:$1048576,MATCH(DATE(AC$2,1,1),Value_Added!$A$1:$LI$1),FALSE)</f>
        <v>37527.770790000002</v>
      </c>
      <c r="AD1523" s="368">
        <f>+VLOOKUP($E1523,Value_Added!$1:$1048576,MATCH(DATE(AD$2,1,1),Value_Added!$A$1:$LI$1),FALSE)</f>
        <v>38169.711960000001</v>
      </c>
      <c r="AE1523" s="368">
        <f>+VLOOKUP($E1523,Value_Added!$1:$1048576,MATCH(DATE(AE$2,1,1),Value_Added!$A$1:$LI$1),FALSE)</f>
        <v>38840.892350000002</v>
      </c>
      <c r="AF1523" s="368">
        <f>+VLOOKUP($E1523,Value_Added!$1:$1048576,MATCH(DATE(AF$2,1,1),Value_Added!$A$1:$LI$1),FALSE)</f>
        <v>39782.71213</v>
      </c>
      <c r="AG1523" s="368">
        <f>+VLOOKUP($E1523,Value_Added!$1:$1048576,MATCH(DATE(AG$2,1,1),Value_Added!$A$1:$LI$1),FALSE)</f>
        <v>40728.008849999998</v>
      </c>
      <c r="AH1523" s="368">
        <f>+VLOOKUP($E1523,Value_Added!$1:$1048576,MATCH(DATE(AH$2,1,1),Value_Added!$A$1:$LI$1),FALSE)</f>
        <v>41698.101280000003</v>
      </c>
      <c r="AI1523" s="368">
        <f>+VLOOKUP($E1523,Value_Added!$1:$1048576,MATCH(DATE(AI$2,1,1),Value_Added!$A$1:$LI$1),FALSE)</f>
        <v>42691.853629999998</v>
      </c>
      <c r="AJ1523" s="368">
        <f>+VLOOKUP($E1523,Value_Added!$1:$1048576,MATCH(DATE(AJ$2,1,1),Value_Added!$A$1:$LI$1),FALSE)</f>
        <v>43703.642500000002</v>
      </c>
      <c r="AK1523" s="368">
        <f>+VLOOKUP($E1523,Value_Added!$1:$1048576,MATCH(DATE(AK$2,1,1),Value_Added!$A$1:$LI$1),FALSE)</f>
        <v>44731.403429999998</v>
      </c>
      <c r="AL1523" s="368">
        <f>+VLOOKUP($E1523,Value_Added!$1:$1048576,MATCH(DATE(AL$2,1,1),Value_Added!$A$1:$LI$1),FALSE)</f>
        <v>45770.616889999998</v>
      </c>
      <c r="AM1523" s="368">
        <f>+VLOOKUP($E1523,Value_Added!$1:$1048576,MATCH(DATE(AM$2,1,1),Value_Added!$A$1:$LI$1),FALSE)</f>
        <v>46816.06467</v>
      </c>
      <c r="AN1523" s="368">
        <f>+VLOOKUP($E1523,Value_Added!$1:$1048576,MATCH(DATE(AN$2,1,1),Value_Added!$A$1:$LI$1),FALSE)</f>
        <v>47862.734680000001</v>
      </c>
      <c r="AO1523" s="368">
        <f>+VLOOKUP($E1523,Value_Added!$1:$1048576,MATCH(DATE(AO$2,1,1),Value_Added!$A$1:$LI$1),FALSE)</f>
        <v>48906.270859999997</v>
      </c>
    </row>
    <row r="1524" spans="1:41" ht="15" customHeight="1" x14ac:dyDescent="0.35">
      <c r="A1524" s="394"/>
      <c r="B1524" s="392"/>
      <c r="C1524" s="139" t="s">
        <v>733</v>
      </c>
      <c r="D1524" s="95"/>
      <c r="E1524" s="65" t="s">
        <v>837</v>
      </c>
      <c r="F1524" s="368">
        <f>+VLOOKUP($E1524,Value_Added!$1:$1048576,MATCH(DATE(F$2,1,1),Value_Added!$A$1:$LI$1),FALSE)</f>
        <v>30230.665700000001</v>
      </c>
      <c r="G1524" s="368">
        <f>+VLOOKUP($E1524,Value_Added!$1:$1048576,MATCH(DATE(G$2,1,1),Value_Added!$A$1:$LI$1),FALSE)</f>
        <v>31353.088640000002</v>
      </c>
      <c r="H1524" s="368">
        <f>+VLOOKUP($E1524,Value_Added!$1:$1048576,MATCH(DATE(H$2,1,1),Value_Added!$A$1:$LI$1),FALSE)</f>
        <v>32369.341489999999</v>
      </c>
      <c r="I1524" s="368">
        <f>+VLOOKUP($E1524,Value_Added!$1:$1048576,MATCH(DATE(I$2,1,1),Value_Added!$A$1:$LI$1),FALSE)</f>
        <v>33359.150999999998</v>
      </c>
      <c r="J1524" s="368">
        <f>+VLOOKUP($E1524,Value_Added!$1:$1048576,MATCH(DATE(J$2,1,1),Value_Added!$A$1:$LI$1),FALSE)</f>
        <v>34394.441989999999</v>
      </c>
      <c r="K1524" s="368">
        <f>+VLOOKUP($E1524,Value_Added!$1:$1048576,MATCH(DATE(K$2,1,1),Value_Added!$A$1:$LI$1),FALSE)</f>
        <v>35540.164530000002</v>
      </c>
      <c r="L1524" s="368">
        <f>+VLOOKUP($E1524,Value_Added!$1:$1048576,MATCH(DATE(L$2,1,1),Value_Added!$A$1:$LI$1),FALSE)</f>
        <v>36354.574659999998</v>
      </c>
      <c r="M1524" s="368">
        <f>+VLOOKUP($E1524,Value_Added!$1:$1048576,MATCH(DATE(M$2,1,1),Value_Added!$A$1:$LI$1),FALSE)</f>
        <v>37186.25159</v>
      </c>
      <c r="N1524" s="368">
        <f>+VLOOKUP($E1524,Value_Added!$1:$1048576,MATCH(DATE(N$2,1,1),Value_Added!$A$1:$LI$1),FALSE)</f>
        <v>37989.369250000003</v>
      </c>
      <c r="O1524" s="368">
        <f>+VLOOKUP($E1524,Value_Added!$1:$1048576,MATCH(DATE(O$2,1,1),Value_Added!$A$1:$LI$1),FALSE)</f>
        <v>38752.401489999997</v>
      </c>
      <c r="P1524" s="368">
        <f>+VLOOKUP($E1524,Value_Added!$1:$1048576,MATCH(DATE(P$2,1,1),Value_Added!$A$1:$LI$1),FALSE)</f>
        <v>39465.16792</v>
      </c>
      <c r="Q1524" s="368">
        <f>+VLOOKUP($E1524,Value_Added!$1:$1048576,MATCH(DATE(Q$2,1,1),Value_Added!$A$1:$LI$1),FALSE)</f>
        <v>40159.335749999998</v>
      </c>
      <c r="R1524" s="368">
        <f>+VLOOKUP($E1524,Value_Added!$1:$1048576,MATCH(DATE(R$2,1,1),Value_Added!$A$1:$LI$1),FALSE)</f>
        <v>40849.997219999997</v>
      </c>
      <c r="S1524" s="368">
        <f>+VLOOKUP($E1524,Value_Added!$1:$1048576,MATCH(DATE(S$2,1,1),Value_Added!$A$1:$LI$1),FALSE)</f>
        <v>41540.968159999997</v>
      </c>
      <c r="T1524" s="368">
        <f>+VLOOKUP($E1524,Value_Added!$1:$1048576,MATCH(DATE(T$2,1,1),Value_Added!$A$1:$LI$1),FALSE)</f>
        <v>42233.724450000002</v>
      </c>
      <c r="U1524" s="368">
        <f>+VLOOKUP($E1524,Value_Added!$1:$1048576,MATCH(DATE(U$2,1,1),Value_Added!$A$1:$LI$1),FALSE)</f>
        <v>42929.995560000003</v>
      </c>
      <c r="V1524" s="368">
        <f>+VLOOKUP($E1524,Value_Added!$1:$1048576,MATCH(DATE(V$2,1,1),Value_Added!$A$1:$LI$1),FALSE)</f>
        <v>43527.86247</v>
      </c>
      <c r="W1524" s="368">
        <f>+VLOOKUP($E1524,Value_Added!$1:$1048576,MATCH(DATE(W$2,1,1),Value_Added!$A$1:$LI$1),FALSE)</f>
        <v>44144.67007</v>
      </c>
      <c r="X1524" s="368">
        <f>+VLOOKUP($E1524,Value_Added!$1:$1048576,MATCH(DATE(X$2,1,1),Value_Added!$A$1:$LI$1),FALSE)</f>
        <v>44772.348960000003</v>
      </c>
      <c r="Y1524" s="368">
        <f>+VLOOKUP($E1524,Value_Added!$1:$1048576,MATCH(DATE(Y$2,1,1),Value_Added!$A$1:$LI$1),FALSE)</f>
        <v>45416.119010000002</v>
      </c>
      <c r="Z1524" s="368">
        <f>+VLOOKUP($E1524,Value_Added!$1:$1048576,MATCH(DATE(Z$2,1,1),Value_Added!$A$1:$LI$1),FALSE)</f>
        <v>46078.921309999998</v>
      </c>
      <c r="AA1524" s="368">
        <f>+VLOOKUP($E1524,Value_Added!$1:$1048576,MATCH(DATE(AA$2,1,1),Value_Added!$A$1:$LI$1),FALSE)</f>
        <v>46771.181799999998</v>
      </c>
      <c r="AB1524" s="368">
        <f>+VLOOKUP($E1524,Value_Added!$1:$1048576,MATCH(DATE(AB$2,1,1),Value_Added!$A$1:$LI$1),FALSE)</f>
        <v>47498.080759999997</v>
      </c>
      <c r="AC1524" s="368">
        <f>+VLOOKUP($E1524,Value_Added!$1:$1048576,MATCH(DATE(AC$2,1,1),Value_Added!$A$1:$LI$1),FALSE)</f>
        <v>48262.760450000002</v>
      </c>
      <c r="AD1524" s="368">
        <f>+VLOOKUP($E1524,Value_Added!$1:$1048576,MATCH(DATE(AD$2,1,1),Value_Added!$A$1:$LI$1),FALSE)</f>
        <v>49067.887990000003</v>
      </c>
      <c r="AE1524" s="368">
        <f>+VLOOKUP($E1524,Value_Added!$1:$1048576,MATCH(DATE(AE$2,1,1),Value_Added!$A$1:$LI$1),FALSE)</f>
        <v>49908.996610000002</v>
      </c>
      <c r="AF1524" s="368">
        <f>+VLOOKUP($E1524,Value_Added!$1:$1048576,MATCH(DATE(AF$2,1,1),Value_Added!$A$1:$LI$1),FALSE)</f>
        <v>51184.122900000002</v>
      </c>
      <c r="AG1524" s="368">
        <f>+VLOOKUP($E1524,Value_Added!$1:$1048576,MATCH(DATE(AG$2,1,1),Value_Added!$A$1:$LI$1),FALSE)</f>
        <v>52440.834239999996</v>
      </c>
      <c r="AH1524" s="368">
        <f>+VLOOKUP($E1524,Value_Added!$1:$1048576,MATCH(DATE(AH$2,1,1),Value_Added!$A$1:$LI$1),FALSE)</f>
        <v>53725.297290000002</v>
      </c>
      <c r="AI1524" s="368">
        <f>+VLOOKUP($E1524,Value_Added!$1:$1048576,MATCH(DATE(AI$2,1,1),Value_Added!$A$1:$LI$1),FALSE)</f>
        <v>55037.628599999996</v>
      </c>
      <c r="AJ1524" s="368">
        <f>+VLOOKUP($E1524,Value_Added!$1:$1048576,MATCH(DATE(AJ$2,1,1),Value_Added!$A$1:$LI$1),FALSE)</f>
        <v>56372.726130000003</v>
      </c>
      <c r="AK1524" s="368">
        <f>+VLOOKUP($E1524,Value_Added!$1:$1048576,MATCH(DATE(AK$2,1,1),Value_Added!$A$1:$LI$1),FALSE)</f>
        <v>57727.10785</v>
      </c>
      <c r="AL1524" s="368">
        <f>+VLOOKUP($E1524,Value_Added!$1:$1048576,MATCH(DATE(AL$2,1,1),Value_Added!$A$1:$LI$1),FALSE)</f>
        <v>59096.567569999999</v>
      </c>
      <c r="AM1524" s="368">
        <f>+VLOOKUP($E1524,Value_Added!$1:$1048576,MATCH(DATE(AM$2,1,1),Value_Added!$A$1:$LI$1),FALSE)</f>
        <v>60476.573129999997</v>
      </c>
      <c r="AN1524" s="368">
        <f>+VLOOKUP($E1524,Value_Added!$1:$1048576,MATCH(DATE(AN$2,1,1),Value_Added!$A$1:$LI$1),FALSE)</f>
        <v>61862.843889999996</v>
      </c>
      <c r="AO1524" s="368">
        <f>+VLOOKUP($E1524,Value_Added!$1:$1048576,MATCH(DATE(AO$2,1,1),Value_Added!$A$1:$LI$1),FALSE)</f>
        <v>63251.683700000001</v>
      </c>
    </row>
    <row r="1525" spans="1:41" ht="15" customHeight="1" x14ac:dyDescent="0.35">
      <c r="A1525" s="394"/>
      <c r="B1525" s="392"/>
      <c r="C1525" s="139" t="s">
        <v>734</v>
      </c>
      <c r="D1525" s="95"/>
      <c r="E1525" s="65" t="s">
        <v>838</v>
      </c>
      <c r="F1525" s="368">
        <f>+VLOOKUP($E1525,Value_Added!$1:$1048576,MATCH(DATE(F$2,1,1),Value_Added!$A$1:$LI$1),FALSE)</f>
        <v>42407.62139</v>
      </c>
      <c r="G1525" s="368">
        <f>+VLOOKUP($E1525,Value_Added!$1:$1048576,MATCH(DATE(G$2,1,1),Value_Added!$A$1:$LI$1),FALSE)</f>
        <v>43340.510240000003</v>
      </c>
      <c r="H1525" s="368">
        <f>+VLOOKUP($E1525,Value_Added!$1:$1048576,MATCH(DATE(H$2,1,1),Value_Added!$A$1:$LI$1),FALSE)</f>
        <v>44295.959020000002</v>
      </c>
      <c r="I1525" s="368">
        <f>+VLOOKUP($E1525,Value_Added!$1:$1048576,MATCH(DATE(I$2,1,1),Value_Added!$A$1:$LI$1),FALSE)</f>
        <v>45261.260269999999</v>
      </c>
      <c r="J1525" s="368">
        <f>+VLOOKUP($E1525,Value_Added!$1:$1048576,MATCH(DATE(J$2,1,1),Value_Added!$A$1:$LI$1),FALSE)</f>
        <v>46358.869509999997</v>
      </c>
      <c r="K1525" s="368">
        <f>+VLOOKUP($E1525,Value_Added!$1:$1048576,MATCH(DATE(K$2,1,1),Value_Added!$A$1:$LI$1),FALSE)</f>
        <v>47701.21817</v>
      </c>
      <c r="L1525" s="368">
        <f>+VLOOKUP($E1525,Value_Added!$1:$1048576,MATCH(DATE(L$2,1,1),Value_Added!$A$1:$LI$1),FALSE)</f>
        <v>48819.707970000003</v>
      </c>
      <c r="M1525" s="368">
        <f>+VLOOKUP($E1525,Value_Added!$1:$1048576,MATCH(DATE(M$2,1,1),Value_Added!$A$1:$LI$1),FALSE)</f>
        <v>49917.963739999999</v>
      </c>
      <c r="N1525" s="368">
        <f>+VLOOKUP($E1525,Value_Added!$1:$1048576,MATCH(DATE(N$2,1,1),Value_Added!$A$1:$LI$1),FALSE)</f>
        <v>50979.189810000003</v>
      </c>
      <c r="O1525" s="368">
        <f>+VLOOKUP($E1525,Value_Added!$1:$1048576,MATCH(DATE(O$2,1,1),Value_Added!$A$1:$LI$1),FALSE)</f>
        <v>51999.312879999998</v>
      </c>
      <c r="P1525" s="368">
        <f>+VLOOKUP($E1525,Value_Added!$1:$1048576,MATCH(DATE(P$2,1,1),Value_Added!$A$1:$LI$1),FALSE)</f>
        <v>52980.385170000001</v>
      </c>
      <c r="Q1525" s="368">
        <f>+VLOOKUP($E1525,Value_Added!$1:$1048576,MATCH(DATE(Q$2,1,1),Value_Added!$A$1:$LI$1),FALSE)</f>
        <v>53943.660479999999</v>
      </c>
      <c r="R1525" s="368">
        <f>+VLOOKUP($E1525,Value_Added!$1:$1048576,MATCH(DATE(R$2,1,1),Value_Added!$A$1:$LI$1),FALSE)</f>
        <v>54926.624559999997</v>
      </c>
      <c r="S1525" s="368">
        <f>+VLOOKUP($E1525,Value_Added!$1:$1048576,MATCH(DATE(S$2,1,1),Value_Added!$A$1:$LI$1),FALSE)</f>
        <v>55930.58034</v>
      </c>
      <c r="T1525" s="368">
        <f>+VLOOKUP($E1525,Value_Added!$1:$1048576,MATCH(DATE(T$2,1,1),Value_Added!$A$1:$LI$1),FALSE)</f>
        <v>56947.526969999999</v>
      </c>
      <c r="U1525" s="368">
        <f>+VLOOKUP($E1525,Value_Added!$1:$1048576,MATCH(DATE(U$2,1,1),Value_Added!$A$1:$LI$1),FALSE)</f>
        <v>57970.915009999997</v>
      </c>
      <c r="V1525" s="368">
        <f>+VLOOKUP($E1525,Value_Added!$1:$1048576,MATCH(DATE(V$2,1,1),Value_Added!$A$1:$LI$1),FALSE)</f>
        <v>58952.167079999999</v>
      </c>
      <c r="W1525" s="368">
        <f>+VLOOKUP($E1525,Value_Added!$1:$1048576,MATCH(DATE(W$2,1,1),Value_Added!$A$1:$LI$1),FALSE)</f>
        <v>59929.393989999997</v>
      </c>
      <c r="X1525" s="368">
        <f>+VLOOKUP($E1525,Value_Added!$1:$1048576,MATCH(DATE(X$2,1,1),Value_Added!$A$1:$LI$1),FALSE)</f>
        <v>60907.62285</v>
      </c>
      <c r="Y1525" s="368">
        <f>+VLOOKUP($E1525,Value_Added!$1:$1048576,MATCH(DATE(Y$2,1,1),Value_Added!$A$1:$LI$1),FALSE)</f>
        <v>61895.355360000001</v>
      </c>
      <c r="Z1525" s="368">
        <f>+VLOOKUP($E1525,Value_Added!$1:$1048576,MATCH(DATE(Z$2,1,1),Value_Added!$A$1:$LI$1),FALSE)</f>
        <v>62890.437460000001</v>
      </c>
      <c r="AA1525" s="368">
        <f>+VLOOKUP($E1525,Value_Added!$1:$1048576,MATCH(DATE(AA$2,1,1),Value_Added!$A$1:$LI$1),FALSE)</f>
        <v>63911.694660000001</v>
      </c>
      <c r="AB1525" s="368">
        <f>+VLOOKUP($E1525,Value_Added!$1:$1048576,MATCH(DATE(AB$2,1,1),Value_Added!$A$1:$LI$1),FALSE)</f>
        <v>64964.951630000003</v>
      </c>
      <c r="AC1525" s="368">
        <f>+VLOOKUP($E1525,Value_Added!$1:$1048576,MATCH(DATE(AC$2,1,1),Value_Added!$A$1:$LI$1),FALSE)</f>
        <v>66052.280010000002</v>
      </c>
      <c r="AD1525" s="368">
        <f>+VLOOKUP($E1525,Value_Added!$1:$1048576,MATCH(DATE(AD$2,1,1),Value_Added!$A$1:$LI$1),FALSE)</f>
        <v>67174.827409999998</v>
      </c>
      <c r="AE1525" s="368">
        <f>+VLOOKUP($E1525,Value_Added!$1:$1048576,MATCH(DATE(AE$2,1,1),Value_Added!$A$1:$LI$1),FALSE)</f>
        <v>68312.816850000003</v>
      </c>
      <c r="AF1525" s="368">
        <f>+VLOOKUP($E1525,Value_Added!$1:$1048576,MATCH(DATE(AF$2,1,1),Value_Added!$A$1:$LI$1),FALSE)</f>
        <v>69855.313339999993</v>
      </c>
      <c r="AG1525" s="368">
        <f>+VLOOKUP($E1525,Value_Added!$1:$1048576,MATCH(DATE(AG$2,1,1),Value_Added!$A$1:$LI$1),FALSE)</f>
        <v>71435.689799999993</v>
      </c>
      <c r="AH1525" s="368">
        <f>+VLOOKUP($E1525,Value_Added!$1:$1048576,MATCH(DATE(AH$2,1,1),Value_Added!$A$1:$LI$1),FALSE)</f>
        <v>73064.857910000006</v>
      </c>
      <c r="AI1525" s="368">
        <f>+VLOOKUP($E1525,Value_Added!$1:$1048576,MATCH(DATE(AI$2,1,1),Value_Added!$A$1:$LI$1),FALSE)</f>
        <v>74738.144060000006</v>
      </c>
      <c r="AJ1525" s="368">
        <f>+VLOOKUP($E1525,Value_Added!$1:$1048576,MATCH(DATE(AJ$2,1,1),Value_Added!$A$1:$LI$1),FALSE)</f>
        <v>76448.44657</v>
      </c>
      <c r="AK1525" s="368">
        <f>+VLOOKUP($E1525,Value_Added!$1:$1048576,MATCH(DATE(AK$2,1,1),Value_Added!$A$1:$LI$1),FALSE)</f>
        <v>78190.693209999998</v>
      </c>
      <c r="AL1525" s="368">
        <f>+VLOOKUP($E1525,Value_Added!$1:$1048576,MATCH(DATE(AL$2,1,1),Value_Added!$A$1:$LI$1),FALSE)</f>
        <v>79959.583339999997</v>
      </c>
      <c r="AM1525" s="368">
        <f>+VLOOKUP($E1525,Value_Added!$1:$1048576,MATCH(DATE(AM$2,1,1),Value_Added!$A$1:$LI$1),FALSE)</f>
        <v>81748.381099999999</v>
      </c>
      <c r="AN1525" s="368">
        <f>+VLOOKUP($E1525,Value_Added!$1:$1048576,MATCH(DATE(AN$2,1,1),Value_Added!$A$1:$LI$1),FALSE)</f>
        <v>83550.626709999997</v>
      </c>
      <c r="AO1525" s="368">
        <f>+VLOOKUP($E1525,Value_Added!$1:$1048576,MATCH(DATE(AO$2,1,1),Value_Added!$A$1:$LI$1),FALSE)</f>
        <v>85360.784849999996</v>
      </c>
    </row>
    <row r="1526" spans="1:41" ht="15" customHeight="1" x14ac:dyDescent="0.35">
      <c r="A1526" s="394"/>
      <c r="B1526" s="392"/>
      <c r="C1526" s="139" t="s">
        <v>735</v>
      </c>
      <c r="D1526" s="95"/>
      <c r="E1526" s="65" t="s">
        <v>839</v>
      </c>
      <c r="F1526" s="368">
        <f>+VLOOKUP($E1526,Value_Added!$1:$1048576,MATCH(DATE(F$2,1,1),Value_Added!$A$1:$LI$1),FALSE)</f>
        <v>109662.0328</v>
      </c>
      <c r="G1526" s="368">
        <f>+VLOOKUP($E1526,Value_Added!$1:$1048576,MATCH(DATE(G$2,1,1),Value_Added!$A$1:$LI$1),FALSE)</f>
        <v>111416.3287</v>
      </c>
      <c r="H1526" s="368">
        <f>+VLOOKUP($E1526,Value_Added!$1:$1048576,MATCH(DATE(H$2,1,1),Value_Added!$A$1:$LI$1),FALSE)</f>
        <v>113341.6826</v>
      </c>
      <c r="I1526" s="368">
        <f>+VLOOKUP($E1526,Value_Added!$1:$1048576,MATCH(DATE(I$2,1,1),Value_Added!$A$1:$LI$1),FALSE)</f>
        <v>115390.27069999999</v>
      </c>
      <c r="J1526" s="368">
        <f>+VLOOKUP($E1526,Value_Added!$1:$1048576,MATCH(DATE(J$2,1,1),Value_Added!$A$1:$LI$1),FALSE)</f>
        <v>117795.071</v>
      </c>
      <c r="K1526" s="368">
        <f>+VLOOKUP($E1526,Value_Added!$1:$1048576,MATCH(DATE(K$2,1,1),Value_Added!$A$1:$LI$1),FALSE)</f>
        <v>120833.55100000001</v>
      </c>
      <c r="L1526" s="368">
        <f>+VLOOKUP($E1526,Value_Added!$1:$1048576,MATCH(DATE(L$2,1,1),Value_Added!$A$1:$LI$1),FALSE)</f>
        <v>123962.2644</v>
      </c>
      <c r="M1526" s="368">
        <f>+VLOOKUP($E1526,Value_Added!$1:$1048576,MATCH(DATE(M$2,1,1),Value_Added!$A$1:$LI$1),FALSE)</f>
        <v>127183.1315</v>
      </c>
      <c r="N1526" s="368">
        <f>+VLOOKUP($E1526,Value_Added!$1:$1048576,MATCH(DATE(N$2,1,1),Value_Added!$A$1:$LI$1),FALSE)</f>
        <v>130446.2775</v>
      </c>
      <c r="O1526" s="368">
        <f>+VLOOKUP($E1526,Value_Added!$1:$1048576,MATCH(DATE(O$2,1,1),Value_Added!$A$1:$LI$1),FALSE)</f>
        <v>133725.79790000001</v>
      </c>
      <c r="P1526" s="368">
        <f>+VLOOKUP($E1526,Value_Added!$1:$1048576,MATCH(DATE(P$2,1,1),Value_Added!$A$1:$LI$1),FALSE)</f>
        <v>137011.03580000001</v>
      </c>
      <c r="Q1526" s="368">
        <f>+VLOOKUP($E1526,Value_Added!$1:$1048576,MATCH(DATE(Q$2,1,1),Value_Added!$A$1:$LI$1),FALSE)</f>
        <v>140347.9558</v>
      </c>
      <c r="R1526" s="368">
        <f>+VLOOKUP($E1526,Value_Added!$1:$1048576,MATCH(DATE(R$2,1,1),Value_Added!$A$1:$LI$1),FALSE)</f>
        <v>143858.2452</v>
      </c>
      <c r="S1526" s="368">
        <f>+VLOOKUP($E1526,Value_Added!$1:$1048576,MATCH(DATE(S$2,1,1),Value_Added!$A$1:$LI$1),FALSE)</f>
        <v>147587.71119999999</v>
      </c>
      <c r="T1526" s="368">
        <f>+VLOOKUP($E1526,Value_Added!$1:$1048576,MATCH(DATE(T$2,1,1),Value_Added!$A$1:$LI$1),FALSE)</f>
        <v>151527.98060000001</v>
      </c>
      <c r="U1526" s="368">
        <f>+VLOOKUP($E1526,Value_Added!$1:$1048576,MATCH(DATE(U$2,1,1),Value_Added!$A$1:$LI$1),FALSE)</f>
        <v>155653.2438</v>
      </c>
      <c r="V1526" s="368">
        <f>+VLOOKUP($E1526,Value_Added!$1:$1048576,MATCH(DATE(V$2,1,1),Value_Added!$A$1:$LI$1),FALSE)</f>
        <v>159894.2029</v>
      </c>
      <c r="W1526" s="368">
        <f>+VLOOKUP($E1526,Value_Added!$1:$1048576,MATCH(DATE(W$2,1,1),Value_Added!$A$1:$LI$1),FALSE)</f>
        <v>164246.52350000001</v>
      </c>
      <c r="X1526" s="368">
        <f>+VLOOKUP($E1526,Value_Added!$1:$1048576,MATCH(DATE(X$2,1,1),Value_Added!$A$1:$LI$1),FALSE)</f>
        <v>168709.83379999999</v>
      </c>
      <c r="Y1526" s="368">
        <f>+VLOOKUP($E1526,Value_Added!$1:$1048576,MATCH(DATE(Y$2,1,1),Value_Added!$A$1:$LI$1),FALSE)</f>
        <v>173290.6611</v>
      </c>
      <c r="Z1526" s="368">
        <f>+VLOOKUP($E1526,Value_Added!$1:$1048576,MATCH(DATE(Z$2,1,1),Value_Added!$A$1:$LI$1),FALSE)</f>
        <v>177981.80179999999</v>
      </c>
      <c r="AA1526" s="368">
        <f>+VLOOKUP($E1526,Value_Added!$1:$1048576,MATCH(DATE(AA$2,1,1),Value_Added!$A$1:$LI$1),FALSE)</f>
        <v>182831.59400000001</v>
      </c>
      <c r="AB1526" s="368">
        <f>+VLOOKUP($E1526,Value_Added!$1:$1048576,MATCH(DATE(AB$2,1,1),Value_Added!$A$1:$LI$1),FALSE)</f>
        <v>187854.44959999999</v>
      </c>
      <c r="AC1526" s="368">
        <f>+VLOOKUP($E1526,Value_Added!$1:$1048576,MATCH(DATE(AC$2,1,1),Value_Added!$A$1:$LI$1),FALSE)</f>
        <v>193051.02619999999</v>
      </c>
      <c r="AD1526" s="368">
        <f>+VLOOKUP($E1526,Value_Added!$1:$1048576,MATCH(DATE(AD$2,1,1),Value_Added!$A$1:$LI$1),FALSE)</f>
        <v>198412.78599999999</v>
      </c>
      <c r="AE1526" s="368">
        <f>+VLOOKUP($E1526,Value_Added!$1:$1048576,MATCH(DATE(AE$2,1,1),Value_Added!$A$1:$LI$1),FALSE)</f>
        <v>203879.76879999999</v>
      </c>
      <c r="AF1526" s="368">
        <f>+VLOOKUP($E1526,Value_Added!$1:$1048576,MATCH(DATE(AF$2,1,1),Value_Added!$A$1:$LI$1),FALSE)</f>
        <v>209424.2096</v>
      </c>
      <c r="AG1526" s="368">
        <f>+VLOOKUP($E1526,Value_Added!$1:$1048576,MATCH(DATE(AG$2,1,1),Value_Added!$A$1:$LI$1),FALSE)</f>
        <v>214995.16959999999</v>
      </c>
      <c r="AH1526" s="368">
        <f>+VLOOKUP($E1526,Value_Added!$1:$1048576,MATCH(DATE(AH$2,1,1),Value_Added!$A$1:$LI$1),FALSE)</f>
        <v>220590.74160000001</v>
      </c>
      <c r="AI1526" s="368">
        <f>+VLOOKUP($E1526,Value_Added!$1:$1048576,MATCH(DATE(AI$2,1,1),Value_Added!$A$1:$LI$1),FALSE)</f>
        <v>226200.75829999999</v>
      </c>
      <c r="AJ1526" s="368">
        <f>+VLOOKUP($E1526,Value_Added!$1:$1048576,MATCH(DATE(AJ$2,1,1),Value_Added!$A$1:$LI$1),FALSE)</f>
        <v>231806.14720000001</v>
      </c>
      <c r="AK1526" s="368">
        <f>+VLOOKUP($E1526,Value_Added!$1:$1048576,MATCH(DATE(AK$2,1,1),Value_Added!$A$1:$LI$1),FALSE)</f>
        <v>237397.80319999999</v>
      </c>
      <c r="AL1526" s="368">
        <f>+VLOOKUP($E1526,Value_Added!$1:$1048576,MATCH(DATE(AL$2,1,1),Value_Added!$A$1:$LI$1),FALSE)</f>
        <v>242957.6042</v>
      </c>
      <c r="AM1526" s="368">
        <f>+VLOOKUP($E1526,Value_Added!$1:$1048576,MATCH(DATE(AM$2,1,1),Value_Added!$A$1:$LI$1),FALSE)</f>
        <v>248463.51089999999</v>
      </c>
      <c r="AN1526" s="368">
        <f>+VLOOKUP($E1526,Value_Added!$1:$1048576,MATCH(DATE(AN$2,1,1),Value_Added!$A$1:$LI$1),FALSE)</f>
        <v>253893.38430000001</v>
      </c>
      <c r="AO1526" s="368">
        <f>+VLOOKUP($E1526,Value_Added!$1:$1048576,MATCH(DATE(AO$2,1,1),Value_Added!$A$1:$LI$1),FALSE)</f>
        <v>259227.6439</v>
      </c>
    </row>
    <row r="1527" spans="1:41" ht="15" customHeight="1" x14ac:dyDescent="0.35">
      <c r="A1527" s="394"/>
      <c r="B1527" s="392"/>
      <c r="C1527" s="139" t="s">
        <v>736</v>
      </c>
      <c r="D1527" s="95"/>
      <c r="E1527" s="65" t="s">
        <v>840</v>
      </c>
      <c r="F1527" s="368">
        <f>+VLOOKUP($E1527,Value_Added!$1:$1048576,MATCH(DATE(F$2,1,1),Value_Added!$A$1:$LI$1),FALSE)</f>
        <v>1644.8043709999999</v>
      </c>
      <c r="G1527" s="368">
        <f>+VLOOKUP($E1527,Value_Added!$1:$1048576,MATCH(DATE(G$2,1,1),Value_Added!$A$1:$LI$1),FALSE)</f>
        <v>1671.3256120000001</v>
      </c>
      <c r="H1527" s="368">
        <f>+VLOOKUP($E1527,Value_Added!$1:$1048576,MATCH(DATE(H$2,1,1),Value_Added!$A$1:$LI$1),FALSE)</f>
        <v>1698.0625930000001</v>
      </c>
      <c r="I1527" s="368">
        <f>+VLOOKUP($E1527,Value_Added!$1:$1048576,MATCH(DATE(I$2,1,1),Value_Added!$A$1:$LI$1),FALSE)</f>
        <v>1724.4240930000001</v>
      </c>
      <c r="J1527" s="368">
        <f>+VLOOKUP($E1527,Value_Added!$1:$1048576,MATCH(DATE(J$2,1,1),Value_Added!$A$1:$LI$1),FALSE)</f>
        <v>1756.045879</v>
      </c>
      <c r="K1527" s="368">
        <f>+VLOOKUP($E1527,Value_Added!$1:$1048576,MATCH(DATE(K$2,1,1),Value_Added!$A$1:$LI$1),FALSE)</f>
        <v>1799.5906560000001</v>
      </c>
      <c r="L1527" s="368">
        <f>+VLOOKUP($E1527,Value_Added!$1:$1048576,MATCH(DATE(L$2,1,1),Value_Added!$A$1:$LI$1),FALSE)</f>
        <v>1834.997791</v>
      </c>
      <c r="M1527" s="368">
        <f>+VLOOKUP($E1527,Value_Added!$1:$1048576,MATCH(DATE(M$2,1,1),Value_Added!$A$1:$LI$1),FALSE)</f>
        <v>1868.5123840000001</v>
      </c>
      <c r="N1527" s="368">
        <f>+VLOOKUP($E1527,Value_Added!$1:$1048576,MATCH(DATE(N$2,1,1),Value_Added!$A$1:$LI$1),FALSE)</f>
        <v>1897.9779799999999</v>
      </c>
      <c r="O1527" s="368">
        <f>+VLOOKUP($E1527,Value_Added!$1:$1048576,MATCH(DATE(O$2,1,1),Value_Added!$A$1:$LI$1),FALSE)</f>
        <v>1921.9332099999999</v>
      </c>
      <c r="P1527" s="368">
        <f>+VLOOKUP($E1527,Value_Added!$1:$1048576,MATCH(DATE(P$2,1,1),Value_Added!$A$1:$LI$1),FALSE)</f>
        <v>1938.957885</v>
      </c>
      <c r="Q1527" s="368">
        <f>+VLOOKUP($E1527,Value_Added!$1:$1048576,MATCH(DATE(Q$2,1,1),Value_Added!$A$1:$LI$1),FALSE)</f>
        <v>1955.7719090000001</v>
      </c>
      <c r="R1527" s="368">
        <f>+VLOOKUP($E1527,Value_Added!$1:$1048576,MATCH(DATE(R$2,1,1),Value_Added!$A$1:$LI$1),FALSE)</f>
        <v>1973.9926579999999</v>
      </c>
      <c r="S1527" s="368">
        <f>+VLOOKUP($E1527,Value_Added!$1:$1048576,MATCH(DATE(S$2,1,1),Value_Added!$A$1:$LI$1),FALSE)</f>
        <v>1994.0634640000001</v>
      </c>
      <c r="T1527" s="368">
        <f>+VLOOKUP($E1527,Value_Added!$1:$1048576,MATCH(DATE(T$2,1,1),Value_Added!$A$1:$LI$1),FALSE)</f>
        <v>2015.694064</v>
      </c>
      <c r="U1527" s="368">
        <f>+VLOOKUP($E1527,Value_Added!$1:$1048576,MATCH(DATE(U$2,1,1),Value_Added!$A$1:$LI$1),FALSE)</f>
        <v>2038.4728580000001</v>
      </c>
      <c r="V1527" s="368">
        <f>+VLOOKUP($E1527,Value_Added!$1:$1048576,MATCH(DATE(V$2,1,1),Value_Added!$A$1:$LI$1),FALSE)</f>
        <v>2058.5757239999998</v>
      </c>
      <c r="W1527" s="368">
        <f>+VLOOKUP($E1527,Value_Added!$1:$1048576,MATCH(DATE(W$2,1,1),Value_Added!$A$1:$LI$1),FALSE)</f>
        <v>2078.7526469999998</v>
      </c>
      <c r="X1527" s="368">
        <f>+VLOOKUP($E1527,Value_Added!$1:$1048576,MATCH(DATE(X$2,1,1),Value_Added!$A$1:$LI$1),FALSE)</f>
        <v>2098.3487759999998</v>
      </c>
      <c r="Y1527" s="368">
        <f>+VLOOKUP($E1527,Value_Added!$1:$1048576,MATCH(DATE(Y$2,1,1),Value_Added!$A$1:$LI$1),FALSE)</f>
        <v>2116.6661730000001</v>
      </c>
      <c r="Z1527" s="368">
        <f>+VLOOKUP($E1527,Value_Added!$1:$1048576,MATCH(DATE(Z$2,1,1),Value_Added!$A$1:$LI$1),FALSE)</f>
        <v>2135.2846679999998</v>
      </c>
      <c r="AA1527" s="368">
        <f>+VLOOKUP($E1527,Value_Added!$1:$1048576,MATCH(DATE(AA$2,1,1),Value_Added!$A$1:$LI$1),FALSE)</f>
        <v>2155.2460219999998</v>
      </c>
      <c r="AB1527" s="368">
        <f>+VLOOKUP($E1527,Value_Added!$1:$1048576,MATCH(DATE(AB$2,1,1),Value_Added!$A$1:$LI$1),FALSE)</f>
        <v>2176.8653610000001</v>
      </c>
      <c r="AC1527" s="368">
        <f>+VLOOKUP($E1527,Value_Added!$1:$1048576,MATCH(DATE(AC$2,1,1),Value_Added!$A$1:$LI$1),FALSE)</f>
        <v>2200.258002</v>
      </c>
      <c r="AD1527" s="368">
        <f>+VLOOKUP($E1527,Value_Added!$1:$1048576,MATCH(DATE(AD$2,1,1),Value_Added!$A$1:$LI$1),FALSE)</f>
        <v>2225.4881569999998</v>
      </c>
      <c r="AE1527" s="368">
        <f>+VLOOKUP($E1527,Value_Added!$1:$1048576,MATCH(DATE(AE$2,1,1),Value_Added!$A$1:$LI$1),FALSE)</f>
        <v>2251.9409340000002</v>
      </c>
      <c r="AF1527" s="368">
        <f>+VLOOKUP($E1527,Value_Added!$1:$1048576,MATCH(DATE(AF$2,1,1),Value_Added!$A$1:$LI$1),FALSE)</f>
        <v>2288.29675</v>
      </c>
      <c r="AG1527" s="368">
        <f>+VLOOKUP($E1527,Value_Added!$1:$1048576,MATCH(DATE(AG$2,1,1),Value_Added!$A$1:$LI$1),FALSE)</f>
        <v>2326.9220439999999</v>
      </c>
      <c r="AH1527" s="368">
        <f>+VLOOKUP($E1527,Value_Added!$1:$1048576,MATCH(DATE(AH$2,1,1),Value_Added!$A$1:$LI$1),FALSE)</f>
        <v>2367.7909410000002</v>
      </c>
      <c r="AI1527" s="368">
        <f>+VLOOKUP($E1527,Value_Added!$1:$1048576,MATCH(DATE(AI$2,1,1),Value_Added!$A$1:$LI$1),FALSE)</f>
        <v>2410.6087950000001</v>
      </c>
      <c r="AJ1527" s="368">
        <f>+VLOOKUP($E1527,Value_Added!$1:$1048576,MATCH(DATE(AJ$2,1,1),Value_Added!$A$1:$LI$1),FALSE)</f>
        <v>2454.9825289999999</v>
      </c>
      <c r="AK1527" s="368">
        <f>+VLOOKUP($E1527,Value_Added!$1:$1048576,MATCH(DATE(AK$2,1,1),Value_Added!$A$1:$LI$1),FALSE)</f>
        <v>2500.78998</v>
      </c>
      <c r="AL1527" s="368">
        <f>+VLOOKUP($E1527,Value_Added!$1:$1048576,MATCH(DATE(AL$2,1,1),Value_Added!$A$1:$LI$1),FALSE)</f>
        <v>2547.7603559999998</v>
      </c>
      <c r="AM1527" s="368">
        <f>+VLOOKUP($E1527,Value_Added!$1:$1048576,MATCH(DATE(AM$2,1,1),Value_Added!$A$1:$LI$1),FALSE)</f>
        <v>2595.5750280000002</v>
      </c>
      <c r="AN1527" s="368">
        <f>+VLOOKUP($E1527,Value_Added!$1:$1048576,MATCH(DATE(AN$2,1,1),Value_Added!$A$1:$LI$1),FALSE)</f>
        <v>2643.9275240000002</v>
      </c>
      <c r="AO1527" s="368">
        <f>+VLOOKUP($E1527,Value_Added!$1:$1048576,MATCH(DATE(AO$2,1,1),Value_Added!$A$1:$LI$1),FALSE)</f>
        <v>2692.554204</v>
      </c>
    </row>
    <row r="1528" spans="1:41" s="92" customFormat="1" ht="15" customHeight="1" x14ac:dyDescent="0.35">
      <c r="A1528" s="394"/>
      <c r="B1528" s="392"/>
      <c r="C1528" s="86" t="s">
        <v>741</v>
      </c>
      <c r="D1528" s="131"/>
      <c r="E1528" s="87" t="s">
        <v>841</v>
      </c>
      <c r="F1528" s="316">
        <f>+VLOOKUP($E1528,Value_Added!$1:$1048576,MATCH(DATE(F$2,1,1),Value_Added!$A$1:$LI$1),FALSE)</f>
        <v>48440.90092</v>
      </c>
      <c r="G1528" s="316">
        <f>+VLOOKUP($E1528,Value_Added!$1:$1048576,MATCH(DATE(G$2,1,1),Value_Added!$A$1:$LI$1),FALSE)</f>
        <v>49490.680269999997</v>
      </c>
      <c r="H1528" s="316">
        <f>+VLOOKUP($E1528,Value_Added!$1:$1048576,MATCH(DATE(H$2,1,1),Value_Added!$A$1:$LI$1),FALSE)</f>
        <v>50415.170400000003</v>
      </c>
      <c r="I1528" s="316">
        <f>+VLOOKUP($E1528,Value_Added!$1:$1048576,MATCH(DATE(I$2,1,1),Value_Added!$A$1:$LI$1),FALSE)</f>
        <v>51228.02246</v>
      </c>
      <c r="J1528" s="316">
        <f>+VLOOKUP($E1528,Value_Added!$1:$1048576,MATCH(DATE(J$2,1,1),Value_Added!$A$1:$LI$1),FALSE)</f>
        <v>52230.59145</v>
      </c>
      <c r="K1528" s="316">
        <f>+VLOOKUP($E1528,Value_Added!$1:$1048576,MATCH(DATE(K$2,1,1),Value_Added!$A$1:$LI$1),FALSE)</f>
        <v>53650.374669999997</v>
      </c>
      <c r="L1528" s="316">
        <f>+VLOOKUP($E1528,Value_Added!$1:$1048576,MATCH(DATE(L$2,1,1),Value_Added!$A$1:$LI$1),FALSE)</f>
        <v>54768.917880000001</v>
      </c>
      <c r="M1528" s="316">
        <f>+VLOOKUP($E1528,Value_Added!$1:$1048576,MATCH(DATE(M$2,1,1),Value_Added!$A$1:$LI$1),FALSE)</f>
        <v>55807.608670000001</v>
      </c>
      <c r="N1528" s="316">
        <f>+VLOOKUP($E1528,Value_Added!$1:$1048576,MATCH(DATE(N$2,1,1),Value_Added!$A$1:$LI$1),FALSE)</f>
        <v>56697.329230000003</v>
      </c>
      <c r="O1528" s="316">
        <f>+VLOOKUP($E1528,Value_Added!$1:$1048576,MATCH(DATE(O$2,1,1),Value_Added!$A$1:$LI$1),FALSE)</f>
        <v>57404.779640000001</v>
      </c>
      <c r="P1528" s="316">
        <f>+VLOOKUP($E1528,Value_Added!$1:$1048576,MATCH(DATE(P$2,1,1),Value_Added!$A$1:$LI$1),FALSE)</f>
        <v>57904.292099999999</v>
      </c>
      <c r="Q1528" s="316">
        <f>+VLOOKUP($E1528,Value_Added!$1:$1048576,MATCH(DATE(Q$2,1,1),Value_Added!$A$1:$LI$1),FALSE)</f>
        <v>58427.083530000004</v>
      </c>
      <c r="R1528" s="316">
        <f>+VLOOKUP($E1528,Value_Added!$1:$1048576,MATCH(DATE(R$2,1,1),Value_Added!$A$1:$LI$1),FALSE)</f>
        <v>59036.38435</v>
      </c>
      <c r="S1528" s="316">
        <f>+VLOOKUP($E1528,Value_Added!$1:$1048576,MATCH(DATE(S$2,1,1),Value_Added!$A$1:$LI$1),FALSE)</f>
        <v>59718.487450000001</v>
      </c>
      <c r="T1528" s="316">
        <f>+VLOOKUP($E1528,Value_Added!$1:$1048576,MATCH(DATE(T$2,1,1),Value_Added!$A$1:$LI$1),FALSE)</f>
        <v>60445.499190000002</v>
      </c>
      <c r="U1528" s="316">
        <f>+VLOOKUP($E1528,Value_Added!$1:$1048576,MATCH(DATE(U$2,1,1),Value_Added!$A$1:$LI$1),FALSE)</f>
        <v>61194.165200000003</v>
      </c>
      <c r="V1528" s="316">
        <f>+VLOOKUP($E1528,Value_Added!$1:$1048576,MATCH(DATE(V$2,1,1),Value_Added!$A$1:$LI$1),FALSE)</f>
        <v>61874.110399999998</v>
      </c>
      <c r="W1528" s="316">
        <f>+VLOOKUP($E1528,Value_Added!$1:$1048576,MATCH(DATE(W$2,1,1),Value_Added!$A$1:$LI$1),FALSE)</f>
        <v>62532.790430000001</v>
      </c>
      <c r="X1528" s="316">
        <f>+VLOOKUP($E1528,Value_Added!$1:$1048576,MATCH(DATE(X$2,1,1),Value_Added!$A$1:$LI$1),FALSE)</f>
        <v>63172.106590000003</v>
      </c>
      <c r="Y1528" s="316">
        <f>+VLOOKUP($E1528,Value_Added!$1:$1048576,MATCH(DATE(Y$2,1,1),Value_Added!$A$1:$LI$1),FALSE)</f>
        <v>63815.490149999998</v>
      </c>
      <c r="Z1528" s="316">
        <f>+VLOOKUP($E1528,Value_Added!$1:$1048576,MATCH(DATE(Z$2,1,1),Value_Added!$A$1:$LI$1),FALSE)</f>
        <v>64462.499479999999</v>
      </c>
      <c r="AA1528" s="316">
        <f>+VLOOKUP($E1528,Value_Added!$1:$1048576,MATCH(DATE(AA$2,1,1),Value_Added!$A$1:$LI$1),FALSE)</f>
        <v>65156.404829999999</v>
      </c>
      <c r="AB1528" s="316">
        <f>+VLOOKUP($E1528,Value_Added!$1:$1048576,MATCH(DATE(AB$2,1,1),Value_Added!$A$1:$LI$1),FALSE)</f>
        <v>65902.970600000001</v>
      </c>
      <c r="AC1528" s="316">
        <f>+VLOOKUP($E1528,Value_Added!$1:$1048576,MATCH(DATE(AC$2,1,1),Value_Added!$A$1:$LI$1),FALSE)</f>
        <v>66702.373569999996</v>
      </c>
      <c r="AD1528" s="316">
        <f>+VLOOKUP($E1528,Value_Added!$1:$1048576,MATCH(DATE(AD$2,1,1),Value_Added!$A$1:$LI$1),FALSE)</f>
        <v>67555.176219999994</v>
      </c>
      <c r="AE1528" s="316">
        <f>+VLOOKUP($E1528,Value_Added!$1:$1048576,MATCH(DATE(AE$2,1,1),Value_Added!$A$1:$LI$1),FALSE)</f>
        <v>68440.28198</v>
      </c>
      <c r="AF1528" s="316">
        <f>+VLOOKUP($E1528,Value_Added!$1:$1048576,MATCH(DATE(AF$2,1,1),Value_Added!$A$1:$LI$1),FALSE)</f>
        <v>69711.698489999995</v>
      </c>
      <c r="AG1528" s="316">
        <f>+VLOOKUP($E1528,Value_Added!$1:$1048576,MATCH(DATE(AG$2,1,1),Value_Added!$A$1:$LI$1),FALSE)</f>
        <v>71045.269910000003</v>
      </c>
      <c r="AH1528" s="316">
        <f>+VLOOKUP($E1528,Value_Added!$1:$1048576,MATCH(DATE(AH$2,1,1),Value_Added!$A$1:$LI$1),FALSE)</f>
        <v>72468.722559999995</v>
      </c>
      <c r="AI1528" s="316">
        <f>+VLOOKUP($E1528,Value_Added!$1:$1048576,MATCH(DATE(AI$2,1,1),Value_Added!$A$1:$LI$1),FALSE)</f>
        <v>73977.451490000007</v>
      </c>
      <c r="AJ1528" s="316">
        <f>+VLOOKUP($E1528,Value_Added!$1:$1048576,MATCH(DATE(AJ$2,1,1),Value_Added!$A$1:$LI$1),FALSE)</f>
        <v>75562.018939999994</v>
      </c>
      <c r="AK1528" s="316">
        <f>+VLOOKUP($E1528,Value_Added!$1:$1048576,MATCH(DATE(AK$2,1,1),Value_Added!$A$1:$LI$1),FALSE)</f>
        <v>77221.02536</v>
      </c>
      <c r="AL1528" s="316">
        <f>+VLOOKUP($E1528,Value_Added!$1:$1048576,MATCH(DATE(AL$2,1,1),Value_Added!$A$1:$LI$1),FALSE)</f>
        <v>78945.065419999999</v>
      </c>
      <c r="AM1528" s="316">
        <f>+VLOOKUP($E1528,Value_Added!$1:$1048576,MATCH(DATE(AM$2,1,1),Value_Added!$A$1:$LI$1),FALSE)</f>
        <v>80721.554269999993</v>
      </c>
      <c r="AN1528" s="316">
        <f>+VLOOKUP($E1528,Value_Added!$1:$1048576,MATCH(DATE(AN$2,1,1),Value_Added!$A$1:$LI$1),FALSE)</f>
        <v>82537.846380000003</v>
      </c>
      <c r="AO1528" s="316">
        <f>+VLOOKUP($E1528,Value_Added!$1:$1048576,MATCH(DATE(AO$2,1,1),Value_Added!$A$1:$LI$1),FALSE)</f>
        <v>84382.235780000003</v>
      </c>
    </row>
    <row r="1529" spans="1:41" ht="15" customHeight="1" x14ac:dyDescent="0.35">
      <c r="A1529" s="394"/>
      <c r="B1529" s="392"/>
      <c r="C1529" s="139" t="s">
        <v>602</v>
      </c>
      <c r="D1529" s="95"/>
      <c r="E1529" s="65" t="s">
        <v>842</v>
      </c>
      <c r="F1529" s="368">
        <f>+VLOOKUP($E1529,Value_Added!$1:$1048576,MATCH(DATE(F$2,1,1),Value_Added!$A$1:$LI$1),FALSE)</f>
        <v>2418.6248850000002</v>
      </c>
      <c r="G1529" s="368">
        <f>+VLOOKUP($E1529,Value_Added!$1:$1048576,MATCH(DATE(G$2,1,1),Value_Added!$A$1:$LI$1),FALSE)</f>
        <v>2463.2292849999999</v>
      </c>
      <c r="H1529" s="368">
        <f>+VLOOKUP($E1529,Value_Added!$1:$1048576,MATCH(DATE(H$2,1,1),Value_Added!$A$1:$LI$1),FALSE)</f>
        <v>2505.012291</v>
      </c>
      <c r="I1529" s="368">
        <f>+VLOOKUP($E1529,Value_Added!$1:$1048576,MATCH(DATE(I$2,1,1),Value_Added!$A$1:$LI$1),FALSE)</f>
        <v>2544.5535799999998</v>
      </c>
      <c r="J1529" s="368">
        <f>+VLOOKUP($E1529,Value_Added!$1:$1048576,MATCH(DATE(J$2,1,1),Value_Added!$A$1:$LI$1),FALSE)</f>
        <v>2592.421863</v>
      </c>
      <c r="K1529" s="368">
        <f>+VLOOKUP($E1529,Value_Added!$1:$1048576,MATCH(DATE(K$2,1,1),Value_Added!$A$1:$LI$1),FALSE)</f>
        <v>2656.025224</v>
      </c>
      <c r="L1529" s="368">
        <f>+VLOOKUP($E1529,Value_Added!$1:$1048576,MATCH(DATE(L$2,1,1),Value_Added!$A$1:$LI$1),FALSE)</f>
        <v>2707.1839629999999</v>
      </c>
      <c r="M1529" s="368">
        <f>+VLOOKUP($E1529,Value_Added!$1:$1048576,MATCH(DATE(M$2,1,1),Value_Added!$A$1:$LI$1),FALSE)</f>
        <v>2756.1456889999999</v>
      </c>
      <c r="N1529" s="368">
        <f>+VLOOKUP($E1529,Value_Added!$1:$1048576,MATCH(DATE(N$2,1,1),Value_Added!$A$1:$LI$1),FALSE)</f>
        <v>2801.4263030000002</v>
      </c>
      <c r="O1529" s="368">
        <f>+VLOOKUP($E1529,Value_Added!$1:$1048576,MATCH(DATE(O$2,1,1),Value_Added!$A$1:$LI$1),FALSE)</f>
        <v>2842.4232860000002</v>
      </c>
      <c r="P1529" s="368">
        <f>+VLOOKUP($E1529,Value_Added!$1:$1048576,MATCH(DATE(P$2,1,1),Value_Added!$A$1:$LI$1),FALSE)</f>
        <v>2878.7485740000002</v>
      </c>
      <c r="Q1529" s="368">
        <f>+VLOOKUP($E1529,Value_Added!$1:$1048576,MATCH(DATE(Q$2,1,1),Value_Added!$A$1:$LI$1),FALSE)</f>
        <v>2915.129664</v>
      </c>
      <c r="R1529" s="368">
        <f>+VLOOKUP($E1529,Value_Added!$1:$1048576,MATCH(DATE(R$2,1,1),Value_Added!$A$1:$LI$1),FALSE)</f>
        <v>2953.153241</v>
      </c>
      <c r="S1529" s="368">
        <f>+VLOOKUP($E1529,Value_Added!$1:$1048576,MATCH(DATE(S$2,1,1),Value_Added!$A$1:$LI$1),FALSE)</f>
        <v>2992.4275029999999</v>
      </c>
      <c r="T1529" s="368">
        <f>+VLOOKUP($E1529,Value_Added!$1:$1048576,MATCH(DATE(T$2,1,1),Value_Added!$A$1:$LI$1),FALSE)</f>
        <v>3032.2360549999999</v>
      </c>
      <c r="U1529" s="368">
        <f>+VLOOKUP($E1529,Value_Added!$1:$1048576,MATCH(DATE(U$2,1,1),Value_Added!$A$1:$LI$1),FALSE)</f>
        <v>3072.0623460000002</v>
      </c>
      <c r="V1529" s="368">
        <f>+VLOOKUP($E1529,Value_Added!$1:$1048576,MATCH(DATE(V$2,1,1),Value_Added!$A$1:$LI$1),FALSE)</f>
        <v>3108.8578240000002</v>
      </c>
      <c r="W1529" s="368">
        <f>+VLOOKUP($E1529,Value_Added!$1:$1048576,MATCH(DATE(W$2,1,1),Value_Added!$A$1:$LI$1),FALSE)</f>
        <v>3144.860799</v>
      </c>
      <c r="X1529" s="368">
        <f>+VLOOKUP($E1529,Value_Added!$1:$1048576,MATCH(DATE(X$2,1,1),Value_Added!$A$1:$LI$1),FALSE)</f>
        <v>3180.2842209999999</v>
      </c>
      <c r="Y1529" s="368">
        <f>+VLOOKUP($E1529,Value_Added!$1:$1048576,MATCH(DATE(Y$2,1,1),Value_Added!$A$1:$LI$1),FALSE)</f>
        <v>3215.8002320000001</v>
      </c>
      <c r="Z1529" s="368">
        <f>+VLOOKUP($E1529,Value_Added!$1:$1048576,MATCH(DATE(Z$2,1,1),Value_Added!$A$1:$LI$1),FALSE)</f>
        <v>3251.2267449999999</v>
      </c>
      <c r="AA1529" s="368">
        <f>+VLOOKUP($E1529,Value_Added!$1:$1048576,MATCH(DATE(AA$2,1,1),Value_Added!$A$1:$LI$1),FALSE)</f>
        <v>3288.0523290000001</v>
      </c>
      <c r="AB1529" s="368">
        <f>+VLOOKUP($E1529,Value_Added!$1:$1048576,MATCH(DATE(AB$2,1,1),Value_Added!$A$1:$LI$1),FALSE)</f>
        <v>3326.4807609999998</v>
      </c>
      <c r="AC1529" s="368">
        <f>+VLOOKUP($E1529,Value_Added!$1:$1048576,MATCH(DATE(AC$2,1,1),Value_Added!$A$1:$LI$1),FALSE)</f>
        <v>3366.6048529999998</v>
      </c>
      <c r="AD1529" s="368">
        <f>+VLOOKUP($E1529,Value_Added!$1:$1048576,MATCH(DATE(AD$2,1,1),Value_Added!$A$1:$LI$1),FALSE)</f>
        <v>3408.5244290000001</v>
      </c>
      <c r="AE1529" s="368">
        <f>+VLOOKUP($E1529,Value_Added!$1:$1048576,MATCH(DATE(AE$2,1,1),Value_Added!$A$1:$LI$1),FALSE)</f>
        <v>3451.241853</v>
      </c>
      <c r="AF1529" s="368">
        <f>+VLOOKUP($E1529,Value_Added!$1:$1048576,MATCH(DATE(AF$2,1,1),Value_Added!$A$1:$LI$1),FALSE)</f>
        <v>3508.5625060000002</v>
      </c>
      <c r="AG1529" s="368">
        <f>+VLOOKUP($E1529,Value_Added!$1:$1048576,MATCH(DATE(AG$2,1,1),Value_Added!$A$1:$LI$1),FALSE)</f>
        <v>3568.364744</v>
      </c>
      <c r="AH1529" s="368">
        <f>+VLOOKUP($E1529,Value_Added!$1:$1048576,MATCH(DATE(AH$2,1,1),Value_Added!$A$1:$LI$1),FALSE)</f>
        <v>3631.2151480000002</v>
      </c>
      <c r="AI1529" s="368">
        <f>+VLOOKUP($E1529,Value_Added!$1:$1048576,MATCH(DATE(AI$2,1,1),Value_Added!$A$1:$LI$1),FALSE)</f>
        <v>3696.8711250000001</v>
      </c>
      <c r="AJ1529" s="368">
        <f>+VLOOKUP($E1529,Value_Added!$1:$1048576,MATCH(DATE(AJ$2,1,1),Value_Added!$A$1:$LI$1),FALSE)</f>
        <v>3764.9199319999998</v>
      </c>
      <c r="AK1529" s="368">
        <f>+VLOOKUP($E1529,Value_Added!$1:$1048576,MATCH(DATE(AK$2,1,1),Value_Added!$A$1:$LI$1),FALSE)</f>
        <v>3835.1430909999999</v>
      </c>
      <c r="AL1529" s="368">
        <f>+VLOOKUP($E1529,Value_Added!$1:$1048576,MATCH(DATE(AL$2,1,1),Value_Added!$A$1:$LI$1),FALSE)</f>
        <v>3907.1517239999998</v>
      </c>
      <c r="AM1529" s="368">
        <f>+VLOOKUP($E1529,Value_Added!$1:$1048576,MATCH(DATE(AM$2,1,1),Value_Added!$A$1:$LI$1),FALSE)</f>
        <v>3980.4926110000001</v>
      </c>
      <c r="AN1529" s="368">
        <f>+VLOOKUP($E1529,Value_Added!$1:$1048576,MATCH(DATE(AN$2,1,1),Value_Added!$A$1:$LI$1),FALSE)</f>
        <v>4054.739689</v>
      </c>
      <c r="AO1529" s="368">
        <f>+VLOOKUP($E1529,Value_Added!$1:$1048576,MATCH(DATE(AO$2,1,1),Value_Added!$A$1:$LI$1),FALSE)</f>
        <v>4129.5232040000001</v>
      </c>
    </row>
    <row r="1530" spans="1:41" ht="15" customHeight="1" x14ac:dyDescent="0.35">
      <c r="A1530" s="394"/>
      <c r="B1530" s="392"/>
      <c r="C1530" s="139" t="s">
        <v>603</v>
      </c>
      <c r="D1530" s="95"/>
      <c r="E1530" s="65" t="s">
        <v>843</v>
      </c>
      <c r="F1530" s="368">
        <f>+VLOOKUP($E1530,Value_Added!$1:$1048576,MATCH(DATE(F$2,1,1),Value_Added!$A$1:$LI$1),FALSE)</f>
        <v>34461.841740000003</v>
      </c>
      <c r="G1530" s="368">
        <f>+VLOOKUP($E1530,Value_Added!$1:$1048576,MATCH(DATE(G$2,1,1),Value_Added!$A$1:$LI$1),FALSE)</f>
        <v>35095.885759999997</v>
      </c>
      <c r="H1530" s="368">
        <f>+VLOOKUP($E1530,Value_Added!$1:$1048576,MATCH(DATE(H$2,1,1),Value_Added!$A$1:$LI$1),FALSE)</f>
        <v>35689.622170000002</v>
      </c>
      <c r="I1530" s="368">
        <f>+VLOOKUP($E1530,Value_Added!$1:$1048576,MATCH(DATE(I$2,1,1),Value_Added!$A$1:$LI$1),FALSE)</f>
        <v>36234.4859</v>
      </c>
      <c r="J1530" s="368">
        <f>+VLOOKUP($E1530,Value_Added!$1:$1048576,MATCH(DATE(J$2,1,1),Value_Added!$A$1:$LI$1),FALSE)</f>
        <v>36894.363310000001</v>
      </c>
      <c r="K1530" s="368">
        <f>+VLOOKUP($E1530,Value_Added!$1:$1048576,MATCH(DATE(K$2,1,1),Value_Added!$A$1:$LI$1),FALSE)</f>
        <v>37804.982519999998</v>
      </c>
      <c r="L1530" s="368">
        <f>+VLOOKUP($E1530,Value_Added!$1:$1048576,MATCH(DATE(L$2,1,1),Value_Added!$A$1:$LI$1),FALSE)</f>
        <v>38545.016779999998</v>
      </c>
      <c r="M1530" s="368">
        <f>+VLOOKUP($E1530,Value_Added!$1:$1048576,MATCH(DATE(M$2,1,1),Value_Added!$A$1:$LI$1),FALSE)</f>
        <v>39246.655709999999</v>
      </c>
      <c r="N1530" s="368">
        <f>+VLOOKUP($E1530,Value_Added!$1:$1048576,MATCH(DATE(N$2,1,1),Value_Added!$A$1:$LI$1),FALSE)</f>
        <v>39890.738469999997</v>
      </c>
      <c r="O1530" s="368">
        <f>+VLOOKUP($E1530,Value_Added!$1:$1048576,MATCH(DATE(O$2,1,1),Value_Added!$A$1:$LI$1),FALSE)</f>
        <v>40467.1823</v>
      </c>
      <c r="P1530" s="368">
        <f>+VLOOKUP($E1530,Value_Added!$1:$1048576,MATCH(DATE(P$2,1,1),Value_Added!$A$1:$LI$1),FALSE)</f>
        <v>40968.457280000002</v>
      </c>
      <c r="Q1530" s="368">
        <f>+VLOOKUP($E1530,Value_Added!$1:$1048576,MATCH(DATE(Q$2,1,1),Value_Added!$A$1:$LI$1),FALSE)</f>
        <v>41464.85469</v>
      </c>
      <c r="R1530" s="368">
        <f>+VLOOKUP($E1530,Value_Added!$1:$1048576,MATCH(DATE(R$2,1,1),Value_Added!$A$1:$LI$1),FALSE)</f>
        <v>41982.562940000003</v>
      </c>
      <c r="S1530" s="368">
        <f>+VLOOKUP($E1530,Value_Added!$1:$1048576,MATCH(DATE(S$2,1,1),Value_Added!$A$1:$LI$1),FALSE)</f>
        <v>42518.664810000002</v>
      </c>
      <c r="T1530" s="368">
        <f>+VLOOKUP($E1530,Value_Added!$1:$1048576,MATCH(DATE(T$2,1,1),Value_Added!$A$1:$LI$1),FALSE)</f>
        <v>43063.897790000003</v>
      </c>
      <c r="U1530" s="368">
        <f>+VLOOKUP($E1530,Value_Added!$1:$1048576,MATCH(DATE(U$2,1,1),Value_Added!$A$1:$LI$1),FALSE)</f>
        <v>43610.843410000001</v>
      </c>
      <c r="V1530" s="368">
        <f>+VLOOKUP($E1530,Value_Added!$1:$1048576,MATCH(DATE(V$2,1,1),Value_Added!$A$1:$LI$1),FALSE)</f>
        <v>44116.539470000003</v>
      </c>
      <c r="W1530" s="368">
        <f>+VLOOKUP($E1530,Value_Added!$1:$1048576,MATCH(DATE(W$2,1,1),Value_Added!$A$1:$LI$1),FALSE)</f>
        <v>44609.280530000004</v>
      </c>
      <c r="X1530" s="368">
        <f>+VLOOKUP($E1530,Value_Added!$1:$1048576,MATCH(DATE(X$2,1,1),Value_Added!$A$1:$LI$1),FALSE)</f>
        <v>45092.61479</v>
      </c>
      <c r="Y1530" s="368">
        <f>+VLOOKUP($E1530,Value_Added!$1:$1048576,MATCH(DATE(Y$2,1,1),Value_Added!$A$1:$LI$1),FALSE)</f>
        <v>45576.271970000002</v>
      </c>
      <c r="Z1530" s="368">
        <f>+VLOOKUP($E1530,Value_Added!$1:$1048576,MATCH(DATE(Z$2,1,1),Value_Added!$A$1:$LI$1),FALSE)</f>
        <v>46058.389929999998</v>
      </c>
      <c r="AA1530" s="368">
        <f>+VLOOKUP($E1530,Value_Added!$1:$1048576,MATCH(DATE(AA$2,1,1),Value_Added!$A$1:$LI$1),FALSE)</f>
        <v>46559.949460000003</v>
      </c>
      <c r="AB1530" s="368">
        <f>+VLOOKUP($E1530,Value_Added!$1:$1048576,MATCH(DATE(AB$2,1,1),Value_Added!$A$1:$LI$1),FALSE)</f>
        <v>47084.899420000002</v>
      </c>
      <c r="AC1530" s="368">
        <f>+VLOOKUP($E1530,Value_Added!$1:$1048576,MATCH(DATE(AC$2,1,1),Value_Added!$A$1:$LI$1),FALSE)</f>
        <v>47635.113420000001</v>
      </c>
      <c r="AD1530" s="368">
        <f>+VLOOKUP($E1530,Value_Added!$1:$1048576,MATCH(DATE(AD$2,1,1),Value_Added!$A$1:$LI$1),FALSE)</f>
        <v>48212.380570000001</v>
      </c>
      <c r="AE1530" s="368">
        <f>+VLOOKUP($E1530,Value_Added!$1:$1048576,MATCH(DATE(AE$2,1,1),Value_Added!$A$1:$LI$1),FALSE)</f>
        <v>48803.612419999998</v>
      </c>
      <c r="AF1530" s="368">
        <f>+VLOOKUP($E1530,Value_Added!$1:$1048576,MATCH(DATE(AF$2,1,1),Value_Added!$A$1:$LI$1),FALSE)</f>
        <v>49597.219499999999</v>
      </c>
      <c r="AG1530" s="368">
        <f>+VLOOKUP($E1530,Value_Added!$1:$1048576,MATCH(DATE(AG$2,1,1),Value_Added!$A$1:$LI$1),FALSE)</f>
        <v>50435.90047</v>
      </c>
      <c r="AH1530" s="368">
        <f>+VLOOKUP($E1530,Value_Added!$1:$1048576,MATCH(DATE(AH$2,1,1),Value_Added!$A$1:$LI$1),FALSE)</f>
        <v>51322.550499999998</v>
      </c>
      <c r="AI1530" s="368">
        <f>+VLOOKUP($E1530,Value_Added!$1:$1048576,MATCH(DATE(AI$2,1,1),Value_Added!$A$1:$LI$1),FALSE)</f>
        <v>52252.847560000002</v>
      </c>
      <c r="AJ1530" s="368">
        <f>+VLOOKUP($E1530,Value_Added!$1:$1048576,MATCH(DATE(AJ$2,1,1),Value_Added!$A$1:$LI$1),FALSE)</f>
        <v>53220.66822</v>
      </c>
      <c r="AK1530" s="368">
        <f>+VLOOKUP($E1530,Value_Added!$1:$1048576,MATCH(DATE(AK$2,1,1),Value_Added!$A$1:$LI$1),FALSE)</f>
        <v>54222.678679999997</v>
      </c>
      <c r="AL1530" s="368">
        <f>+VLOOKUP($E1530,Value_Added!$1:$1048576,MATCH(DATE(AL$2,1,1),Value_Added!$A$1:$LI$1),FALSE)</f>
        <v>55253.258000000002</v>
      </c>
      <c r="AM1530" s="368">
        <f>+VLOOKUP($E1530,Value_Added!$1:$1048576,MATCH(DATE(AM$2,1,1),Value_Added!$A$1:$LI$1),FALSE)</f>
        <v>56305.79926</v>
      </c>
      <c r="AN1530" s="368">
        <f>+VLOOKUP($E1530,Value_Added!$1:$1048576,MATCH(DATE(AN$2,1,1),Value_Added!$A$1:$LI$1),FALSE)</f>
        <v>57373.951840000002</v>
      </c>
      <c r="AO1530" s="368">
        <f>+VLOOKUP($E1530,Value_Added!$1:$1048576,MATCH(DATE(AO$2,1,1),Value_Added!$A$1:$LI$1),FALSE)</f>
        <v>58452.067130000003</v>
      </c>
    </row>
    <row r="1531" spans="1:41" ht="15" customHeight="1" x14ac:dyDescent="0.35">
      <c r="A1531" s="394"/>
      <c r="B1531" s="392"/>
      <c r="C1531" s="139" t="s">
        <v>604</v>
      </c>
      <c r="D1531" s="95"/>
      <c r="E1531" s="65" t="s">
        <v>844</v>
      </c>
      <c r="F1531" s="368">
        <f>+VLOOKUP($E1531,Value_Added!$1:$1048576,MATCH(DATE(F$2,1,1),Value_Added!$A$1:$LI$1),FALSE)</f>
        <v>1944.808188</v>
      </c>
      <c r="G1531" s="368">
        <f>+VLOOKUP($E1531,Value_Added!$1:$1048576,MATCH(DATE(G$2,1,1),Value_Added!$A$1:$LI$1),FALSE)</f>
        <v>2047.5585329999999</v>
      </c>
      <c r="H1531" s="368">
        <f>+VLOOKUP($E1531,Value_Added!$1:$1048576,MATCH(DATE(H$2,1,1),Value_Added!$A$1:$LI$1),FALSE)</f>
        <v>2113.789272</v>
      </c>
      <c r="I1531" s="368">
        <f>+VLOOKUP($E1531,Value_Added!$1:$1048576,MATCH(DATE(I$2,1,1),Value_Added!$A$1:$LI$1),FALSE)</f>
        <v>2178.1460269999998</v>
      </c>
      <c r="J1531" s="368">
        <f>+VLOOKUP($E1531,Value_Added!$1:$1048576,MATCH(DATE(J$2,1,1),Value_Added!$A$1:$LI$1),FALSE)</f>
        <v>2249.3863040000001</v>
      </c>
      <c r="K1531" s="368">
        <f>+VLOOKUP($E1531,Value_Added!$1:$1048576,MATCH(DATE(K$2,1,1),Value_Added!$A$1:$LI$1),FALSE)</f>
        <v>2326.8683019999999</v>
      </c>
      <c r="L1531" s="368">
        <f>+VLOOKUP($E1531,Value_Added!$1:$1048576,MATCH(DATE(L$2,1,1),Value_Added!$A$1:$LI$1),FALSE)</f>
        <v>2366.430366</v>
      </c>
      <c r="M1531" s="368">
        <f>+VLOOKUP($E1531,Value_Added!$1:$1048576,MATCH(DATE(M$2,1,1),Value_Added!$A$1:$LI$1),FALSE)</f>
        <v>2417.66446</v>
      </c>
      <c r="N1531" s="368">
        <f>+VLOOKUP($E1531,Value_Added!$1:$1048576,MATCH(DATE(N$2,1,1),Value_Added!$A$1:$LI$1),FALSE)</f>
        <v>2466.5963120000001</v>
      </c>
      <c r="O1531" s="368">
        <f>+VLOOKUP($E1531,Value_Added!$1:$1048576,MATCH(DATE(O$2,1,1),Value_Added!$A$1:$LI$1),FALSE)</f>
        <v>2511.3217930000001</v>
      </c>
      <c r="P1531" s="368">
        <f>+VLOOKUP($E1531,Value_Added!$1:$1048576,MATCH(DATE(P$2,1,1),Value_Added!$A$1:$LI$1),FALSE)</f>
        <v>2550.4296039999999</v>
      </c>
      <c r="Q1531" s="368">
        <f>+VLOOKUP($E1531,Value_Added!$1:$1048576,MATCH(DATE(Q$2,1,1),Value_Added!$A$1:$LI$1),FALSE)</f>
        <v>2592.2644620000001</v>
      </c>
      <c r="R1531" s="368">
        <f>+VLOOKUP($E1531,Value_Added!$1:$1048576,MATCH(DATE(R$2,1,1),Value_Added!$A$1:$LI$1),FALSE)</f>
        <v>2636.33916</v>
      </c>
      <c r="S1531" s="368">
        <f>+VLOOKUP($E1531,Value_Added!$1:$1048576,MATCH(DATE(S$2,1,1),Value_Added!$A$1:$LI$1),FALSE)</f>
        <v>2681.5986870000002</v>
      </c>
      <c r="T1531" s="368">
        <f>+VLOOKUP($E1531,Value_Added!$1:$1048576,MATCH(DATE(T$2,1,1),Value_Added!$A$1:$LI$1),FALSE)</f>
        <v>2727.4239400000001</v>
      </c>
      <c r="U1531" s="368">
        <f>+VLOOKUP($E1531,Value_Added!$1:$1048576,MATCH(DATE(U$2,1,1),Value_Added!$A$1:$LI$1),FALSE)</f>
        <v>2773.566284</v>
      </c>
      <c r="V1531" s="368">
        <f>+VLOOKUP($E1531,Value_Added!$1:$1048576,MATCH(DATE(V$2,1,1),Value_Added!$A$1:$LI$1),FALSE)</f>
        <v>2810.5389</v>
      </c>
      <c r="W1531" s="368">
        <f>+VLOOKUP($E1531,Value_Added!$1:$1048576,MATCH(DATE(W$2,1,1),Value_Added!$A$1:$LI$1),FALSE)</f>
        <v>2851.2763460000001</v>
      </c>
      <c r="X1531" s="368">
        <f>+VLOOKUP($E1531,Value_Added!$1:$1048576,MATCH(DATE(X$2,1,1),Value_Added!$A$1:$LI$1),FALSE)</f>
        <v>2892.7112830000001</v>
      </c>
      <c r="Y1531" s="368">
        <f>+VLOOKUP($E1531,Value_Added!$1:$1048576,MATCH(DATE(Y$2,1,1),Value_Added!$A$1:$LI$1),FALSE)</f>
        <v>2935.4060909999998</v>
      </c>
      <c r="Z1531" s="368">
        <f>+VLOOKUP($E1531,Value_Added!$1:$1048576,MATCH(DATE(Z$2,1,1),Value_Added!$A$1:$LI$1),FALSE)</f>
        <v>2979.5404880000001</v>
      </c>
      <c r="AA1531" s="368">
        <f>+VLOOKUP($E1531,Value_Added!$1:$1048576,MATCH(DATE(AA$2,1,1),Value_Added!$A$1:$LI$1),FALSE)</f>
        <v>3026.4313280000001</v>
      </c>
      <c r="AB1531" s="368">
        <f>+VLOOKUP($E1531,Value_Added!$1:$1048576,MATCH(DATE(AB$2,1,1),Value_Added!$A$1:$LI$1),FALSE)</f>
        <v>3076.127414</v>
      </c>
      <c r="AC1531" s="368">
        <f>+VLOOKUP($E1531,Value_Added!$1:$1048576,MATCH(DATE(AC$2,1,1),Value_Added!$A$1:$LI$1),FALSE)</f>
        <v>3128.53478</v>
      </c>
      <c r="AD1531" s="368">
        <f>+VLOOKUP($E1531,Value_Added!$1:$1048576,MATCH(DATE(AD$2,1,1),Value_Added!$A$1:$LI$1),FALSE)</f>
        <v>3183.6185759999998</v>
      </c>
      <c r="AE1531" s="368">
        <f>+VLOOKUP($E1531,Value_Added!$1:$1048576,MATCH(DATE(AE$2,1,1),Value_Added!$A$1:$LI$1),FALSE)</f>
        <v>3241.0307210000001</v>
      </c>
      <c r="AF1531" s="368">
        <f>+VLOOKUP($E1531,Value_Added!$1:$1048576,MATCH(DATE(AF$2,1,1),Value_Added!$A$1:$LI$1),FALSE)</f>
        <v>3351.3491020000001</v>
      </c>
      <c r="AG1531" s="368">
        <f>+VLOOKUP($E1531,Value_Added!$1:$1048576,MATCH(DATE(AG$2,1,1),Value_Added!$A$1:$LI$1),FALSE)</f>
        <v>3442.9240749999999</v>
      </c>
      <c r="AH1531" s="368">
        <f>+VLOOKUP($E1531,Value_Added!$1:$1048576,MATCH(DATE(AH$2,1,1),Value_Added!$A$1:$LI$1),FALSE)</f>
        <v>3535.1405289999998</v>
      </c>
      <c r="AI1531" s="368">
        <f>+VLOOKUP($E1531,Value_Added!$1:$1048576,MATCH(DATE(AI$2,1,1),Value_Added!$A$1:$LI$1),FALSE)</f>
        <v>3629.402051</v>
      </c>
      <c r="AJ1531" s="368">
        <f>+VLOOKUP($E1531,Value_Added!$1:$1048576,MATCH(DATE(AJ$2,1,1),Value_Added!$A$1:$LI$1),FALSE)</f>
        <v>3725.283895</v>
      </c>
      <c r="AK1531" s="368">
        <f>+VLOOKUP($E1531,Value_Added!$1:$1048576,MATCH(DATE(AK$2,1,1),Value_Added!$A$1:$LI$1),FALSE)</f>
        <v>3822.710744</v>
      </c>
      <c r="AL1531" s="368">
        <f>+VLOOKUP($E1531,Value_Added!$1:$1048576,MATCH(DATE(AL$2,1,1),Value_Added!$A$1:$LI$1),FALSE)</f>
        <v>3921.184401</v>
      </c>
      <c r="AM1531" s="368">
        <f>+VLOOKUP($E1531,Value_Added!$1:$1048576,MATCH(DATE(AM$2,1,1),Value_Added!$A$1:$LI$1),FALSE)</f>
        <v>4020.209214</v>
      </c>
      <c r="AN1531" s="368">
        <f>+VLOOKUP($E1531,Value_Added!$1:$1048576,MATCH(DATE(AN$2,1,1),Value_Added!$A$1:$LI$1),FALSE)</f>
        <v>4119.3601859999999</v>
      </c>
      <c r="AO1531" s="368">
        <f>+VLOOKUP($E1531,Value_Added!$1:$1048576,MATCH(DATE(AO$2,1,1),Value_Added!$A$1:$LI$1),FALSE)</f>
        <v>4218.3003959999996</v>
      </c>
    </row>
    <row r="1532" spans="1:41" ht="15" customHeight="1" x14ac:dyDescent="0.35">
      <c r="A1532" s="394"/>
      <c r="B1532" s="392"/>
      <c r="C1532" s="139" t="s">
        <v>605</v>
      </c>
      <c r="D1532" s="95"/>
      <c r="E1532" s="65" t="s">
        <v>845</v>
      </c>
      <c r="F1532" s="368">
        <f>+VLOOKUP($E1532,Value_Added!$1:$1048576,MATCH(DATE(F$2,1,1),Value_Added!$A$1:$LI$1),FALSE)</f>
        <v>9615.6261040000009</v>
      </c>
      <c r="G1532" s="368">
        <f>+VLOOKUP($E1532,Value_Added!$1:$1048576,MATCH(DATE(G$2,1,1),Value_Added!$A$1:$LI$1),FALSE)</f>
        <v>9884.0066879999995</v>
      </c>
      <c r="H1532" s="368">
        <f>+VLOOKUP($E1532,Value_Added!$1:$1048576,MATCH(DATE(H$2,1,1),Value_Added!$A$1:$LI$1),FALSE)</f>
        <v>10106.746660000001</v>
      </c>
      <c r="I1532" s="368">
        <f>+VLOOKUP($E1532,Value_Added!$1:$1048576,MATCH(DATE(I$2,1,1),Value_Added!$A$1:$LI$1),FALSE)</f>
        <v>10270.836950000001</v>
      </c>
      <c r="J1532" s="368">
        <f>+VLOOKUP($E1532,Value_Added!$1:$1048576,MATCH(DATE(J$2,1,1),Value_Added!$A$1:$LI$1),FALSE)</f>
        <v>10494.419970000001</v>
      </c>
      <c r="K1532" s="368">
        <f>+VLOOKUP($E1532,Value_Added!$1:$1048576,MATCH(DATE(K$2,1,1),Value_Added!$A$1:$LI$1),FALSE)</f>
        <v>10862.49862</v>
      </c>
      <c r="L1532" s="368">
        <f>+VLOOKUP($E1532,Value_Added!$1:$1048576,MATCH(DATE(L$2,1,1),Value_Added!$A$1:$LI$1),FALSE)</f>
        <v>11150.28678</v>
      </c>
      <c r="M1532" s="368">
        <f>+VLOOKUP($E1532,Value_Added!$1:$1048576,MATCH(DATE(M$2,1,1),Value_Added!$A$1:$LI$1),FALSE)</f>
        <v>11387.142819999999</v>
      </c>
      <c r="N1532" s="368">
        <f>+VLOOKUP($E1532,Value_Added!$1:$1048576,MATCH(DATE(N$2,1,1),Value_Added!$A$1:$LI$1),FALSE)</f>
        <v>11538.568149999999</v>
      </c>
      <c r="O1532" s="368">
        <f>+VLOOKUP($E1532,Value_Added!$1:$1048576,MATCH(DATE(O$2,1,1),Value_Added!$A$1:$LI$1),FALSE)</f>
        <v>11583.85226</v>
      </c>
      <c r="P1532" s="368">
        <f>+VLOOKUP($E1532,Value_Added!$1:$1048576,MATCH(DATE(P$2,1,1),Value_Added!$A$1:$LI$1),FALSE)</f>
        <v>11506.656650000001</v>
      </c>
      <c r="Q1532" s="368">
        <f>+VLOOKUP($E1532,Value_Added!$1:$1048576,MATCH(DATE(Q$2,1,1),Value_Added!$A$1:$LI$1),FALSE)</f>
        <v>11454.834709999999</v>
      </c>
      <c r="R1532" s="368">
        <f>+VLOOKUP($E1532,Value_Added!$1:$1048576,MATCH(DATE(R$2,1,1),Value_Added!$A$1:$LI$1),FALSE)</f>
        <v>11464.329009999999</v>
      </c>
      <c r="S1532" s="368">
        <f>+VLOOKUP($E1532,Value_Added!$1:$1048576,MATCH(DATE(S$2,1,1),Value_Added!$A$1:$LI$1),FALSE)</f>
        <v>11525.79645</v>
      </c>
      <c r="T1532" s="368">
        <f>+VLOOKUP($E1532,Value_Added!$1:$1048576,MATCH(DATE(T$2,1,1),Value_Added!$A$1:$LI$1),FALSE)</f>
        <v>11621.941409999999</v>
      </c>
      <c r="U1532" s="368">
        <f>+VLOOKUP($E1532,Value_Added!$1:$1048576,MATCH(DATE(U$2,1,1),Value_Added!$A$1:$LI$1),FALSE)</f>
        <v>11737.693160000001</v>
      </c>
      <c r="V1532" s="368">
        <f>+VLOOKUP($E1532,Value_Added!$1:$1048576,MATCH(DATE(V$2,1,1),Value_Added!$A$1:$LI$1),FALSE)</f>
        <v>11838.174199999999</v>
      </c>
      <c r="W1532" s="368">
        <f>+VLOOKUP($E1532,Value_Added!$1:$1048576,MATCH(DATE(W$2,1,1),Value_Added!$A$1:$LI$1),FALSE)</f>
        <v>11927.37275</v>
      </c>
      <c r="X1532" s="368">
        <f>+VLOOKUP($E1532,Value_Added!$1:$1048576,MATCH(DATE(X$2,1,1),Value_Added!$A$1:$LI$1),FALSE)</f>
        <v>12006.496300000001</v>
      </c>
      <c r="Y1532" s="368">
        <f>+VLOOKUP($E1532,Value_Added!$1:$1048576,MATCH(DATE(Y$2,1,1),Value_Added!$A$1:$LI$1),FALSE)</f>
        <v>12088.011860000001</v>
      </c>
      <c r="Z1532" s="368">
        <f>+VLOOKUP($E1532,Value_Added!$1:$1048576,MATCH(DATE(Z$2,1,1),Value_Added!$A$1:$LI$1),FALSE)</f>
        <v>12173.34232</v>
      </c>
      <c r="AA1532" s="368">
        <f>+VLOOKUP($E1532,Value_Added!$1:$1048576,MATCH(DATE(AA$2,1,1),Value_Added!$A$1:$LI$1),FALSE)</f>
        <v>12281.97172</v>
      </c>
      <c r="AB1532" s="368">
        <f>+VLOOKUP($E1532,Value_Added!$1:$1048576,MATCH(DATE(AB$2,1,1),Value_Added!$A$1:$LI$1),FALSE)</f>
        <v>12415.463</v>
      </c>
      <c r="AC1532" s="368">
        <f>+VLOOKUP($E1532,Value_Added!$1:$1048576,MATCH(DATE(AC$2,1,1),Value_Added!$A$1:$LI$1),FALSE)</f>
        <v>12572.12052</v>
      </c>
      <c r="AD1532" s="368">
        <f>+VLOOKUP($E1532,Value_Added!$1:$1048576,MATCH(DATE(AD$2,1,1),Value_Added!$A$1:$LI$1),FALSE)</f>
        <v>12750.65264</v>
      </c>
      <c r="AE1532" s="368">
        <f>+VLOOKUP($E1532,Value_Added!$1:$1048576,MATCH(DATE(AE$2,1,1),Value_Added!$A$1:$LI$1),FALSE)</f>
        <v>12944.396989999999</v>
      </c>
      <c r="AF1532" s="368">
        <f>+VLOOKUP($E1532,Value_Added!$1:$1048576,MATCH(DATE(AF$2,1,1),Value_Added!$A$1:$LI$1),FALSE)</f>
        <v>13254.56738</v>
      </c>
      <c r="AG1532" s="368">
        <f>+VLOOKUP($E1532,Value_Added!$1:$1048576,MATCH(DATE(AG$2,1,1),Value_Added!$A$1:$LI$1),FALSE)</f>
        <v>13598.08063</v>
      </c>
      <c r="AH1532" s="368">
        <f>+VLOOKUP($E1532,Value_Added!$1:$1048576,MATCH(DATE(AH$2,1,1),Value_Added!$A$1:$LI$1),FALSE)</f>
        <v>13979.81638</v>
      </c>
      <c r="AI1532" s="368">
        <f>+VLOOKUP($E1532,Value_Added!$1:$1048576,MATCH(DATE(AI$2,1,1),Value_Added!$A$1:$LI$1),FALSE)</f>
        <v>14398.330760000001</v>
      </c>
      <c r="AJ1532" s="368">
        <f>+VLOOKUP($E1532,Value_Added!$1:$1048576,MATCH(DATE(AJ$2,1,1),Value_Added!$A$1:$LI$1),FALSE)</f>
        <v>14851.14689</v>
      </c>
      <c r="AK1532" s="368">
        <f>+VLOOKUP($E1532,Value_Added!$1:$1048576,MATCH(DATE(AK$2,1,1),Value_Added!$A$1:$LI$1),FALSE)</f>
        <v>15340.492840000001</v>
      </c>
      <c r="AL1532" s="368">
        <f>+VLOOKUP($E1532,Value_Added!$1:$1048576,MATCH(DATE(AL$2,1,1),Value_Added!$A$1:$LI$1),FALSE)</f>
        <v>15863.471289999999</v>
      </c>
      <c r="AM1532" s="368">
        <f>+VLOOKUP($E1532,Value_Added!$1:$1048576,MATCH(DATE(AM$2,1,1),Value_Added!$A$1:$LI$1),FALSE)</f>
        <v>16415.053179999999</v>
      </c>
      <c r="AN1532" s="368">
        <f>+VLOOKUP($E1532,Value_Added!$1:$1048576,MATCH(DATE(AN$2,1,1),Value_Added!$A$1:$LI$1),FALSE)</f>
        <v>16989.79466</v>
      </c>
      <c r="AO1532" s="368">
        <f>+VLOOKUP($E1532,Value_Added!$1:$1048576,MATCH(DATE(AO$2,1,1),Value_Added!$A$1:$LI$1),FALSE)</f>
        <v>17582.34505</v>
      </c>
    </row>
    <row r="1533" spans="1:41" s="92" customFormat="1" ht="15" customHeight="1" x14ac:dyDescent="0.35">
      <c r="A1533" s="394"/>
      <c r="B1533" s="392"/>
      <c r="C1533" s="86" t="s">
        <v>742</v>
      </c>
      <c r="D1533" s="131"/>
      <c r="E1533" s="87" t="s">
        <v>846</v>
      </c>
      <c r="F1533" s="316">
        <f>+VLOOKUP($E1533,Value_Added!$1:$1048576,MATCH(DATE(F$2,1,1),Value_Added!$A$1:$LI$1),FALSE)</f>
        <v>1510701.8559999999</v>
      </c>
      <c r="G1533" s="316">
        <f>+VLOOKUP($E1533,Value_Added!$1:$1048576,MATCH(DATE(G$2,1,1),Value_Added!$A$1:$LI$1),FALSE)</f>
        <v>1537005.64</v>
      </c>
      <c r="H1533" s="316">
        <f>+VLOOKUP($E1533,Value_Added!$1:$1048576,MATCH(DATE(H$2,1,1),Value_Added!$A$1:$LI$1),FALSE)</f>
        <v>1564258.554</v>
      </c>
      <c r="I1533" s="316">
        <f>+VLOOKUP($E1533,Value_Added!$1:$1048576,MATCH(DATE(I$2,1,1),Value_Added!$A$1:$LI$1),FALSE)</f>
        <v>1592190.89</v>
      </c>
      <c r="J1533" s="316">
        <f>+VLOOKUP($E1533,Value_Added!$1:$1048576,MATCH(DATE(J$2,1,1),Value_Added!$A$1:$LI$1),FALSE)</f>
        <v>1624316.361</v>
      </c>
      <c r="K1533" s="316">
        <f>+VLOOKUP($E1533,Value_Added!$1:$1048576,MATCH(DATE(K$2,1,1),Value_Added!$A$1:$LI$1),FALSE)</f>
        <v>1663884.719</v>
      </c>
      <c r="L1533" s="316">
        <f>+VLOOKUP($E1533,Value_Added!$1:$1048576,MATCH(DATE(L$2,1,1),Value_Added!$A$1:$LI$1),FALSE)</f>
        <v>1699631.4950000001</v>
      </c>
      <c r="M1533" s="316">
        <f>+VLOOKUP($E1533,Value_Added!$1:$1048576,MATCH(DATE(M$2,1,1),Value_Added!$A$1:$LI$1),FALSE)</f>
        <v>1734546.807</v>
      </c>
      <c r="N1533" s="316">
        <f>+VLOOKUP($E1533,Value_Added!$1:$1048576,MATCH(DATE(N$2,1,1),Value_Added!$A$1:$LI$1),FALSE)</f>
        <v>1768347.92</v>
      </c>
      <c r="O1533" s="316">
        <f>+VLOOKUP($E1533,Value_Added!$1:$1048576,MATCH(DATE(O$2,1,1),Value_Added!$A$1:$LI$1),FALSE)</f>
        <v>1801064.145</v>
      </c>
      <c r="P1533" s="316">
        <f>+VLOOKUP($E1533,Value_Added!$1:$1048576,MATCH(DATE(P$2,1,1),Value_Added!$A$1:$LI$1),FALSE)</f>
        <v>1833060.0819999999</v>
      </c>
      <c r="Q1533" s="316">
        <f>+VLOOKUP($E1533,Value_Added!$1:$1048576,MATCH(DATE(Q$2,1,1),Value_Added!$A$1:$LI$1),FALSE)</f>
        <v>1864081.0959999999</v>
      </c>
      <c r="R1533" s="316">
        <f>+VLOOKUP($E1533,Value_Added!$1:$1048576,MATCH(DATE(R$2,1,1),Value_Added!$A$1:$LI$1),FALSE)</f>
        <v>1895520.4669999999</v>
      </c>
      <c r="S1533" s="316">
        <f>+VLOOKUP($E1533,Value_Added!$1:$1048576,MATCH(DATE(S$2,1,1),Value_Added!$A$1:$LI$1),FALSE)</f>
        <v>1927454.2949999999</v>
      </c>
      <c r="T1533" s="316">
        <f>+VLOOKUP($E1533,Value_Added!$1:$1048576,MATCH(DATE(T$2,1,1),Value_Added!$A$1:$LI$1),FALSE)</f>
        <v>1959576.2439999999</v>
      </c>
      <c r="U1533" s="316">
        <f>+VLOOKUP($E1533,Value_Added!$1:$1048576,MATCH(DATE(U$2,1,1),Value_Added!$A$1:$LI$1),FALSE)</f>
        <v>1991621.128</v>
      </c>
      <c r="V1533" s="316">
        <f>+VLOOKUP($E1533,Value_Added!$1:$1048576,MATCH(DATE(V$2,1,1),Value_Added!$A$1:$LI$1),FALSE)</f>
        <v>2022548.1040000001</v>
      </c>
      <c r="W1533" s="316">
        <f>+VLOOKUP($E1533,Value_Added!$1:$1048576,MATCH(DATE(W$2,1,1),Value_Added!$A$1:$LI$1),FALSE)</f>
        <v>2052974.774</v>
      </c>
      <c r="X1533" s="316">
        <f>+VLOOKUP($E1533,Value_Added!$1:$1048576,MATCH(DATE(X$2,1,1),Value_Added!$A$1:$LI$1),FALSE)</f>
        <v>2083058.736</v>
      </c>
      <c r="Y1533" s="316">
        <f>+VLOOKUP($E1533,Value_Added!$1:$1048576,MATCH(DATE(Y$2,1,1),Value_Added!$A$1:$LI$1),FALSE)</f>
        <v>2113007.5830000001</v>
      </c>
      <c r="Z1533" s="316">
        <f>+VLOOKUP($E1533,Value_Added!$1:$1048576,MATCH(DATE(Z$2,1,1),Value_Added!$A$1:$LI$1),FALSE)</f>
        <v>2142685.3080000002</v>
      </c>
      <c r="AA1533" s="316">
        <f>+VLOOKUP($E1533,Value_Added!$1:$1048576,MATCH(DATE(AA$2,1,1),Value_Added!$A$1:$LI$1),FALSE)</f>
        <v>2172651.5109999999</v>
      </c>
      <c r="AB1533" s="316">
        <f>+VLOOKUP($E1533,Value_Added!$1:$1048576,MATCH(DATE(AB$2,1,1),Value_Added!$A$1:$LI$1),FALSE)</f>
        <v>2203082.5699999998</v>
      </c>
      <c r="AC1533" s="316">
        <f>+VLOOKUP($E1533,Value_Added!$1:$1048576,MATCH(DATE(AC$2,1,1),Value_Added!$A$1:$LI$1),FALSE)</f>
        <v>2234042.6779999998</v>
      </c>
      <c r="AD1533" s="316">
        <f>+VLOOKUP($E1533,Value_Added!$1:$1048576,MATCH(DATE(AD$2,1,1),Value_Added!$A$1:$LI$1),FALSE)</f>
        <v>2265572.7420000001</v>
      </c>
      <c r="AE1533" s="316">
        <f>+VLOOKUP($E1533,Value_Added!$1:$1048576,MATCH(DATE(AE$2,1,1),Value_Added!$A$1:$LI$1),FALSE)</f>
        <v>2296920.798</v>
      </c>
      <c r="AF1533" s="316">
        <f>+VLOOKUP($E1533,Value_Added!$1:$1048576,MATCH(DATE(AF$2,1,1),Value_Added!$A$1:$LI$1),FALSE)</f>
        <v>2334210.4279999998</v>
      </c>
      <c r="AG1533" s="316">
        <f>+VLOOKUP($E1533,Value_Added!$1:$1048576,MATCH(DATE(AG$2,1,1),Value_Added!$A$1:$LI$1),FALSE)</f>
        <v>2373204.0970000001</v>
      </c>
      <c r="AH1533" s="316">
        <f>+VLOOKUP($E1533,Value_Added!$1:$1048576,MATCH(DATE(AH$2,1,1),Value_Added!$A$1:$LI$1),FALSE)</f>
        <v>2413795.236</v>
      </c>
      <c r="AI1533" s="316">
        <f>+VLOOKUP($E1533,Value_Added!$1:$1048576,MATCH(DATE(AI$2,1,1),Value_Added!$A$1:$LI$1),FALSE)</f>
        <v>2455829.4909999999</v>
      </c>
      <c r="AJ1533" s="316">
        <f>+VLOOKUP($E1533,Value_Added!$1:$1048576,MATCH(DATE(AJ$2,1,1),Value_Added!$A$1:$LI$1),FALSE)</f>
        <v>2499119.8280000002</v>
      </c>
      <c r="AK1533" s="316">
        <f>+VLOOKUP($E1533,Value_Added!$1:$1048576,MATCH(DATE(AK$2,1,1),Value_Added!$A$1:$LI$1),FALSE)</f>
        <v>2543496.443</v>
      </c>
      <c r="AL1533" s="316">
        <f>+VLOOKUP($E1533,Value_Added!$1:$1048576,MATCH(DATE(AL$2,1,1),Value_Added!$A$1:$LI$1),FALSE)</f>
        <v>2588833.2880000002</v>
      </c>
      <c r="AM1533" s="316">
        <f>+VLOOKUP($E1533,Value_Added!$1:$1048576,MATCH(DATE(AM$2,1,1),Value_Added!$A$1:$LI$1),FALSE)</f>
        <v>2634953.4</v>
      </c>
      <c r="AN1533" s="316">
        <f>+VLOOKUP($E1533,Value_Added!$1:$1048576,MATCH(DATE(AN$2,1,1),Value_Added!$A$1:$LI$1),FALSE)</f>
        <v>2681687.1340000001</v>
      </c>
      <c r="AO1533" s="316">
        <f>+VLOOKUP($E1533,Value_Added!$1:$1048576,MATCH(DATE(AO$2,1,1),Value_Added!$A$1:$LI$1),FALSE)</f>
        <v>2728891.82</v>
      </c>
    </row>
    <row r="1534" spans="1:41" ht="15" customHeight="1" x14ac:dyDescent="0.35">
      <c r="A1534" s="394"/>
      <c r="B1534" s="392"/>
      <c r="C1534" s="139" t="s">
        <v>606</v>
      </c>
      <c r="D1534" s="95"/>
      <c r="E1534" s="65" t="s">
        <v>847</v>
      </c>
      <c r="F1534" s="368">
        <f>+VLOOKUP($E1534,Value_Added!$1:$1048576,MATCH(DATE(F$2,1,1),Value_Added!$A$1:$LI$1),FALSE)</f>
        <v>1116774.1089999999</v>
      </c>
      <c r="G1534" s="368">
        <f>+VLOOKUP($E1534,Value_Added!$1:$1048576,MATCH(DATE(G$2,1,1),Value_Added!$A$1:$LI$1),FALSE)</f>
        <v>1137989.3370000001</v>
      </c>
      <c r="H1534" s="368">
        <f>+VLOOKUP($E1534,Value_Added!$1:$1048576,MATCH(DATE(H$2,1,1),Value_Added!$A$1:$LI$1),FALSE)</f>
        <v>1160000.2069999999</v>
      </c>
      <c r="I1534" s="368">
        <f>+VLOOKUP($E1534,Value_Added!$1:$1048576,MATCH(DATE(I$2,1,1),Value_Added!$A$1:$LI$1),FALSE)</f>
        <v>1182556.2890000001</v>
      </c>
      <c r="J1534" s="368">
        <f>+VLOOKUP($E1534,Value_Added!$1:$1048576,MATCH(DATE(J$2,1,1),Value_Added!$A$1:$LI$1),FALSE)</f>
        <v>1208979.5390000001</v>
      </c>
      <c r="K1534" s="368">
        <f>+VLOOKUP($E1534,Value_Added!$1:$1048576,MATCH(DATE(K$2,1,1),Value_Added!$A$1:$LI$1),FALSE)</f>
        <v>1242291.0109999999</v>
      </c>
      <c r="L1534" s="368">
        <f>+VLOOKUP($E1534,Value_Added!$1:$1048576,MATCH(DATE(L$2,1,1),Value_Added!$A$1:$LI$1),FALSE)</f>
        <v>1271918.1299999999</v>
      </c>
      <c r="M1534" s="368">
        <f>+VLOOKUP($E1534,Value_Added!$1:$1048576,MATCH(DATE(M$2,1,1),Value_Added!$A$1:$LI$1),FALSE)</f>
        <v>1300717.7279999999</v>
      </c>
      <c r="N1534" s="368">
        <f>+VLOOKUP($E1534,Value_Added!$1:$1048576,MATCH(DATE(N$2,1,1),Value_Added!$A$1:$LI$1),FALSE)</f>
        <v>1328426.2790000001</v>
      </c>
      <c r="O1534" s="368">
        <f>+VLOOKUP($E1534,Value_Added!$1:$1048576,MATCH(DATE(O$2,1,1),Value_Added!$A$1:$LI$1),FALSE)</f>
        <v>1355067.352</v>
      </c>
      <c r="P1534" s="368">
        <f>+VLOOKUP($E1534,Value_Added!$1:$1048576,MATCH(DATE(P$2,1,1),Value_Added!$A$1:$LI$1),FALSE)</f>
        <v>1380968.6610000001</v>
      </c>
      <c r="Q1534" s="368">
        <f>+VLOOKUP($E1534,Value_Added!$1:$1048576,MATCH(DATE(Q$2,1,1),Value_Added!$A$1:$LI$1),FALSE)</f>
        <v>1405975.378</v>
      </c>
      <c r="R1534" s="368">
        <f>+VLOOKUP($E1534,Value_Added!$1:$1048576,MATCH(DATE(R$2,1,1),Value_Added!$A$1:$LI$1),FALSE)</f>
        <v>1431356.2679999999</v>
      </c>
      <c r="S1534" s="368">
        <f>+VLOOKUP($E1534,Value_Added!$1:$1048576,MATCH(DATE(S$2,1,1),Value_Added!$A$1:$LI$1),FALSE)</f>
        <v>1457169.345</v>
      </c>
      <c r="T1534" s="368">
        <f>+VLOOKUP($E1534,Value_Added!$1:$1048576,MATCH(DATE(T$2,1,1),Value_Added!$A$1:$LI$1),FALSE)</f>
        <v>1483125.851</v>
      </c>
      <c r="U1534" s="368">
        <f>+VLOOKUP($E1534,Value_Added!$1:$1048576,MATCH(DATE(U$2,1,1),Value_Added!$A$1:$LI$1),FALSE)</f>
        <v>1508977.5689999999</v>
      </c>
      <c r="V1534" s="368">
        <f>+VLOOKUP($E1534,Value_Added!$1:$1048576,MATCH(DATE(V$2,1,1),Value_Added!$A$1:$LI$1),FALSE)</f>
        <v>1533744.4240000001</v>
      </c>
      <c r="W1534" s="368">
        <f>+VLOOKUP($E1534,Value_Added!$1:$1048576,MATCH(DATE(W$2,1,1),Value_Added!$A$1:$LI$1),FALSE)</f>
        <v>1558013.5789999999</v>
      </c>
      <c r="X1534" s="368">
        <f>+VLOOKUP($E1534,Value_Added!$1:$1048576,MATCH(DATE(X$2,1,1),Value_Added!$A$1:$LI$1),FALSE)</f>
        <v>1581930.9879999999</v>
      </c>
      <c r="Y1534" s="368">
        <f>+VLOOKUP($E1534,Value_Added!$1:$1048576,MATCH(DATE(Y$2,1,1),Value_Added!$A$1:$LI$1),FALSE)</f>
        <v>1605690.9569999999</v>
      </c>
      <c r="Z1534" s="368">
        <f>+VLOOKUP($E1534,Value_Added!$1:$1048576,MATCH(DATE(Z$2,1,1),Value_Added!$A$1:$LI$1),FALSE)</f>
        <v>1629167.3810000001</v>
      </c>
      <c r="AA1534" s="368">
        <f>+VLOOKUP($E1534,Value_Added!$1:$1048576,MATCH(DATE(AA$2,1,1),Value_Added!$A$1:$LI$1),FALSE)</f>
        <v>1652879.834</v>
      </c>
      <c r="AB1534" s="368">
        <f>+VLOOKUP($E1534,Value_Added!$1:$1048576,MATCH(DATE(AB$2,1,1),Value_Added!$A$1:$LI$1),FALSE)</f>
        <v>1676987.236</v>
      </c>
      <c r="AC1534" s="368">
        <f>+VLOOKUP($E1534,Value_Added!$1:$1048576,MATCH(DATE(AC$2,1,1),Value_Added!$A$1:$LI$1),FALSE)</f>
        <v>1701545.878</v>
      </c>
      <c r="AD1534" s="368">
        <f>+VLOOKUP($E1534,Value_Added!$1:$1048576,MATCH(DATE(AD$2,1,1),Value_Added!$A$1:$LI$1),FALSE)</f>
        <v>1726590.9439999999</v>
      </c>
      <c r="AE1534" s="368">
        <f>+VLOOKUP($E1534,Value_Added!$1:$1048576,MATCH(DATE(AE$2,1,1),Value_Added!$A$1:$LI$1),FALSE)</f>
        <v>1751431.51</v>
      </c>
      <c r="AF1534" s="368">
        <f>+VLOOKUP($E1534,Value_Added!$1:$1048576,MATCH(DATE(AF$2,1,1),Value_Added!$A$1:$LI$1),FALSE)</f>
        <v>1781847.5549999999</v>
      </c>
      <c r="AG1534" s="368">
        <f>+VLOOKUP($E1534,Value_Added!$1:$1048576,MATCH(DATE(AG$2,1,1),Value_Added!$A$1:$LI$1),FALSE)</f>
        <v>1813783.11</v>
      </c>
      <c r="AH1534" s="368">
        <f>+VLOOKUP($E1534,Value_Added!$1:$1048576,MATCH(DATE(AH$2,1,1),Value_Added!$A$1:$LI$1),FALSE)</f>
        <v>1847137.004</v>
      </c>
      <c r="AI1534" s="368">
        <f>+VLOOKUP($E1534,Value_Added!$1:$1048576,MATCH(DATE(AI$2,1,1),Value_Added!$A$1:$LI$1),FALSE)</f>
        <v>1881764.3419999999</v>
      </c>
      <c r="AJ1534" s="368">
        <f>+VLOOKUP($E1534,Value_Added!$1:$1048576,MATCH(DATE(AJ$2,1,1),Value_Added!$A$1:$LI$1),FALSE)</f>
        <v>1917491.7069999999</v>
      </c>
      <c r="AK1534" s="368">
        <f>+VLOOKUP($E1534,Value_Added!$1:$1048576,MATCH(DATE(AK$2,1,1),Value_Added!$A$1:$LI$1),FALSE)</f>
        <v>1954164.517</v>
      </c>
      <c r="AL1534" s="368">
        <f>+VLOOKUP($E1534,Value_Added!$1:$1048576,MATCH(DATE(AL$2,1,1),Value_Added!$A$1:$LI$1),FALSE)</f>
        <v>1991665.554</v>
      </c>
      <c r="AM1534" s="368">
        <f>+VLOOKUP($E1534,Value_Added!$1:$1048576,MATCH(DATE(AM$2,1,1),Value_Added!$A$1:$LI$1),FALSE)</f>
        <v>2029830.838</v>
      </c>
      <c r="AN1534" s="368">
        <f>+VLOOKUP($E1534,Value_Added!$1:$1048576,MATCH(DATE(AN$2,1,1),Value_Added!$A$1:$LI$1),FALSE)</f>
        <v>2068503.2720000001</v>
      </c>
      <c r="AO1534" s="368">
        <f>+VLOOKUP($E1534,Value_Added!$1:$1048576,MATCH(DATE(AO$2,1,1),Value_Added!$A$1:$LI$1),FALSE)</f>
        <v>2107550.7009999999</v>
      </c>
    </row>
    <row r="1535" spans="1:41" ht="15" customHeight="1" x14ac:dyDescent="0.35">
      <c r="A1535" s="394"/>
      <c r="B1535" s="392"/>
      <c r="C1535" s="139" t="s">
        <v>607</v>
      </c>
      <c r="D1535" s="95"/>
      <c r="E1535" s="65" t="s">
        <v>848</v>
      </c>
      <c r="F1535" s="368">
        <f>+VLOOKUP($E1535,Value_Added!$1:$1048576,MATCH(DATE(F$2,1,1),Value_Added!$A$1:$LI$1),FALSE)</f>
        <v>393927.74670000002</v>
      </c>
      <c r="G1535" s="368">
        <f>+VLOOKUP($E1535,Value_Added!$1:$1048576,MATCH(DATE(G$2,1,1),Value_Added!$A$1:$LI$1),FALSE)</f>
        <v>399016.3026</v>
      </c>
      <c r="H1535" s="368">
        <f>+VLOOKUP($E1535,Value_Added!$1:$1048576,MATCH(DATE(H$2,1,1),Value_Added!$A$1:$LI$1),FALSE)</f>
        <v>404258.34659999999</v>
      </c>
      <c r="I1535" s="368">
        <f>+VLOOKUP($E1535,Value_Added!$1:$1048576,MATCH(DATE(I$2,1,1),Value_Added!$A$1:$LI$1),FALSE)</f>
        <v>409634.6005</v>
      </c>
      <c r="J1535" s="368">
        <f>+VLOOKUP($E1535,Value_Added!$1:$1048576,MATCH(DATE(J$2,1,1),Value_Added!$A$1:$LI$1),FALSE)</f>
        <v>415336.8223</v>
      </c>
      <c r="K1535" s="368">
        <f>+VLOOKUP($E1535,Value_Added!$1:$1048576,MATCH(DATE(K$2,1,1),Value_Added!$A$1:$LI$1),FALSE)</f>
        <v>421593.70770000003</v>
      </c>
      <c r="L1535" s="368">
        <f>+VLOOKUP($E1535,Value_Added!$1:$1048576,MATCH(DATE(L$2,1,1),Value_Added!$A$1:$LI$1),FALSE)</f>
        <v>427713.3653</v>
      </c>
      <c r="M1535" s="368">
        <f>+VLOOKUP($E1535,Value_Added!$1:$1048576,MATCH(DATE(M$2,1,1),Value_Added!$A$1:$LI$1),FALSE)</f>
        <v>433829.07949999999</v>
      </c>
      <c r="N1535" s="368">
        <f>+VLOOKUP($E1535,Value_Added!$1:$1048576,MATCH(DATE(N$2,1,1),Value_Added!$A$1:$LI$1),FALSE)</f>
        <v>439921.64059999998</v>
      </c>
      <c r="O1535" s="368">
        <f>+VLOOKUP($E1535,Value_Added!$1:$1048576,MATCH(DATE(O$2,1,1),Value_Added!$A$1:$LI$1),FALSE)</f>
        <v>445996.79330000002</v>
      </c>
      <c r="P1535" s="368">
        <f>+VLOOKUP($E1535,Value_Added!$1:$1048576,MATCH(DATE(P$2,1,1),Value_Added!$A$1:$LI$1),FALSE)</f>
        <v>452091.42109999998</v>
      </c>
      <c r="Q1535" s="368">
        <f>+VLOOKUP($E1535,Value_Added!$1:$1048576,MATCH(DATE(Q$2,1,1),Value_Added!$A$1:$LI$1),FALSE)</f>
        <v>458105.71740000002</v>
      </c>
      <c r="R1535" s="368">
        <f>+VLOOKUP($E1535,Value_Added!$1:$1048576,MATCH(DATE(R$2,1,1),Value_Added!$A$1:$LI$1),FALSE)</f>
        <v>464164.1986</v>
      </c>
      <c r="S1535" s="368">
        <f>+VLOOKUP($E1535,Value_Added!$1:$1048576,MATCH(DATE(S$2,1,1),Value_Added!$A$1:$LI$1),FALSE)</f>
        <v>470284.95</v>
      </c>
      <c r="T1535" s="368">
        <f>+VLOOKUP($E1535,Value_Added!$1:$1048576,MATCH(DATE(T$2,1,1),Value_Added!$A$1:$LI$1),FALSE)</f>
        <v>476450.39380000002</v>
      </c>
      <c r="U1535" s="368">
        <f>+VLOOKUP($E1535,Value_Added!$1:$1048576,MATCH(DATE(U$2,1,1),Value_Added!$A$1:$LI$1),FALSE)</f>
        <v>482643.55949999997</v>
      </c>
      <c r="V1535" s="368">
        <f>+VLOOKUP($E1535,Value_Added!$1:$1048576,MATCH(DATE(V$2,1,1),Value_Added!$A$1:$LI$1),FALSE)</f>
        <v>488803.67910000001</v>
      </c>
      <c r="W1535" s="368">
        <f>+VLOOKUP($E1535,Value_Added!$1:$1048576,MATCH(DATE(W$2,1,1),Value_Added!$A$1:$LI$1),FALSE)</f>
        <v>494961.1949</v>
      </c>
      <c r="X1535" s="368">
        <f>+VLOOKUP($E1535,Value_Added!$1:$1048576,MATCH(DATE(X$2,1,1),Value_Added!$A$1:$LI$1),FALSE)</f>
        <v>501127.74810000003</v>
      </c>
      <c r="Y1535" s="368">
        <f>+VLOOKUP($E1535,Value_Added!$1:$1048576,MATCH(DATE(Y$2,1,1),Value_Added!$A$1:$LI$1),FALSE)</f>
        <v>507316.62569999998</v>
      </c>
      <c r="Z1535" s="368">
        <f>+VLOOKUP($E1535,Value_Added!$1:$1048576,MATCH(DATE(Z$2,1,1),Value_Added!$A$1:$LI$1),FALSE)</f>
        <v>513517.92700000003</v>
      </c>
      <c r="AA1535" s="368">
        <f>+VLOOKUP($E1535,Value_Added!$1:$1048576,MATCH(DATE(AA$2,1,1),Value_Added!$A$1:$LI$1),FALSE)</f>
        <v>519771.67660000001</v>
      </c>
      <c r="AB1535" s="368">
        <f>+VLOOKUP($E1535,Value_Added!$1:$1048576,MATCH(DATE(AB$2,1,1),Value_Added!$A$1:$LI$1),FALSE)</f>
        <v>526095.33440000005</v>
      </c>
      <c r="AC1535" s="368">
        <f>+VLOOKUP($E1535,Value_Added!$1:$1048576,MATCH(DATE(AC$2,1,1),Value_Added!$A$1:$LI$1),FALSE)</f>
        <v>532496.79929999996</v>
      </c>
      <c r="AD1535" s="368">
        <f>+VLOOKUP($E1535,Value_Added!$1:$1048576,MATCH(DATE(AD$2,1,1),Value_Added!$A$1:$LI$1),FALSE)</f>
        <v>538981.79729999998</v>
      </c>
      <c r="AE1535" s="368">
        <f>+VLOOKUP($E1535,Value_Added!$1:$1048576,MATCH(DATE(AE$2,1,1),Value_Added!$A$1:$LI$1),FALSE)</f>
        <v>545489.2879</v>
      </c>
      <c r="AF1535" s="368">
        <f>+VLOOKUP($E1535,Value_Added!$1:$1048576,MATCH(DATE(AF$2,1,1),Value_Added!$A$1:$LI$1),FALSE)</f>
        <v>552362.87239999999</v>
      </c>
      <c r="AG1535" s="368">
        <f>+VLOOKUP($E1535,Value_Added!$1:$1048576,MATCH(DATE(AG$2,1,1),Value_Added!$A$1:$LI$1),FALSE)</f>
        <v>559420.98739999998</v>
      </c>
      <c r="AH1535" s="368">
        <f>+VLOOKUP($E1535,Value_Added!$1:$1048576,MATCH(DATE(AH$2,1,1),Value_Added!$A$1:$LI$1),FALSE)</f>
        <v>566658.23219999997</v>
      </c>
      <c r="AI1535" s="368">
        <f>+VLOOKUP($E1535,Value_Added!$1:$1048576,MATCH(DATE(AI$2,1,1),Value_Added!$A$1:$LI$1),FALSE)</f>
        <v>574065.14870000002</v>
      </c>
      <c r="AJ1535" s="368">
        <f>+VLOOKUP($E1535,Value_Added!$1:$1048576,MATCH(DATE(AJ$2,1,1),Value_Added!$A$1:$LI$1),FALSE)</f>
        <v>581628.12069999997</v>
      </c>
      <c r="AK1535" s="368">
        <f>+VLOOKUP($E1535,Value_Added!$1:$1048576,MATCH(DATE(AK$2,1,1),Value_Added!$A$1:$LI$1),FALSE)</f>
        <v>589331.92539999995</v>
      </c>
      <c r="AL1535" s="368">
        <f>+VLOOKUP($E1535,Value_Added!$1:$1048576,MATCH(DATE(AL$2,1,1),Value_Added!$A$1:$LI$1),FALSE)</f>
        <v>597167.73430000001</v>
      </c>
      <c r="AM1535" s="368">
        <f>+VLOOKUP($E1535,Value_Added!$1:$1048576,MATCH(DATE(AM$2,1,1),Value_Added!$A$1:$LI$1),FALSE)</f>
        <v>605122.56149999995</v>
      </c>
      <c r="AN1535" s="368">
        <f>+VLOOKUP($E1535,Value_Added!$1:$1048576,MATCH(DATE(AN$2,1,1),Value_Added!$A$1:$LI$1),FALSE)</f>
        <v>613183.86179999996</v>
      </c>
      <c r="AO1535" s="368">
        <f>+VLOOKUP($E1535,Value_Added!$1:$1048576,MATCH(DATE(AO$2,1,1),Value_Added!$A$1:$LI$1),FALSE)</f>
        <v>621341.11939999997</v>
      </c>
    </row>
    <row r="1536" spans="1:41" s="92" customFormat="1" ht="15" customHeight="1" x14ac:dyDescent="0.35">
      <c r="A1536" s="394"/>
      <c r="B1536" s="392"/>
      <c r="C1536" s="86" t="s">
        <v>743</v>
      </c>
      <c r="D1536" s="131"/>
      <c r="E1536" s="87" t="s">
        <v>849</v>
      </c>
      <c r="F1536" s="368">
        <f>+VLOOKUP($E1536,Value_Added!$1:$1048576,MATCH(DATE(F$2,1,1),Value_Added!$A$1:$LI$1),FALSE)</f>
        <v>-2034.016005</v>
      </c>
      <c r="G1536" s="368">
        <f>+VLOOKUP($E1536,Value_Added!$1:$1048576,MATCH(DATE(G$2,1,1),Value_Added!$A$1:$LI$1),FALSE)</f>
        <v>-2055.28458</v>
      </c>
      <c r="H1536" s="368">
        <f>+VLOOKUP($E1536,Value_Added!$1:$1048576,MATCH(DATE(H$2,1,1),Value_Added!$A$1:$LI$1),FALSE)</f>
        <v>-2062.6078200000002</v>
      </c>
      <c r="I1536" s="368">
        <f>+VLOOKUP($E1536,Value_Added!$1:$1048576,MATCH(DATE(I$2,1,1),Value_Added!$A$1:$LI$1),FALSE)</f>
        <v>-2050.0355399999999</v>
      </c>
      <c r="J1536" s="368">
        <f>+VLOOKUP($E1536,Value_Added!$1:$1048576,MATCH(DATE(J$2,1,1),Value_Added!$A$1:$LI$1),FALSE)</f>
        <v>-2034.214266</v>
      </c>
      <c r="K1536" s="368">
        <f>+VLOOKUP($E1536,Value_Added!$1:$1048576,MATCH(DATE(K$2,1,1),Value_Added!$A$1:$LI$1),FALSE)</f>
        <v>-2032.211125</v>
      </c>
      <c r="L1536" s="368">
        <f>+VLOOKUP($E1536,Value_Added!$1:$1048576,MATCH(DATE(L$2,1,1),Value_Added!$A$1:$LI$1),FALSE)</f>
        <v>-1987.3601120000001</v>
      </c>
      <c r="M1536" s="368">
        <f>+VLOOKUP($E1536,Value_Added!$1:$1048576,MATCH(DATE(M$2,1,1),Value_Added!$A$1:$LI$1),FALSE)</f>
        <v>-1987.646524</v>
      </c>
      <c r="N1536" s="368">
        <f>+VLOOKUP($E1536,Value_Added!$1:$1048576,MATCH(DATE(N$2,1,1),Value_Added!$A$1:$LI$1),FALSE)</f>
        <v>-1992.6790129999999</v>
      </c>
      <c r="O1536" s="368">
        <f>+VLOOKUP($E1536,Value_Added!$1:$1048576,MATCH(DATE(O$2,1,1),Value_Added!$A$1:$LI$1),FALSE)</f>
        <v>-1995.769569</v>
      </c>
      <c r="P1536" s="368">
        <f>+VLOOKUP($E1536,Value_Added!$1:$1048576,MATCH(DATE(P$2,1,1),Value_Added!$A$1:$LI$1),FALSE)</f>
        <v>-1962.7413079999999</v>
      </c>
      <c r="Q1536" s="368">
        <f>+VLOOKUP($E1536,Value_Added!$1:$1048576,MATCH(DATE(Q$2,1,1),Value_Added!$A$1:$LI$1),FALSE)</f>
        <v>-1914.493868</v>
      </c>
      <c r="R1536" s="368">
        <f>+VLOOKUP($E1536,Value_Added!$1:$1048576,MATCH(DATE(R$2,1,1),Value_Added!$A$1:$LI$1),FALSE)</f>
        <v>-1865.9462510000001</v>
      </c>
      <c r="S1536" s="368">
        <f>+VLOOKUP($E1536,Value_Added!$1:$1048576,MATCH(DATE(S$2,1,1),Value_Added!$A$1:$LI$1),FALSE)</f>
        <v>-1821.0989059999999</v>
      </c>
      <c r="T1536" s="368">
        <f>+VLOOKUP($E1536,Value_Added!$1:$1048576,MATCH(DATE(T$2,1,1),Value_Added!$A$1:$LI$1),FALSE)</f>
        <v>-1780.1612279999999</v>
      </c>
      <c r="U1536" s="368">
        <f>+VLOOKUP($E1536,Value_Added!$1:$1048576,MATCH(DATE(U$2,1,1),Value_Added!$A$1:$LI$1),FALSE)</f>
        <v>-1741.7350220000001</v>
      </c>
      <c r="V1536" s="368">
        <f>+VLOOKUP($E1536,Value_Added!$1:$1048576,MATCH(DATE(V$2,1,1),Value_Added!$A$1:$LI$1),FALSE)</f>
        <v>-1640.2895040000001</v>
      </c>
      <c r="W1536" s="368">
        <f>+VLOOKUP($E1536,Value_Added!$1:$1048576,MATCH(DATE(W$2,1,1),Value_Added!$A$1:$LI$1),FALSE)</f>
        <v>-1517.7211749999999</v>
      </c>
      <c r="X1536" s="368">
        <f>+VLOOKUP($E1536,Value_Added!$1:$1048576,MATCH(DATE(X$2,1,1),Value_Added!$A$1:$LI$1),FALSE)</f>
        <v>-1398.748679</v>
      </c>
      <c r="Y1536" s="368">
        <f>+VLOOKUP($E1536,Value_Added!$1:$1048576,MATCH(DATE(Y$2,1,1),Value_Added!$A$1:$LI$1),FALSE)</f>
        <v>-1324.2576590000001</v>
      </c>
      <c r="Z1536" s="368">
        <f>+VLOOKUP($E1536,Value_Added!$1:$1048576,MATCH(DATE(Z$2,1,1),Value_Added!$A$1:$LI$1),FALSE)</f>
        <v>-1294.8212289999999</v>
      </c>
      <c r="AA1536" s="368">
        <f>+VLOOKUP($E1536,Value_Added!$1:$1048576,MATCH(DATE(AA$2,1,1),Value_Added!$A$1:$LI$1),FALSE)</f>
        <v>-1287.3357060000001</v>
      </c>
      <c r="AB1536" s="368">
        <f>+VLOOKUP($E1536,Value_Added!$1:$1048576,MATCH(DATE(AB$2,1,1),Value_Added!$A$1:$LI$1),FALSE)</f>
        <v>-1302.4563430000001</v>
      </c>
      <c r="AC1536" s="368">
        <f>+VLOOKUP($E1536,Value_Added!$1:$1048576,MATCH(DATE(AC$2,1,1),Value_Added!$A$1:$LI$1),FALSE)</f>
        <v>-1345.1784270000001</v>
      </c>
      <c r="AD1536" s="368">
        <f>+VLOOKUP($E1536,Value_Added!$1:$1048576,MATCH(DATE(AD$2,1,1),Value_Added!$A$1:$LI$1),FALSE)</f>
        <v>-1420.9496549999999</v>
      </c>
      <c r="AE1536" s="368">
        <f>+VLOOKUP($E1536,Value_Added!$1:$1048576,MATCH(DATE(AE$2,1,1),Value_Added!$A$1:$LI$1),FALSE)</f>
        <v>-1535.576327</v>
      </c>
      <c r="AF1536" s="368">
        <f>+VLOOKUP($E1536,Value_Added!$1:$1048576,MATCH(DATE(AF$2,1,1),Value_Added!$A$1:$LI$1),FALSE)</f>
        <v>-1718.5624110000001</v>
      </c>
      <c r="AG1536" s="368">
        <f>+VLOOKUP($E1536,Value_Added!$1:$1048576,MATCH(DATE(AG$2,1,1),Value_Added!$A$1:$LI$1),FALSE)</f>
        <v>-1966.34943</v>
      </c>
      <c r="AH1536" s="368">
        <f>+VLOOKUP($E1536,Value_Added!$1:$1048576,MATCH(DATE(AH$2,1,1),Value_Added!$A$1:$LI$1),FALSE)</f>
        <v>-2266.8242460000001</v>
      </c>
      <c r="AI1536" s="368">
        <f>+VLOOKUP($E1536,Value_Added!$1:$1048576,MATCH(DATE(AI$2,1,1),Value_Added!$A$1:$LI$1),FALSE)</f>
        <v>-2614.8290889999998</v>
      </c>
      <c r="AJ1536" s="368">
        <f>+VLOOKUP($E1536,Value_Added!$1:$1048576,MATCH(DATE(AJ$2,1,1),Value_Added!$A$1:$LI$1),FALSE)</f>
        <v>-3005.2964459999998</v>
      </c>
      <c r="AK1536" s="368">
        <f>+VLOOKUP($E1536,Value_Added!$1:$1048576,MATCH(DATE(AK$2,1,1),Value_Added!$A$1:$LI$1),FALSE)</f>
        <v>-3431.1996570000001</v>
      </c>
      <c r="AL1536" s="368">
        <f>+VLOOKUP($E1536,Value_Added!$1:$1048576,MATCH(DATE(AL$2,1,1),Value_Added!$A$1:$LI$1),FALSE)</f>
        <v>-3885.4347659999999</v>
      </c>
      <c r="AM1536" s="368">
        <f>+VLOOKUP($E1536,Value_Added!$1:$1048576,MATCH(DATE(AM$2,1,1),Value_Added!$A$1:$LI$1),FALSE)</f>
        <v>-4359.7859900000003</v>
      </c>
      <c r="AN1536" s="368">
        <f>+VLOOKUP($E1536,Value_Added!$1:$1048576,MATCH(DATE(AN$2,1,1),Value_Added!$A$1:$LI$1),FALSE)</f>
        <v>-4845.7935699999998</v>
      </c>
      <c r="AO1536" s="368">
        <f>+VLOOKUP($E1536,Value_Added!$1:$1048576,MATCH(DATE(AO$2,1,1),Value_Added!$A$1:$LI$1),FALSE)</f>
        <v>-5335.3360640000001</v>
      </c>
    </row>
    <row r="1537" spans="1:41" ht="15" customHeight="1" x14ac:dyDescent="0.35">
      <c r="A1537" s="394"/>
      <c r="B1537" s="392"/>
      <c r="C1537" s="139" t="s">
        <v>455</v>
      </c>
      <c r="D1537" s="95"/>
      <c r="E1537" s="58" t="s">
        <v>850</v>
      </c>
      <c r="F1537" s="368">
        <f>+VLOOKUP($E1537,Value_Added!$1:$1048576,MATCH(DATE(F$2,1,1),Value_Added!$A$1:$LI$1),FALSE)</f>
        <v>-2124.7840930000002</v>
      </c>
      <c r="G1537" s="368">
        <f>+VLOOKUP($E1537,Value_Added!$1:$1048576,MATCH(DATE(G$2,1,1),Value_Added!$A$1:$LI$1),FALSE)</f>
        <v>-2149.2350270000002</v>
      </c>
      <c r="H1537" s="368">
        <f>+VLOOKUP($E1537,Value_Added!$1:$1048576,MATCH(DATE(H$2,1,1),Value_Added!$A$1:$LI$1),FALSE)</f>
        <v>-2158.3729750000002</v>
      </c>
      <c r="I1537" s="368">
        <f>+VLOOKUP($E1537,Value_Added!$1:$1048576,MATCH(DATE(I$2,1,1),Value_Added!$A$1:$LI$1),FALSE)</f>
        <v>-2145.111797</v>
      </c>
      <c r="J1537" s="368">
        <f>+VLOOKUP($E1537,Value_Added!$1:$1048576,MATCH(DATE(J$2,1,1),Value_Added!$A$1:$LI$1),FALSE)</f>
        <v>-2134.4557679999998</v>
      </c>
      <c r="K1537" s="368">
        <f>+VLOOKUP($E1537,Value_Added!$1:$1048576,MATCH(DATE(K$2,1,1),Value_Added!$A$1:$LI$1),FALSE)</f>
        <v>-2144.513387</v>
      </c>
      <c r="L1537" s="368">
        <f>+VLOOKUP($E1537,Value_Added!$1:$1048576,MATCH(DATE(L$2,1,1),Value_Added!$A$1:$LI$1),FALSE)</f>
        <v>-2121.9887389999999</v>
      </c>
      <c r="M1537" s="368">
        <f>+VLOOKUP($E1537,Value_Added!$1:$1048576,MATCH(DATE(M$2,1,1),Value_Added!$A$1:$LI$1),FALSE)</f>
        <v>-2139.6287160000002</v>
      </c>
      <c r="N1537" s="368">
        <f>+VLOOKUP($E1537,Value_Added!$1:$1048576,MATCH(DATE(N$2,1,1),Value_Added!$A$1:$LI$1),FALSE)</f>
        <v>-2161.7091700000001</v>
      </c>
      <c r="O1537" s="368">
        <f>+VLOOKUP($E1537,Value_Added!$1:$1048576,MATCH(DATE(O$2,1,1),Value_Added!$A$1:$LI$1),FALSE)</f>
        <v>-2181.8589390000002</v>
      </c>
      <c r="P1537" s="368">
        <f>+VLOOKUP($E1537,Value_Added!$1:$1048576,MATCH(DATE(P$2,1,1),Value_Added!$A$1:$LI$1),FALSE)</f>
        <v>-2196.2551429999999</v>
      </c>
      <c r="Q1537" s="368">
        <f>+VLOOKUP($E1537,Value_Added!$1:$1048576,MATCH(DATE(Q$2,1,1),Value_Added!$A$1:$LI$1),FALSE)</f>
        <v>-2189.2624580000002</v>
      </c>
      <c r="R1537" s="368">
        <f>+VLOOKUP($E1537,Value_Added!$1:$1048576,MATCH(DATE(R$2,1,1),Value_Added!$A$1:$LI$1),FALSE)</f>
        <v>-2183.4410710000002</v>
      </c>
      <c r="S1537" s="368">
        <f>+VLOOKUP($E1537,Value_Added!$1:$1048576,MATCH(DATE(S$2,1,1),Value_Added!$A$1:$LI$1),FALSE)</f>
        <v>-2183.7979930000001</v>
      </c>
      <c r="T1537" s="368">
        <f>+VLOOKUP($E1537,Value_Added!$1:$1048576,MATCH(DATE(T$2,1,1),Value_Added!$A$1:$LI$1),FALSE)</f>
        <v>-2190.5983980000001</v>
      </c>
      <c r="U1537" s="368">
        <f>+VLOOKUP($E1537,Value_Added!$1:$1048576,MATCH(DATE(U$2,1,1),Value_Added!$A$1:$LI$1),FALSE)</f>
        <v>-2202.4236580000002</v>
      </c>
      <c r="V1537" s="368">
        <f>+VLOOKUP($E1537,Value_Added!$1:$1048576,MATCH(DATE(V$2,1,1),Value_Added!$A$1:$LI$1),FALSE)</f>
        <v>-2221.0575229999999</v>
      </c>
      <c r="W1537" s="368">
        <f>+VLOOKUP($E1537,Value_Added!$1:$1048576,MATCH(DATE(W$2,1,1),Value_Added!$A$1:$LI$1),FALSE)</f>
        <v>-2231.0195910000002</v>
      </c>
      <c r="X1537" s="368">
        <f>+VLOOKUP($E1537,Value_Added!$1:$1048576,MATCH(DATE(X$2,1,1),Value_Added!$A$1:$LI$1),FALSE)</f>
        <v>-2242.8872120000001</v>
      </c>
      <c r="Y1537" s="368">
        <f>+VLOOKUP($E1537,Value_Added!$1:$1048576,MATCH(DATE(Y$2,1,1),Value_Added!$A$1:$LI$1),FALSE)</f>
        <v>-2251.330657</v>
      </c>
      <c r="Z1537" s="368">
        <f>+VLOOKUP($E1537,Value_Added!$1:$1048576,MATCH(DATE(Z$2,1,1),Value_Added!$A$1:$LI$1),FALSE)</f>
        <v>-2227.4414099999999</v>
      </c>
      <c r="AA1537" s="368">
        <f>+VLOOKUP($E1537,Value_Added!$1:$1048576,MATCH(DATE(AA$2,1,1),Value_Added!$A$1:$LI$1),FALSE)</f>
        <v>-2199.495594</v>
      </c>
      <c r="AB1537" s="368">
        <f>+VLOOKUP($E1537,Value_Added!$1:$1048576,MATCH(DATE(AB$2,1,1),Value_Added!$A$1:$LI$1),FALSE)</f>
        <v>-2169.984845</v>
      </c>
      <c r="AC1537" s="368">
        <f>+VLOOKUP($E1537,Value_Added!$1:$1048576,MATCH(DATE(AC$2,1,1),Value_Added!$A$1:$LI$1),FALSE)</f>
        <v>-2138.6866479999999</v>
      </c>
      <c r="AD1537" s="368">
        <f>+VLOOKUP($E1537,Value_Added!$1:$1048576,MATCH(DATE(AD$2,1,1),Value_Added!$A$1:$LI$1),FALSE)</f>
        <v>-2105.2619759999998</v>
      </c>
      <c r="AE1537" s="368">
        <f>+VLOOKUP($E1537,Value_Added!$1:$1048576,MATCH(DATE(AE$2,1,1),Value_Added!$A$1:$LI$1),FALSE)</f>
        <v>-2069.7640339999998</v>
      </c>
      <c r="AF1537" s="368">
        <f>+VLOOKUP($E1537,Value_Added!$1:$1048576,MATCH(DATE(AF$2,1,1),Value_Added!$A$1:$LI$1),FALSE)</f>
        <v>-2030.5200850000001</v>
      </c>
      <c r="AG1537" s="368">
        <f>+VLOOKUP($E1537,Value_Added!$1:$1048576,MATCH(DATE(AG$2,1,1),Value_Added!$A$1:$LI$1),FALSE)</f>
        <v>-1992.0761110000001</v>
      </c>
      <c r="AH1537" s="368">
        <f>+VLOOKUP($E1537,Value_Added!$1:$1048576,MATCH(DATE(AH$2,1,1),Value_Added!$A$1:$LI$1),FALSE)</f>
        <v>-1952.319649</v>
      </c>
      <c r="AI1537" s="368">
        <f>+VLOOKUP($E1537,Value_Added!$1:$1048576,MATCH(DATE(AI$2,1,1),Value_Added!$A$1:$LI$1),FALSE)</f>
        <v>-1911.738658</v>
      </c>
      <c r="AJ1537" s="368">
        <f>+VLOOKUP($E1537,Value_Added!$1:$1048576,MATCH(DATE(AJ$2,1,1),Value_Added!$A$1:$LI$1),FALSE)</f>
        <v>-1870.7988459999999</v>
      </c>
      <c r="AK1537" s="368">
        <f>+VLOOKUP($E1537,Value_Added!$1:$1048576,MATCH(DATE(AK$2,1,1),Value_Added!$A$1:$LI$1),FALSE)</f>
        <v>-1829.6646290000001</v>
      </c>
      <c r="AL1537" s="368">
        <f>+VLOOKUP($E1537,Value_Added!$1:$1048576,MATCH(DATE(AL$2,1,1),Value_Added!$A$1:$LI$1),FALSE)</f>
        <v>-1789.162857</v>
      </c>
      <c r="AM1537" s="368">
        <f>+VLOOKUP($E1537,Value_Added!$1:$1048576,MATCH(DATE(AM$2,1,1),Value_Added!$A$1:$LI$1),FALSE)</f>
        <v>-1749.9635060000001</v>
      </c>
      <c r="AN1537" s="368">
        <f>+VLOOKUP($E1537,Value_Added!$1:$1048576,MATCH(DATE(AN$2,1,1),Value_Added!$A$1:$LI$1),FALSE)</f>
        <v>-1712.747437</v>
      </c>
      <c r="AO1537" s="368">
        <f>+VLOOKUP($E1537,Value_Added!$1:$1048576,MATCH(DATE(AO$2,1,1),Value_Added!$A$1:$LI$1),FALSE)</f>
        <v>-1678.1496320000001</v>
      </c>
    </row>
    <row r="1538" spans="1:41" ht="15" customHeight="1" x14ac:dyDescent="0.35">
      <c r="A1538" s="394"/>
      <c r="B1538" s="392"/>
      <c r="C1538" s="139" t="s">
        <v>456</v>
      </c>
      <c r="D1538" s="95"/>
      <c r="E1538" s="65" t="s">
        <v>851</v>
      </c>
      <c r="F1538" s="368">
        <f>+VLOOKUP($E1538,Value_Added!$1:$1048576,MATCH(DATE(F$2,1,1),Value_Added!$A$1:$LI$1),FALSE)</f>
        <v>-612.46223429999998</v>
      </c>
      <c r="G1538" s="368">
        <f>+VLOOKUP($E1538,Value_Added!$1:$1048576,MATCH(DATE(G$2,1,1),Value_Added!$A$1:$LI$1),FALSE)</f>
        <v>-616.02719349999995</v>
      </c>
      <c r="H1538" s="368">
        <f>+VLOOKUP($E1538,Value_Added!$1:$1048576,MATCH(DATE(H$2,1,1),Value_Added!$A$1:$LI$1),FALSE)</f>
        <v>-616.75250229999995</v>
      </c>
      <c r="I1538" s="368">
        <f>+VLOOKUP($E1538,Value_Added!$1:$1048576,MATCH(DATE(I$2,1,1),Value_Added!$A$1:$LI$1),FALSE)</f>
        <v>-619.97865920000004</v>
      </c>
      <c r="J1538" s="368">
        <f>+VLOOKUP($E1538,Value_Added!$1:$1048576,MATCH(DATE(J$2,1,1),Value_Added!$A$1:$LI$1),FALSE)</f>
        <v>-623.96849769999994</v>
      </c>
      <c r="K1538" s="368">
        <f>+VLOOKUP($E1538,Value_Added!$1:$1048576,MATCH(DATE(K$2,1,1),Value_Added!$A$1:$LI$1),FALSE)</f>
        <v>-626.02597749999995</v>
      </c>
      <c r="L1538" s="368">
        <f>+VLOOKUP($E1538,Value_Added!$1:$1048576,MATCH(DATE(L$2,1,1),Value_Added!$A$1:$LI$1),FALSE)</f>
        <v>-629.30803390000005</v>
      </c>
      <c r="M1538" s="368">
        <f>+VLOOKUP($E1538,Value_Added!$1:$1048576,MATCH(DATE(M$2,1,1),Value_Added!$A$1:$LI$1),FALSE)</f>
        <v>-638.10513460000004</v>
      </c>
      <c r="N1538" s="368">
        <f>+VLOOKUP($E1538,Value_Added!$1:$1048576,MATCH(DATE(N$2,1,1),Value_Added!$A$1:$LI$1),FALSE)</f>
        <v>-645.40735299999994</v>
      </c>
      <c r="O1538" s="368">
        <f>+VLOOKUP($E1538,Value_Added!$1:$1048576,MATCH(DATE(O$2,1,1),Value_Added!$A$1:$LI$1),FALSE)</f>
        <v>-650.07280930000002</v>
      </c>
      <c r="P1538" s="368">
        <f>+VLOOKUP($E1538,Value_Added!$1:$1048576,MATCH(DATE(P$2,1,1),Value_Added!$A$1:$LI$1),FALSE)</f>
        <v>-651.55288099999996</v>
      </c>
      <c r="Q1538" s="368">
        <f>+VLOOKUP($E1538,Value_Added!$1:$1048576,MATCH(DATE(Q$2,1,1),Value_Added!$A$1:$LI$1),FALSE)</f>
        <v>-651.23907069999996</v>
      </c>
      <c r="R1538" s="368">
        <f>+VLOOKUP($E1538,Value_Added!$1:$1048576,MATCH(DATE(R$2,1,1),Value_Added!$A$1:$LI$1),FALSE)</f>
        <v>-652.01198880000004</v>
      </c>
      <c r="S1538" s="368">
        <f>+VLOOKUP($E1538,Value_Added!$1:$1048576,MATCH(DATE(S$2,1,1),Value_Added!$A$1:$LI$1),FALSE)</f>
        <v>-654.08776620000003</v>
      </c>
      <c r="T1538" s="368">
        <f>+VLOOKUP($E1538,Value_Added!$1:$1048576,MATCH(DATE(T$2,1,1),Value_Added!$A$1:$LI$1),FALSE)</f>
        <v>-657.29046400000004</v>
      </c>
      <c r="U1538" s="368">
        <f>+VLOOKUP($E1538,Value_Added!$1:$1048576,MATCH(DATE(U$2,1,1),Value_Added!$A$1:$LI$1),FALSE)</f>
        <v>-661.27590629999997</v>
      </c>
      <c r="V1538" s="368">
        <f>+VLOOKUP($E1538,Value_Added!$1:$1048576,MATCH(DATE(V$2,1,1),Value_Added!$A$1:$LI$1),FALSE)</f>
        <v>-665.37474589999999</v>
      </c>
      <c r="W1538" s="368">
        <f>+VLOOKUP($E1538,Value_Added!$1:$1048576,MATCH(DATE(W$2,1,1),Value_Added!$A$1:$LI$1),FALSE)</f>
        <v>-668.96609120000005</v>
      </c>
      <c r="X1538" s="368">
        <f>+VLOOKUP($E1538,Value_Added!$1:$1048576,MATCH(DATE(X$2,1,1),Value_Added!$A$1:$LI$1),FALSE)</f>
        <v>-685.00746389999995</v>
      </c>
      <c r="Y1538" s="368">
        <f>+VLOOKUP($E1538,Value_Added!$1:$1048576,MATCH(DATE(Y$2,1,1),Value_Added!$A$1:$LI$1),FALSE)</f>
        <v>-757.38176499999997</v>
      </c>
      <c r="Z1538" s="368">
        <f>+VLOOKUP($E1538,Value_Added!$1:$1048576,MATCH(DATE(Z$2,1,1),Value_Added!$A$1:$LI$1),FALSE)</f>
        <v>-913.142876</v>
      </c>
      <c r="AA1538" s="368">
        <f>+VLOOKUP($E1538,Value_Added!$1:$1048576,MATCH(DATE(AA$2,1,1),Value_Added!$A$1:$LI$1),FALSE)</f>
        <v>-1098.4821529999999</v>
      </c>
      <c r="AB1538" s="368">
        <f>+VLOOKUP($E1538,Value_Added!$1:$1048576,MATCH(DATE(AB$2,1,1),Value_Added!$A$1:$LI$1),FALSE)</f>
        <v>-1307.9110089999999</v>
      </c>
      <c r="AC1538" s="368">
        <f>+VLOOKUP($E1538,Value_Added!$1:$1048576,MATCH(DATE(AC$2,1,1),Value_Added!$A$1:$LI$1),FALSE)</f>
        <v>-1542.4790820000001</v>
      </c>
      <c r="AD1538" s="368">
        <f>+VLOOKUP($E1538,Value_Added!$1:$1048576,MATCH(DATE(AD$2,1,1),Value_Added!$A$1:$LI$1),FALSE)</f>
        <v>-1803.6644530000001</v>
      </c>
      <c r="AE1538" s="368">
        <f>+VLOOKUP($E1538,Value_Added!$1:$1048576,MATCH(DATE(AE$2,1,1),Value_Added!$A$1:$LI$1),FALSE)</f>
        <v>-2092.252547</v>
      </c>
      <c r="AF1538" s="368">
        <f>+VLOOKUP($E1538,Value_Added!$1:$1048576,MATCH(DATE(AF$2,1,1),Value_Added!$A$1:$LI$1),FALSE)</f>
        <v>-2409.483068</v>
      </c>
      <c r="AG1538" s="368">
        <f>+VLOOKUP($E1538,Value_Added!$1:$1048576,MATCH(DATE(AG$2,1,1),Value_Added!$A$1:$LI$1),FALSE)</f>
        <v>-2756.9733120000001</v>
      </c>
      <c r="AH1538" s="368">
        <f>+VLOOKUP($E1538,Value_Added!$1:$1048576,MATCH(DATE(AH$2,1,1),Value_Added!$A$1:$LI$1),FALSE)</f>
        <v>-3132.4493859999998</v>
      </c>
      <c r="AI1538" s="368">
        <f>+VLOOKUP($E1538,Value_Added!$1:$1048576,MATCH(DATE(AI$2,1,1),Value_Added!$A$1:$LI$1),FALSE)</f>
        <v>-3532.9473419999999</v>
      </c>
      <c r="AJ1538" s="368">
        <f>+VLOOKUP($E1538,Value_Added!$1:$1048576,MATCH(DATE(AJ$2,1,1),Value_Added!$A$1:$LI$1),FALSE)</f>
        <v>-3954.4725130000002</v>
      </c>
      <c r="AK1538" s="368">
        <f>+VLOOKUP($E1538,Value_Added!$1:$1048576,MATCH(DATE(AK$2,1,1),Value_Added!$A$1:$LI$1),FALSE)</f>
        <v>-4392.2305329999999</v>
      </c>
      <c r="AL1538" s="368">
        <f>+VLOOKUP($E1538,Value_Added!$1:$1048576,MATCH(DATE(AL$2,1,1),Value_Added!$A$1:$LI$1),FALSE)</f>
        <v>-4840.984496</v>
      </c>
      <c r="AM1538" s="368">
        <f>+VLOOKUP($E1538,Value_Added!$1:$1048576,MATCH(DATE(AM$2,1,1),Value_Added!$A$1:$LI$1),FALSE)</f>
        <v>-5294.8675880000001</v>
      </c>
      <c r="AN1538" s="368">
        <f>+VLOOKUP($E1538,Value_Added!$1:$1048576,MATCH(DATE(AN$2,1,1),Value_Added!$A$1:$LI$1),FALSE)</f>
        <v>-5747.7895099999996</v>
      </c>
      <c r="AO1538" s="368">
        <f>+VLOOKUP($E1538,Value_Added!$1:$1048576,MATCH(DATE(AO$2,1,1),Value_Added!$A$1:$LI$1),FALSE)</f>
        <v>-6193.8665199999996</v>
      </c>
    </row>
    <row r="1539" spans="1:41" ht="15" customHeight="1" x14ac:dyDescent="0.35">
      <c r="A1539" s="394"/>
      <c r="B1539" s="392"/>
      <c r="C1539" s="139" t="s">
        <v>459</v>
      </c>
      <c r="D1539" s="95"/>
      <c r="E1539" s="65" t="s">
        <v>852</v>
      </c>
      <c r="F1539" s="368">
        <f>+VLOOKUP($E1539,Value_Added!$1:$1048576,MATCH(DATE(F$2,1,1),Value_Added!$A$1:$LI$1),FALSE)</f>
        <v>209.3851229</v>
      </c>
      <c r="G1539" s="368">
        <f>+VLOOKUP($E1539,Value_Added!$1:$1048576,MATCH(DATE(G$2,1,1),Value_Added!$A$1:$LI$1),FALSE)</f>
        <v>211.40186879999999</v>
      </c>
      <c r="H1539" s="368">
        <f>+VLOOKUP($E1539,Value_Added!$1:$1048576,MATCH(DATE(H$2,1,1),Value_Added!$A$1:$LI$1),FALSE)</f>
        <v>212.10917889999999</v>
      </c>
      <c r="I1539" s="368">
        <f>+VLOOKUP($E1539,Value_Added!$1:$1048576,MATCH(DATE(I$2,1,1),Value_Added!$A$1:$LI$1),FALSE)</f>
        <v>212.8756357</v>
      </c>
      <c r="J1539" s="368">
        <f>+VLOOKUP($E1539,Value_Added!$1:$1048576,MATCH(DATE(J$2,1,1),Value_Added!$A$1:$LI$1),FALSE)</f>
        <v>215.69931109999999</v>
      </c>
      <c r="K1539" s="368">
        <f>+VLOOKUP($E1539,Value_Added!$1:$1048576,MATCH(DATE(K$2,1,1),Value_Added!$A$1:$LI$1),FALSE)</f>
        <v>219.96354199999999</v>
      </c>
      <c r="L1539" s="368">
        <f>+VLOOKUP($E1539,Value_Added!$1:$1048576,MATCH(DATE(L$2,1,1),Value_Added!$A$1:$LI$1),FALSE)</f>
        <v>227.71190189999999</v>
      </c>
      <c r="M1539" s="368">
        <f>+VLOOKUP($E1539,Value_Added!$1:$1048576,MATCH(DATE(M$2,1,1),Value_Added!$A$1:$LI$1),FALSE)</f>
        <v>235.45356409999999</v>
      </c>
      <c r="N1539" s="368">
        <f>+VLOOKUP($E1539,Value_Added!$1:$1048576,MATCH(DATE(N$2,1,1),Value_Added!$A$1:$LI$1),FALSE)</f>
        <v>242.62112740000001</v>
      </c>
      <c r="O1539" s="368">
        <f>+VLOOKUP($E1539,Value_Added!$1:$1048576,MATCH(DATE(O$2,1,1),Value_Added!$A$1:$LI$1),FALSE)</f>
        <v>249.01409330000001</v>
      </c>
      <c r="P1539" s="368">
        <f>+VLOOKUP($E1539,Value_Added!$1:$1048576,MATCH(DATE(P$2,1,1),Value_Added!$A$1:$LI$1),FALSE)</f>
        <v>250.6023735</v>
      </c>
      <c r="Q1539" s="368">
        <f>+VLOOKUP($E1539,Value_Added!$1:$1048576,MATCH(DATE(Q$2,1,1),Value_Added!$A$1:$LI$1),FALSE)</f>
        <v>249.37053760000001</v>
      </c>
      <c r="R1539" s="368">
        <f>+VLOOKUP($E1539,Value_Added!$1:$1048576,MATCH(DATE(R$2,1,1),Value_Added!$A$1:$LI$1),FALSE)</f>
        <v>248.38683800000001</v>
      </c>
      <c r="S1539" s="368">
        <f>+VLOOKUP($E1539,Value_Added!$1:$1048576,MATCH(DATE(S$2,1,1),Value_Added!$A$1:$LI$1),FALSE)</f>
        <v>247.78650289999999</v>
      </c>
      <c r="T1539" s="368">
        <f>+VLOOKUP($E1539,Value_Added!$1:$1048576,MATCH(DATE(T$2,1,1),Value_Added!$A$1:$LI$1),FALSE)</f>
        <v>247.48614950000001</v>
      </c>
      <c r="U1539" s="368">
        <f>+VLOOKUP($E1539,Value_Added!$1:$1048576,MATCH(DATE(U$2,1,1),Value_Added!$A$1:$LI$1),FALSE)</f>
        <v>247.41119330000001</v>
      </c>
      <c r="V1539" s="368">
        <f>+VLOOKUP($E1539,Value_Added!$1:$1048576,MATCH(DATE(V$2,1,1),Value_Added!$A$1:$LI$1),FALSE)</f>
        <v>238.32242360000001</v>
      </c>
      <c r="W1539" s="368">
        <f>+VLOOKUP($E1539,Value_Added!$1:$1048576,MATCH(DATE(W$2,1,1),Value_Added!$A$1:$LI$1),FALSE)</f>
        <v>228.7951875</v>
      </c>
      <c r="X1539" s="368">
        <f>+VLOOKUP($E1539,Value_Added!$1:$1048576,MATCH(DATE(X$2,1,1),Value_Added!$A$1:$LI$1),FALSE)</f>
        <v>218.3190784</v>
      </c>
      <c r="Y1539" s="368">
        <f>+VLOOKUP($E1539,Value_Added!$1:$1048576,MATCH(DATE(Y$2,1,1),Value_Added!$A$1:$LI$1),FALSE)</f>
        <v>207.04657159999999</v>
      </c>
      <c r="Z1539" s="368">
        <f>+VLOOKUP($E1539,Value_Added!$1:$1048576,MATCH(DATE(Z$2,1,1),Value_Added!$A$1:$LI$1),FALSE)</f>
        <v>195.41803920000001</v>
      </c>
      <c r="AA1539" s="368">
        <f>+VLOOKUP($E1539,Value_Added!$1:$1048576,MATCH(DATE(AA$2,1,1),Value_Added!$A$1:$LI$1),FALSE)</f>
        <v>184.02132570000001</v>
      </c>
      <c r="AB1539" s="368">
        <f>+VLOOKUP($E1539,Value_Added!$1:$1048576,MATCH(DATE(AB$2,1,1),Value_Added!$A$1:$LI$1),FALSE)</f>
        <v>173.4071496</v>
      </c>
      <c r="AC1539" s="368">
        <f>+VLOOKUP($E1539,Value_Added!$1:$1048576,MATCH(DATE(AC$2,1,1),Value_Added!$A$1:$LI$1),FALSE)</f>
        <v>164.1481919</v>
      </c>
      <c r="AD1539" s="368">
        <f>+VLOOKUP($E1539,Value_Added!$1:$1048576,MATCH(DATE(AD$2,1,1),Value_Added!$A$1:$LI$1),FALSE)</f>
        <v>156.80257829999999</v>
      </c>
      <c r="AE1539" s="368">
        <f>+VLOOKUP($E1539,Value_Added!$1:$1048576,MATCH(DATE(AE$2,1,1),Value_Added!$A$1:$LI$1),FALSE)</f>
        <v>151.81362920000001</v>
      </c>
      <c r="AF1539" s="368">
        <f>+VLOOKUP($E1539,Value_Added!$1:$1048576,MATCH(DATE(AF$2,1,1),Value_Added!$A$1:$LI$1),FALSE)</f>
        <v>148.06797649999999</v>
      </c>
      <c r="AG1539" s="368">
        <f>+VLOOKUP($E1539,Value_Added!$1:$1048576,MATCH(DATE(AG$2,1,1),Value_Added!$A$1:$LI$1),FALSE)</f>
        <v>146.7528709</v>
      </c>
      <c r="AH1539" s="368">
        <f>+VLOOKUP($E1539,Value_Added!$1:$1048576,MATCH(DATE(AH$2,1,1),Value_Added!$A$1:$LI$1),FALSE)</f>
        <v>148.3272302</v>
      </c>
      <c r="AI1539" s="368">
        <f>+VLOOKUP($E1539,Value_Added!$1:$1048576,MATCH(DATE(AI$2,1,1),Value_Added!$A$1:$LI$1),FALSE)</f>
        <v>152.70634910000001</v>
      </c>
      <c r="AJ1539" s="368">
        <f>+VLOOKUP($E1539,Value_Added!$1:$1048576,MATCH(DATE(AJ$2,1,1),Value_Added!$A$1:$LI$1),FALSE)</f>
        <v>159.5982559</v>
      </c>
      <c r="AK1539" s="368">
        <f>+VLOOKUP($E1539,Value_Added!$1:$1048576,MATCH(DATE(AK$2,1,1),Value_Added!$A$1:$LI$1),FALSE)</f>
        <v>168.65639849999999</v>
      </c>
      <c r="AL1539" s="368">
        <f>+VLOOKUP($E1539,Value_Added!$1:$1048576,MATCH(DATE(AL$2,1,1),Value_Added!$A$1:$LI$1),FALSE)</f>
        <v>179.49098910000001</v>
      </c>
      <c r="AM1539" s="368">
        <f>+VLOOKUP($E1539,Value_Added!$1:$1048576,MATCH(DATE(AM$2,1,1),Value_Added!$A$1:$LI$1),FALSE)</f>
        <v>191.7191277</v>
      </c>
      <c r="AN1539" s="368">
        <f>+VLOOKUP($E1539,Value_Added!$1:$1048576,MATCH(DATE(AN$2,1,1),Value_Added!$A$1:$LI$1),FALSE)</f>
        <v>204.98496850000001</v>
      </c>
      <c r="AO1539" s="368">
        <f>+VLOOKUP($E1539,Value_Added!$1:$1048576,MATCH(DATE(AO$2,1,1),Value_Added!$A$1:$LI$1),FALSE)</f>
        <v>218.97312149999999</v>
      </c>
    </row>
    <row r="1540" spans="1:41" ht="15" customHeight="1" x14ac:dyDescent="0.35">
      <c r="A1540" s="394"/>
      <c r="B1540" s="392"/>
      <c r="C1540" s="139" t="s">
        <v>460</v>
      </c>
      <c r="D1540" s="95"/>
      <c r="E1540" s="65" t="s">
        <v>853</v>
      </c>
      <c r="F1540" s="368">
        <f>+VLOOKUP($E1540,Value_Added!$1:$1048576,MATCH(DATE(F$2,1,1),Value_Added!$A$1:$LI$1),FALSE)</f>
        <v>493.84519979999999</v>
      </c>
      <c r="G1540" s="368">
        <f>+VLOOKUP($E1540,Value_Added!$1:$1048576,MATCH(DATE(G$2,1,1),Value_Added!$A$1:$LI$1),FALSE)</f>
        <v>498.5757711</v>
      </c>
      <c r="H1540" s="368">
        <f>+VLOOKUP($E1540,Value_Added!$1:$1048576,MATCH(DATE(H$2,1,1),Value_Added!$A$1:$LI$1),FALSE)</f>
        <v>500.4084785</v>
      </c>
      <c r="I1540" s="368">
        <f>+VLOOKUP($E1540,Value_Added!$1:$1048576,MATCH(DATE(I$2,1,1),Value_Added!$A$1:$LI$1),FALSE)</f>
        <v>502.17928110000003</v>
      </c>
      <c r="J1540" s="368">
        <f>+VLOOKUP($E1540,Value_Added!$1:$1048576,MATCH(DATE(J$2,1,1),Value_Added!$A$1:$LI$1),FALSE)</f>
        <v>508.51068950000001</v>
      </c>
      <c r="K1540" s="368">
        <f>+VLOOKUP($E1540,Value_Added!$1:$1048576,MATCH(DATE(K$2,1,1),Value_Added!$A$1:$LI$1),FALSE)</f>
        <v>518.36469750000003</v>
      </c>
      <c r="L1540" s="368">
        <f>+VLOOKUP($E1540,Value_Added!$1:$1048576,MATCH(DATE(L$2,1,1),Value_Added!$A$1:$LI$1),FALSE)</f>
        <v>536.22475919999999</v>
      </c>
      <c r="M1540" s="368">
        <f>+VLOOKUP($E1540,Value_Added!$1:$1048576,MATCH(DATE(M$2,1,1),Value_Added!$A$1:$LI$1),FALSE)</f>
        <v>554.63376240000002</v>
      </c>
      <c r="N1540" s="368">
        <f>+VLOOKUP($E1540,Value_Added!$1:$1048576,MATCH(DATE(N$2,1,1),Value_Added!$A$1:$LI$1),FALSE)</f>
        <v>571.81638290000001</v>
      </c>
      <c r="O1540" s="368">
        <f>+VLOOKUP($E1540,Value_Added!$1:$1048576,MATCH(DATE(O$2,1,1),Value_Added!$A$1:$LI$1),FALSE)</f>
        <v>587.14808519999997</v>
      </c>
      <c r="P1540" s="368">
        <f>+VLOOKUP($E1540,Value_Added!$1:$1048576,MATCH(DATE(P$2,1,1),Value_Added!$A$1:$LI$1),FALSE)</f>
        <v>634.46434269999997</v>
      </c>
      <c r="Q1540" s="368">
        <f>+VLOOKUP($E1540,Value_Added!$1:$1048576,MATCH(DATE(Q$2,1,1),Value_Added!$A$1:$LI$1),FALSE)</f>
        <v>676.63712329999998</v>
      </c>
      <c r="R1540" s="368">
        <f>+VLOOKUP($E1540,Value_Added!$1:$1048576,MATCH(DATE(R$2,1,1),Value_Added!$A$1:$LI$1),FALSE)</f>
        <v>721.11997080000003</v>
      </c>
      <c r="S1540" s="368">
        <f>+VLOOKUP($E1540,Value_Added!$1:$1048576,MATCH(DATE(S$2,1,1),Value_Added!$A$1:$LI$1),FALSE)</f>
        <v>769.00034970000002</v>
      </c>
      <c r="T1540" s="368">
        <f>+VLOOKUP($E1540,Value_Added!$1:$1048576,MATCH(DATE(T$2,1,1),Value_Added!$A$1:$LI$1),FALSE)</f>
        <v>820.24148379999997</v>
      </c>
      <c r="U1540" s="368">
        <f>+VLOOKUP($E1540,Value_Added!$1:$1048576,MATCH(DATE(U$2,1,1),Value_Added!$A$1:$LI$1),FALSE)</f>
        <v>874.55334889999995</v>
      </c>
      <c r="V1540" s="368">
        <f>+VLOOKUP($E1540,Value_Added!$1:$1048576,MATCH(DATE(V$2,1,1),Value_Added!$A$1:$LI$1),FALSE)</f>
        <v>1007.820341</v>
      </c>
      <c r="W1540" s="368">
        <f>+VLOOKUP($E1540,Value_Added!$1:$1048576,MATCH(DATE(W$2,1,1),Value_Added!$A$1:$LI$1),FALSE)</f>
        <v>1153.469319</v>
      </c>
      <c r="X1540" s="368">
        <f>+VLOOKUP($E1540,Value_Added!$1:$1048576,MATCH(DATE(X$2,1,1),Value_Added!$A$1:$LI$1),FALSE)</f>
        <v>1310.826918</v>
      </c>
      <c r="Y1540" s="368">
        <f>+VLOOKUP($E1540,Value_Added!$1:$1048576,MATCH(DATE(Y$2,1,1),Value_Added!$A$1:$LI$1),FALSE)</f>
        <v>1477.408191</v>
      </c>
      <c r="Z1540" s="368">
        <f>+VLOOKUP($E1540,Value_Added!$1:$1048576,MATCH(DATE(Z$2,1,1),Value_Added!$A$1:$LI$1),FALSE)</f>
        <v>1650.3450170000001</v>
      </c>
      <c r="AA1540" s="368">
        <f>+VLOOKUP($E1540,Value_Added!$1:$1048576,MATCH(DATE(AA$2,1,1),Value_Added!$A$1:$LI$1),FALSE)</f>
        <v>1826.620715</v>
      </c>
      <c r="AB1540" s="368">
        <f>+VLOOKUP($E1540,Value_Added!$1:$1048576,MATCH(DATE(AB$2,1,1),Value_Added!$A$1:$LI$1),FALSE)</f>
        <v>2002.032361</v>
      </c>
      <c r="AC1540" s="368">
        <f>+VLOOKUP($E1540,Value_Added!$1:$1048576,MATCH(DATE(AC$2,1,1),Value_Added!$A$1:$LI$1),FALSE)</f>
        <v>2171.8391109999998</v>
      </c>
      <c r="AD1540" s="368">
        <f>+VLOOKUP($E1540,Value_Added!$1:$1048576,MATCH(DATE(AD$2,1,1),Value_Added!$A$1:$LI$1),FALSE)</f>
        <v>2331.1741959999999</v>
      </c>
      <c r="AE1540" s="368">
        <f>+VLOOKUP($E1540,Value_Added!$1:$1048576,MATCH(DATE(AE$2,1,1),Value_Added!$A$1:$LI$1),FALSE)</f>
        <v>2474.6266249999999</v>
      </c>
      <c r="AF1540" s="368">
        <f>+VLOOKUP($E1540,Value_Added!$1:$1048576,MATCH(DATE(AF$2,1,1),Value_Added!$A$1:$LI$1),FALSE)</f>
        <v>2573.3727650000001</v>
      </c>
      <c r="AG1540" s="368">
        <f>+VLOOKUP($E1540,Value_Added!$1:$1048576,MATCH(DATE(AG$2,1,1),Value_Added!$A$1:$LI$1),FALSE)</f>
        <v>2635.9471210000002</v>
      </c>
      <c r="AH1540" s="368">
        <f>+VLOOKUP($E1540,Value_Added!$1:$1048576,MATCH(DATE(AH$2,1,1),Value_Added!$A$1:$LI$1),FALSE)</f>
        <v>2669.6175589999998</v>
      </c>
      <c r="AI1540" s="368">
        <f>+VLOOKUP($E1540,Value_Added!$1:$1048576,MATCH(DATE(AI$2,1,1),Value_Added!$A$1:$LI$1),FALSE)</f>
        <v>2677.1505609999999</v>
      </c>
      <c r="AJ1540" s="368">
        <f>+VLOOKUP($E1540,Value_Added!$1:$1048576,MATCH(DATE(AJ$2,1,1),Value_Added!$A$1:$LI$1),FALSE)</f>
        <v>2660.3766569999998</v>
      </c>
      <c r="AK1540" s="368">
        <f>+VLOOKUP($E1540,Value_Added!$1:$1048576,MATCH(DATE(AK$2,1,1),Value_Added!$A$1:$LI$1),FALSE)</f>
        <v>2622.0391060000002</v>
      </c>
      <c r="AL1540" s="368">
        <f>+VLOOKUP($E1540,Value_Added!$1:$1048576,MATCH(DATE(AL$2,1,1),Value_Added!$A$1:$LI$1),FALSE)</f>
        <v>2565.2215980000001</v>
      </c>
      <c r="AM1540" s="368">
        <f>+VLOOKUP($E1540,Value_Added!$1:$1048576,MATCH(DATE(AM$2,1,1),Value_Added!$A$1:$LI$1),FALSE)</f>
        <v>2493.3259760000001</v>
      </c>
      <c r="AN1540" s="368">
        <f>+VLOOKUP($E1540,Value_Added!$1:$1048576,MATCH(DATE(AN$2,1,1),Value_Added!$A$1:$LI$1),FALSE)</f>
        <v>2409.758409</v>
      </c>
      <c r="AO1540" s="368">
        <f>+VLOOKUP($E1540,Value_Added!$1:$1048576,MATCH(DATE(AO$2,1,1),Value_Added!$A$1:$LI$1),FALSE)</f>
        <v>2317.7069670000001</v>
      </c>
    </row>
    <row r="1541" spans="1:41" s="92" customFormat="1" ht="15" customHeight="1" x14ac:dyDescent="0.35">
      <c r="A1541" s="394"/>
      <c r="B1541" s="392"/>
      <c r="C1541" s="86" t="s">
        <v>530</v>
      </c>
      <c r="D1541" s="131"/>
      <c r="E1541" s="87" t="s">
        <v>854</v>
      </c>
      <c r="F1541" s="316">
        <f>+VLOOKUP($E1541,Value_Added!$1:$1048576,MATCH(DATE(F$2,1,1),Value_Added!$A$1:$LI$1),FALSE)</f>
        <v>40539.874280000004</v>
      </c>
      <c r="G1541" s="316">
        <f>+VLOOKUP($E1541,Value_Added!$1:$1048576,MATCH(DATE(G$2,1,1),Value_Added!$A$1:$LI$1),FALSE)</f>
        <v>40845.967290000001</v>
      </c>
      <c r="H1541" s="316">
        <f>+VLOOKUP($E1541,Value_Added!$1:$1048576,MATCH(DATE(H$2,1,1),Value_Added!$A$1:$LI$1),FALSE)</f>
        <v>41002.699390000002</v>
      </c>
      <c r="I1541" s="316">
        <f>+VLOOKUP($E1541,Value_Added!$1:$1048576,MATCH(DATE(I$2,1,1),Value_Added!$A$1:$LI$1),FALSE)</f>
        <v>41205.798699999999</v>
      </c>
      <c r="J1541" s="316">
        <f>+VLOOKUP($E1541,Value_Added!$1:$1048576,MATCH(DATE(J$2,1,1),Value_Added!$A$1:$LI$1),FALSE)</f>
        <v>41499.589590000003</v>
      </c>
      <c r="K1541" s="316">
        <f>+VLOOKUP($E1541,Value_Added!$1:$1048576,MATCH(DATE(K$2,1,1),Value_Added!$A$1:$LI$1),FALSE)</f>
        <v>41951.940139999999</v>
      </c>
      <c r="L1541" s="316">
        <f>+VLOOKUP($E1541,Value_Added!$1:$1048576,MATCH(DATE(L$2,1,1),Value_Added!$A$1:$LI$1),FALSE)</f>
        <v>41829.928549999997</v>
      </c>
      <c r="M1541" s="316">
        <f>+VLOOKUP($E1541,Value_Added!$1:$1048576,MATCH(DATE(M$2,1,1),Value_Added!$A$1:$LI$1),FALSE)</f>
        <v>41535.619839999999</v>
      </c>
      <c r="N1541" s="316">
        <f>+VLOOKUP($E1541,Value_Added!$1:$1048576,MATCH(DATE(N$2,1,1),Value_Added!$A$1:$LI$1),FALSE)</f>
        <v>41065.990259999999</v>
      </c>
      <c r="O1541" s="316">
        <f>+VLOOKUP($E1541,Value_Added!$1:$1048576,MATCH(DATE(O$2,1,1),Value_Added!$A$1:$LI$1),FALSE)</f>
        <v>40386.625970000001</v>
      </c>
      <c r="P1541" s="316">
        <f>+VLOOKUP($E1541,Value_Added!$1:$1048576,MATCH(DATE(P$2,1,1),Value_Added!$A$1:$LI$1),FALSE)</f>
        <v>39476.131029999997</v>
      </c>
      <c r="Q1541" s="316">
        <f>+VLOOKUP($E1541,Value_Added!$1:$1048576,MATCH(DATE(Q$2,1,1),Value_Added!$A$1:$LI$1),FALSE)</f>
        <v>38566.80457</v>
      </c>
      <c r="R1541" s="316">
        <f>+VLOOKUP($E1541,Value_Added!$1:$1048576,MATCH(DATE(R$2,1,1),Value_Added!$A$1:$LI$1),FALSE)</f>
        <v>37671.081180000001</v>
      </c>
      <c r="S1541" s="316">
        <f>+VLOOKUP($E1541,Value_Added!$1:$1048576,MATCH(DATE(S$2,1,1),Value_Added!$A$1:$LI$1),FALSE)</f>
        <v>36766.176659999997</v>
      </c>
      <c r="T1541" s="316">
        <f>+VLOOKUP($E1541,Value_Added!$1:$1048576,MATCH(DATE(T$2,1,1),Value_Added!$A$1:$LI$1),FALSE)</f>
        <v>35835.140399999997</v>
      </c>
      <c r="U1541" s="316">
        <f>+VLOOKUP($E1541,Value_Added!$1:$1048576,MATCH(DATE(U$2,1,1),Value_Added!$A$1:$LI$1),FALSE)</f>
        <v>34858.18161</v>
      </c>
      <c r="V1541" s="316">
        <f>+VLOOKUP($E1541,Value_Added!$1:$1048576,MATCH(DATE(V$2,1,1),Value_Added!$A$1:$LI$1),FALSE)</f>
        <v>33757.537709999997</v>
      </c>
      <c r="W1541" s="316">
        <f>+VLOOKUP($E1541,Value_Added!$1:$1048576,MATCH(DATE(W$2,1,1),Value_Added!$A$1:$LI$1),FALSE)</f>
        <v>32549.48245</v>
      </c>
      <c r="X1541" s="316">
        <f>+VLOOKUP($E1541,Value_Added!$1:$1048576,MATCH(DATE(X$2,1,1),Value_Added!$A$1:$LI$1),FALSE)</f>
        <v>31241.8701</v>
      </c>
      <c r="Y1541" s="316">
        <f>+VLOOKUP($E1541,Value_Added!$1:$1048576,MATCH(DATE(Y$2,1,1),Value_Added!$A$1:$LI$1),FALSE)</f>
        <v>29835.56813</v>
      </c>
      <c r="Z1541" s="316">
        <f>+VLOOKUP($E1541,Value_Added!$1:$1048576,MATCH(DATE(Z$2,1,1),Value_Added!$A$1:$LI$1),FALSE)</f>
        <v>28320.610700000001</v>
      </c>
      <c r="AA1541" s="316">
        <f>+VLOOKUP($E1541,Value_Added!$1:$1048576,MATCH(DATE(AA$2,1,1),Value_Added!$A$1:$LI$1),FALSE)</f>
        <v>26702.035950000001</v>
      </c>
      <c r="AB1541" s="316">
        <f>+VLOOKUP($E1541,Value_Added!$1:$1048576,MATCH(DATE(AB$2,1,1),Value_Added!$A$1:$LI$1),FALSE)</f>
        <v>24972.041639999999</v>
      </c>
      <c r="AC1541" s="316">
        <f>+VLOOKUP($E1541,Value_Added!$1:$1048576,MATCH(DATE(AC$2,1,1),Value_Added!$A$1:$LI$1),FALSE)</f>
        <v>23104.432980000001</v>
      </c>
      <c r="AD1541" s="316">
        <f>+VLOOKUP($E1541,Value_Added!$1:$1048576,MATCH(DATE(AD$2,1,1),Value_Added!$A$1:$LI$1),FALSE)</f>
        <v>21064.251830000001</v>
      </c>
      <c r="AE1541" s="316">
        <f>+VLOOKUP($E1541,Value_Added!$1:$1048576,MATCH(DATE(AE$2,1,1),Value_Added!$A$1:$LI$1),FALSE)</f>
        <v>18795.514930000001</v>
      </c>
      <c r="AF1541" s="316">
        <f>+VLOOKUP($E1541,Value_Added!$1:$1048576,MATCH(DATE(AF$2,1,1),Value_Added!$A$1:$LI$1),FALSE)</f>
        <v>18373.49524</v>
      </c>
      <c r="AG1541" s="316">
        <f>+VLOOKUP($E1541,Value_Added!$1:$1048576,MATCH(DATE(AG$2,1,1),Value_Added!$A$1:$LI$1),FALSE)</f>
        <v>18580.677009999999</v>
      </c>
      <c r="AH1541" s="316">
        <f>+VLOOKUP($E1541,Value_Added!$1:$1048576,MATCH(DATE(AH$2,1,1),Value_Added!$A$1:$LI$1),FALSE)</f>
        <v>18933.841759999999</v>
      </c>
      <c r="AI1541" s="316">
        <f>+VLOOKUP($E1541,Value_Added!$1:$1048576,MATCH(DATE(AI$2,1,1),Value_Added!$A$1:$LI$1),FALSE)</f>
        <v>19286.061600000001</v>
      </c>
      <c r="AJ1541" s="316">
        <f>+VLOOKUP($E1541,Value_Added!$1:$1048576,MATCH(DATE(AJ$2,1,1),Value_Added!$A$1:$LI$1),FALSE)</f>
        <v>19602.460309999999</v>
      </c>
      <c r="AK1541" s="316">
        <f>+VLOOKUP($E1541,Value_Added!$1:$1048576,MATCH(DATE(AK$2,1,1),Value_Added!$A$1:$LI$1),FALSE)</f>
        <v>19882.615379999999</v>
      </c>
      <c r="AL1541" s="316">
        <f>+VLOOKUP($E1541,Value_Added!$1:$1048576,MATCH(DATE(AL$2,1,1),Value_Added!$A$1:$LI$1),FALSE)</f>
        <v>20136.293379999999</v>
      </c>
      <c r="AM1541" s="316">
        <f>+VLOOKUP($E1541,Value_Added!$1:$1048576,MATCH(DATE(AM$2,1,1),Value_Added!$A$1:$LI$1),FALSE)</f>
        <v>20369.193920000002</v>
      </c>
      <c r="AN1541" s="316">
        <f>+VLOOKUP($E1541,Value_Added!$1:$1048576,MATCH(DATE(AN$2,1,1),Value_Added!$A$1:$LI$1),FALSE)</f>
        <v>20585.52418</v>
      </c>
      <c r="AO1541" s="316">
        <f>+VLOOKUP($E1541,Value_Added!$1:$1048576,MATCH(DATE(AO$2,1,1),Value_Added!$A$1:$LI$1),FALSE)</f>
        <v>20788.655780000001</v>
      </c>
    </row>
    <row r="1542" spans="1:41" ht="15" customHeight="1" x14ac:dyDescent="0.35">
      <c r="A1542" s="394"/>
      <c r="B1542" s="392"/>
      <c r="C1542" s="139" t="s">
        <v>463</v>
      </c>
      <c r="D1542" s="95"/>
      <c r="E1542" s="65" t="s">
        <v>855</v>
      </c>
      <c r="F1542" s="368">
        <f>+VLOOKUP($E1542,Value_Added!$1:$1048576,MATCH(DATE(F$2,1,1),Value_Added!$A$1:$LI$1),FALSE)</f>
        <v>40794.408949999997</v>
      </c>
      <c r="G1542" s="368">
        <f>+VLOOKUP($E1542,Value_Added!$1:$1048576,MATCH(DATE(G$2,1,1),Value_Added!$A$1:$LI$1),FALSE)</f>
        <v>41129.76498</v>
      </c>
      <c r="H1542" s="368">
        <f>+VLOOKUP($E1542,Value_Added!$1:$1048576,MATCH(DATE(H$2,1,1),Value_Added!$A$1:$LI$1),FALSE)</f>
        <v>41315.150699999998</v>
      </c>
      <c r="I1542" s="368">
        <f>+VLOOKUP($E1542,Value_Added!$1:$1048576,MATCH(DATE(I$2,1,1),Value_Added!$A$1:$LI$1),FALSE)</f>
        <v>41524.169629999997</v>
      </c>
      <c r="J1542" s="368">
        <f>+VLOOKUP($E1542,Value_Added!$1:$1048576,MATCH(DATE(J$2,1,1),Value_Added!$A$1:$LI$1),FALSE)</f>
        <v>41808.954080000003</v>
      </c>
      <c r="K1542" s="368">
        <f>+VLOOKUP($E1542,Value_Added!$1:$1048576,MATCH(DATE(K$2,1,1),Value_Added!$A$1:$LI$1),FALSE)</f>
        <v>42247.950689999998</v>
      </c>
      <c r="L1542" s="368">
        <f>+VLOOKUP($E1542,Value_Added!$1:$1048576,MATCH(DATE(L$2,1,1),Value_Added!$A$1:$LI$1),FALSE)</f>
        <v>42323.234579999997</v>
      </c>
      <c r="M1542" s="368">
        <f>+VLOOKUP($E1542,Value_Added!$1:$1048576,MATCH(DATE(M$2,1,1),Value_Added!$A$1:$LI$1),FALSE)</f>
        <v>42636.669679999999</v>
      </c>
      <c r="N1542" s="368">
        <f>+VLOOKUP($E1542,Value_Added!$1:$1048576,MATCH(DATE(N$2,1,1),Value_Added!$A$1:$LI$1),FALSE)</f>
        <v>42897.043409999998</v>
      </c>
      <c r="O1542" s="368">
        <f>+VLOOKUP($E1542,Value_Added!$1:$1048576,MATCH(DATE(O$2,1,1),Value_Added!$A$1:$LI$1),FALSE)</f>
        <v>43005.368690000003</v>
      </c>
      <c r="P1542" s="368">
        <f>+VLOOKUP($E1542,Value_Added!$1:$1048576,MATCH(DATE(P$2,1,1),Value_Added!$A$1:$LI$1),FALSE)</f>
        <v>42922.253980000001</v>
      </c>
      <c r="Q1542" s="368">
        <f>+VLOOKUP($E1542,Value_Added!$1:$1048576,MATCH(DATE(Q$2,1,1),Value_Added!$A$1:$LI$1),FALSE)</f>
        <v>42618.821839999997</v>
      </c>
      <c r="R1542" s="368">
        <f>+VLOOKUP($E1542,Value_Added!$1:$1048576,MATCH(DATE(R$2,1,1),Value_Added!$A$1:$LI$1),FALSE)</f>
        <v>42142.23805</v>
      </c>
      <c r="S1542" s="368">
        <f>+VLOOKUP($E1542,Value_Added!$1:$1048576,MATCH(DATE(S$2,1,1),Value_Added!$A$1:$LI$1),FALSE)</f>
        <v>41649.268040000003</v>
      </c>
      <c r="T1542" s="368">
        <f>+VLOOKUP($E1542,Value_Added!$1:$1048576,MATCH(DATE(T$2,1,1),Value_Added!$A$1:$LI$1),FALSE)</f>
        <v>41167.79146</v>
      </c>
      <c r="U1542" s="368">
        <f>+VLOOKUP($E1542,Value_Added!$1:$1048576,MATCH(DATE(U$2,1,1),Value_Added!$A$1:$LI$1),FALSE)</f>
        <v>40690.782440000003</v>
      </c>
      <c r="V1542" s="368">
        <f>+VLOOKUP($E1542,Value_Added!$1:$1048576,MATCH(DATE(V$2,1,1),Value_Added!$A$1:$LI$1),FALSE)</f>
        <v>40006.178030000003</v>
      </c>
      <c r="W1542" s="368">
        <f>+VLOOKUP($E1542,Value_Added!$1:$1048576,MATCH(DATE(W$2,1,1),Value_Added!$A$1:$LI$1),FALSE)</f>
        <v>39277.50159</v>
      </c>
      <c r="X1542" s="368">
        <f>+VLOOKUP($E1542,Value_Added!$1:$1048576,MATCH(DATE(X$2,1,1),Value_Added!$A$1:$LI$1),FALSE)</f>
        <v>38504.203589999997</v>
      </c>
      <c r="Y1542" s="368">
        <f>+VLOOKUP($E1542,Value_Added!$1:$1048576,MATCH(DATE(Y$2,1,1),Value_Added!$A$1:$LI$1),FALSE)</f>
        <v>37704.732000000004</v>
      </c>
      <c r="Z1542" s="368">
        <f>+VLOOKUP($E1542,Value_Added!$1:$1048576,MATCH(DATE(Z$2,1,1),Value_Added!$A$1:$LI$1),FALSE)</f>
        <v>36897.006249999999</v>
      </c>
      <c r="AA1542" s="368">
        <f>+VLOOKUP($E1542,Value_Added!$1:$1048576,MATCH(DATE(AA$2,1,1),Value_Added!$A$1:$LI$1),FALSE)</f>
        <v>36110.745609999998</v>
      </c>
      <c r="AB1542" s="368">
        <f>+VLOOKUP($E1542,Value_Added!$1:$1048576,MATCH(DATE(AB$2,1,1),Value_Added!$A$1:$LI$1),FALSE)</f>
        <v>35374.711799999997</v>
      </c>
      <c r="AC1542" s="368">
        <f>+VLOOKUP($E1542,Value_Added!$1:$1048576,MATCH(DATE(AC$2,1,1),Value_Added!$A$1:$LI$1),FALSE)</f>
        <v>34703.535049999999</v>
      </c>
      <c r="AD1542" s="368">
        <f>+VLOOKUP($E1542,Value_Added!$1:$1048576,MATCH(DATE(AD$2,1,1),Value_Added!$A$1:$LI$1),FALSE)</f>
        <v>34103.309419999998</v>
      </c>
      <c r="AE1542" s="368">
        <f>+VLOOKUP($E1542,Value_Added!$1:$1048576,MATCH(DATE(AE$2,1,1),Value_Added!$A$1:$LI$1),FALSE)</f>
        <v>33563.772720000001</v>
      </c>
      <c r="AF1542" s="368">
        <f>+VLOOKUP($E1542,Value_Added!$1:$1048576,MATCH(DATE(AF$2,1,1),Value_Added!$A$1:$LI$1),FALSE)</f>
        <v>34265.898099999999</v>
      </c>
      <c r="AG1542" s="368">
        <f>+VLOOKUP($E1542,Value_Added!$1:$1048576,MATCH(DATE(AG$2,1,1),Value_Added!$A$1:$LI$1),FALSE)</f>
        <v>34635.16347</v>
      </c>
      <c r="AH1542" s="368">
        <f>+VLOOKUP($E1542,Value_Added!$1:$1048576,MATCH(DATE(AH$2,1,1),Value_Added!$A$1:$LI$1),FALSE)</f>
        <v>34983.080349999997</v>
      </c>
      <c r="AI1542" s="368">
        <f>+VLOOKUP($E1542,Value_Added!$1:$1048576,MATCH(DATE(AI$2,1,1),Value_Added!$A$1:$LI$1),FALSE)</f>
        <v>35365.914799999999</v>
      </c>
      <c r="AJ1542" s="368">
        <f>+VLOOKUP($E1542,Value_Added!$1:$1048576,MATCH(DATE(AJ$2,1,1),Value_Added!$A$1:$LI$1),FALSE)</f>
        <v>35776.489220000003</v>
      </c>
      <c r="AK1542" s="368">
        <f>+VLOOKUP($E1542,Value_Added!$1:$1048576,MATCH(DATE(AK$2,1,1),Value_Added!$A$1:$LI$1),FALSE)</f>
        <v>36198.126640000002</v>
      </c>
      <c r="AL1542" s="368">
        <f>+VLOOKUP($E1542,Value_Added!$1:$1048576,MATCH(DATE(AL$2,1,1),Value_Added!$A$1:$LI$1),FALSE)</f>
        <v>36621.696810000001</v>
      </c>
      <c r="AM1542" s="368">
        <f>+VLOOKUP($E1542,Value_Added!$1:$1048576,MATCH(DATE(AM$2,1,1),Value_Added!$A$1:$LI$1),FALSE)</f>
        <v>37040.392209999998</v>
      </c>
      <c r="AN1542" s="368">
        <f>+VLOOKUP($E1542,Value_Added!$1:$1048576,MATCH(DATE(AN$2,1,1),Value_Added!$A$1:$LI$1),FALSE)</f>
        <v>37449.999450000003</v>
      </c>
      <c r="AO1542" s="368">
        <f>+VLOOKUP($E1542,Value_Added!$1:$1048576,MATCH(DATE(AO$2,1,1),Value_Added!$A$1:$LI$1),FALSE)</f>
        <v>37848.624880000003</v>
      </c>
    </row>
    <row r="1543" spans="1:41" ht="15" customHeight="1" x14ac:dyDescent="0.35">
      <c r="A1543" s="394"/>
      <c r="B1543" s="392"/>
      <c r="C1543" s="139" t="s">
        <v>464</v>
      </c>
      <c r="D1543" s="95"/>
      <c r="E1543" s="65" t="s">
        <v>856</v>
      </c>
      <c r="F1543" s="368">
        <f>+VLOOKUP($E1543,Value_Added!$1:$1048576,MATCH(DATE(F$2,1,1),Value_Added!$A$1:$LI$1),FALSE)</f>
        <v>381.54728599999999</v>
      </c>
      <c r="G1543" s="368">
        <f>+VLOOKUP($E1543,Value_Added!$1:$1048576,MATCH(DATE(G$2,1,1),Value_Added!$A$1:$LI$1),FALSE)</f>
        <v>384.61581469999999</v>
      </c>
      <c r="H1543" s="368">
        <f>+VLOOKUP($E1543,Value_Added!$1:$1048576,MATCH(DATE(H$2,1,1),Value_Added!$A$1:$LI$1),FALSE)</f>
        <v>386.23442820000002</v>
      </c>
      <c r="I1543" s="368">
        <f>+VLOOKUP($E1543,Value_Added!$1:$1048576,MATCH(DATE(I$2,1,1),Value_Added!$A$1:$LI$1),FALSE)</f>
        <v>388.25689790000001</v>
      </c>
      <c r="J1543" s="368">
        <f>+VLOOKUP($E1543,Value_Added!$1:$1048576,MATCH(DATE(J$2,1,1),Value_Added!$A$1:$LI$1),FALSE)</f>
        <v>391.03712589999998</v>
      </c>
      <c r="K1543" s="368">
        <f>+VLOOKUP($E1543,Value_Added!$1:$1048576,MATCH(DATE(K$2,1,1),Value_Added!$A$1:$LI$1),FALSE)</f>
        <v>395.3373398</v>
      </c>
      <c r="L1543" s="368">
        <f>+VLOOKUP($E1543,Value_Added!$1:$1048576,MATCH(DATE(L$2,1,1),Value_Added!$A$1:$LI$1),FALSE)</f>
        <v>337.15154949999999</v>
      </c>
      <c r="M1543" s="368">
        <f>+VLOOKUP($E1543,Value_Added!$1:$1048576,MATCH(DATE(M$2,1,1),Value_Added!$A$1:$LI$1),FALSE)</f>
        <v>282.60298440000003</v>
      </c>
      <c r="N1543" s="368">
        <f>+VLOOKUP($E1543,Value_Added!$1:$1048576,MATCH(DATE(N$2,1,1),Value_Added!$A$1:$LI$1),FALSE)</f>
        <v>221.59390690000001</v>
      </c>
      <c r="O1543" s="368">
        <f>+VLOOKUP($E1543,Value_Added!$1:$1048576,MATCH(DATE(O$2,1,1),Value_Added!$A$1:$LI$1),FALSE)</f>
        <v>153.00686469999999</v>
      </c>
      <c r="P1543" s="368">
        <f>+VLOOKUP($E1543,Value_Added!$1:$1048576,MATCH(DATE(P$2,1,1),Value_Added!$A$1:$LI$1),FALSE)</f>
        <v>76.980580290000006</v>
      </c>
      <c r="Q1543" s="368">
        <f>+VLOOKUP($E1543,Value_Added!$1:$1048576,MATCH(DATE(Q$2,1,1),Value_Added!$A$1:$LI$1),FALSE)</f>
        <v>86.750907940000005</v>
      </c>
      <c r="R1543" s="368">
        <f>+VLOOKUP($E1543,Value_Added!$1:$1048576,MATCH(DATE(R$2,1,1),Value_Added!$A$1:$LI$1),FALSE)</f>
        <v>88.549916089999996</v>
      </c>
      <c r="S1543" s="368">
        <f>+VLOOKUP($E1543,Value_Added!$1:$1048576,MATCH(DATE(S$2,1,1),Value_Added!$A$1:$LI$1),FALSE)</f>
        <v>89.791013480000004</v>
      </c>
      <c r="T1543" s="368">
        <f>+VLOOKUP($E1543,Value_Added!$1:$1048576,MATCH(DATE(T$2,1,1),Value_Added!$A$1:$LI$1),FALSE)</f>
        <v>91.229498469999996</v>
      </c>
      <c r="U1543" s="368">
        <f>+VLOOKUP($E1543,Value_Added!$1:$1048576,MATCH(DATE(U$2,1,1),Value_Added!$A$1:$LI$1),FALSE)</f>
        <v>92.86844662</v>
      </c>
      <c r="V1543" s="368">
        <f>+VLOOKUP($E1543,Value_Added!$1:$1048576,MATCH(DATE(V$2,1,1),Value_Added!$A$1:$LI$1),FALSE)</f>
        <v>57.87491722</v>
      </c>
      <c r="W1543" s="368">
        <f>+VLOOKUP($E1543,Value_Added!$1:$1048576,MATCH(DATE(W$2,1,1),Value_Added!$A$1:$LI$1),FALSE)</f>
        <v>38.328722800000001</v>
      </c>
      <c r="X1543" s="368">
        <f>+VLOOKUP($E1543,Value_Added!$1:$1048576,MATCH(DATE(X$2,1,1),Value_Added!$A$1:$LI$1),FALSE)</f>
        <v>25.422009450000001</v>
      </c>
      <c r="Y1543" s="368">
        <f>+VLOOKUP($E1543,Value_Added!$1:$1048576,MATCH(DATE(Y$2,1,1),Value_Added!$A$1:$LI$1),FALSE)</f>
        <v>16.799259679999999</v>
      </c>
      <c r="Z1543" s="368">
        <f>+VLOOKUP($E1543,Value_Added!$1:$1048576,MATCH(DATE(Z$2,1,1),Value_Added!$A$1:$LI$1),FALSE)</f>
        <v>11.06837762</v>
      </c>
      <c r="AA1543" s="368">
        <f>+VLOOKUP($E1543,Value_Added!$1:$1048576,MATCH(DATE(AA$2,1,1),Value_Added!$A$1:$LI$1),FALSE)</f>
        <v>7.2817370830000003</v>
      </c>
      <c r="AB1543" s="368">
        <f>+VLOOKUP($E1543,Value_Added!$1:$1048576,MATCH(DATE(AB$2,1,1),Value_Added!$A$1:$LI$1),FALSE)</f>
        <v>4.7897747979999998</v>
      </c>
      <c r="AC1543" s="368">
        <f>+VLOOKUP($E1543,Value_Added!$1:$1048576,MATCH(DATE(AC$2,1,1),Value_Added!$A$1:$LI$1),FALSE)</f>
        <v>3.1525725520000001</v>
      </c>
      <c r="AD1543" s="368">
        <f>+VLOOKUP($E1543,Value_Added!$1:$1048576,MATCH(DATE(AD$2,1,1),Value_Added!$A$1:$LI$1),FALSE)</f>
        <v>2.0775148410000002</v>
      </c>
      <c r="AE1543" s="368">
        <f>+VLOOKUP($E1543,Value_Added!$1:$1048576,MATCH(DATE(AE$2,1,1),Value_Added!$A$1:$LI$1),FALSE)</f>
        <v>1.361189521</v>
      </c>
      <c r="AF1543" s="368">
        <f>+VLOOKUP($E1543,Value_Added!$1:$1048576,MATCH(DATE(AF$2,1,1),Value_Added!$A$1:$LI$1),FALSE)</f>
        <v>1.458534177</v>
      </c>
      <c r="AG1543" s="368">
        <f>+VLOOKUP($E1543,Value_Added!$1:$1048576,MATCH(DATE(AG$2,1,1),Value_Added!$A$1:$LI$1),FALSE)</f>
        <v>1.4605647289999999</v>
      </c>
      <c r="AH1543" s="368">
        <f>+VLOOKUP($E1543,Value_Added!$1:$1048576,MATCH(DATE(AH$2,1,1),Value_Added!$A$1:$LI$1),FALSE)</f>
        <v>1.459637152</v>
      </c>
      <c r="AI1543" s="368">
        <f>+VLOOKUP($E1543,Value_Added!$1:$1048576,MATCH(DATE(AI$2,1,1),Value_Added!$A$1:$LI$1),FALSE)</f>
        <v>1.4641582200000001</v>
      </c>
      <c r="AJ1543" s="368">
        <f>+VLOOKUP($E1543,Value_Added!$1:$1048576,MATCH(DATE(AJ$2,1,1),Value_Added!$A$1:$LI$1),FALSE)</f>
        <v>1.472999843</v>
      </c>
      <c r="AK1543" s="368">
        <f>+VLOOKUP($E1543,Value_Added!$1:$1048576,MATCH(DATE(AK$2,1,1),Value_Added!$A$1:$LI$1),FALSE)</f>
        <v>1.4845023639999999</v>
      </c>
      <c r="AL1543" s="368">
        <f>+VLOOKUP($E1543,Value_Added!$1:$1048576,MATCH(DATE(AL$2,1,1),Value_Added!$A$1:$LI$1),FALSE)</f>
        <v>1.4976192530000001</v>
      </c>
      <c r="AM1543" s="368">
        <f>+VLOOKUP($E1543,Value_Added!$1:$1048576,MATCH(DATE(AM$2,1,1),Value_Added!$A$1:$LI$1),FALSE)</f>
        <v>1.511564106</v>
      </c>
      <c r="AN1543" s="368">
        <f>+VLOOKUP($E1543,Value_Added!$1:$1048576,MATCH(DATE(AN$2,1,1),Value_Added!$A$1:$LI$1),FALSE)</f>
        <v>1.525791334</v>
      </c>
      <c r="AO1543" s="368">
        <f>+VLOOKUP($E1543,Value_Added!$1:$1048576,MATCH(DATE(AO$2,1,1),Value_Added!$A$1:$LI$1),FALSE)</f>
        <v>1.5399484450000001</v>
      </c>
    </row>
    <row r="1544" spans="1:41" ht="15" customHeight="1" x14ac:dyDescent="0.35">
      <c r="A1544" s="394"/>
      <c r="B1544" s="392"/>
      <c r="C1544" s="139" t="s">
        <v>465</v>
      </c>
      <c r="D1544" s="95"/>
      <c r="E1544" s="65" t="s">
        <v>857</v>
      </c>
      <c r="F1544" s="368">
        <f>+VLOOKUP($E1544,Value_Added!$1:$1048576,MATCH(DATE(F$2,1,1),Value_Added!$A$1:$LI$1),FALSE)</f>
        <v>234.86203019999999</v>
      </c>
      <c r="G1544" s="368">
        <f>+VLOOKUP($E1544,Value_Added!$1:$1048576,MATCH(DATE(G$2,1,1),Value_Added!$A$1:$LI$1),FALSE)</f>
        <v>236.63595230000001</v>
      </c>
      <c r="H1544" s="368">
        <f>+VLOOKUP($E1544,Value_Added!$1:$1048576,MATCH(DATE(H$2,1,1),Value_Added!$A$1:$LI$1),FALSE)</f>
        <v>237.44094179999999</v>
      </c>
      <c r="I1544" s="368">
        <f>+VLOOKUP($E1544,Value_Added!$1:$1048576,MATCH(DATE(I$2,1,1),Value_Added!$A$1:$LI$1),FALSE)</f>
        <v>238.80690279999999</v>
      </c>
      <c r="J1544" s="368">
        <f>+VLOOKUP($E1544,Value_Added!$1:$1048576,MATCH(DATE(J$2,1,1),Value_Added!$A$1:$LI$1),FALSE)</f>
        <v>240.7128185</v>
      </c>
      <c r="K1544" s="368">
        <f>+VLOOKUP($E1544,Value_Added!$1:$1048576,MATCH(DATE(K$2,1,1),Value_Added!$A$1:$LI$1),FALSE)</f>
        <v>243.60838989999999</v>
      </c>
      <c r="L1544" s="368">
        <f>+VLOOKUP($E1544,Value_Added!$1:$1048576,MATCH(DATE(L$2,1,1),Value_Added!$A$1:$LI$1),FALSE)</f>
        <v>319.0931473</v>
      </c>
      <c r="M1544" s="368">
        <f>+VLOOKUP($E1544,Value_Added!$1:$1048576,MATCH(DATE(M$2,1,1),Value_Added!$A$1:$LI$1),FALSE)</f>
        <v>377.48845669999997</v>
      </c>
      <c r="N1544" s="368">
        <f>+VLOOKUP($E1544,Value_Added!$1:$1048576,MATCH(DATE(N$2,1,1),Value_Added!$A$1:$LI$1),FALSE)</f>
        <v>438.18429220000002</v>
      </c>
      <c r="O1544" s="368">
        <f>+VLOOKUP($E1544,Value_Added!$1:$1048576,MATCH(DATE(O$2,1,1),Value_Added!$A$1:$LI$1),FALSE)</f>
        <v>504.04106589999998</v>
      </c>
      <c r="P1544" s="368">
        <f>+VLOOKUP($E1544,Value_Added!$1:$1048576,MATCH(DATE(P$2,1,1),Value_Added!$A$1:$LI$1),FALSE)</f>
        <v>575.29894390000004</v>
      </c>
      <c r="Q1544" s="368">
        <f>+VLOOKUP($E1544,Value_Added!$1:$1048576,MATCH(DATE(Q$2,1,1),Value_Added!$A$1:$LI$1),FALSE)</f>
        <v>571.16491159999998</v>
      </c>
      <c r="R1544" s="368">
        <f>+VLOOKUP($E1544,Value_Added!$1:$1048576,MATCH(DATE(R$2,1,1),Value_Added!$A$1:$LI$1),FALSE)</f>
        <v>592.71226290000004</v>
      </c>
      <c r="S1544" s="368">
        <f>+VLOOKUP($E1544,Value_Added!$1:$1048576,MATCH(DATE(S$2,1,1),Value_Added!$A$1:$LI$1),FALSE)</f>
        <v>617.10218080000004</v>
      </c>
      <c r="T1544" s="368">
        <f>+VLOOKUP($E1544,Value_Added!$1:$1048576,MATCH(DATE(T$2,1,1),Value_Added!$A$1:$LI$1),FALSE)</f>
        <v>641.32694470000001</v>
      </c>
      <c r="U1544" s="368">
        <f>+VLOOKUP($E1544,Value_Added!$1:$1048576,MATCH(DATE(U$2,1,1),Value_Added!$A$1:$LI$1),FALSE)</f>
        <v>665.03473899999995</v>
      </c>
      <c r="V1544" s="368">
        <f>+VLOOKUP($E1544,Value_Added!$1:$1048576,MATCH(DATE(V$2,1,1),Value_Added!$A$1:$LI$1),FALSE)</f>
        <v>673.59184730000004</v>
      </c>
      <c r="W1544" s="368">
        <f>+VLOOKUP($E1544,Value_Added!$1:$1048576,MATCH(DATE(W$2,1,1),Value_Added!$A$1:$LI$1),FALSE)</f>
        <v>685.09810640000001</v>
      </c>
      <c r="X1544" s="368">
        <f>+VLOOKUP($E1544,Value_Added!$1:$1048576,MATCH(DATE(X$2,1,1),Value_Added!$A$1:$LI$1),FALSE)</f>
        <v>695.48108890000003</v>
      </c>
      <c r="Y1544" s="368">
        <f>+VLOOKUP($E1544,Value_Added!$1:$1048576,MATCH(DATE(Y$2,1,1),Value_Added!$A$1:$LI$1),FALSE)</f>
        <v>704.82804399999998</v>
      </c>
      <c r="Z1544" s="368">
        <f>+VLOOKUP($E1544,Value_Added!$1:$1048576,MATCH(DATE(Z$2,1,1),Value_Added!$A$1:$LI$1),FALSE)</f>
        <v>713.50507379999999</v>
      </c>
      <c r="AA1544" s="368">
        <f>+VLOOKUP($E1544,Value_Added!$1:$1048576,MATCH(DATE(AA$2,1,1),Value_Added!$A$1:$LI$1),FALSE)</f>
        <v>722.24470459999998</v>
      </c>
      <c r="AB1544" s="368">
        <f>+VLOOKUP($E1544,Value_Added!$1:$1048576,MATCH(DATE(AB$2,1,1),Value_Added!$A$1:$LI$1),FALSE)</f>
        <v>731.71737459999997</v>
      </c>
      <c r="AC1544" s="368">
        <f>+VLOOKUP($E1544,Value_Added!$1:$1048576,MATCH(DATE(AC$2,1,1),Value_Added!$A$1:$LI$1),FALSE)</f>
        <v>742.24511619999998</v>
      </c>
      <c r="AD1544" s="368">
        <f>+VLOOKUP($E1544,Value_Added!$1:$1048576,MATCH(DATE(AD$2,1,1),Value_Added!$A$1:$LI$1),FALSE)</f>
        <v>754.04448820000005</v>
      </c>
      <c r="AE1544" s="368">
        <f>+VLOOKUP($E1544,Value_Added!$1:$1048576,MATCH(DATE(AE$2,1,1),Value_Added!$A$1:$LI$1),FALSE)</f>
        <v>766.92110149999996</v>
      </c>
      <c r="AF1544" s="368">
        <f>+VLOOKUP($E1544,Value_Added!$1:$1048576,MATCH(DATE(AF$2,1,1),Value_Added!$A$1:$LI$1),FALSE)</f>
        <v>783.70528750000005</v>
      </c>
      <c r="AG1544" s="368">
        <f>+VLOOKUP($E1544,Value_Added!$1:$1048576,MATCH(DATE(AG$2,1,1),Value_Added!$A$1:$LI$1),FALSE)</f>
        <v>789.12391000000002</v>
      </c>
      <c r="AH1544" s="368">
        <f>+VLOOKUP($E1544,Value_Added!$1:$1048576,MATCH(DATE(AH$2,1,1),Value_Added!$A$1:$LI$1),FALSE)</f>
        <v>797.0243054</v>
      </c>
      <c r="AI1544" s="368">
        <f>+VLOOKUP($E1544,Value_Added!$1:$1048576,MATCH(DATE(AI$2,1,1),Value_Added!$A$1:$LI$1),FALSE)</f>
        <v>806.46240520000003</v>
      </c>
      <c r="AJ1544" s="368">
        <f>+VLOOKUP($E1544,Value_Added!$1:$1048576,MATCH(DATE(AJ$2,1,1),Value_Added!$A$1:$LI$1),FALSE)</f>
        <v>816.35587610000005</v>
      </c>
      <c r="AK1544" s="368">
        <f>+VLOOKUP($E1544,Value_Added!$1:$1048576,MATCH(DATE(AK$2,1,1),Value_Added!$A$1:$LI$1),FALSE)</f>
        <v>826.20987330000003</v>
      </c>
      <c r="AL1544" s="368">
        <f>+VLOOKUP($E1544,Value_Added!$1:$1048576,MATCH(DATE(AL$2,1,1),Value_Added!$A$1:$LI$1),FALSE)</f>
        <v>835.94643919999999</v>
      </c>
      <c r="AM1544" s="368">
        <f>+VLOOKUP($E1544,Value_Added!$1:$1048576,MATCH(DATE(AM$2,1,1),Value_Added!$A$1:$LI$1),FALSE)</f>
        <v>845.48469990000001</v>
      </c>
      <c r="AN1544" s="368">
        <f>+VLOOKUP($E1544,Value_Added!$1:$1048576,MATCH(DATE(AN$2,1,1),Value_Added!$A$1:$LI$1),FALSE)</f>
        <v>854.78038040000001</v>
      </c>
      <c r="AO1544" s="368">
        <f>+VLOOKUP($E1544,Value_Added!$1:$1048576,MATCH(DATE(AO$2,1,1),Value_Added!$A$1:$LI$1),FALSE)</f>
        <v>863.82385910000005</v>
      </c>
    </row>
    <row r="1545" spans="1:41" ht="15" customHeight="1" x14ac:dyDescent="0.35">
      <c r="A1545" s="394"/>
      <c r="B1545" s="392"/>
      <c r="C1545" s="139" t="s">
        <v>466</v>
      </c>
      <c r="D1545" s="95"/>
      <c r="E1545" s="65" t="s">
        <v>858</v>
      </c>
      <c r="F1545" s="368">
        <f>+VLOOKUP($E1545,Value_Added!$1:$1048576,MATCH(DATE(F$2,1,1),Value_Added!$A$1:$LI$1),FALSE)</f>
        <v>552.61931400000003</v>
      </c>
      <c r="G1545" s="368">
        <f>+VLOOKUP($E1545,Value_Added!$1:$1048576,MATCH(DATE(G$2,1,1),Value_Added!$A$1:$LI$1),FALSE)</f>
        <v>555.77918420000003</v>
      </c>
      <c r="H1545" s="368">
        <f>+VLOOKUP($E1545,Value_Added!$1:$1048576,MATCH(DATE(H$2,1,1),Value_Added!$A$1:$LI$1),FALSE)</f>
        <v>556.10441679999997</v>
      </c>
      <c r="I1545" s="368">
        <f>+VLOOKUP($E1545,Value_Added!$1:$1048576,MATCH(DATE(I$2,1,1),Value_Added!$A$1:$LI$1),FALSE)</f>
        <v>558.3166129</v>
      </c>
      <c r="J1545" s="368">
        <f>+VLOOKUP($E1545,Value_Added!$1:$1048576,MATCH(DATE(J$2,1,1),Value_Added!$A$1:$LI$1),FALSE)</f>
        <v>561.84120370000005</v>
      </c>
      <c r="K1545" s="368">
        <f>+VLOOKUP($E1545,Value_Added!$1:$1048576,MATCH(DATE(K$2,1,1),Value_Added!$A$1:$LI$1),FALSE)</f>
        <v>567.7544173</v>
      </c>
      <c r="L1545" s="368">
        <f>+VLOOKUP($E1545,Value_Added!$1:$1048576,MATCH(DATE(L$2,1,1),Value_Added!$A$1:$LI$1),FALSE)</f>
        <v>480.13617749999997</v>
      </c>
      <c r="M1545" s="368">
        <f>+VLOOKUP($E1545,Value_Added!$1:$1048576,MATCH(DATE(M$2,1,1),Value_Added!$A$1:$LI$1),FALSE)</f>
        <v>396.30807119999997</v>
      </c>
      <c r="N1545" s="368">
        <f>+VLOOKUP($E1545,Value_Added!$1:$1048576,MATCH(DATE(N$2,1,1),Value_Added!$A$1:$LI$1),FALSE)</f>
        <v>302.69720580000001</v>
      </c>
      <c r="O1545" s="368">
        <f>+VLOOKUP($E1545,Value_Added!$1:$1048576,MATCH(DATE(O$2,1,1),Value_Added!$A$1:$LI$1),FALSE)</f>
        <v>197.87427600000001</v>
      </c>
      <c r="P1545" s="368">
        <f>+VLOOKUP($E1545,Value_Added!$1:$1048576,MATCH(DATE(P$2,1,1),Value_Added!$A$1:$LI$1),FALSE)</f>
        <v>82.473771439999993</v>
      </c>
      <c r="Q1545" s="368">
        <f>+VLOOKUP($E1545,Value_Added!$1:$1048576,MATCH(DATE(Q$2,1,1),Value_Added!$A$1:$LI$1),FALSE)</f>
        <v>93.754499019999997</v>
      </c>
      <c r="R1545" s="368">
        <f>+VLOOKUP($E1545,Value_Added!$1:$1048576,MATCH(DATE(R$2,1,1),Value_Added!$A$1:$LI$1),FALSE)</f>
        <v>95.649553530000006</v>
      </c>
      <c r="S1545" s="368">
        <f>+VLOOKUP($E1545,Value_Added!$1:$1048576,MATCH(DATE(S$2,1,1),Value_Added!$A$1:$LI$1),FALSE)</f>
        <v>96.88151585</v>
      </c>
      <c r="T1545" s="368">
        <f>+VLOOKUP($E1545,Value_Added!$1:$1048576,MATCH(DATE(T$2,1,1),Value_Added!$A$1:$LI$1),FALSE)</f>
        <v>98.336442099999999</v>
      </c>
      <c r="U1545" s="368">
        <f>+VLOOKUP($E1545,Value_Added!$1:$1048576,MATCH(DATE(U$2,1,1),Value_Added!$A$1:$LI$1),FALSE)</f>
        <v>100.02102360000001</v>
      </c>
      <c r="V1545" s="368">
        <f>+VLOOKUP($E1545,Value_Added!$1:$1048576,MATCH(DATE(V$2,1,1),Value_Added!$A$1:$LI$1),FALSE)</f>
        <v>104.1278707</v>
      </c>
      <c r="W1545" s="368">
        <f>+VLOOKUP($E1545,Value_Added!$1:$1048576,MATCH(DATE(W$2,1,1),Value_Added!$A$1:$LI$1),FALSE)</f>
        <v>108.0907363</v>
      </c>
      <c r="X1545" s="368">
        <f>+VLOOKUP($E1545,Value_Added!$1:$1048576,MATCH(DATE(X$2,1,1),Value_Added!$A$1:$LI$1),FALSE)</f>
        <v>112.10559790000001</v>
      </c>
      <c r="Y1545" s="368">
        <f>+VLOOKUP($E1545,Value_Added!$1:$1048576,MATCH(DATE(Y$2,1,1),Value_Added!$A$1:$LI$1),FALSE)</f>
        <v>116.2162709</v>
      </c>
      <c r="Z1545" s="368">
        <f>+VLOOKUP($E1545,Value_Added!$1:$1048576,MATCH(DATE(Z$2,1,1),Value_Added!$A$1:$LI$1),FALSE)</f>
        <v>120.4502044</v>
      </c>
      <c r="AA1545" s="368">
        <f>+VLOOKUP($E1545,Value_Added!$1:$1048576,MATCH(DATE(AA$2,1,1),Value_Added!$A$1:$LI$1),FALSE)</f>
        <v>124.9078677</v>
      </c>
      <c r="AB1545" s="368">
        <f>+VLOOKUP($E1545,Value_Added!$1:$1048576,MATCH(DATE(AB$2,1,1),Value_Added!$A$1:$LI$1),FALSE)</f>
        <v>129.69072320000001</v>
      </c>
      <c r="AC1545" s="368">
        <f>+VLOOKUP($E1545,Value_Added!$1:$1048576,MATCH(DATE(AC$2,1,1),Value_Added!$A$1:$LI$1),FALSE)</f>
        <v>134.87034</v>
      </c>
      <c r="AD1545" s="368">
        <f>+VLOOKUP($E1545,Value_Added!$1:$1048576,MATCH(DATE(AD$2,1,1),Value_Added!$A$1:$LI$1),FALSE)</f>
        <v>140.504548</v>
      </c>
      <c r="AE1545" s="368">
        <f>+VLOOKUP($E1545,Value_Added!$1:$1048576,MATCH(DATE(AE$2,1,1),Value_Added!$A$1:$LI$1),FALSE)</f>
        <v>146.5899833</v>
      </c>
      <c r="AF1545" s="368">
        <f>+VLOOKUP($E1545,Value_Added!$1:$1048576,MATCH(DATE(AF$2,1,1),Value_Added!$A$1:$LI$1),FALSE)</f>
        <v>149.0623631</v>
      </c>
      <c r="AG1545" s="368">
        <f>+VLOOKUP($E1545,Value_Added!$1:$1048576,MATCH(DATE(AG$2,1,1),Value_Added!$A$1:$LI$1),FALSE)</f>
        <v>150.43814829999999</v>
      </c>
      <c r="AH1545" s="368">
        <f>+VLOOKUP($E1545,Value_Added!$1:$1048576,MATCH(DATE(AH$2,1,1),Value_Added!$A$1:$LI$1),FALSE)</f>
        <v>151.88466220000001</v>
      </c>
      <c r="AI1545" s="368">
        <f>+VLOOKUP($E1545,Value_Added!$1:$1048576,MATCH(DATE(AI$2,1,1),Value_Added!$A$1:$LI$1),FALSE)</f>
        <v>153.49162680000001</v>
      </c>
      <c r="AJ1545" s="368">
        <f>+VLOOKUP($E1545,Value_Added!$1:$1048576,MATCH(DATE(AJ$2,1,1),Value_Added!$A$1:$LI$1),FALSE)</f>
        <v>155.18642929999999</v>
      </c>
      <c r="AK1545" s="368">
        <f>+VLOOKUP($E1545,Value_Added!$1:$1048576,MATCH(DATE(AK$2,1,1),Value_Added!$A$1:$LI$1),FALSE)</f>
        <v>156.90607589999999</v>
      </c>
      <c r="AL1545" s="368">
        <f>+VLOOKUP($E1545,Value_Added!$1:$1048576,MATCH(DATE(AL$2,1,1),Value_Added!$A$1:$LI$1),FALSE)</f>
        <v>158.6196443</v>
      </c>
      <c r="AM1545" s="368">
        <f>+VLOOKUP($E1545,Value_Added!$1:$1048576,MATCH(DATE(AM$2,1,1),Value_Added!$A$1:$LI$1),FALSE)</f>
        <v>160.3031234</v>
      </c>
      <c r="AN1545" s="368">
        <f>+VLOOKUP($E1545,Value_Added!$1:$1048576,MATCH(DATE(AN$2,1,1),Value_Added!$A$1:$LI$1),FALSE)</f>
        <v>161.9422496</v>
      </c>
      <c r="AO1545" s="368">
        <f>+VLOOKUP($E1545,Value_Added!$1:$1048576,MATCH(DATE(AO$2,1,1),Value_Added!$A$1:$LI$1),FALSE)</f>
        <v>163.5316148</v>
      </c>
    </row>
    <row r="1546" spans="1:41" ht="15" customHeight="1" x14ac:dyDescent="0.35">
      <c r="A1546" s="394"/>
      <c r="B1546" s="392"/>
      <c r="C1546" s="139" t="s">
        <v>467</v>
      </c>
      <c r="D1546" s="95"/>
      <c r="E1546" s="65" t="s">
        <v>859</v>
      </c>
      <c r="F1546" s="368">
        <f>+VLOOKUP($E1546,Value_Added!$1:$1048576,MATCH(DATE(F$2,1,1),Value_Added!$A$1:$LI$1),FALSE)</f>
        <v>-1273.211665</v>
      </c>
      <c r="G1546" s="368">
        <f>+VLOOKUP($E1546,Value_Added!$1:$1048576,MATCH(DATE(G$2,1,1),Value_Added!$A$1:$LI$1),FALSE)</f>
        <v>-1284.238513</v>
      </c>
      <c r="H1546" s="368">
        <f>+VLOOKUP($E1546,Value_Added!$1:$1048576,MATCH(DATE(H$2,1,1),Value_Added!$A$1:$LI$1),FALSE)</f>
        <v>-1290.9626459999999</v>
      </c>
      <c r="I1546" s="368">
        <f>+VLOOKUP($E1546,Value_Added!$1:$1048576,MATCH(DATE(I$2,1,1),Value_Added!$A$1:$LI$1),FALSE)</f>
        <v>-1296.904716</v>
      </c>
      <c r="J1546" s="368">
        <f>+VLOOKUP($E1546,Value_Added!$1:$1048576,MATCH(DATE(J$2,1,1),Value_Added!$A$1:$LI$1),FALSE)</f>
        <v>-1304.840367</v>
      </c>
      <c r="K1546" s="368">
        <f>+VLOOKUP($E1546,Value_Added!$1:$1048576,MATCH(DATE(K$2,1,1),Value_Added!$A$1:$LI$1),FALSE)</f>
        <v>-1317.2248609999999</v>
      </c>
      <c r="L1546" s="368">
        <f>+VLOOKUP($E1546,Value_Added!$1:$1048576,MATCH(DATE(L$2,1,1),Value_Added!$A$1:$LI$1),FALSE)</f>
        <v>-1788.66074</v>
      </c>
      <c r="M1546" s="368">
        <f>+VLOOKUP($E1546,Value_Added!$1:$1048576,MATCH(DATE(M$2,1,1),Value_Added!$A$1:$LI$1),FALSE)</f>
        <v>-2537.7433230000001</v>
      </c>
      <c r="N1546" s="368">
        <f>+VLOOKUP($E1546,Value_Added!$1:$1048576,MATCH(DATE(N$2,1,1),Value_Added!$A$1:$LI$1),FALSE)</f>
        <v>-3381.2105139999999</v>
      </c>
      <c r="O1546" s="368">
        <f>+VLOOKUP($E1546,Value_Added!$1:$1048576,MATCH(DATE(O$2,1,1),Value_Added!$A$1:$LI$1),FALSE)</f>
        <v>-4283.1445839999997</v>
      </c>
      <c r="P1546" s="368">
        <f>+VLOOKUP($E1546,Value_Added!$1:$1048576,MATCH(DATE(P$2,1,1),Value_Added!$A$1:$LI$1),FALSE)</f>
        <v>-5235.5105089999997</v>
      </c>
      <c r="Q1546" s="368">
        <f>+VLOOKUP($E1546,Value_Added!$1:$1048576,MATCH(DATE(Q$2,1,1),Value_Added!$A$1:$LI$1),FALSE)</f>
        <v>-5913.732884</v>
      </c>
      <c r="R1546" s="368">
        <f>+VLOOKUP($E1546,Value_Added!$1:$1048576,MATCH(DATE(R$2,1,1),Value_Added!$A$1:$LI$1),FALSE)</f>
        <v>-6492.9272760000003</v>
      </c>
      <c r="S1546" s="368">
        <f>+VLOOKUP($E1546,Value_Added!$1:$1048576,MATCH(DATE(S$2,1,1),Value_Added!$A$1:$LI$1),FALSE)</f>
        <v>-7112.517468</v>
      </c>
      <c r="T1546" s="368">
        <f>+VLOOKUP($E1546,Value_Added!$1:$1048576,MATCH(DATE(T$2,1,1),Value_Added!$A$1:$LI$1),FALSE)</f>
        <v>-7801.5834640000003</v>
      </c>
      <c r="U1546" s="368">
        <f>+VLOOKUP($E1546,Value_Added!$1:$1048576,MATCH(DATE(U$2,1,1),Value_Added!$A$1:$LI$1),FALSE)</f>
        <v>-8568.4430150000007</v>
      </c>
      <c r="V1546" s="368">
        <f>+VLOOKUP($E1546,Value_Added!$1:$1048576,MATCH(DATE(V$2,1,1),Value_Added!$A$1:$LI$1),FALSE)</f>
        <v>-9319.5178969999997</v>
      </c>
      <c r="W1546" s="368">
        <f>+VLOOKUP($E1546,Value_Added!$1:$1048576,MATCH(DATE(W$2,1,1),Value_Added!$A$1:$LI$1),FALSE)</f>
        <v>-10093.41886</v>
      </c>
      <c r="X1546" s="368">
        <f>+VLOOKUP($E1546,Value_Added!$1:$1048576,MATCH(DATE(X$2,1,1),Value_Added!$A$1:$LI$1),FALSE)</f>
        <v>-10917.9866</v>
      </c>
      <c r="Y1546" s="368">
        <f>+VLOOKUP($E1546,Value_Added!$1:$1048576,MATCH(DATE(Y$2,1,1),Value_Added!$A$1:$LI$1),FALSE)</f>
        <v>-11800.844300000001</v>
      </c>
      <c r="Z1546" s="368">
        <f>+VLOOKUP($E1546,Value_Added!$1:$1048576,MATCH(DATE(Z$2,1,1),Value_Added!$A$1:$LI$1),FALSE)</f>
        <v>-12749.5813</v>
      </c>
      <c r="AA1546" s="368">
        <f>+VLOOKUP($E1546,Value_Added!$1:$1048576,MATCH(DATE(AA$2,1,1),Value_Added!$A$1:$LI$1),FALSE)</f>
        <v>-13777.31221</v>
      </c>
      <c r="AB1546" s="368">
        <f>+VLOOKUP($E1546,Value_Added!$1:$1048576,MATCH(DATE(AB$2,1,1),Value_Added!$A$1:$LI$1),FALSE)</f>
        <v>-14902.523010000001</v>
      </c>
      <c r="AC1546" s="368">
        <f>+VLOOKUP($E1546,Value_Added!$1:$1048576,MATCH(DATE(AC$2,1,1),Value_Added!$A$1:$LI$1),FALSE)</f>
        <v>-16144.49338</v>
      </c>
      <c r="AD1546" s="368">
        <f>+VLOOKUP($E1546,Value_Added!$1:$1048576,MATCH(DATE(AD$2,1,1),Value_Added!$A$1:$LI$1),FALSE)</f>
        <v>-17522.23602</v>
      </c>
      <c r="AE1546" s="368">
        <f>+VLOOKUP($E1546,Value_Added!$1:$1048576,MATCH(DATE(AE$2,1,1),Value_Added!$A$1:$LI$1),FALSE)</f>
        <v>-19050.217199999999</v>
      </c>
      <c r="AF1546" s="368">
        <f>+VLOOKUP($E1546,Value_Added!$1:$1048576,MATCH(DATE(AF$2,1,1),Value_Added!$A$1:$LI$1),FALSE)</f>
        <v>-19729.53514</v>
      </c>
      <c r="AG1546" s="368">
        <f>+VLOOKUP($E1546,Value_Added!$1:$1048576,MATCH(DATE(AG$2,1,1),Value_Added!$A$1:$LI$1),FALSE)</f>
        <v>-19935.910479999999</v>
      </c>
      <c r="AH1546" s="368">
        <f>+VLOOKUP($E1546,Value_Added!$1:$1048576,MATCH(DATE(AH$2,1,1),Value_Added!$A$1:$LI$1),FALSE)</f>
        <v>-20066.680560000001</v>
      </c>
      <c r="AI1546" s="368">
        <f>+VLOOKUP($E1546,Value_Added!$1:$1048576,MATCH(DATE(AI$2,1,1),Value_Added!$A$1:$LI$1),FALSE)</f>
        <v>-20221.875039999999</v>
      </c>
      <c r="AJ1546" s="368">
        <f>+VLOOKUP($E1546,Value_Added!$1:$1048576,MATCH(DATE(AJ$2,1,1),Value_Added!$A$1:$LI$1),FALSE)</f>
        <v>-20410.537199999999</v>
      </c>
      <c r="AK1546" s="368">
        <f>+VLOOKUP($E1546,Value_Added!$1:$1048576,MATCH(DATE(AK$2,1,1),Value_Added!$A$1:$LI$1),FALSE)</f>
        <v>-20620.949980000001</v>
      </c>
      <c r="AL1546" s="368">
        <f>+VLOOKUP($E1546,Value_Added!$1:$1048576,MATCH(DATE(AL$2,1,1),Value_Added!$A$1:$LI$1),FALSE)</f>
        <v>-20842.627209999999</v>
      </c>
      <c r="AM1546" s="368">
        <f>+VLOOKUP($E1546,Value_Added!$1:$1048576,MATCH(DATE(AM$2,1,1),Value_Added!$A$1:$LI$1),FALSE)</f>
        <v>-21068.24351</v>
      </c>
      <c r="AN1546" s="368">
        <f>+VLOOKUP($E1546,Value_Added!$1:$1048576,MATCH(DATE(AN$2,1,1),Value_Added!$A$1:$LI$1),FALSE)</f>
        <v>-21292.986290000001</v>
      </c>
      <c r="AO1546" s="368">
        <f>+VLOOKUP($E1546,Value_Added!$1:$1048576,MATCH(DATE(AO$2,1,1),Value_Added!$A$1:$LI$1),FALSE)</f>
        <v>-21514.128209999999</v>
      </c>
    </row>
    <row r="1547" spans="1:41" ht="15" customHeight="1" x14ac:dyDescent="0.35">
      <c r="A1547" s="394"/>
      <c r="B1547" s="392"/>
      <c r="C1547" s="139" t="s">
        <v>468</v>
      </c>
      <c r="D1547" s="95"/>
      <c r="E1547" s="65" t="s">
        <v>860</v>
      </c>
      <c r="F1547" s="368">
        <f>+VLOOKUP($E1547,Value_Added!$1:$1048576,MATCH(DATE(F$2,1,1),Value_Added!$A$1:$LI$1),FALSE)</f>
        <v>-457.50674090000001</v>
      </c>
      <c r="G1547" s="368">
        <f>+VLOOKUP($E1547,Value_Added!$1:$1048576,MATCH(DATE(G$2,1,1),Value_Added!$A$1:$LI$1),FALSE)</f>
        <v>-461.47071629999999</v>
      </c>
      <c r="H1547" s="368">
        <f>+VLOOKUP($E1547,Value_Added!$1:$1048576,MATCH(DATE(H$2,1,1),Value_Added!$A$1:$LI$1),FALSE)</f>
        <v>-463.88938830000001</v>
      </c>
      <c r="I1547" s="368">
        <f>+VLOOKUP($E1547,Value_Added!$1:$1048576,MATCH(DATE(I$2,1,1),Value_Added!$A$1:$LI$1),FALSE)</f>
        <v>-466.02303430000001</v>
      </c>
      <c r="J1547" s="368">
        <f>+VLOOKUP($E1547,Value_Added!$1:$1048576,MATCH(DATE(J$2,1,1),Value_Added!$A$1:$LI$1),FALSE)</f>
        <v>-468.8720667</v>
      </c>
      <c r="K1547" s="368">
        <f>+VLOOKUP($E1547,Value_Added!$1:$1048576,MATCH(DATE(K$2,1,1),Value_Added!$A$1:$LI$1),FALSE)</f>
        <v>-473.31876199999999</v>
      </c>
      <c r="L1547" s="368">
        <f>+VLOOKUP($E1547,Value_Added!$1:$1048576,MATCH(DATE(L$2,1,1),Value_Added!$A$1:$LI$1),FALSE)</f>
        <v>-684.00294069999995</v>
      </c>
      <c r="M1547" s="368">
        <f>+VLOOKUP($E1547,Value_Added!$1:$1048576,MATCH(DATE(M$2,1,1),Value_Added!$A$1:$LI$1),FALSE)</f>
        <v>-1027.6564530000001</v>
      </c>
      <c r="N1547" s="368">
        <f>+VLOOKUP($E1547,Value_Added!$1:$1048576,MATCH(DATE(N$2,1,1),Value_Added!$A$1:$LI$1),FALSE)</f>
        <v>-1414.8210590000001</v>
      </c>
      <c r="O1547" s="368">
        <f>+VLOOKUP($E1547,Value_Added!$1:$1048576,MATCH(DATE(O$2,1,1),Value_Added!$A$1:$LI$1),FALSE)</f>
        <v>-1827.8403579999999</v>
      </c>
      <c r="P1547" s="368">
        <f>+VLOOKUP($E1547,Value_Added!$1:$1048576,MATCH(DATE(P$2,1,1),Value_Added!$A$1:$LI$1),FALSE)</f>
        <v>-2263.2949739999999</v>
      </c>
      <c r="Q1547" s="368">
        <f>+VLOOKUP($E1547,Value_Added!$1:$1048576,MATCH(DATE(Q$2,1,1),Value_Added!$A$1:$LI$1),FALSE)</f>
        <v>-2575.5520339999998</v>
      </c>
      <c r="R1547" s="368">
        <f>+VLOOKUP($E1547,Value_Added!$1:$1048576,MATCH(DATE(R$2,1,1),Value_Added!$A$1:$LI$1),FALSE)</f>
        <v>-2844.7204470000001</v>
      </c>
      <c r="S1547" s="368">
        <f>+VLOOKUP($E1547,Value_Added!$1:$1048576,MATCH(DATE(S$2,1,1),Value_Added!$A$1:$LI$1),FALSE)</f>
        <v>-3135.2599479999999</v>
      </c>
      <c r="T1547" s="368">
        <f>+VLOOKUP($E1547,Value_Added!$1:$1048576,MATCH(DATE(T$2,1,1),Value_Added!$A$1:$LI$1),FALSE)</f>
        <v>-3460.8823729999999</v>
      </c>
      <c r="U1547" s="368">
        <f>+VLOOKUP($E1547,Value_Added!$1:$1048576,MATCH(DATE(U$2,1,1),Value_Added!$A$1:$LI$1),FALSE)</f>
        <v>-3825.9532490000001</v>
      </c>
      <c r="V1547" s="368">
        <f>+VLOOKUP($E1547,Value_Added!$1:$1048576,MATCH(DATE(V$2,1,1),Value_Added!$A$1:$LI$1),FALSE)</f>
        <v>-4309.9711090000001</v>
      </c>
      <c r="W1547" s="368">
        <f>+VLOOKUP($E1547,Value_Added!$1:$1048576,MATCH(DATE(W$2,1,1),Value_Added!$A$1:$LI$1),FALSE)</f>
        <v>-4884.4766390000004</v>
      </c>
      <c r="X1547" s="368">
        <f>+VLOOKUP($E1547,Value_Added!$1:$1048576,MATCH(DATE(X$2,1,1),Value_Added!$A$1:$LI$1),FALSE)</f>
        <v>-5531.1266720000003</v>
      </c>
      <c r="Y1547" s="368">
        <f>+VLOOKUP($E1547,Value_Added!$1:$1048576,MATCH(DATE(Y$2,1,1),Value_Added!$A$1:$LI$1),FALSE)</f>
        <v>-6255.6627070000004</v>
      </c>
      <c r="Z1547" s="368">
        <f>+VLOOKUP($E1547,Value_Added!$1:$1048576,MATCH(DATE(Z$2,1,1),Value_Added!$A$1:$LI$1),FALSE)</f>
        <v>-7069.1328450000001</v>
      </c>
      <c r="AA1547" s="368">
        <f>+VLOOKUP($E1547,Value_Added!$1:$1048576,MATCH(DATE(AA$2,1,1),Value_Added!$A$1:$LI$1),FALSE)</f>
        <v>-7987.5819279999996</v>
      </c>
      <c r="AB1547" s="368">
        <f>+VLOOKUP($E1547,Value_Added!$1:$1048576,MATCH(DATE(AB$2,1,1),Value_Added!$A$1:$LI$1),FALSE)</f>
        <v>-9032.3496259999993</v>
      </c>
      <c r="AC1547" s="368">
        <f>+VLOOKUP($E1547,Value_Added!$1:$1048576,MATCH(DATE(AC$2,1,1),Value_Added!$A$1:$LI$1),FALSE)</f>
        <v>-10228.048930000001</v>
      </c>
      <c r="AD1547" s="368">
        <f>+VLOOKUP($E1547,Value_Added!$1:$1048576,MATCH(DATE(AD$2,1,1),Value_Added!$A$1:$LI$1),FALSE)</f>
        <v>-11602.243280000001</v>
      </c>
      <c r="AE1547" s="368">
        <f>+VLOOKUP($E1547,Value_Added!$1:$1048576,MATCH(DATE(AE$2,1,1),Value_Added!$A$1:$LI$1),FALSE)</f>
        <v>-13182.769850000001</v>
      </c>
      <c r="AF1547" s="368">
        <f>+VLOOKUP($E1547,Value_Added!$1:$1048576,MATCH(DATE(AF$2,1,1),Value_Added!$A$1:$LI$1),FALSE)</f>
        <v>-13794.356229999999</v>
      </c>
      <c r="AG1547" s="368">
        <f>+VLOOKUP($E1547,Value_Added!$1:$1048576,MATCH(DATE(AG$2,1,1),Value_Added!$A$1:$LI$1),FALSE)</f>
        <v>-13913.08027</v>
      </c>
      <c r="AH1547" s="368">
        <f>+VLOOKUP($E1547,Value_Added!$1:$1048576,MATCH(DATE(AH$2,1,1),Value_Added!$A$1:$LI$1),FALSE)</f>
        <v>-13971.93161</v>
      </c>
      <c r="AI1547" s="368">
        <f>+VLOOKUP($E1547,Value_Added!$1:$1048576,MATCH(DATE(AI$2,1,1),Value_Added!$A$1:$LI$1),FALSE)</f>
        <v>-14055.49648</v>
      </c>
      <c r="AJ1547" s="368">
        <f>+VLOOKUP($E1547,Value_Added!$1:$1048576,MATCH(DATE(AJ$2,1,1),Value_Added!$A$1:$LI$1),FALSE)</f>
        <v>-14169.199850000001</v>
      </c>
      <c r="AK1547" s="368">
        <f>+VLOOKUP($E1547,Value_Added!$1:$1048576,MATCH(DATE(AK$2,1,1),Value_Added!$A$1:$LI$1),FALSE)</f>
        <v>-14302.9951</v>
      </c>
      <c r="AL1547" s="368">
        <f>+VLOOKUP($E1547,Value_Added!$1:$1048576,MATCH(DATE(AL$2,1,1),Value_Added!$A$1:$LI$1),FALSE)</f>
        <v>-14448.124470000001</v>
      </c>
      <c r="AM1547" s="368">
        <f>+VLOOKUP($E1547,Value_Added!$1:$1048576,MATCH(DATE(AM$2,1,1),Value_Added!$A$1:$LI$1),FALSE)</f>
        <v>-14598.46019</v>
      </c>
      <c r="AN1547" s="368">
        <f>+VLOOKUP($E1547,Value_Added!$1:$1048576,MATCH(DATE(AN$2,1,1),Value_Added!$A$1:$LI$1),FALSE)</f>
        <v>-14749.931140000001</v>
      </c>
      <c r="AO1547" s="368">
        <f>+VLOOKUP($E1547,Value_Added!$1:$1048576,MATCH(DATE(AO$2,1,1),Value_Added!$A$1:$LI$1),FALSE)</f>
        <v>-14900.131090000001</v>
      </c>
    </row>
    <row r="1548" spans="1:41" ht="15" customHeight="1" x14ac:dyDescent="0.35">
      <c r="A1548" s="394"/>
      <c r="B1548" s="392"/>
      <c r="C1548" s="139" t="s">
        <v>469</v>
      </c>
      <c r="D1548" s="95"/>
      <c r="E1548" s="65" t="s">
        <v>861</v>
      </c>
      <c r="F1548" s="368">
        <f>+VLOOKUP($E1548,Value_Added!$1:$1048576,MATCH(DATE(F$2,1,1),Value_Added!$A$1:$LI$1),FALSE)</f>
        <v>-2869.1977099999999</v>
      </c>
      <c r="G1548" s="368">
        <f>+VLOOKUP($E1548,Value_Added!$1:$1048576,MATCH(DATE(G$2,1,1),Value_Added!$A$1:$LI$1),FALSE)</f>
        <v>-2894.238781</v>
      </c>
      <c r="H1548" s="368">
        <f>+VLOOKUP($E1548,Value_Added!$1:$1048576,MATCH(DATE(H$2,1,1),Value_Added!$A$1:$LI$1),FALSE)</f>
        <v>-2909.7108079999998</v>
      </c>
      <c r="I1548" s="368">
        <f>+VLOOKUP($E1548,Value_Added!$1:$1048576,MATCH(DATE(I$2,1,1),Value_Added!$A$1:$LI$1),FALSE)</f>
        <v>-2922.903511</v>
      </c>
      <c r="J1548" s="368">
        <f>+VLOOKUP($E1548,Value_Added!$1:$1048576,MATCH(DATE(J$2,1,1),Value_Added!$A$1:$LI$1),FALSE)</f>
        <v>-2940.462579</v>
      </c>
      <c r="K1548" s="368">
        <f>+VLOOKUP($E1548,Value_Added!$1:$1048576,MATCH(DATE(K$2,1,1),Value_Added!$A$1:$LI$1),FALSE)</f>
        <v>-2967.9233370000002</v>
      </c>
      <c r="L1548" s="368">
        <f>+VLOOKUP($E1548,Value_Added!$1:$1048576,MATCH(DATE(L$2,1,1),Value_Added!$A$1:$LI$1),FALSE)</f>
        <v>-2979.0866430000001</v>
      </c>
      <c r="M1548" s="368">
        <f>+VLOOKUP($E1548,Value_Added!$1:$1048576,MATCH(DATE(M$2,1,1),Value_Added!$A$1:$LI$1),FALSE)</f>
        <v>-2993.4809439999999</v>
      </c>
      <c r="N1548" s="368">
        <f>+VLOOKUP($E1548,Value_Added!$1:$1048576,MATCH(DATE(N$2,1,1),Value_Added!$A$1:$LI$1),FALSE)</f>
        <v>-3009.7801039999999</v>
      </c>
      <c r="O1548" s="368">
        <f>+VLOOKUP($E1548,Value_Added!$1:$1048576,MATCH(DATE(O$2,1,1),Value_Added!$A$1:$LI$1),FALSE)</f>
        <v>-3017.429803</v>
      </c>
      <c r="P1548" s="368">
        <f>+VLOOKUP($E1548,Value_Added!$1:$1048576,MATCH(DATE(P$2,1,1),Value_Added!$A$1:$LI$1),FALSE)</f>
        <v>-3011.5627020000002</v>
      </c>
      <c r="Q1548" s="368">
        <f>+VLOOKUP($E1548,Value_Added!$1:$1048576,MATCH(DATE(Q$2,1,1),Value_Added!$A$1:$LI$1),FALSE)</f>
        <v>-3082.7818900000002</v>
      </c>
      <c r="R1548" s="368">
        <f>+VLOOKUP($E1548,Value_Added!$1:$1048576,MATCH(DATE(R$2,1,1),Value_Added!$A$1:$LI$1),FALSE)</f>
        <v>-3182.9908449999998</v>
      </c>
      <c r="S1548" s="368">
        <f>+VLOOKUP($E1548,Value_Added!$1:$1048576,MATCH(DATE(S$2,1,1),Value_Added!$A$1:$LI$1),FALSE)</f>
        <v>-3282.5627559999998</v>
      </c>
      <c r="T1548" s="368">
        <f>+VLOOKUP($E1548,Value_Added!$1:$1048576,MATCH(DATE(T$2,1,1),Value_Added!$A$1:$LI$1),FALSE)</f>
        <v>-3383.185223</v>
      </c>
      <c r="U1548" s="368">
        <f>+VLOOKUP($E1548,Value_Added!$1:$1048576,MATCH(DATE(U$2,1,1),Value_Added!$A$1:$LI$1),FALSE)</f>
        <v>-3485.6995910000001</v>
      </c>
      <c r="V1548" s="368">
        <f>+VLOOKUP($E1548,Value_Added!$1:$1048576,MATCH(DATE(V$2,1,1),Value_Added!$A$1:$LI$1),FALSE)</f>
        <v>-3653.2205199999999</v>
      </c>
      <c r="W1548" s="368">
        <f>+VLOOKUP($E1548,Value_Added!$1:$1048576,MATCH(DATE(W$2,1,1),Value_Added!$A$1:$LI$1),FALSE)</f>
        <v>-3853.033531</v>
      </c>
      <c r="X1548" s="368">
        <f>+VLOOKUP($E1548,Value_Added!$1:$1048576,MATCH(DATE(X$2,1,1),Value_Added!$A$1:$LI$1),FALSE)</f>
        <v>-4058.0492770000001</v>
      </c>
      <c r="Y1548" s="368">
        <f>+VLOOKUP($E1548,Value_Added!$1:$1048576,MATCH(DATE(Y$2,1,1),Value_Added!$A$1:$LI$1),FALSE)</f>
        <v>-4266.4392879999996</v>
      </c>
      <c r="Z1548" s="368">
        <f>+VLOOKUP($E1548,Value_Added!$1:$1048576,MATCH(DATE(Z$2,1,1),Value_Added!$A$1:$LI$1),FALSE)</f>
        <v>-4480.0369280000004</v>
      </c>
      <c r="AA1548" s="368">
        <f>+VLOOKUP($E1548,Value_Added!$1:$1048576,MATCH(DATE(AA$2,1,1),Value_Added!$A$1:$LI$1),FALSE)</f>
        <v>-4702.5480200000002</v>
      </c>
      <c r="AB1548" s="368">
        <f>+VLOOKUP($E1548,Value_Added!$1:$1048576,MATCH(DATE(AB$2,1,1),Value_Added!$A$1:$LI$1),FALSE)</f>
        <v>-4938.964935</v>
      </c>
      <c r="AC1548" s="368">
        <f>+VLOOKUP($E1548,Value_Added!$1:$1048576,MATCH(DATE(AC$2,1,1),Value_Added!$A$1:$LI$1),FALSE)</f>
        <v>-5193.8699669999996</v>
      </c>
      <c r="AD1548" s="368">
        <f>+VLOOKUP($E1548,Value_Added!$1:$1048576,MATCH(DATE(AD$2,1,1),Value_Added!$A$1:$LI$1),FALSE)</f>
        <v>-5471.0359360000002</v>
      </c>
      <c r="AE1548" s="368">
        <f>+VLOOKUP($E1548,Value_Added!$1:$1048576,MATCH(DATE(AE$2,1,1),Value_Added!$A$1:$LI$1),FALSE)</f>
        <v>-5772.285621</v>
      </c>
      <c r="AF1548" s="368">
        <f>+VLOOKUP($E1548,Value_Added!$1:$1048576,MATCH(DATE(AF$2,1,1),Value_Added!$A$1:$LI$1),FALSE)</f>
        <v>-5945.4324059999999</v>
      </c>
      <c r="AG1548" s="368">
        <f>+VLOOKUP($E1548,Value_Added!$1:$1048576,MATCH(DATE(AG$2,1,1),Value_Added!$A$1:$LI$1),FALSE)</f>
        <v>-6017.2261369999997</v>
      </c>
      <c r="AH1548" s="368">
        <f>+VLOOKUP($E1548,Value_Added!$1:$1048576,MATCH(DATE(AH$2,1,1),Value_Added!$A$1:$LI$1),FALSE)</f>
        <v>-6065.2771210000001</v>
      </c>
      <c r="AI1548" s="368">
        <f>+VLOOKUP($E1548,Value_Added!$1:$1048576,MATCH(DATE(AI$2,1,1),Value_Added!$A$1:$LI$1),FALSE)</f>
        <v>-6118.0654180000001</v>
      </c>
      <c r="AJ1548" s="368">
        <f>+VLOOKUP($E1548,Value_Added!$1:$1048576,MATCH(DATE(AJ$2,1,1),Value_Added!$A$1:$LI$1),FALSE)</f>
        <v>-6179.3093010000002</v>
      </c>
      <c r="AK1548" s="368">
        <f>+VLOOKUP($E1548,Value_Added!$1:$1048576,MATCH(DATE(AK$2,1,1),Value_Added!$A$1:$LI$1),FALSE)</f>
        <v>-6246.0547239999996</v>
      </c>
      <c r="AL1548" s="368">
        <f>+VLOOKUP($E1548,Value_Added!$1:$1048576,MATCH(DATE(AL$2,1,1),Value_Added!$A$1:$LI$1),FALSE)</f>
        <v>-6315.4134539999995</v>
      </c>
      <c r="AM1548" s="368">
        <f>+VLOOKUP($E1548,Value_Added!$1:$1048576,MATCH(DATE(AM$2,1,1),Value_Added!$A$1:$LI$1),FALSE)</f>
        <v>-6385.3832650000004</v>
      </c>
      <c r="AN1548" s="368">
        <f>+VLOOKUP($E1548,Value_Added!$1:$1048576,MATCH(DATE(AN$2,1,1),Value_Added!$A$1:$LI$1),FALSE)</f>
        <v>-6454.6585089999999</v>
      </c>
      <c r="AO1548" s="368">
        <f>+VLOOKUP($E1548,Value_Added!$1:$1048576,MATCH(DATE(AO$2,1,1),Value_Added!$A$1:$LI$1),FALSE)</f>
        <v>-6522.5220900000004</v>
      </c>
    </row>
    <row r="1549" spans="1:41" ht="15" customHeight="1" x14ac:dyDescent="0.35">
      <c r="A1549" s="394"/>
      <c r="B1549" s="392"/>
      <c r="C1549" s="139" t="s">
        <v>470</v>
      </c>
      <c r="D1549" s="95"/>
      <c r="E1549" s="65" t="s">
        <v>862</v>
      </c>
      <c r="F1549" s="368">
        <f>+VLOOKUP($E1549,Value_Added!$1:$1048576,MATCH(DATE(F$2,1,1),Value_Added!$A$1:$LI$1),FALSE)</f>
        <v>4655.0497489999998</v>
      </c>
      <c r="G1549" s="368">
        <f>+VLOOKUP($E1549,Value_Added!$1:$1048576,MATCH(DATE(G$2,1,1),Value_Added!$A$1:$LI$1),FALSE)</f>
        <v>4670.2134070000002</v>
      </c>
      <c r="H1549" s="368">
        <f>+VLOOKUP($E1549,Value_Added!$1:$1048576,MATCH(DATE(H$2,1,1),Value_Added!$A$1:$LI$1),FALSE)</f>
        <v>4670.585932</v>
      </c>
      <c r="I1549" s="368">
        <f>+VLOOKUP($E1549,Value_Added!$1:$1048576,MATCH(DATE(I$2,1,1),Value_Added!$A$1:$LI$1),FALSE)</f>
        <v>4687.7422020000004</v>
      </c>
      <c r="J1549" s="368">
        <f>+VLOOKUP($E1549,Value_Added!$1:$1048576,MATCH(DATE(J$2,1,1),Value_Added!$A$1:$LI$1),FALSE)</f>
        <v>4726.8502099999996</v>
      </c>
      <c r="K1549" s="368">
        <f>+VLOOKUP($E1549,Value_Added!$1:$1048576,MATCH(DATE(K$2,1,1),Value_Added!$A$1:$LI$1),FALSE)</f>
        <v>4786.5448960000003</v>
      </c>
      <c r="L1549" s="368">
        <f>+VLOOKUP($E1549,Value_Added!$1:$1048576,MATCH(DATE(L$2,1,1),Value_Added!$A$1:$LI$1),FALSE)</f>
        <v>5383.57186</v>
      </c>
      <c r="M1549" s="368">
        <f>+VLOOKUP($E1549,Value_Added!$1:$1048576,MATCH(DATE(M$2,1,1),Value_Added!$A$1:$LI$1),FALSE)</f>
        <v>6005.8049810000002</v>
      </c>
      <c r="N1549" s="368">
        <f>+VLOOKUP($E1549,Value_Added!$1:$1048576,MATCH(DATE(N$2,1,1),Value_Added!$A$1:$LI$1),FALSE)</f>
        <v>6662.226901</v>
      </c>
      <c r="O1549" s="368">
        <f>+VLOOKUP($E1549,Value_Added!$1:$1048576,MATCH(DATE(O$2,1,1),Value_Added!$A$1:$LI$1),FALSE)</f>
        <v>7348.6797100000003</v>
      </c>
      <c r="P1549" s="368">
        <f>+VLOOKUP($E1549,Value_Added!$1:$1048576,MATCH(DATE(P$2,1,1),Value_Added!$A$1:$LI$1),FALSE)</f>
        <v>8064.2360930000004</v>
      </c>
      <c r="Q1549" s="368">
        <f>+VLOOKUP($E1549,Value_Added!$1:$1048576,MATCH(DATE(Q$2,1,1),Value_Added!$A$1:$LI$1),FALSE)</f>
        <v>8542.2310839999991</v>
      </c>
      <c r="R1549" s="368">
        <f>+VLOOKUP($E1549,Value_Added!$1:$1048576,MATCH(DATE(R$2,1,1),Value_Added!$A$1:$LI$1),FALSE)</f>
        <v>9082.1290389999995</v>
      </c>
      <c r="S1549" s="368">
        <f>+VLOOKUP($E1549,Value_Added!$1:$1048576,MATCH(DATE(S$2,1,1),Value_Added!$A$1:$LI$1),FALSE)</f>
        <v>9691.2797869999995</v>
      </c>
      <c r="T1549" s="368">
        <f>+VLOOKUP($E1549,Value_Added!$1:$1048576,MATCH(DATE(T$2,1,1),Value_Added!$A$1:$LI$1),FALSE)</f>
        <v>10372.998180000001</v>
      </c>
      <c r="U1549" s="368">
        <f>+VLOOKUP($E1549,Value_Added!$1:$1048576,MATCH(DATE(U$2,1,1),Value_Added!$A$1:$LI$1),FALSE)</f>
        <v>11128.82252</v>
      </c>
      <c r="V1549" s="368">
        <f>+VLOOKUP($E1549,Value_Added!$1:$1048576,MATCH(DATE(V$2,1,1),Value_Added!$A$1:$LI$1),FALSE)</f>
        <v>12183.79484</v>
      </c>
      <c r="W1549" s="368">
        <f>+VLOOKUP($E1549,Value_Added!$1:$1048576,MATCH(DATE(W$2,1,1),Value_Added!$A$1:$LI$1),FALSE)</f>
        <v>13306.607669999999</v>
      </c>
      <c r="X1549" s="368">
        <f>+VLOOKUP($E1549,Value_Added!$1:$1048576,MATCH(DATE(X$2,1,1),Value_Added!$A$1:$LI$1),FALSE)</f>
        <v>14501.63609</v>
      </c>
      <c r="Y1549" s="368">
        <f>+VLOOKUP($E1549,Value_Added!$1:$1048576,MATCH(DATE(Y$2,1,1),Value_Added!$A$1:$LI$1),FALSE)</f>
        <v>15766.22327</v>
      </c>
      <c r="Z1549" s="368">
        <f>+VLOOKUP($E1549,Value_Added!$1:$1048576,MATCH(DATE(Z$2,1,1),Value_Added!$A$1:$LI$1),FALSE)</f>
        <v>17095.357899999999</v>
      </c>
      <c r="AA1549" s="368">
        <f>+VLOOKUP($E1549,Value_Added!$1:$1048576,MATCH(DATE(AA$2,1,1),Value_Added!$A$1:$LI$1),FALSE)</f>
        <v>18499.551060000002</v>
      </c>
      <c r="AB1549" s="368">
        <f>+VLOOKUP($E1549,Value_Added!$1:$1048576,MATCH(DATE(AB$2,1,1),Value_Added!$A$1:$LI$1),FALSE)</f>
        <v>19989.870470000002</v>
      </c>
      <c r="AC1549" s="368">
        <f>+VLOOKUP($E1549,Value_Added!$1:$1048576,MATCH(DATE(AC$2,1,1),Value_Added!$A$1:$LI$1),FALSE)</f>
        <v>21576.64328</v>
      </c>
      <c r="AD1549" s="368">
        <f>+VLOOKUP($E1549,Value_Added!$1:$1048576,MATCH(DATE(AD$2,1,1),Value_Added!$A$1:$LI$1),FALSE)</f>
        <v>23271.631549999998</v>
      </c>
      <c r="AE1549" s="368">
        <f>+VLOOKUP($E1549,Value_Added!$1:$1048576,MATCH(DATE(AE$2,1,1),Value_Added!$A$1:$LI$1),FALSE)</f>
        <v>25075.245309999998</v>
      </c>
      <c r="AF1549" s="368">
        <f>+VLOOKUP($E1549,Value_Added!$1:$1048576,MATCH(DATE(AF$2,1,1),Value_Added!$A$1:$LI$1),FALSE)</f>
        <v>25462.16821</v>
      </c>
      <c r="AG1549" s="368">
        <f>+VLOOKUP($E1549,Value_Added!$1:$1048576,MATCH(DATE(AG$2,1,1),Value_Added!$A$1:$LI$1),FALSE)</f>
        <v>25723.96313</v>
      </c>
      <c r="AH1549" s="368">
        <f>+VLOOKUP($E1549,Value_Added!$1:$1048576,MATCH(DATE(AH$2,1,1),Value_Added!$A$1:$LI$1),FALSE)</f>
        <v>25986.26354</v>
      </c>
      <c r="AI1549" s="368">
        <f>+VLOOKUP($E1549,Value_Added!$1:$1048576,MATCH(DATE(AI$2,1,1),Value_Added!$A$1:$LI$1),FALSE)</f>
        <v>26267.339059999998</v>
      </c>
      <c r="AJ1549" s="368">
        <f>+VLOOKUP($E1549,Value_Added!$1:$1048576,MATCH(DATE(AJ$2,1,1),Value_Added!$A$1:$LI$1),FALSE)</f>
        <v>26559.03685</v>
      </c>
      <c r="AK1549" s="368">
        <f>+VLOOKUP($E1549,Value_Added!$1:$1048576,MATCH(DATE(AK$2,1,1),Value_Added!$A$1:$LI$1),FALSE)</f>
        <v>26851.9509</v>
      </c>
      <c r="AL1549" s="368">
        <f>+VLOOKUP($E1549,Value_Added!$1:$1048576,MATCH(DATE(AL$2,1,1),Value_Added!$A$1:$LI$1),FALSE)</f>
        <v>27142.02059</v>
      </c>
      <c r="AM1549" s="368">
        <f>+VLOOKUP($E1549,Value_Added!$1:$1048576,MATCH(DATE(AM$2,1,1),Value_Added!$A$1:$LI$1),FALSE)</f>
        <v>27425.736209999999</v>
      </c>
      <c r="AN1549" s="368">
        <f>+VLOOKUP($E1549,Value_Added!$1:$1048576,MATCH(DATE(AN$2,1,1),Value_Added!$A$1:$LI$1),FALSE)</f>
        <v>27700.97724</v>
      </c>
      <c r="AO1549" s="368">
        <f>+VLOOKUP($E1549,Value_Added!$1:$1048576,MATCH(DATE(AO$2,1,1),Value_Added!$A$1:$LI$1),FALSE)</f>
        <v>27966.987860000001</v>
      </c>
    </row>
    <row r="1550" spans="1:41" ht="15" customHeight="1" x14ac:dyDescent="0.35">
      <c r="A1550" s="394"/>
      <c r="B1550" s="392"/>
      <c r="C1550" s="140" t="s">
        <v>471</v>
      </c>
      <c r="D1550" s="96"/>
      <c r="E1550" s="88" t="s">
        <v>863</v>
      </c>
      <c r="F1550" s="369">
        <f>+VLOOKUP($E1550,Value_Added!$1:$1048576,MATCH(DATE(F$2,1,1),Value_Added!$A$1:$LI$1),FALSE)</f>
        <v>-1478.6969320000001</v>
      </c>
      <c r="G1550" s="369">
        <f>+VLOOKUP($E1550,Value_Added!$1:$1048576,MATCH(DATE(G$2,1,1),Value_Added!$A$1:$LI$1),FALSE)</f>
        <v>-1491.0940370000001</v>
      </c>
      <c r="H1550" s="369">
        <f>+VLOOKUP($E1550,Value_Added!$1:$1048576,MATCH(DATE(H$2,1,1),Value_Added!$A$1:$LI$1),FALSE)</f>
        <v>-1498.254183</v>
      </c>
      <c r="I1550" s="369">
        <f>+VLOOKUP($E1550,Value_Added!$1:$1048576,MATCH(DATE(I$2,1,1),Value_Added!$A$1:$LI$1),FALSE)</f>
        <v>-1505.6622789999999</v>
      </c>
      <c r="J1550" s="369">
        <f>+VLOOKUP($E1550,Value_Added!$1:$1048576,MATCH(DATE(J$2,1,1),Value_Added!$A$1:$LI$1),FALSE)</f>
        <v>-1515.6308369999999</v>
      </c>
      <c r="K1550" s="369">
        <f>+VLOOKUP($E1550,Value_Added!$1:$1048576,MATCH(DATE(K$2,1,1),Value_Added!$A$1:$LI$1),FALSE)</f>
        <v>-1530.7886329999999</v>
      </c>
      <c r="L1550" s="369">
        <f>+VLOOKUP($E1550,Value_Added!$1:$1048576,MATCH(DATE(L$2,1,1),Value_Added!$A$1:$LI$1),FALSE)</f>
        <v>-1561.508439</v>
      </c>
      <c r="M1550" s="369">
        <f>+VLOOKUP($E1550,Value_Added!$1:$1048576,MATCH(DATE(M$2,1,1),Value_Added!$A$1:$LI$1),FALSE)</f>
        <v>-1604.3736160000001</v>
      </c>
      <c r="N1550" s="369">
        <f>+VLOOKUP($E1550,Value_Added!$1:$1048576,MATCH(DATE(N$2,1,1),Value_Added!$A$1:$LI$1),FALSE)</f>
        <v>-1649.9437869999999</v>
      </c>
      <c r="O1550" s="369">
        <f>+VLOOKUP($E1550,Value_Added!$1:$1048576,MATCH(DATE(O$2,1,1),Value_Added!$A$1:$LI$1),FALSE)</f>
        <v>-1693.929883</v>
      </c>
      <c r="P1550" s="369">
        <f>+VLOOKUP($E1550,Value_Added!$1:$1048576,MATCH(DATE(P$2,1,1),Value_Added!$A$1:$LI$1),FALSE)</f>
        <v>-1734.744154</v>
      </c>
      <c r="Q1550" s="369">
        <f>+VLOOKUP($E1550,Value_Added!$1:$1048576,MATCH(DATE(Q$2,1,1),Value_Added!$A$1:$LI$1),FALSE)</f>
        <v>-1773.851862</v>
      </c>
      <c r="R1550" s="369">
        <f>+VLOOKUP($E1550,Value_Added!$1:$1048576,MATCH(DATE(R$2,1,1),Value_Added!$A$1:$LI$1),FALSE)</f>
        <v>-1809.559078</v>
      </c>
      <c r="S1550" s="369">
        <f>+VLOOKUP($E1550,Value_Added!$1:$1048576,MATCH(DATE(S$2,1,1),Value_Added!$A$1:$LI$1),FALSE)</f>
        <v>-1847.805703</v>
      </c>
      <c r="T1550" s="369">
        <f>+VLOOKUP($E1550,Value_Added!$1:$1048576,MATCH(DATE(T$2,1,1),Value_Added!$A$1:$LI$1),FALSE)</f>
        <v>-1890.891063</v>
      </c>
      <c r="U1550" s="369">
        <f>+VLOOKUP($E1550,Value_Added!$1:$1048576,MATCH(DATE(U$2,1,1),Value_Added!$A$1:$LI$1),FALSE)</f>
        <v>-1939.251704</v>
      </c>
      <c r="V1550" s="369">
        <f>+VLOOKUP($E1550,Value_Added!$1:$1048576,MATCH(DATE(V$2,1,1),Value_Added!$A$1:$LI$1),FALSE)</f>
        <v>-1985.3202670000001</v>
      </c>
      <c r="W1550" s="369">
        <f>+VLOOKUP($E1550,Value_Added!$1:$1048576,MATCH(DATE(W$2,1,1),Value_Added!$A$1:$LI$1),FALSE)</f>
        <v>-2035.21534</v>
      </c>
      <c r="X1550" s="369">
        <f>+VLOOKUP($E1550,Value_Added!$1:$1048576,MATCH(DATE(X$2,1,1),Value_Added!$A$1:$LI$1),FALSE)</f>
        <v>-2089.815728</v>
      </c>
      <c r="Y1550" s="369">
        <f>+VLOOKUP($E1550,Value_Added!$1:$1048576,MATCH(DATE(Y$2,1,1),Value_Added!$A$1:$LI$1),FALSE)</f>
        <v>-2150.2844190000001</v>
      </c>
      <c r="Z1550" s="369">
        <f>+VLOOKUP($E1550,Value_Added!$1:$1048576,MATCH(DATE(Z$2,1,1),Value_Added!$A$1:$LI$1),FALSE)</f>
        <v>-2218.0260360000002</v>
      </c>
      <c r="AA1550" s="369">
        <f>+VLOOKUP($E1550,Value_Added!$1:$1048576,MATCH(DATE(AA$2,1,1),Value_Added!$A$1:$LI$1),FALSE)</f>
        <v>-2295.252864</v>
      </c>
      <c r="AB1550" s="369">
        <f>+VLOOKUP($E1550,Value_Added!$1:$1048576,MATCH(DATE(AB$2,1,1),Value_Added!$A$1:$LI$1),FALSE)</f>
        <v>-2384.900932</v>
      </c>
      <c r="AC1550" s="369">
        <f>+VLOOKUP($E1550,Value_Added!$1:$1048576,MATCH(DATE(AC$2,1,1),Value_Added!$A$1:$LI$1),FALSE)</f>
        <v>-2489.6011050000002</v>
      </c>
      <c r="AD1550" s="369">
        <f>+VLOOKUP($E1550,Value_Added!$1:$1048576,MATCH(DATE(AD$2,1,1),Value_Added!$A$1:$LI$1),FALSE)</f>
        <v>-2611.8004470000001</v>
      </c>
      <c r="AE1550" s="369">
        <f>+VLOOKUP($E1550,Value_Added!$1:$1048576,MATCH(DATE(AE$2,1,1),Value_Added!$A$1:$LI$1),FALSE)</f>
        <v>-2753.1027060000001</v>
      </c>
      <c r="AF1550" s="369">
        <f>+VLOOKUP($E1550,Value_Added!$1:$1048576,MATCH(DATE(AF$2,1,1),Value_Added!$A$1:$LI$1),FALSE)</f>
        <v>-2819.473481</v>
      </c>
      <c r="AG1550" s="369">
        <f>+VLOOKUP($E1550,Value_Added!$1:$1048576,MATCH(DATE(AG$2,1,1),Value_Added!$A$1:$LI$1),FALSE)</f>
        <v>-2853.2553309999998</v>
      </c>
      <c r="AH1550" s="369">
        <f>+VLOOKUP($E1550,Value_Added!$1:$1048576,MATCH(DATE(AH$2,1,1),Value_Added!$A$1:$LI$1),FALSE)</f>
        <v>-2881.9814379999998</v>
      </c>
      <c r="AI1550" s="369">
        <f>+VLOOKUP($E1550,Value_Added!$1:$1048576,MATCH(DATE(AI$2,1,1),Value_Added!$A$1:$LI$1),FALSE)</f>
        <v>-2913.173511</v>
      </c>
      <c r="AJ1550" s="369">
        <f>+VLOOKUP($E1550,Value_Added!$1:$1048576,MATCH(DATE(AJ$2,1,1),Value_Added!$A$1:$LI$1),FALSE)</f>
        <v>-2947.0347139999999</v>
      </c>
      <c r="AK1550" s="369">
        <f>+VLOOKUP($E1550,Value_Added!$1:$1048576,MATCH(DATE(AK$2,1,1),Value_Added!$A$1:$LI$1),FALSE)</f>
        <v>-2982.0628029999998</v>
      </c>
      <c r="AL1550" s="369">
        <f>+VLOOKUP($E1550,Value_Added!$1:$1048576,MATCH(DATE(AL$2,1,1),Value_Added!$A$1:$LI$1),FALSE)</f>
        <v>-3017.322588</v>
      </c>
      <c r="AM1550" s="369">
        <f>+VLOOKUP($E1550,Value_Added!$1:$1048576,MATCH(DATE(AM$2,1,1),Value_Added!$A$1:$LI$1),FALSE)</f>
        <v>-3052.1469269999998</v>
      </c>
      <c r="AN1550" s="369">
        <f>+VLOOKUP($E1550,Value_Added!$1:$1048576,MATCH(DATE(AN$2,1,1),Value_Added!$A$1:$LI$1),FALSE)</f>
        <v>-3086.1249979999998</v>
      </c>
      <c r="AO1550" s="369">
        <f>+VLOOKUP($E1550,Value_Added!$1:$1048576,MATCH(DATE(AO$2,1,1),Value_Added!$A$1:$LI$1),FALSE)</f>
        <v>-3119.0709929999998</v>
      </c>
    </row>
    <row r="1551" spans="1:41" s="92" customFormat="1" ht="15" customHeight="1" x14ac:dyDescent="0.35">
      <c r="A1551" s="394"/>
      <c r="B1551" s="392"/>
      <c r="C1551" s="86" t="s">
        <v>782</v>
      </c>
      <c r="D1551" s="131"/>
      <c r="E1551" s="87" t="s">
        <v>2994</v>
      </c>
      <c r="F1551" s="316">
        <f>+VLOOKUP($E1551,Value_Added!$1:$1048576,MATCH(DATE(F$2,1,1),Value_Added!$A$1:$LI$1),FALSE)</f>
        <v>1965201.1370000001</v>
      </c>
      <c r="G1551" s="316">
        <f>+VLOOKUP($E1551,Value_Added!$1:$1048576,MATCH(DATE(G$2,1,1),Value_Added!$A$1:$LI$1),FALSE)</f>
        <v>2001542.834</v>
      </c>
      <c r="H1551" s="316">
        <f>+VLOOKUP($E1551,Value_Added!$1:$1048576,MATCH(DATE(H$2,1,1),Value_Added!$A$1:$LI$1),FALSE)</f>
        <v>2038241.4110000001</v>
      </c>
      <c r="I1551" s="316">
        <f>+VLOOKUP($E1551,Value_Added!$1:$1048576,MATCH(DATE(I$2,1,1),Value_Added!$A$1:$LI$1),FALSE)</f>
        <v>2075515.8570000001</v>
      </c>
      <c r="J1551" s="316">
        <f>+VLOOKUP($E1551,Value_Added!$1:$1048576,MATCH(DATE(J$2,1,1),Value_Added!$A$1:$LI$1),FALSE)</f>
        <v>2118496.3590000002</v>
      </c>
      <c r="K1551" s="316">
        <f>+VLOOKUP($E1551,Value_Added!$1:$1048576,MATCH(DATE(K$2,1,1),Value_Added!$A$1:$LI$1),FALSE)</f>
        <v>2171679.088</v>
      </c>
      <c r="L1551" s="316">
        <f>+VLOOKUP($E1551,Value_Added!$1:$1048576,MATCH(DATE(L$2,1,1),Value_Added!$A$1:$LI$1),FALSE)</f>
        <v>2224928.0639999998</v>
      </c>
      <c r="M1551" s="316">
        <f>+VLOOKUP($E1551,Value_Added!$1:$1048576,MATCH(DATE(M$2,1,1),Value_Added!$A$1:$LI$1),FALSE)</f>
        <v>2279584.0329999998</v>
      </c>
      <c r="N1551" s="316">
        <f>+VLOOKUP($E1551,Value_Added!$1:$1048576,MATCH(DATE(N$2,1,1),Value_Added!$A$1:$LI$1),FALSE)</f>
        <v>2335660.0950000002</v>
      </c>
      <c r="O1551" s="316">
        <f>+VLOOKUP($E1551,Value_Added!$1:$1048576,MATCH(DATE(O$2,1,1),Value_Added!$A$1:$LI$1),FALSE)</f>
        <v>2390955.551</v>
      </c>
      <c r="P1551" s="316">
        <f>+VLOOKUP($E1551,Value_Added!$1:$1048576,MATCH(DATE(P$2,1,1),Value_Added!$A$1:$LI$1),FALSE)</f>
        <v>2443172.6069999998</v>
      </c>
      <c r="Q1551" s="316">
        <f>+VLOOKUP($E1551,Value_Added!$1:$1048576,MATCH(DATE(Q$2,1,1),Value_Added!$A$1:$LI$1),FALSE)</f>
        <v>2491921.5660000001</v>
      </c>
      <c r="R1551" s="316">
        <f>+VLOOKUP($E1551,Value_Added!$1:$1048576,MATCH(DATE(R$2,1,1),Value_Added!$A$1:$LI$1),FALSE)</f>
        <v>2537352.71</v>
      </c>
      <c r="S1551" s="316">
        <f>+VLOOKUP($E1551,Value_Added!$1:$1048576,MATCH(DATE(S$2,1,1),Value_Added!$A$1:$LI$1),FALSE)</f>
        <v>2579920.0359999998</v>
      </c>
      <c r="T1551" s="316">
        <f>+VLOOKUP($E1551,Value_Added!$1:$1048576,MATCH(DATE(T$2,1,1),Value_Added!$A$1:$LI$1),FALSE)</f>
        <v>2620317.6940000001</v>
      </c>
      <c r="U1551" s="316">
        <f>+VLOOKUP($E1551,Value_Added!$1:$1048576,MATCH(DATE(U$2,1,1),Value_Added!$A$1:$LI$1),FALSE)</f>
        <v>2659370.3769999999</v>
      </c>
      <c r="V1551" s="316">
        <f>+VLOOKUP($E1551,Value_Added!$1:$1048576,MATCH(DATE(V$2,1,1),Value_Added!$A$1:$LI$1),FALSE)</f>
        <v>2697828.9389999998</v>
      </c>
      <c r="W1551" s="316">
        <f>+VLOOKUP($E1551,Value_Added!$1:$1048576,MATCH(DATE(W$2,1,1),Value_Added!$A$1:$LI$1),FALSE)</f>
        <v>2736430.2420000001</v>
      </c>
      <c r="X1551" s="316">
        <f>+VLOOKUP($E1551,Value_Added!$1:$1048576,MATCH(DATE(X$2,1,1),Value_Added!$A$1:$LI$1),FALSE)</f>
        <v>2775858.6439999999</v>
      </c>
      <c r="Y1551" s="316">
        <f>+VLOOKUP($E1551,Value_Added!$1:$1048576,MATCH(DATE(Y$2,1,1),Value_Added!$A$1:$LI$1),FALSE)</f>
        <v>2816643.145</v>
      </c>
      <c r="Z1551" s="316">
        <f>+VLOOKUP($E1551,Value_Added!$1:$1048576,MATCH(DATE(Z$2,1,1),Value_Added!$A$1:$LI$1),FALSE)</f>
        <v>2858871.094</v>
      </c>
      <c r="AA1551" s="316">
        <f>+VLOOKUP($E1551,Value_Added!$1:$1048576,MATCH(DATE(AA$2,1,1),Value_Added!$A$1:$LI$1),FALSE)</f>
        <v>2903367.605</v>
      </c>
      <c r="AB1551" s="316">
        <f>+VLOOKUP($E1551,Value_Added!$1:$1048576,MATCH(DATE(AB$2,1,1),Value_Added!$A$1:$LI$1),FALSE)</f>
        <v>2950379.2089999998</v>
      </c>
      <c r="AC1551" s="316">
        <f>+VLOOKUP($E1551,Value_Added!$1:$1048576,MATCH(DATE(AC$2,1,1),Value_Added!$A$1:$LI$1),FALSE)</f>
        <v>3000117.088</v>
      </c>
      <c r="AD1551" s="316">
        <f>+VLOOKUP($E1551,Value_Added!$1:$1048576,MATCH(DATE(AD$2,1,1),Value_Added!$A$1:$LI$1),FALSE)</f>
        <v>3052693.1069999998</v>
      </c>
      <c r="AE1551" s="316">
        <f>+VLOOKUP($E1551,Value_Added!$1:$1048576,MATCH(DATE(AE$2,1,1),Value_Added!$A$1:$LI$1),FALSE)</f>
        <v>3107200.4029999999</v>
      </c>
      <c r="AF1551" s="316">
        <f>+VLOOKUP($E1551,Value_Added!$1:$1048576,MATCH(DATE(AF$2,1,1),Value_Added!$A$1:$LI$1),FALSE)</f>
        <v>3165076.7749999999</v>
      </c>
      <c r="AG1551" s="316">
        <f>+VLOOKUP($E1551,Value_Added!$1:$1048576,MATCH(DATE(AG$2,1,1),Value_Added!$A$1:$LI$1),FALSE)</f>
        <v>3225650.1269999999</v>
      </c>
      <c r="AH1551" s="316">
        <f>+VLOOKUP($E1551,Value_Added!$1:$1048576,MATCH(DATE(AH$2,1,1),Value_Added!$A$1:$LI$1),FALSE)</f>
        <v>3288805.8149999999</v>
      </c>
      <c r="AI1551" s="316">
        <f>+VLOOKUP($E1551,Value_Added!$1:$1048576,MATCH(DATE(AI$2,1,1),Value_Added!$A$1:$LI$1),FALSE)</f>
        <v>3354398.5049999999</v>
      </c>
      <c r="AJ1551" s="316">
        <f>+VLOOKUP($E1551,Value_Added!$1:$1048576,MATCH(DATE(AJ$2,1,1),Value_Added!$A$1:$LI$1),FALSE)</f>
        <v>3422137.0649999999</v>
      </c>
      <c r="AK1551" s="316">
        <f>+VLOOKUP($E1551,Value_Added!$1:$1048576,MATCH(DATE(AK$2,1,1),Value_Added!$A$1:$LI$1),FALSE)</f>
        <v>3491657.69</v>
      </c>
      <c r="AL1551" s="316">
        <f>+VLOOKUP($E1551,Value_Added!$1:$1048576,MATCH(DATE(AL$2,1,1),Value_Added!$A$1:$LI$1),FALSE)</f>
        <v>3562569.1329999999</v>
      </c>
      <c r="AM1551" s="316">
        <f>+VLOOKUP($E1551,Value_Added!$1:$1048576,MATCH(DATE(AM$2,1,1),Value_Added!$A$1:$LI$1),FALSE)</f>
        <v>3634457.55</v>
      </c>
      <c r="AN1551" s="316">
        <f>+VLOOKUP($E1551,Value_Added!$1:$1048576,MATCH(DATE(AN$2,1,1),Value_Added!$A$1:$LI$1),FALSE)</f>
        <v>3706895.355</v>
      </c>
      <c r="AO1551" s="316">
        <f>+VLOOKUP($E1551,Value_Added!$1:$1048576,MATCH(DATE(AO$2,1,1),Value_Added!$A$1:$LI$1),FALSE)</f>
        <v>3779444.3029999998</v>
      </c>
    </row>
    <row r="1552" spans="1:41" s="92" customFormat="1" ht="15" customHeight="1" x14ac:dyDescent="0.35">
      <c r="A1552" s="394"/>
      <c r="B1552" s="392"/>
      <c r="C1552" s="86" t="s">
        <v>783</v>
      </c>
      <c r="D1552" s="131"/>
      <c r="E1552" s="87" t="s">
        <v>2995</v>
      </c>
      <c r="F1552" s="316">
        <f>+VLOOKUP($E1552,Value_Added!$1:$1048576,MATCH(DATE(F$2,1,1),Value_Added!$A$1:$LI$1),FALSE)</f>
        <v>36069.353340000001</v>
      </c>
      <c r="G1552" s="316">
        <f>+VLOOKUP($E1552,Value_Added!$1:$1048576,MATCH(DATE(G$2,1,1),Value_Added!$A$1:$LI$1),FALSE)</f>
        <v>36564.378629999999</v>
      </c>
      <c r="H1552" s="316">
        <f>+VLOOKUP($E1552,Value_Added!$1:$1048576,MATCH(DATE(H$2,1,1),Value_Added!$A$1:$LI$1),FALSE)</f>
        <v>37110.857759999999</v>
      </c>
      <c r="I1552" s="316">
        <f>+VLOOKUP($E1552,Value_Added!$1:$1048576,MATCH(DATE(I$2,1,1),Value_Added!$A$1:$LI$1),FALSE)</f>
        <v>37701.207880000002</v>
      </c>
      <c r="J1552" s="316">
        <f>+VLOOKUP($E1552,Value_Added!$1:$1048576,MATCH(DATE(J$2,1,1),Value_Added!$A$1:$LI$1),FALSE)</f>
        <v>38421.184759999996</v>
      </c>
      <c r="K1552" s="316">
        <f>+VLOOKUP($E1552,Value_Added!$1:$1048576,MATCH(DATE(K$2,1,1),Value_Added!$A$1:$LI$1),FALSE)</f>
        <v>39326.897709999997</v>
      </c>
      <c r="L1552" s="316">
        <f>+VLOOKUP($E1552,Value_Added!$1:$1048576,MATCH(DATE(L$2,1,1),Value_Added!$A$1:$LI$1),FALSE)</f>
        <v>40321.87141</v>
      </c>
      <c r="M1552" s="316">
        <f>+VLOOKUP($E1552,Value_Added!$1:$1048576,MATCH(DATE(M$2,1,1),Value_Added!$A$1:$LI$1),FALSE)</f>
        <v>41363.514940000001</v>
      </c>
      <c r="N1552" s="316">
        <f>+VLOOKUP($E1552,Value_Added!$1:$1048576,MATCH(DATE(N$2,1,1),Value_Added!$A$1:$LI$1),FALSE)</f>
        <v>42443.162479999999</v>
      </c>
      <c r="O1552" s="316">
        <f>+VLOOKUP($E1552,Value_Added!$1:$1048576,MATCH(DATE(O$2,1,1),Value_Added!$A$1:$LI$1),FALSE)</f>
        <v>43504.168469999997</v>
      </c>
      <c r="P1552" s="316">
        <f>+VLOOKUP($E1552,Value_Added!$1:$1048576,MATCH(DATE(P$2,1,1),Value_Added!$A$1:$LI$1),FALSE)</f>
        <v>44494.014889999999</v>
      </c>
      <c r="Q1552" s="316">
        <f>+VLOOKUP($E1552,Value_Added!$1:$1048576,MATCH(DATE(Q$2,1,1),Value_Added!$A$1:$LI$1),FALSE)</f>
        <v>45398.176890000002</v>
      </c>
      <c r="R1552" s="316">
        <f>+VLOOKUP($E1552,Value_Added!$1:$1048576,MATCH(DATE(R$2,1,1),Value_Added!$A$1:$LI$1),FALSE)</f>
        <v>46224.24757</v>
      </c>
      <c r="S1552" s="316">
        <f>+VLOOKUP($E1552,Value_Added!$1:$1048576,MATCH(DATE(S$2,1,1),Value_Added!$A$1:$LI$1),FALSE)</f>
        <v>46985.281629999998</v>
      </c>
      <c r="T1552" s="316">
        <f>+VLOOKUP($E1552,Value_Added!$1:$1048576,MATCH(DATE(T$2,1,1),Value_Added!$A$1:$LI$1),FALSE)</f>
        <v>47697.64746</v>
      </c>
      <c r="U1552" s="316">
        <f>+VLOOKUP($E1552,Value_Added!$1:$1048576,MATCH(DATE(U$2,1,1),Value_Added!$A$1:$LI$1),FALSE)</f>
        <v>48380.414290000001</v>
      </c>
      <c r="V1552" s="316">
        <f>+VLOOKUP($E1552,Value_Added!$1:$1048576,MATCH(DATE(V$2,1,1),Value_Added!$A$1:$LI$1),FALSE)</f>
        <v>49067.95766</v>
      </c>
      <c r="W1552" s="316">
        <f>+VLOOKUP($E1552,Value_Added!$1:$1048576,MATCH(DATE(W$2,1,1),Value_Added!$A$1:$LI$1),FALSE)</f>
        <v>49762.862090000002</v>
      </c>
      <c r="X1552" s="316">
        <f>+VLOOKUP($E1552,Value_Added!$1:$1048576,MATCH(DATE(X$2,1,1),Value_Added!$A$1:$LI$1),FALSE)</f>
        <v>50478.659930000002</v>
      </c>
      <c r="Y1552" s="316">
        <f>+VLOOKUP($E1552,Value_Added!$1:$1048576,MATCH(DATE(Y$2,1,1),Value_Added!$A$1:$LI$1),FALSE)</f>
        <v>51227.031629999998</v>
      </c>
      <c r="Z1552" s="316">
        <f>+VLOOKUP($E1552,Value_Added!$1:$1048576,MATCH(DATE(Z$2,1,1),Value_Added!$A$1:$LI$1),FALSE)</f>
        <v>52008.604249999997</v>
      </c>
      <c r="AA1552" s="316">
        <f>+VLOOKUP($E1552,Value_Added!$1:$1048576,MATCH(DATE(AA$2,1,1),Value_Added!$A$1:$LI$1),FALSE)</f>
        <v>52845.994919999997</v>
      </c>
      <c r="AB1552" s="316">
        <f>+VLOOKUP($E1552,Value_Added!$1:$1048576,MATCH(DATE(AB$2,1,1),Value_Added!$A$1:$LI$1),FALSE)</f>
        <v>53744.783190000002</v>
      </c>
      <c r="AC1552" s="316">
        <f>+VLOOKUP($E1552,Value_Added!$1:$1048576,MATCH(DATE(AC$2,1,1),Value_Added!$A$1:$LI$1),FALSE)</f>
        <v>54710.848539999999</v>
      </c>
      <c r="AD1552" s="316">
        <f>+VLOOKUP($E1552,Value_Added!$1:$1048576,MATCH(DATE(AD$2,1,1),Value_Added!$A$1:$LI$1),FALSE)</f>
        <v>55748.504419999997</v>
      </c>
      <c r="AE1552" s="316">
        <f>+VLOOKUP($E1552,Value_Added!$1:$1048576,MATCH(DATE(AE$2,1,1),Value_Added!$A$1:$LI$1),FALSE)</f>
        <v>56835.127410000001</v>
      </c>
      <c r="AF1552" s="316">
        <f>+VLOOKUP($E1552,Value_Added!$1:$1048576,MATCH(DATE(AF$2,1,1),Value_Added!$A$1:$LI$1),FALSE)</f>
        <v>57866.557719999997</v>
      </c>
      <c r="AG1552" s="316">
        <f>+VLOOKUP($E1552,Value_Added!$1:$1048576,MATCH(DATE(AG$2,1,1),Value_Added!$A$1:$LI$1),FALSE)</f>
        <v>58927.31553</v>
      </c>
      <c r="AH1552" s="316">
        <f>+VLOOKUP($E1552,Value_Added!$1:$1048576,MATCH(DATE(AH$2,1,1),Value_Added!$A$1:$LI$1),FALSE)</f>
        <v>60046.1417</v>
      </c>
      <c r="AI1552" s="316">
        <f>+VLOOKUP($E1552,Value_Added!$1:$1048576,MATCH(DATE(AI$2,1,1),Value_Added!$A$1:$LI$1),FALSE)</f>
        <v>61226.51614</v>
      </c>
      <c r="AJ1552" s="316">
        <f>+VLOOKUP($E1552,Value_Added!$1:$1048576,MATCH(DATE(AJ$2,1,1),Value_Added!$A$1:$LI$1),FALSE)</f>
        <v>62461.741459999997</v>
      </c>
      <c r="AK1552" s="316">
        <f>+VLOOKUP($E1552,Value_Added!$1:$1048576,MATCH(DATE(AK$2,1,1),Value_Added!$A$1:$LI$1),FALSE)</f>
        <v>63742.220780000003</v>
      </c>
      <c r="AL1552" s="316">
        <f>+VLOOKUP($E1552,Value_Added!$1:$1048576,MATCH(DATE(AL$2,1,1),Value_Added!$A$1:$LI$1),FALSE)</f>
        <v>65057.838029999999</v>
      </c>
      <c r="AM1552" s="316">
        <f>+VLOOKUP($E1552,Value_Added!$1:$1048576,MATCH(DATE(AM$2,1,1),Value_Added!$A$1:$LI$1),FALSE)</f>
        <v>66398.246920000005</v>
      </c>
      <c r="AN1552" s="316">
        <f>+VLOOKUP($E1552,Value_Added!$1:$1048576,MATCH(DATE(AN$2,1,1),Value_Added!$A$1:$LI$1),FALSE)</f>
        <v>67753.044999999998</v>
      </c>
      <c r="AO1552" s="316">
        <f>+VLOOKUP($E1552,Value_Added!$1:$1048576,MATCH(DATE(AO$2,1,1),Value_Added!$A$1:$LI$1),FALSE)</f>
        <v>69111.787320000003</v>
      </c>
    </row>
    <row r="1553" spans="1:41" ht="15" customHeight="1" x14ac:dyDescent="0.35">
      <c r="A1553" s="394"/>
      <c r="B1553" s="392"/>
      <c r="C1553" s="139" t="s">
        <v>724</v>
      </c>
      <c r="D1553" s="95"/>
      <c r="E1553" s="65" t="s">
        <v>2996</v>
      </c>
      <c r="F1553" s="368">
        <f>+VLOOKUP($E1553,Value_Added!$1:$1048576,MATCH(DATE(F$2,1,1),Value_Added!$A$1:$LI$1),FALSE)</f>
        <v>30781.32732</v>
      </c>
      <c r="G1553" s="368">
        <f>+VLOOKUP($E1553,Value_Added!$1:$1048576,MATCH(DATE(G$2,1,1),Value_Added!$A$1:$LI$1),FALSE)</f>
        <v>31317.591</v>
      </c>
      <c r="H1553" s="368">
        <f>+VLOOKUP($E1553,Value_Added!$1:$1048576,MATCH(DATE(H$2,1,1),Value_Added!$A$1:$LI$1),FALSE)</f>
        <v>31898.575130000001</v>
      </c>
      <c r="I1553" s="368">
        <f>+VLOOKUP($E1553,Value_Added!$1:$1048576,MATCH(DATE(I$2,1,1),Value_Added!$A$1:$LI$1),FALSE)</f>
        <v>32527.876390000001</v>
      </c>
      <c r="J1553" s="368">
        <f>+VLOOKUP($E1553,Value_Added!$1:$1048576,MATCH(DATE(J$2,1,1),Value_Added!$A$1:$LI$1),FALSE)</f>
        <v>33262.954180000001</v>
      </c>
      <c r="K1553" s="368">
        <f>+VLOOKUP($E1553,Value_Added!$1:$1048576,MATCH(DATE(K$2,1,1),Value_Added!$A$1:$LI$1),FALSE)</f>
        <v>34170.996270000003</v>
      </c>
      <c r="L1553" s="368">
        <f>+VLOOKUP($E1553,Value_Added!$1:$1048576,MATCH(DATE(L$2,1,1),Value_Added!$A$1:$LI$1),FALSE)</f>
        <v>35131.13622</v>
      </c>
      <c r="M1553" s="368">
        <f>+VLOOKUP($E1553,Value_Added!$1:$1048576,MATCH(DATE(M$2,1,1),Value_Added!$A$1:$LI$1),FALSE)</f>
        <v>36125.768320000003</v>
      </c>
      <c r="N1553" s="368">
        <f>+VLOOKUP($E1553,Value_Added!$1:$1048576,MATCH(DATE(N$2,1,1),Value_Added!$A$1:$LI$1),FALSE)</f>
        <v>37150.183210000003</v>
      </c>
      <c r="O1553" s="368">
        <f>+VLOOKUP($E1553,Value_Added!$1:$1048576,MATCH(DATE(O$2,1,1),Value_Added!$A$1:$LI$1),FALSE)</f>
        <v>38151.939509999997</v>
      </c>
      <c r="P1553" s="368">
        <f>+VLOOKUP($E1553,Value_Added!$1:$1048576,MATCH(DATE(P$2,1,1),Value_Added!$A$1:$LI$1),FALSE)</f>
        <v>39080.346790000003</v>
      </c>
      <c r="Q1553" s="368">
        <f>+VLOOKUP($E1553,Value_Added!$1:$1048576,MATCH(DATE(Q$2,1,1),Value_Added!$A$1:$LI$1),FALSE)</f>
        <v>39925.639510000001</v>
      </c>
      <c r="R1553" s="368">
        <f>+VLOOKUP($E1553,Value_Added!$1:$1048576,MATCH(DATE(R$2,1,1),Value_Added!$A$1:$LI$1),FALSE)</f>
        <v>40694.079830000002</v>
      </c>
      <c r="S1553" s="368">
        <f>+VLOOKUP($E1553,Value_Added!$1:$1048576,MATCH(DATE(S$2,1,1),Value_Added!$A$1:$LI$1),FALSE)</f>
        <v>41395.706879999998</v>
      </c>
      <c r="T1553" s="368">
        <f>+VLOOKUP($E1553,Value_Added!$1:$1048576,MATCH(DATE(T$2,1,1),Value_Added!$A$1:$LI$1),FALSE)</f>
        <v>42045.014600000002</v>
      </c>
      <c r="U1553" s="368">
        <f>+VLOOKUP($E1553,Value_Added!$1:$1048576,MATCH(DATE(U$2,1,1),Value_Added!$A$1:$LI$1),FALSE)</f>
        <v>42659.38306</v>
      </c>
      <c r="V1553" s="368">
        <f>+VLOOKUP($E1553,Value_Added!$1:$1048576,MATCH(DATE(V$2,1,1),Value_Added!$A$1:$LI$1),FALSE)</f>
        <v>43255.222970000003</v>
      </c>
      <c r="W1553" s="368">
        <f>+VLOOKUP($E1553,Value_Added!$1:$1048576,MATCH(DATE(W$2,1,1),Value_Added!$A$1:$LI$1),FALSE)</f>
        <v>43848.146130000001</v>
      </c>
      <c r="X1553" s="368">
        <f>+VLOOKUP($E1553,Value_Added!$1:$1048576,MATCH(DATE(X$2,1,1),Value_Added!$A$1:$LI$1),FALSE)</f>
        <v>44452.640939999997</v>
      </c>
      <c r="Y1553" s="368">
        <f>+VLOOKUP($E1553,Value_Added!$1:$1048576,MATCH(DATE(Y$2,1,1),Value_Added!$A$1:$LI$1),FALSE)</f>
        <v>45079.905859999999</v>
      </c>
      <c r="Z1553" s="368">
        <f>+VLOOKUP($E1553,Value_Added!$1:$1048576,MATCH(DATE(Z$2,1,1),Value_Added!$A$1:$LI$1),FALSE)</f>
        <v>45731.436699999998</v>
      </c>
      <c r="AA1553" s="368">
        <f>+VLOOKUP($E1553,Value_Added!$1:$1048576,MATCH(DATE(AA$2,1,1),Value_Added!$A$1:$LI$1),FALSE)</f>
        <v>46426.54249</v>
      </c>
      <c r="AB1553" s="368">
        <f>+VLOOKUP($E1553,Value_Added!$1:$1048576,MATCH(DATE(AB$2,1,1),Value_Added!$A$1:$LI$1),FALSE)</f>
        <v>47170.0939</v>
      </c>
      <c r="AC1553" s="368">
        <f>+VLOOKUP($E1553,Value_Added!$1:$1048576,MATCH(DATE(AC$2,1,1),Value_Added!$A$1:$LI$1),FALSE)</f>
        <v>47966.755340000003</v>
      </c>
      <c r="AD1553" s="368">
        <f>+VLOOKUP($E1553,Value_Added!$1:$1048576,MATCH(DATE(AD$2,1,1),Value_Added!$A$1:$LI$1),FALSE)</f>
        <v>48819.181909999999</v>
      </c>
      <c r="AE1553" s="368">
        <f>+VLOOKUP($E1553,Value_Added!$1:$1048576,MATCH(DATE(AE$2,1,1),Value_Added!$A$1:$LI$1),FALSE)</f>
        <v>49707.134180000001</v>
      </c>
      <c r="AF1553" s="368">
        <f>+VLOOKUP($E1553,Value_Added!$1:$1048576,MATCH(DATE(AF$2,1,1),Value_Added!$A$1:$LI$1),FALSE)</f>
        <v>50648.301740000003</v>
      </c>
      <c r="AG1553" s="368">
        <f>+VLOOKUP($E1553,Value_Added!$1:$1048576,MATCH(DATE(AG$2,1,1),Value_Added!$A$1:$LI$1),FALSE)</f>
        <v>51644.264580000003</v>
      </c>
      <c r="AH1553" s="368">
        <f>+VLOOKUP($E1553,Value_Added!$1:$1048576,MATCH(DATE(AH$2,1,1),Value_Added!$A$1:$LI$1),FALSE)</f>
        <v>52697.957739999998</v>
      </c>
      <c r="AI1553" s="368">
        <f>+VLOOKUP($E1553,Value_Added!$1:$1048576,MATCH(DATE(AI$2,1,1),Value_Added!$A$1:$LI$1),FALSE)</f>
        <v>53807.06149</v>
      </c>
      <c r="AJ1553" s="368">
        <f>+VLOOKUP($E1553,Value_Added!$1:$1048576,MATCH(DATE(AJ$2,1,1),Value_Added!$A$1:$LI$1),FALSE)</f>
        <v>54965.056230000002</v>
      </c>
      <c r="AK1553" s="368">
        <f>+VLOOKUP($E1553,Value_Added!$1:$1048576,MATCH(DATE(AK$2,1,1),Value_Added!$A$1:$LI$1),FALSE)</f>
        <v>56163.918980000002</v>
      </c>
      <c r="AL1553" s="368">
        <f>+VLOOKUP($E1553,Value_Added!$1:$1048576,MATCH(DATE(AL$2,1,1),Value_Added!$A$1:$LI$1),FALSE)</f>
        <v>57395.16547</v>
      </c>
      <c r="AM1553" s="368">
        <f>+VLOOKUP($E1553,Value_Added!$1:$1048576,MATCH(DATE(AM$2,1,1),Value_Added!$A$1:$LI$1),FALSE)</f>
        <v>58649.859109999998</v>
      </c>
      <c r="AN1553" s="368">
        <f>+VLOOKUP($E1553,Value_Added!$1:$1048576,MATCH(DATE(AN$2,1,1),Value_Added!$A$1:$LI$1),FALSE)</f>
        <v>59918.779569999999</v>
      </c>
      <c r="AO1553" s="368">
        <f>+VLOOKUP($E1553,Value_Added!$1:$1048576,MATCH(DATE(AO$2,1,1),Value_Added!$A$1:$LI$1),FALSE)</f>
        <v>61192.491410000002</v>
      </c>
    </row>
    <row r="1554" spans="1:41" ht="15" customHeight="1" x14ac:dyDescent="0.35">
      <c r="A1554" s="394"/>
      <c r="B1554" s="392"/>
      <c r="C1554" s="139" t="s">
        <v>725</v>
      </c>
      <c r="D1554" s="95"/>
      <c r="E1554" s="65" t="s">
        <v>2997</v>
      </c>
      <c r="F1554" s="368">
        <f>+VLOOKUP($E1554,Value_Added!$1:$1048576,MATCH(DATE(F$2,1,1),Value_Added!$A$1:$LI$1),FALSE)</f>
        <v>5288.026022</v>
      </c>
      <c r="G1554" s="368">
        <f>+VLOOKUP($E1554,Value_Added!$1:$1048576,MATCH(DATE(G$2,1,1),Value_Added!$A$1:$LI$1),FALSE)</f>
        <v>5246.7876310000001</v>
      </c>
      <c r="H1554" s="368">
        <f>+VLOOKUP($E1554,Value_Added!$1:$1048576,MATCH(DATE(H$2,1,1),Value_Added!$A$1:$LI$1),FALSE)</f>
        <v>5212.2826359999999</v>
      </c>
      <c r="I1554" s="368">
        <f>+VLOOKUP($E1554,Value_Added!$1:$1048576,MATCH(DATE(I$2,1,1),Value_Added!$A$1:$LI$1),FALSE)</f>
        <v>5173.3314890000001</v>
      </c>
      <c r="J1554" s="368">
        <f>+VLOOKUP($E1554,Value_Added!$1:$1048576,MATCH(DATE(J$2,1,1),Value_Added!$A$1:$LI$1),FALSE)</f>
        <v>5158.2305729999998</v>
      </c>
      <c r="K1554" s="368">
        <f>+VLOOKUP($E1554,Value_Added!$1:$1048576,MATCH(DATE(K$2,1,1),Value_Added!$A$1:$LI$1),FALSE)</f>
        <v>5155.9014440000001</v>
      </c>
      <c r="L1554" s="368">
        <f>+VLOOKUP($E1554,Value_Added!$1:$1048576,MATCH(DATE(L$2,1,1),Value_Added!$A$1:$LI$1),FALSE)</f>
        <v>5190.7351900000003</v>
      </c>
      <c r="M1554" s="368">
        <f>+VLOOKUP($E1554,Value_Added!$1:$1048576,MATCH(DATE(M$2,1,1),Value_Added!$A$1:$LI$1),FALSE)</f>
        <v>5237.7466130000003</v>
      </c>
      <c r="N1554" s="368">
        <f>+VLOOKUP($E1554,Value_Added!$1:$1048576,MATCH(DATE(N$2,1,1),Value_Added!$A$1:$LI$1),FALSE)</f>
        <v>5292.9792699999998</v>
      </c>
      <c r="O1554" s="368">
        <f>+VLOOKUP($E1554,Value_Added!$1:$1048576,MATCH(DATE(O$2,1,1),Value_Added!$A$1:$LI$1),FALSE)</f>
        <v>5352.2289529999998</v>
      </c>
      <c r="P1554" s="368">
        <f>+VLOOKUP($E1554,Value_Added!$1:$1048576,MATCH(DATE(P$2,1,1),Value_Added!$A$1:$LI$1),FALSE)</f>
        <v>5413.6680990000004</v>
      </c>
      <c r="Q1554" s="368">
        <f>+VLOOKUP($E1554,Value_Added!$1:$1048576,MATCH(DATE(Q$2,1,1),Value_Added!$A$1:$LI$1),FALSE)</f>
        <v>5472.5373769999997</v>
      </c>
      <c r="R1554" s="368">
        <f>+VLOOKUP($E1554,Value_Added!$1:$1048576,MATCH(DATE(R$2,1,1),Value_Added!$A$1:$LI$1),FALSE)</f>
        <v>5530.1677440000003</v>
      </c>
      <c r="S1554" s="368">
        <f>+VLOOKUP($E1554,Value_Added!$1:$1048576,MATCH(DATE(S$2,1,1),Value_Added!$A$1:$LI$1),FALSE)</f>
        <v>5589.5747540000002</v>
      </c>
      <c r="T1554" s="368">
        <f>+VLOOKUP($E1554,Value_Added!$1:$1048576,MATCH(DATE(T$2,1,1),Value_Added!$A$1:$LI$1),FALSE)</f>
        <v>5652.6328560000002</v>
      </c>
      <c r="U1554" s="368">
        <f>+VLOOKUP($E1554,Value_Added!$1:$1048576,MATCH(DATE(U$2,1,1),Value_Added!$A$1:$LI$1),FALSE)</f>
        <v>5721.0312350000004</v>
      </c>
      <c r="V1554" s="368">
        <f>+VLOOKUP($E1554,Value_Added!$1:$1048576,MATCH(DATE(V$2,1,1),Value_Added!$A$1:$LI$1),FALSE)</f>
        <v>5812.7346859999998</v>
      </c>
      <c r="W1554" s="368">
        <f>+VLOOKUP($E1554,Value_Added!$1:$1048576,MATCH(DATE(W$2,1,1),Value_Added!$A$1:$LI$1),FALSE)</f>
        <v>5914.7159609999999</v>
      </c>
      <c r="X1554" s="368">
        <f>+VLOOKUP($E1554,Value_Added!$1:$1048576,MATCH(DATE(X$2,1,1),Value_Added!$A$1:$LI$1),FALSE)</f>
        <v>6026.0189920000003</v>
      </c>
      <c r="Y1554" s="368">
        <f>+VLOOKUP($E1554,Value_Added!$1:$1048576,MATCH(DATE(Y$2,1,1),Value_Added!$A$1:$LI$1),FALSE)</f>
        <v>6147.1257699999996</v>
      </c>
      <c r="Z1554" s="368">
        <f>+VLOOKUP($E1554,Value_Added!$1:$1048576,MATCH(DATE(Z$2,1,1),Value_Added!$A$1:$LI$1),FALSE)</f>
        <v>6277.1675569999998</v>
      </c>
      <c r="AA1554" s="368">
        <f>+VLOOKUP($E1554,Value_Added!$1:$1048576,MATCH(DATE(AA$2,1,1),Value_Added!$A$1:$LI$1),FALSE)</f>
        <v>6419.4524380000003</v>
      </c>
      <c r="AB1554" s="368">
        <f>+VLOOKUP($E1554,Value_Added!$1:$1048576,MATCH(DATE(AB$2,1,1),Value_Added!$A$1:$LI$1),FALSE)</f>
        <v>6574.6892850000004</v>
      </c>
      <c r="AC1554" s="368">
        <f>+VLOOKUP($E1554,Value_Added!$1:$1048576,MATCH(DATE(AC$2,1,1),Value_Added!$A$1:$LI$1),FALSE)</f>
        <v>6744.0932050000001</v>
      </c>
      <c r="AD1554" s="368">
        <f>+VLOOKUP($E1554,Value_Added!$1:$1048576,MATCH(DATE(AD$2,1,1),Value_Added!$A$1:$LI$1),FALSE)</f>
        <v>6929.3225050000001</v>
      </c>
      <c r="AE1554" s="368">
        <f>+VLOOKUP($E1554,Value_Added!$1:$1048576,MATCH(DATE(AE$2,1,1),Value_Added!$A$1:$LI$1),FALSE)</f>
        <v>7127.9932349999999</v>
      </c>
      <c r="AF1554" s="368">
        <f>+VLOOKUP($E1554,Value_Added!$1:$1048576,MATCH(DATE(AF$2,1,1),Value_Added!$A$1:$LI$1),FALSE)</f>
        <v>7218.2559879999999</v>
      </c>
      <c r="AG1554" s="368">
        <f>+VLOOKUP($E1554,Value_Added!$1:$1048576,MATCH(DATE(AG$2,1,1),Value_Added!$A$1:$LI$1),FALSE)</f>
        <v>7283.0509549999997</v>
      </c>
      <c r="AH1554" s="368">
        <f>+VLOOKUP($E1554,Value_Added!$1:$1048576,MATCH(DATE(AH$2,1,1),Value_Added!$A$1:$LI$1),FALSE)</f>
        <v>7348.1839559999999</v>
      </c>
      <c r="AI1554" s="368">
        <f>+VLOOKUP($E1554,Value_Added!$1:$1048576,MATCH(DATE(AI$2,1,1),Value_Added!$A$1:$LI$1),FALSE)</f>
        <v>7419.4546570000002</v>
      </c>
      <c r="AJ1554" s="368">
        <f>+VLOOKUP($E1554,Value_Added!$1:$1048576,MATCH(DATE(AJ$2,1,1),Value_Added!$A$1:$LI$1),FALSE)</f>
        <v>7496.6852239999998</v>
      </c>
      <c r="AK1554" s="368">
        <f>+VLOOKUP($E1554,Value_Added!$1:$1048576,MATCH(DATE(AK$2,1,1),Value_Added!$A$1:$LI$1),FALSE)</f>
        <v>7578.3018050000001</v>
      </c>
      <c r="AL1554" s="368">
        <f>+VLOOKUP($E1554,Value_Added!$1:$1048576,MATCH(DATE(AL$2,1,1),Value_Added!$A$1:$LI$1),FALSE)</f>
        <v>7662.6725589999996</v>
      </c>
      <c r="AM1554" s="368">
        <f>+VLOOKUP($E1554,Value_Added!$1:$1048576,MATCH(DATE(AM$2,1,1),Value_Added!$A$1:$LI$1),FALSE)</f>
        <v>7748.387804</v>
      </c>
      <c r="AN1554" s="368">
        <f>+VLOOKUP($E1554,Value_Added!$1:$1048576,MATCH(DATE(AN$2,1,1),Value_Added!$A$1:$LI$1),FALSE)</f>
        <v>7834.2654259999999</v>
      </c>
      <c r="AO1554" s="368">
        <f>+VLOOKUP($E1554,Value_Added!$1:$1048576,MATCH(DATE(AO$2,1,1),Value_Added!$A$1:$LI$1),FALSE)</f>
        <v>7919.2959099999998</v>
      </c>
    </row>
    <row r="1555" spans="1:41" s="92" customFormat="1" ht="15" customHeight="1" x14ac:dyDescent="0.35">
      <c r="A1555" s="394"/>
      <c r="B1555" s="392"/>
      <c r="C1555" s="86" t="s">
        <v>784</v>
      </c>
      <c r="D1555" s="131"/>
      <c r="E1555" s="87" t="s">
        <v>864</v>
      </c>
      <c r="F1555" s="316">
        <f>+VLOOKUP($E1555,Value_Added!$1:$1048576,MATCH(DATE(F$2,1,1),Value_Added!$A$1:$LI$1),FALSE)</f>
        <v>331483.16879999998</v>
      </c>
      <c r="G1555" s="316">
        <f>+VLOOKUP($E1555,Value_Added!$1:$1048576,MATCH(DATE(G$2,1,1),Value_Added!$A$1:$LI$1),FALSE)</f>
        <v>339691.45199999999</v>
      </c>
      <c r="H1555" s="316">
        <f>+VLOOKUP($E1555,Value_Added!$1:$1048576,MATCH(DATE(H$2,1,1),Value_Added!$A$1:$LI$1),FALSE)</f>
        <v>347516.73710000003</v>
      </c>
      <c r="I1555" s="316">
        <f>+VLOOKUP($E1555,Value_Added!$1:$1048576,MATCH(DATE(I$2,1,1),Value_Added!$A$1:$LI$1),FALSE)</f>
        <v>355239.97360000003</v>
      </c>
      <c r="J1555" s="316">
        <f>+VLOOKUP($E1555,Value_Added!$1:$1048576,MATCH(DATE(J$2,1,1),Value_Added!$A$1:$LI$1),FALSE)</f>
        <v>364062.84669999999</v>
      </c>
      <c r="K1555" s="316">
        <f>+VLOOKUP($E1555,Value_Added!$1:$1048576,MATCH(DATE(K$2,1,1),Value_Added!$A$1:$LI$1),FALSE)</f>
        <v>374897.36709999997</v>
      </c>
      <c r="L1555" s="316">
        <f>+VLOOKUP($E1555,Value_Added!$1:$1048576,MATCH(DATE(L$2,1,1),Value_Added!$A$1:$LI$1),FALSE)</f>
        <v>385700.36920000002</v>
      </c>
      <c r="M1555" s="316">
        <f>+VLOOKUP($E1555,Value_Added!$1:$1048576,MATCH(DATE(M$2,1,1),Value_Added!$A$1:$LI$1),FALSE)</f>
        <v>396989.36060000001</v>
      </c>
      <c r="N1555" s="316">
        <f>+VLOOKUP($E1555,Value_Added!$1:$1048576,MATCH(DATE(N$2,1,1),Value_Added!$A$1:$LI$1),FALSE)</f>
        <v>408718.57130000001</v>
      </c>
      <c r="O1555" s="316">
        <f>+VLOOKUP($E1555,Value_Added!$1:$1048576,MATCH(DATE(O$2,1,1),Value_Added!$A$1:$LI$1),FALSE)</f>
        <v>420242.50469999999</v>
      </c>
      <c r="P1555" s="316">
        <f>+VLOOKUP($E1555,Value_Added!$1:$1048576,MATCH(DATE(P$2,1,1),Value_Added!$A$1:$LI$1),FALSE)</f>
        <v>430960.33919999999</v>
      </c>
      <c r="Q1555" s="316">
        <f>+VLOOKUP($E1555,Value_Added!$1:$1048576,MATCH(DATE(Q$2,1,1),Value_Added!$A$1:$LI$1),FALSE)</f>
        <v>441002.31579999998</v>
      </c>
      <c r="R1555" s="316">
        <f>+VLOOKUP($E1555,Value_Added!$1:$1048576,MATCH(DATE(R$2,1,1),Value_Added!$A$1:$LI$1),FALSE)</f>
        <v>450498.54330000002</v>
      </c>
      <c r="S1555" s="316">
        <f>+VLOOKUP($E1555,Value_Added!$1:$1048576,MATCH(DATE(S$2,1,1),Value_Added!$A$1:$LI$1),FALSE)</f>
        <v>459619.56640000001</v>
      </c>
      <c r="T1555" s="316">
        <f>+VLOOKUP($E1555,Value_Added!$1:$1048576,MATCH(DATE(T$2,1,1),Value_Added!$A$1:$LI$1),FALSE)</f>
        <v>468559.99790000002</v>
      </c>
      <c r="U1555" s="316">
        <f>+VLOOKUP($E1555,Value_Added!$1:$1048576,MATCH(DATE(U$2,1,1),Value_Added!$A$1:$LI$1),FALSE)</f>
        <v>477515.37270000001</v>
      </c>
      <c r="V1555" s="316">
        <f>+VLOOKUP($E1555,Value_Added!$1:$1048576,MATCH(DATE(V$2,1,1),Value_Added!$A$1:$LI$1),FALSE)</f>
        <v>486644.02360000001</v>
      </c>
      <c r="W1555" s="316">
        <f>+VLOOKUP($E1555,Value_Added!$1:$1048576,MATCH(DATE(W$2,1,1),Value_Added!$A$1:$LI$1),FALSE)</f>
        <v>496078.98830000003</v>
      </c>
      <c r="X1555" s="316">
        <f>+VLOOKUP($E1555,Value_Added!$1:$1048576,MATCH(DATE(X$2,1,1),Value_Added!$A$1:$LI$1),FALSE)</f>
        <v>505941.75150000001</v>
      </c>
      <c r="Y1555" s="316">
        <f>+VLOOKUP($E1555,Value_Added!$1:$1048576,MATCH(DATE(Y$2,1,1),Value_Added!$A$1:$LI$1),FALSE)</f>
        <v>516317.25540000002</v>
      </c>
      <c r="Z1555" s="316">
        <f>+VLOOKUP($E1555,Value_Added!$1:$1048576,MATCH(DATE(Z$2,1,1),Value_Added!$A$1:$LI$1),FALSE)</f>
        <v>527224.44920000003</v>
      </c>
      <c r="AA1555" s="316">
        <f>+VLOOKUP($E1555,Value_Added!$1:$1048576,MATCH(DATE(AA$2,1,1),Value_Added!$A$1:$LI$1),FALSE)</f>
        <v>538781.3308</v>
      </c>
      <c r="AB1555" s="316">
        <f>+VLOOKUP($E1555,Value_Added!$1:$1048576,MATCH(DATE(AB$2,1,1),Value_Added!$A$1:$LI$1),FALSE)</f>
        <v>551034.33030000003</v>
      </c>
      <c r="AC1555" s="316">
        <f>+VLOOKUP($E1555,Value_Added!$1:$1048576,MATCH(DATE(AC$2,1,1),Value_Added!$A$1:$LI$1),FALSE)</f>
        <v>564020.64309999999</v>
      </c>
      <c r="AD1555" s="316">
        <f>+VLOOKUP($E1555,Value_Added!$1:$1048576,MATCH(DATE(AD$2,1,1),Value_Added!$A$1:$LI$1),FALSE)</f>
        <v>577756.62840000005</v>
      </c>
      <c r="AE1555" s="316">
        <f>+VLOOKUP($E1555,Value_Added!$1:$1048576,MATCH(DATE(AE$2,1,1),Value_Added!$A$1:$LI$1),FALSE)</f>
        <v>592111.9915</v>
      </c>
      <c r="AF1555" s="316">
        <f>+VLOOKUP($E1555,Value_Added!$1:$1048576,MATCH(DATE(AF$2,1,1),Value_Added!$A$1:$LI$1),FALSE)</f>
        <v>606671.85569999996</v>
      </c>
      <c r="AG1555" s="316">
        <f>+VLOOKUP($E1555,Value_Added!$1:$1048576,MATCH(DATE(AG$2,1,1),Value_Added!$A$1:$LI$1),FALSE)</f>
        <v>621516.71030000004</v>
      </c>
      <c r="AH1555" s="316">
        <f>+VLOOKUP($E1555,Value_Added!$1:$1048576,MATCH(DATE(AH$2,1,1),Value_Added!$A$1:$LI$1),FALSE)</f>
        <v>636741.89950000006</v>
      </c>
      <c r="AI1555" s="316">
        <f>+VLOOKUP($E1555,Value_Added!$1:$1048576,MATCH(DATE(AI$2,1,1),Value_Added!$A$1:$LI$1),FALSE)</f>
        <v>652338.08429999999</v>
      </c>
      <c r="AJ1555" s="316">
        <f>+VLOOKUP($E1555,Value_Added!$1:$1048576,MATCH(DATE(AJ$2,1,1),Value_Added!$A$1:$LI$1),FALSE)</f>
        <v>668235.90249999997</v>
      </c>
      <c r="AK1555" s="316">
        <f>+VLOOKUP($E1555,Value_Added!$1:$1048576,MATCH(DATE(AK$2,1,1),Value_Added!$A$1:$LI$1),FALSE)</f>
        <v>684351.16119999997</v>
      </c>
      <c r="AL1555" s="316">
        <f>+VLOOKUP($E1555,Value_Added!$1:$1048576,MATCH(DATE(AL$2,1,1),Value_Added!$A$1:$LI$1),FALSE)</f>
        <v>700599.70559999999</v>
      </c>
      <c r="AM1555" s="316">
        <f>+VLOOKUP($E1555,Value_Added!$1:$1048576,MATCH(DATE(AM$2,1,1),Value_Added!$A$1:$LI$1),FALSE)</f>
        <v>716896.50529999996</v>
      </c>
      <c r="AN1555" s="316">
        <f>+VLOOKUP($E1555,Value_Added!$1:$1048576,MATCH(DATE(AN$2,1,1),Value_Added!$A$1:$LI$1),FALSE)</f>
        <v>733156.92189999996</v>
      </c>
      <c r="AO1555" s="316">
        <f>+VLOOKUP($E1555,Value_Added!$1:$1048576,MATCH(DATE(AO$2,1,1),Value_Added!$A$1:$LI$1),FALSE)</f>
        <v>749296.31720000005</v>
      </c>
    </row>
    <row r="1556" spans="1:41" ht="15" customHeight="1" x14ac:dyDescent="0.35">
      <c r="A1556" s="394"/>
      <c r="B1556" s="392"/>
      <c r="C1556" s="139" t="s">
        <v>726</v>
      </c>
      <c r="D1556" s="95"/>
      <c r="E1556" s="65" t="s">
        <v>865</v>
      </c>
      <c r="F1556" s="368">
        <f>+VLOOKUP($E1556,Value_Added!$1:$1048576,MATCH(DATE(F$2,1,1),Value_Added!$A$1:$LI$1),FALSE)</f>
        <v>43647.155400000003</v>
      </c>
      <c r="G1556" s="368">
        <f>+VLOOKUP($E1556,Value_Added!$1:$1048576,MATCH(DATE(G$2,1,1),Value_Added!$A$1:$LI$1),FALSE)</f>
        <v>44511.34175</v>
      </c>
      <c r="H1556" s="368">
        <f>+VLOOKUP($E1556,Value_Added!$1:$1048576,MATCH(DATE(H$2,1,1),Value_Added!$A$1:$LI$1),FALSE)</f>
        <v>45384.99957</v>
      </c>
      <c r="I1556" s="368">
        <f>+VLOOKUP($E1556,Value_Added!$1:$1048576,MATCH(DATE(I$2,1,1),Value_Added!$A$1:$LI$1),FALSE)</f>
        <v>46292.795940000004</v>
      </c>
      <c r="J1556" s="368">
        <f>+VLOOKUP($E1556,Value_Added!$1:$1048576,MATCH(DATE(J$2,1,1),Value_Added!$A$1:$LI$1),FALSE)</f>
        <v>47357.258000000002</v>
      </c>
      <c r="K1556" s="368">
        <f>+VLOOKUP($E1556,Value_Added!$1:$1048576,MATCH(DATE(K$2,1,1),Value_Added!$A$1:$LI$1),FALSE)</f>
        <v>48709.01238</v>
      </c>
      <c r="L1556" s="368">
        <f>+VLOOKUP($E1556,Value_Added!$1:$1048576,MATCH(DATE(L$2,1,1),Value_Added!$A$1:$LI$1),FALSE)</f>
        <v>50065.797760000001</v>
      </c>
      <c r="M1556" s="368">
        <f>+VLOOKUP($E1556,Value_Added!$1:$1048576,MATCH(DATE(M$2,1,1),Value_Added!$A$1:$LI$1),FALSE)</f>
        <v>51458.612650000003</v>
      </c>
      <c r="N1556" s="368">
        <f>+VLOOKUP($E1556,Value_Added!$1:$1048576,MATCH(DATE(N$2,1,1),Value_Added!$A$1:$LI$1),FALSE)</f>
        <v>52887.885710000002</v>
      </c>
      <c r="O1556" s="368">
        <f>+VLOOKUP($E1556,Value_Added!$1:$1048576,MATCH(DATE(O$2,1,1),Value_Added!$A$1:$LI$1),FALSE)</f>
        <v>54291.113660000003</v>
      </c>
      <c r="P1556" s="368">
        <f>+VLOOKUP($E1556,Value_Added!$1:$1048576,MATCH(DATE(P$2,1,1),Value_Added!$A$1:$LI$1),FALSE)</f>
        <v>55612.290789999999</v>
      </c>
      <c r="Q1556" s="368">
        <f>+VLOOKUP($E1556,Value_Added!$1:$1048576,MATCH(DATE(Q$2,1,1),Value_Added!$A$1:$LI$1),FALSE)</f>
        <v>56825.948790000002</v>
      </c>
      <c r="R1556" s="368">
        <f>+VLOOKUP($E1556,Value_Added!$1:$1048576,MATCH(DATE(R$2,1,1),Value_Added!$A$1:$LI$1),FALSE)</f>
        <v>57940.585429999999</v>
      </c>
      <c r="S1556" s="368">
        <f>+VLOOKUP($E1556,Value_Added!$1:$1048576,MATCH(DATE(S$2,1,1),Value_Added!$A$1:$LI$1),FALSE)</f>
        <v>58964.884230000003</v>
      </c>
      <c r="T1556" s="368">
        <f>+VLOOKUP($E1556,Value_Added!$1:$1048576,MATCH(DATE(T$2,1,1),Value_Added!$A$1:$LI$1),FALSE)</f>
        <v>59913.843249999998</v>
      </c>
      <c r="U1556" s="368">
        <f>+VLOOKUP($E1556,Value_Added!$1:$1048576,MATCH(DATE(U$2,1,1),Value_Added!$A$1:$LI$1),FALSE)</f>
        <v>60807.644500000002</v>
      </c>
      <c r="V1556" s="368">
        <f>+VLOOKUP($E1556,Value_Added!$1:$1048576,MATCH(DATE(V$2,1,1),Value_Added!$A$1:$LI$1),FALSE)</f>
        <v>61667.072410000001</v>
      </c>
      <c r="W1556" s="368">
        <f>+VLOOKUP($E1556,Value_Added!$1:$1048576,MATCH(DATE(W$2,1,1),Value_Added!$A$1:$LI$1),FALSE)</f>
        <v>62513.242200000001</v>
      </c>
      <c r="X1556" s="368">
        <f>+VLOOKUP($E1556,Value_Added!$1:$1048576,MATCH(DATE(X$2,1,1),Value_Added!$A$1:$LI$1),FALSE)</f>
        <v>63365.69857</v>
      </c>
      <c r="Y1556" s="368">
        <f>+VLOOKUP($E1556,Value_Added!$1:$1048576,MATCH(DATE(Y$2,1,1),Value_Added!$A$1:$LI$1),FALSE)</f>
        <v>64239.914190000003</v>
      </c>
      <c r="Z1556" s="368">
        <f>+VLOOKUP($E1556,Value_Added!$1:$1048576,MATCH(DATE(Z$2,1,1),Value_Added!$A$1:$LI$1),FALSE)</f>
        <v>65135.181199999999</v>
      </c>
      <c r="AA1556" s="368">
        <f>+VLOOKUP($E1556,Value_Added!$1:$1048576,MATCH(DATE(AA$2,1,1),Value_Added!$A$1:$LI$1),FALSE)</f>
        <v>66085.312569999995</v>
      </c>
      <c r="AB1556" s="368">
        <f>+VLOOKUP($E1556,Value_Added!$1:$1048576,MATCH(DATE(AB$2,1,1),Value_Added!$A$1:$LI$1),FALSE)</f>
        <v>67094.414539999998</v>
      </c>
      <c r="AC1556" s="368">
        <f>+VLOOKUP($E1556,Value_Added!$1:$1048576,MATCH(DATE(AC$2,1,1),Value_Added!$A$1:$LI$1),FALSE)</f>
        <v>68169.788660000006</v>
      </c>
      <c r="AD1556" s="368">
        <f>+VLOOKUP($E1556,Value_Added!$1:$1048576,MATCH(DATE(AD$2,1,1),Value_Added!$A$1:$LI$1),FALSE)</f>
        <v>69316.04135</v>
      </c>
      <c r="AE1556" s="368">
        <f>+VLOOKUP($E1556,Value_Added!$1:$1048576,MATCH(DATE(AE$2,1,1),Value_Added!$A$1:$LI$1),FALSE)</f>
        <v>70497.252160000004</v>
      </c>
      <c r="AF1556" s="368">
        <f>+VLOOKUP($E1556,Value_Added!$1:$1048576,MATCH(DATE(AF$2,1,1),Value_Added!$A$1:$LI$1),FALSE)</f>
        <v>71750.055710000001</v>
      </c>
      <c r="AG1556" s="368">
        <f>+VLOOKUP($E1556,Value_Added!$1:$1048576,MATCH(DATE(AG$2,1,1),Value_Added!$A$1:$LI$1),FALSE)</f>
        <v>73072.078609999997</v>
      </c>
      <c r="AH1556" s="368">
        <f>+VLOOKUP($E1556,Value_Added!$1:$1048576,MATCH(DATE(AH$2,1,1),Value_Added!$A$1:$LI$1),FALSE)</f>
        <v>74468.793669999999</v>
      </c>
      <c r="AI1556" s="368">
        <f>+VLOOKUP($E1556,Value_Added!$1:$1048576,MATCH(DATE(AI$2,1,1),Value_Added!$A$1:$LI$1),FALSE)</f>
        <v>75939.689759999994</v>
      </c>
      <c r="AJ1556" s="368">
        <f>+VLOOKUP($E1556,Value_Added!$1:$1048576,MATCH(DATE(AJ$2,1,1),Value_Added!$A$1:$LI$1),FALSE)</f>
        <v>77478.447329999995</v>
      </c>
      <c r="AK1556" s="368">
        <f>+VLOOKUP($E1556,Value_Added!$1:$1048576,MATCH(DATE(AK$2,1,1),Value_Added!$A$1:$LI$1),FALSE)</f>
        <v>79076.156159999999</v>
      </c>
      <c r="AL1556" s="368">
        <f>+VLOOKUP($E1556,Value_Added!$1:$1048576,MATCH(DATE(AL$2,1,1),Value_Added!$A$1:$LI$1),FALSE)</f>
        <v>80722.544720000005</v>
      </c>
      <c r="AM1556" s="368">
        <f>+VLOOKUP($E1556,Value_Added!$1:$1048576,MATCH(DATE(AM$2,1,1),Value_Added!$A$1:$LI$1),FALSE)</f>
        <v>82406.102050000001</v>
      </c>
      <c r="AN1556" s="368">
        <f>+VLOOKUP($E1556,Value_Added!$1:$1048576,MATCH(DATE(AN$2,1,1),Value_Added!$A$1:$LI$1),FALSE)</f>
        <v>84114.452309999993</v>
      </c>
      <c r="AO1556" s="368">
        <f>+VLOOKUP($E1556,Value_Added!$1:$1048576,MATCH(DATE(AO$2,1,1),Value_Added!$A$1:$LI$1),FALSE)</f>
        <v>85834.557719999997</v>
      </c>
    </row>
    <row r="1557" spans="1:41" ht="15" customHeight="1" x14ac:dyDescent="0.35">
      <c r="A1557" s="394"/>
      <c r="B1557" s="392"/>
      <c r="C1557" s="139" t="s">
        <v>727</v>
      </c>
      <c r="D1557" s="95"/>
      <c r="E1557" s="65" t="s">
        <v>866</v>
      </c>
      <c r="F1557" s="368">
        <f>+VLOOKUP($E1557,Value_Added!$1:$1048576,MATCH(DATE(F$2,1,1),Value_Added!$A$1:$LI$1),FALSE)</f>
        <v>29842.178169999999</v>
      </c>
      <c r="G1557" s="368">
        <f>+VLOOKUP($E1557,Value_Added!$1:$1048576,MATCH(DATE(G$2,1,1),Value_Added!$A$1:$LI$1),FALSE)</f>
        <v>31250.604899999998</v>
      </c>
      <c r="H1557" s="368">
        <f>+VLOOKUP($E1557,Value_Added!$1:$1048576,MATCH(DATE(H$2,1,1),Value_Added!$A$1:$LI$1),FALSE)</f>
        <v>32332.21831</v>
      </c>
      <c r="I1557" s="368">
        <f>+VLOOKUP($E1557,Value_Added!$1:$1048576,MATCH(DATE(I$2,1,1),Value_Added!$A$1:$LI$1),FALSE)</f>
        <v>33238.435590000001</v>
      </c>
      <c r="J1557" s="368">
        <f>+VLOOKUP($E1557,Value_Added!$1:$1048576,MATCH(DATE(J$2,1,1),Value_Added!$A$1:$LI$1),FALSE)</f>
        <v>34386.987130000001</v>
      </c>
      <c r="K1557" s="368">
        <f>+VLOOKUP($E1557,Value_Added!$1:$1048576,MATCH(DATE(K$2,1,1),Value_Added!$A$1:$LI$1),FALSE)</f>
        <v>35890.587</v>
      </c>
      <c r="L1557" s="368">
        <f>+VLOOKUP($E1557,Value_Added!$1:$1048576,MATCH(DATE(L$2,1,1),Value_Added!$A$1:$LI$1),FALSE)</f>
        <v>36976.700900000003</v>
      </c>
      <c r="M1557" s="368">
        <f>+VLOOKUP($E1557,Value_Added!$1:$1048576,MATCH(DATE(M$2,1,1),Value_Added!$A$1:$LI$1),FALSE)</f>
        <v>38103.098100000003</v>
      </c>
      <c r="N1557" s="368">
        <f>+VLOOKUP($E1557,Value_Added!$1:$1048576,MATCH(DATE(N$2,1,1),Value_Added!$A$1:$LI$1),FALSE)</f>
        <v>39253.140350000001</v>
      </c>
      <c r="O1557" s="368">
        <f>+VLOOKUP($E1557,Value_Added!$1:$1048576,MATCH(DATE(O$2,1,1),Value_Added!$A$1:$LI$1),FALSE)</f>
        <v>40304.717250000002</v>
      </c>
      <c r="P1557" s="368">
        <f>+VLOOKUP($E1557,Value_Added!$1:$1048576,MATCH(DATE(P$2,1,1),Value_Added!$A$1:$LI$1),FALSE)</f>
        <v>41164.682659999999</v>
      </c>
      <c r="Q1557" s="368">
        <f>+VLOOKUP($E1557,Value_Added!$1:$1048576,MATCH(DATE(Q$2,1,1),Value_Added!$A$1:$LI$1),FALSE)</f>
        <v>41918.792179999997</v>
      </c>
      <c r="R1557" s="368">
        <f>+VLOOKUP($E1557,Value_Added!$1:$1048576,MATCH(DATE(R$2,1,1),Value_Added!$A$1:$LI$1),FALSE)</f>
        <v>42602.360630000003</v>
      </c>
      <c r="S1557" s="368">
        <f>+VLOOKUP($E1557,Value_Added!$1:$1048576,MATCH(DATE(S$2,1,1),Value_Added!$A$1:$LI$1),FALSE)</f>
        <v>43249.892310000003</v>
      </c>
      <c r="T1557" s="368">
        <f>+VLOOKUP($E1557,Value_Added!$1:$1048576,MATCH(DATE(T$2,1,1),Value_Added!$A$1:$LI$1),FALSE)</f>
        <v>43894.606299999999</v>
      </c>
      <c r="U1557" s="368">
        <f>+VLOOKUP($E1557,Value_Added!$1:$1048576,MATCH(DATE(U$2,1,1),Value_Added!$A$1:$LI$1),FALSE)</f>
        <v>44564.619720000002</v>
      </c>
      <c r="V1557" s="368">
        <f>+VLOOKUP($E1557,Value_Added!$1:$1048576,MATCH(DATE(V$2,1,1),Value_Added!$A$1:$LI$1),FALSE)</f>
        <v>45275.44801</v>
      </c>
      <c r="W1557" s="368">
        <f>+VLOOKUP($E1557,Value_Added!$1:$1048576,MATCH(DATE(W$2,1,1),Value_Added!$A$1:$LI$1),FALSE)</f>
        <v>46038.41779</v>
      </c>
      <c r="X1557" s="368">
        <f>+VLOOKUP($E1557,Value_Added!$1:$1048576,MATCH(DATE(X$2,1,1),Value_Added!$A$1:$LI$1),FALSE)</f>
        <v>46862.988169999997</v>
      </c>
      <c r="Y1557" s="368">
        <f>+VLOOKUP($E1557,Value_Added!$1:$1048576,MATCH(DATE(Y$2,1,1),Value_Added!$A$1:$LI$1),FALSE)</f>
        <v>47752.327669999999</v>
      </c>
      <c r="Z1557" s="368">
        <f>+VLOOKUP($E1557,Value_Added!$1:$1048576,MATCH(DATE(Z$2,1,1),Value_Added!$A$1:$LI$1),FALSE)</f>
        <v>48704.9306</v>
      </c>
      <c r="AA1557" s="368">
        <f>+VLOOKUP($E1557,Value_Added!$1:$1048576,MATCH(DATE(AA$2,1,1),Value_Added!$A$1:$LI$1),FALSE)</f>
        <v>49728.275280000002</v>
      </c>
      <c r="AB1557" s="368">
        <f>+VLOOKUP($E1557,Value_Added!$1:$1048576,MATCH(DATE(AB$2,1,1),Value_Added!$A$1:$LI$1),FALSE)</f>
        <v>50822.397960000002</v>
      </c>
      <c r="AC1557" s="368">
        <f>+VLOOKUP($E1557,Value_Added!$1:$1048576,MATCH(DATE(AC$2,1,1),Value_Added!$A$1:$LI$1),FALSE)</f>
        <v>51986.90034</v>
      </c>
      <c r="AD1557" s="368">
        <f>+VLOOKUP($E1557,Value_Added!$1:$1048576,MATCH(DATE(AD$2,1,1),Value_Added!$A$1:$LI$1),FALSE)</f>
        <v>53218.739280000002</v>
      </c>
      <c r="AE1557" s="368">
        <f>+VLOOKUP($E1557,Value_Added!$1:$1048576,MATCH(DATE(AE$2,1,1),Value_Added!$A$1:$LI$1),FALSE)</f>
        <v>54505.024850000002</v>
      </c>
      <c r="AF1557" s="368">
        <f>+VLOOKUP($E1557,Value_Added!$1:$1048576,MATCH(DATE(AF$2,1,1),Value_Added!$A$1:$LI$1),FALSE)</f>
        <v>55854.679049999999</v>
      </c>
      <c r="AG1557" s="368">
        <f>+VLOOKUP($E1557,Value_Added!$1:$1048576,MATCH(DATE(AG$2,1,1),Value_Added!$A$1:$LI$1),FALSE)</f>
        <v>57266.733489999999</v>
      </c>
      <c r="AH1557" s="368">
        <f>+VLOOKUP($E1557,Value_Added!$1:$1048576,MATCH(DATE(AH$2,1,1),Value_Added!$A$1:$LI$1),FALSE)</f>
        <v>58740.322849999997</v>
      </c>
      <c r="AI1557" s="368">
        <f>+VLOOKUP($E1557,Value_Added!$1:$1048576,MATCH(DATE(AI$2,1,1),Value_Added!$A$1:$LI$1),FALSE)</f>
        <v>60261.681239999998</v>
      </c>
      <c r="AJ1557" s="368">
        <f>+VLOOKUP($E1557,Value_Added!$1:$1048576,MATCH(DATE(AJ$2,1,1),Value_Added!$A$1:$LI$1),FALSE)</f>
        <v>61813.97971</v>
      </c>
      <c r="AK1557" s="368">
        <f>+VLOOKUP($E1557,Value_Added!$1:$1048576,MATCH(DATE(AK$2,1,1),Value_Added!$A$1:$LI$1),FALSE)</f>
        <v>63383.664570000001</v>
      </c>
      <c r="AL1557" s="368">
        <f>+VLOOKUP($E1557,Value_Added!$1:$1048576,MATCH(DATE(AL$2,1,1),Value_Added!$A$1:$LI$1),FALSE)</f>
        <v>64960.689619999997</v>
      </c>
      <c r="AM1557" s="368">
        <f>+VLOOKUP($E1557,Value_Added!$1:$1048576,MATCH(DATE(AM$2,1,1),Value_Added!$A$1:$LI$1),FALSE)</f>
        <v>66536.653489999997</v>
      </c>
      <c r="AN1557" s="368">
        <f>+VLOOKUP($E1557,Value_Added!$1:$1048576,MATCH(DATE(AN$2,1,1),Value_Added!$A$1:$LI$1),FALSE)</f>
        <v>68104.325190000003</v>
      </c>
      <c r="AO1557" s="368">
        <f>+VLOOKUP($E1557,Value_Added!$1:$1048576,MATCH(DATE(AO$2,1,1),Value_Added!$A$1:$LI$1),FALSE)</f>
        <v>69657.183850000001</v>
      </c>
    </row>
    <row r="1558" spans="1:41" ht="15" customHeight="1" x14ac:dyDescent="0.35">
      <c r="A1558" s="394"/>
      <c r="B1558" s="392"/>
      <c r="C1558" s="139" t="s">
        <v>728</v>
      </c>
      <c r="D1558" s="95"/>
      <c r="E1558" s="65" t="s">
        <v>867</v>
      </c>
      <c r="F1558" s="368">
        <f>+VLOOKUP($E1558,Value_Added!$1:$1048576,MATCH(DATE(F$2,1,1),Value_Added!$A$1:$LI$1),FALSE)</f>
        <v>7898.8240770000002</v>
      </c>
      <c r="G1558" s="368">
        <f>+VLOOKUP($E1558,Value_Added!$1:$1048576,MATCH(DATE(G$2,1,1),Value_Added!$A$1:$LI$1),FALSE)</f>
        <v>8066.0806890000003</v>
      </c>
      <c r="H1558" s="368">
        <f>+VLOOKUP($E1558,Value_Added!$1:$1048576,MATCH(DATE(H$2,1,1),Value_Added!$A$1:$LI$1),FALSE)</f>
        <v>8231.1091090000009</v>
      </c>
      <c r="I1558" s="368">
        <f>+VLOOKUP($E1558,Value_Added!$1:$1048576,MATCH(DATE(I$2,1,1),Value_Added!$A$1:$LI$1),FALSE)</f>
        <v>8391.0795780000008</v>
      </c>
      <c r="J1558" s="368">
        <f>+VLOOKUP($E1558,Value_Added!$1:$1048576,MATCH(DATE(J$2,1,1),Value_Added!$A$1:$LI$1),FALSE)</f>
        <v>8569.8046570000006</v>
      </c>
      <c r="K1558" s="368">
        <f>+VLOOKUP($E1558,Value_Added!$1:$1048576,MATCH(DATE(K$2,1,1),Value_Added!$A$1:$LI$1),FALSE)</f>
        <v>8793.5570279999993</v>
      </c>
      <c r="L1558" s="368">
        <f>+VLOOKUP($E1558,Value_Added!$1:$1048576,MATCH(DATE(L$2,1,1),Value_Added!$A$1:$LI$1),FALSE)</f>
        <v>9033.0712149999999</v>
      </c>
      <c r="M1558" s="368">
        <f>+VLOOKUP($E1558,Value_Added!$1:$1048576,MATCH(DATE(M$2,1,1),Value_Added!$A$1:$LI$1),FALSE)</f>
        <v>9285.6510909999997</v>
      </c>
      <c r="N1558" s="368">
        <f>+VLOOKUP($E1558,Value_Added!$1:$1048576,MATCH(DATE(N$2,1,1),Value_Added!$A$1:$LI$1),FALSE)</f>
        <v>9550.1250130000008</v>
      </c>
      <c r="O1558" s="368">
        <f>+VLOOKUP($E1558,Value_Added!$1:$1048576,MATCH(DATE(O$2,1,1),Value_Added!$A$1:$LI$1),FALSE)</f>
        <v>9814.5475499999993</v>
      </c>
      <c r="P1558" s="368">
        <f>+VLOOKUP($E1558,Value_Added!$1:$1048576,MATCH(DATE(P$2,1,1),Value_Added!$A$1:$LI$1),FALSE)</f>
        <v>10066.961370000001</v>
      </c>
      <c r="Q1558" s="368">
        <f>+VLOOKUP($E1558,Value_Added!$1:$1048576,MATCH(DATE(Q$2,1,1),Value_Added!$A$1:$LI$1),FALSE)</f>
        <v>10306.6486</v>
      </c>
      <c r="R1558" s="368">
        <f>+VLOOKUP($E1558,Value_Added!$1:$1048576,MATCH(DATE(R$2,1,1),Value_Added!$A$1:$LI$1),FALSE)</f>
        <v>10535.99057</v>
      </c>
      <c r="S1558" s="368">
        <f>+VLOOKUP($E1558,Value_Added!$1:$1048576,MATCH(DATE(S$2,1,1),Value_Added!$A$1:$LI$1),FALSE)</f>
        <v>10758.40292</v>
      </c>
      <c r="T1558" s="368">
        <f>+VLOOKUP($E1558,Value_Added!$1:$1048576,MATCH(DATE(T$2,1,1),Value_Added!$A$1:$LI$1),FALSE)</f>
        <v>10977.87118</v>
      </c>
      <c r="U1558" s="368">
        <f>+VLOOKUP($E1558,Value_Added!$1:$1048576,MATCH(DATE(U$2,1,1),Value_Added!$A$1:$LI$1),FALSE)</f>
        <v>11198.52954</v>
      </c>
      <c r="V1558" s="368">
        <f>+VLOOKUP($E1558,Value_Added!$1:$1048576,MATCH(DATE(V$2,1,1),Value_Added!$A$1:$LI$1),FALSE)</f>
        <v>11424.043610000001</v>
      </c>
      <c r="W1558" s="368">
        <f>+VLOOKUP($E1558,Value_Added!$1:$1048576,MATCH(DATE(W$2,1,1),Value_Added!$A$1:$LI$1),FALSE)</f>
        <v>11657.427250000001</v>
      </c>
      <c r="X1558" s="368">
        <f>+VLOOKUP($E1558,Value_Added!$1:$1048576,MATCH(DATE(X$2,1,1),Value_Added!$A$1:$LI$1),FALSE)</f>
        <v>11901.484049999999</v>
      </c>
      <c r="Y1558" s="368">
        <f>+VLOOKUP($E1558,Value_Added!$1:$1048576,MATCH(DATE(Y$2,1,1),Value_Added!$A$1:$LI$1),FALSE)</f>
        <v>12158.33736</v>
      </c>
      <c r="Z1558" s="368">
        <f>+VLOOKUP($E1558,Value_Added!$1:$1048576,MATCH(DATE(Z$2,1,1),Value_Added!$A$1:$LI$1),FALSE)</f>
        <v>12428.614089999999</v>
      </c>
      <c r="AA1558" s="368">
        <f>+VLOOKUP($E1558,Value_Added!$1:$1048576,MATCH(DATE(AA$2,1,1),Value_Added!$A$1:$LI$1),FALSE)</f>
        <v>12714.86116</v>
      </c>
      <c r="AB1558" s="368">
        <f>+VLOOKUP($E1558,Value_Added!$1:$1048576,MATCH(DATE(AB$2,1,1),Value_Added!$A$1:$LI$1),FALSE)</f>
        <v>13018.41397</v>
      </c>
      <c r="AC1558" s="368">
        <f>+VLOOKUP($E1558,Value_Added!$1:$1048576,MATCH(DATE(AC$2,1,1),Value_Added!$A$1:$LI$1),FALSE)</f>
        <v>13340.28313</v>
      </c>
      <c r="AD1558" s="368">
        <f>+VLOOKUP($E1558,Value_Added!$1:$1048576,MATCH(DATE(AD$2,1,1),Value_Added!$A$1:$LI$1),FALSE)</f>
        <v>13681.06005</v>
      </c>
      <c r="AE1558" s="368">
        <f>+VLOOKUP($E1558,Value_Added!$1:$1048576,MATCH(DATE(AE$2,1,1),Value_Added!$A$1:$LI$1),FALSE)</f>
        <v>14038.03103</v>
      </c>
      <c r="AF1558" s="368">
        <f>+VLOOKUP($E1558,Value_Added!$1:$1048576,MATCH(DATE(AF$2,1,1),Value_Added!$A$1:$LI$1),FALSE)</f>
        <v>14392.90841</v>
      </c>
      <c r="AG1558" s="368">
        <f>+VLOOKUP($E1558,Value_Added!$1:$1048576,MATCH(DATE(AG$2,1,1),Value_Added!$A$1:$LI$1),FALSE)</f>
        <v>14750.12508</v>
      </c>
      <c r="AH1558" s="368">
        <f>+VLOOKUP($E1558,Value_Added!$1:$1048576,MATCH(DATE(AH$2,1,1),Value_Added!$A$1:$LI$1),FALSE)</f>
        <v>15113.5787</v>
      </c>
      <c r="AI1558" s="368">
        <f>+VLOOKUP($E1558,Value_Added!$1:$1048576,MATCH(DATE(AI$2,1,1),Value_Added!$A$1:$LI$1),FALSE)</f>
        <v>15484.0471</v>
      </c>
      <c r="AJ1558" s="368">
        <f>+VLOOKUP($E1558,Value_Added!$1:$1048576,MATCH(DATE(AJ$2,1,1),Value_Added!$A$1:$LI$1),FALSE)</f>
        <v>15860.51016</v>
      </c>
      <c r="AK1558" s="368">
        <f>+VLOOKUP($E1558,Value_Added!$1:$1048576,MATCH(DATE(AK$2,1,1),Value_Added!$A$1:$LI$1),FALSE)</f>
        <v>16241.286690000001</v>
      </c>
      <c r="AL1558" s="368">
        <f>+VLOOKUP($E1558,Value_Added!$1:$1048576,MATCH(DATE(AL$2,1,1),Value_Added!$A$1:$LI$1),FALSE)</f>
        <v>16624.525310000001</v>
      </c>
      <c r="AM1558" s="368">
        <f>+VLOOKUP($E1558,Value_Added!$1:$1048576,MATCH(DATE(AM$2,1,1),Value_Added!$A$1:$LI$1),FALSE)</f>
        <v>17008.306619999999</v>
      </c>
      <c r="AN1558" s="368">
        <f>+VLOOKUP($E1558,Value_Added!$1:$1048576,MATCH(DATE(AN$2,1,1),Value_Added!$A$1:$LI$1),FALSE)</f>
        <v>17390.709340000001</v>
      </c>
      <c r="AO1558" s="368">
        <f>+VLOOKUP($E1558,Value_Added!$1:$1048576,MATCH(DATE(AO$2,1,1),Value_Added!$A$1:$LI$1),FALSE)</f>
        <v>17769.818490000001</v>
      </c>
    </row>
    <row r="1559" spans="1:41" ht="15" customHeight="1" x14ac:dyDescent="0.35">
      <c r="A1559" s="394"/>
      <c r="B1559" s="392"/>
      <c r="C1559" s="139" t="s">
        <v>729</v>
      </c>
      <c r="D1559" s="95"/>
      <c r="E1559" s="65" t="s">
        <v>868</v>
      </c>
      <c r="F1559" s="368">
        <f>+VLOOKUP($E1559,Value_Added!$1:$1048576,MATCH(DATE(F$2,1,1),Value_Added!$A$1:$LI$1),FALSE)</f>
        <v>4274.0455039999997</v>
      </c>
      <c r="G1559" s="368">
        <f>+VLOOKUP($E1559,Value_Added!$1:$1048576,MATCH(DATE(G$2,1,1),Value_Added!$A$1:$LI$1),FALSE)</f>
        <v>4382.8218280000001</v>
      </c>
      <c r="H1559" s="368">
        <f>+VLOOKUP($E1559,Value_Added!$1:$1048576,MATCH(DATE(H$2,1,1),Value_Added!$A$1:$LI$1),FALSE)</f>
        <v>4484.4914250000002</v>
      </c>
      <c r="I1559" s="368">
        <f>+VLOOKUP($E1559,Value_Added!$1:$1048576,MATCH(DATE(I$2,1,1),Value_Added!$A$1:$LI$1),FALSE)</f>
        <v>4585.3414460000004</v>
      </c>
      <c r="J1559" s="368">
        <f>+VLOOKUP($E1559,Value_Added!$1:$1048576,MATCH(DATE(J$2,1,1),Value_Added!$A$1:$LI$1),FALSE)</f>
        <v>4697.2895859999999</v>
      </c>
      <c r="K1559" s="368">
        <f>+VLOOKUP($E1559,Value_Added!$1:$1048576,MATCH(DATE(K$2,1,1),Value_Added!$A$1:$LI$1),FALSE)</f>
        <v>4831.3301069999998</v>
      </c>
      <c r="L1559" s="368">
        <f>+VLOOKUP($E1559,Value_Added!$1:$1048576,MATCH(DATE(L$2,1,1),Value_Added!$A$1:$LI$1),FALSE)</f>
        <v>4968.1316740000002</v>
      </c>
      <c r="M1559" s="368">
        <f>+VLOOKUP($E1559,Value_Added!$1:$1048576,MATCH(DATE(M$2,1,1),Value_Added!$A$1:$LI$1),FALSE)</f>
        <v>5108.4635019999996</v>
      </c>
      <c r="N1559" s="368">
        <f>+VLOOKUP($E1559,Value_Added!$1:$1048576,MATCH(DATE(N$2,1,1),Value_Added!$A$1:$LI$1),FALSE)</f>
        <v>5252.4654049999999</v>
      </c>
      <c r="O1559" s="368">
        <f>+VLOOKUP($E1559,Value_Added!$1:$1048576,MATCH(DATE(O$2,1,1),Value_Added!$A$1:$LI$1),FALSE)</f>
        <v>5389.4305109999996</v>
      </c>
      <c r="P1559" s="368">
        <f>+VLOOKUP($E1559,Value_Added!$1:$1048576,MATCH(DATE(P$2,1,1),Value_Added!$A$1:$LI$1),FALSE)</f>
        <v>5509.783633</v>
      </c>
      <c r="Q1559" s="368">
        <f>+VLOOKUP($E1559,Value_Added!$1:$1048576,MATCH(DATE(Q$2,1,1),Value_Added!$A$1:$LI$1),FALSE)</f>
        <v>5617.3349049999997</v>
      </c>
      <c r="R1559" s="368">
        <f>+VLOOKUP($E1559,Value_Added!$1:$1048576,MATCH(DATE(R$2,1,1),Value_Added!$A$1:$LI$1),FALSE)</f>
        <v>5714.1868089999998</v>
      </c>
      <c r="S1559" s="368">
        <f>+VLOOKUP($E1559,Value_Added!$1:$1048576,MATCH(DATE(S$2,1,1),Value_Added!$A$1:$LI$1),FALSE)</f>
        <v>5802.9275790000002</v>
      </c>
      <c r="T1559" s="368">
        <f>+VLOOKUP($E1559,Value_Added!$1:$1048576,MATCH(DATE(T$2,1,1),Value_Added!$A$1:$LI$1),FALSE)</f>
        <v>5886.6754259999998</v>
      </c>
      <c r="U1559" s="368">
        <f>+VLOOKUP($E1559,Value_Added!$1:$1048576,MATCH(DATE(U$2,1,1),Value_Added!$A$1:$LI$1),FALSE)</f>
        <v>5968.6230869999999</v>
      </c>
      <c r="V1559" s="368">
        <f>+VLOOKUP($E1559,Value_Added!$1:$1048576,MATCH(DATE(V$2,1,1),Value_Added!$A$1:$LI$1),FALSE)</f>
        <v>6051.1627209999997</v>
      </c>
      <c r="W1559" s="368">
        <f>+VLOOKUP($E1559,Value_Added!$1:$1048576,MATCH(DATE(W$2,1,1),Value_Added!$A$1:$LI$1),FALSE)</f>
        <v>6136.4127760000001</v>
      </c>
      <c r="X1559" s="368">
        <f>+VLOOKUP($E1559,Value_Added!$1:$1048576,MATCH(DATE(X$2,1,1),Value_Added!$A$1:$LI$1),FALSE)</f>
        <v>6226.3548209999999</v>
      </c>
      <c r="Y1559" s="368">
        <f>+VLOOKUP($E1559,Value_Added!$1:$1048576,MATCH(DATE(Y$2,1,1),Value_Added!$A$1:$LI$1),FALSE)</f>
        <v>6322.3868869999997</v>
      </c>
      <c r="Z1559" s="368">
        <f>+VLOOKUP($E1559,Value_Added!$1:$1048576,MATCH(DATE(Z$2,1,1),Value_Added!$A$1:$LI$1),FALSE)</f>
        <v>6424.9483419999997</v>
      </c>
      <c r="AA1559" s="368">
        <f>+VLOOKUP($E1559,Value_Added!$1:$1048576,MATCH(DATE(AA$2,1,1),Value_Added!$A$1:$LI$1),FALSE)</f>
        <v>6535.966735</v>
      </c>
      <c r="AB1559" s="368">
        <f>+VLOOKUP($E1559,Value_Added!$1:$1048576,MATCH(DATE(AB$2,1,1),Value_Added!$A$1:$LI$1),FALSE)</f>
        <v>6656.0933320000004</v>
      </c>
      <c r="AC1559" s="368">
        <f>+VLOOKUP($E1559,Value_Added!$1:$1048576,MATCH(DATE(AC$2,1,1),Value_Added!$A$1:$LI$1),FALSE)</f>
        <v>6785.8108609999999</v>
      </c>
      <c r="AD1559" s="368">
        <f>+VLOOKUP($E1559,Value_Added!$1:$1048576,MATCH(DATE(AD$2,1,1),Value_Added!$A$1:$LI$1),FALSE)</f>
        <v>6925.3128390000002</v>
      </c>
      <c r="AE1559" s="368">
        <f>+VLOOKUP($E1559,Value_Added!$1:$1048576,MATCH(DATE(AE$2,1,1),Value_Added!$A$1:$LI$1),FALSE)</f>
        <v>7072.6665489999996</v>
      </c>
      <c r="AF1559" s="368">
        <f>+VLOOKUP($E1559,Value_Added!$1:$1048576,MATCH(DATE(AF$2,1,1),Value_Added!$A$1:$LI$1),FALSE)</f>
        <v>7228.0632429999996</v>
      </c>
      <c r="AG1559" s="368">
        <f>+VLOOKUP($E1559,Value_Added!$1:$1048576,MATCH(DATE(AG$2,1,1),Value_Added!$A$1:$LI$1),FALSE)</f>
        <v>7392.0699699999996</v>
      </c>
      <c r="AH1559" s="368">
        <f>+VLOOKUP($E1559,Value_Added!$1:$1048576,MATCH(DATE(AH$2,1,1),Value_Added!$A$1:$LI$1),FALSE)</f>
        <v>7565.0008680000001</v>
      </c>
      <c r="AI1559" s="368">
        <f>+VLOOKUP($E1559,Value_Added!$1:$1048576,MATCH(DATE(AI$2,1,1),Value_Added!$A$1:$LI$1),FALSE)</f>
        <v>7745.7605739999999</v>
      </c>
      <c r="AJ1559" s="368">
        <f>+VLOOKUP($E1559,Value_Added!$1:$1048576,MATCH(DATE(AJ$2,1,1),Value_Added!$A$1:$LI$1),FALSE)</f>
        <v>7932.6895270000005</v>
      </c>
      <c r="AK1559" s="368">
        <f>+VLOOKUP($E1559,Value_Added!$1:$1048576,MATCH(DATE(AK$2,1,1),Value_Added!$A$1:$LI$1),FALSE)</f>
        <v>8124.167246</v>
      </c>
      <c r="AL1559" s="368">
        <f>+VLOOKUP($E1559,Value_Added!$1:$1048576,MATCH(DATE(AL$2,1,1),Value_Added!$A$1:$LI$1),FALSE)</f>
        <v>8318.7207159999998</v>
      </c>
      <c r="AM1559" s="368">
        <f>+VLOOKUP($E1559,Value_Added!$1:$1048576,MATCH(DATE(AM$2,1,1),Value_Added!$A$1:$LI$1),FALSE)</f>
        <v>8514.9366150000005</v>
      </c>
      <c r="AN1559" s="368">
        <f>+VLOOKUP($E1559,Value_Added!$1:$1048576,MATCH(DATE(AN$2,1,1),Value_Added!$A$1:$LI$1),FALSE)</f>
        <v>8711.4568679999993</v>
      </c>
      <c r="AO1559" s="368">
        <f>+VLOOKUP($E1559,Value_Added!$1:$1048576,MATCH(DATE(AO$2,1,1),Value_Added!$A$1:$LI$1),FALSE)</f>
        <v>8906.9713019999999</v>
      </c>
    </row>
    <row r="1560" spans="1:41" ht="15" customHeight="1" x14ac:dyDescent="0.35">
      <c r="A1560" s="394"/>
      <c r="B1560" s="392"/>
      <c r="C1560" s="139" t="s">
        <v>730</v>
      </c>
      <c r="D1560" s="95"/>
      <c r="E1560" s="65" t="s">
        <v>869</v>
      </c>
      <c r="F1560" s="368">
        <f>+VLOOKUP($E1560,Value_Added!$1:$1048576,MATCH(DATE(F$2,1,1),Value_Added!$A$1:$LI$1),FALSE)</f>
        <v>26157.912079999998</v>
      </c>
      <c r="G1560" s="368">
        <f>+VLOOKUP($E1560,Value_Added!$1:$1048576,MATCH(DATE(G$2,1,1),Value_Added!$A$1:$LI$1),FALSE)</f>
        <v>26939.986690000002</v>
      </c>
      <c r="H1560" s="368">
        <f>+VLOOKUP($E1560,Value_Added!$1:$1048576,MATCH(DATE(H$2,1,1),Value_Added!$A$1:$LI$1),FALSE)</f>
        <v>27643.509249999999</v>
      </c>
      <c r="I1560" s="368">
        <f>+VLOOKUP($E1560,Value_Added!$1:$1048576,MATCH(DATE(I$2,1,1),Value_Added!$A$1:$LI$1),FALSE)</f>
        <v>28334.813969999999</v>
      </c>
      <c r="J1560" s="368">
        <f>+VLOOKUP($E1560,Value_Added!$1:$1048576,MATCH(DATE(J$2,1,1),Value_Added!$A$1:$LI$1),FALSE)</f>
        <v>29081.284360000001</v>
      </c>
      <c r="K1560" s="368">
        <f>+VLOOKUP($E1560,Value_Added!$1:$1048576,MATCH(DATE(K$2,1,1),Value_Added!$A$1:$LI$1),FALSE)</f>
        <v>29953.969679999998</v>
      </c>
      <c r="L1560" s="368">
        <f>+VLOOKUP($E1560,Value_Added!$1:$1048576,MATCH(DATE(L$2,1,1),Value_Added!$A$1:$LI$1),FALSE)</f>
        <v>30860.068739999999</v>
      </c>
      <c r="M1560" s="368">
        <f>+VLOOKUP($E1560,Value_Added!$1:$1048576,MATCH(DATE(M$2,1,1),Value_Added!$A$1:$LI$1),FALSE)</f>
        <v>31798.95996</v>
      </c>
      <c r="N1560" s="368">
        <f>+VLOOKUP($E1560,Value_Added!$1:$1048576,MATCH(DATE(N$2,1,1),Value_Added!$A$1:$LI$1),FALSE)</f>
        <v>32766.356589999999</v>
      </c>
      <c r="O1560" s="368">
        <f>+VLOOKUP($E1560,Value_Added!$1:$1048576,MATCH(DATE(O$2,1,1),Value_Added!$A$1:$LI$1),FALSE)</f>
        <v>33674.94094</v>
      </c>
      <c r="P1560" s="368">
        <f>+VLOOKUP($E1560,Value_Added!$1:$1048576,MATCH(DATE(P$2,1,1),Value_Added!$A$1:$LI$1),FALSE)</f>
        <v>34446.619859999999</v>
      </c>
      <c r="Q1560" s="368">
        <f>+VLOOKUP($E1560,Value_Added!$1:$1048576,MATCH(DATE(Q$2,1,1),Value_Added!$A$1:$LI$1),FALSE)</f>
        <v>35123.069259999997</v>
      </c>
      <c r="R1560" s="368">
        <f>+VLOOKUP($E1560,Value_Added!$1:$1048576,MATCH(DATE(R$2,1,1),Value_Added!$A$1:$LI$1),FALSE)</f>
        <v>35721.586190000002</v>
      </c>
      <c r="S1560" s="368">
        <f>+VLOOKUP($E1560,Value_Added!$1:$1048576,MATCH(DATE(S$2,1,1),Value_Added!$A$1:$LI$1),FALSE)</f>
        <v>36263.830099999999</v>
      </c>
      <c r="T1560" s="368">
        <f>+VLOOKUP($E1560,Value_Added!$1:$1048576,MATCH(DATE(T$2,1,1),Value_Added!$A$1:$LI$1),FALSE)</f>
        <v>36774.893689999997</v>
      </c>
      <c r="U1560" s="368">
        <f>+VLOOKUP($E1560,Value_Added!$1:$1048576,MATCH(DATE(U$2,1,1),Value_Added!$A$1:$LI$1),FALSE)</f>
        <v>37279.255689999998</v>
      </c>
      <c r="V1560" s="368">
        <f>+VLOOKUP($E1560,Value_Added!$1:$1048576,MATCH(DATE(V$2,1,1),Value_Added!$A$1:$LI$1),FALSE)</f>
        <v>37793.672229999996</v>
      </c>
      <c r="W1560" s="368">
        <f>+VLOOKUP($E1560,Value_Added!$1:$1048576,MATCH(DATE(W$2,1,1),Value_Added!$A$1:$LI$1),FALSE)</f>
        <v>38332.309159999997</v>
      </c>
      <c r="X1560" s="368">
        <f>+VLOOKUP($E1560,Value_Added!$1:$1048576,MATCH(DATE(X$2,1,1),Value_Added!$A$1:$LI$1),FALSE)</f>
        <v>38908.338539999997</v>
      </c>
      <c r="Y1560" s="368">
        <f>+VLOOKUP($E1560,Value_Added!$1:$1048576,MATCH(DATE(Y$2,1,1),Value_Added!$A$1:$LI$1),FALSE)</f>
        <v>39530.555950000002</v>
      </c>
      <c r="Z1560" s="368">
        <f>+VLOOKUP($E1560,Value_Added!$1:$1048576,MATCH(DATE(Z$2,1,1),Value_Added!$A$1:$LI$1),FALSE)</f>
        <v>40203.618600000002</v>
      </c>
      <c r="AA1560" s="368">
        <f>+VLOOKUP($E1560,Value_Added!$1:$1048576,MATCH(DATE(AA$2,1,1),Value_Added!$A$1:$LI$1),FALSE)</f>
        <v>40936.51685</v>
      </c>
      <c r="AB1560" s="368">
        <f>+VLOOKUP($E1560,Value_Added!$1:$1048576,MATCH(DATE(AB$2,1,1),Value_Added!$A$1:$LI$1),FALSE)</f>
        <v>41734.066919999997</v>
      </c>
      <c r="AC1560" s="368">
        <f>+VLOOKUP($E1560,Value_Added!$1:$1048576,MATCH(DATE(AC$2,1,1),Value_Added!$A$1:$LI$1),FALSE)</f>
        <v>42599.101730000002</v>
      </c>
      <c r="AD1560" s="368">
        <f>+VLOOKUP($E1560,Value_Added!$1:$1048576,MATCH(DATE(AD$2,1,1),Value_Added!$A$1:$LI$1),FALSE)</f>
        <v>43532.37629</v>
      </c>
      <c r="AE1560" s="368">
        <f>+VLOOKUP($E1560,Value_Added!$1:$1048576,MATCH(DATE(AE$2,1,1),Value_Added!$A$1:$LI$1),FALSE)</f>
        <v>44526.923280000003</v>
      </c>
      <c r="AF1560" s="368">
        <f>+VLOOKUP($E1560,Value_Added!$1:$1048576,MATCH(DATE(AF$2,1,1),Value_Added!$A$1:$LI$1),FALSE)</f>
        <v>45584.979650000001</v>
      </c>
      <c r="AG1560" s="368">
        <f>+VLOOKUP($E1560,Value_Added!$1:$1048576,MATCH(DATE(AG$2,1,1),Value_Added!$A$1:$LI$1),FALSE)</f>
        <v>46708.272920000003</v>
      </c>
      <c r="AH1560" s="368">
        <f>+VLOOKUP($E1560,Value_Added!$1:$1048576,MATCH(DATE(AH$2,1,1),Value_Added!$A$1:$LI$1),FALSE)</f>
        <v>47896.510260000003</v>
      </c>
      <c r="AI1560" s="368">
        <f>+VLOOKUP($E1560,Value_Added!$1:$1048576,MATCH(DATE(AI$2,1,1),Value_Added!$A$1:$LI$1),FALSE)</f>
        <v>49139.165849999998</v>
      </c>
      <c r="AJ1560" s="368">
        <f>+VLOOKUP($E1560,Value_Added!$1:$1048576,MATCH(DATE(AJ$2,1,1),Value_Added!$A$1:$LI$1),FALSE)</f>
        <v>50422.22423</v>
      </c>
      <c r="AK1560" s="368">
        <f>+VLOOKUP($E1560,Value_Added!$1:$1048576,MATCH(DATE(AK$2,1,1),Value_Added!$A$1:$LI$1),FALSE)</f>
        <v>51732.841410000001</v>
      </c>
      <c r="AL1560" s="368">
        <f>+VLOOKUP($E1560,Value_Added!$1:$1048576,MATCH(DATE(AL$2,1,1),Value_Added!$A$1:$LI$1),FALSE)</f>
        <v>53059.97481</v>
      </c>
      <c r="AM1560" s="368">
        <f>+VLOOKUP($E1560,Value_Added!$1:$1048576,MATCH(DATE(AM$2,1,1),Value_Added!$A$1:$LI$1),FALSE)</f>
        <v>54393.474390000003</v>
      </c>
      <c r="AN1560" s="368">
        <f>+VLOOKUP($E1560,Value_Added!$1:$1048576,MATCH(DATE(AN$2,1,1),Value_Added!$A$1:$LI$1),FALSE)</f>
        <v>55723.897599999997</v>
      </c>
      <c r="AO1560" s="368">
        <f>+VLOOKUP($E1560,Value_Added!$1:$1048576,MATCH(DATE(AO$2,1,1),Value_Added!$A$1:$LI$1),FALSE)</f>
        <v>57042.350279999999</v>
      </c>
    </row>
    <row r="1561" spans="1:41" ht="15" customHeight="1" x14ac:dyDescent="0.35">
      <c r="A1561" s="394"/>
      <c r="B1561" s="392"/>
      <c r="C1561" s="139" t="s">
        <v>731</v>
      </c>
      <c r="D1561" s="95"/>
      <c r="E1561" s="65" t="s">
        <v>870</v>
      </c>
      <c r="F1561" s="368">
        <f>+VLOOKUP($E1561,Value_Added!$1:$1048576,MATCH(DATE(F$2,1,1),Value_Added!$A$1:$LI$1),FALSE)</f>
        <v>11098.418320000001</v>
      </c>
      <c r="G1561" s="368">
        <f>+VLOOKUP($E1561,Value_Added!$1:$1048576,MATCH(DATE(G$2,1,1),Value_Added!$A$1:$LI$1),FALSE)</f>
        <v>11406.96947</v>
      </c>
      <c r="H1561" s="368">
        <f>+VLOOKUP($E1561,Value_Added!$1:$1048576,MATCH(DATE(H$2,1,1),Value_Added!$A$1:$LI$1),FALSE)</f>
        <v>11703.694170000001</v>
      </c>
      <c r="I1561" s="368">
        <f>+VLOOKUP($E1561,Value_Added!$1:$1048576,MATCH(DATE(I$2,1,1),Value_Added!$A$1:$LI$1),FALSE)</f>
        <v>11994.70666</v>
      </c>
      <c r="J1561" s="368">
        <f>+VLOOKUP($E1561,Value_Added!$1:$1048576,MATCH(DATE(J$2,1,1),Value_Added!$A$1:$LI$1),FALSE)</f>
        <v>12309.393340000001</v>
      </c>
      <c r="K1561" s="368">
        <f>+VLOOKUP($E1561,Value_Added!$1:$1048576,MATCH(DATE(K$2,1,1),Value_Added!$A$1:$LI$1),FALSE)</f>
        <v>12676.414409999999</v>
      </c>
      <c r="L1561" s="368">
        <f>+VLOOKUP($E1561,Value_Added!$1:$1048576,MATCH(DATE(L$2,1,1),Value_Added!$A$1:$LI$1),FALSE)</f>
        <v>13052.96725</v>
      </c>
      <c r="M1561" s="368">
        <f>+VLOOKUP($E1561,Value_Added!$1:$1048576,MATCH(DATE(M$2,1,1),Value_Added!$A$1:$LI$1),FALSE)</f>
        <v>13442.05121</v>
      </c>
      <c r="N1561" s="368">
        <f>+VLOOKUP($E1561,Value_Added!$1:$1048576,MATCH(DATE(N$2,1,1),Value_Added!$A$1:$LI$1),FALSE)</f>
        <v>13843.33203</v>
      </c>
      <c r="O1561" s="368">
        <f>+VLOOKUP($E1561,Value_Added!$1:$1048576,MATCH(DATE(O$2,1,1),Value_Added!$A$1:$LI$1),FALSE)</f>
        <v>14225.77945</v>
      </c>
      <c r="P1561" s="368">
        <f>+VLOOKUP($E1561,Value_Added!$1:$1048576,MATCH(DATE(P$2,1,1),Value_Added!$A$1:$LI$1),FALSE)</f>
        <v>14559.01232</v>
      </c>
      <c r="Q1561" s="368">
        <f>+VLOOKUP($E1561,Value_Added!$1:$1048576,MATCH(DATE(Q$2,1,1),Value_Added!$A$1:$LI$1),FALSE)</f>
        <v>14853.68799</v>
      </c>
      <c r="R1561" s="368">
        <f>+VLOOKUP($E1561,Value_Added!$1:$1048576,MATCH(DATE(R$2,1,1),Value_Added!$A$1:$LI$1),FALSE)</f>
        <v>15117.086450000001</v>
      </c>
      <c r="S1561" s="368">
        <f>+VLOOKUP($E1561,Value_Added!$1:$1048576,MATCH(DATE(S$2,1,1),Value_Added!$A$1:$LI$1),FALSE)</f>
        <v>15358.10123</v>
      </c>
      <c r="T1561" s="368">
        <f>+VLOOKUP($E1561,Value_Added!$1:$1048576,MATCH(DATE(T$2,1,1),Value_Added!$A$1:$LI$1),FALSE)</f>
        <v>15586.89075</v>
      </c>
      <c r="U1561" s="368">
        <f>+VLOOKUP($E1561,Value_Added!$1:$1048576,MATCH(DATE(U$2,1,1),Value_Added!$A$1:$LI$1),FALSE)</f>
        <v>15813.491609999999</v>
      </c>
      <c r="V1561" s="368">
        <f>+VLOOKUP($E1561,Value_Added!$1:$1048576,MATCH(DATE(V$2,1,1),Value_Added!$A$1:$LI$1),FALSE)</f>
        <v>16045.22013</v>
      </c>
      <c r="W1561" s="368">
        <f>+VLOOKUP($E1561,Value_Added!$1:$1048576,MATCH(DATE(W$2,1,1),Value_Added!$A$1:$LI$1),FALSE)</f>
        <v>16288.153039999999</v>
      </c>
      <c r="X1561" s="368">
        <f>+VLOOKUP($E1561,Value_Added!$1:$1048576,MATCH(DATE(X$2,1,1),Value_Added!$A$1:$LI$1),FALSE)</f>
        <v>16547.840970000001</v>
      </c>
      <c r="Y1561" s="368">
        <f>+VLOOKUP($E1561,Value_Added!$1:$1048576,MATCH(DATE(Y$2,1,1),Value_Added!$A$1:$LI$1),FALSE)</f>
        <v>16828.207719999999</v>
      </c>
      <c r="Z1561" s="368">
        <f>+VLOOKUP($E1561,Value_Added!$1:$1048576,MATCH(DATE(Z$2,1,1),Value_Added!$A$1:$LI$1),FALSE)</f>
        <v>17131.291140000001</v>
      </c>
      <c r="AA1561" s="368">
        <f>+VLOOKUP($E1561,Value_Added!$1:$1048576,MATCH(DATE(AA$2,1,1),Value_Added!$A$1:$LI$1),FALSE)</f>
        <v>17460.937819999999</v>
      </c>
      <c r="AB1561" s="368">
        <f>+VLOOKUP($E1561,Value_Added!$1:$1048576,MATCH(DATE(AB$2,1,1),Value_Added!$A$1:$LI$1),FALSE)</f>
        <v>17819.403869999998</v>
      </c>
      <c r="AC1561" s="368">
        <f>+VLOOKUP($E1561,Value_Added!$1:$1048576,MATCH(DATE(AC$2,1,1),Value_Added!$A$1:$LI$1),FALSE)</f>
        <v>18208.09186</v>
      </c>
      <c r="AD1561" s="368">
        <f>+VLOOKUP($E1561,Value_Added!$1:$1048576,MATCH(DATE(AD$2,1,1),Value_Added!$A$1:$LI$1),FALSE)</f>
        <v>18627.588810000001</v>
      </c>
      <c r="AE1561" s="368">
        <f>+VLOOKUP($E1561,Value_Added!$1:$1048576,MATCH(DATE(AE$2,1,1),Value_Added!$A$1:$LI$1),FALSE)</f>
        <v>19074.907579999999</v>
      </c>
      <c r="AF1561" s="368">
        <f>+VLOOKUP($E1561,Value_Added!$1:$1048576,MATCH(DATE(AF$2,1,1),Value_Added!$A$1:$LI$1),FALSE)</f>
        <v>19540.37226</v>
      </c>
      <c r="AG1561" s="368">
        <f>+VLOOKUP($E1561,Value_Added!$1:$1048576,MATCH(DATE(AG$2,1,1),Value_Added!$A$1:$LI$1),FALSE)</f>
        <v>20028.703140000001</v>
      </c>
      <c r="AH1561" s="368">
        <f>+VLOOKUP($E1561,Value_Added!$1:$1048576,MATCH(DATE(AH$2,1,1),Value_Added!$A$1:$LI$1),FALSE)</f>
        <v>20541.806809999998</v>
      </c>
      <c r="AI1561" s="368">
        <f>+VLOOKUP($E1561,Value_Added!$1:$1048576,MATCH(DATE(AI$2,1,1),Value_Added!$A$1:$LI$1),FALSE)</f>
        <v>21076.459040000002</v>
      </c>
      <c r="AJ1561" s="368">
        <f>+VLOOKUP($E1561,Value_Added!$1:$1048576,MATCH(DATE(AJ$2,1,1),Value_Added!$A$1:$LI$1),FALSE)</f>
        <v>21627.380980000002</v>
      </c>
      <c r="AK1561" s="368">
        <f>+VLOOKUP($E1561,Value_Added!$1:$1048576,MATCH(DATE(AK$2,1,1),Value_Added!$A$1:$LI$1),FALSE)</f>
        <v>22189.332770000001</v>
      </c>
      <c r="AL1561" s="368">
        <f>+VLOOKUP($E1561,Value_Added!$1:$1048576,MATCH(DATE(AL$2,1,1),Value_Added!$A$1:$LI$1),FALSE)</f>
        <v>22757.637739999998</v>
      </c>
      <c r="AM1561" s="368">
        <f>+VLOOKUP($E1561,Value_Added!$1:$1048576,MATCH(DATE(AM$2,1,1),Value_Added!$A$1:$LI$1),FALSE)</f>
        <v>23327.977220000001</v>
      </c>
      <c r="AN1561" s="368">
        <f>+VLOOKUP($E1561,Value_Added!$1:$1048576,MATCH(DATE(AN$2,1,1),Value_Added!$A$1:$LI$1),FALSE)</f>
        <v>23896.33887</v>
      </c>
      <c r="AO1561" s="368">
        <f>+VLOOKUP($E1561,Value_Added!$1:$1048576,MATCH(DATE(AO$2,1,1),Value_Added!$A$1:$LI$1),FALSE)</f>
        <v>24458.961640000001</v>
      </c>
    </row>
    <row r="1562" spans="1:41" ht="15" customHeight="1" x14ac:dyDescent="0.35">
      <c r="A1562" s="394"/>
      <c r="B1562" s="392"/>
      <c r="C1562" s="139" t="s">
        <v>732</v>
      </c>
      <c r="D1562" s="95"/>
      <c r="E1562" s="65" t="s">
        <v>871</v>
      </c>
      <c r="F1562" s="368">
        <f>+VLOOKUP($E1562,Value_Added!$1:$1048576,MATCH(DATE(F$2,1,1),Value_Added!$A$1:$LI$1),FALSE)</f>
        <v>24619.511020000002</v>
      </c>
      <c r="G1562" s="368">
        <f>+VLOOKUP($E1562,Value_Added!$1:$1048576,MATCH(DATE(G$2,1,1),Value_Added!$A$1:$LI$1),FALSE)</f>
        <v>25352.393510000002</v>
      </c>
      <c r="H1562" s="368">
        <f>+VLOOKUP($E1562,Value_Added!$1:$1048576,MATCH(DATE(H$2,1,1),Value_Added!$A$1:$LI$1),FALSE)</f>
        <v>26031.669519999999</v>
      </c>
      <c r="I1562" s="368">
        <f>+VLOOKUP($E1562,Value_Added!$1:$1048576,MATCH(DATE(I$2,1,1),Value_Added!$A$1:$LI$1),FALSE)</f>
        <v>26667.694299999999</v>
      </c>
      <c r="J1562" s="368">
        <f>+VLOOKUP($E1562,Value_Added!$1:$1048576,MATCH(DATE(J$2,1,1),Value_Added!$A$1:$LI$1),FALSE)</f>
        <v>27356.401229999999</v>
      </c>
      <c r="K1562" s="368">
        <f>+VLOOKUP($E1562,Value_Added!$1:$1048576,MATCH(DATE(K$2,1,1),Value_Added!$A$1:$LI$1),FALSE)</f>
        <v>28167.972129999998</v>
      </c>
      <c r="L1562" s="368">
        <f>+VLOOKUP($E1562,Value_Added!$1:$1048576,MATCH(DATE(L$2,1,1),Value_Added!$A$1:$LI$1),FALSE)</f>
        <v>28996.001619999999</v>
      </c>
      <c r="M1562" s="368">
        <f>+VLOOKUP($E1562,Value_Added!$1:$1048576,MATCH(DATE(M$2,1,1),Value_Added!$A$1:$LI$1),FALSE)</f>
        <v>29855.97424</v>
      </c>
      <c r="N1562" s="368">
        <f>+VLOOKUP($E1562,Value_Added!$1:$1048576,MATCH(DATE(N$2,1,1),Value_Added!$A$1:$LI$1),FALSE)</f>
        <v>30747.80287</v>
      </c>
      <c r="O1562" s="368">
        <f>+VLOOKUP($E1562,Value_Added!$1:$1048576,MATCH(DATE(O$2,1,1),Value_Added!$A$1:$LI$1),FALSE)</f>
        <v>31599.957760000001</v>
      </c>
      <c r="P1562" s="368">
        <f>+VLOOKUP($E1562,Value_Added!$1:$1048576,MATCH(DATE(P$2,1,1),Value_Added!$A$1:$LI$1),FALSE)</f>
        <v>32344.354950000001</v>
      </c>
      <c r="Q1562" s="368">
        <f>+VLOOKUP($E1562,Value_Added!$1:$1048576,MATCH(DATE(Q$2,1,1),Value_Added!$A$1:$LI$1),FALSE)</f>
        <v>33011.251539999997</v>
      </c>
      <c r="R1562" s="368">
        <f>+VLOOKUP($E1562,Value_Added!$1:$1048576,MATCH(DATE(R$2,1,1),Value_Added!$A$1:$LI$1),FALSE)</f>
        <v>33617.25963</v>
      </c>
      <c r="S1562" s="368">
        <f>+VLOOKUP($E1562,Value_Added!$1:$1048576,MATCH(DATE(S$2,1,1),Value_Added!$A$1:$LI$1),FALSE)</f>
        <v>34182.634030000001</v>
      </c>
      <c r="T1562" s="368">
        <f>+VLOOKUP($E1562,Value_Added!$1:$1048576,MATCH(DATE(T$2,1,1),Value_Added!$A$1:$LI$1),FALSE)</f>
        <v>34730.138200000001</v>
      </c>
      <c r="U1562" s="368">
        <f>+VLOOKUP($E1562,Value_Added!$1:$1048576,MATCH(DATE(U$2,1,1),Value_Added!$A$1:$LI$1),FALSE)</f>
        <v>35281.693859999999</v>
      </c>
      <c r="V1562" s="368">
        <f>+VLOOKUP($E1562,Value_Added!$1:$1048576,MATCH(DATE(V$2,1,1),Value_Added!$A$1:$LI$1),FALSE)</f>
        <v>35852.708749999998</v>
      </c>
      <c r="W1562" s="368">
        <f>+VLOOKUP($E1562,Value_Added!$1:$1048576,MATCH(DATE(W$2,1,1),Value_Added!$A$1:$LI$1),FALSE)</f>
        <v>36455.521979999998</v>
      </c>
      <c r="X1562" s="368">
        <f>+VLOOKUP($E1562,Value_Added!$1:$1048576,MATCH(DATE(X$2,1,1),Value_Added!$A$1:$LI$1),FALSE)</f>
        <v>37101.545019999998</v>
      </c>
      <c r="Y1562" s="368">
        <f>+VLOOKUP($E1562,Value_Added!$1:$1048576,MATCH(DATE(Y$2,1,1),Value_Added!$A$1:$LI$1),FALSE)</f>
        <v>37798.518190000003</v>
      </c>
      <c r="Z1562" s="368">
        <f>+VLOOKUP($E1562,Value_Added!$1:$1048576,MATCH(DATE(Z$2,1,1),Value_Added!$A$1:$LI$1),FALSE)</f>
        <v>38550.508869999998</v>
      </c>
      <c r="AA1562" s="368">
        <f>+VLOOKUP($E1562,Value_Added!$1:$1048576,MATCH(DATE(AA$2,1,1),Value_Added!$A$1:$LI$1),FALSE)</f>
        <v>39364.296219999997</v>
      </c>
      <c r="AB1562" s="368">
        <f>+VLOOKUP($E1562,Value_Added!$1:$1048576,MATCH(DATE(AB$2,1,1),Value_Added!$A$1:$LI$1),FALSE)</f>
        <v>40244.466970000001</v>
      </c>
      <c r="AC1562" s="368">
        <f>+VLOOKUP($E1562,Value_Added!$1:$1048576,MATCH(DATE(AC$2,1,1),Value_Added!$A$1:$LI$1),FALSE)</f>
        <v>41193.574350000003</v>
      </c>
      <c r="AD1562" s="368">
        <f>+VLOOKUP($E1562,Value_Added!$1:$1048576,MATCH(DATE(AD$2,1,1),Value_Added!$A$1:$LI$1),FALSE)</f>
        <v>42212.387009999999</v>
      </c>
      <c r="AE1562" s="368">
        <f>+VLOOKUP($E1562,Value_Added!$1:$1048576,MATCH(DATE(AE$2,1,1),Value_Added!$A$1:$LI$1),FALSE)</f>
        <v>43295.00144</v>
      </c>
      <c r="AF1562" s="368">
        <f>+VLOOKUP($E1562,Value_Added!$1:$1048576,MATCH(DATE(AF$2,1,1),Value_Added!$A$1:$LI$1),FALSE)</f>
        <v>44413.427430000003</v>
      </c>
      <c r="AG1562" s="368">
        <f>+VLOOKUP($E1562,Value_Added!$1:$1048576,MATCH(DATE(AG$2,1,1),Value_Added!$A$1:$LI$1),FALSE)</f>
        <v>45577.061930000003</v>
      </c>
      <c r="AH1562" s="368">
        <f>+VLOOKUP($E1562,Value_Added!$1:$1048576,MATCH(DATE(AH$2,1,1),Value_Added!$A$1:$LI$1),FALSE)</f>
        <v>46790.51341</v>
      </c>
      <c r="AI1562" s="368">
        <f>+VLOOKUP($E1562,Value_Added!$1:$1048576,MATCH(DATE(AI$2,1,1),Value_Added!$A$1:$LI$1),FALSE)</f>
        <v>48046.742550000003</v>
      </c>
      <c r="AJ1562" s="368">
        <f>+VLOOKUP($E1562,Value_Added!$1:$1048576,MATCH(DATE(AJ$2,1,1),Value_Added!$A$1:$LI$1),FALSE)</f>
        <v>49334.226089999996</v>
      </c>
      <c r="AK1562" s="368">
        <f>+VLOOKUP($E1562,Value_Added!$1:$1048576,MATCH(DATE(AK$2,1,1),Value_Added!$A$1:$LI$1),FALSE)</f>
        <v>50641.709759999998</v>
      </c>
      <c r="AL1562" s="368">
        <f>+VLOOKUP($E1562,Value_Added!$1:$1048576,MATCH(DATE(AL$2,1,1),Value_Added!$A$1:$LI$1),FALSE)</f>
        <v>51959.302250000001</v>
      </c>
      <c r="AM1562" s="368">
        <f>+VLOOKUP($E1562,Value_Added!$1:$1048576,MATCH(DATE(AM$2,1,1),Value_Added!$A$1:$LI$1),FALSE)</f>
        <v>53277.941220000001</v>
      </c>
      <c r="AN1562" s="368">
        <f>+VLOOKUP($E1562,Value_Added!$1:$1048576,MATCH(DATE(AN$2,1,1),Value_Added!$A$1:$LI$1),FALSE)</f>
        <v>54589.268080000002</v>
      </c>
      <c r="AO1562" s="368">
        <f>+VLOOKUP($E1562,Value_Added!$1:$1048576,MATCH(DATE(AO$2,1,1),Value_Added!$A$1:$LI$1),FALSE)</f>
        <v>55885.491099999999</v>
      </c>
    </row>
    <row r="1563" spans="1:41" ht="15" customHeight="1" x14ac:dyDescent="0.35">
      <c r="A1563" s="394"/>
      <c r="B1563" s="392"/>
      <c r="C1563" s="139" t="s">
        <v>733</v>
      </c>
      <c r="D1563" s="95"/>
      <c r="E1563" s="65" t="s">
        <v>872</v>
      </c>
      <c r="F1563" s="368">
        <f>+VLOOKUP($E1563,Value_Added!$1:$1048576,MATCH(DATE(F$2,1,1),Value_Added!$A$1:$LI$1),FALSE)</f>
        <v>30230.665700000001</v>
      </c>
      <c r="G1563" s="368">
        <f>+VLOOKUP($E1563,Value_Added!$1:$1048576,MATCH(DATE(G$2,1,1),Value_Added!$A$1:$LI$1),FALSE)</f>
        <v>31353.088640000002</v>
      </c>
      <c r="H1563" s="368">
        <f>+VLOOKUP($E1563,Value_Added!$1:$1048576,MATCH(DATE(H$2,1,1),Value_Added!$A$1:$LI$1),FALSE)</f>
        <v>32369.341489999999</v>
      </c>
      <c r="I1563" s="368">
        <f>+VLOOKUP($E1563,Value_Added!$1:$1048576,MATCH(DATE(I$2,1,1),Value_Added!$A$1:$LI$1),FALSE)</f>
        <v>33359.150999999998</v>
      </c>
      <c r="J1563" s="368">
        <f>+VLOOKUP($E1563,Value_Added!$1:$1048576,MATCH(DATE(J$2,1,1),Value_Added!$A$1:$LI$1),FALSE)</f>
        <v>34394.442000000003</v>
      </c>
      <c r="K1563" s="368">
        <f>+VLOOKUP($E1563,Value_Added!$1:$1048576,MATCH(DATE(K$2,1,1),Value_Added!$A$1:$LI$1),FALSE)</f>
        <v>35540.164539999998</v>
      </c>
      <c r="L1563" s="368">
        <f>+VLOOKUP($E1563,Value_Added!$1:$1048576,MATCH(DATE(L$2,1,1),Value_Added!$A$1:$LI$1),FALSE)</f>
        <v>36708.835659999997</v>
      </c>
      <c r="M1563" s="368">
        <f>+VLOOKUP($E1563,Value_Added!$1:$1048576,MATCH(DATE(M$2,1,1),Value_Added!$A$1:$LI$1),FALSE)</f>
        <v>37907.76395</v>
      </c>
      <c r="N1563" s="368">
        <f>+VLOOKUP($E1563,Value_Added!$1:$1048576,MATCH(DATE(N$2,1,1),Value_Added!$A$1:$LI$1),FALSE)</f>
        <v>39137.698729999996</v>
      </c>
      <c r="O1563" s="368">
        <f>+VLOOKUP($E1563,Value_Added!$1:$1048576,MATCH(DATE(O$2,1,1),Value_Added!$A$1:$LI$1),FALSE)</f>
        <v>40283.503069999999</v>
      </c>
      <c r="P1563" s="368">
        <f>+VLOOKUP($E1563,Value_Added!$1:$1048576,MATCH(DATE(P$2,1,1),Value_Added!$A$1:$LI$1),FALSE)</f>
        <v>41238.69212</v>
      </c>
      <c r="Q1563" s="368">
        <f>+VLOOKUP($E1563,Value_Added!$1:$1048576,MATCH(DATE(Q$2,1,1),Value_Added!$A$1:$LI$1),FALSE)</f>
        <v>42069.873529999997</v>
      </c>
      <c r="R1563" s="368">
        <f>+VLOOKUP($E1563,Value_Added!$1:$1048576,MATCH(DATE(R$2,1,1),Value_Added!$A$1:$LI$1),FALSE)</f>
        <v>42806.226929999997</v>
      </c>
      <c r="S1563" s="368">
        <f>+VLOOKUP($E1563,Value_Added!$1:$1048576,MATCH(DATE(S$2,1,1),Value_Added!$A$1:$LI$1),FALSE)</f>
        <v>43481.57905</v>
      </c>
      <c r="T1563" s="368">
        <f>+VLOOKUP($E1563,Value_Added!$1:$1048576,MATCH(DATE(T$2,1,1),Value_Added!$A$1:$LI$1),FALSE)</f>
        <v>44132.042780000003</v>
      </c>
      <c r="U1563" s="368">
        <f>+VLOOKUP($E1563,Value_Added!$1:$1048576,MATCH(DATE(U$2,1,1),Value_Added!$A$1:$LI$1),FALSE)</f>
        <v>44790.693180000002</v>
      </c>
      <c r="V1563" s="368">
        <f>+VLOOKUP($E1563,Value_Added!$1:$1048576,MATCH(DATE(V$2,1,1),Value_Added!$A$1:$LI$1),FALSE)</f>
        <v>45478.588029999999</v>
      </c>
      <c r="W1563" s="368">
        <f>+VLOOKUP($E1563,Value_Added!$1:$1048576,MATCH(DATE(W$2,1,1),Value_Added!$A$1:$LI$1),FALSE)</f>
        <v>46211.974979999999</v>
      </c>
      <c r="X1563" s="368">
        <f>+VLOOKUP($E1563,Value_Added!$1:$1048576,MATCH(DATE(X$2,1,1),Value_Added!$A$1:$LI$1),FALSE)</f>
        <v>47005.56149</v>
      </c>
      <c r="Y1563" s="368">
        <f>+VLOOKUP($E1563,Value_Added!$1:$1048576,MATCH(DATE(Y$2,1,1),Value_Added!$A$1:$LI$1),FALSE)</f>
        <v>47868.162629999999</v>
      </c>
      <c r="Z1563" s="368">
        <f>+VLOOKUP($E1563,Value_Added!$1:$1048576,MATCH(DATE(Z$2,1,1),Value_Added!$A$1:$LI$1),FALSE)</f>
        <v>48805.261859999999</v>
      </c>
      <c r="AA1563" s="368">
        <f>+VLOOKUP($E1563,Value_Added!$1:$1048576,MATCH(DATE(AA$2,1,1),Value_Added!$A$1:$LI$1),FALSE)</f>
        <v>49822.89905</v>
      </c>
      <c r="AB1563" s="368">
        <f>+VLOOKUP($E1563,Value_Added!$1:$1048576,MATCH(DATE(AB$2,1,1),Value_Added!$A$1:$LI$1),FALSE)</f>
        <v>50926.521939999999</v>
      </c>
      <c r="AC1563" s="368">
        <f>+VLOOKUP($E1563,Value_Added!$1:$1048576,MATCH(DATE(AC$2,1,1),Value_Added!$A$1:$LI$1),FALSE)</f>
        <v>52118.401610000001</v>
      </c>
      <c r="AD1563" s="368">
        <f>+VLOOKUP($E1563,Value_Added!$1:$1048576,MATCH(DATE(AD$2,1,1),Value_Added!$A$1:$LI$1),FALSE)</f>
        <v>53398.076130000001</v>
      </c>
      <c r="AE1563" s="368">
        <f>+VLOOKUP($E1563,Value_Added!$1:$1048576,MATCH(DATE(AE$2,1,1),Value_Added!$A$1:$LI$1),FALSE)</f>
        <v>54760.694130000003</v>
      </c>
      <c r="AF1563" s="368">
        <f>+VLOOKUP($E1563,Value_Added!$1:$1048576,MATCH(DATE(AF$2,1,1),Value_Added!$A$1:$LI$1),FALSE)</f>
        <v>56191.761550000003</v>
      </c>
      <c r="AG1563" s="368">
        <f>+VLOOKUP($E1563,Value_Added!$1:$1048576,MATCH(DATE(AG$2,1,1),Value_Added!$A$1:$LI$1),FALSE)</f>
        <v>57698.967980000001</v>
      </c>
      <c r="AH1563" s="368">
        <f>+VLOOKUP($E1563,Value_Added!$1:$1048576,MATCH(DATE(AH$2,1,1),Value_Added!$A$1:$LI$1),FALSE)</f>
        <v>59283.537559999997</v>
      </c>
      <c r="AI1563" s="368">
        <f>+VLOOKUP($E1563,Value_Added!$1:$1048576,MATCH(DATE(AI$2,1,1),Value_Added!$A$1:$LI$1),FALSE)</f>
        <v>60931.470099999999</v>
      </c>
      <c r="AJ1563" s="368">
        <f>+VLOOKUP($E1563,Value_Added!$1:$1048576,MATCH(DATE(AJ$2,1,1),Value_Added!$A$1:$LI$1),FALSE)</f>
        <v>62623.984909999999</v>
      </c>
      <c r="AK1563" s="368">
        <f>+VLOOKUP($E1563,Value_Added!$1:$1048576,MATCH(DATE(AK$2,1,1),Value_Added!$A$1:$LI$1),FALSE)</f>
        <v>64344.340279999997</v>
      </c>
      <c r="AL1563" s="368">
        <f>+VLOOKUP($E1563,Value_Added!$1:$1048576,MATCH(DATE(AL$2,1,1),Value_Added!$A$1:$LI$1),FALSE)</f>
        <v>66078.803260000001</v>
      </c>
      <c r="AM1563" s="368">
        <f>+VLOOKUP($E1563,Value_Added!$1:$1048576,MATCH(DATE(AM$2,1,1),Value_Added!$A$1:$LI$1),FALSE)</f>
        <v>67815.276610000001</v>
      </c>
      <c r="AN1563" s="368">
        <f>+VLOOKUP($E1563,Value_Added!$1:$1048576,MATCH(DATE(AN$2,1,1),Value_Added!$A$1:$LI$1),FALSE)</f>
        <v>69542.871270000003</v>
      </c>
      <c r="AO1563" s="368">
        <f>+VLOOKUP($E1563,Value_Added!$1:$1048576,MATCH(DATE(AO$2,1,1),Value_Added!$A$1:$LI$1),FALSE)</f>
        <v>71251.551089999994</v>
      </c>
    </row>
    <row r="1564" spans="1:41" ht="15" customHeight="1" x14ac:dyDescent="0.35">
      <c r="A1564" s="394"/>
      <c r="B1564" s="392"/>
      <c r="C1564" s="139" t="s">
        <v>734</v>
      </c>
      <c r="D1564" s="95"/>
      <c r="E1564" s="65" t="s">
        <v>873</v>
      </c>
      <c r="F1564" s="368">
        <f>+VLOOKUP($E1564,Value_Added!$1:$1048576,MATCH(DATE(F$2,1,1),Value_Added!$A$1:$LI$1),FALSE)</f>
        <v>42407.62139</v>
      </c>
      <c r="G1564" s="368">
        <f>+VLOOKUP($E1564,Value_Added!$1:$1048576,MATCH(DATE(G$2,1,1),Value_Added!$A$1:$LI$1),FALSE)</f>
        <v>43340.510240000003</v>
      </c>
      <c r="H1564" s="368">
        <f>+VLOOKUP($E1564,Value_Added!$1:$1048576,MATCH(DATE(H$2,1,1),Value_Added!$A$1:$LI$1),FALSE)</f>
        <v>44295.959020000002</v>
      </c>
      <c r="I1564" s="368">
        <f>+VLOOKUP($E1564,Value_Added!$1:$1048576,MATCH(DATE(I$2,1,1),Value_Added!$A$1:$LI$1),FALSE)</f>
        <v>45261.260269999999</v>
      </c>
      <c r="J1564" s="368">
        <f>+VLOOKUP($E1564,Value_Added!$1:$1048576,MATCH(DATE(J$2,1,1),Value_Added!$A$1:$LI$1),FALSE)</f>
        <v>46358.86952</v>
      </c>
      <c r="K1564" s="368">
        <f>+VLOOKUP($E1564,Value_Added!$1:$1048576,MATCH(DATE(K$2,1,1),Value_Added!$A$1:$LI$1),FALSE)</f>
        <v>47701.21817</v>
      </c>
      <c r="L1564" s="368">
        <f>+VLOOKUP($E1564,Value_Added!$1:$1048576,MATCH(DATE(L$2,1,1),Value_Added!$A$1:$LI$1),FALSE)</f>
        <v>49058.060539999999</v>
      </c>
      <c r="M1564" s="368">
        <f>+VLOOKUP($E1564,Value_Added!$1:$1048576,MATCH(DATE(M$2,1,1),Value_Added!$A$1:$LI$1),FALSE)</f>
        <v>50455.83453</v>
      </c>
      <c r="N1564" s="368">
        <f>+VLOOKUP($E1564,Value_Added!$1:$1048576,MATCH(DATE(N$2,1,1),Value_Added!$A$1:$LI$1),FALSE)</f>
        <v>51896.003409999998</v>
      </c>
      <c r="O1564" s="368">
        <f>+VLOOKUP($E1564,Value_Added!$1:$1048576,MATCH(DATE(O$2,1,1),Value_Added!$A$1:$LI$1),FALSE)</f>
        <v>53298.685709999998</v>
      </c>
      <c r="P1564" s="368">
        <f>+VLOOKUP($E1564,Value_Added!$1:$1048576,MATCH(DATE(P$2,1,1),Value_Added!$A$1:$LI$1),FALSE)</f>
        <v>54581.460930000001</v>
      </c>
      <c r="Q1564" s="368">
        <f>+VLOOKUP($E1564,Value_Added!$1:$1048576,MATCH(DATE(Q$2,1,1),Value_Added!$A$1:$LI$1),FALSE)</f>
        <v>55753.846640000003</v>
      </c>
      <c r="R1564" s="368">
        <f>+VLOOKUP($E1564,Value_Added!$1:$1048576,MATCH(DATE(R$2,1,1),Value_Added!$A$1:$LI$1),FALSE)</f>
        <v>56832.3995</v>
      </c>
      <c r="S1564" s="368">
        <f>+VLOOKUP($E1564,Value_Added!$1:$1048576,MATCH(DATE(S$2,1,1),Value_Added!$A$1:$LI$1),FALSE)</f>
        <v>57839.357609999999</v>
      </c>
      <c r="T1564" s="368">
        <f>+VLOOKUP($E1564,Value_Added!$1:$1048576,MATCH(DATE(T$2,1,1),Value_Added!$A$1:$LI$1),FALSE)</f>
        <v>58801.238259999998</v>
      </c>
      <c r="U1564" s="368">
        <f>+VLOOKUP($E1564,Value_Added!$1:$1048576,MATCH(DATE(U$2,1,1),Value_Added!$A$1:$LI$1),FALSE)</f>
        <v>59745.626040000003</v>
      </c>
      <c r="V1564" s="368">
        <f>+VLOOKUP($E1564,Value_Added!$1:$1048576,MATCH(DATE(V$2,1,1),Value_Added!$A$1:$LI$1),FALSE)</f>
        <v>60695.004150000001</v>
      </c>
      <c r="W1564" s="368">
        <f>+VLOOKUP($E1564,Value_Added!$1:$1048576,MATCH(DATE(W$2,1,1),Value_Added!$A$1:$LI$1),FALSE)</f>
        <v>61668.901270000002</v>
      </c>
      <c r="X1564" s="368">
        <f>+VLOOKUP($E1564,Value_Added!$1:$1048576,MATCH(DATE(X$2,1,1),Value_Added!$A$1:$LI$1),FALSE)</f>
        <v>62684.906300000002</v>
      </c>
      <c r="Y1564" s="368">
        <f>+VLOOKUP($E1564,Value_Added!$1:$1048576,MATCH(DATE(Y$2,1,1),Value_Added!$A$1:$LI$1),FALSE)</f>
        <v>63755.70637</v>
      </c>
      <c r="Z1564" s="368">
        <f>+VLOOKUP($E1564,Value_Added!$1:$1048576,MATCH(DATE(Z$2,1,1),Value_Added!$A$1:$LI$1),FALSE)</f>
        <v>64884.804889999999</v>
      </c>
      <c r="AA1564" s="368">
        <f>+VLOOKUP($E1564,Value_Added!$1:$1048576,MATCH(DATE(AA$2,1,1),Value_Added!$A$1:$LI$1),FALSE)</f>
        <v>66088.869430000006</v>
      </c>
      <c r="AB1564" s="368">
        <f>+VLOOKUP($E1564,Value_Added!$1:$1048576,MATCH(DATE(AB$2,1,1),Value_Added!$A$1:$LI$1),FALSE)</f>
        <v>67374.464439999996</v>
      </c>
      <c r="AC1564" s="368">
        <f>+VLOOKUP($E1564,Value_Added!$1:$1048576,MATCH(DATE(AC$2,1,1),Value_Added!$A$1:$LI$1),FALSE)</f>
        <v>68746.387900000002</v>
      </c>
      <c r="AD1564" s="368">
        <f>+VLOOKUP($E1564,Value_Added!$1:$1048576,MATCH(DATE(AD$2,1,1),Value_Added!$A$1:$LI$1),FALSE)</f>
        <v>70206.547170000005</v>
      </c>
      <c r="AE1564" s="368">
        <f>+VLOOKUP($E1564,Value_Added!$1:$1048576,MATCH(DATE(AE$2,1,1),Value_Added!$A$1:$LI$1),FALSE)</f>
        <v>71737.014110000004</v>
      </c>
      <c r="AF1564" s="368">
        <f>+VLOOKUP($E1564,Value_Added!$1:$1048576,MATCH(DATE(AF$2,1,1),Value_Added!$A$1:$LI$1),FALSE)</f>
        <v>73329.952579999997</v>
      </c>
      <c r="AG1564" s="368">
        <f>+VLOOKUP($E1564,Value_Added!$1:$1048576,MATCH(DATE(AG$2,1,1),Value_Added!$A$1:$LI$1),FALSE)</f>
        <v>74989.555940000006</v>
      </c>
      <c r="AH1564" s="368">
        <f>+VLOOKUP($E1564,Value_Added!$1:$1048576,MATCH(DATE(AH$2,1,1),Value_Added!$A$1:$LI$1),FALSE)</f>
        <v>76721.350300000006</v>
      </c>
      <c r="AI1564" s="368">
        <f>+VLOOKUP($E1564,Value_Added!$1:$1048576,MATCH(DATE(AI$2,1,1),Value_Added!$A$1:$LI$1),FALSE)</f>
        <v>78520.440239999996</v>
      </c>
      <c r="AJ1564" s="368">
        <f>+VLOOKUP($E1564,Value_Added!$1:$1048576,MATCH(DATE(AJ$2,1,1),Value_Added!$A$1:$LI$1),FALSE)</f>
        <v>80375.249899999995</v>
      </c>
      <c r="AK1564" s="368">
        <f>+VLOOKUP($E1564,Value_Added!$1:$1048576,MATCH(DATE(AK$2,1,1),Value_Added!$A$1:$LI$1),FALSE)</f>
        <v>82272.714259999993</v>
      </c>
      <c r="AL1564" s="368">
        <f>+VLOOKUP($E1564,Value_Added!$1:$1048576,MATCH(DATE(AL$2,1,1),Value_Added!$A$1:$LI$1),FALSE)</f>
        <v>84200.174280000007</v>
      </c>
      <c r="AM1564" s="368">
        <f>+VLOOKUP($E1564,Value_Added!$1:$1048576,MATCH(DATE(AM$2,1,1),Value_Added!$A$1:$LI$1),FALSE)</f>
        <v>86145.233859999993</v>
      </c>
      <c r="AN1564" s="368">
        <f>+VLOOKUP($E1564,Value_Added!$1:$1048576,MATCH(DATE(AN$2,1,1),Value_Added!$A$1:$LI$1),FALSE)</f>
        <v>88095.794840000002</v>
      </c>
      <c r="AO1564" s="368">
        <f>+VLOOKUP($E1564,Value_Added!$1:$1048576,MATCH(DATE(AO$2,1,1),Value_Added!$A$1:$LI$1),FALSE)</f>
        <v>90039.962759999995</v>
      </c>
    </row>
    <row r="1565" spans="1:41" ht="15" customHeight="1" x14ac:dyDescent="0.35">
      <c r="A1565" s="394"/>
      <c r="B1565" s="392"/>
      <c r="C1565" s="139" t="s">
        <v>735</v>
      </c>
      <c r="D1565" s="95"/>
      <c r="E1565" s="65" t="s">
        <v>874</v>
      </c>
      <c r="F1565" s="368">
        <f>+VLOOKUP($E1565,Value_Added!$1:$1048576,MATCH(DATE(F$2,1,1),Value_Added!$A$1:$LI$1),FALSE)</f>
        <v>109662.0328</v>
      </c>
      <c r="G1565" s="368">
        <f>+VLOOKUP($E1565,Value_Added!$1:$1048576,MATCH(DATE(G$2,1,1),Value_Added!$A$1:$LI$1),FALSE)</f>
        <v>111416.3287</v>
      </c>
      <c r="H1565" s="368">
        <f>+VLOOKUP($E1565,Value_Added!$1:$1048576,MATCH(DATE(H$2,1,1),Value_Added!$A$1:$LI$1),FALSE)</f>
        <v>113341.6826</v>
      </c>
      <c r="I1565" s="368">
        <f>+VLOOKUP($E1565,Value_Added!$1:$1048576,MATCH(DATE(I$2,1,1),Value_Added!$A$1:$LI$1),FALSE)</f>
        <v>115390.27069999999</v>
      </c>
      <c r="J1565" s="368">
        <f>+VLOOKUP($E1565,Value_Added!$1:$1048576,MATCH(DATE(J$2,1,1),Value_Added!$A$1:$LI$1),FALSE)</f>
        <v>117795.071</v>
      </c>
      <c r="K1565" s="368">
        <f>+VLOOKUP($E1565,Value_Added!$1:$1048576,MATCH(DATE(K$2,1,1),Value_Added!$A$1:$LI$1),FALSE)</f>
        <v>120833.55100000001</v>
      </c>
      <c r="L1565" s="368">
        <f>+VLOOKUP($E1565,Value_Added!$1:$1048576,MATCH(DATE(L$2,1,1),Value_Added!$A$1:$LI$1),FALSE)</f>
        <v>124135.52529999999</v>
      </c>
      <c r="M1565" s="368">
        <f>+VLOOKUP($E1565,Value_Added!$1:$1048576,MATCH(DATE(M$2,1,1),Value_Added!$A$1:$LI$1),FALSE)</f>
        <v>127679.94960000001</v>
      </c>
      <c r="N1565" s="368">
        <f>+VLOOKUP($E1565,Value_Added!$1:$1048576,MATCH(DATE(N$2,1,1),Value_Added!$A$1:$LI$1),FALSE)</f>
        <v>131441.3463</v>
      </c>
      <c r="O1565" s="368">
        <f>+VLOOKUP($E1565,Value_Added!$1:$1048576,MATCH(DATE(O$2,1,1),Value_Added!$A$1:$LI$1),FALSE)</f>
        <v>135369.4785</v>
      </c>
      <c r="P1565" s="368">
        <f>+VLOOKUP($E1565,Value_Added!$1:$1048576,MATCH(DATE(P$2,1,1),Value_Added!$A$1:$LI$1),FALSE)</f>
        <v>139402.83119999999</v>
      </c>
      <c r="Q1565" s="368">
        <f>+VLOOKUP($E1565,Value_Added!$1:$1048576,MATCH(DATE(Q$2,1,1),Value_Added!$A$1:$LI$1),FALSE)</f>
        <v>143448.61989999999</v>
      </c>
      <c r="R1565" s="368">
        <f>+VLOOKUP($E1565,Value_Added!$1:$1048576,MATCH(DATE(R$2,1,1),Value_Added!$A$1:$LI$1),FALSE)</f>
        <v>147501.7801</v>
      </c>
      <c r="S1565" s="368">
        <f>+VLOOKUP($E1565,Value_Added!$1:$1048576,MATCH(DATE(S$2,1,1),Value_Added!$A$1:$LI$1),FALSE)</f>
        <v>151575.86429999999</v>
      </c>
      <c r="T1565" s="368">
        <f>+VLOOKUP($E1565,Value_Added!$1:$1048576,MATCH(DATE(T$2,1,1),Value_Added!$A$1:$LI$1),FALSE)</f>
        <v>155688.4264</v>
      </c>
      <c r="U1565" s="368">
        <f>+VLOOKUP($E1565,Value_Added!$1:$1048576,MATCH(DATE(U$2,1,1),Value_Added!$A$1:$LI$1),FALSE)</f>
        <v>159861.14859999999</v>
      </c>
      <c r="V1565" s="368">
        <f>+VLOOKUP($E1565,Value_Added!$1:$1048576,MATCH(DATE(V$2,1,1),Value_Added!$A$1:$LI$1),FALSE)</f>
        <v>164126.0926</v>
      </c>
      <c r="W1565" s="368">
        <f>+VLOOKUP($E1565,Value_Added!$1:$1048576,MATCH(DATE(W$2,1,1),Value_Added!$A$1:$LI$1),FALSE)</f>
        <v>168509.5797</v>
      </c>
      <c r="X1565" s="368">
        <f>+VLOOKUP($E1565,Value_Added!$1:$1048576,MATCH(DATE(X$2,1,1),Value_Added!$A$1:$LI$1),FALSE)</f>
        <v>173036.1686</v>
      </c>
      <c r="Y1565" s="368">
        <f>+VLOOKUP($E1565,Value_Added!$1:$1048576,MATCH(DATE(Y$2,1,1),Value_Added!$A$1:$LI$1),FALSE)</f>
        <v>177726.14430000001</v>
      </c>
      <c r="Z1565" s="368">
        <f>+VLOOKUP($E1565,Value_Added!$1:$1048576,MATCH(DATE(Z$2,1,1),Value_Added!$A$1:$LI$1),FALSE)</f>
        <v>182579.64300000001</v>
      </c>
      <c r="AA1565" s="368">
        <f>+VLOOKUP($E1565,Value_Added!$1:$1048576,MATCH(DATE(AA$2,1,1),Value_Added!$A$1:$LI$1),FALSE)</f>
        <v>187625.96840000001</v>
      </c>
      <c r="AB1565" s="368">
        <f>+VLOOKUP($E1565,Value_Added!$1:$1048576,MATCH(DATE(AB$2,1,1),Value_Added!$A$1:$LI$1),FALSE)</f>
        <v>192881.4577</v>
      </c>
      <c r="AC1565" s="368">
        <f>+VLOOKUP($E1565,Value_Added!$1:$1048576,MATCH(DATE(AC$2,1,1),Value_Added!$A$1:$LI$1),FALSE)</f>
        <v>198360.8517</v>
      </c>
      <c r="AD1565" s="368">
        <f>+VLOOKUP($E1565,Value_Added!$1:$1048576,MATCH(DATE(AD$2,1,1),Value_Added!$A$1:$LI$1),FALSE)</f>
        <v>204074.4884</v>
      </c>
      <c r="AE1565" s="368">
        <f>+VLOOKUP($E1565,Value_Added!$1:$1048576,MATCH(DATE(AE$2,1,1),Value_Added!$A$1:$LI$1),FALSE)</f>
        <v>209984.73079999999</v>
      </c>
      <c r="AF1565" s="368">
        <f>+VLOOKUP($E1565,Value_Added!$1:$1048576,MATCH(DATE(AF$2,1,1),Value_Added!$A$1:$LI$1),FALSE)</f>
        <v>215708.4755</v>
      </c>
      <c r="AG1565" s="368">
        <f>+VLOOKUP($E1565,Value_Added!$1:$1048576,MATCH(DATE(AG$2,1,1),Value_Added!$A$1:$LI$1),FALSE)</f>
        <v>221296.0564</v>
      </c>
      <c r="AH1565" s="368">
        <f>+VLOOKUP($E1565,Value_Added!$1:$1048576,MATCH(DATE(AH$2,1,1),Value_Added!$A$1:$LI$1),FALSE)</f>
        <v>226820.6158</v>
      </c>
      <c r="AI1565" s="368">
        <f>+VLOOKUP($E1565,Value_Added!$1:$1048576,MATCH(DATE(AI$2,1,1),Value_Added!$A$1:$LI$1),FALSE)</f>
        <v>232327.31570000001</v>
      </c>
      <c r="AJ1565" s="368">
        <f>+VLOOKUP($E1565,Value_Added!$1:$1048576,MATCH(DATE(AJ$2,1,1),Value_Added!$A$1:$LI$1),FALSE)</f>
        <v>237834.31349999999</v>
      </c>
      <c r="AK1565" s="368">
        <f>+VLOOKUP($E1565,Value_Added!$1:$1048576,MATCH(DATE(AK$2,1,1),Value_Added!$A$1:$LI$1),FALSE)</f>
        <v>243342.89730000001</v>
      </c>
      <c r="AL1565" s="368">
        <f>+VLOOKUP($E1565,Value_Added!$1:$1048576,MATCH(DATE(AL$2,1,1),Value_Added!$A$1:$LI$1),FALSE)</f>
        <v>248845.09589999999</v>
      </c>
      <c r="AM1565" s="368">
        <f>+VLOOKUP($E1565,Value_Added!$1:$1048576,MATCH(DATE(AM$2,1,1),Value_Added!$A$1:$LI$1),FALSE)</f>
        <v>254327.65729999999</v>
      </c>
      <c r="AN1565" s="368">
        <f>+VLOOKUP($E1565,Value_Added!$1:$1048576,MATCH(DATE(AN$2,1,1),Value_Added!$A$1:$LI$1),FALSE)</f>
        <v>259774.11009999999</v>
      </c>
      <c r="AO1565" s="368">
        <f>+VLOOKUP($E1565,Value_Added!$1:$1048576,MATCH(DATE(AO$2,1,1),Value_Added!$A$1:$LI$1),FALSE)</f>
        <v>265165.43320000003</v>
      </c>
    </row>
    <row r="1566" spans="1:41" ht="15" customHeight="1" x14ac:dyDescent="0.35">
      <c r="A1566" s="394"/>
      <c r="B1566" s="392"/>
      <c r="C1566" s="139" t="s">
        <v>736</v>
      </c>
      <c r="D1566" s="95"/>
      <c r="E1566" s="65" t="s">
        <v>875</v>
      </c>
      <c r="F1566" s="368">
        <f>+VLOOKUP($E1566,Value_Added!$1:$1048576,MATCH(DATE(F$2,1,1),Value_Added!$A$1:$LI$1),FALSE)</f>
        <v>1644.8043709999999</v>
      </c>
      <c r="G1566" s="368">
        <f>+VLOOKUP($E1566,Value_Added!$1:$1048576,MATCH(DATE(G$2,1,1),Value_Added!$A$1:$LI$1),FALSE)</f>
        <v>1671.325611</v>
      </c>
      <c r="H1566" s="368">
        <f>+VLOOKUP($E1566,Value_Added!$1:$1048576,MATCH(DATE(H$2,1,1),Value_Added!$A$1:$LI$1),FALSE)</f>
        <v>1698.0625930000001</v>
      </c>
      <c r="I1566" s="368">
        <f>+VLOOKUP($E1566,Value_Added!$1:$1048576,MATCH(DATE(I$2,1,1),Value_Added!$A$1:$LI$1),FALSE)</f>
        <v>1724.424094</v>
      </c>
      <c r="J1566" s="368">
        <f>+VLOOKUP($E1566,Value_Added!$1:$1048576,MATCH(DATE(J$2,1,1),Value_Added!$A$1:$LI$1),FALSE)</f>
        <v>1756.045879</v>
      </c>
      <c r="K1566" s="368">
        <f>+VLOOKUP($E1566,Value_Added!$1:$1048576,MATCH(DATE(K$2,1,1),Value_Added!$A$1:$LI$1),FALSE)</f>
        <v>1799.590657</v>
      </c>
      <c r="L1566" s="368">
        <f>+VLOOKUP($E1566,Value_Added!$1:$1048576,MATCH(DATE(L$2,1,1),Value_Added!$A$1:$LI$1),FALSE)</f>
        <v>1845.208484</v>
      </c>
      <c r="M1566" s="368">
        <f>+VLOOKUP($E1566,Value_Added!$1:$1048576,MATCH(DATE(M$2,1,1),Value_Added!$A$1:$LI$1),FALSE)</f>
        <v>1893.0018090000001</v>
      </c>
      <c r="N1566" s="368">
        <f>+VLOOKUP($E1566,Value_Added!$1:$1048576,MATCH(DATE(N$2,1,1),Value_Added!$A$1:$LI$1),FALSE)</f>
        <v>1942.4148990000001</v>
      </c>
      <c r="O1566" s="368">
        <f>+VLOOKUP($E1566,Value_Added!$1:$1048576,MATCH(DATE(O$2,1,1),Value_Added!$A$1:$LI$1),FALSE)</f>
        <v>1990.3502960000001</v>
      </c>
      <c r="P1566" s="368">
        <f>+VLOOKUP($E1566,Value_Added!$1:$1048576,MATCH(DATE(P$2,1,1),Value_Added!$A$1:$LI$1),FALSE)</f>
        <v>2033.649398</v>
      </c>
      <c r="Q1566" s="368">
        <f>+VLOOKUP($E1566,Value_Added!$1:$1048576,MATCH(DATE(Q$2,1,1),Value_Added!$A$1:$LI$1),FALSE)</f>
        <v>2073.2424620000002</v>
      </c>
      <c r="R1566" s="368">
        <f>+VLOOKUP($E1566,Value_Added!$1:$1048576,MATCH(DATE(R$2,1,1),Value_Added!$A$1:$LI$1),FALSE)</f>
        <v>2109.08113</v>
      </c>
      <c r="S1566" s="368">
        <f>+VLOOKUP($E1566,Value_Added!$1:$1048576,MATCH(DATE(S$2,1,1),Value_Added!$A$1:$LI$1),FALSE)</f>
        <v>2142.093026</v>
      </c>
      <c r="T1566" s="368">
        <f>+VLOOKUP($E1566,Value_Added!$1:$1048576,MATCH(DATE(T$2,1,1),Value_Added!$A$1:$LI$1),FALSE)</f>
        <v>2173.3717310000002</v>
      </c>
      <c r="U1566" s="368">
        <f>+VLOOKUP($E1566,Value_Added!$1:$1048576,MATCH(DATE(U$2,1,1),Value_Added!$A$1:$LI$1),FALSE)</f>
        <v>2204.0468470000001</v>
      </c>
      <c r="V1566" s="368">
        <f>+VLOOKUP($E1566,Value_Added!$1:$1048576,MATCH(DATE(V$2,1,1),Value_Added!$A$1:$LI$1),FALSE)</f>
        <v>2235.010878</v>
      </c>
      <c r="W1566" s="368">
        <f>+VLOOKUP($E1566,Value_Added!$1:$1048576,MATCH(DATE(W$2,1,1),Value_Added!$A$1:$LI$1),FALSE)</f>
        <v>2267.0482179999999</v>
      </c>
      <c r="X1566" s="368">
        <f>+VLOOKUP($E1566,Value_Added!$1:$1048576,MATCH(DATE(X$2,1,1),Value_Added!$A$1:$LI$1),FALSE)</f>
        <v>2300.86501</v>
      </c>
      <c r="Y1566" s="368">
        <f>+VLOOKUP($E1566,Value_Added!$1:$1048576,MATCH(DATE(Y$2,1,1),Value_Added!$A$1:$LI$1),FALSE)</f>
        <v>2336.9941140000001</v>
      </c>
      <c r="Z1566" s="368">
        <f>+VLOOKUP($E1566,Value_Added!$1:$1048576,MATCH(DATE(Z$2,1,1),Value_Added!$A$1:$LI$1),FALSE)</f>
        <v>2375.6466970000001</v>
      </c>
      <c r="AA1566" s="368">
        <f>+VLOOKUP($E1566,Value_Added!$1:$1048576,MATCH(DATE(AA$2,1,1),Value_Added!$A$1:$LI$1),FALSE)</f>
        <v>2417.4272179999998</v>
      </c>
      <c r="AB1566" s="368">
        <f>+VLOOKUP($E1566,Value_Added!$1:$1048576,MATCH(DATE(AB$2,1,1),Value_Added!$A$1:$LI$1),FALSE)</f>
        <v>2462.6286650000002</v>
      </c>
      <c r="AC1566" s="368">
        <f>+VLOOKUP($E1566,Value_Added!$1:$1048576,MATCH(DATE(AC$2,1,1),Value_Added!$A$1:$LI$1),FALSE)</f>
        <v>2511.450926</v>
      </c>
      <c r="AD1566" s="368">
        <f>+VLOOKUP($E1566,Value_Added!$1:$1048576,MATCH(DATE(AD$2,1,1),Value_Added!$A$1:$LI$1),FALSE)</f>
        <v>2564.011168</v>
      </c>
      <c r="AE1566" s="368">
        <f>+VLOOKUP($E1566,Value_Added!$1:$1048576,MATCH(DATE(AE$2,1,1),Value_Added!$A$1:$LI$1),FALSE)</f>
        <v>2619.7455920000002</v>
      </c>
      <c r="AF1566" s="368">
        <f>+VLOOKUP($E1566,Value_Added!$1:$1048576,MATCH(DATE(AF$2,1,1),Value_Added!$A$1:$LI$1),FALSE)</f>
        <v>2677.1802910000001</v>
      </c>
      <c r="AG1566" s="368">
        <f>+VLOOKUP($E1566,Value_Added!$1:$1048576,MATCH(DATE(AG$2,1,1),Value_Added!$A$1:$LI$1),FALSE)</f>
        <v>2737.0847520000002</v>
      </c>
      <c r="AH1566" s="368">
        <f>+VLOOKUP($E1566,Value_Added!$1:$1048576,MATCH(DATE(AH$2,1,1),Value_Added!$A$1:$LI$1),FALSE)</f>
        <v>2799.8692980000001</v>
      </c>
      <c r="AI1566" s="368">
        <f>+VLOOKUP($E1566,Value_Added!$1:$1048576,MATCH(DATE(AI$2,1,1),Value_Added!$A$1:$LI$1),FALSE)</f>
        <v>2865.3121999999998</v>
      </c>
      <c r="AJ1566" s="368">
        <f>+VLOOKUP($E1566,Value_Added!$1:$1048576,MATCH(DATE(AJ$2,1,1),Value_Added!$A$1:$LI$1),FALSE)</f>
        <v>2932.896244</v>
      </c>
      <c r="AK1566" s="368">
        <f>+VLOOKUP($E1566,Value_Added!$1:$1048576,MATCH(DATE(AK$2,1,1),Value_Added!$A$1:$LI$1),FALSE)</f>
        <v>3002.0507819999998</v>
      </c>
      <c r="AL1566" s="368">
        <f>+VLOOKUP($E1566,Value_Added!$1:$1048576,MATCH(DATE(AL$2,1,1),Value_Added!$A$1:$LI$1),FALSE)</f>
        <v>3072.237016</v>
      </c>
      <c r="AM1566" s="368">
        <f>+VLOOKUP($E1566,Value_Added!$1:$1048576,MATCH(DATE(AM$2,1,1),Value_Added!$A$1:$LI$1),FALSE)</f>
        <v>3142.9459409999999</v>
      </c>
      <c r="AN1566" s="368">
        <f>+VLOOKUP($E1566,Value_Added!$1:$1048576,MATCH(DATE(AN$2,1,1),Value_Added!$A$1:$LI$1),FALSE)</f>
        <v>3213.6974770000002</v>
      </c>
      <c r="AO1566" s="368">
        <f>+VLOOKUP($E1566,Value_Added!$1:$1048576,MATCH(DATE(AO$2,1,1),Value_Added!$A$1:$LI$1),FALSE)</f>
        <v>3284.0358080000001</v>
      </c>
    </row>
    <row r="1567" spans="1:41" s="92" customFormat="1" ht="15" customHeight="1" x14ac:dyDescent="0.35">
      <c r="A1567" s="394"/>
      <c r="B1567" s="392"/>
      <c r="C1567" s="86" t="s">
        <v>785</v>
      </c>
      <c r="D1567" s="131"/>
      <c r="E1567" s="87" t="s">
        <v>876</v>
      </c>
      <c r="F1567" s="316">
        <f>+VLOOKUP($E1567,Value_Added!$1:$1048576,MATCH(DATE(F$2,1,1),Value_Added!$A$1:$LI$1),FALSE)</f>
        <v>48440.90092</v>
      </c>
      <c r="G1567" s="316">
        <f>+VLOOKUP($E1567,Value_Added!$1:$1048576,MATCH(DATE(G$2,1,1),Value_Added!$A$1:$LI$1),FALSE)</f>
        <v>49490.680269999997</v>
      </c>
      <c r="H1567" s="316">
        <f>+VLOOKUP($E1567,Value_Added!$1:$1048576,MATCH(DATE(H$2,1,1),Value_Added!$A$1:$LI$1),FALSE)</f>
        <v>50415.170400000003</v>
      </c>
      <c r="I1567" s="316">
        <f>+VLOOKUP($E1567,Value_Added!$1:$1048576,MATCH(DATE(I$2,1,1),Value_Added!$A$1:$LI$1),FALSE)</f>
        <v>51228.02246</v>
      </c>
      <c r="J1567" s="316">
        <f>+VLOOKUP($E1567,Value_Added!$1:$1048576,MATCH(DATE(J$2,1,1),Value_Added!$A$1:$LI$1),FALSE)</f>
        <v>52230.591460000003</v>
      </c>
      <c r="K1567" s="316">
        <f>+VLOOKUP($E1567,Value_Added!$1:$1048576,MATCH(DATE(K$2,1,1),Value_Added!$A$1:$LI$1),FALSE)</f>
        <v>53650.374680000001</v>
      </c>
      <c r="L1567" s="316">
        <f>+VLOOKUP($E1567,Value_Added!$1:$1048576,MATCH(DATE(L$2,1,1),Value_Added!$A$1:$LI$1),FALSE)</f>
        <v>55032.156360000001</v>
      </c>
      <c r="M1567" s="316">
        <f>+VLOOKUP($E1567,Value_Added!$1:$1048576,MATCH(DATE(M$2,1,1),Value_Added!$A$1:$LI$1),FALSE)</f>
        <v>56455.98474</v>
      </c>
      <c r="N1567" s="316">
        <f>+VLOOKUP($E1567,Value_Added!$1:$1048576,MATCH(DATE(N$2,1,1),Value_Added!$A$1:$LI$1),FALSE)</f>
        <v>57918.92108</v>
      </c>
      <c r="O1567" s="316">
        <f>+VLOOKUP($E1567,Value_Added!$1:$1048576,MATCH(DATE(O$2,1,1),Value_Added!$A$1:$LI$1),FALSE)</f>
        <v>59334.035960000001</v>
      </c>
      <c r="P1567" s="316">
        <f>+VLOOKUP($E1567,Value_Added!$1:$1048576,MATCH(DATE(P$2,1,1),Value_Added!$A$1:$LI$1),FALSE)</f>
        <v>60618.65208</v>
      </c>
      <c r="Q1567" s="316">
        <f>+VLOOKUP($E1567,Value_Added!$1:$1048576,MATCH(DATE(Q$2,1,1),Value_Added!$A$1:$LI$1),FALSE)</f>
        <v>61781.655630000001</v>
      </c>
      <c r="R1567" s="316">
        <f>+VLOOKUP($E1567,Value_Added!$1:$1048576,MATCH(DATE(R$2,1,1),Value_Added!$A$1:$LI$1),FALSE)</f>
        <v>62837.431510000002</v>
      </c>
      <c r="S1567" s="316">
        <f>+VLOOKUP($E1567,Value_Added!$1:$1048576,MATCH(DATE(S$2,1,1),Value_Added!$A$1:$LI$1),FALSE)</f>
        <v>63805.862509999999</v>
      </c>
      <c r="T1567" s="316">
        <f>+VLOOKUP($E1567,Value_Added!$1:$1048576,MATCH(DATE(T$2,1,1),Value_Added!$A$1:$LI$1),FALSE)</f>
        <v>64712.417809999999</v>
      </c>
      <c r="U1567" s="316">
        <f>+VLOOKUP($E1567,Value_Added!$1:$1048576,MATCH(DATE(U$2,1,1),Value_Added!$A$1:$LI$1),FALSE)</f>
        <v>65585.04939</v>
      </c>
      <c r="V1567" s="316">
        <f>+VLOOKUP($E1567,Value_Added!$1:$1048576,MATCH(DATE(V$2,1,1),Value_Added!$A$1:$LI$1),FALSE)</f>
        <v>66447.396569999997</v>
      </c>
      <c r="W1567" s="316">
        <f>+VLOOKUP($E1567,Value_Added!$1:$1048576,MATCH(DATE(W$2,1,1),Value_Added!$A$1:$LI$1),FALSE)</f>
        <v>67320.742410000006</v>
      </c>
      <c r="X1567" s="316">
        <f>+VLOOKUP($E1567,Value_Added!$1:$1048576,MATCH(DATE(X$2,1,1),Value_Added!$A$1:$LI$1),FALSE)</f>
        <v>68225.054810000001</v>
      </c>
      <c r="Y1567" s="316">
        <f>+VLOOKUP($E1567,Value_Added!$1:$1048576,MATCH(DATE(Y$2,1,1),Value_Added!$A$1:$LI$1),FALSE)</f>
        <v>69175.423389999996</v>
      </c>
      <c r="Z1567" s="316">
        <f>+VLOOKUP($E1567,Value_Added!$1:$1048576,MATCH(DATE(Z$2,1,1),Value_Added!$A$1:$LI$1),FALSE)</f>
        <v>70176.39675</v>
      </c>
      <c r="AA1567" s="316">
        <f>+VLOOKUP($E1567,Value_Added!$1:$1048576,MATCH(DATE(AA$2,1,1),Value_Added!$A$1:$LI$1),FALSE)</f>
        <v>71250.076780000003</v>
      </c>
      <c r="AB1567" s="316">
        <f>+VLOOKUP($E1567,Value_Added!$1:$1048576,MATCH(DATE(AB$2,1,1),Value_Added!$A$1:$LI$1),FALSE)</f>
        <v>72404.235660000006</v>
      </c>
      <c r="AC1567" s="316">
        <f>+VLOOKUP($E1567,Value_Added!$1:$1048576,MATCH(DATE(AC$2,1,1),Value_Added!$A$1:$LI$1),FALSE)</f>
        <v>73645.300059999994</v>
      </c>
      <c r="AD1567" s="316">
        <f>+VLOOKUP($E1567,Value_Added!$1:$1048576,MATCH(DATE(AD$2,1,1),Value_Added!$A$1:$LI$1),FALSE)</f>
        <v>74976.944369999997</v>
      </c>
      <c r="AE1567" s="316">
        <f>+VLOOKUP($E1567,Value_Added!$1:$1048576,MATCH(DATE(AE$2,1,1),Value_Added!$A$1:$LI$1),FALSE)</f>
        <v>76378.837750000006</v>
      </c>
      <c r="AF1567" s="316">
        <f>+VLOOKUP($E1567,Value_Added!$1:$1048576,MATCH(DATE(AF$2,1,1),Value_Added!$A$1:$LI$1),FALSE)</f>
        <v>77848.658219999998</v>
      </c>
      <c r="AG1567" s="316">
        <f>+VLOOKUP($E1567,Value_Added!$1:$1048576,MATCH(DATE(AG$2,1,1),Value_Added!$A$1:$LI$1),FALSE)</f>
        <v>79398.070340000006</v>
      </c>
      <c r="AH1567" s="316">
        <f>+VLOOKUP($E1567,Value_Added!$1:$1048576,MATCH(DATE(AH$2,1,1),Value_Added!$A$1:$LI$1),FALSE)</f>
        <v>81033.527669999996</v>
      </c>
      <c r="AI1567" s="316">
        <f>+VLOOKUP($E1567,Value_Added!$1:$1048576,MATCH(DATE(AI$2,1,1),Value_Added!$A$1:$LI$1),FALSE)</f>
        <v>82748.936910000004</v>
      </c>
      <c r="AJ1567" s="316">
        <f>+VLOOKUP($E1567,Value_Added!$1:$1048576,MATCH(DATE(AJ$2,1,1),Value_Added!$A$1:$LI$1),FALSE)</f>
        <v>84531.597479999997</v>
      </c>
      <c r="AK1567" s="316">
        <f>+VLOOKUP($E1567,Value_Added!$1:$1048576,MATCH(DATE(AK$2,1,1),Value_Added!$A$1:$LI$1),FALSE)</f>
        <v>86367.570989999993</v>
      </c>
      <c r="AL1567" s="316">
        <f>+VLOOKUP($E1567,Value_Added!$1:$1048576,MATCH(DATE(AL$2,1,1),Value_Added!$A$1:$LI$1),FALSE)</f>
        <v>88243.261589999995</v>
      </c>
      <c r="AM1567" s="316">
        <f>+VLOOKUP($E1567,Value_Added!$1:$1048576,MATCH(DATE(AM$2,1,1),Value_Added!$A$1:$LI$1),FALSE)</f>
        <v>90145.120800000004</v>
      </c>
      <c r="AN1567" s="316">
        <f>+VLOOKUP($E1567,Value_Added!$1:$1048576,MATCH(DATE(AN$2,1,1),Value_Added!$A$1:$LI$1),FALSE)</f>
        <v>92059.738450000004</v>
      </c>
      <c r="AO1567" s="316">
        <f>+VLOOKUP($E1567,Value_Added!$1:$1048576,MATCH(DATE(AO$2,1,1),Value_Added!$A$1:$LI$1),FALSE)</f>
        <v>93973.811319999993</v>
      </c>
    </row>
    <row r="1568" spans="1:41" ht="15" customHeight="1" x14ac:dyDescent="0.35">
      <c r="A1568" s="394"/>
      <c r="B1568" s="392"/>
      <c r="C1568" s="139" t="s">
        <v>602</v>
      </c>
      <c r="D1568" s="95"/>
      <c r="E1568" s="65" t="s">
        <v>877</v>
      </c>
      <c r="F1568" s="368">
        <f>+VLOOKUP($E1568,Value_Added!$1:$1048576,MATCH(DATE(F$2,1,1),Value_Added!$A$1:$LI$1),FALSE)</f>
        <v>2418.6248850000002</v>
      </c>
      <c r="G1568" s="368">
        <f>+VLOOKUP($E1568,Value_Added!$1:$1048576,MATCH(DATE(G$2,1,1),Value_Added!$A$1:$LI$1),FALSE)</f>
        <v>2463.2292859999998</v>
      </c>
      <c r="H1568" s="368">
        <f>+VLOOKUP($E1568,Value_Added!$1:$1048576,MATCH(DATE(H$2,1,1),Value_Added!$A$1:$LI$1),FALSE)</f>
        <v>2505.012291</v>
      </c>
      <c r="I1568" s="368">
        <f>+VLOOKUP($E1568,Value_Added!$1:$1048576,MATCH(DATE(I$2,1,1),Value_Added!$A$1:$LI$1),FALSE)</f>
        <v>2544.5535799999998</v>
      </c>
      <c r="J1568" s="368">
        <f>+VLOOKUP($E1568,Value_Added!$1:$1048576,MATCH(DATE(J$2,1,1),Value_Added!$A$1:$LI$1),FALSE)</f>
        <v>2592.421863</v>
      </c>
      <c r="K1568" s="368">
        <f>+VLOOKUP($E1568,Value_Added!$1:$1048576,MATCH(DATE(K$2,1,1),Value_Added!$A$1:$LI$1),FALSE)</f>
        <v>2656.0252249999999</v>
      </c>
      <c r="L1568" s="368">
        <f>+VLOOKUP($E1568,Value_Added!$1:$1048576,MATCH(DATE(L$2,1,1),Value_Added!$A$1:$LI$1),FALSE)</f>
        <v>2717.5802199999998</v>
      </c>
      <c r="M1568" s="368">
        <f>+VLOOKUP($E1568,Value_Added!$1:$1048576,MATCH(DATE(M$2,1,1),Value_Added!$A$1:$LI$1),FALSE)</f>
        <v>2780.6739790000001</v>
      </c>
      <c r="N1568" s="368">
        <f>+VLOOKUP($E1568,Value_Added!$1:$1048576,MATCH(DATE(N$2,1,1),Value_Added!$A$1:$LI$1),FALSE)</f>
        <v>2845.1041570000002</v>
      </c>
      <c r="O1568" s="368">
        <f>+VLOOKUP($E1568,Value_Added!$1:$1048576,MATCH(DATE(O$2,1,1),Value_Added!$A$1:$LI$1),FALSE)</f>
        <v>2907.5161170000001</v>
      </c>
      <c r="P1568" s="368">
        <f>+VLOOKUP($E1568,Value_Added!$1:$1048576,MATCH(DATE(P$2,1,1),Value_Added!$A$1:$LI$1),FALSE)</f>
        <v>2964.6125019999999</v>
      </c>
      <c r="Q1568" s="368">
        <f>+VLOOKUP($E1568,Value_Added!$1:$1048576,MATCH(DATE(Q$2,1,1),Value_Added!$A$1:$LI$1),FALSE)</f>
        <v>3016.3626589999999</v>
      </c>
      <c r="R1568" s="368">
        <f>+VLOOKUP($E1568,Value_Added!$1:$1048576,MATCH(DATE(R$2,1,1),Value_Added!$A$1:$LI$1),FALSE)</f>
        <v>3063.4896210000002</v>
      </c>
      <c r="S1568" s="368">
        <f>+VLOOKUP($E1568,Value_Added!$1:$1048576,MATCH(DATE(S$2,1,1),Value_Added!$A$1:$LI$1),FALSE)</f>
        <v>3106.8835939999999</v>
      </c>
      <c r="T1568" s="368">
        <f>+VLOOKUP($E1568,Value_Added!$1:$1048576,MATCH(DATE(T$2,1,1),Value_Added!$A$1:$LI$1),FALSE)</f>
        <v>3147.6491599999999</v>
      </c>
      <c r="U1568" s="368">
        <f>+VLOOKUP($E1568,Value_Added!$1:$1048576,MATCH(DATE(U$2,1,1),Value_Added!$A$1:$LI$1),FALSE)</f>
        <v>3186.9948239999999</v>
      </c>
      <c r="V1568" s="368">
        <f>+VLOOKUP($E1568,Value_Added!$1:$1048576,MATCH(DATE(V$2,1,1),Value_Added!$A$1:$LI$1),FALSE)</f>
        <v>3225.969259</v>
      </c>
      <c r="W1568" s="368">
        <f>+VLOOKUP($E1568,Value_Added!$1:$1048576,MATCH(DATE(W$2,1,1),Value_Added!$A$1:$LI$1),FALSE)</f>
        <v>3265.4908970000001</v>
      </c>
      <c r="X1568" s="368">
        <f>+VLOOKUP($E1568,Value_Added!$1:$1048576,MATCH(DATE(X$2,1,1),Value_Added!$A$1:$LI$1),FALSE)</f>
        <v>3306.4146249999999</v>
      </c>
      <c r="Y1568" s="368">
        <f>+VLOOKUP($E1568,Value_Added!$1:$1048576,MATCH(DATE(Y$2,1,1),Value_Added!$A$1:$LI$1),FALSE)</f>
        <v>3349.3909610000001</v>
      </c>
      <c r="Z1568" s="368">
        <f>+VLOOKUP($E1568,Value_Added!$1:$1048576,MATCH(DATE(Z$2,1,1),Value_Added!$A$1:$LI$1),FALSE)</f>
        <v>3394.5820650000001</v>
      </c>
      <c r="AA1568" s="368">
        <f>+VLOOKUP($E1568,Value_Added!$1:$1048576,MATCH(DATE(AA$2,1,1),Value_Added!$A$1:$LI$1),FALSE)</f>
        <v>3442.9569700000002</v>
      </c>
      <c r="AB1568" s="368">
        <f>+VLOOKUP($E1568,Value_Added!$1:$1048576,MATCH(DATE(AB$2,1,1),Value_Added!$A$1:$LI$1),FALSE)</f>
        <v>3494.8226979999999</v>
      </c>
      <c r="AC1568" s="368">
        <f>+VLOOKUP($E1568,Value_Added!$1:$1048576,MATCH(DATE(AC$2,1,1),Value_Added!$A$1:$LI$1),FALSE)</f>
        <v>3550.4410739999998</v>
      </c>
      <c r="AD1568" s="368">
        <f>+VLOOKUP($E1568,Value_Added!$1:$1048576,MATCH(DATE(AD$2,1,1),Value_Added!$A$1:$LI$1),FALSE)</f>
        <v>3609.9584810000001</v>
      </c>
      <c r="AE1568" s="368">
        <f>+VLOOKUP($E1568,Value_Added!$1:$1048576,MATCH(DATE(AE$2,1,1),Value_Added!$A$1:$LI$1),FALSE)</f>
        <v>3672.4193449999998</v>
      </c>
      <c r="AF1568" s="368">
        <f>+VLOOKUP($E1568,Value_Added!$1:$1048576,MATCH(DATE(AF$2,1,1),Value_Added!$A$1:$LI$1),FALSE)</f>
        <v>3737.2529519999998</v>
      </c>
      <c r="AG1568" s="368">
        <f>+VLOOKUP($E1568,Value_Added!$1:$1048576,MATCH(DATE(AG$2,1,1),Value_Added!$A$1:$LI$1),FALSE)</f>
        <v>3805.215604</v>
      </c>
      <c r="AH1568" s="368">
        <f>+VLOOKUP($E1568,Value_Added!$1:$1048576,MATCH(DATE(AH$2,1,1),Value_Added!$A$1:$LI$1),FALSE)</f>
        <v>3876.6603220000002</v>
      </c>
      <c r="AI1568" s="368">
        <f>+VLOOKUP($E1568,Value_Added!$1:$1048576,MATCH(DATE(AI$2,1,1),Value_Added!$A$1:$LI$1),FALSE)</f>
        <v>3951.3620930000002</v>
      </c>
      <c r="AJ1568" s="368">
        <f>+VLOOKUP($E1568,Value_Added!$1:$1048576,MATCH(DATE(AJ$2,1,1),Value_Added!$A$1:$LI$1),FALSE)</f>
        <v>4028.7911549999999</v>
      </c>
      <c r="AK1568" s="368">
        <f>+VLOOKUP($E1568,Value_Added!$1:$1048576,MATCH(DATE(AK$2,1,1),Value_Added!$A$1:$LI$1),FALSE)</f>
        <v>4108.3507310000005</v>
      </c>
      <c r="AL1568" s="368">
        <f>+VLOOKUP($E1568,Value_Added!$1:$1048576,MATCH(DATE(AL$2,1,1),Value_Added!$A$1:$LI$1),FALSE)</f>
        <v>4189.4570370000001</v>
      </c>
      <c r="AM1568" s="368">
        <f>+VLOOKUP($E1568,Value_Added!$1:$1048576,MATCH(DATE(AM$2,1,1),Value_Added!$A$1:$LI$1),FALSE)</f>
        <v>4271.5347750000001</v>
      </c>
      <c r="AN1568" s="368">
        <f>+VLOOKUP($E1568,Value_Added!$1:$1048576,MATCH(DATE(AN$2,1,1),Value_Added!$A$1:$LI$1),FALSE)</f>
        <v>4354.0211079999999</v>
      </c>
      <c r="AO1568" s="368">
        <f>+VLOOKUP($E1568,Value_Added!$1:$1048576,MATCH(DATE(AO$2,1,1),Value_Added!$A$1:$LI$1),FALSE)</f>
        <v>4436.3643140000004</v>
      </c>
    </row>
    <row r="1569" spans="1:41" ht="15" customHeight="1" x14ac:dyDescent="0.35">
      <c r="A1569" s="394"/>
      <c r="B1569" s="392"/>
      <c r="C1569" s="139" t="s">
        <v>603</v>
      </c>
      <c r="D1569" s="95"/>
      <c r="E1569" s="65" t="s">
        <v>878</v>
      </c>
      <c r="F1569" s="368">
        <f>+VLOOKUP($E1569,Value_Added!$1:$1048576,MATCH(DATE(F$2,1,1),Value_Added!$A$1:$LI$1),FALSE)</f>
        <v>34461.841740000003</v>
      </c>
      <c r="G1569" s="368">
        <f>+VLOOKUP($E1569,Value_Added!$1:$1048576,MATCH(DATE(G$2,1,1),Value_Added!$A$1:$LI$1),FALSE)</f>
        <v>35095.885759999997</v>
      </c>
      <c r="H1569" s="368">
        <f>+VLOOKUP($E1569,Value_Added!$1:$1048576,MATCH(DATE(H$2,1,1),Value_Added!$A$1:$LI$1),FALSE)</f>
        <v>35689.622170000002</v>
      </c>
      <c r="I1569" s="368">
        <f>+VLOOKUP($E1569,Value_Added!$1:$1048576,MATCH(DATE(I$2,1,1),Value_Added!$A$1:$LI$1),FALSE)</f>
        <v>36234.4859</v>
      </c>
      <c r="J1569" s="368">
        <f>+VLOOKUP($E1569,Value_Added!$1:$1048576,MATCH(DATE(J$2,1,1),Value_Added!$A$1:$LI$1),FALSE)</f>
        <v>36894.363310000001</v>
      </c>
      <c r="K1569" s="368">
        <f>+VLOOKUP($E1569,Value_Added!$1:$1048576,MATCH(DATE(K$2,1,1),Value_Added!$A$1:$LI$1),FALSE)</f>
        <v>37804.982530000001</v>
      </c>
      <c r="L1569" s="368">
        <f>+VLOOKUP($E1569,Value_Added!$1:$1048576,MATCH(DATE(L$2,1,1),Value_Added!$A$1:$LI$1),FALSE)</f>
        <v>38687.803870000003</v>
      </c>
      <c r="M1569" s="368">
        <f>+VLOOKUP($E1569,Value_Added!$1:$1048576,MATCH(DATE(M$2,1,1),Value_Added!$A$1:$LI$1),FALSE)</f>
        <v>39592.4519</v>
      </c>
      <c r="N1569" s="368">
        <f>+VLOOKUP($E1569,Value_Added!$1:$1048576,MATCH(DATE(N$2,1,1),Value_Added!$A$1:$LI$1),FALSE)</f>
        <v>40516.412320000003</v>
      </c>
      <c r="O1569" s="368">
        <f>+VLOOKUP($E1569,Value_Added!$1:$1048576,MATCH(DATE(O$2,1,1),Value_Added!$A$1:$LI$1),FALSE)</f>
        <v>41413.306790000002</v>
      </c>
      <c r="P1569" s="368">
        <f>+VLOOKUP($E1569,Value_Added!$1:$1048576,MATCH(DATE(P$2,1,1),Value_Added!$A$1:$LI$1),FALSE)</f>
        <v>42235.342669999998</v>
      </c>
      <c r="Q1569" s="368">
        <f>+VLOOKUP($E1569,Value_Added!$1:$1048576,MATCH(DATE(Q$2,1,1),Value_Added!$A$1:$LI$1),FALSE)</f>
        <v>42979.376960000001</v>
      </c>
      <c r="R1569" s="368">
        <f>+VLOOKUP($E1569,Value_Added!$1:$1048576,MATCH(DATE(R$2,1,1),Value_Added!$A$1:$LI$1),FALSE)</f>
        <v>43654.463779999998</v>
      </c>
      <c r="S1569" s="368">
        <f>+VLOOKUP($E1569,Value_Added!$1:$1048576,MATCH(DATE(S$2,1,1),Value_Added!$A$1:$LI$1),FALSE)</f>
        <v>44273.050069999998</v>
      </c>
      <c r="T1569" s="368">
        <f>+VLOOKUP($E1569,Value_Added!$1:$1048576,MATCH(DATE(T$2,1,1),Value_Added!$A$1:$LI$1),FALSE)</f>
        <v>44851.050080000001</v>
      </c>
      <c r="U1569" s="368">
        <f>+VLOOKUP($E1569,Value_Added!$1:$1048576,MATCH(DATE(U$2,1,1),Value_Added!$A$1:$LI$1),FALSE)</f>
        <v>45406.113700000002</v>
      </c>
      <c r="V1569" s="368">
        <f>+VLOOKUP($E1569,Value_Added!$1:$1048576,MATCH(DATE(V$2,1,1),Value_Added!$A$1:$LI$1),FALSE)</f>
        <v>45953.766080000001</v>
      </c>
      <c r="W1569" s="368">
        <f>+VLOOKUP($E1569,Value_Added!$1:$1048576,MATCH(DATE(W$2,1,1),Value_Added!$A$1:$LI$1),FALSE)</f>
        <v>46507.624190000002</v>
      </c>
      <c r="X1569" s="368">
        <f>+VLOOKUP($E1569,Value_Added!$1:$1048576,MATCH(DATE(X$2,1,1),Value_Added!$A$1:$LI$1),FALSE)</f>
        <v>47080.358780000002</v>
      </c>
      <c r="Y1569" s="368">
        <f>+VLOOKUP($E1569,Value_Added!$1:$1048576,MATCH(DATE(Y$2,1,1),Value_Added!$A$1:$LI$1),FALSE)</f>
        <v>47681.800289999999</v>
      </c>
      <c r="Z1569" s="368">
        <f>+VLOOKUP($E1569,Value_Added!$1:$1048576,MATCH(DATE(Z$2,1,1),Value_Added!$A$1:$LI$1),FALSE)</f>
        <v>48315.012320000002</v>
      </c>
      <c r="AA1569" s="368">
        <f>+VLOOKUP($E1569,Value_Added!$1:$1048576,MATCH(DATE(AA$2,1,1),Value_Added!$A$1:$LI$1),FALSE)</f>
        <v>48993.70465</v>
      </c>
      <c r="AB1569" s="368">
        <f>+VLOOKUP($E1569,Value_Added!$1:$1048576,MATCH(DATE(AB$2,1,1),Value_Added!$A$1:$LI$1),FALSE)</f>
        <v>49722.867899999997</v>
      </c>
      <c r="AC1569" s="368">
        <f>+VLOOKUP($E1569,Value_Added!$1:$1048576,MATCH(DATE(AC$2,1,1),Value_Added!$A$1:$LI$1),FALSE)</f>
        <v>50506.57907</v>
      </c>
      <c r="AD1569" s="368">
        <f>+VLOOKUP($E1569,Value_Added!$1:$1048576,MATCH(DATE(AD$2,1,1),Value_Added!$A$1:$LI$1),FALSE)</f>
        <v>51347.274089999999</v>
      </c>
      <c r="AE1569" s="368">
        <f>+VLOOKUP($E1569,Value_Added!$1:$1048576,MATCH(DATE(AE$2,1,1),Value_Added!$A$1:$LI$1),FALSE)</f>
        <v>52232.36189</v>
      </c>
      <c r="AF1569" s="368">
        <f>+VLOOKUP($E1569,Value_Added!$1:$1048576,MATCH(DATE(AF$2,1,1),Value_Added!$A$1:$LI$1),FALSE)</f>
        <v>53153.570610000002</v>
      </c>
      <c r="AG1569" s="368">
        <f>+VLOOKUP($E1569,Value_Added!$1:$1048576,MATCH(DATE(AG$2,1,1),Value_Added!$A$1:$LI$1),FALSE)</f>
        <v>54120.727630000001</v>
      </c>
      <c r="AH1569" s="368">
        <f>+VLOOKUP($E1569,Value_Added!$1:$1048576,MATCH(DATE(AH$2,1,1),Value_Added!$A$1:$LI$1),FALSE)</f>
        <v>55138.881739999997</v>
      </c>
      <c r="AI1569" s="368">
        <f>+VLOOKUP($E1569,Value_Added!$1:$1048576,MATCH(DATE(AI$2,1,1),Value_Added!$A$1:$LI$1),FALSE)</f>
        <v>56205.011870000002</v>
      </c>
      <c r="AJ1569" s="368">
        <f>+VLOOKUP($E1569,Value_Added!$1:$1048576,MATCH(DATE(AJ$2,1,1),Value_Added!$A$1:$LI$1),FALSE)</f>
        <v>57311.530859999999</v>
      </c>
      <c r="AK1569" s="368">
        <f>+VLOOKUP($E1569,Value_Added!$1:$1048576,MATCH(DATE(AK$2,1,1),Value_Added!$A$1:$LI$1),FALSE)</f>
        <v>58449.65825</v>
      </c>
      <c r="AL1569" s="368">
        <f>+VLOOKUP($E1569,Value_Added!$1:$1048576,MATCH(DATE(AL$2,1,1),Value_Added!$A$1:$LI$1),FALSE)</f>
        <v>59610.695189999999</v>
      </c>
      <c r="AM1569" s="368">
        <f>+VLOOKUP($E1569,Value_Added!$1:$1048576,MATCH(DATE(AM$2,1,1),Value_Added!$A$1:$LI$1),FALSE)</f>
        <v>60786.05818</v>
      </c>
      <c r="AN1569" s="368">
        <f>+VLOOKUP($E1569,Value_Added!$1:$1048576,MATCH(DATE(AN$2,1,1),Value_Added!$A$1:$LI$1),FALSE)</f>
        <v>61967.353499999997</v>
      </c>
      <c r="AO1569" s="368">
        <f>+VLOOKUP($E1569,Value_Added!$1:$1048576,MATCH(DATE(AO$2,1,1),Value_Added!$A$1:$LI$1),FALSE)</f>
        <v>63146.368690000003</v>
      </c>
    </row>
    <row r="1570" spans="1:41" ht="15" customHeight="1" x14ac:dyDescent="0.35">
      <c r="A1570" s="394"/>
      <c r="B1570" s="392"/>
      <c r="C1570" s="139" t="s">
        <v>604</v>
      </c>
      <c r="D1570" s="95"/>
      <c r="E1570" s="65" t="s">
        <v>879</v>
      </c>
      <c r="F1570" s="368">
        <f>+VLOOKUP($E1570,Value_Added!$1:$1048576,MATCH(DATE(F$2,1,1),Value_Added!$A$1:$LI$1),FALSE)</f>
        <v>1944.808188</v>
      </c>
      <c r="G1570" s="368">
        <f>+VLOOKUP($E1570,Value_Added!$1:$1048576,MATCH(DATE(G$2,1,1),Value_Added!$A$1:$LI$1),FALSE)</f>
        <v>2047.558534</v>
      </c>
      <c r="H1570" s="368">
        <f>+VLOOKUP($E1570,Value_Added!$1:$1048576,MATCH(DATE(H$2,1,1),Value_Added!$A$1:$LI$1),FALSE)</f>
        <v>2113.7892729999999</v>
      </c>
      <c r="I1570" s="368">
        <f>+VLOOKUP($E1570,Value_Added!$1:$1048576,MATCH(DATE(I$2,1,1),Value_Added!$A$1:$LI$1),FALSE)</f>
        <v>2178.1460280000001</v>
      </c>
      <c r="J1570" s="368">
        <f>+VLOOKUP($E1570,Value_Added!$1:$1048576,MATCH(DATE(J$2,1,1),Value_Added!$A$1:$LI$1),FALSE)</f>
        <v>2249.386305</v>
      </c>
      <c r="K1570" s="368">
        <f>+VLOOKUP($E1570,Value_Added!$1:$1048576,MATCH(DATE(K$2,1,1),Value_Added!$A$1:$LI$1),FALSE)</f>
        <v>2326.8683030000002</v>
      </c>
      <c r="L1570" s="368">
        <f>+VLOOKUP($E1570,Value_Added!$1:$1048576,MATCH(DATE(L$2,1,1),Value_Added!$A$1:$LI$1),FALSE)</f>
        <v>2404.2347920000002</v>
      </c>
      <c r="M1570" s="368">
        <f>+VLOOKUP($E1570,Value_Added!$1:$1048576,MATCH(DATE(M$2,1,1),Value_Added!$A$1:$LI$1),FALSE)</f>
        <v>2483.0636749999999</v>
      </c>
      <c r="N1570" s="368">
        <f>+VLOOKUP($E1570,Value_Added!$1:$1048576,MATCH(DATE(N$2,1,1),Value_Added!$A$1:$LI$1),FALSE)</f>
        <v>2563.6822929999998</v>
      </c>
      <c r="O1570" s="368">
        <f>+VLOOKUP($E1570,Value_Added!$1:$1048576,MATCH(DATE(O$2,1,1),Value_Added!$A$1:$LI$1),FALSE)</f>
        <v>2634.2291559999999</v>
      </c>
      <c r="P1570" s="368">
        <f>+VLOOKUP($E1570,Value_Added!$1:$1048576,MATCH(DATE(P$2,1,1),Value_Added!$A$1:$LI$1),FALSE)</f>
        <v>2687.6479899999999</v>
      </c>
      <c r="Q1570" s="368">
        <f>+VLOOKUP($E1570,Value_Added!$1:$1048576,MATCH(DATE(Q$2,1,1),Value_Added!$A$1:$LI$1),FALSE)</f>
        <v>2735.8296770000002</v>
      </c>
      <c r="R1570" s="368">
        <f>+VLOOKUP($E1570,Value_Added!$1:$1048576,MATCH(DATE(R$2,1,1),Value_Added!$A$1:$LI$1),FALSE)</f>
        <v>2780.2878409999998</v>
      </c>
      <c r="S1570" s="368">
        <f>+VLOOKUP($E1570,Value_Added!$1:$1048576,MATCH(DATE(S$2,1,1),Value_Added!$A$1:$LI$1),FALSE)</f>
        <v>2823.1242790000001</v>
      </c>
      <c r="T1570" s="368">
        <f>+VLOOKUP($E1570,Value_Added!$1:$1048576,MATCH(DATE(T$2,1,1),Value_Added!$A$1:$LI$1),FALSE)</f>
        <v>2866.5701309999999</v>
      </c>
      <c r="U1570" s="368">
        <f>+VLOOKUP($E1570,Value_Added!$1:$1048576,MATCH(DATE(U$2,1,1),Value_Added!$A$1:$LI$1),FALSE)</f>
        <v>2912.4565710000002</v>
      </c>
      <c r="V1570" s="368">
        <f>+VLOOKUP($E1570,Value_Added!$1:$1048576,MATCH(DATE(V$2,1,1),Value_Added!$A$1:$LI$1),FALSE)</f>
        <v>2961.4572400000002</v>
      </c>
      <c r="W1570" s="368">
        <f>+VLOOKUP($E1570,Value_Added!$1:$1048576,MATCH(DATE(W$2,1,1),Value_Added!$A$1:$LI$1),FALSE)</f>
        <v>3014.258116</v>
      </c>
      <c r="X1570" s="368">
        <f>+VLOOKUP($E1570,Value_Added!$1:$1048576,MATCH(DATE(X$2,1,1),Value_Added!$A$1:$LI$1),FALSE)</f>
        <v>3071.6084860000001</v>
      </c>
      <c r="Y1570" s="368">
        <f>+VLOOKUP($E1570,Value_Added!$1:$1048576,MATCH(DATE(Y$2,1,1),Value_Added!$A$1:$LI$1),FALSE)</f>
        <v>3133.7194930000001</v>
      </c>
      <c r="Z1570" s="368">
        <f>+VLOOKUP($E1570,Value_Added!$1:$1048576,MATCH(DATE(Z$2,1,1),Value_Added!$A$1:$LI$1),FALSE)</f>
        <v>3200.7689740000001</v>
      </c>
      <c r="AA1570" s="368">
        <f>+VLOOKUP($E1570,Value_Added!$1:$1048576,MATCH(DATE(AA$2,1,1),Value_Added!$A$1:$LI$1),FALSE)</f>
        <v>3272.8206190000001</v>
      </c>
      <c r="AB1570" s="368">
        <f>+VLOOKUP($E1570,Value_Added!$1:$1048576,MATCH(DATE(AB$2,1,1),Value_Added!$A$1:$LI$1),FALSE)</f>
        <v>3350.159392</v>
      </c>
      <c r="AC1570" s="368">
        <f>+VLOOKUP($E1570,Value_Added!$1:$1048576,MATCH(DATE(AC$2,1,1),Value_Added!$A$1:$LI$1),FALSE)</f>
        <v>3432.6985450000002</v>
      </c>
      <c r="AD1570" s="368">
        <f>+VLOOKUP($E1570,Value_Added!$1:$1048576,MATCH(DATE(AD$2,1,1),Value_Added!$A$1:$LI$1),FALSE)</f>
        <v>3520.1440969999999</v>
      </c>
      <c r="AE1570" s="368">
        <f>+VLOOKUP($E1570,Value_Added!$1:$1048576,MATCH(DATE(AE$2,1,1),Value_Added!$A$1:$LI$1),FALSE)</f>
        <v>3612.1904829999999</v>
      </c>
      <c r="AF1570" s="368">
        <f>+VLOOKUP($E1570,Value_Added!$1:$1048576,MATCH(DATE(AF$2,1,1),Value_Added!$A$1:$LI$1),FALSE)</f>
        <v>3708.9347680000001</v>
      </c>
      <c r="AG1570" s="368">
        <f>+VLOOKUP($E1570,Value_Added!$1:$1048576,MATCH(DATE(AG$2,1,1),Value_Added!$A$1:$LI$1),FALSE)</f>
        <v>3810.5956630000001</v>
      </c>
      <c r="AH1570" s="368">
        <f>+VLOOKUP($E1570,Value_Added!$1:$1048576,MATCH(DATE(AH$2,1,1),Value_Added!$A$1:$LI$1),FALSE)</f>
        <v>3916.911975</v>
      </c>
      <c r="AI1570" s="368">
        <f>+VLOOKUP($E1570,Value_Added!$1:$1048576,MATCH(DATE(AI$2,1,1),Value_Added!$A$1:$LI$1),FALSE)</f>
        <v>4026.418901</v>
      </c>
      <c r="AJ1570" s="368">
        <f>+VLOOKUP($E1570,Value_Added!$1:$1048576,MATCH(DATE(AJ$2,1,1),Value_Added!$A$1:$LI$1),FALSE)</f>
        <v>4137.7370570000003</v>
      </c>
      <c r="AK1570" s="368">
        <f>+VLOOKUP($E1570,Value_Added!$1:$1048576,MATCH(DATE(AK$2,1,1),Value_Added!$A$1:$LI$1),FALSE)</f>
        <v>4249.9886740000002</v>
      </c>
      <c r="AL1570" s="368">
        <f>+VLOOKUP($E1570,Value_Added!$1:$1048576,MATCH(DATE(AL$2,1,1),Value_Added!$A$1:$LI$1),FALSE)</f>
        <v>4362.5972869999996</v>
      </c>
      <c r="AM1570" s="368">
        <f>+VLOOKUP($E1570,Value_Added!$1:$1048576,MATCH(DATE(AM$2,1,1),Value_Added!$A$1:$LI$1),FALSE)</f>
        <v>4475.0456190000004</v>
      </c>
      <c r="AN1570" s="368">
        <f>+VLOOKUP($E1570,Value_Added!$1:$1048576,MATCH(DATE(AN$2,1,1),Value_Added!$A$1:$LI$1),FALSE)</f>
        <v>4586.8602060000003</v>
      </c>
      <c r="AO1570" s="368">
        <f>+VLOOKUP($E1570,Value_Added!$1:$1048576,MATCH(DATE(AO$2,1,1),Value_Added!$A$1:$LI$1),FALSE)</f>
        <v>4697.5952669999997</v>
      </c>
    </row>
    <row r="1571" spans="1:41" ht="15" customHeight="1" x14ac:dyDescent="0.35">
      <c r="A1571" s="394"/>
      <c r="B1571" s="392"/>
      <c r="C1571" s="139" t="s">
        <v>605</v>
      </c>
      <c r="D1571" s="95"/>
      <c r="E1571" s="65" t="s">
        <v>880</v>
      </c>
      <c r="F1571" s="368">
        <f>+VLOOKUP($E1571,Value_Added!$1:$1048576,MATCH(DATE(F$2,1,1),Value_Added!$A$1:$LI$1),FALSE)</f>
        <v>9615.6261040000009</v>
      </c>
      <c r="G1571" s="368">
        <f>+VLOOKUP($E1571,Value_Added!$1:$1048576,MATCH(DATE(G$2,1,1),Value_Added!$A$1:$LI$1),FALSE)</f>
        <v>9884.0066889999998</v>
      </c>
      <c r="H1571" s="368">
        <f>+VLOOKUP($E1571,Value_Added!$1:$1048576,MATCH(DATE(H$2,1,1),Value_Added!$A$1:$LI$1),FALSE)</f>
        <v>10106.746660000001</v>
      </c>
      <c r="I1571" s="368">
        <f>+VLOOKUP($E1571,Value_Added!$1:$1048576,MATCH(DATE(I$2,1,1),Value_Added!$A$1:$LI$1),FALSE)</f>
        <v>10270.836950000001</v>
      </c>
      <c r="J1571" s="368">
        <f>+VLOOKUP($E1571,Value_Added!$1:$1048576,MATCH(DATE(J$2,1,1),Value_Added!$A$1:$LI$1),FALSE)</f>
        <v>10494.419970000001</v>
      </c>
      <c r="K1571" s="368">
        <f>+VLOOKUP($E1571,Value_Added!$1:$1048576,MATCH(DATE(K$2,1,1),Value_Added!$A$1:$LI$1),FALSE)</f>
        <v>10862.49862</v>
      </c>
      <c r="L1571" s="368">
        <f>+VLOOKUP($E1571,Value_Added!$1:$1048576,MATCH(DATE(L$2,1,1),Value_Added!$A$1:$LI$1),FALSE)</f>
        <v>11222.537480000001</v>
      </c>
      <c r="M1571" s="368">
        <f>+VLOOKUP($E1571,Value_Added!$1:$1048576,MATCH(DATE(M$2,1,1),Value_Added!$A$1:$LI$1),FALSE)</f>
        <v>11599.795190000001</v>
      </c>
      <c r="N1571" s="368">
        <f>+VLOOKUP($E1571,Value_Added!$1:$1048576,MATCH(DATE(N$2,1,1),Value_Added!$A$1:$LI$1),FALSE)</f>
        <v>11993.722309999999</v>
      </c>
      <c r="O1571" s="368">
        <f>+VLOOKUP($E1571,Value_Added!$1:$1048576,MATCH(DATE(O$2,1,1),Value_Added!$A$1:$LI$1),FALSE)</f>
        <v>12378.98389</v>
      </c>
      <c r="P1571" s="368">
        <f>+VLOOKUP($E1571,Value_Added!$1:$1048576,MATCH(DATE(P$2,1,1),Value_Added!$A$1:$LI$1),FALSE)</f>
        <v>12731.048919999999</v>
      </c>
      <c r="Q1571" s="368">
        <f>+VLOOKUP($E1571,Value_Added!$1:$1048576,MATCH(DATE(Q$2,1,1),Value_Added!$A$1:$LI$1),FALSE)</f>
        <v>13050.08633</v>
      </c>
      <c r="R1571" s="368">
        <f>+VLOOKUP($E1571,Value_Added!$1:$1048576,MATCH(DATE(R$2,1,1),Value_Added!$A$1:$LI$1),FALSE)</f>
        <v>13339.190269999999</v>
      </c>
      <c r="S1571" s="368">
        <f>+VLOOKUP($E1571,Value_Added!$1:$1048576,MATCH(DATE(S$2,1,1),Value_Added!$A$1:$LI$1),FALSE)</f>
        <v>13602.80456</v>
      </c>
      <c r="T1571" s="368">
        <f>+VLOOKUP($E1571,Value_Added!$1:$1048576,MATCH(DATE(T$2,1,1),Value_Added!$A$1:$LI$1),FALSE)</f>
        <v>13847.148440000001</v>
      </c>
      <c r="U1571" s="368">
        <f>+VLOOKUP($E1571,Value_Added!$1:$1048576,MATCH(DATE(U$2,1,1),Value_Added!$A$1:$LI$1),FALSE)</f>
        <v>14079.48429</v>
      </c>
      <c r="V1571" s="368">
        <f>+VLOOKUP($E1571,Value_Added!$1:$1048576,MATCH(DATE(V$2,1,1),Value_Added!$A$1:$LI$1),FALSE)</f>
        <v>14306.20399</v>
      </c>
      <c r="W1571" s="368">
        <f>+VLOOKUP($E1571,Value_Added!$1:$1048576,MATCH(DATE(W$2,1,1),Value_Added!$A$1:$LI$1),FALSE)</f>
        <v>14533.369210000001</v>
      </c>
      <c r="X1571" s="368">
        <f>+VLOOKUP($E1571,Value_Added!$1:$1048576,MATCH(DATE(X$2,1,1),Value_Added!$A$1:$LI$1),FALSE)</f>
        <v>14766.672909999999</v>
      </c>
      <c r="Y1571" s="368">
        <f>+VLOOKUP($E1571,Value_Added!$1:$1048576,MATCH(DATE(Y$2,1,1),Value_Added!$A$1:$LI$1),FALSE)</f>
        <v>15010.512650000001</v>
      </c>
      <c r="Z1571" s="368">
        <f>+VLOOKUP($E1571,Value_Added!$1:$1048576,MATCH(DATE(Z$2,1,1),Value_Added!$A$1:$LI$1),FALSE)</f>
        <v>15266.033390000001</v>
      </c>
      <c r="AA1571" s="368">
        <f>+VLOOKUP($E1571,Value_Added!$1:$1048576,MATCH(DATE(AA$2,1,1),Value_Added!$A$1:$LI$1),FALSE)</f>
        <v>15540.59455</v>
      </c>
      <c r="AB1571" s="368">
        <f>+VLOOKUP($E1571,Value_Added!$1:$1048576,MATCH(DATE(AB$2,1,1),Value_Added!$A$1:$LI$1),FALSE)</f>
        <v>15836.38567</v>
      </c>
      <c r="AC1571" s="368">
        <f>+VLOOKUP($E1571,Value_Added!$1:$1048576,MATCH(DATE(AC$2,1,1),Value_Added!$A$1:$LI$1),FALSE)</f>
        <v>16155.58137</v>
      </c>
      <c r="AD1571" s="368">
        <f>+VLOOKUP($E1571,Value_Added!$1:$1048576,MATCH(DATE(AD$2,1,1),Value_Added!$A$1:$LI$1),FALSE)</f>
        <v>16499.5677</v>
      </c>
      <c r="AE1571" s="368">
        <f>+VLOOKUP($E1571,Value_Added!$1:$1048576,MATCH(DATE(AE$2,1,1),Value_Added!$A$1:$LI$1),FALSE)</f>
        <v>16861.866040000001</v>
      </c>
      <c r="AF1571" s="368">
        <f>+VLOOKUP($E1571,Value_Added!$1:$1048576,MATCH(DATE(AF$2,1,1),Value_Added!$A$1:$LI$1),FALSE)</f>
        <v>17248.899890000001</v>
      </c>
      <c r="AG1571" s="368">
        <f>+VLOOKUP($E1571,Value_Added!$1:$1048576,MATCH(DATE(AG$2,1,1),Value_Added!$A$1:$LI$1),FALSE)</f>
        <v>17661.531449999999</v>
      </c>
      <c r="AH1571" s="368">
        <f>+VLOOKUP($E1571,Value_Added!$1:$1048576,MATCH(DATE(AH$2,1,1),Value_Added!$A$1:$LI$1),FALSE)</f>
        <v>18101.073639999999</v>
      </c>
      <c r="AI1571" s="368">
        <f>+VLOOKUP($E1571,Value_Added!$1:$1048576,MATCH(DATE(AI$2,1,1),Value_Added!$A$1:$LI$1),FALSE)</f>
        <v>18566.144049999999</v>
      </c>
      <c r="AJ1571" s="368">
        <f>+VLOOKUP($E1571,Value_Added!$1:$1048576,MATCH(DATE(AJ$2,1,1),Value_Added!$A$1:$LI$1),FALSE)</f>
        <v>19053.538410000001</v>
      </c>
      <c r="AK1571" s="368">
        <f>+VLOOKUP($E1571,Value_Added!$1:$1048576,MATCH(DATE(AK$2,1,1),Value_Added!$A$1:$LI$1),FALSE)</f>
        <v>19559.573329999999</v>
      </c>
      <c r="AL1571" s="368">
        <f>+VLOOKUP($E1571,Value_Added!$1:$1048576,MATCH(DATE(AL$2,1,1),Value_Added!$A$1:$LI$1),FALSE)</f>
        <v>20080.512070000001</v>
      </c>
      <c r="AM1571" s="368">
        <f>+VLOOKUP($E1571,Value_Added!$1:$1048576,MATCH(DATE(AM$2,1,1),Value_Added!$A$1:$LI$1),FALSE)</f>
        <v>20612.482230000001</v>
      </c>
      <c r="AN1571" s="368">
        <f>+VLOOKUP($E1571,Value_Added!$1:$1048576,MATCH(DATE(AN$2,1,1),Value_Added!$A$1:$LI$1),FALSE)</f>
        <v>21151.503629999999</v>
      </c>
      <c r="AO1571" s="368">
        <f>+VLOOKUP($E1571,Value_Added!$1:$1048576,MATCH(DATE(AO$2,1,1),Value_Added!$A$1:$LI$1),FALSE)</f>
        <v>21693.483049999999</v>
      </c>
    </row>
    <row r="1572" spans="1:41" s="92" customFormat="1" ht="15" customHeight="1" x14ac:dyDescent="0.35">
      <c r="A1572" s="394"/>
      <c r="B1572" s="392"/>
      <c r="C1572" s="86" t="s">
        <v>786</v>
      </c>
      <c r="D1572" s="131"/>
      <c r="E1572" s="87" t="s">
        <v>881</v>
      </c>
      <c r="F1572" s="316">
        <f>+VLOOKUP($E1572,Value_Added!$1:$1048576,MATCH(DATE(F$2,1,1),Value_Added!$A$1:$LI$1),FALSE)</f>
        <v>1510701.8559999999</v>
      </c>
      <c r="G1572" s="316">
        <f>+VLOOKUP($E1572,Value_Added!$1:$1048576,MATCH(DATE(G$2,1,1),Value_Added!$A$1:$LI$1),FALSE)</f>
        <v>1537005.64</v>
      </c>
      <c r="H1572" s="316">
        <f>+VLOOKUP($E1572,Value_Added!$1:$1048576,MATCH(DATE(H$2,1,1),Value_Added!$A$1:$LI$1),FALSE)</f>
        <v>1564258.554</v>
      </c>
      <c r="I1572" s="316">
        <f>+VLOOKUP($E1572,Value_Added!$1:$1048576,MATCH(DATE(I$2,1,1),Value_Added!$A$1:$LI$1),FALSE)</f>
        <v>1592190.89</v>
      </c>
      <c r="J1572" s="316">
        <f>+VLOOKUP($E1572,Value_Added!$1:$1048576,MATCH(DATE(J$2,1,1),Value_Added!$A$1:$LI$1),FALSE)</f>
        <v>1624316.361</v>
      </c>
      <c r="K1572" s="316">
        <f>+VLOOKUP($E1572,Value_Added!$1:$1048576,MATCH(DATE(K$2,1,1),Value_Added!$A$1:$LI$1),FALSE)</f>
        <v>1663884.719</v>
      </c>
      <c r="L1572" s="316">
        <f>+VLOOKUP($E1572,Value_Added!$1:$1048576,MATCH(DATE(L$2,1,1),Value_Added!$A$1:$LI$1),FALSE)</f>
        <v>1703915.648</v>
      </c>
      <c r="M1572" s="316">
        <f>+VLOOKUP($E1572,Value_Added!$1:$1048576,MATCH(DATE(M$2,1,1),Value_Added!$A$1:$LI$1),FALSE)</f>
        <v>1744953.89</v>
      </c>
      <c r="N1572" s="316">
        <f>+VLOOKUP($E1572,Value_Added!$1:$1048576,MATCH(DATE(N$2,1,1),Value_Added!$A$1:$LI$1),FALSE)</f>
        <v>1786961.186</v>
      </c>
      <c r="O1572" s="316">
        <f>+VLOOKUP($E1572,Value_Added!$1:$1048576,MATCH(DATE(O$2,1,1),Value_Added!$A$1:$LI$1),FALSE)</f>
        <v>1828559.63</v>
      </c>
      <c r="P1572" s="316">
        <f>+VLOOKUP($E1572,Value_Added!$1:$1048576,MATCH(DATE(P$2,1,1),Value_Added!$A$1:$LI$1),FALSE)</f>
        <v>1868234.85</v>
      </c>
      <c r="Q1572" s="316">
        <f>+VLOOKUP($E1572,Value_Added!$1:$1048576,MATCH(DATE(Q$2,1,1),Value_Added!$A$1:$LI$1),FALSE)</f>
        <v>1905239.0020000001</v>
      </c>
      <c r="R1572" s="316">
        <f>+VLOOKUP($E1572,Value_Added!$1:$1048576,MATCH(DATE(R$2,1,1),Value_Added!$A$1:$LI$1),FALSE)</f>
        <v>1939730.416</v>
      </c>
      <c r="S1572" s="316">
        <f>+VLOOKUP($E1572,Value_Added!$1:$1048576,MATCH(DATE(S$2,1,1),Value_Added!$A$1:$LI$1),FALSE)</f>
        <v>1972019.12</v>
      </c>
      <c r="T1572" s="316">
        <f>+VLOOKUP($E1572,Value_Added!$1:$1048576,MATCH(DATE(T$2,1,1),Value_Added!$A$1:$LI$1),FALSE)</f>
        <v>2002566.3959999999</v>
      </c>
      <c r="U1572" s="316">
        <f>+VLOOKUP($E1572,Value_Added!$1:$1048576,MATCH(DATE(U$2,1,1),Value_Added!$A$1:$LI$1),FALSE)</f>
        <v>2031944.8870000001</v>
      </c>
      <c r="V1572" s="316">
        <f>+VLOOKUP($E1572,Value_Added!$1:$1048576,MATCH(DATE(V$2,1,1),Value_Added!$A$1:$LI$1),FALSE)</f>
        <v>2060734.7169999999</v>
      </c>
      <c r="W1572" s="316">
        <f>+VLOOKUP($E1572,Value_Added!$1:$1048576,MATCH(DATE(W$2,1,1),Value_Added!$A$1:$LI$1),FALSE)</f>
        <v>2089480.8230000001</v>
      </c>
      <c r="X1572" s="316">
        <f>+VLOOKUP($E1572,Value_Added!$1:$1048576,MATCH(DATE(X$2,1,1),Value_Added!$A$1:$LI$1),FALSE)</f>
        <v>2118691.659</v>
      </c>
      <c r="Y1572" s="316">
        <f>+VLOOKUP($E1572,Value_Added!$1:$1048576,MATCH(DATE(Y$2,1,1),Value_Added!$A$1:$LI$1),FALSE)</f>
        <v>2148778.4240000001</v>
      </c>
      <c r="Z1572" s="316">
        <f>+VLOOKUP($E1572,Value_Added!$1:$1048576,MATCH(DATE(Z$2,1,1),Value_Added!$A$1:$LI$1),FALSE)</f>
        <v>2179814.8689999999</v>
      </c>
      <c r="AA1572" s="316">
        <f>+VLOOKUP($E1572,Value_Added!$1:$1048576,MATCH(DATE(AA$2,1,1),Value_Added!$A$1:$LI$1),FALSE)</f>
        <v>2212464.1869999999</v>
      </c>
      <c r="AB1572" s="316">
        <f>+VLOOKUP($E1572,Value_Added!$1:$1048576,MATCH(DATE(AB$2,1,1),Value_Added!$A$1:$LI$1),FALSE)</f>
        <v>2246937.2590000001</v>
      </c>
      <c r="AC1572" s="316">
        <f>+VLOOKUP($E1572,Value_Added!$1:$1048576,MATCH(DATE(AC$2,1,1),Value_Added!$A$1:$LI$1),FALSE)</f>
        <v>2283426.0109999999</v>
      </c>
      <c r="AD1572" s="316">
        <f>+VLOOKUP($E1572,Value_Added!$1:$1048576,MATCH(DATE(AD$2,1,1),Value_Added!$A$1:$LI$1),FALSE)</f>
        <v>2322056.0649999999</v>
      </c>
      <c r="AE1572" s="316">
        <f>+VLOOKUP($E1572,Value_Added!$1:$1048576,MATCH(DATE(AE$2,1,1),Value_Added!$A$1:$LI$1),FALSE)</f>
        <v>2362156.773</v>
      </c>
      <c r="AF1572" s="316">
        <f>+VLOOKUP($E1572,Value_Added!$1:$1048576,MATCH(DATE(AF$2,1,1),Value_Added!$A$1:$LI$1),FALSE)</f>
        <v>2403421.4610000001</v>
      </c>
      <c r="AG1572" s="316">
        <f>+VLOOKUP($E1572,Value_Added!$1:$1048576,MATCH(DATE(AG$2,1,1),Value_Added!$A$1:$LI$1),FALSE)</f>
        <v>2446245.389</v>
      </c>
      <c r="AH1572" s="316">
        <f>+VLOOKUP($E1572,Value_Added!$1:$1048576,MATCH(DATE(AH$2,1,1),Value_Added!$A$1:$LI$1),FALSE)</f>
        <v>2490936.6889999998</v>
      </c>
      <c r="AI1572" s="316">
        <f>+VLOOKUP($E1572,Value_Added!$1:$1048576,MATCH(DATE(AI$2,1,1),Value_Added!$A$1:$LI$1),FALSE)</f>
        <v>2537533.409</v>
      </c>
      <c r="AJ1572" s="316">
        <f>+VLOOKUP($E1572,Value_Added!$1:$1048576,MATCH(DATE(AJ$2,1,1),Value_Added!$A$1:$LI$1),FALSE)</f>
        <v>2585874.1140000001</v>
      </c>
      <c r="AK1572" s="316">
        <f>+VLOOKUP($E1572,Value_Added!$1:$1048576,MATCH(DATE(AK$2,1,1),Value_Added!$A$1:$LI$1),FALSE)</f>
        <v>2635706.3110000002</v>
      </c>
      <c r="AL1572" s="316">
        <f>+VLOOKUP($E1572,Value_Added!$1:$1048576,MATCH(DATE(AL$2,1,1),Value_Added!$A$1:$LI$1),FALSE)</f>
        <v>2686742.057</v>
      </c>
      <c r="AM1572" s="316">
        <f>+VLOOKUP($E1572,Value_Added!$1:$1048576,MATCH(DATE(AM$2,1,1),Value_Added!$A$1:$LI$1),FALSE)</f>
        <v>2738672.0440000002</v>
      </c>
      <c r="AN1572" s="316">
        <f>+VLOOKUP($E1572,Value_Added!$1:$1048576,MATCH(DATE(AN$2,1,1),Value_Added!$A$1:$LI$1),FALSE)</f>
        <v>2791174.6060000001</v>
      </c>
      <c r="AO1572" s="316">
        <f>+VLOOKUP($E1572,Value_Added!$1:$1048576,MATCH(DATE(AO$2,1,1),Value_Added!$A$1:$LI$1),FALSE)</f>
        <v>2843919.14</v>
      </c>
    </row>
    <row r="1573" spans="1:41" ht="15" customHeight="1" x14ac:dyDescent="0.35">
      <c r="A1573" s="394"/>
      <c r="B1573" s="392"/>
      <c r="C1573" s="139" t="s">
        <v>606</v>
      </c>
      <c r="D1573" s="95"/>
      <c r="E1573" s="65" t="s">
        <v>882</v>
      </c>
      <c r="F1573" s="368">
        <f>+VLOOKUP($E1573,Value_Added!$1:$1048576,MATCH(DATE(F$2,1,1),Value_Added!$A$1:$LI$1),FALSE)</f>
        <v>1116774.1089999999</v>
      </c>
      <c r="G1573" s="368">
        <f>+VLOOKUP($E1573,Value_Added!$1:$1048576,MATCH(DATE(G$2,1,1),Value_Added!$A$1:$LI$1),FALSE)</f>
        <v>1137989.3370000001</v>
      </c>
      <c r="H1573" s="368">
        <f>+VLOOKUP($E1573,Value_Added!$1:$1048576,MATCH(DATE(H$2,1,1),Value_Added!$A$1:$LI$1),FALSE)</f>
        <v>1160000.2069999999</v>
      </c>
      <c r="I1573" s="368">
        <f>+VLOOKUP($E1573,Value_Added!$1:$1048576,MATCH(DATE(I$2,1,1),Value_Added!$A$1:$LI$1),FALSE)</f>
        <v>1182556.29</v>
      </c>
      <c r="J1573" s="368">
        <f>+VLOOKUP($E1573,Value_Added!$1:$1048576,MATCH(DATE(J$2,1,1),Value_Added!$A$1:$LI$1),FALSE)</f>
        <v>1208979.5390000001</v>
      </c>
      <c r="K1573" s="368">
        <f>+VLOOKUP($E1573,Value_Added!$1:$1048576,MATCH(DATE(K$2,1,1),Value_Added!$A$1:$LI$1),FALSE)</f>
        <v>1242291.0109999999</v>
      </c>
      <c r="L1573" s="368">
        <f>+VLOOKUP($E1573,Value_Added!$1:$1048576,MATCH(DATE(L$2,1,1),Value_Added!$A$1:$LI$1),FALSE)</f>
        <v>1275942.024</v>
      </c>
      <c r="M1573" s="368">
        <f>+VLOOKUP($E1573,Value_Added!$1:$1048576,MATCH(DATE(M$2,1,1),Value_Added!$A$1:$LI$1),FALSE)</f>
        <v>1310485.9169999999</v>
      </c>
      <c r="N1573" s="368">
        <f>+VLOOKUP($E1573,Value_Added!$1:$1048576,MATCH(DATE(N$2,1,1),Value_Added!$A$1:$LI$1),FALSE)</f>
        <v>1345891.3160000001</v>
      </c>
      <c r="O1573" s="368">
        <f>+VLOOKUP($E1573,Value_Added!$1:$1048576,MATCH(DATE(O$2,1,1),Value_Added!$A$1:$LI$1),FALSE)</f>
        <v>1380864.29</v>
      </c>
      <c r="P1573" s="368">
        <f>+VLOOKUP($E1573,Value_Added!$1:$1048576,MATCH(DATE(P$2,1,1),Value_Added!$A$1:$LI$1),FALSE)</f>
        <v>1413984.7790000001</v>
      </c>
      <c r="Q1573" s="368">
        <f>+VLOOKUP($E1573,Value_Added!$1:$1048576,MATCH(DATE(Q$2,1,1),Value_Added!$A$1:$LI$1),FALSE)</f>
        <v>1444589.1680000001</v>
      </c>
      <c r="R1573" s="368">
        <f>+VLOOKUP($E1573,Value_Added!$1:$1048576,MATCH(DATE(R$2,1,1),Value_Added!$A$1:$LI$1),FALSE)</f>
        <v>1472831.7209999999</v>
      </c>
      <c r="S1573" s="368">
        <f>+VLOOKUP($E1573,Value_Added!$1:$1048576,MATCH(DATE(S$2,1,1),Value_Added!$A$1:$LI$1),FALSE)</f>
        <v>1499005.62</v>
      </c>
      <c r="T1573" s="368">
        <f>+VLOOKUP($E1573,Value_Added!$1:$1048576,MATCH(DATE(T$2,1,1),Value_Added!$A$1:$LI$1),FALSE)</f>
        <v>1523542.1070000001</v>
      </c>
      <c r="U1573" s="368">
        <f>+VLOOKUP($E1573,Value_Added!$1:$1048576,MATCH(DATE(U$2,1,1),Value_Added!$A$1:$LI$1),FALSE)</f>
        <v>1546972.7890000001</v>
      </c>
      <c r="V1573" s="368">
        <f>+VLOOKUP($E1573,Value_Added!$1:$1048576,MATCH(DATE(V$2,1,1),Value_Added!$A$1:$LI$1),FALSE)</f>
        <v>1569832.1710000001</v>
      </c>
      <c r="W1573" s="368">
        <f>+VLOOKUP($E1573,Value_Added!$1:$1048576,MATCH(DATE(W$2,1,1),Value_Added!$A$1:$LI$1),FALSE)</f>
        <v>1592622</v>
      </c>
      <c r="X1573" s="368">
        <f>+VLOOKUP($E1573,Value_Added!$1:$1048576,MATCH(DATE(X$2,1,1),Value_Added!$A$1:$LI$1),FALSE)</f>
        <v>1615810.142</v>
      </c>
      <c r="Y1573" s="368">
        <f>+VLOOKUP($E1573,Value_Added!$1:$1048576,MATCH(DATE(Y$2,1,1),Value_Added!$A$1:$LI$1),FALSE)</f>
        <v>1639773.889</v>
      </c>
      <c r="Z1573" s="368">
        <f>+VLOOKUP($E1573,Value_Added!$1:$1048576,MATCH(DATE(Z$2,1,1),Value_Added!$A$1:$LI$1),FALSE)</f>
        <v>1664581.554</v>
      </c>
      <c r="AA1573" s="368">
        <f>+VLOOKUP($E1573,Value_Added!$1:$1048576,MATCH(DATE(AA$2,1,1),Value_Added!$A$1:$LI$1),FALSE)</f>
        <v>1690840.2390000001</v>
      </c>
      <c r="AB1573" s="368">
        <f>+VLOOKUP($E1573,Value_Added!$1:$1048576,MATCH(DATE(AB$2,1,1),Value_Added!$A$1:$LI$1),FALSE)</f>
        <v>1718743.094</v>
      </c>
      <c r="AC1573" s="368">
        <f>+VLOOKUP($E1573,Value_Added!$1:$1048576,MATCH(DATE(AC$2,1,1),Value_Added!$A$1:$LI$1),FALSE)</f>
        <v>1748465.544</v>
      </c>
      <c r="AD1573" s="368">
        <f>+VLOOKUP($E1573,Value_Added!$1:$1048576,MATCH(DATE(AD$2,1,1),Value_Added!$A$1:$LI$1),FALSE)</f>
        <v>1780121.3559999999</v>
      </c>
      <c r="AE1573" s="368">
        <f>+VLOOKUP($E1573,Value_Added!$1:$1048576,MATCH(DATE(AE$2,1,1),Value_Added!$A$1:$LI$1),FALSE)</f>
        <v>1813096.037</v>
      </c>
      <c r="AF1573" s="368">
        <f>+VLOOKUP($E1573,Value_Added!$1:$1048576,MATCH(DATE(AF$2,1,1),Value_Added!$A$1:$LI$1),FALSE)</f>
        <v>1847127.4240000001</v>
      </c>
      <c r="AG1573" s="368">
        <f>+VLOOKUP($E1573,Value_Added!$1:$1048576,MATCH(DATE(AG$2,1,1),Value_Added!$A$1:$LI$1),FALSE)</f>
        <v>1882566.3030000001</v>
      </c>
      <c r="AH1573" s="368">
        <f>+VLOOKUP($E1573,Value_Added!$1:$1048576,MATCH(DATE(AH$2,1,1),Value_Added!$A$1:$LI$1),FALSE)</f>
        <v>1919688.0360000001</v>
      </c>
      <c r="AI1573" s="368">
        <f>+VLOOKUP($E1573,Value_Added!$1:$1048576,MATCH(DATE(AI$2,1,1),Value_Added!$A$1:$LI$1),FALSE)</f>
        <v>1958521.216</v>
      </c>
      <c r="AJ1573" s="368">
        <f>+VLOOKUP($E1573,Value_Added!$1:$1048576,MATCH(DATE(AJ$2,1,1),Value_Added!$A$1:$LI$1),FALSE)</f>
        <v>1998911.6470000001</v>
      </c>
      <c r="AK1573" s="368">
        <f>+VLOOKUP($E1573,Value_Added!$1:$1048576,MATCH(DATE(AK$2,1,1),Value_Added!$A$1:$LI$1),FALSE)</f>
        <v>2040622.7760000001</v>
      </c>
      <c r="AL1573" s="368">
        <f>+VLOOKUP($E1573,Value_Added!$1:$1048576,MATCH(DATE(AL$2,1,1),Value_Added!$A$1:$LI$1),FALSE)</f>
        <v>2083386.7790000001</v>
      </c>
      <c r="AM1573" s="368">
        <f>+VLOOKUP($E1573,Value_Added!$1:$1048576,MATCH(DATE(AM$2,1,1),Value_Added!$A$1:$LI$1),FALSE)</f>
        <v>2126916.9309999999</v>
      </c>
      <c r="AN1573" s="368">
        <f>+VLOOKUP($E1573,Value_Added!$1:$1048576,MATCH(DATE(AN$2,1,1),Value_Added!$A$1:$LI$1),FALSE)</f>
        <v>2170915.5869999998</v>
      </c>
      <c r="AO1573" s="368">
        <f>+VLOOKUP($E1573,Value_Added!$1:$1048576,MATCH(DATE(AO$2,1,1),Value_Added!$A$1:$LI$1),FALSE)</f>
        <v>2215077.0980000002</v>
      </c>
    </row>
    <row r="1574" spans="1:41" ht="15" customHeight="1" x14ac:dyDescent="0.35">
      <c r="A1574" s="394"/>
      <c r="B1574" s="392"/>
      <c r="C1574" s="139" t="s">
        <v>607</v>
      </c>
      <c r="D1574" s="95"/>
      <c r="E1574" s="65" t="s">
        <v>883</v>
      </c>
      <c r="F1574" s="368">
        <f>+VLOOKUP($E1574,Value_Added!$1:$1048576,MATCH(DATE(F$2,1,1),Value_Added!$A$1:$LI$1),FALSE)</f>
        <v>393927.74670000002</v>
      </c>
      <c r="G1574" s="368">
        <f>+VLOOKUP($E1574,Value_Added!$1:$1048576,MATCH(DATE(G$2,1,1),Value_Added!$A$1:$LI$1),FALSE)</f>
        <v>399016.3026</v>
      </c>
      <c r="H1574" s="368">
        <f>+VLOOKUP($E1574,Value_Added!$1:$1048576,MATCH(DATE(H$2,1,1),Value_Added!$A$1:$LI$1),FALSE)</f>
        <v>404258.34659999999</v>
      </c>
      <c r="I1574" s="368">
        <f>+VLOOKUP($E1574,Value_Added!$1:$1048576,MATCH(DATE(I$2,1,1),Value_Added!$A$1:$LI$1),FALSE)</f>
        <v>409634.6005</v>
      </c>
      <c r="J1574" s="368">
        <f>+VLOOKUP($E1574,Value_Added!$1:$1048576,MATCH(DATE(J$2,1,1),Value_Added!$A$1:$LI$1),FALSE)</f>
        <v>415336.8223</v>
      </c>
      <c r="K1574" s="368">
        <f>+VLOOKUP($E1574,Value_Added!$1:$1048576,MATCH(DATE(K$2,1,1),Value_Added!$A$1:$LI$1),FALSE)</f>
        <v>421593.70770000003</v>
      </c>
      <c r="L1574" s="368">
        <f>+VLOOKUP($E1574,Value_Added!$1:$1048576,MATCH(DATE(L$2,1,1),Value_Added!$A$1:$LI$1),FALSE)</f>
        <v>427973.62420000002</v>
      </c>
      <c r="M1574" s="368">
        <f>+VLOOKUP($E1574,Value_Added!$1:$1048576,MATCH(DATE(M$2,1,1),Value_Added!$A$1:$LI$1),FALSE)</f>
        <v>434467.97360000003</v>
      </c>
      <c r="N1574" s="368">
        <f>+VLOOKUP($E1574,Value_Added!$1:$1048576,MATCH(DATE(N$2,1,1),Value_Added!$A$1:$LI$1),FALSE)</f>
        <v>441069.87</v>
      </c>
      <c r="O1574" s="368">
        <f>+VLOOKUP($E1574,Value_Added!$1:$1048576,MATCH(DATE(O$2,1,1),Value_Added!$A$1:$LI$1),FALSE)</f>
        <v>447695.33919999999</v>
      </c>
      <c r="P1574" s="368">
        <f>+VLOOKUP($E1574,Value_Added!$1:$1048576,MATCH(DATE(P$2,1,1),Value_Added!$A$1:$LI$1),FALSE)</f>
        <v>454250.07089999999</v>
      </c>
      <c r="Q1574" s="368">
        <f>+VLOOKUP($E1574,Value_Added!$1:$1048576,MATCH(DATE(Q$2,1,1),Value_Added!$A$1:$LI$1),FALSE)</f>
        <v>460649.83390000003</v>
      </c>
      <c r="R1574" s="368">
        <f>+VLOOKUP($E1574,Value_Added!$1:$1048576,MATCH(DATE(R$2,1,1),Value_Added!$A$1:$LI$1),FALSE)</f>
        <v>466898.6949</v>
      </c>
      <c r="S1574" s="368">
        <f>+VLOOKUP($E1574,Value_Added!$1:$1048576,MATCH(DATE(S$2,1,1),Value_Added!$A$1:$LI$1),FALSE)</f>
        <v>473013.49969999999</v>
      </c>
      <c r="T1574" s="368">
        <f>+VLOOKUP($E1574,Value_Added!$1:$1048576,MATCH(DATE(T$2,1,1),Value_Added!$A$1:$LI$1),FALSE)</f>
        <v>479024.28940000001</v>
      </c>
      <c r="U1574" s="368">
        <f>+VLOOKUP($E1574,Value_Added!$1:$1048576,MATCH(DATE(U$2,1,1),Value_Added!$A$1:$LI$1),FALSE)</f>
        <v>484972.098</v>
      </c>
      <c r="V1574" s="368">
        <f>+VLOOKUP($E1574,Value_Added!$1:$1048576,MATCH(DATE(V$2,1,1),Value_Added!$A$1:$LI$1),FALSE)</f>
        <v>490902.54619999998</v>
      </c>
      <c r="W1574" s="368">
        <f>+VLOOKUP($E1574,Value_Added!$1:$1048576,MATCH(DATE(W$2,1,1),Value_Added!$A$1:$LI$1),FALSE)</f>
        <v>496858.82329999999</v>
      </c>
      <c r="X1574" s="368">
        <f>+VLOOKUP($E1574,Value_Added!$1:$1048576,MATCH(DATE(X$2,1,1),Value_Added!$A$1:$LI$1),FALSE)</f>
        <v>502881.51750000002</v>
      </c>
      <c r="Y1574" s="368">
        <f>+VLOOKUP($E1574,Value_Added!$1:$1048576,MATCH(DATE(Y$2,1,1),Value_Added!$A$1:$LI$1),FALSE)</f>
        <v>509004.53570000001</v>
      </c>
      <c r="Z1574" s="368">
        <f>+VLOOKUP($E1574,Value_Added!$1:$1048576,MATCH(DATE(Z$2,1,1),Value_Added!$A$1:$LI$1),FALSE)</f>
        <v>515233.31510000001</v>
      </c>
      <c r="AA1574" s="368">
        <f>+VLOOKUP($E1574,Value_Added!$1:$1048576,MATCH(DATE(AA$2,1,1),Value_Added!$A$1:$LI$1),FALSE)</f>
        <v>521623.94809999998</v>
      </c>
      <c r="AB1574" s="368">
        <f>+VLOOKUP($E1574,Value_Added!$1:$1048576,MATCH(DATE(AB$2,1,1),Value_Added!$A$1:$LI$1),FALSE)</f>
        <v>528194.16460000002</v>
      </c>
      <c r="AC1574" s="368">
        <f>+VLOOKUP($E1574,Value_Added!$1:$1048576,MATCH(DATE(AC$2,1,1),Value_Added!$A$1:$LI$1),FALSE)</f>
        <v>534960.46680000005</v>
      </c>
      <c r="AD1574" s="368">
        <f>+VLOOKUP($E1574,Value_Added!$1:$1048576,MATCH(DATE(AD$2,1,1),Value_Added!$A$1:$LI$1),FALSE)</f>
        <v>541934.7084</v>
      </c>
      <c r="AE1574" s="368">
        <f>+VLOOKUP($E1574,Value_Added!$1:$1048576,MATCH(DATE(AE$2,1,1),Value_Added!$A$1:$LI$1),FALSE)</f>
        <v>549060.73569999996</v>
      </c>
      <c r="AF1574" s="368">
        <f>+VLOOKUP($E1574,Value_Added!$1:$1048576,MATCH(DATE(AF$2,1,1),Value_Added!$A$1:$LI$1),FALSE)</f>
        <v>556294.03729999997</v>
      </c>
      <c r="AG1574" s="368">
        <f>+VLOOKUP($E1574,Value_Added!$1:$1048576,MATCH(DATE(AG$2,1,1),Value_Added!$A$1:$LI$1),FALSE)</f>
        <v>563679.08600000001</v>
      </c>
      <c r="AH1574" s="368">
        <f>+VLOOKUP($E1574,Value_Added!$1:$1048576,MATCH(DATE(AH$2,1,1),Value_Added!$A$1:$LI$1),FALSE)</f>
        <v>571248.65269999998</v>
      </c>
      <c r="AI1574" s="368">
        <f>+VLOOKUP($E1574,Value_Added!$1:$1048576,MATCH(DATE(AI$2,1,1),Value_Added!$A$1:$LI$1),FALSE)</f>
        <v>579012.19310000003</v>
      </c>
      <c r="AJ1574" s="368">
        <f>+VLOOKUP($E1574,Value_Added!$1:$1048576,MATCH(DATE(AJ$2,1,1),Value_Added!$A$1:$LI$1),FALSE)</f>
        <v>586962.46699999995</v>
      </c>
      <c r="AK1574" s="368">
        <f>+VLOOKUP($E1574,Value_Added!$1:$1048576,MATCH(DATE(AK$2,1,1),Value_Added!$A$1:$LI$1),FALSE)</f>
        <v>595083.53480000002</v>
      </c>
      <c r="AL1574" s="368">
        <f>+VLOOKUP($E1574,Value_Added!$1:$1048576,MATCH(DATE(AL$2,1,1),Value_Added!$A$1:$LI$1),FALSE)</f>
        <v>603355.27870000002</v>
      </c>
      <c r="AM1574" s="368">
        <f>+VLOOKUP($E1574,Value_Added!$1:$1048576,MATCH(DATE(AM$2,1,1),Value_Added!$A$1:$LI$1),FALSE)</f>
        <v>611755.11349999998</v>
      </c>
      <c r="AN1574" s="368">
        <f>+VLOOKUP($E1574,Value_Added!$1:$1048576,MATCH(DATE(AN$2,1,1),Value_Added!$A$1:$LI$1),FALSE)</f>
        <v>620259.01850000001</v>
      </c>
      <c r="AO1574" s="368">
        <f>+VLOOKUP($E1574,Value_Added!$1:$1048576,MATCH(DATE(AO$2,1,1),Value_Added!$A$1:$LI$1),FALSE)</f>
        <v>628842.04229999997</v>
      </c>
    </row>
    <row r="1575" spans="1:41" s="92" customFormat="1" ht="15" customHeight="1" x14ac:dyDescent="0.35">
      <c r="A1575" s="394"/>
      <c r="B1575" s="392"/>
      <c r="C1575" s="86" t="s">
        <v>787</v>
      </c>
      <c r="D1575" s="131"/>
      <c r="E1575" s="87" t="s">
        <v>884</v>
      </c>
      <c r="F1575" s="368">
        <f>+VLOOKUP($E1575,Value_Added!$1:$1048576,MATCH(DATE(F$2,1,1),Value_Added!$A$1:$LI$1),FALSE)</f>
        <v>-2034.0159100000001</v>
      </c>
      <c r="G1575" s="368">
        <f>+VLOOKUP($E1575,Value_Added!$1:$1048576,MATCH(DATE(G$2,1,1),Value_Added!$A$1:$LI$1),FALSE)</f>
        <v>-2055.2844719999998</v>
      </c>
      <c r="H1575" s="368">
        <f>+VLOOKUP($E1575,Value_Added!$1:$1048576,MATCH(DATE(H$2,1,1),Value_Added!$A$1:$LI$1),FALSE)</f>
        <v>-2062.6077110000001</v>
      </c>
      <c r="I1575" s="368">
        <f>+VLOOKUP($E1575,Value_Added!$1:$1048576,MATCH(DATE(I$2,1,1),Value_Added!$A$1:$LI$1),FALSE)</f>
        <v>-2050.0354299999999</v>
      </c>
      <c r="J1575" s="368">
        <f>+VLOOKUP($E1575,Value_Added!$1:$1048576,MATCH(DATE(J$2,1,1),Value_Added!$A$1:$LI$1),FALSE)</f>
        <v>-2034.2141549999999</v>
      </c>
      <c r="K1575" s="368">
        <f>+VLOOKUP($E1575,Value_Added!$1:$1048576,MATCH(DATE(K$2,1,1),Value_Added!$A$1:$LI$1),FALSE)</f>
        <v>-2032.211012</v>
      </c>
      <c r="L1575" s="368">
        <f>+VLOOKUP($E1575,Value_Added!$1:$1048576,MATCH(DATE(L$2,1,1),Value_Added!$A$1:$LI$1),FALSE)</f>
        <v>-1982.5057039999999</v>
      </c>
      <c r="M1575" s="368">
        <f>+VLOOKUP($E1575,Value_Added!$1:$1048576,MATCH(DATE(M$2,1,1),Value_Added!$A$1:$LI$1),FALSE)</f>
        <v>-1980.1214869999999</v>
      </c>
      <c r="N1575" s="368">
        <f>+VLOOKUP($E1575,Value_Added!$1:$1048576,MATCH(DATE(N$2,1,1),Value_Added!$A$1:$LI$1),FALSE)</f>
        <v>-1988.957756</v>
      </c>
      <c r="O1575" s="368">
        <f>+VLOOKUP($E1575,Value_Added!$1:$1048576,MATCH(DATE(O$2,1,1),Value_Added!$A$1:$LI$1),FALSE)</f>
        <v>-2003.888661</v>
      </c>
      <c r="P1575" s="368">
        <f>+VLOOKUP($E1575,Value_Added!$1:$1048576,MATCH(DATE(P$2,1,1),Value_Added!$A$1:$LI$1),FALSE)</f>
        <v>-2020.144014</v>
      </c>
      <c r="Q1575" s="368">
        <f>+VLOOKUP($E1575,Value_Added!$1:$1048576,MATCH(DATE(Q$2,1,1),Value_Added!$A$1:$LI$1),FALSE)</f>
        <v>-2046.8792410000001</v>
      </c>
      <c r="R1575" s="368">
        <f>+VLOOKUP($E1575,Value_Added!$1:$1048576,MATCH(DATE(R$2,1,1),Value_Added!$A$1:$LI$1),FALSE)</f>
        <v>-2071.1256819999999</v>
      </c>
      <c r="S1575" s="368">
        <f>+VLOOKUP($E1575,Value_Added!$1:$1048576,MATCH(DATE(S$2,1,1),Value_Added!$A$1:$LI$1),FALSE)</f>
        <v>-2090.8600259999998</v>
      </c>
      <c r="T1575" s="368">
        <f>+VLOOKUP($E1575,Value_Added!$1:$1048576,MATCH(DATE(T$2,1,1),Value_Added!$A$1:$LI$1),FALSE)</f>
        <v>-2106.6384979999998</v>
      </c>
      <c r="U1575" s="368">
        <f>+VLOOKUP($E1575,Value_Added!$1:$1048576,MATCH(DATE(U$2,1,1),Value_Added!$A$1:$LI$1),FALSE)</f>
        <v>-2119.3310409999999</v>
      </c>
      <c r="V1575" s="368">
        <f>+VLOOKUP($E1575,Value_Added!$1:$1048576,MATCH(DATE(V$2,1,1),Value_Added!$A$1:$LI$1),FALSE)</f>
        <v>-2130.287515</v>
      </c>
      <c r="W1575" s="368">
        <f>+VLOOKUP($E1575,Value_Added!$1:$1048576,MATCH(DATE(W$2,1,1),Value_Added!$A$1:$LI$1),FALSE)</f>
        <v>-2138.876252</v>
      </c>
      <c r="X1575" s="368">
        <f>+VLOOKUP($E1575,Value_Added!$1:$1048576,MATCH(DATE(X$2,1,1),Value_Added!$A$1:$LI$1),FALSE)</f>
        <v>-2147.2957540000002</v>
      </c>
      <c r="Y1575" s="368">
        <f>+VLOOKUP($E1575,Value_Added!$1:$1048576,MATCH(DATE(Y$2,1,1),Value_Added!$A$1:$LI$1),FALSE)</f>
        <v>-2156.1971619999999</v>
      </c>
      <c r="Z1575" s="368">
        <f>+VLOOKUP($E1575,Value_Added!$1:$1048576,MATCH(DATE(Z$2,1,1),Value_Added!$A$1:$LI$1),FALSE)</f>
        <v>-2166.011743</v>
      </c>
      <c r="AA1575" s="368">
        <f>+VLOOKUP($E1575,Value_Added!$1:$1048576,MATCH(DATE(AA$2,1,1),Value_Added!$A$1:$LI$1),FALSE)</f>
        <v>-2176.2746000000002</v>
      </c>
      <c r="AB1575" s="368">
        <f>+VLOOKUP($E1575,Value_Added!$1:$1048576,MATCH(DATE(AB$2,1,1),Value_Added!$A$1:$LI$1),FALSE)</f>
        <v>-2187.4709379999999</v>
      </c>
      <c r="AC1575" s="368">
        <f>+VLOOKUP($E1575,Value_Added!$1:$1048576,MATCH(DATE(AC$2,1,1),Value_Added!$A$1:$LI$1),FALSE)</f>
        <v>-2199.7168569999999</v>
      </c>
      <c r="AD1575" s="368">
        <f>+VLOOKUP($E1575,Value_Added!$1:$1048576,MATCH(DATE(AD$2,1,1),Value_Added!$A$1:$LI$1),FALSE)</f>
        <v>-2212.9768829999998</v>
      </c>
      <c r="AE1575" s="368">
        <f>+VLOOKUP($E1575,Value_Added!$1:$1048576,MATCH(DATE(AE$2,1,1),Value_Added!$A$1:$LI$1),FALSE)</f>
        <v>-2227.7060649999999</v>
      </c>
      <c r="AF1575" s="368">
        <f>+VLOOKUP($E1575,Value_Added!$1:$1048576,MATCH(DATE(AF$2,1,1),Value_Added!$A$1:$LI$1),FALSE)</f>
        <v>-2263.6810460000002</v>
      </c>
      <c r="AG1575" s="368">
        <f>+VLOOKUP($E1575,Value_Added!$1:$1048576,MATCH(DATE(AG$2,1,1),Value_Added!$A$1:$LI$1),FALSE)</f>
        <v>-2299.2210140000002</v>
      </c>
      <c r="AH1575" s="368">
        <f>+VLOOKUP($E1575,Value_Added!$1:$1048576,MATCH(DATE(AH$2,1,1),Value_Added!$A$1:$LI$1),FALSE)</f>
        <v>-2334.0246820000002</v>
      </c>
      <c r="AI1575" s="368">
        <f>+VLOOKUP($E1575,Value_Added!$1:$1048576,MATCH(DATE(AI$2,1,1),Value_Added!$A$1:$LI$1),FALSE)</f>
        <v>-2370.3375850000002</v>
      </c>
      <c r="AJ1575" s="368">
        <f>+VLOOKUP($E1575,Value_Added!$1:$1048576,MATCH(DATE(AJ$2,1,1),Value_Added!$A$1:$LI$1),FALSE)</f>
        <v>-2408.9916119999998</v>
      </c>
      <c r="AK1575" s="368">
        <f>+VLOOKUP($E1575,Value_Added!$1:$1048576,MATCH(DATE(AK$2,1,1),Value_Added!$A$1:$LI$1),FALSE)</f>
        <v>-2449.8267329999999</v>
      </c>
      <c r="AL1575" s="368">
        <f>+VLOOKUP($E1575,Value_Added!$1:$1048576,MATCH(DATE(AL$2,1,1),Value_Added!$A$1:$LI$1),FALSE)</f>
        <v>-2492.3519110000002</v>
      </c>
      <c r="AM1575" s="368">
        <f>+VLOOKUP($E1575,Value_Added!$1:$1048576,MATCH(DATE(AM$2,1,1),Value_Added!$A$1:$LI$1),FALSE)</f>
        <v>-2536.0682630000001</v>
      </c>
      <c r="AN1575" s="368">
        <f>+VLOOKUP($E1575,Value_Added!$1:$1048576,MATCH(DATE(AN$2,1,1),Value_Added!$A$1:$LI$1),FALSE)</f>
        <v>-2580.5088289999999</v>
      </c>
      <c r="AO1575" s="368">
        <f>+VLOOKUP($E1575,Value_Added!$1:$1048576,MATCH(DATE(AO$2,1,1),Value_Added!$A$1:$LI$1),FALSE)</f>
        <v>-2625.2484639999998</v>
      </c>
    </row>
    <row r="1576" spans="1:41" ht="15" customHeight="1" x14ac:dyDescent="0.35">
      <c r="A1576" s="394"/>
      <c r="B1576" s="392"/>
      <c r="C1576" s="139" t="s">
        <v>455</v>
      </c>
      <c r="D1576" s="95"/>
      <c r="E1576" s="65" t="s">
        <v>885</v>
      </c>
      <c r="F1576" s="368">
        <f>+VLOOKUP($E1576,Value_Added!$1:$1048576,MATCH(DATE(F$2,1,1),Value_Added!$A$1:$LI$1),FALSE)</f>
        <v>-2124.7840959999999</v>
      </c>
      <c r="G1576" s="368">
        <f>+VLOOKUP($E1576,Value_Added!$1:$1048576,MATCH(DATE(G$2,1,1),Value_Added!$A$1:$LI$1),FALSE)</f>
        <v>-2149.2350179999999</v>
      </c>
      <c r="H1576" s="368">
        <f>+VLOOKUP($E1576,Value_Added!$1:$1048576,MATCH(DATE(H$2,1,1),Value_Added!$A$1:$LI$1),FALSE)</f>
        <v>-2158.3729669999998</v>
      </c>
      <c r="I1576" s="368">
        <f>+VLOOKUP($E1576,Value_Added!$1:$1048576,MATCH(DATE(I$2,1,1),Value_Added!$A$1:$LI$1),FALSE)</f>
        <v>-2145.1117899999999</v>
      </c>
      <c r="J1576" s="368">
        <f>+VLOOKUP($E1576,Value_Added!$1:$1048576,MATCH(DATE(J$2,1,1),Value_Added!$A$1:$LI$1),FALSE)</f>
        <v>-2134.455762</v>
      </c>
      <c r="K1576" s="368">
        <f>+VLOOKUP($E1576,Value_Added!$1:$1048576,MATCH(DATE(K$2,1,1),Value_Added!$A$1:$LI$1),FALSE)</f>
        <v>-2144.5133810000002</v>
      </c>
      <c r="L1576" s="368">
        <f>+VLOOKUP($E1576,Value_Added!$1:$1048576,MATCH(DATE(L$2,1,1),Value_Added!$A$1:$LI$1),FALSE)</f>
        <v>-2119.2988249999999</v>
      </c>
      <c r="M1576" s="368">
        <f>+VLOOKUP($E1576,Value_Added!$1:$1048576,MATCH(DATE(M$2,1,1),Value_Added!$A$1:$LI$1),FALSE)</f>
        <v>-2139.8864090000002</v>
      </c>
      <c r="N1576" s="368">
        <f>+VLOOKUP($E1576,Value_Added!$1:$1048576,MATCH(DATE(N$2,1,1),Value_Added!$A$1:$LI$1),FALSE)</f>
        <v>-2174.1663290000001</v>
      </c>
      <c r="O1576" s="368">
        <f>+VLOOKUP($E1576,Value_Added!$1:$1048576,MATCH(DATE(O$2,1,1),Value_Added!$A$1:$LI$1),FALSE)</f>
        <v>-2216.5649440000002</v>
      </c>
      <c r="P1576" s="368">
        <f>+VLOOKUP($E1576,Value_Added!$1:$1048576,MATCH(DATE(P$2,1,1),Value_Added!$A$1:$LI$1),FALSE)</f>
        <v>-2261.8432550000002</v>
      </c>
      <c r="Q1576" s="368">
        <f>+VLOOKUP($E1576,Value_Added!$1:$1048576,MATCH(DATE(Q$2,1,1),Value_Added!$A$1:$LI$1),FALSE)</f>
        <v>-2304.2046190000001</v>
      </c>
      <c r="R1576" s="368">
        <f>+VLOOKUP($E1576,Value_Added!$1:$1048576,MATCH(DATE(R$2,1,1),Value_Added!$A$1:$LI$1),FALSE)</f>
        <v>-2341.9690999999998</v>
      </c>
      <c r="S1576" s="368">
        <f>+VLOOKUP($E1576,Value_Added!$1:$1048576,MATCH(DATE(S$2,1,1),Value_Added!$A$1:$LI$1),FALSE)</f>
        <v>-2375.2154270000001</v>
      </c>
      <c r="T1576" s="368">
        <f>+VLOOKUP($E1576,Value_Added!$1:$1048576,MATCH(DATE(T$2,1,1),Value_Added!$A$1:$LI$1),FALSE)</f>
        <v>-2405.0040180000001</v>
      </c>
      <c r="U1576" s="368">
        <f>+VLOOKUP($E1576,Value_Added!$1:$1048576,MATCH(DATE(U$2,1,1),Value_Added!$A$1:$LI$1),FALSE)</f>
        <v>-2432.4969550000001</v>
      </c>
      <c r="V1576" s="368">
        <f>+VLOOKUP($E1576,Value_Added!$1:$1048576,MATCH(DATE(V$2,1,1),Value_Added!$A$1:$LI$1),FALSE)</f>
        <v>-2459.1815999999999</v>
      </c>
      <c r="W1576" s="368">
        <f>+VLOOKUP($E1576,Value_Added!$1:$1048576,MATCH(DATE(W$2,1,1),Value_Added!$A$1:$LI$1),FALSE)</f>
        <v>-2484.7950609999998</v>
      </c>
      <c r="X1576" s="368">
        <f>+VLOOKUP($E1576,Value_Added!$1:$1048576,MATCH(DATE(X$2,1,1),Value_Added!$A$1:$LI$1),FALSE)</f>
        <v>-2511.3052480000001</v>
      </c>
      <c r="Y1576" s="368">
        <f>+VLOOKUP($E1576,Value_Added!$1:$1048576,MATCH(DATE(Y$2,1,1),Value_Added!$A$1:$LI$1),FALSE)</f>
        <v>-2539.4756280000001</v>
      </c>
      <c r="Z1576" s="368">
        <f>+VLOOKUP($E1576,Value_Added!$1:$1048576,MATCH(DATE(Z$2,1,1),Value_Added!$A$1:$LI$1),FALSE)</f>
        <v>-2569.8167739999999</v>
      </c>
      <c r="AA1576" s="368">
        <f>+VLOOKUP($E1576,Value_Added!$1:$1048576,MATCH(DATE(AA$2,1,1),Value_Added!$A$1:$LI$1),FALSE)</f>
        <v>-2602.3174359999998</v>
      </c>
      <c r="AB1576" s="368">
        <f>+VLOOKUP($E1576,Value_Added!$1:$1048576,MATCH(DATE(AB$2,1,1),Value_Added!$A$1:$LI$1),FALSE)</f>
        <v>-2637.6771079999999</v>
      </c>
      <c r="AC1576" s="368">
        <f>+VLOOKUP($E1576,Value_Added!$1:$1048576,MATCH(DATE(AC$2,1,1),Value_Added!$A$1:$LI$1),FALSE)</f>
        <v>-2676.282647</v>
      </c>
      <c r="AD1576" s="368">
        <f>+VLOOKUP($E1576,Value_Added!$1:$1048576,MATCH(DATE(AD$2,1,1),Value_Added!$A$1:$LI$1),FALSE)</f>
        <v>-2718.4258570000002</v>
      </c>
      <c r="AE1576" s="368">
        <f>+VLOOKUP($E1576,Value_Added!$1:$1048576,MATCH(DATE(AE$2,1,1),Value_Added!$A$1:$LI$1),FALSE)</f>
        <v>-2764.57204</v>
      </c>
      <c r="AF1576" s="368">
        <f>+VLOOKUP($E1576,Value_Added!$1:$1048576,MATCH(DATE(AF$2,1,1),Value_Added!$A$1:$LI$1),FALSE)</f>
        <v>-2817.216543</v>
      </c>
      <c r="AG1576" s="368">
        <f>+VLOOKUP($E1576,Value_Added!$1:$1048576,MATCH(DATE(AG$2,1,1),Value_Added!$A$1:$LI$1),FALSE)</f>
        <v>-2864.4615079999999</v>
      </c>
      <c r="AH1576" s="368">
        <f>+VLOOKUP($E1576,Value_Added!$1:$1048576,MATCH(DATE(AH$2,1,1),Value_Added!$A$1:$LI$1),FALSE)</f>
        <v>-2910.9096450000002</v>
      </c>
      <c r="AI1576" s="368">
        <f>+VLOOKUP($E1576,Value_Added!$1:$1048576,MATCH(DATE(AI$2,1,1),Value_Added!$A$1:$LI$1),FALSE)</f>
        <v>-2960.0031800000002</v>
      </c>
      <c r="AJ1576" s="368">
        <f>+VLOOKUP($E1576,Value_Added!$1:$1048576,MATCH(DATE(AJ$2,1,1),Value_Added!$A$1:$LI$1),FALSE)</f>
        <v>-3012.5636319999999</v>
      </c>
      <c r="AK1576" s="368">
        <f>+VLOOKUP($E1576,Value_Added!$1:$1048576,MATCH(DATE(AK$2,1,1),Value_Added!$A$1:$LI$1),FALSE)</f>
        <v>-3068.139917</v>
      </c>
      <c r="AL1576" s="368">
        <f>+VLOOKUP($E1576,Value_Added!$1:$1048576,MATCH(DATE(AL$2,1,1),Value_Added!$A$1:$LI$1),FALSE)</f>
        <v>-3125.9341410000002</v>
      </c>
      <c r="AM1576" s="368">
        <f>+VLOOKUP($E1576,Value_Added!$1:$1048576,MATCH(DATE(AM$2,1,1),Value_Added!$A$1:$LI$1),FALSE)</f>
        <v>-3185.170059</v>
      </c>
      <c r="AN1576" s="368">
        <f>+VLOOKUP($E1576,Value_Added!$1:$1048576,MATCH(DATE(AN$2,1,1),Value_Added!$A$1:$LI$1),FALSE)</f>
        <v>-3245.1516489999999</v>
      </c>
      <c r="AO1576" s="368">
        <f>+VLOOKUP($E1576,Value_Added!$1:$1048576,MATCH(DATE(AO$2,1,1),Value_Added!$A$1:$LI$1),FALSE)</f>
        <v>-3305.2596530000001</v>
      </c>
    </row>
    <row r="1577" spans="1:41" ht="15" customHeight="1" x14ac:dyDescent="0.35">
      <c r="A1577" s="394"/>
      <c r="B1577" s="392"/>
      <c r="C1577" s="139" t="s">
        <v>456</v>
      </c>
      <c r="D1577" s="95"/>
      <c r="E1577" s="65" t="s">
        <v>886</v>
      </c>
      <c r="F1577" s="368">
        <f>+VLOOKUP($E1577,Value_Added!$1:$1048576,MATCH(DATE(F$2,1,1),Value_Added!$A$1:$LI$1),FALSE)</f>
        <v>-612.46223429999998</v>
      </c>
      <c r="G1577" s="368">
        <f>+VLOOKUP($E1577,Value_Added!$1:$1048576,MATCH(DATE(G$2,1,1),Value_Added!$A$1:$LI$1),FALSE)</f>
        <v>-616.02719349999995</v>
      </c>
      <c r="H1577" s="368">
        <f>+VLOOKUP($E1577,Value_Added!$1:$1048576,MATCH(DATE(H$2,1,1),Value_Added!$A$1:$LI$1),FALSE)</f>
        <v>-616.75250229999995</v>
      </c>
      <c r="I1577" s="368">
        <f>+VLOOKUP($E1577,Value_Added!$1:$1048576,MATCH(DATE(I$2,1,1),Value_Added!$A$1:$LI$1),FALSE)</f>
        <v>-619.9786593</v>
      </c>
      <c r="J1577" s="368">
        <f>+VLOOKUP($E1577,Value_Added!$1:$1048576,MATCH(DATE(J$2,1,1),Value_Added!$A$1:$LI$1),FALSE)</f>
        <v>-623.96849789999999</v>
      </c>
      <c r="K1577" s="368">
        <f>+VLOOKUP($E1577,Value_Added!$1:$1048576,MATCH(DATE(K$2,1,1),Value_Added!$A$1:$LI$1),FALSE)</f>
        <v>-626.0259777</v>
      </c>
      <c r="L1577" s="368">
        <f>+VLOOKUP($E1577,Value_Added!$1:$1048576,MATCH(DATE(L$2,1,1),Value_Added!$A$1:$LI$1),FALSE)</f>
        <v>-629.69243300000005</v>
      </c>
      <c r="M1577" s="368">
        <f>+VLOOKUP($E1577,Value_Added!$1:$1048576,MATCH(DATE(M$2,1,1),Value_Added!$A$1:$LI$1),FALSE)</f>
        <v>-640.30796380000004</v>
      </c>
      <c r="N1577" s="368">
        <f>+VLOOKUP($E1577,Value_Added!$1:$1048576,MATCH(DATE(N$2,1,1),Value_Added!$A$1:$LI$1),FALSE)</f>
        <v>-651.7533201</v>
      </c>
      <c r="O1577" s="368">
        <f>+VLOOKUP($E1577,Value_Added!$1:$1048576,MATCH(DATE(O$2,1,1),Value_Added!$A$1:$LI$1),FALSE)</f>
        <v>-663.30385590000003</v>
      </c>
      <c r="P1577" s="368">
        <f>+VLOOKUP($E1577,Value_Added!$1:$1048576,MATCH(DATE(P$2,1,1),Value_Added!$A$1:$LI$1),FALSE)</f>
        <v>-674.43183569999997</v>
      </c>
      <c r="Q1577" s="368">
        <f>+VLOOKUP($E1577,Value_Added!$1:$1048576,MATCH(DATE(Q$2,1,1),Value_Added!$A$1:$LI$1),FALSE)</f>
        <v>-685.07364849999999</v>
      </c>
      <c r="R1577" s="368">
        <f>+VLOOKUP($E1577,Value_Added!$1:$1048576,MATCH(DATE(R$2,1,1),Value_Added!$A$1:$LI$1),FALSE)</f>
        <v>-695.41727960000003</v>
      </c>
      <c r="S1577" s="368">
        <f>+VLOOKUP($E1577,Value_Added!$1:$1048576,MATCH(DATE(S$2,1,1),Value_Added!$A$1:$LI$1),FALSE)</f>
        <v>-704.97909779999998</v>
      </c>
      <c r="T1577" s="368">
        <f>+VLOOKUP($E1577,Value_Added!$1:$1048576,MATCH(DATE(T$2,1,1),Value_Added!$A$1:$LI$1),FALSE)</f>
        <v>-713.7645334</v>
      </c>
      <c r="U1577" s="368">
        <f>+VLOOKUP($E1577,Value_Added!$1:$1048576,MATCH(DATE(U$2,1,1),Value_Added!$A$1:$LI$1),FALSE)</f>
        <v>-721.91616980000003</v>
      </c>
      <c r="V1577" s="368">
        <f>+VLOOKUP($E1577,Value_Added!$1:$1048576,MATCH(DATE(V$2,1,1),Value_Added!$A$1:$LI$1),FALSE)</f>
        <v>-729.47006120000003</v>
      </c>
      <c r="W1577" s="368">
        <f>+VLOOKUP($E1577,Value_Added!$1:$1048576,MATCH(DATE(W$2,1,1),Value_Added!$A$1:$LI$1),FALSE)</f>
        <v>-736.5253242</v>
      </c>
      <c r="X1577" s="368">
        <f>+VLOOKUP($E1577,Value_Added!$1:$1048576,MATCH(DATE(X$2,1,1),Value_Added!$A$1:$LI$1),FALSE)</f>
        <v>-743.53899130000002</v>
      </c>
      <c r="Y1577" s="368">
        <f>+VLOOKUP($E1577,Value_Added!$1:$1048576,MATCH(DATE(Y$2,1,1),Value_Added!$A$1:$LI$1),FALSE)</f>
        <v>-750.68200249999995</v>
      </c>
      <c r="Z1577" s="368">
        <f>+VLOOKUP($E1577,Value_Added!$1:$1048576,MATCH(DATE(Z$2,1,1),Value_Added!$A$1:$LI$1),FALSE)</f>
        <v>-758.04691109999999</v>
      </c>
      <c r="AA1577" s="368">
        <f>+VLOOKUP($E1577,Value_Added!$1:$1048576,MATCH(DATE(AA$2,1,1),Value_Added!$A$1:$LI$1),FALSE)</f>
        <v>-765.72032200000001</v>
      </c>
      <c r="AB1577" s="368">
        <f>+VLOOKUP($E1577,Value_Added!$1:$1048576,MATCH(DATE(AB$2,1,1),Value_Added!$A$1:$LI$1),FALSE)</f>
        <v>-773.81810250000001</v>
      </c>
      <c r="AC1577" s="368">
        <f>+VLOOKUP($E1577,Value_Added!$1:$1048576,MATCH(DATE(AC$2,1,1),Value_Added!$A$1:$LI$1),FALSE)</f>
        <v>-782.42544050000004</v>
      </c>
      <c r="AD1577" s="368">
        <f>+VLOOKUP($E1577,Value_Added!$1:$1048576,MATCH(DATE(AD$2,1,1),Value_Added!$A$1:$LI$1),FALSE)</f>
        <v>-791.61071049999998</v>
      </c>
      <c r="AE1577" s="368">
        <f>+VLOOKUP($E1577,Value_Added!$1:$1048576,MATCH(DATE(AE$2,1,1),Value_Added!$A$1:$LI$1),FALSE)</f>
        <v>-801.3944371</v>
      </c>
      <c r="AF1577" s="368">
        <f>+VLOOKUP($E1577,Value_Added!$1:$1048576,MATCH(DATE(AF$2,1,1),Value_Added!$A$1:$LI$1),FALSE)</f>
        <v>-811.68271030000005</v>
      </c>
      <c r="AG1577" s="368">
        <f>+VLOOKUP($E1577,Value_Added!$1:$1048576,MATCH(DATE(AG$2,1,1),Value_Added!$A$1:$LI$1),FALSE)</f>
        <v>-822.40996150000001</v>
      </c>
      <c r="AH1577" s="368">
        <f>+VLOOKUP($E1577,Value_Added!$1:$1048576,MATCH(DATE(AH$2,1,1),Value_Added!$A$1:$LI$1),FALSE)</f>
        <v>-833.68336750000003</v>
      </c>
      <c r="AI1577" s="368">
        <f>+VLOOKUP($E1577,Value_Added!$1:$1048576,MATCH(DATE(AI$2,1,1),Value_Added!$A$1:$LI$1),FALSE)</f>
        <v>-845.55868120000002</v>
      </c>
      <c r="AJ1577" s="368">
        <f>+VLOOKUP($E1577,Value_Added!$1:$1048576,MATCH(DATE(AJ$2,1,1),Value_Added!$A$1:$LI$1),FALSE)</f>
        <v>-858.00814630000002</v>
      </c>
      <c r="AK1577" s="368">
        <f>+VLOOKUP($E1577,Value_Added!$1:$1048576,MATCH(DATE(AK$2,1,1),Value_Added!$A$1:$LI$1),FALSE)</f>
        <v>-870.95377680000001</v>
      </c>
      <c r="AL1577" s="368">
        <f>+VLOOKUP($E1577,Value_Added!$1:$1048576,MATCH(DATE(AL$2,1,1),Value_Added!$A$1:$LI$1),FALSE)</f>
        <v>-884.29700309999998</v>
      </c>
      <c r="AM1577" s="368">
        <f>+VLOOKUP($E1577,Value_Added!$1:$1048576,MATCH(DATE(AM$2,1,1),Value_Added!$A$1:$LI$1),FALSE)</f>
        <v>-897.93209939999997</v>
      </c>
      <c r="AN1577" s="368">
        <f>+VLOOKUP($E1577,Value_Added!$1:$1048576,MATCH(DATE(AN$2,1,1),Value_Added!$A$1:$LI$1),FALSE)</f>
        <v>-911.74960599999997</v>
      </c>
      <c r="AO1577" s="368">
        <f>+VLOOKUP($E1577,Value_Added!$1:$1048576,MATCH(DATE(AO$2,1,1),Value_Added!$A$1:$LI$1),FALSE)</f>
        <v>-925.63762940000004</v>
      </c>
    </row>
    <row r="1578" spans="1:41" ht="15" customHeight="1" x14ac:dyDescent="0.35">
      <c r="A1578" s="394"/>
      <c r="B1578" s="392"/>
      <c r="C1578" s="139" t="s">
        <v>459</v>
      </c>
      <c r="D1578" s="95"/>
      <c r="E1578" s="65" t="s">
        <v>887</v>
      </c>
      <c r="F1578" s="368">
        <f>+VLOOKUP($E1578,Value_Added!$1:$1048576,MATCH(DATE(F$2,1,1),Value_Added!$A$1:$LI$1),FALSE)</f>
        <v>209.3851099</v>
      </c>
      <c r="G1578" s="368">
        <f>+VLOOKUP($E1578,Value_Added!$1:$1048576,MATCH(DATE(G$2,1,1),Value_Added!$A$1:$LI$1),FALSE)</f>
        <v>211.40185719999999</v>
      </c>
      <c r="H1578" s="368">
        <f>+VLOOKUP($E1578,Value_Added!$1:$1048576,MATCH(DATE(H$2,1,1),Value_Added!$A$1:$LI$1),FALSE)</f>
        <v>212.10916760000001</v>
      </c>
      <c r="I1578" s="368">
        <f>+VLOOKUP($E1578,Value_Added!$1:$1048576,MATCH(DATE(I$2,1,1),Value_Added!$A$1:$LI$1),FALSE)</f>
        <v>212.87562460000001</v>
      </c>
      <c r="J1578" s="368">
        <f>+VLOOKUP($E1578,Value_Added!$1:$1048576,MATCH(DATE(J$2,1,1),Value_Added!$A$1:$LI$1),FALSE)</f>
        <v>215.69929999999999</v>
      </c>
      <c r="K1578" s="368">
        <f>+VLOOKUP($E1578,Value_Added!$1:$1048576,MATCH(DATE(K$2,1,1),Value_Added!$A$1:$LI$1),FALSE)</f>
        <v>219.9635308</v>
      </c>
      <c r="L1578" s="368">
        <f>+VLOOKUP($E1578,Value_Added!$1:$1048576,MATCH(DATE(L$2,1,1),Value_Added!$A$1:$LI$1),FALSE)</f>
        <v>228.5035158</v>
      </c>
      <c r="M1578" s="368">
        <f>+VLOOKUP($E1578,Value_Added!$1:$1048576,MATCH(DATE(M$2,1,1),Value_Added!$A$1:$LI$1),FALSE)</f>
        <v>238.51637059999999</v>
      </c>
      <c r="N1578" s="368">
        <f>+VLOOKUP($E1578,Value_Added!$1:$1048576,MATCH(DATE(N$2,1,1),Value_Added!$A$1:$LI$1),FALSE)</f>
        <v>249.46182229999999</v>
      </c>
      <c r="O1578" s="368">
        <f>+VLOOKUP($E1578,Value_Added!$1:$1048576,MATCH(DATE(O$2,1,1),Value_Added!$A$1:$LI$1),FALSE)</f>
        <v>261.02706490000003</v>
      </c>
      <c r="P1578" s="368">
        <f>+VLOOKUP($E1578,Value_Added!$1:$1048576,MATCH(DATE(P$2,1,1),Value_Added!$A$1:$LI$1),FALSE)</f>
        <v>272.926332</v>
      </c>
      <c r="Q1578" s="368">
        <f>+VLOOKUP($E1578,Value_Added!$1:$1048576,MATCH(DATE(Q$2,1,1),Value_Added!$A$1:$LI$1),FALSE)</f>
        <v>280.51611739999998</v>
      </c>
      <c r="R1578" s="368">
        <f>+VLOOKUP($E1578,Value_Added!$1:$1048576,MATCH(DATE(R$2,1,1),Value_Added!$A$1:$LI$1),FALSE)</f>
        <v>287.58297210000001</v>
      </c>
      <c r="S1578" s="368">
        <f>+VLOOKUP($E1578,Value_Added!$1:$1048576,MATCH(DATE(S$2,1,1),Value_Added!$A$1:$LI$1),FALSE)</f>
        <v>294.46869070000002</v>
      </c>
      <c r="T1578" s="368">
        <f>+VLOOKUP($E1578,Value_Added!$1:$1048576,MATCH(DATE(T$2,1,1),Value_Added!$A$1:$LI$1),FALSE)</f>
        <v>301.28093990000002</v>
      </c>
      <c r="U1578" s="368">
        <f>+VLOOKUP($E1578,Value_Added!$1:$1048576,MATCH(DATE(U$2,1,1),Value_Added!$A$1:$LI$1),FALSE)</f>
        <v>308.14060060000003</v>
      </c>
      <c r="V1578" s="368">
        <f>+VLOOKUP($E1578,Value_Added!$1:$1048576,MATCH(DATE(V$2,1,1),Value_Added!$A$1:$LI$1),FALSE)</f>
        <v>315.09464880000002</v>
      </c>
      <c r="W1578" s="368">
        <f>+VLOOKUP($E1578,Value_Added!$1:$1048576,MATCH(DATE(W$2,1,1),Value_Added!$A$1:$LI$1),FALSE)</f>
        <v>322.28642680000002</v>
      </c>
      <c r="X1578" s="368">
        <f>+VLOOKUP($E1578,Value_Added!$1:$1048576,MATCH(DATE(X$2,1,1),Value_Added!$A$1:$LI$1),FALSE)</f>
        <v>329.78049329999999</v>
      </c>
      <c r="Y1578" s="368">
        <f>+VLOOKUP($E1578,Value_Added!$1:$1048576,MATCH(DATE(Y$2,1,1),Value_Added!$A$1:$LI$1),FALSE)</f>
        <v>337.66215529999999</v>
      </c>
      <c r="Z1578" s="368">
        <f>+VLOOKUP($E1578,Value_Added!$1:$1048576,MATCH(DATE(Z$2,1,1),Value_Added!$A$1:$LI$1),FALSE)</f>
        <v>345.98158869999997</v>
      </c>
      <c r="AA1578" s="368">
        <f>+VLOOKUP($E1578,Value_Added!$1:$1048576,MATCH(DATE(AA$2,1,1),Value_Added!$A$1:$LI$1),FALSE)</f>
        <v>354.90477670000001</v>
      </c>
      <c r="AB1578" s="368">
        <f>+VLOOKUP($E1578,Value_Added!$1:$1048576,MATCH(DATE(AB$2,1,1),Value_Added!$A$1:$LI$1),FALSE)</f>
        <v>364.5270721</v>
      </c>
      <c r="AC1578" s="368">
        <f>+VLOOKUP($E1578,Value_Added!$1:$1048576,MATCH(DATE(AC$2,1,1),Value_Added!$A$1:$LI$1),FALSE)</f>
        <v>374.95440830000001</v>
      </c>
      <c r="AD1578" s="368">
        <f>+VLOOKUP($E1578,Value_Added!$1:$1048576,MATCH(DATE(AD$2,1,1),Value_Added!$A$1:$LI$1),FALSE)</f>
        <v>386.30501959999998</v>
      </c>
      <c r="AE1578" s="368">
        <f>+VLOOKUP($E1578,Value_Added!$1:$1048576,MATCH(DATE(AE$2,1,1),Value_Added!$A$1:$LI$1),FALSE)</f>
        <v>398.58329730000003</v>
      </c>
      <c r="AF1578" s="368">
        <f>+VLOOKUP($E1578,Value_Added!$1:$1048576,MATCH(DATE(AF$2,1,1),Value_Added!$A$1:$LI$1),FALSE)</f>
        <v>406.39803430000001</v>
      </c>
      <c r="AG1578" s="368">
        <f>+VLOOKUP($E1578,Value_Added!$1:$1048576,MATCH(DATE(AG$2,1,1),Value_Added!$A$1:$LI$1),FALSE)</f>
        <v>413.02465979999999</v>
      </c>
      <c r="AH1578" s="368">
        <f>+VLOOKUP($E1578,Value_Added!$1:$1048576,MATCH(DATE(AH$2,1,1),Value_Added!$A$1:$LI$1),FALSE)</f>
        <v>419.89177369999999</v>
      </c>
      <c r="AI1578" s="368">
        <f>+VLOOKUP($E1578,Value_Added!$1:$1048576,MATCH(DATE(AI$2,1,1),Value_Added!$A$1:$LI$1),FALSE)</f>
        <v>427.29167949999999</v>
      </c>
      <c r="AJ1578" s="368">
        <f>+VLOOKUP($E1578,Value_Added!$1:$1048576,MATCH(DATE(AJ$2,1,1),Value_Added!$A$1:$LI$1),FALSE)</f>
        <v>435.1837213</v>
      </c>
      <c r="AK1578" s="368">
        <f>+VLOOKUP($E1578,Value_Added!$1:$1048576,MATCH(DATE(AK$2,1,1),Value_Added!$A$1:$LI$1),FALSE)</f>
        <v>443.45422989999997</v>
      </c>
      <c r="AL1578" s="368">
        <f>+VLOOKUP($E1578,Value_Added!$1:$1048576,MATCH(DATE(AL$2,1,1),Value_Added!$A$1:$LI$1),FALSE)</f>
        <v>451.98625900000002</v>
      </c>
      <c r="AM1578" s="368">
        <f>+VLOOKUP($E1578,Value_Added!$1:$1048576,MATCH(DATE(AM$2,1,1),Value_Added!$A$1:$LI$1),FALSE)</f>
        <v>460.67014590000002</v>
      </c>
      <c r="AN1578" s="368">
        <f>+VLOOKUP($E1578,Value_Added!$1:$1048576,MATCH(DATE(AN$2,1,1),Value_Added!$A$1:$LI$1),FALSE)</f>
        <v>469.40873579999999</v>
      </c>
      <c r="AO1578" s="368">
        <f>+VLOOKUP($E1578,Value_Added!$1:$1048576,MATCH(DATE(AO$2,1,1),Value_Added!$A$1:$LI$1),FALSE)</f>
        <v>478.11338499999999</v>
      </c>
    </row>
    <row r="1579" spans="1:41" ht="15" customHeight="1" x14ac:dyDescent="0.35">
      <c r="A1579" s="394"/>
      <c r="B1579" s="392"/>
      <c r="C1579" s="139" t="s">
        <v>460</v>
      </c>
      <c r="D1579" s="95"/>
      <c r="E1579" s="65" t="s">
        <v>888</v>
      </c>
      <c r="F1579" s="368">
        <f>+VLOOKUP($E1579,Value_Added!$1:$1048576,MATCH(DATE(F$2,1,1),Value_Added!$A$1:$LI$1),FALSE)</f>
        <v>493.8453106</v>
      </c>
      <c r="G1579" s="368">
        <f>+VLOOKUP($E1579,Value_Added!$1:$1048576,MATCH(DATE(G$2,1,1),Value_Added!$A$1:$LI$1),FALSE)</f>
        <v>498.57588240000001</v>
      </c>
      <c r="H1579" s="368">
        <f>+VLOOKUP($E1579,Value_Added!$1:$1048576,MATCH(DATE(H$2,1,1),Value_Added!$A$1:$LI$1),FALSE)</f>
        <v>500.40859089999998</v>
      </c>
      <c r="I1579" s="368">
        <f>+VLOOKUP($E1579,Value_Added!$1:$1048576,MATCH(DATE(I$2,1,1),Value_Added!$A$1:$LI$1),FALSE)</f>
        <v>502.17939469999999</v>
      </c>
      <c r="J1579" s="368">
        <f>+VLOOKUP($E1579,Value_Added!$1:$1048576,MATCH(DATE(J$2,1,1),Value_Added!$A$1:$LI$1),FALSE)</f>
        <v>508.51080519999999</v>
      </c>
      <c r="K1579" s="368">
        <f>+VLOOKUP($E1579,Value_Added!$1:$1048576,MATCH(DATE(K$2,1,1),Value_Added!$A$1:$LI$1),FALSE)</f>
        <v>518.36481600000002</v>
      </c>
      <c r="L1579" s="368">
        <f>+VLOOKUP($E1579,Value_Added!$1:$1048576,MATCH(DATE(L$2,1,1),Value_Added!$A$1:$LI$1),FALSE)</f>
        <v>537.98203860000001</v>
      </c>
      <c r="M1579" s="368">
        <f>+VLOOKUP($E1579,Value_Added!$1:$1048576,MATCH(DATE(M$2,1,1),Value_Added!$A$1:$LI$1),FALSE)</f>
        <v>561.55651550000005</v>
      </c>
      <c r="N1579" s="368">
        <f>+VLOOKUP($E1579,Value_Added!$1:$1048576,MATCH(DATE(N$2,1,1),Value_Added!$A$1:$LI$1),FALSE)</f>
        <v>587.50007149999999</v>
      </c>
      <c r="O1579" s="368">
        <f>+VLOOKUP($E1579,Value_Added!$1:$1048576,MATCH(DATE(O$2,1,1),Value_Added!$A$1:$LI$1),FALSE)</f>
        <v>614.95307400000002</v>
      </c>
      <c r="P1579" s="368">
        <f>+VLOOKUP($E1579,Value_Added!$1:$1048576,MATCH(DATE(P$2,1,1),Value_Added!$A$1:$LI$1),FALSE)</f>
        <v>643.20474379999996</v>
      </c>
      <c r="Q1579" s="368">
        <f>+VLOOKUP($E1579,Value_Added!$1:$1048576,MATCH(DATE(Q$2,1,1),Value_Added!$A$1:$LI$1),FALSE)</f>
        <v>661.88290849999998</v>
      </c>
      <c r="R1579" s="368">
        <f>+VLOOKUP($E1579,Value_Added!$1:$1048576,MATCH(DATE(R$2,1,1),Value_Added!$A$1:$LI$1),FALSE)</f>
        <v>678.67772490000004</v>
      </c>
      <c r="S1579" s="368">
        <f>+VLOOKUP($E1579,Value_Added!$1:$1048576,MATCH(DATE(S$2,1,1),Value_Added!$A$1:$LI$1),FALSE)</f>
        <v>694.86580749999996</v>
      </c>
      <c r="T1579" s="368">
        <f>+VLOOKUP($E1579,Value_Added!$1:$1048576,MATCH(DATE(T$2,1,1),Value_Added!$A$1:$LI$1),FALSE)</f>
        <v>710.84911369999998</v>
      </c>
      <c r="U1579" s="368">
        <f>+VLOOKUP($E1579,Value_Added!$1:$1048576,MATCH(DATE(U$2,1,1),Value_Added!$A$1:$LI$1),FALSE)</f>
        <v>726.94148329999996</v>
      </c>
      <c r="V1579" s="368">
        <f>+VLOOKUP($E1579,Value_Added!$1:$1048576,MATCH(DATE(V$2,1,1),Value_Added!$A$1:$LI$1),FALSE)</f>
        <v>743.26949779999995</v>
      </c>
      <c r="W1579" s="368">
        <f>+VLOOKUP($E1579,Value_Added!$1:$1048576,MATCH(DATE(W$2,1,1),Value_Added!$A$1:$LI$1),FALSE)</f>
        <v>760.15770669999995</v>
      </c>
      <c r="X1579" s="368">
        <f>+VLOOKUP($E1579,Value_Added!$1:$1048576,MATCH(DATE(X$2,1,1),Value_Added!$A$1:$LI$1),FALSE)</f>
        <v>777.76799210000001</v>
      </c>
      <c r="Y1579" s="368">
        <f>+VLOOKUP($E1579,Value_Added!$1:$1048576,MATCH(DATE(Y$2,1,1),Value_Added!$A$1:$LI$1),FALSE)</f>
        <v>796.29831330000002</v>
      </c>
      <c r="Z1579" s="368">
        <f>+VLOOKUP($E1579,Value_Added!$1:$1048576,MATCH(DATE(Z$2,1,1),Value_Added!$A$1:$LI$1),FALSE)</f>
        <v>815.87035309999999</v>
      </c>
      <c r="AA1579" s="368">
        <f>+VLOOKUP($E1579,Value_Added!$1:$1048576,MATCH(DATE(AA$2,1,1),Value_Added!$A$1:$LI$1),FALSE)</f>
        <v>836.85838109999997</v>
      </c>
      <c r="AB1579" s="368">
        <f>+VLOOKUP($E1579,Value_Added!$1:$1048576,MATCH(DATE(AB$2,1,1),Value_Added!$A$1:$LI$1),FALSE)</f>
        <v>859.4972004</v>
      </c>
      <c r="AC1579" s="368">
        <f>+VLOOKUP($E1579,Value_Added!$1:$1048576,MATCH(DATE(AC$2,1,1),Value_Added!$A$1:$LI$1),FALSE)</f>
        <v>884.03682200000003</v>
      </c>
      <c r="AD1579" s="368">
        <f>+VLOOKUP($E1579,Value_Added!$1:$1048576,MATCH(DATE(AD$2,1,1),Value_Added!$A$1:$LI$1),FALSE)</f>
        <v>910.75466489999997</v>
      </c>
      <c r="AE1579" s="368">
        <f>+VLOOKUP($E1579,Value_Added!$1:$1048576,MATCH(DATE(AE$2,1,1),Value_Added!$A$1:$LI$1),FALSE)</f>
        <v>939.67711440000005</v>
      </c>
      <c r="AF1579" s="368">
        <f>+VLOOKUP($E1579,Value_Added!$1:$1048576,MATCH(DATE(AF$2,1,1),Value_Added!$A$1:$LI$1),FALSE)</f>
        <v>958.82017269999994</v>
      </c>
      <c r="AG1579" s="368">
        <f>+VLOOKUP($E1579,Value_Added!$1:$1048576,MATCH(DATE(AG$2,1,1),Value_Added!$A$1:$LI$1),FALSE)</f>
        <v>974.62579530000005</v>
      </c>
      <c r="AH1579" s="368">
        <f>+VLOOKUP($E1579,Value_Added!$1:$1048576,MATCH(DATE(AH$2,1,1),Value_Added!$A$1:$LI$1),FALSE)</f>
        <v>990.67655669999999</v>
      </c>
      <c r="AI1579" s="368">
        <f>+VLOOKUP($E1579,Value_Added!$1:$1048576,MATCH(DATE(AI$2,1,1),Value_Added!$A$1:$LI$1),FALSE)</f>
        <v>1007.932596</v>
      </c>
      <c r="AJ1579" s="368">
        <f>+VLOOKUP($E1579,Value_Added!$1:$1048576,MATCH(DATE(AJ$2,1,1),Value_Added!$A$1:$LI$1),FALSE)</f>
        <v>1026.3964450000001</v>
      </c>
      <c r="AK1579" s="368">
        <f>+VLOOKUP($E1579,Value_Added!$1:$1048576,MATCH(DATE(AK$2,1,1),Value_Added!$A$1:$LI$1),FALSE)</f>
        <v>1045.812731</v>
      </c>
      <c r="AL1579" s="368">
        <f>+VLOOKUP($E1579,Value_Added!$1:$1048576,MATCH(DATE(AL$2,1,1),Value_Added!$A$1:$LI$1),FALSE)</f>
        <v>1065.8929740000001</v>
      </c>
      <c r="AM1579" s="368">
        <f>+VLOOKUP($E1579,Value_Added!$1:$1048576,MATCH(DATE(AM$2,1,1),Value_Added!$A$1:$LI$1),FALSE)</f>
        <v>1086.3637490000001</v>
      </c>
      <c r="AN1579" s="368">
        <f>+VLOOKUP($E1579,Value_Added!$1:$1048576,MATCH(DATE(AN$2,1,1),Value_Added!$A$1:$LI$1),FALSE)</f>
        <v>1106.9836909999999</v>
      </c>
      <c r="AO1579" s="368">
        <f>+VLOOKUP($E1579,Value_Added!$1:$1048576,MATCH(DATE(AO$2,1,1),Value_Added!$A$1:$LI$1),FALSE)</f>
        <v>1127.535433</v>
      </c>
    </row>
    <row r="1580" spans="1:41" s="92" customFormat="1" ht="15" customHeight="1" x14ac:dyDescent="0.35">
      <c r="A1580" s="394"/>
      <c r="B1580" s="392"/>
      <c r="C1580" s="86" t="s">
        <v>484</v>
      </c>
      <c r="D1580" s="131"/>
      <c r="E1580" s="87" t="s">
        <v>889</v>
      </c>
      <c r="F1580" s="316">
        <f>+VLOOKUP($E1580,Value_Added!$1:$1048576,MATCH(DATE(F$2,1,1),Value_Added!$A$1:$LI$1),FALSE)</f>
        <v>40539.87429</v>
      </c>
      <c r="G1580" s="316">
        <f>+VLOOKUP($E1580,Value_Added!$1:$1048576,MATCH(DATE(G$2,1,1),Value_Added!$A$1:$LI$1),FALSE)</f>
        <v>40845.967320000003</v>
      </c>
      <c r="H1580" s="316">
        <f>+VLOOKUP($E1580,Value_Added!$1:$1048576,MATCH(DATE(H$2,1,1),Value_Added!$A$1:$LI$1),FALSE)</f>
        <v>41002.699430000001</v>
      </c>
      <c r="I1580" s="316">
        <f>+VLOOKUP($E1580,Value_Added!$1:$1048576,MATCH(DATE(I$2,1,1),Value_Added!$A$1:$LI$1),FALSE)</f>
        <v>41205.798770000001</v>
      </c>
      <c r="J1580" s="316">
        <f>+VLOOKUP($E1580,Value_Added!$1:$1048576,MATCH(DATE(J$2,1,1),Value_Added!$A$1:$LI$1),FALSE)</f>
        <v>41499.589670000001</v>
      </c>
      <c r="K1580" s="316">
        <f>+VLOOKUP($E1580,Value_Added!$1:$1048576,MATCH(DATE(K$2,1,1),Value_Added!$A$1:$LI$1),FALSE)</f>
        <v>41951.94025</v>
      </c>
      <c r="L1580" s="316">
        <f>+VLOOKUP($E1580,Value_Added!$1:$1048576,MATCH(DATE(L$2,1,1),Value_Added!$A$1:$LI$1),FALSE)</f>
        <v>41940.524140000001</v>
      </c>
      <c r="M1580" s="316">
        <f>+VLOOKUP($E1580,Value_Added!$1:$1048576,MATCH(DATE(M$2,1,1),Value_Added!$A$1:$LI$1),FALSE)</f>
        <v>41801.404419999999</v>
      </c>
      <c r="N1580" s="316">
        <f>+VLOOKUP($E1580,Value_Added!$1:$1048576,MATCH(DATE(N$2,1,1),Value_Added!$A$1:$LI$1),FALSE)</f>
        <v>41607.211289999999</v>
      </c>
      <c r="O1580" s="316">
        <f>+VLOOKUP($E1580,Value_Added!$1:$1048576,MATCH(DATE(O$2,1,1),Value_Added!$A$1:$LI$1),FALSE)</f>
        <v>41319.100910000001</v>
      </c>
      <c r="P1580" s="316">
        <f>+VLOOKUP($E1580,Value_Added!$1:$1048576,MATCH(DATE(P$2,1,1),Value_Added!$A$1:$LI$1),FALSE)</f>
        <v>40884.894229999998</v>
      </c>
      <c r="Q1580" s="316">
        <f>+VLOOKUP($E1580,Value_Added!$1:$1048576,MATCH(DATE(Q$2,1,1),Value_Added!$A$1:$LI$1),FALSE)</f>
        <v>40547.295230000003</v>
      </c>
      <c r="R1580" s="316">
        <f>+VLOOKUP($E1580,Value_Added!$1:$1048576,MATCH(DATE(R$2,1,1),Value_Added!$A$1:$LI$1),FALSE)</f>
        <v>40133.197469999999</v>
      </c>
      <c r="S1580" s="316">
        <f>+VLOOKUP($E1580,Value_Added!$1:$1048576,MATCH(DATE(S$2,1,1),Value_Added!$A$1:$LI$1),FALSE)</f>
        <v>39581.065640000001</v>
      </c>
      <c r="T1580" s="316">
        <f>+VLOOKUP($E1580,Value_Added!$1:$1048576,MATCH(DATE(T$2,1,1),Value_Added!$A$1:$LI$1),FALSE)</f>
        <v>38887.872750000002</v>
      </c>
      <c r="U1580" s="316">
        <f>+VLOOKUP($E1580,Value_Added!$1:$1048576,MATCH(DATE(U$2,1,1),Value_Added!$A$1:$LI$1),FALSE)</f>
        <v>38063.984539999998</v>
      </c>
      <c r="V1580" s="316">
        <f>+VLOOKUP($E1580,Value_Added!$1:$1048576,MATCH(DATE(V$2,1,1),Value_Added!$A$1:$LI$1),FALSE)</f>
        <v>37065.131549999998</v>
      </c>
      <c r="W1580" s="316">
        <f>+VLOOKUP($E1580,Value_Added!$1:$1048576,MATCH(DATE(W$2,1,1),Value_Added!$A$1:$LI$1),FALSE)</f>
        <v>35925.702490000003</v>
      </c>
      <c r="X1580" s="316">
        <f>+VLOOKUP($E1580,Value_Added!$1:$1048576,MATCH(DATE(X$2,1,1),Value_Added!$A$1:$LI$1),FALSE)</f>
        <v>34668.814760000001</v>
      </c>
      <c r="Y1580" s="316">
        <f>+VLOOKUP($E1580,Value_Added!$1:$1048576,MATCH(DATE(Y$2,1,1),Value_Added!$A$1:$LI$1),FALSE)</f>
        <v>33301.207289999998</v>
      </c>
      <c r="Z1580" s="316">
        <f>+VLOOKUP($E1580,Value_Added!$1:$1048576,MATCH(DATE(Z$2,1,1),Value_Added!$A$1:$LI$1),FALSE)</f>
        <v>31812.78615</v>
      </c>
      <c r="AA1580" s="316">
        <f>+VLOOKUP($E1580,Value_Added!$1:$1048576,MATCH(DATE(AA$2,1,1),Value_Added!$A$1:$LI$1),FALSE)</f>
        <v>30202.289959999998</v>
      </c>
      <c r="AB1580" s="316">
        <f>+VLOOKUP($E1580,Value_Added!$1:$1048576,MATCH(DATE(AB$2,1,1),Value_Added!$A$1:$LI$1),FALSE)</f>
        <v>28446.072649999998</v>
      </c>
      <c r="AC1580" s="316">
        <f>+VLOOKUP($E1580,Value_Added!$1:$1048576,MATCH(DATE(AC$2,1,1),Value_Added!$A$1:$LI$1),FALSE)</f>
        <v>26514.002550000001</v>
      </c>
      <c r="AD1580" s="316">
        <f>+VLOOKUP($E1580,Value_Added!$1:$1048576,MATCH(DATE(AD$2,1,1),Value_Added!$A$1:$LI$1),FALSE)</f>
        <v>24367.941760000002</v>
      </c>
      <c r="AE1580" s="316">
        <f>+VLOOKUP($E1580,Value_Added!$1:$1048576,MATCH(DATE(AE$2,1,1),Value_Added!$A$1:$LI$1),FALSE)</f>
        <v>21945.379789999999</v>
      </c>
      <c r="AF1580" s="316">
        <f>+VLOOKUP($E1580,Value_Added!$1:$1048576,MATCH(DATE(AF$2,1,1),Value_Added!$A$1:$LI$1),FALSE)</f>
        <v>21531.923640000001</v>
      </c>
      <c r="AG1580" s="316">
        <f>+VLOOKUP($E1580,Value_Added!$1:$1048576,MATCH(DATE(AG$2,1,1),Value_Added!$A$1:$LI$1),FALSE)</f>
        <v>21861.862720000001</v>
      </c>
      <c r="AH1580" s="316">
        <f>+VLOOKUP($E1580,Value_Added!$1:$1048576,MATCH(DATE(AH$2,1,1),Value_Added!$A$1:$LI$1),FALSE)</f>
        <v>22381.582050000001</v>
      </c>
      <c r="AI1580" s="316">
        <f>+VLOOKUP($E1580,Value_Added!$1:$1048576,MATCH(DATE(AI$2,1,1),Value_Added!$A$1:$LI$1),FALSE)</f>
        <v>22921.895850000001</v>
      </c>
      <c r="AJ1580" s="316">
        <f>+VLOOKUP($E1580,Value_Added!$1:$1048576,MATCH(DATE(AJ$2,1,1),Value_Added!$A$1:$LI$1),FALSE)</f>
        <v>23442.701550000002</v>
      </c>
      <c r="AK1580" s="316">
        <f>+VLOOKUP($E1580,Value_Added!$1:$1048576,MATCH(DATE(AK$2,1,1),Value_Added!$A$1:$LI$1),FALSE)</f>
        <v>23940.252850000001</v>
      </c>
      <c r="AL1580" s="316">
        <f>+VLOOKUP($E1580,Value_Added!$1:$1048576,MATCH(DATE(AL$2,1,1),Value_Added!$A$1:$LI$1),FALSE)</f>
        <v>24418.622060000002</v>
      </c>
      <c r="AM1580" s="316">
        <f>+VLOOKUP($E1580,Value_Added!$1:$1048576,MATCH(DATE(AM$2,1,1),Value_Added!$A$1:$LI$1),FALSE)</f>
        <v>24881.700560000001</v>
      </c>
      <c r="AN1580" s="316">
        <f>+VLOOKUP($E1580,Value_Added!$1:$1048576,MATCH(DATE(AN$2,1,1),Value_Added!$A$1:$LI$1),FALSE)</f>
        <v>25331.5524</v>
      </c>
      <c r="AO1580" s="316">
        <f>+VLOOKUP($E1580,Value_Added!$1:$1048576,MATCH(DATE(AO$2,1,1),Value_Added!$A$1:$LI$1),FALSE)</f>
        <v>25768.49568</v>
      </c>
    </row>
    <row r="1581" spans="1:41" ht="15" customHeight="1" x14ac:dyDescent="0.35">
      <c r="A1581" s="394"/>
      <c r="B1581" s="392"/>
      <c r="C1581" s="139" t="s">
        <v>463</v>
      </c>
      <c r="D1581" s="95"/>
      <c r="E1581" s="65" t="s">
        <v>890</v>
      </c>
      <c r="F1581" s="368">
        <f>+VLOOKUP($E1581,Value_Added!$1:$1048576,MATCH(DATE(F$2,1,1),Value_Added!$A$1:$LI$1),FALSE)</f>
        <v>40794.408960000001</v>
      </c>
      <c r="G1581" s="368">
        <f>+VLOOKUP($E1581,Value_Added!$1:$1048576,MATCH(DATE(G$2,1,1),Value_Added!$A$1:$LI$1),FALSE)</f>
        <v>41129.764999999999</v>
      </c>
      <c r="H1581" s="368">
        <f>+VLOOKUP($E1581,Value_Added!$1:$1048576,MATCH(DATE(H$2,1,1),Value_Added!$A$1:$LI$1),FALSE)</f>
        <v>41315.150730000001</v>
      </c>
      <c r="I1581" s="368">
        <f>+VLOOKUP($E1581,Value_Added!$1:$1048576,MATCH(DATE(I$2,1,1),Value_Added!$A$1:$LI$1),FALSE)</f>
        <v>41524.169690000002</v>
      </c>
      <c r="J1581" s="368">
        <f>+VLOOKUP($E1581,Value_Added!$1:$1048576,MATCH(DATE(J$2,1,1),Value_Added!$A$1:$LI$1),FALSE)</f>
        <v>41808.954160000001</v>
      </c>
      <c r="K1581" s="368">
        <f>+VLOOKUP($E1581,Value_Added!$1:$1048576,MATCH(DATE(K$2,1,1),Value_Added!$A$1:$LI$1),FALSE)</f>
        <v>42247.950790000003</v>
      </c>
      <c r="L1581" s="368">
        <f>+VLOOKUP($E1581,Value_Added!$1:$1048576,MATCH(DATE(L$2,1,1),Value_Added!$A$1:$LI$1),FALSE)</f>
        <v>42434.809020000001</v>
      </c>
      <c r="M1581" s="368">
        <f>+VLOOKUP($E1581,Value_Added!$1:$1048576,MATCH(DATE(M$2,1,1),Value_Added!$A$1:$LI$1),FALSE)</f>
        <v>42905.937619999997</v>
      </c>
      <c r="N1581" s="368">
        <f>+VLOOKUP($E1581,Value_Added!$1:$1048576,MATCH(DATE(N$2,1,1),Value_Added!$A$1:$LI$1),FALSE)</f>
        <v>43440.921560000003</v>
      </c>
      <c r="O1581" s="368">
        <f>+VLOOKUP($E1581,Value_Added!$1:$1048576,MATCH(DATE(O$2,1,1),Value_Added!$A$1:$LI$1),FALSE)</f>
        <v>43944.566599999998</v>
      </c>
      <c r="P1581" s="368">
        <f>+VLOOKUP($E1581,Value_Added!$1:$1048576,MATCH(DATE(P$2,1,1),Value_Added!$A$1:$LI$1),FALSE)</f>
        <v>44352.869870000002</v>
      </c>
      <c r="Q1581" s="368">
        <f>+VLOOKUP($E1581,Value_Added!$1:$1048576,MATCH(DATE(Q$2,1,1),Value_Added!$A$1:$LI$1),FALSE)</f>
        <v>44666.269110000001</v>
      </c>
      <c r="R1581" s="368">
        <f>+VLOOKUP($E1581,Value_Added!$1:$1048576,MATCH(DATE(R$2,1,1),Value_Added!$A$1:$LI$1),FALSE)</f>
        <v>44749.496099999997</v>
      </c>
      <c r="S1581" s="368">
        <f>+VLOOKUP($E1581,Value_Added!$1:$1048576,MATCH(DATE(S$2,1,1),Value_Added!$A$1:$LI$1),FALSE)</f>
        <v>44702.224439999998</v>
      </c>
      <c r="T1581" s="368">
        <f>+VLOOKUP($E1581,Value_Added!$1:$1048576,MATCH(DATE(T$2,1,1),Value_Added!$A$1:$LI$1),FALSE)</f>
        <v>44553.3629</v>
      </c>
      <c r="U1581" s="368">
        <f>+VLOOKUP($E1581,Value_Added!$1:$1048576,MATCH(DATE(U$2,1,1),Value_Added!$A$1:$LI$1),FALSE)</f>
        <v>44321.418160000001</v>
      </c>
      <c r="V1581" s="368">
        <f>+VLOOKUP($E1581,Value_Added!$1:$1048576,MATCH(DATE(V$2,1,1),Value_Added!$A$1:$LI$1),FALSE)</f>
        <v>43816.377820000002</v>
      </c>
      <c r="W1581" s="368">
        <f>+VLOOKUP($E1581,Value_Added!$1:$1048576,MATCH(DATE(W$2,1,1),Value_Added!$A$1:$LI$1),FALSE)</f>
        <v>43237.603790000001</v>
      </c>
      <c r="X1581" s="368">
        <f>+VLOOKUP($E1581,Value_Added!$1:$1048576,MATCH(DATE(X$2,1,1),Value_Added!$A$1:$LI$1),FALSE)</f>
        <v>42603.919950000003</v>
      </c>
      <c r="Y1581" s="368">
        <f>+VLOOKUP($E1581,Value_Added!$1:$1048576,MATCH(DATE(Y$2,1,1),Value_Added!$A$1:$LI$1),FALSE)</f>
        <v>41946.649790000003</v>
      </c>
      <c r="Z1581" s="368">
        <f>+VLOOKUP($E1581,Value_Added!$1:$1048576,MATCH(DATE(Z$2,1,1),Value_Added!$A$1:$LI$1),FALSE)</f>
        <v>41291.33094</v>
      </c>
      <c r="AA1581" s="368">
        <f>+VLOOKUP($E1581,Value_Added!$1:$1048576,MATCH(DATE(AA$2,1,1),Value_Added!$A$1:$LI$1),FALSE)</f>
        <v>40670.824529999998</v>
      </c>
      <c r="AB1581" s="368">
        <f>+VLOOKUP($E1581,Value_Added!$1:$1048576,MATCH(DATE(AB$2,1,1),Value_Added!$A$1:$LI$1),FALSE)</f>
        <v>40105.998399999997</v>
      </c>
      <c r="AC1581" s="368">
        <f>+VLOOKUP($E1581,Value_Added!$1:$1048576,MATCH(DATE(AC$2,1,1),Value_Added!$A$1:$LI$1),FALSE)</f>
        <v>39613.22148</v>
      </c>
      <c r="AD1581" s="368">
        <f>+VLOOKUP($E1581,Value_Added!$1:$1048576,MATCH(DATE(AD$2,1,1),Value_Added!$A$1:$LI$1),FALSE)</f>
        <v>39205.374190000002</v>
      </c>
      <c r="AE1581" s="368">
        <f>+VLOOKUP($E1581,Value_Added!$1:$1048576,MATCH(DATE(AE$2,1,1),Value_Added!$A$1:$LI$1),FALSE)</f>
        <v>38881.5622</v>
      </c>
      <c r="AF1581" s="368">
        <f>+VLOOKUP($E1581,Value_Added!$1:$1048576,MATCH(DATE(AF$2,1,1),Value_Added!$A$1:$LI$1),FALSE)</f>
        <v>39886.19988</v>
      </c>
      <c r="AG1581" s="368">
        <f>+VLOOKUP($E1581,Value_Added!$1:$1048576,MATCH(DATE(AG$2,1,1),Value_Added!$A$1:$LI$1),FALSE)</f>
        <v>40473.417990000002</v>
      </c>
      <c r="AH1581" s="368">
        <f>+VLOOKUP($E1581,Value_Added!$1:$1048576,MATCH(DATE(AH$2,1,1),Value_Added!$A$1:$LI$1),FALSE)</f>
        <v>41036.268859999996</v>
      </c>
      <c r="AI1581" s="368">
        <f>+VLOOKUP($E1581,Value_Added!$1:$1048576,MATCH(DATE(AI$2,1,1),Value_Added!$A$1:$LI$1),FALSE)</f>
        <v>41661.763129999999</v>
      </c>
      <c r="AJ1581" s="368">
        <f>+VLOOKUP($E1581,Value_Added!$1:$1048576,MATCH(DATE(AJ$2,1,1),Value_Added!$A$1:$LI$1),FALSE)</f>
        <v>42354.436809999999</v>
      </c>
      <c r="AK1581" s="368">
        <f>+VLOOKUP($E1581,Value_Added!$1:$1048576,MATCH(DATE(AK$2,1,1),Value_Added!$A$1:$LI$1),FALSE)</f>
        <v>43099.219879999997</v>
      </c>
      <c r="AL1581" s="368">
        <f>+VLOOKUP($E1581,Value_Added!$1:$1048576,MATCH(DATE(AL$2,1,1),Value_Added!$A$1:$LI$1),FALSE)</f>
        <v>43879.002220000002</v>
      </c>
      <c r="AM1581" s="368">
        <f>+VLOOKUP($E1581,Value_Added!$1:$1048576,MATCH(DATE(AM$2,1,1),Value_Added!$A$1:$LI$1),FALSE)</f>
        <v>44678.684650000003</v>
      </c>
      <c r="AN1581" s="368">
        <f>+VLOOKUP($E1581,Value_Added!$1:$1048576,MATCH(DATE(AN$2,1,1),Value_Added!$A$1:$LI$1),FALSE)</f>
        <v>45485.515720000003</v>
      </c>
      <c r="AO1581" s="368">
        <f>+VLOOKUP($E1581,Value_Added!$1:$1048576,MATCH(DATE(AO$2,1,1),Value_Added!$A$1:$LI$1),FALSE)</f>
        <v>46288.584540000003</v>
      </c>
    </row>
    <row r="1582" spans="1:41" ht="15" customHeight="1" x14ac:dyDescent="0.35">
      <c r="A1582" s="394"/>
      <c r="B1582" s="392"/>
      <c r="C1582" s="139" t="s">
        <v>464</v>
      </c>
      <c r="D1582" s="95"/>
      <c r="E1582" s="65" t="s">
        <v>891</v>
      </c>
      <c r="F1582" s="368">
        <f>+VLOOKUP($E1582,Value_Added!$1:$1048576,MATCH(DATE(F$2,1,1),Value_Added!$A$1:$LI$1),FALSE)</f>
        <v>381.54728599999999</v>
      </c>
      <c r="G1582" s="368">
        <f>+VLOOKUP($E1582,Value_Added!$1:$1048576,MATCH(DATE(G$2,1,1),Value_Added!$A$1:$LI$1),FALSE)</f>
        <v>384.61581489999998</v>
      </c>
      <c r="H1582" s="368">
        <f>+VLOOKUP($E1582,Value_Added!$1:$1048576,MATCH(DATE(H$2,1,1),Value_Added!$A$1:$LI$1),FALSE)</f>
        <v>386.23442849999998</v>
      </c>
      <c r="I1582" s="368">
        <f>+VLOOKUP($E1582,Value_Added!$1:$1048576,MATCH(DATE(I$2,1,1),Value_Added!$A$1:$LI$1),FALSE)</f>
        <v>388.25689840000001</v>
      </c>
      <c r="J1582" s="368">
        <f>+VLOOKUP($E1582,Value_Added!$1:$1048576,MATCH(DATE(J$2,1,1),Value_Added!$A$1:$LI$1),FALSE)</f>
        <v>391.03712669999999</v>
      </c>
      <c r="K1582" s="368">
        <f>+VLOOKUP($E1582,Value_Added!$1:$1048576,MATCH(DATE(K$2,1,1),Value_Added!$A$1:$LI$1),FALSE)</f>
        <v>395.33734070000003</v>
      </c>
      <c r="L1582" s="368">
        <f>+VLOOKUP($E1582,Value_Added!$1:$1048576,MATCH(DATE(L$2,1,1),Value_Added!$A$1:$LI$1),FALSE)</f>
        <v>338.13359509999998</v>
      </c>
      <c r="M1582" s="368">
        <f>+VLOOKUP($E1582,Value_Added!$1:$1048576,MATCH(DATE(M$2,1,1),Value_Added!$A$1:$LI$1),FALSE)</f>
        <v>284.48770289999999</v>
      </c>
      <c r="N1582" s="368">
        <f>+VLOOKUP($E1582,Value_Added!$1:$1048576,MATCH(DATE(N$2,1,1),Value_Added!$A$1:$LI$1),FALSE)</f>
        <v>224.53423100000001</v>
      </c>
      <c r="O1582" s="368">
        <f>+VLOOKUP($E1582,Value_Added!$1:$1048576,MATCH(DATE(O$2,1,1),Value_Added!$A$1:$LI$1),FALSE)</f>
        <v>156.45588620000001</v>
      </c>
      <c r="P1582" s="368">
        <f>+VLOOKUP($E1582,Value_Added!$1:$1048576,MATCH(DATE(P$2,1,1),Value_Added!$A$1:$LI$1),FALSE)</f>
        <v>79.618740750000001</v>
      </c>
      <c r="Q1582" s="368">
        <f>+VLOOKUP($E1582,Value_Added!$1:$1048576,MATCH(DATE(Q$2,1,1),Value_Added!$A$1:$LI$1),FALSE)</f>
        <v>91.00415271</v>
      </c>
      <c r="R1582" s="368">
        <f>+VLOOKUP($E1582,Value_Added!$1:$1048576,MATCH(DATE(R$2,1,1),Value_Added!$A$1:$LI$1),FALSE)</f>
        <v>94.094945640000006</v>
      </c>
      <c r="S1582" s="368">
        <f>+VLOOKUP($E1582,Value_Added!$1:$1048576,MATCH(DATE(S$2,1,1),Value_Added!$A$1:$LI$1),FALSE)</f>
        <v>96.409601839999993</v>
      </c>
      <c r="T1582" s="368">
        <f>+VLOOKUP($E1582,Value_Added!$1:$1048576,MATCH(DATE(T$2,1,1),Value_Added!$A$1:$LI$1),FALSE)</f>
        <v>98.745286059999998</v>
      </c>
      <c r="U1582" s="368">
        <f>+VLOOKUP($E1582,Value_Added!$1:$1048576,MATCH(DATE(U$2,1,1),Value_Added!$A$1:$LI$1),FALSE)</f>
        <v>101.1569288</v>
      </c>
      <c r="V1582" s="368">
        <f>+VLOOKUP($E1582,Value_Added!$1:$1048576,MATCH(DATE(V$2,1,1),Value_Added!$A$1:$LI$1),FALSE)</f>
        <v>63.39094231</v>
      </c>
      <c r="W1582" s="368">
        <f>+VLOOKUP($E1582,Value_Added!$1:$1048576,MATCH(DATE(W$2,1,1),Value_Added!$A$1:$LI$1),FALSE)</f>
        <v>42.201130640000002</v>
      </c>
      <c r="X1582" s="368">
        <f>+VLOOKUP($E1582,Value_Added!$1:$1048576,MATCH(DATE(X$2,1,1),Value_Added!$A$1:$LI$1),FALSE)</f>
        <v>28.138714069999999</v>
      </c>
      <c r="Y1582" s="368">
        <f>+VLOOKUP($E1582,Value_Added!$1:$1048576,MATCH(DATE(Y$2,1,1),Value_Added!$A$1:$LI$1),FALSE)</f>
        <v>18.69821361</v>
      </c>
      <c r="Z1582" s="368">
        <f>+VLOOKUP($E1582,Value_Added!$1:$1048576,MATCH(DATE(Z$2,1,1),Value_Added!$A$1:$LI$1),FALSE)</f>
        <v>12.393581360000001</v>
      </c>
      <c r="AA1582" s="368">
        <f>+VLOOKUP($E1582,Value_Added!$1:$1048576,MATCH(DATE(AA$2,1,1),Value_Added!$A$1:$LI$1),FALSE)</f>
        <v>8.2062773280000005</v>
      </c>
      <c r="AB1582" s="368">
        <f>+VLOOKUP($E1582,Value_Added!$1:$1048576,MATCH(DATE(AB$2,1,1),Value_Added!$A$1:$LI$1),FALSE)</f>
        <v>5.4242863220000004</v>
      </c>
      <c r="AC1582" s="368">
        <f>+VLOOKUP($E1582,Value_Added!$1:$1048576,MATCH(DATE(AC$2,1,1),Value_Added!$A$1:$LI$1),FALSE)</f>
        <v>3.5854783220000002</v>
      </c>
      <c r="AD1582" s="368">
        <f>+VLOOKUP($E1582,Value_Added!$1:$1048576,MATCH(DATE(AD$2,1,1),Value_Added!$A$1:$LI$1),FALSE)</f>
        <v>2.3708284389999998</v>
      </c>
      <c r="AE1582" s="368">
        <f>+VLOOKUP($E1582,Value_Added!$1:$1048576,MATCH(DATE(AE$2,1,1),Value_Added!$A$1:$LI$1),FALSE)</f>
        <v>1.5673919670000001</v>
      </c>
      <c r="AF1582" s="368">
        <f>+VLOOKUP($E1582,Value_Added!$1:$1048576,MATCH(DATE(AF$2,1,1),Value_Added!$A$1:$LI$1),FALSE)</f>
        <v>1.6878450359999999</v>
      </c>
      <c r="AG1582" s="368">
        <f>+VLOOKUP($E1582,Value_Added!$1:$1048576,MATCH(DATE(AG$2,1,1),Value_Added!$A$1:$LI$1),FALSE)</f>
        <v>1.696429628</v>
      </c>
      <c r="AH1582" s="368">
        <f>+VLOOKUP($E1582,Value_Added!$1:$1048576,MATCH(DATE(AH$2,1,1),Value_Added!$A$1:$LI$1),FALSE)</f>
        <v>1.701617618</v>
      </c>
      <c r="AI1582" s="368">
        <f>+VLOOKUP($E1582,Value_Added!$1:$1048576,MATCH(DATE(AI$2,1,1),Value_Added!$A$1:$LI$1),FALSE)</f>
        <v>1.7140522039999999</v>
      </c>
      <c r="AJ1582" s="368">
        <f>+VLOOKUP($E1582,Value_Added!$1:$1048576,MATCH(DATE(AJ$2,1,1),Value_Added!$A$1:$LI$1),FALSE)</f>
        <v>1.7329308969999999</v>
      </c>
      <c r="AK1582" s="368">
        <f>+VLOOKUP($E1582,Value_Added!$1:$1048576,MATCH(DATE(AK$2,1,1),Value_Added!$A$1:$LI$1),FALSE)</f>
        <v>1.7565013359999999</v>
      </c>
      <c r="AL1582" s="368">
        <f>+VLOOKUP($E1582,Value_Added!$1:$1048576,MATCH(DATE(AL$2,1,1),Value_Added!$A$1:$LI$1),FALSE)</f>
        <v>1.7832961679999999</v>
      </c>
      <c r="AM1582" s="368">
        <f>+VLOOKUP($E1582,Value_Added!$1:$1048576,MATCH(DATE(AM$2,1,1),Value_Added!$A$1:$LI$1),FALSE)</f>
        <v>1.812183071</v>
      </c>
      <c r="AN1582" s="368">
        <f>+VLOOKUP($E1582,Value_Added!$1:$1048576,MATCH(DATE(AN$2,1,1),Value_Added!$A$1:$LI$1),FALSE)</f>
        <v>1.8422839209999999</v>
      </c>
      <c r="AO1582" s="368">
        <f>+VLOOKUP($E1582,Value_Added!$1:$1048576,MATCH(DATE(AO$2,1,1),Value_Added!$A$1:$LI$1),FALSE)</f>
        <v>1.872900054</v>
      </c>
    </row>
    <row r="1583" spans="1:41" ht="15" customHeight="1" x14ac:dyDescent="0.35">
      <c r="A1583" s="394"/>
      <c r="B1583" s="392"/>
      <c r="C1583" s="139" t="s">
        <v>465</v>
      </c>
      <c r="D1583" s="95"/>
      <c r="E1583" s="65" t="s">
        <v>892</v>
      </c>
      <c r="F1583" s="368">
        <f>+VLOOKUP($E1583,Value_Added!$1:$1048576,MATCH(DATE(F$2,1,1),Value_Added!$A$1:$LI$1),FALSE)</f>
        <v>234.86203029999999</v>
      </c>
      <c r="G1583" s="368">
        <f>+VLOOKUP($E1583,Value_Added!$1:$1048576,MATCH(DATE(G$2,1,1),Value_Added!$A$1:$LI$1),FALSE)</f>
        <v>236.63595240000001</v>
      </c>
      <c r="H1583" s="368">
        <f>+VLOOKUP($E1583,Value_Added!$1:$1048576,MATCH(DATE(H$2,1,1),Value_Added!$A$1:$LI$1),FALSE)</f>
        <v>237.44094200000001</v>
      </c>
      <c r="I1583" s="368">
        <f>+VLOOKUP($E1583,Value_Added!$1:$1048576,MATCH(DATE(I$2,1,1),Value_Added!$A$1:$LI$1),FALSE)</f>
        <v>238.80690319999999</v>
      </c>
      <c r="J1583" s="368">
        <f>+VLOOKUP($E1583,Value_Added!$1:$1048576,MATCH(DATE(J$2,1,1),Value_Added!$A$1:$LI$1),FALSE)</f>
        <v>240.712819</v>
      </c>
      <c r="K1583" s="368">
        <f>+VLOOKUP($E1583,Value_Added!$1:$1048576,MATCH(DATE(K$2,1,1),Value_Added!$A$1:$LI$1),FALSE)</f>
        <v>243.60839039999999</v>
      </c>
      <c r="L1583" s="368">
        <f>+VLOOKUP($E1583,Value_Added!$1:$1048576,MATCH(DATE(L$2,1,1),Value_Added!$A$1:$LI$1),FALSE)</f>
        <v>320.2132459</v>
      </c>
      <c r="M1583" s="368">
        <f>+VLOOKUP($E1583,Value_Added!$1:$1048576,MATCH(DATE(M$2,1,1),Value_Added!$A$1:$LI$1),FALSE)</f>
        <v>380.28368890000002</v>
      </c>
      <c r="N1583" s="368">
        <f>+VLOOKUP($E1583,Value_Added!$1:$1048576,MATCH(DATE(N$2,1,1),Value_Added!$A$1:$LI$1),FALSE)</f>
        <v>444.51621080000001</v>
      </c>
      <c r="O1583" s="368">
        <f>+VLOOKUP($E1583,Value_Added!$1:$1048576,MATCH(DATE(O$2,1,1),Value_Added!$A$1:$LI$1),FALSE)</f>
        <v>516.24483610000004</v>
      </c>
      <c r="P1583" s="368">
        <f>+VLOOKUP($E1583,Value_Added!$1:$1048576,MATCH(DATE(P$2,1,1),Value_Added!$A$1:$LI$1),FALSE)</f>
        <v>595.9923738</v>
      </c>
      <c r="Q1583" s="368">
        <f>+VLOOKUP($E1583,Value_Added!$1:$1048576,MATCH(DATE(Q$2,1,1),Value_Added!$A$1:$LI$1),FALSE)</f>
        <v>600.46746080000003</v>
      </c>
      <c r="R1583" s="368">
        <f>+VLOOKUP($E1583,Value_Added!$1:$1048576,MATCH(DATE(R$2,1,1),Value_Added!$A$1:$LI$1),FALSE)</f>
        <v>630.58834360000003</v>
      </c>
      <c r="S1583" s="368">
        <f>+VLOOKUP($E1583,Value_Added!$1:$1048576,MATCH(DATE(S$2,1,1),Value_Added!$A$1:$LI$1),FALSE)</f>
        <v>662.59611370000005</v>
      </c>
      <c r="T1583" s="368">
        <f>+VLOOKUP($E1583,Value_Added!$1:$1048576,MATCH(DATE(T$2,1,1),Value_Added!$A$1:$LI$1),FALSE)</f>
        <v>693.55365470000004</v>
      </c>
      <c r="U1583" s="368">
        <f>+VLOOKUP($E1583,Value_Added!$1:$1048576,MATCH(DATE(U$2,1,1),Value_Added!$A$1:$LI$1),FALSE)</f>
        <v>723.41435639999997</v>
      </c>
      <c r="V1583" s="368">
        <f>+VLOOKUP($E1583,Value_Added!$1:$1048576,MATCH(DATE(V$2,1,1),Value_Added!$A$1:$LI$1),FALSE)</f>
        <v>736.73658829999999</v>
      </c>
      <c r="W1583" s="368">
        <f>+VLOOKUP($E1583,Value_Added!$1:$1048576,MATCH(DATE(W$2,1,1),Value_Added!$A$1:$LI$1),FALSE)</f>
        <v>753.3000346</v>
      </c>
      <c r="X1583" s="368">
        <f>+VLOOKUP($E1583,Value_Added!$1:$1048576,MATCH(DATE(X$2,1,1),Value_Added!$A$1:$LI$1),FALSE)</f>
        <v>768.90599420000001</v>
      </c>
      <c r="Y1583" s="368">
        <f>+VLOOKUP($E1583,Value_Added!$1:$1048576,MATCH(DATE(Y$2,1,1),Value_Added!$A$1:$LI$1),FALSE)</f>
        <v>783.77085490000002</v>
      </c>
      <c r="Z1583" s="368">
        <f>+VLOOKUP($E1583,Value_Added!$1:$1048576,MATCH(DATE(Z$2,1,1),Value_Added!$A$1:$LI$1),FALSE)</f>
        <v>798.38240240000005</v>
      </c>
      <c r="AA1583" s="368">
        <f>+VLOOKUP($E1583,Value_Added!$1:$1048576,MATCH(DATE(AA$2,1,1),Value_Added!$A$1:$LI$1),FALSE)</f>
        <v>813.54436420000002</v>
      </c>
      <c r="AB1583" s="368">
        <f>+VLOOKUP($E1583,Value_Added!$1:$1048576,MATCH(DATE(AB$2,1,1),Value_Added!$A$1:$LI$1),FALSE)</f>
        <v>829.73412670000005</v>
      </c>
      <c r="AC1583" s="368">
        <f>+VLOOKUP($E1583,Value_Added!$1:$1048576,MATCH(DATE(AC$2,1,1),Value_Added!$A$1:$LI$1),FALSE)</f>
        <v>847.42890079999995</v>
      </c>
      <c r="AD1583" s="368">
        <f>+VLOOKUP($E1583,Value_Added!$1:$1048576,MATCH(DATE(AD$2,1,1),Value_Added!$A$1:$LI$1),FALSE)</f>
        <v>867.0823795</v>
      </c>
      <c r="AE1583" s="368">
        <f>+VLOOKUP($E1583,Value_Added!$1:$1048576,MATCH(DATE(AE$2,1,1),Value_Added!$A$1:$LI$1),FALSE)</f>
        <v>888.78482010000005</v>
      </c>
      <c r="AF1583" s="368">
        <f>+VLOOKUP($E1583,Value_Added!$1:$1048576,MATCH(DATE(AF$2,1,1),Value_Added!$A$1:$LI$1),FALSE)</f>
        <v>911.58894020000002</v>
      </c>
      <c r="AG1583" s="368">
        <f>+VLOOKUP($E1583,Value_Added!$1:$1048576,MATCH(DATE(AG$2,1,1),Value_Added!$A$1:$LI$1),FALSE)</f>
        <v>921.25283279999996</v>
      </c>
      <c r="AH1583" s="368">
        <f>+VLOOKUP($E1583,Value_Added!$1:$1048576,MATCH(DATE(AH$2,1,1),Value_Added!$A$1:$LI$1),FALSE)</f>
        <v>934.22666919999995</v>
      </c>
      <c r="AI1583" s="368">
        <f>+VLOOKUP($E1583,Value_Added!$1:$1048576,MATCH(DATE(AI$2,1,1),Value_Added!$A$1:$LI$1),FALSE)</f>
        <v>949.66664560000004</v>
      </c>
      <c r="AJ1583" s="368">
        <f>+VLOOKUP($E1583,Value_Added!$1:$1048576,MATCH(DATE(AJ$2,1,1),Value_Added!$A$1:$LI$1),FALSE)</f>
        <v>966.46117900000002</v>
      </c>
      <c r="AK1583" s="368">
        <f>+VLOOKUP($E1583,Value_Added!$1:$1048576,MATCH(DATE(AK$2,1,1),Value_Added!$A$1:$LI$1),FALSE)</f>
        <v>984.03847910000002</v>
      </c>
      <c r="AL1583" s="368">
        <f>+VLOOKUP($E1583,Value_Added!$1:$1048576,MATCH(DATE(AL$2,1,1),Value_Added!$A$1:$LI$1),FALSE)</f>
        <v>1002.07779</v>
      </c>
      <c r="AM1583" s="368">
        <f>+VLOOKUP($E1583,Value_Added!$1:$1048576,MATCH(DATE(AM$2,1,1),Value_Added!$A$1:$LI$1),FALSE)</f>
        <v>1020.348038</v>
      </c>
      <c r="AN1583" s="368">
        <f>+VLOOKUP($E1583,Value_Added!$1:$1048576,MATCH(DATE(AN$2,1,1),Value_Added!$A$1:$LI$1),FALSE)</f>
        <v>1038.649302</v>
      </c>
      <c r="AO1583" s="368">
        <f>+VLOOKUP($E1583,Value_Added!$1:$1048576,MATCH(DATE(AO$2,1,1),Value_Added!$A$1:$LI$1),FALSE)</f>
        <v>1056.793617</v>
      </c>
    </row>
    <row r="1584" spans="1:41" ht="15" customHeight="1" x14ac:dyDescent="0.35">
      <c r="A1584" s="394"/>
      <c r="B1584" s="392"/>
      <c r="C1584" s="139" t="s">
        <v>466</v>
      </c>
      <c r="D1584" s="95"/>
      <c r="E1584" s="65" t="s">
        <v>893</v>
      </c>
      <c r="F1584" s="368">
        <f>+VLOOKUP($E1584,Value_Added!$1:$1048576,MATCH(DATE(F$2,1,1),Value_Added!$A$1:$LI$1),FALSE)</f>
        <v>552.6193141</v>
      </c>
      <c r="G1584" s="368">
        <f>+VLOOKUP($E1584,Value_Added!$1:$1048576,MATCH(DATE(G$2,1,1),Value_Added!$A$1:$LI$1),FALSE)</f>
        <v>555.77918450000004</v>
      </c>
      <c r="H1584" s="368">
        <f>+VLOOKUP($E1584,Value_Added!$1:$1048576,MATCH(DATE(H$2,1,1),Value_Added!$A$1:$LI$1),FALSE)</f>
        <v>556.10441730000002</v>
      </c>
      <c r="I1584" s="368">
        <f>+VLOOKUP($E1584,Value_Added!$1:$1048576,MATCH(DATE(I$2,1,1),Value_Added!$A$1:$LI$1),FALSE)</f>
        <v>558.31661369999995</v>
      </c>
      <c r="J1584" s="368">
        <f>+VLOOKUP($E1584,Value_Added!$1:$1048576,MATCH(DATE(J$2,1,1),Value_Added!$A$1:$LI$1),FALSE)</f>
        <v>561.84120480000001</v>
      </c>
      <c r="K1584" s="368">
        <f>+VLOOKUP($E1584,Value_Added!$1:$1048576,MATCH(DATE(K$2,1,1),Value_Added!$A$1:$LI$1),FALSE)</f>
        <v>567.75441850000004</v>
      </c>
      <c r="L1584" s="368">
        <f>+VLOOKUP($E1584,Value_Added!$1:$1048576,MATCH(DATE(L$2,1,1),Value_Added!$A$1:$LI$1),FALSE)</f>
        <v>481.51621699999998</v>
      </c>
      <c r="M1584" s="368">
        <f>+VLOOKUP($E1584,Value_Added!$1:$1048576,MATCH(DATE(M$2,1,1),Value_Added!$A$1:$LI$1),FALSE)</f>
        <v>399.13936710000002</v>
      </c>
      <c r="N1584" s="368">
        <f>+VLOOKUP($E1584,Value_Added!$1:$1048576,MATCH(DATE(N$2,1,1),Value_Added!$A$1:$LI$1),FALSE)</f>
        <v>307.17943769999999</v>
      </c>
      <c r="O1584" s="368">
        <f>+VLOOKUP($E1584,Value_Added!$1:$1048576,MATCH(DATE(O$2,1,1),Value_Added!$A$1:$LI$1),FALSE)</f>
        <v>203.01915969999999</v>
      </c>
      <c r="P1584" s="368">
        <f>+VLOOKUP($E1584,Value_Added!$1:$1048576,MATCH(DATE(P$2,1,1),Value_Added!$A$1:$LI$1),FALSE)</f>
        <v>85.834673289999998</v>
      </c>
      <c r="Q1584" s="368">
        <f>+VLOOKUP($E1584,Value_Added!$1:$1048576,MATCH(DATE(Q$2,1,1),Value_Added!$A$1:$LI$1),FALSE)</f>
        <v>99.014753429999999</v>
      </c>
      <c r="R1584" s="368">
        <f>+VLOOKUP($E1584,Value_Added!$1:$1048576,MATCH(DATE(R$2,1,1),Value_Added!$A$1:$LI$1),FALSE)</f>
        <v>102.4570501</v>
      </c>
      <c r="S1584" s="368">
        <f>+VLOOKUP($E1584,Value_Added!$1:$1048576,MATCH(DATE(S$2,1,1),Value_Added!$A$1:$LI$1),FALSE)</f>
        <v>104.9818839</v>
      </c>
      <c r="T1584" s="368">
        <f>+VLOOKUP($E1584,Value_Added!$1:$1048576,MATCH(DATE(T$2,1,1),Value_Added!$A$1:$LI$1),FALSE)</f>
        <v>107.5222218</v>
      </c>
      <c r="U1584" s="368">
        <f>+VLOOKUP($E1584,Value_Added!$1:$1048576,MATCH(DATE(U$2,1,1),Value_Added!$A$1:$LI$1),FALSE)</f>
        <v>110.1450155</v>
      </c>
      <c r="V1584" s="368">
        <f>+VLOOKUP($E1584,Value_Added!$1:$1048576,MATCH(DATE(V$2,1,1),Value_Added!$A$1:$LI$1),FALSE)</f>
        <v>115.3880202</v>
      </c>
      <c r="W1584" s="368">
        <f>+VLOOKUP($E1584,Value_Added!$1:$1048576,MATCH(DATE(W$2,1,1),Value_Added!$A$1:$LI$1),FALSE)</f>
        <v>120.4944646</v>
      </c>
      <c r="X1584" s="368">
        <f>+VLOOKUP($E1584,Value_Added!$1:$1048576,MATCH(DATE(X$2,1,1),Value_Added!$A$1:$LI$1),FALSE)</f>
        <v>125.72684460000001</v>
      </c>
      <c r="Y1584" s="368">
        <f>+VLOOKUP($E1584,Value_Added!$1:$1048576,MATCH(DATE(Y$2,1,1),Value_Added!$A$1:$LI$1),FALSE)</f>
        <v>131.17174840000001</v>
      </c>
      <c r="Z1584" s="368">
        <f>+VLOOKUP($E1584,Value_Added!$1:$1048576,MATCH(DATE(Z$2,1,1),Value_Added!$A$1:$LI$1),FALSE)</f>
        <v>136.8903675</v>
      </c>
      <c r="AA1584" s="368">
        <f>+VLOOKUP($E1584,Value_Added!$1:$1048576,MATCH(DATE(AA$2,1,1),Value_Added!$A$1:$LI$1),FALSE)</f>
        <v>142.99379350000001</v>
      </c>
      <c r="AB1584" s="368">
        <f>+VLOOKUP($E1584,Value_Added!$1:$1048576,MATCH(DATE(AB$2,1,1),Value_Added!$A$1:$LI$1),FALSE)</f>
        <v>149.57424879999999</v>
      </c>
      <c r="AC1584" s="368">
        <f>+VLOOKUP($E1584,Value_Added!$1:$1048576,MATCH(DATE(AC$2,1,1),Value_Added!$A$1:$LI$1),FALSE)</f>
        <v>156.73278909999999</v>
      </c>
      <c r="AD1584" s="368">
        <f>+VLOOKUP($E1584,Value_Added!$1:$1048576,MATCH(DATE(AD$2,1,1),Value_Added!$A$1:$LI$1),FALSE)</f>
        <v>164.5791408</v>
      </c>
      <c r="AE1584" s="368">
        <f>+VLOOKUP($E1584,Value_Added!$1:$1048576,MATCH(DATE(AE$2,1,1),Value_Added!$A$1:$LI$1),FALSE)</f>
        <v>173.17936789999999</v>
      </c>
      <c r="AF1584" s="368">
        <f>+VLOOKUP($E1584,Value_Added!$1:$1048576,MATCH(DATE(AF$2,1,1),Value_Added!$A$1:$LI$1),FALSE)</f>
        <v>177.062738</v>
      </c>
      <c r="AG1584" s="368">
        <f>+VLOOKUP($E1584,Value_Added!$1:$1048576,MATCH(DATE(AG$2,1,1),Value_Added!$A$1:$LI$1),FALSE)</f>
        <v>179.53646359999999</v>
      </c>
      <c r="AH1584" s="368">
        <f>+VLOOKUP($E1584,Value_Added!$1:$1048576,MATCH(DATE(AH$2,1,1),Value_Added!$A$1:$LI$1),FALSE)</f>
        <v>182.11340749999999</v>
      </c>
      <c r="AI1584" s="368">
        <f>+VLOOKUP($E1584,Value_Added!$1:$1048576,MATCH(DATE(AI$2,1,1),Value_Added!$A$1:$LI$1),FALSE)</f>
        <v>184.99318210000001</v>
      </c>
      <c r="AJ1584" s="368">
        <f>+VLOOKUP($E1584,Value_Added!$1:$1048576,MATCH(DATE(AJ$2,1,1),Value_Added!$A$1:$LI$1),FALSE)</f>
        <v>188.14292499999999</v>
      </c>
      <c r="AK1584" s="368">
        <f>+VLOOKUP($E1584,Value_Added!$1:$1048576,MATCH(DATE(AK$2,1,1),Value_Added!$A$1:$LI$1),FALSE)</f>
        <v>191.49239739999999</v>
      </c>
      <c r="AL1584" s="368">
        <f>+VLOOKUP($E1584,Value_Added!$1:$1048576,MATCH(DATE(AL$2,1,1),Value_Added!$A$1:$LI$1),FALSE)</f>
        <v>194.9743459</v>
      </c>
      <c r="AM1584" s="368">
        <f>+VLOOKUP($E1584,Value_Added!$1:$1048576,MATCH(DATE(AM$2,1,1),Value_Added!$A$1:$LI$1),FALSE)</f>
        <v>198.5306957</v>
      </c>
      <c r="AN1584" s="368">
        <f>+VLOOKUP($E1584,Value_Added!$1:$1048576,MATCH(DATE(AN$2,1,1),Value_Added!$A$1:$LI$1),FALSE)</f>
        <v>202.11143139999999</v>
      </c>
      <c r="AO1584" s="368">
        <f>+VLOOKUP($E1584,Value_Added!$1:$1048576,MATCH(DATE(AO$2,1,1),Value_Added!$A$1:$LI$1),FALSE)</f>
        <v>205.6723647</v>
      </c>
    </row>
    <row r="1585" spans="1:41" ht="15" customHeight="1" x14ac:dyDescent="0.35">
      <c r="A1585" s="394"/>
      <c r="B1585" s="392"/>
      <c r="C1585" s="139" t="s">
        <v>467</v>
      </c>
      <c r="D1585" s="95"/>
      <c r="E1585" s="65" t="s">
        <v>894</v>
      </c>
      <c r="F1585" s="368">
        <f>+VLOOKUP($E1585,Value_Added!$1:$1048576,MATCH(DATE(F$2,1,1),Value_Added!$A$1:$LI$1),FALSE)</f>
        <v>-1273.2116659999999</v>
      </c>
      <c r="G1585" s="368">
        <f>+VLOOKUP($E1585,Value_Added!$1:$1048576,MATCH(DATE(G$2,1,1),Value_Added!$A$1:$LI$1),FALSE)</f>
        <v>-1284.238513</v>
      </c>
      <c r="H1585" s="368">
        <f>+VLOOKUP($E1585,Value_Added!$1:$1048576,MATCH(DATE(H$2,1,1),Value_Added!$A$1:$LI$1),FALSE)</f>
        <v>-1290.9626470000001</v>
      </c>
      <c r="I1585" s="368">
        <f>+VLOOKUP($E1585,Value_Added!$1:$1048576,MATCH(DATE(I$2,1,1),Value_Added!$A$1:$LI$1),FALSE)</f>
        <v>-1296.904718</v>
      </c>
      <c r="J1585" s="368">
        <f>+VLOOKUP($E1585,Value_Added!$1:$1048576,MATCH(DATE(J$2,1,1),Value_Added!$A$1:$LI$1),FALSE)</f>
        <v>-1304.840369</v>
      </c>
      <c r="K1585" s="368">
        <f>+VLOOKUP($E1585,Value_Added!$1:$1048576,MATCH(DATE(K$2,1,1),Value_Added!$A$1:$LI$1),FALSE)</f>
        <v>-1317.224864</v>
      </c>
      <c r="L1585" s="368">
        <f>+VLOOKUP($E1585,Value_Added!$1:$1048576,MATCH(DATE(L$2,1,1),Value_Added!$A$1:$LI$1),FALSE)</f>
        <v>-1792.1814890000001</v>
      </c>
      <c r="M1585" s="368">
        <f>+VLOOKUP($E1585,Value_Added!$1:$1048576,MATCH(DATE(M$2,1,1),Value_Added!$A$1:$LI$1),FALSE)</f>
        <v>-2551.7574530000002</v>
      </c>
      <c r="N1585" s="368">
        <f>+VLOOKUP($E1585,Value_Added!$1:$1048576,MATCH(DATE(N$2,1,1),Value_Added!$A$1:$LI$1),FALSE)</f>
        <v>-3419.9123290000002</v>
      </c>
      <c r="O1585" s="368">
        <f>+VLOOKUP($E1585,Value_Added!$1:$1048576,MATCH(DATE(O$2,1,1),Value_Added!$A$1:$LI$1),FALSE)</f>
        <v>-4369.8209829999996</v>
      </c>
      <c r="P1585" s="368">
        <f>+VLOOKUP($E1585,Value_Added!$1:$1048576,MATCH(DATE(P$2,1,1),Value_Added!$A$1:$LI$1),FALSE)</f>
        <v>-5400.8496299999997</v>
      </c>
      <c r="Q1585" s="368">
        <f>+VLOOKUP($E1585,Value_Added!$1:$1048576,MATCH(DATE(Q$2,1,1),Value_Added!$A$1:$LI$1),FALSE)</f>
        <v>-6185.8654489999999</v>
      </c>
      <c r="R1585" s="368">
        <f>+VLOOKUP($E1585,Value_Added!$1:$1048576,MATCH(DATE(R$2,1,1),Value_Added!$A$1:$LI$1),FALSE)</f>
        <v>-6886.36481</v>
      </c>
      <c r="S1585" s="368">
        <f>+VLOOKUP($E1585,Value_Added!$1:$1048576,MATCH(DATE(S$2,1,1),Value_Added!$A$1:$LI$1),FALSE)</f>
        <v>-7631.9843510000001</v>
      </c>
      <c r="T1585" s="368">
        <f>+VLOOKUP($E1585,Value_Added!$1:$1048576,MATCH(DATE(T$2,1,1),Value_Added!$A$1:$LI$1),FALSE)</f>
        <v>-8447.2099010000002</v>
      </c>
      <c r="U1585" s="368">
        <f>+VLOOKUP($E1585,Value_Added!$1:$1048576,MATCH(DATE(U$2,1,1),Value_Added!$A$1:$LI$1),FALSE)</f>
        <v>-9340.9742069999993</v>
      </c>
      <c r="V1585" s="368">
        <f>+VLOOKUP($E1585,Value_Added!$1:$1048576,MATCH(DATE(V$2,1,1),Value_Added!$A$1:$LI$1),FALSE)</f>
        <v>-10216.1307</v>
      </c>
      <c r="W1585" s="368">
        <f>+VLOOKUP($E1585,Value_Added!$1:$1048576,MATCH(DATE(W$2,1,1),Value_Added!$A$1:$LI$1),FALSE)</f>
        <v>-11119.42416</v>
      </c>
      <c r="X1585" s="368">
        <f>+VLOOKUP($E1585,Value_Added!$1:$1048576,MATCH(DATE(X$2,1,1),Value_Added!$A$1:$LI$1),FALSE)</f>
        <v>-12086.891670000001</v>
      </c>
      <c r="Y1585" s="368">
        <f>+VLOOKUP($E1585,Value_Added!$1:$1048576,MATCH(DATE(Y$2,1,1),Value_Added!$A$1:$LI$1),FALSE)</f>
        <v>-13132.35853</v>
      </c>
      <c r="Z1585" s="368">
        <f>+VLOOKUP($E1585,Value_Added!$1:$1048576,MATCH(DATE(Z$2,1,1),Value_Added!$A$1:$LI$1),FALSE)</f>
        <v>-14269.19435</v>
      </c>
      <c r="AA1585" s="368">
        <f>+VLOOKUP($E1585,Value_Added!$1:$1048576,MATCH(DATE(AA$2,1,1),Value_Added!$A$1:$LI$1),FALSE)</f>
        <v>-15515.95182</v>
      </c>
      <c r="AB1585" s="368">
        <f>+VLOOKUP($E1585,Value_Added!$1:$1048576,MATCH(DATE(AB$2,1,1),Value_Added!$A$1:$LI$1),FALSE)</f>
        <v>-16893.692729999999</v>
      </c>
      <c r="AC1585" s="368">
        <f>+VLOOKUP($E1585,Value_Added!$1:$1048576,MATCH(DATE(AC$2,1,1),Value_Added!$A$1:$LI$1),FALSE)</f>
        <v>-18426.054329999999</v>
      </c>
      <c r="AD1585" s="368">
        <f>+VLOOKUP($E1585,Value_Added!$1:$1048576,MATCH(DATE(AD$2,1,1),Value_Added!$A$1:$LI$1),FALSE)</f>
        <v>-20140.191709999999</v>
      </c>
      <c r="AE1585" s="368">
        <f>+VLOOKUP($E1585,Value_Added!$1:$1048576,MATCH(DATE(AE$2,1,1),Value_Added!$A$1:$LI$1),FALSE)</f>
        <v>-22062.716090000002</v>
      </c>
      <c r="AF1585" s="368">
        <f>+VLOOKUP($E1585,Value_Added!$1:$1048576,MATCH(DATE(AF$2,1,1),Value_Added!$A$1:$LI$1),FALSE)</f>
        <v>-22976.50316</v>
      </c>
      <c r="AG1585" s="368">
        <f>+VLOOKUP($E1585,Value_Added!$1:$1048576,MATCH(DATE(AG$2,1,1),Value_Added!$A$1:$LI$1),FALSE)</f>
        <v>-23311.091349999999</v>
      </c>
      <c r="AH1585" s="368">
        <f>+VLOOKUP($E1585,Value_Added!$1:$1048576,MATCH(DATE(AH$2,1,1),Value_Added!$A$1:$LI$1),FALSE)</f>
        <v>-23550.55229</v>
      </c>
      <c r="AI1585" s="368">
        <f>+VLOOKUP($E1585,Value_Added!$1:$1048576,MATCH(DATE(AI$2,1,1),Value_Added!$A$1:$LI$1),FALSE)</f>
        <v>-23827.770570000001</v>
      </c>
      <c r="AJ1585" s="368">
        <f>+VLOOKUP($E1585,Value_Added!$1:$1048576,MATCH(DATE(AJ$2,1,1),Value_Added!$A$1:$LI$1),FALSE)</f>
        <v>-24163.159149999999</v>
      </c>
      <c r="AK1585" s="368">
        <f>+VLOOKUP($E1585,Value_Added!$1:$1048576,MATCH(DATE(AK$2,1,1),Value_Added!$A$1:$LI$1),FALSE)</f>
        <v>-24547.164690000001</v>
      </c>
      <c r="AL1585" s="368">
        <f>+VLOOKUP($E1585,Value_Added!$1:$1048576,MATCH(DATE(AL$2,1,1),Value_Added!$A$1:$LI$1),FALSE)</f>
        <v>-24965.271669999998</v>
      </c>
      <c r="AM1585" s="368">
        <f>+VLOOKUP($E1585,Value_Added!$1:$1048576,MATCH(DATE(AM$2,1,1),Value_Added!$A$1:$LI$1),FALSE)</f>
        <v>-25404.462749999999</v>
      </c>
      <c r="AN1585" s="368">
        <f>+VLOOKUP($E1585,Value_Added!$1:$1048576,MATCH(DATE(AN$2,1,1),Value_Added!$A$1:$LI$1),FALSE)</f>
        <v>-25854.196469999999</v>
      </c>
      <c r="AO1585" s="368">
        <f>+VLOOKUP($E1585,Value_Added!$1:$1048576,MATCH(DATE(AO$2,1,1),Value_Added!$A$1:$LI$1),FALSE)</f>
        <v>-26306.007900000001</v>
      </c>
    </row>
    <row r="1586" spans="1:41" ht="15" customHeight="1" x14ac:dyDescent="0.35">
      <c r="A1586" s="394"/>
      <c r="B1586" s="392"/>
      <c r="C1586" s="139" t="s">
        <v>468</v>
      </c>
      <c r="D1586" s="95"/>
      <c r="E1586" s="65" t="s">
        <v>895</v>
      </c>
      <c r="F1586" s="368">
        <f>+VLOOKUP($E1586,Value_Added!$1:$1048576,MATCH(DATE(F$2,1,1),Value_Added!$A$1:$LI$1),FALSE)</f>
        <v>-457.50674090000001</v>
      </c>
      <c r="G1586" s="368">
        <f>+VLOOKUP($E1586,Value_Added!$1:$1048576,MATCH(DATE(G$2,1,1),Value_Added!$A$1:$LI$1),FALSE)</f>
        <v>-461.47071649999998</v>
      </c>
      <c r="H1586" s="368">
        <f>+VLOOKUP($E1586,Value_Added!$1:$1048576,MATCH(DATE(H$2,1,1),Value_Added!$A$1:$LI$1),FALSE)</f>
        <v>-463.88938869999998</v>
      </c>
      <c r="I1586" s="368">
        <f>+VLOOKUP($E1586,Value_Added!$1:$1048576,MATCH(DATE(I$2,1,1),Value_Added!$A$1:$LI$1),FALSE)</f>
        <v>-466.02303490000003</v>
      </c>
      <c r="J1586" s="368">
        <f>+VLOOKUP($E1586,Value_Added!$1:$1048576,MATCH(DATE(J$2,1,1),Value_Added!$A$1:$LI$1),FALSE)</f>
        <v>-468.87206750000001</v>
      </c>
      <c r="K1586" s="368">
        <f>+VLOOKUP($E1586,Value_Added!$1:$1048576,MATCH(DATE(K$2,1,1),Value_Added!$A$1:$LI$1),FALSE)</f>
        <v>-473.31876299999999</v>
      </c>
      <c r="L1586" s="368">
        <f>+VLOOKUP($E1586,Value_Added!$1:$1048576,MATCH(DATE(L$2,1,1),Value_Added!$A$1:$LI$1),FALSE)</f>
        <v>-685.33754859999999</v>
      </c>
      <c r="M1586" s="368">
        <f>+VLOOKUP($E1586,Value_Added!$1:$1048576,MATCH(DATE(M$2,1,1),Value_Added!$A$1:$LI$1),FALSE)</f>
        <v>-1033.318334</v>
      </c>
      <c r="N1586" s="368">
        <f>+VLOOKUP($E1586,Value_Added!$1:$1048576,MATCH(DATE(N$2,1,1),Value_Added!$A$1:$LI$1),FALSE)</f>
        <v>-1430.9932630000001</v>
      </c>
      <c r="O1586" s="368">
        <f>+VLOOKUP($E1586,Value_Added!$1:$1048576,MATCH(DATE(O$2,1,1),Value_Added!$A$1:$LI$1),FALSE)</f>
        <v>-1864.79835</v>
      </c>
      <c r="P1586" s="368">
        <f>+VLOOKUP($E1586,Value_Added!$1:$1048576,MATCH(DATE(P$2,1,1),Value_Added!$A$1:$LI$1),FALSE)</f>
        <v>-2334.7311610000002</v>
      </c>
      <c r="Q1586" s="368">
        <f>+VLOOKUP($E1586,Value_Added!$1:$1048576,MATCH(DATE(Q$2,1,1),Value_Added!$A$1:$LI$1),FALSE)</f>
        <v>-2694.0249549999999</v>
      </c>
      <c r="R1586" s="368">
        <f>+VLOOKUP($E1586,Value_Added!$1:$1048576,MATCH(DATE(R$2,1,1),Value_Added!$A$1:$LI$1),FALSE)</f>
        <v>-3017.0522340000002</v>
      </c>
      <c r="S1586" s="368">
        <f>+VLOOKUP($E1586,Value_Added!$1:$1048576,MATCH(DATE(S$2,1,1),Value_Added!$A$1:$LI$1),FALSE)</f>
        <v>-3364.2141689999999</v>
      </c>
      <c r="T1586" s="368">
        <f>+VLOOKUP($E1586,Value_Added!$1:$1048576,MATCH(DATE(T$2,1,1),Value_Added!$A$1:$LI$1),FALSE)</f>
        <v>-3747.2726899999998</v>
      </c>
      <c r="U1586" s="368">
        <f>+VLOOKUP($E1586,Value_Added!$1:$1048576,MATCH(DATE(U$2,1,1),Value_Added!$A$1:$LI$1),FALSE)</f>
        <v>-4170.8925769999996</v>
      </c>
      <c r="V1586" s="368">
        <f>+VLOOKUP($E1586,Value_Added!$1:$1048576,MATCH(DATE(V$2,1,1),Value_Added!$A$1:$LI$1),FALSE)</f>
        <v>-4724.6393319999997</v>
      </c>
      <c r="W1586" s="368">
        <f>+VLOOKUP($E1586,Value_Added!$1:$1048576,MATCH(DATE(W$2,1,1),Value_Added!$A$1:$LI$1),FALSE)</f>
        <v>-5380.9921899999999</v>
      </c>
      <c r="X1586" s="368">
        <f>+VLOOKUP($E1586,Value_Added!$1:$1048576,MATCH(DATE(X$2,1,1),Value_Added!$A$1:$LI$1),FALSE)</f>
        <v>-6123.2873669999999</v>
      </c>
      <c r="Y1586" s="368">
        <f>+VLOOKUP($E1586,Value_Added!$1:$1048576,MATCH(DATE(Y$2,1,1),Value_Added!$A$1:$LI$1),FALSE)</f>
        <v>-6961.4668190000002</v>
      </c>
      <c r="Z1586" s="368">
        <f>+VLOOKUP($E1586,Value_Added!$1:$1048576,MATCH(DATE(Z$2,1,1),Value_Added!$A$1:$LI$1),FALSE)</f>
        <v>-7911.6403540000001</v>
      </c>
      <c r="AA1586" s="368">
        <f>+VLOOKUP($E1586,Value_Added!$1:$1048576,MATCH(DATE(AA$2,1,1),Value_Added!$A$1:$LI$1),FALSE)</f>
        <v>-8995.5040279999994</v>
      </c>
      <c r="AB1586" s="368">
        <f>+VLOOKUP($E1586,Value_Added!$1:$1048576,MATCH(DATE(AB$2,1,1),Value_Added!$A$1:$LI$1),FALSE)</f>
        <v>-10239.09448</v>
      </c>
      <c r="AC1586" s="368">
        <f>+VLOOKUP($E1586,Value_Added!$1:$1048576,MATCH(DATE(AC$2,1,1),Value_Added!$A$1:$LI$1),FALSE)</f>
        <v>-11673.38017</v>
      </c>
      <c r="AD1586" s="368">
        <f>+VLOOKUP($E1586,Value_Added!$1:$1048576,MATCH(DATE(AD$2,1,1),Value_Added!$A$1:$LI$1),FALSE)</f>
        <v>-13335.57597</v>
      </c>
      <c r="AE1586" s="368">
        <f>+VLOOKUP($E1586,Value_Added!$1:$1048576,MATCH(DATE(AE$2,1,1),Value_Added!$A$1:$LI$1),FALSE)</f>
        <v>-15267.261689999999</v>
      </c>
      <c r="AF1586" s="368">
        <f>+VLOOKUP($E1586,Value_Added!$1:$1048576,MATCH(DATE(AF$2,1,1),Value_Added!$A$1:$LI$1),FALSE)</f>
        <v>-16064.42188</v>
      </c>
      <c r="AG1586" s="368">
        <f>+VLOOKUP($E1586,Value_Added!$1:$1048576,MATCH(DATE(AG$2,1,1),Value_Added!$A$1:$LI$1),FALSE)</f>
        <v>-16268.47287</v>
      </c>
      <c r="AH1586" s="368">
        <f>+VLOOKUP($E1586,Value_Added!$1:$1048576,MATCH(DATE(AH$2,1,1),Value_Added!$A$1:$LI$1),FALSE)</f>
        <v>-16397.556830000001</v>
      </c>
      <c r="AI1586" s="368">
        <f>+VLOOKUP($E1586,Value_Added!$1:$1048576,MATCH(DATE(AI$2,1,1),Value_Added!$A$1:$LI$1),FALSE)</f>
        <v>-16561.70435</v>
      </c>
      <c r="AJ1586" s="368">
        <f>+VLOOKUP($E1586,Value_Added!$1:$1048576,MATCH(DATE(AJ$2,1,1),Value_Added!$A$1:$LI$1),FALSE)</f>
        <v>-16774.16505</v>
      </c>
      <c r="AK1586" s="368">
        <f>+VLOOKUP($E1586,Value_Added!$1:$1048576,MATCH(DATE(AK$2,1,1),Value_Added!$A$1:$LI$1),FALSE)</f>
        <v>-17026.109250000001</v>
      </c>
      <c r="AL1586" s="368">
        <f>+VLOOKUP($E1586,Value_Added!$1:$1048576,MATCH(DATE(AL$2,1,1),Value_Added!$A$1:$LI$1),FALSE)</f>
        <v>-17305.762770000001</v>
      </c>
      <c r="AM1586" s="368">
        <f>+VLOOKUP($E1586,Value_Added!$1:$1048576,MATCH(DATE(AM$2,1,1),Value_Added!$A$1:$LI$1),FALSE)</f>
        <v>-17602.894059999999</v>
      </c>
      <c r="AN1586" s="368">
        <f>+VLOOKUP($E1586,Value_Added!$1:$1048576,MATCH(DATE(AN$2,1,1),Value_Added!$A$1:$LI$1),FALSE)</f>
        <v>-17909.352650000001</v>
      </c>
      <c r="AO1586" s="368">
        <f>+VLOOKUP($E1586,Value_Added!$1:$1048576,MATCH(DATE(AO$2,1,1),Value_Added!$A$1:$LI$1),FALSE)</f>
        <v>-18218.68103</v>
      </c>
    </row>
    <row r="1587" spans="1:41" ht="15" customHeight="1" x14ac:dyDescent="0.35">
      <c r="A1587" s="394"/>
      <c r="B1587" s="392"/>
      <c r="C1587" s="139" t="s">
        <v>469</v>
      </c>
      <c r="D1587" s="95"/>
      <c r="E1587" s="65" t="s">
        <v>896</v>
      </c>
      <c r="F1587" s="368">
        <f>+VLOOKUP($E1587,Value_Added!$1:$1048576,MATCH(DATE(F$2,1,1),Value_Added!$A$1:$LI$1),FALSE)</f>
        <v>-2869.1977109999998</v>
      </c>
      <c r="G1587" s="368">
        <f>+VLOOKUP($E1587,Value_Added!$1:$1048576,MATCH(DATE(G$2,1,1),Value_Added!$A$1:$LI$1),FALSE)</f>
        <v>-2894.2387829999998</v>
      </c>
      <c r="H1587" s="368">
        <f>+VLOOKUP($E1587,Value_Added!$1:$1048576,MATCH(DATE(H$2,1,1),Value_Added!$A$1:$LI$1),FALSE)</f>
        <v>-2909.71081</v>
      </c>
      <c r="I1587" s="368">
        <f>+VLOOKUP($E1587,Value_Added!$1:$1048576,MATCH(DATE(I$2,1,1),Value_Added!$A$1:$LI$1),FALSE)</f>
        <v>-2922.903515</v>
      </c>
      <c r="J1587" s="368">
        <f>+VLOOKUP($E1587,Value_Added!$1:$1048576,MATCH(DATE(J$2,1,1),Value_Added!$A$1:$LI$1),FALSE)</f>
        <v>-2940.4625839999999</v>
      </c>
      <c r="K1587" s="368">
        <f>+VLOOKUP($E1587,Value_Added!$1:$1048576,MATCH(DATE(K$2,1,1),Value_Added!$A$1:$LI$1),FALSE)</f>
        <v>-2967.9233439999998</v>
      </c>
      <c r="L1587" s="368">
        <f>+VLOOKUP($E1587,Value_Added!$1:$1048576,MATCH(DATE(L$2,1,1),Value_Added!$A$1:$LI$1),FALSE)</f>
        <v>-2984.782087</v>
      </c>
      <c r="M1587" s="368">
        <f>+VLOOKUP($E1587,Value_Added!$1:$1048576,MATCH(DATE(M$2,1,1),Value_Added!$A$1:$LI$1),FALSE)</f>
        <v>-3009.740969</v>
      </c>
      <c r="N1587" s="368">
        <f>+VLOOKUP($E1587,Value_Added!$1:$1048576,MATCH(DATE(N$2,1,1),Value_Added!$A$1:$LI$1),FALSE)</f>
        <v>-3043.725938</v>
      </c>
      <c r="O1587" s="368">
        <f>+VLOOKUP($E1587,Value_Added!$1:$1048576,MATCH(DATE(O$2,1,1),Value_Added!$A$1:$LI$1),FALSE)</f>
        <v>-3077.7788519999999</v>
      </c>
      <c r="P1587" s="368">
        <f>+VLOOKUP($E1587,Value_Added!$1:$1048576,MATCH(DATE(P$2,1,1),Value_Added!$A$1:$LI$1),FALSE)</f>
        <v>-3105.8609120000001</v>
      </c>
      <c r="Q1587" s="368">
        <f>+VLOOKUP($E1587,Value_Added!$1:$1048576,MATCH(DATE(Q$2,1,1),Value_Added!$A$1:$LI$1),FALSE)</f>
        <v>-3223.5431130000002</v>
      </c>
      <c r="R1587" s="368">
        <f>+VLOOKUP($E1587,Value_Added!$1:$1048576,MATCH(DATE(R$2,1,1),Value_Added!$A$1:$LI$1),FALSE)</f>
        <v>-3375.1635609999998</v>
      </c>
      <c r="S1587" s="368">
        <f>+VLOOKUP($E1587,Value_Added!$1:$1048576,MATCH(DATE(S$2,1,1),Value_Added!$A$1:$LI$1),FALSE)</f>
        <v>-3522.1501579999999</v>
      </c>
      <c r="T1587" s="368">
        <f>+VLOOKUP($E1587,Value_Added!$1:$1048576,MATCH(DATE(T$2,1,1),Value_Added!$A$1:$LI$1),FALSE)</f>
        <v>-3663.4300920000001</v>
      </c>
      <c r="U1587" s="368">
        <f>+VLOOKUP($E1587,Value_Added!$1:$1048576,MATCH(DATE(U$2,1,1),Value_Added!$A$1:$LI$1),FALSE)</f>
        <v>-3800.4690249999999</v>
      </c>
      <c r="V1587" s="368">
        <f>+VLOOKUP($E1587,Value_Added!$1:$1048576,MATCH(DATE(V$2,1,1),Value_Added!$A$1:$LI$1),FALSE)</f>
        <v>-4005.2496689999998</v>
      </c>
      <c r="W1587" s="368">
        <f>+VLOOKUP($E1587,Value_Added!$1:$1048576,MATCH(DATE(W$2,1,1),Value_Added!$A$1:$LI$1),FALSE)</f>
        <v>-4245.1912069999998</v>
      </c>
      <c r="X1587" s="368">
        <f>+VLOOKUP($E1587,Value_Added!$1:$1048576,MATCH(DATE(X$2,1,1),Value_Added!$A$1:$LI$1),FALSE)</f>
        <v>-4492.8711329999996</v>
      </c>
      <c r="Y1587" s="368">
        <f>+VLOOKUP($E1587,Value_Added!$1:$1048576,MATCH(DATE(Y$2,1,1),Value_Added!$A$1:$LI$1),FALSE)</f>
        <v>-4748.0300390000002</v>
      </c>
      <c r="Z1587" s="368">
        <f>+VLOOKUP($E1587,Value_Added!$1:$1048576,MATCH(DATE(Z$2,1,1),Value_Added!$A$1:$LI$1),FALSE)</f>
        <v>-5014.0536050000001</v>
      </c>
      <c r="AA1587" s="368">
        <f>+VLOOKUP($E1587,Value_Added!$1:$1048576,MATCH(DATE(AA$2,1,1),Value_Added!$A$1:$LI$1),FALSE)</f>
        <v>-5295.9090820000001</v>
      </c>
      <c r="AB1587" s="368">
        <f>+VLOOKUP($E1587,Value_Added!$1:$1048576,MATCH(DATE(AB$2,1,1),Value_Added!$A$1:$LI$1),FALSE)</f>
        <v>-5598.7515910000002</v>
      </c>
      <c r="AC1587" s="368">
        <f>+VLOOKUP($E1587,Value_Added!$1:$1048576,MATCH(DATE(AC$2,1,1),Value_Added!$A$1:$LI$1),FALSE)</f>
        <v>-5927.7301090000001</v>
      </c>
      <c r="AD1587" s="368">
        <f>+VLOOKUP($E1587,Value_Added!$1:$1048576,MATCH(DATE(AD$2,1,1),Value_Added!$A$1:$LI$1),FALSE)</f>
        <v>-6288.2610290000002</v>
      </c>
      <c r="AE1587" s="368">
        <f>+VLOOKUP($E1587,Value_Added!$1:$1048576,MATCH(DATE(AE$2,1,1),Value_Added!$A$1:$LI$1),FALSE)</f>
        <v>-6684.7918030000001</v>
      </c>
      <c r="AF1587" s="368">
        <f>+VLOOKUP($E1587,Value_Added!$1:$1048576,MATCH(DATE(AF$2,1,1),Value_Added!$A$1:$LI$1),FALSE)</f>
        <v>-6924.3793750000004</v>
      </c>
      <c r="AG1587" s="368">
        <f>+VLOOKUP($E1587,Value_Added!$1:$1048576,MATCH(DATE(AG$2,1,1),Value_Added!$A$1:$LI$1),FALSE)</f>
        <v>-7036.6069969999999</v>
      </c>
      <c r="AH1587" s="368">
        <f>+VLOOKUP($E1587,Value_Added!$1:$1048576,MATCH(DATE(AH$2,1,1),Value_Added!$A$1:$LI$1),FALSE)</f>
        <v>-7118.8116609999997</v>
      </c>
      <c r="AI1587" s="368">
        <f>+VLOOKUP($E1587,Value_Added!$1:$1048576,MATCH(DATE(AI$2,1,1),Value_Added!$A$1:$LI$1),FALSE)</f>
        <v>-7209.2660749999995</v>
      </c>
      <c r="AJ1587" s="368">
        <f>+VLOOKUP($E1587,Value_Added!$1:$1048576,MATCH(DATE(AJ$2,1,1),Value_Added!$A$1:$LI$1),FALSE)</f>
        <v>-7315.3856910000004</v>
      </c>
      <c r="AK1587" s="368">
        <f>+VLOOKUP($E1587,Value_Added!$1:$1048576,MATCH(DATE(AK$2,1,1),Value_Added!$A$1:$LI$1),FALSE)</f>
        <v>-7435.0347979999997</v>
      </c>
      <c r="AL1587" s="368">
        <f>+VLOOKUP($E1587,Value_Added!$1:$1048576,MATCH(DATE(AL$2,1,1),Value_Added!$A$1:$LI$1),FALSE)</f>
        <v>-7564.2096869999996</v>
      </c>
      <c r="AM1587" s="368">
        <f>+VLOOKUP($E1587,Value_Added!$1:$1048576,MATCH(DATE(AM$2,1,1),Value_Added!$A$1:$LI$1),FALSE)</f>
        <v>-7699.1946580000003</v>
      </c>
      <c r="AN1587" s="368">
        <f>+VLOOKUP($E1587,Value_Added!$1:$1048576,MATCH(DATE(AN$2,1,1),Value_Added!$A$1:$LI$1),FALSE)</f>
        <v>-7836.9461760000004</v>
      </c>
      <c r="AO1587" s="368">
        <f>+VLOOKUP($E1587,Value_Added!$1:$1048576,MATCH(DATE(AO$2,1,1),Value_Added!$A$1:$LI$1),FALSE)</f>
        <v>-7975.0067760000002</v>
      </c>
    </row>
    <row r="1588" spans="1:41" ht="15" customHeight="1" x14ac:dyDescent="0.35">
      <c r="A1588" s="394"/>
      <c r="B1588" s="392"/>
      <c r="C1588" s="139" t="s">
        <v>470</v>
      </c>
      <c r="D1588" s="95"/>
      <c r="E1588" s="65" t="s">
        <v>897</v>
      </c>
      <c r="F1588" s="368">
        <f>+VLOOKUP($E1588,Value_Added!$1:$1048576,MATCH(DATE(F$2,1,1),Value_Added!$A$1:$LI$1),FALSE)</f>
        <v>4655.0497500000001</v>
      </c>
      <c r="G1588" s="368">
        <f>+VLOOKUP($E1588,Value_Added!$1:$1048576,MATCH(DATE(G$2,1,1),Value_Added!$A$1:$LI$1),FALSE)</f>
        <v>4670.2134130000004</v>
      </c>
      <c r="H1588" s="368">
        <f>+VLOOKUP($E1588,Value_Added!$1:$1048576,MATCH(DATE(H$2,1,1),Value_Added!$A$1:$LI$1),FALSE)</f>
        <v>4670.5859419999997</v>
      </c>
      <c r="I1588" s="368">
        <f>+VLOOKUP($E1588,Value_Added!$1:$1048576,MATCH(DATE(I$2,1,1),Value_Added!$A$1:$LI$1),FALSE)</f>
        <v>4687.742217</v>
      </c>
      <c r="J1588" s="368">
        <f>+VLOOKUP($E1588,Value_Added!$1:$1048576,MATCH(DATE(J$2,1,1),Value_Added!$A$1:$LI$1),FALSE)</f>
        <v>4726.8502280000002</v>
      </c>
      <c r="K1588" s="368">
        <f>+VLOOKUP($E1588,Value_Added!$1:$1048576,MATCH(DATE(K$2,1,1),Value_Added!$A$1:$LI$1),FALSE)</f>
        <v>4786.5449159999998</v>
      </c>
      <c r="L1588" s="368">
        <f>+VLOOKUP($E1588,Value_Added!$1:$1048576,MATCH(DATE(L$2,1,1),Value_Added!$A$1:$LI$1),FALSE)</f>
        <v>5393.3835339999996</v>
      </c>
      <c r="M1588" s="368">
        <f>+VLOOKUP($E1588,Value_Added!$1:$1048576,MATCH(DATE(M$2,1,1),Value_Added!$A$1:$LI$1),FALSE)</f>
        <v>6040.2863399999997</v>
      </c>
      <c r="N1588" s="368">
        <f>+VLOOKUP($E1588,Value_Added!$1:$1048576,MATCH(DATE(N$2,1,1),Value_Added!$A$1:$LI$1),FALSE)</f>
        <v>6754.3298480000003</v>
      </c>
      <c r="O1588" s="368">
        <f>+VLOOKUP($E1588,Value_Added!$1:$1048576,MATCH(DATE(O$2,1,1),Value_Added!$A$1:$LI$1),FALSE)</f>
        <v>7539.8705229999996</v>
      </c>
      <c r="P1588" s="368">
        <f>+VLOOKUP($E1588,Value_Added!$1:$1048576,MATCH(DATE(P$2,1,1),Value_Added!$A$1:$LI$1),FALSE)</f>
        <v>8400.6451500000003</v>
      </c>
      <c r="Q1588" s="368">
        <f>+VLOOKUP($E1588,Value_Added!$1:$1048576,MATCH(DATE(Q$2,1,1),Value_Added!$A$1:$LI$1),FALSE)</f>
        <v>9047.6984190000003</v>
      </c>
      <c r="R1588" s="368">
        <f>+VLOOKUP($E1588,Value_Added!$1:$1048576,MATCH(DATE(R$2,1,1),Value_Added!$A$1:$LI$1),FALSE)</f>
        <v>9750.9329109999999</v>
      </c>
      <c r="S1588" s="368">
        <f>+VLOOKUP($E1588,Value_Added!$1:$1048576,MATCH(DATE(S$2,1,1),Value_Added!$A$1:$LI$1),FALSE)</f>
        <v>10510.731949999999</v>
      </c>
      <c r="T1588" s="368">
        <f>+VLOOKUP($E1588,Value_Added!$1:$1048576,MATCH(DATE(T$2,1,1),Value_Added!$A$1:$LI$1),FALSE)</f>
        <v>11333.227559999999</v>
      </c>
      <c r="U1588" s="368">
        <f>+VLOOKUP($E1588,Value_Added!$1:$1048576,MATCH(DATE(U$2,1,1),Value_Added!$A$1:$LI$1),FALSE)</f>
        <v>12226.44918</v>
      </c>
      <c r="V1588" s="368">
        <f>+VLOOKUP($E1588,Value_Added!$1:$1048576,MATCH(DATE(V$2,1,1),Value_Added!$A$1:$LI$1),FALSE)</f>
        <v>13447.035879999999</v>
      </c>
      <c r="W1588" s="368">
        <f>+VLOOKUP($E1588,Value_Added!$1:$1048576,MATCH(DATE(W$2,1,1),Value_Added!$A$1:$LI$1),FALSE)</f>
        <v>14750.65645</v>
      </c>
      <c r="X1588" s="368">
        <f>+VLOOKUP($E1588,Value_Added!$1:$1048576,MATCH(DATE(X$2,1,1),Value_Added!$A$1:$LI$1),FALSE)</f>
        <v>16148.98841</v>
      </c>
      <c r="Y1588" s="368">
        <f>+VLOOKUP($E1588,Value_Added!$1:$1048576,MATCH(DATE(Y$2,1,1),Value_Added!$A$1:$LI$1),FALSE)</f>
        <v>17645.242030000001</v>
      </c>
      <c r="Z1588" s="368">
        <f>+VLOOKUP($E1588,Value_Added!$1:$1048576,MATCH(DATE(Z$2,1,1),Value_Added!$A$1:$LI$1),FALSE)</f>
        <v>19239.744719999999</v>
      </c>
      <c r="AA1588" s="368">
        <f>+VLOOKUP($E1588,Value_Added!$1:$1048576,MATCH(DATE(AA$2,1,1),Value_Added!$A$1:$LI$1),FALSE)</f>
        <v>20946.661540000001</v>
      </c>
      <c r="AB1588" s="368">
        <f>+VLOOKUP($E1588,Value_Added!$1:$1048576,MATCH(DATE(AB$2,1,1),Value_Added!$A$1:$LI$1),FALSE)</f>
        <v>22776.7906</v>
      </c>
      <c r="AC1588" s="368">
        <f>+VLOOKUP($E1588,Value_Added!$1:$1048576,MATCH(DATE(AC$2,1,1),Value_Added!$A$1:$LI$1),FALSE)</f>
        <v>24746.409520000001</v>
      </c>
      <c r="AD1588" s="368">
        <f>+VLOOKUP($E1588,Value_Added!$1:$1048576,MATCH(DATE(AD$2,1,1),Value_Added!$A$1:$LI$1),FALSE)</f>
        <v>26877.540099999998</v>
      </c>
      <c r="AE1588" s="368">
        <f>+VLOOKUP($E1588,Value_Added!$1:$1048576,MATCH(DATE(AE$2,1,1),Value_Added!$A$1:$LI$1),FALSE)</f>
        <v>29184.42236</v>
      </c>
      <c r="AF1588" s="368">
        <f>+VLOOKUP($E1588,Value_Added!$1:$1048576,MATCH(DATE(AF$2,1,1),Value_Added!$A$1:$LI$1),FALSE)</f>
        <v>29781.7598</v>
      </c>
      <c r="AG1588" s="368">
        <f>+VLOOKUP($E1588,Value_Added!$1:$1048576,MATCH(DATE(AG$2,1,1),Value_Added!$A$1:$LI$1),FALSE)</f>
        <v>30213.9071</v>
      </c>
      <c r="AH1588" s="368">
        <f>+VLOOKUP($E1588,Value_Added!$1:$1048576,MATCH(DATE(AH$2,1,1),Value_Added!$A$1:$LI$1),FALSE)</f>
        <v>30650.37111</v>
      </c>
      <c r="AI1588" s="368">
        <f>+VLOOKUP($E1588,Value_Added!$1:$1048576,MATCH(DATE(AI$2,1,1),Value_Added!$A$1:$LI$1),FALSE)</f>
        <v>31127.542239999999</v>
      </c>
      <c r="AJ1588" s="368">
        <f>+VLOOKUP($E1588,Value_Added!$1:$1048576,MATCH(DATE(AJ$2,1,1),Value_Added!$A$1:$LI$1),FALSE)</f>
        <v>31644.516469999999</v>
      </c>
      <c r="AK1588" s="368">
        <f>+VLOOKUP($E1588,Value_Added!$1:$1048576,MATCH(DATE(AK$2,1,1),Value_Added!$A$1:$LI$1),FALSE)</f>
        <v>32191.64042</v>
      </c>
      <c r="AL1588" s="368">
        <f>+VLOOKUP($E1588,Value_Added!$1:$1048576,MATCH(DATE(AL$2,1,1),Value_Added!$A$1:$LI$1),FALSE)</f>
        <v>32758.65987</v>
      </c>
      <c r="AM1588" s="368">
        <f>+VLOOKUP($E1588,Value_Added!$1:$1048576,MATCH(DATE(AM$2,1,1),Value_Added!$A$1:$LI$1),FALSE)</f>
        <v>33336.501609999999</v>
      </c>
      <c r="AN1588" s="368">
        <f>+VLOOKUP($E1588,Value_Added!$1:$1048576,MATCH(DATE(AN$2,1,1),Value_Added!$A$1:$LI$1),FALSE)</f>
        <v>33917.335039999998</v>
      </c>
      <c r="AO1588" s="368">
        <f>+VLOOKUP($E1588,Value_Added!$1:$1048576,MATCH(DATE(AO$2,1,1),Value_Added!$A$1:$LI$1),FALSE)</f>
        <v>34494.269890000003</v>
      </c>
    </row>
    <row r="1589" spans="1:41" ht="15" customHeight="1" x14ac:dyDescent="0.35">
      <c r="A1589" s="394"/>
      <c r="B1589" s="392"/>
      <c r="C1589" s="139" t="s">
        <v>471</v>
      </c>
      <c r="D1589" s="65"/>
      <c r="E1589" s="373" t="s">
        <v>898</v>
      </c>
      <c r="F1589" s="368">
        <f>+VLOOKUP($E1589,Value_Added!$1:$1048576,MATCH(DATE(F$2,1,1),Value_Added!$A$1:$LI$1),FALSE)</f>
        <v>-1478.6969320000001</v>
      </c>
      <c r="G1589" s="368">
        <f>+VLOOKUP($E1589,Value_Added!$1:$1048576,MATCH(DATE(G$2,1,1),Value_Added!$A$1:$LI$1),FALSE)</f>
        <v>-1491.0940370000001</v>
      </c>
      <c r="H1589" s="368">
        <f>+VLOOKUP($E1589,Value_Added!$1:$1048576,MATCH(DATE(H$2,1,1),Value_Added!$A$1:$LI$1),FALSE)</f>
        <v>-1498.2541839999999</v>
      </c>
      <c r="I1589" s="368">
        <f>+VLOOKUP($E1589,Value_Added!$1:$1048576,MATCH(DATE(I$2,1,1),Value_Added!$A$1:$LI$1),FALSE)</f>
        <v>-1505.6622809999999</v>
      </c>
      <c r="J1589" s="368">
        <f>+VLOOKUP($E1589,Value_Added!$1:$1048576,MATCH(DATE(J$2,1,1),Value_Added!$A$1:$LI$1),FALSE)</f>
        <v>-1515.6308389999999</v>
      </c>
      <c r="K1589" s="368">
        <f>+VLOOKUP($E1589,Value_Added!$1:$1048576,MATCH(DATE(K$2,1,1),Value_Added!$A$1:$LI$1),FALSE)</f>
        <v>-1530.788636</v>
      </c>
      <c r="L1589" s="368">
        <f>+VLOOKUP($E1589,Value_Added!$1:$1048576,MATCH(DATE(L$2,1,1),Value_Added!$A$1:$LI$1),FALSE)</f>
        <v>-1565.2303460000001</v>
      </c>
      <c r="M1589" s="368">
        <f>+VLOOKUP($E1589,Value_Added!$1:$1048576,MATCH(DATE(M$2,1,1),Value_Added!$A$1:$LI$1),FALSE)</f>
        <v>-1613.9135349999999</v>
      </c>
      <c r="N1589" s="368">
        <f>+VLOOKUP($E1589,Value_Added!$1:$1048576,MATCH(DATE(N$2,1,1),Value_Added!$A$1:$LI$1),FALSE)</f>
        <v>-1669.6384660000001</v>
      </c>
      <c r="O1589" s="368">
        <f>+VLOOKUP($E1589,Value_Added!$1:$1048576,MATCH(DATE(O$2,1,1),Value_Added!$A$1:$LI$1),FALSE)</f>
        <v>-1728.657907</v>
      </c>
      <c r="P1589" s="368">
        <f>+VLOOKUP($E1589,Value_Added!$1:$1048576,MATCH(DATE(P$2,1,1),Value_Added!$A$1:$LI$1),FALSE)</f>
        <v>-1788.6248700000001</v>
      </c>
      <c r="Q1589" s="368">
        <f>+VLOOKUP($E1589,Value_Added!$1:$1048576,MATCH(DATE(Q$2,1,1),Value_Added!$A$1:$LI$1),FALSE)</f>
        <v>-1853.72515</v>
      </c>
      <c r="R1589" s="368">
        <f>+VLOOKUP($E1589,Value_Added!$1:$1048576,MATCH(DATE(R$2,1,1),Value_Added!$A$1:$LI$1),FALSE)</f>
        <v>-1915.7912779999999</v>
      </c>
      <c r="S1589" s="368">
        <f>+VLOOKUP($E1589,Value_Added!$1:$1048576,MATCH(DATE(S$2,1,1),Value_Added!$A$1:$LI$1),FALSE)</f>
        <v>-1977.5296760000001</v>
      </c>
      <c r="T1589" s="368">
        <f>+VLOOKUP($E1589,Value_Added!$1:$1048576,MATCH(DATE(T$2,1,1),Value_Added!$A$1:$LI$1),FALSE)</f>
        <v>-2040.62619</v>
      </c>
      <c r="U1589" s="368">
        <f>+VLOOKUP($E1589,Value_Added!$1:$1048576,MATCH(DATE(U$2,1,1),Value_Added!$A$1:$LI$1),FALSE)</f>
        <v>-2106.263297</v>
      </c>
      <c r="V1589" s="368">
        <f>+VLOOKUP($E1589,Value_Added!$1:$1048576,MATCH(DATE(V$2,1,1),Value_Added!$A$1:$LI$1),FALSE)</f>
        <v>-2167.7780090000001</v>
      </c>
      <c r="W1589" s="368">
        <f>+VLOOKUP($E1589,Value_Added!$1:$1048576,MATCH(DATE(W$2,1,1),Value_Added!$A$1:$LI$1),FALSE)</f>
        <v>-2232.9458220000001</v>
      </c>
      <c r="X1589" s="368">
        <f>+VLOOKUP($E1589,Value_Added!$1:$1048576,MATCH(DATE(X$2,1,1),Value_Added!$A$1:$LI$1),FALSE)</f>
        <v>-2303.8149790000002</v>
      </c>
      <c r="Y1589" s="368">
        <f>+VLOOKUP($E1589,Value_Added!$1:$1048576,MATCH(DATE(Y$2,1,1),Value_Added!$A$1:$LI$1),FALSE)</f>
        <v>-2382.4699580000001</v>
      </c>
      <c r="Z1589" s="368">
        <f>+VLOOKUP($E1589,Value_Added!$1:$1048576,MATCH(DATE(Z$2,1,1),Value_Added!$A$1:$LI$1),FALSE)</f>
        <v>-2471.0675550000001</v>
      </c>
      <c r="AA1589" s="368">
        <f>+VLOOKUP($E1589,Value_Added!$1:$1048576,MATCH(DATE(AA$2,1,1),Value_Added!$A$1:$LI$1),FALSE)</f>
        <v>-2572.5756160000001</v>
      </c>
      <c r="AB1589" s="368">
        <f>+VLOOKUP($E1589,Value_Added!$1:$1048576,MATCH(DATE(AB$2,1,1),Value_Added!$A$1:$LI$1),FALSE)</f>
        <v>-2689.9102200000002</v>
      </c>
      <c r="AC1589" s="368">
        <f>+VLOOKUP($E1589,Value_Added!$1:$1048576,MATCH(DATE(AC$2,1,1),Value_Added!$A$1:$LI$1),FALSE)</f>
        <v>-2826.2110109999999</v>
      </c>
      <c r="AD1589" s="368">
        <f>+VLOOKUP($E1589,Value_Added!$1:$1048576,MATCH(DATE(AD$2,1,1),Value_Added!$A$1:$LI$1),FALSE)</f>
        <v>-2984.9761680000001</v>
      </c>
      <c r="AE1589" s="368">
        <f>+VLOOKUP($E1589,Value_Added!$1:$1048576,MATCH(DATE(AE$2,1,1),Value_Added!$A$1:$LI$1),FALSE)</f>
        <v>-3169.3667679999999</v>
      </c>
      <c r="AF1589" s="368">
        <f>+VLOOKUP($E1589,Value_Added!$1:$1048576,MATCH(DATE(AF$2,1,1),Value_Added!$A$1:$LI$1),FALSE)</f>
        <v>-3261.0711540000002</v>
      </c>
      <c r="AG1589" s="368">
        <f>+VLOOKUP($E1589,Value_Added!$1:$1048576,MATCH(DATE(AG$2,1,1),Value_Added!$A$1:$LI$1),FALSE)</f>
        <v>-3311.7768689999998</v>
      </c>
      <c r="AH1589" s="368">
        <f>+VLOOKUP($E1589,Value_Added!$1:$1048576,MATCH(DATE(AH$2,1,1),Value_Added!$A$1:$LI$1),FALSE)</f>
        <v>-3356.1788430000001</v>
      </c>
      <c r="AI1589" s="368">
        <f>+VLOOKUP($E1589,Value_Added!$1:$1048576,MATCH(DATE(AI$2,1,1),Value_Added!$A$1:$LI$1),FALSE)</f>
        <v>-3405.0423989999999</v>
      </c>
      <c r="AJ1589" s="368">
        <f>+VLOOKUP($E1589,Value_Added!$1:$1048576,MATCH(DATE(AJ$2,1,1),Value_Added!$A$1:$LI$1),FALSE)</f>
        <v>-3459.878874</v>
      </c>
      <c r="AK1589" s="368">
        <f>+VLOOKUP($E1589,Value_Added!$1:$1048576,MATCH(DATE(AK$2,1,1),Value_Added!$A$1:$LI$1),FALSE)</f>
        <v>-3519.5860939999998</v>
      </c>
      <c r="AL1589" s="368">
        <f>+VLOOKUP($E1589,Value_Added!$1:$1048576,MATCH(DATE(AL$2,1,1),Value_Added!$A$1:$LI$1),FALSE)</f>
        <v>-3582.6313369999998</v>
      </c>
      <c r="AM1589" s="368">
        <f>+VLOOKUP($E1589,Value_Added!$1:$1048576,MATCH(DATE(AM$2,1,1),Value_Added!$A$1:$LI$1),FALSE)</f>
        <v>-3647.6251459999999</v>
      </c>
      <c r="AN1589" s="368">
        <f>+VLOOKUP($E1589,Value_Added!$1:$1048576,MATCH(DATE(AN$2,1,1),Value_Added!$A$1:$LI$1),FALSE)</f>
        <v>-3713.4060760000002</v>
      </c>
      <c r="AO1589" s="368">
        <f>+VLOOKUP($E1589,Value_Added!$1:$1048576,MATCH(DATE(AO$2,1,1),Value_Added!$A$1:$LI$1),FALSE)</f>
        <v>-3779.0019259999999</v>
      </c>
    </row>
    <row r="1590" spans="1:41" ht="15" customHeight="1" x14ac:dyDescent="0.35">
      <c r="A1590" s="394"/>
      <c r="B1590" s="398" t="s">
        <v>976</v>
      </c>
      <c r="C1590" s="370" t="s">
        <v>520</v>
      </c>
      <c r="D1590" s="377"/>
      <c r="E1590" s="374"/>
      <c r="F1590" s="371"/>
      <c r="G1590" s="371"/>
      <c r="H1590" s="371"/>
      <c r="I1590" s="371"/>
      <c r="J1590" s="371"/>
      <c r="K1590" s="371"/>
      <c r="L1590" s="371"/>
      <c r="M1590" s="371"/>
      <c r="N1590" s="371"/>
      <c r="O1590" s="371"/>
      <c r="P1590" s="371"/>
      <c r="Q1590" s="371"/>
      <c r="R1590" s="371"/>
      <c r="S1590" s="371"/>
      <c r="T1590" s="371"/>
      <c r="U1590" s="371"/>
      <c r="V1590" s="371"/>
      <c r="W1590" s="371"/>
      <c r="X1590" s="371"/>
      <c r="Y1590" s="371"/>
      <c r="Z1590" s="371"/>
      <c r="AA1590" s="371"/>
      <c r="AB1590" s="371"/>
      <c r="AC1590" s="371"/>
      <c r="AD1590" s="371"/>
      <c r="AE1590" s="371"/>
      <c r="AF1590" s="371"/>
      <c r="AG1590" s="371"/>
      <c r="AH1590" s="371"/>
      <c r="AI1590" s="371"/>
      <c r="AJ1590" s="371"/>
      <c r="AK1590" s="371"/>
      <c r="AL1590" s="371"/>
      <c r="AM1590" s="371"/>
      <c r="AN1590" s="371"/>
      <c r="AO1590" s="371"/>
    </row>
    <row r="1591" spans="1:41" ht="15" customHeight="1" x14ac:dyDescent="0.35">
      <c r="A1591" s="394"/>
      <c r="B1591" s="399"/>
      <c r="C1591" s="97" t="s">
        <v>977</v>
      </c>
      <c r="D1591" s="93"/>
      <c r="E1591" s="375"/>
      <c r="F1591" s="372"/>
      <c r="G1591" s="372"/>
      <c r="H1591" s="372"/>
      <c r="I1591" s="372"/>
      <c r="J1591" s="372"/>
      <c r="K1591" s="372"/>
      <c r="L1591" s="372"/>
      <c r="M1591" s="372"/>
      <c r="N1591" s="372"/>
      <c r="O1591" s="372"/>
      <c r="P1591" s="372"/>
      <c r="Q1591" s="372"/>
      <c r="R1591" s="372"/>
      <c r="S1591" s="372"/>
      <c r="T1591" s="372"/>
      <c r="U1591" s="372"/>
      <c r="V1591" s="372"/>
      <c r="W1591" s="372"/>
      <c r="X1591" s="372"/>
      <c r="Y1591" s="372"/>
      <c r="Z1591" s="372"/>
      <c r="AA1591" s="372"/>
      <c r="AB1591" s="372"/>
      <c r="AC1591" s="372"/>
      <c r="AD1591" s="372"/>
      <c r="AE1591" s="372"/>
      <c r="AF1591" s="372"/>
      <c r="AG1591" s="372"/>
      <c r="AH1591" s="372"/>
      <c r="AI1591" s="372"/>
      <c r="AJ1591" s="372"/>
      <c r="AK1591" s="372"/>
      <c r="AL1591" s="372"/>
      <c r="AM1591" s="372"/>
      <c r="AN1591" s="372"/>
      <c r="AO1591" s="372"/>
    </row>
    <row r="1592" spans="1:41" ht="15" customHeight="1" x14ac:dyDescent="0.35">
      <c r="A1592" s="394"/>
      <c r="B1592" s="399"/>
      <c r="C1592" s="97" t="s">
        <v>978</v>
      </c>
      <c r="D1592" s="93"/>
      <c r="E1592" s="375"/>
      <c r="F1592" s="372"/>
      <c r="G1592" s="372"/>
      <c r="H1592" s="372"/>
      <c r="I1592" s="372"/>
      <c r="J1592" s="372"/>
      <c r="K1592" s="372"/>
      <c r="L1592" s="372"/>
      <c r="M1592" s="372"/>
      <c r="N1592" s="372"/>
      <c r="O1592" s="372"/>
      <c r="P1592" s="372"/>
      <c r="Q1592" s="372"/>
      <c r="R1592" s="372"/>
      <c r="S1592" s="372"/>
      <c r="T1592" s="372"/>
      <c r="U1592" s="372"/>
      <c r="V1592" s="372"/>
      <c r="W1592" s="372"/>
      <c r="X1592" s="372"/>
      <c r="Y1592" s="372"/>
      <c r="Z1592" s="372"/>
      <c r="AA1592" s="372"/>
      <c r="AB1592" s="372"/>
      <c r="AC1592" s="372"/>
      <c r="AD1592" s="372"/>
      <c r="AE1592" s="372"/>
      <c r="AF1592" s="372"/>
      <c r="AG1592" s="372"/>
      <c r="AH1592" s="372"/>
      <c r="AI1592" s="372"/>
      <c r="AJ1592" s="372"/>
      <c r="AK1592" s="372"/>
      <c r="AL1592" s="372"/>
      <c r="AM1592" s="372"/>
      <c r="AN1592" s="372"/>
      <c r="AO1592" s="372"/>
    </row>
    <row r="1593" spans="1:41" ht="15" customHeight="1" x14ac:dyDescent="0.35">
      <c r="A1593" s="394"/>
      <c r="B1593" s="399"/>
      <c r="C1593" s="97" t="s">
        <v>979</v>
      </c>
      <c r="D1593" s="93"/>
      <c r="E1593" s="375"/>
      <c r="F1593" s="372"/>
      <c r="G1593" s="372"/>
      <c r="H1593" s="372"/>
      <c r="I1593" s="372"/>
      <c r="J1593" s="372"/>
      <c r="K1593" s="372"/>
      <c r="L1593" s="372"/>
      <c r="M1593" s="372"/>
      <c r="N1593" s="372"/>
      <c r="O1593" s="372"/>
      <c r="P1593" s="372"/>
      <c r="Q1593" s="372"/>
      <c r="R1593" s="372"/>
      <c r="S1593" s="372"/>
      <c r="T1593" s="372"/>
      <c r="U1593" s="372"/>
      <c r="V1593" s="372"/>
      <c r="W1593" s="372"/>
      <c r="X1593" s="372"/>
      <c r="Y1593" s="372"/>
      <c r="Z1593" s="372"/>
      <c r="AA1593" s="372"/>
      <c r="AB1593" s="372"/>
      <c r="AC1593" s="372"/>
      <c r="AD1593" s="372"/>
      <c r="AE1593" s="372"/>
      <c r="AF1593" s="372"/>
      <c r="AG1593" s="372"/>
      <c r="AH1593" s="372"/>
      <c r="AI1593" s="372"/>
      <c r="AJ1593" s="372"/>
      <c r="AK1593" s="372"/>
      <c r="AL1593" s="372"/>
      <c r="AM1593" s="372"/>
      <c r="AN1593" s="372"/>
      <c r="AO1593" s="372"/>
    </row>
    <row r="1594" spans="1:41" ht="15" customHeight="1" x14ac:dyDescent="0.35">
      <c r="A1594" s="394"/>
      <c r="B1594" s="399"/>
      <c r="C1594" s="98" t="s">
        <v>980</v>
      </c>
      <c r="D1594" s="94"/>
      <c r="E1594" s="376"/>
      <c r="F1594" s="305"/>
      <c r="G1594" s="305"/>
      <c r="H1594" s="305"/>
      <c r="I1594" s="305"/>
      <c r="J1594" s="305"/>
      <c r="K1594" s="305"/>
      <c r="L1594" s="305"/>
      <c r="M1594" s="305"/>
      <c r="N1594" s="305"/>
      <c r="O1594" s="305"/>
      <c r="P1594" s="305"/>
      <c r="Q1594" s="305"/>
      <c r="R1594" s="305"/>
      <c r="S1594" s="305"/>
      <c r="T1594" s="305"/>
      <c r="U1594" s="305"/>
      <c r="V1594" s="305"/>
      <c r="W1594" s="305"/>
      <c r="X1594" s="305"/>
      <c r="Y1594" s="305"/>
      <c r="Z1594" s="305"/>
      <c r="AA1594" s="305"/>
      <c r="AB1594" s="305"/>
      <c r="AC1594" s="305"/>
      <c r="AD1594" s="305"/>
      <c r="AE1594" s="305"/>
      <c r="AF1594" s="305"/>
      <c r="AG1594" s="305"/>
      <c r="AH1594" s="305"/>
      <c r="AI1594" s="305"/>
      <c r="AJ1594" s="305"/>
      <c r="AK1594" s="305"/>
      <c r="AL1594" s="305"/>
      <c r="AM1594" s="305"/>
      <c r="AN1594" s="305"/>
      <c r="AO1594" s="305"/>
    </row>
    <row r="1595" spans="1:41" ht="15" customHeight="1" x14ac:dyDescent="0.35">
      <c r="A1595" s="394"/>
      <c r="B1595" s="399"/>
      <c r="C1595" s="370" t="s">
        <v>445</v>
      </c>
      <c r="D1595" s="377"/>
      <c r="E1595" s="375"/>
      <c r="F1595" s="372"/>
      <c r="G1595" s="372"/>
      <c r="H1595" s="372"/>
      <c r="I1595" s="372"/>
      <c r="J1595" s="372"/>
      <c r="K1595" s="372"/>
      <c r="L1595" s="372"/>
      <c r="M1595" s="372"/>
      <c r="N1595" s="372"/>
      <c r="O1595" s="372"/>
      <c r="P1595" s="372"/>
      <c r="Q1595" s="372"/>
      <c r="R1595" s="372"/>
      <c r="S1595" s="372"/>
      <c r="T1595" s="372"/>
      <c r="U1595" s="372"/>
      <c r="V1595" s="372"/>
      <c r="W1595" s="372"/>
      <c r="X1595" s="372"/>
      <c r="Y1595" s="372"/>
      <c r="Z1595" s="372"/>
      <c r="AA1595" s="372"/>
      <c r="AB1595" s="372"/>
      <c r="AC1595" s="372"/>
      <c r="AD1595" s="372"/>
      <c r="AE1595" s="372"/>
      <c r="AF1595" s="372"/>
      <c r="AG1595" s="372"/>
      <c r="AH1595" s="372"/>
      <c r="AI1595" s="372"/>
      <c r="AJ1595" s="372"/>
      <c r="AK1595" s="372"/>
      <c r="AL1595" s="372"/>
      <c r="AM1595" s="372"/>
      <c r="AN1595" s="372"/>
      <c r="AO1595" s="372"/>
    </row>
    <row r="1596" spans="1:41" ht="15" customHeight="1" x14ac:dyDescent="0.35">
      <c r="A1596" s="394"/>
      <c r="B1596" s="399"/>
      <c r="C1596" s="97" t="s">
        <v>977</v>
      </c>
      <c r="D1596" s="93"/>
      <c r="E1596" s="375"/>
      <c r="F1596" s="372"/>
      <c r="G1596" s="372"/>
      <c r="H1596" s="372"/>
      <c r="I1596" s="372"/>
      <c r="J1596" s="372"/>
      <c r="K1596" s="372"/>
      <c r="L1596" s="372"/>
      <c r="M1596" s="372"/>
      <c r="N1596" s="372"/>
      <c r="O1596" s="372"/>
      <c r="P1596" s="372"/>
      <c r="Q1596" s="372"/>
      <c r="R1596" s="372"/>
      <c r="S1596" s="372"/>
      <c r="T1596" s="372"/>
      <c r="U1596" s="372"/>
      <c r="V1596" s="372"/>
      <c r="W1596" s="372"/>
      <c r="X1596" s="372"/>
      <c r="Y1596" s="372"/>
      <c r="Z1596" s="372"/>
      <c r="AA1596" s="372"/>
      <c r="AB1596" s="372"/>
      <c r="AC1596" s="372"/>
      <c r="AD1596" s="372"/>
      <c r="AE1596" s="372"/>
      <c r="AF1596" s="372"/>
      <c r="AG1596" s="372"/>
      <c r="AH1596" s="372"/>
      <c r="AI1596" s="372"/>
      <c r="AJ1596" s="372"/>
      <c r="AK1596" s="372"/>
      <c r="AL1596" s="372"/>
      <c r="AM1596" s="372"/>
      <c r="AN1596" s="372"/>
      <c r="AO1596" s="372"/>
    </row>
    <row r="1597" spans="1:41" ht="15" customHeight="1" x14ac:dyDescent="0.35">
      <c r="A1597" s="394"/>
      <c r="B1597" s="399"/>
      <c r="C1597" s="97" t="s">
        <v>978</v>
      </c>
      <c r="D1597" s="93"/>
      <c r="E1597" s="375"/>
      <c r="F1597" s="372"/>
      <c r="G1597" s="372"/>
      <c r="H1597" s="372"/>
      <c r="I1597" s="372"/>
      <c r="J1597" s="372"/>
      <c r="K1597" s="372"/>
      <c r="L1597" s="372"/>
      <c r="M1597" s="372"/>
      <c r="N1597" s="372"/>
      <c r="O1597" s="372"/>
      <c r="P1597" s="372"/>
      <c r="Q1597" s="372"/>
      <c r="R1597" s="372"/>
      <c r="S1597" s="372"/>
      <c r="T1597" s="372"/>
      <c r="U1597" s="372"/>
      <c r="V1597" s="372"/>
      <c r="W1597" s="372"/>
      <c r="X1597" s="372"/>
      <c r="Y1597" s="372"/>
      <c r="Z1597" s="372"/>
      <c r="AA1597" s="372"/>
      <c r="AB1597" s="372"/>
      <c r="AC1597" s="372"/>
      <c r="AD1597" s="372"/>
      <c r="AE1597" s="372"/>
      <c r="AF1597" s="372"/>
      <c r="AG1597" s="372"/>
      <c r="AH1597" s="372"/>
      <c r="AI1597" s="372"/>
      <c r="AJ1597" s="372"/>
      <c r="AK1597" s="372"/>
      <c r="AL1597" s="372"/>
      <c r="AM1597" s="372"/>
      <c r="AN1597" s="372"/>
      <c r="AO1597" s="372"/>
    </row>
    <row r="1598" spans="1:41" ht="15" customHeight="1" x14ac:dyDescent="0.35">
      <c r="A1598" s="394"/>
      <c r="B1598" s="399"/>
      <c r="C1598" s="97" t="s">
        <v>979</v>
      </c>
      <c r="D1598" s="93"/>
      <c r="E1598" s="375"/>
      <c r="F1598" s="372"/>
      <c r="G1598" s="372"/>
      <c r="H1598" s="372"/>
      <c r="I1598" s="372"/>
      <c r="J1598" s="372"/>
      <c r="K1598" s="372"/>
      <c r="L1598" s="372"/>
      <c r="M1598" s="372"/>
      <c r="N1598" s="372"/>
      <c r="O1598" s="372"/>
      <c r="P1598" s="372"/>
      <c r="Q1598" s="372"/>
      <c r="R1598" s="372"/>
      <c r="S1598" s="372"/>
      <c r="T1598" s="372"/>
      <c r="U1598" s="372"/>
      <c r="V1598" s="372"/>
      <c r="W1598" s="372"/>
      <c r="X1598" s="372"/>
      <c r="Y1598" s="372"/>
      <c r="Z1598" s="372"/>
      <c r="AA1598" s="372"/>
      <c r="AB1598" s="372"/>
      <c r="AC1598" s="372"/>
      <c r="AD1598" s="372"/>
      <c r="AE1598" s="372"/>
      <c r="AF1598" s="372"/>
      <c r="AG1598" s="372"/>
      <c r="AH1598" s="372"/>
      <c r="AI1598" s="372"/>
      <c r="AJ1598" s="372"/>
      <c r="AK1598" s="372"/>
      <c r="AL1598" s="372"/>
      <c r="AM1598" s="372"/>
      <c r="AN1598" s="372"/>
      <c r="AO1598" s="372"/>
    </row>
    <row r="1599" spans="1:41" ht="15" customHeight="1" x14ac:dyDescent="0.35">
      <c r="A1599" s="394"/>
      <c r="B1599" s="400"/>
      <c r="C1599" s="98" t="s">
        <v>980</v>
      </c>
      <c r="D1599" s="94"/>
      <c r="E1599" s="376"/>
      <c r="F1599" s="305"/>
      <c r="G1599" s="305"/>
      <c r="H1599" s="305"/>
      <c r="I1599" s="305"/>
      <c r="J1599" s="305"/>
      <c r="K1599" s="305"/>
      <c r="L1599" s="305"/>
      <c r="M1599" s="305"/>
      <c r="N1599" s="305"/>
      <c r="O1599" s="305"/>
      <c r="P1599" s="305"/>
      <c r="Q1599" s="305"/>
      <c r="R1599" s="305"/>
      <c r="S1599" s="305"/>
      <c r="T1599" s="305"/>
      <c r="U1599" s="305"/>
      <c r="V1599" s="305"/>
      <c r="W1599" s="305"/>
      <c r="X1599" s="305"/>
      <c r="Y1599" s="305"/>
      <c r="Z1599" s="305"/>
      <c r="AA1599" s="305"/>
      <c r="AB1599" s="305"/>
      <c r="AC1599" s="305"/>
      <c r="AD1599" s="305"/>
      <c r="AE1599" s="305"/>
      <c r="AF1599" s="305"/>
      <c r="AG1599" s="305"/>
      <c r="AH1599" s="305"/>
      <c r="AI1599" s="305"/>
      <c r="AJ1599" s="305"/>
      <c r="AK1599" s="305"/>
      <c r="AL1599" s="305"/>
      <c r="AM1599" s="305"/>
      <c r="AN1599" s="305"/>
      <c r="AO1599" s="305"/>
    </row>
    <row r="1600" spans="1:41" s="92" customFormat="1" ht="15" customHeight="1" x14ac:dyDescent="0.35">
      <c r="A1600" s="394"/>
      <c r="B1600" s="396" t="s">
        <v>984</v>
      </c>
      <c r="C1600" s="75" t="s">
        <v>737</v>
      </c>
      <c r="D1600" s="132"/>
      <c r="E1600" s="75" t="s">
        <v>899</v>
      </c>
      <c r="F1600" s="317">
        <f>+VLOOKUP($E1600,INV!$1:$1048576,MATCH(DATE(F$2,1,1),INV!$A$1:$LI$1),FALSE)</f>
        <v>472458.7035</v>
      </c>
      <c r="G1600" s="317">
        <f>+VLOOKUP($E1600,INV!$1:$1048576,MATCH(DATE(G$2,1,1),INV!$A$1:$LI$1),FALSE)</f>
        <v>480657.29960000003</v>
      </c>
      <c r="H1600" s="317">
        <f>+VLOOKUP($E1600,INV!$1:$1048576,MATCH(DATE(H$2,1,1),INV!$A$1:$LI$1),FALSE)</f>
        <v>489794.96830000001</v>
      </c>
      <c r="I1600" s="317">
        <f>+VLOOKUP($E1600,INV!$1:$1048576,MATCH(DATE(I$2,1,1),INV!$A$1:$LI$1),FALSE)</f>
        <v>499113.08600000001</v>
      </c>
      <c r="J1600" s="317">
        <f>+VLOOKUP($E1600,INV!$1:$1048576,MATCH(DATE(J$2,1,1),INV!$A$1:$LI$1),FALSE)</f>
        <v>510119.31079999998</v>
      </c>
      <c r="K1600" s="317">
        <f>+VLOOKUP($E1600,INV!$1:$1048576,MATCH(DATE(K$2,1,1),INV!$A$1:$LI$1),FALSE)</f>
        <v>524485.83400000003</v>
      </c>
      <c r="L1600" s="317">
        <f>+VLOOKUP($E1600,INV!$1:$1048576,MATCH(DATE(L$2,1,1),INV!$A$1:$LI$1),FALSE)</f>
        <v>538715.93680000002</v>
      </c>
      <c r="M1600" s="317">
        <f>+VLOOKUP($E1600,INV!$1:$1048576,MATCH(DATE(M$2,1,1),INV!$A$1:$LI$1),FALSE)</f>
        <v>552799.46429999999</v>
      </c>
      <c r="N1600" s="317">
        <f>+VLOOKUP($E1600,INV!$1:$1048576,MATCH(DATE(N$2,1,1),INV!$A$1:$LI$1),FALSE)</f>
        <v>566601.00650000002</v>
      </c>
      <c r="O1600" s="317">
        <f>+VLOOKUP($E1600,INV!$1:$1048576,MATCH(DATE(O$2,1,1),INV!$A$1:$LI$1),FALSE)</f>
        <v>580043.85519999999</v>
      </c>
      <c r="P1600" s="317">
        <f>+VLOOKUP($E1600,INV!$1:$1048576,MATCH(DATE(P$2,1,1),INV!$A$1:$LI$1),FALSE)</f>
        <v>593116.4179</v>
      </c>
      <c r="Q1600" s="317">
        <f>+VLOOKUP($E1600,INV!$1:$1048576,MATCH(DATE(Q$2,1,1),INV!$A$1:$LI$1),FALSE)</f>
        <v>606536.19850000006</v>
      </c>
      <c r="R1600" s="317">
        <f>+VLOOKUP($E1600,INV!$1:$1048576,MATCH(DATE(R$2,1,1),INV!$A$1:$LI$1),FALSE)</f>
        <v>620676.61609999998</v>
      </c>
      <c r="S1600" s="317">
        <f>+VLOOKUP($E1600,INV!$1:$1048576,MATCH(DATE(S$2,1,1),INV!$A$1:$LI$1),FALSE)</f>
        <v>635658.73719999997</v>
      </c>
      <c r="T1600" s="317">
        <f>+VLOOKUP($E1600,INV!$1:$1048576,MATCH(DATE(T$2,1,1),INV!$A$1:$LI$1),FALSE)</f>
        <v>651415.58940000006</v>
      </c>
      <c r="U1600" s="317">
        <f>+VLOOKUP($E1600,INV!$1:$1048576,MATCH(DATE(U$2,1,1),INV!$A$1:$LI$1),FALSE)</f>
        <v>667818.37690000003</v>
      </c>
      <c r="V1600" s="317">
        <f>+VLOOKUP($E1600,INV!$1:$1048576,MATCH(DATE(V$2,1,1),INV!$A$1:$LI$1),FALSE)</f>
        <v>684461.09699999995</v>
      </c>
      <c r="W1600" s="317">
        <f>+VLOOKUP($E1600,INV!$1:$1048576,MATCH(DATE(W$2,1,1),INV!$A$1:$LI$1),FALSE)</f>
        <v>701355.43980000005</v>
      </c>
      <c r="X1600" s="317">
        <f>+VLOOKUP($E1600,INV!$1:$1048576,MATCH(DATE(X$2,1,1),INV!$A$1:$LI$1),FALSE)</f>
        <v>718537.04020000005</v>
      </c>
      <c r="Y1600" s="317">
        <f>+VLOOKUP($E1600,INV!$1:$1048576,MATCH(DATE(Y$2,1,1),INV!$A$1:$LI$1),FALSE)</f>
        <v>736076.02439999999</v>
      </c>
      <c r="Z1600" s="317">
        <f>+VLOOKUP($E1600,INV!$1:$1048576,MATCH(DATE(Z$2,1,1),INV!$A$1:$LI$1),FALSE)</f>
        <v>753947.80519999994</v>
      </c>
      <c r="AA1600" s="317">
        <f>+VLOOKUP($E1600,INV!$1:$1048576,MATCH(DATE(AA$2,1,1),INV!$A$1:$LI$1),FALSE)</f>
        <v>772348.41740000003</v>
      </c>
      <c r="AB1600" s="317">
        <f>+VLOOKUP($E1600,INV!$1:$1048576,MATCH(DATE(AB$2,1,1),INV!$A$1:$LI$1),FALSE)</f>
        <v>791341.32120000001</v>
      </c>
      <c r="AC1600" s="317">
        <f>+VLOOKUP($E1600,INV!$1:$1048576,MATCH(DATE(AC$2,1,1),INV!$A$1:$LI$1),FALSE)</f>
        <v>810931.69059999997</v>
      </c>
      <c r="AD1600" s="317">
        <f>+VLOOKUP($E1600,INV!$1:$1048576,MATCH(DATE(AD$2,1,1),INV!$A$1:$LI$1),FALSE)</f>
        <v>831089.79630000005</v>
      </c>
      <c r="AE1600" s="317">
        <f>+VLOOKUP($E1600,INV!$1:$1048576,MATCH(DATE(AE$2,1,1),INV!$A$1:$LI$1),FALSE)</f>
        <v>851599.82319999998</v>
      </c>
      <c r="AF1600" s="317">
        <f>+VLOOKUP($E1600,INV!$1:$1048576,MATCH(DATE(AF$2,1,1),INV!$A$1:$LI$1),FALSE)</f>
        <v>873468.43889999995</v>
      </c>
      <c r="AG1600" s="317">
        <f>+VLOOKUP($E1600,INV!$1:$1048576,MATCH(DATE(AG$2,1,1),INV!$A$1:$LI$1),FALSE)</f>
        <v>895995.56030000001</v>
      </c>
      <c r="AH1600" s="317">
        <f>+VLOOKUP($E1600,INV!$1:$1048576,MATCH(DATE(AH$2,1,1),INV!$A$1:$LI$1),FALSE)</f>
        <v>918905.38870000001</v>
      </c>
      <c r="AI1600" s="317">
        <f>+VLOOKUP($E1600,INV!$1:$1048576,MATCH(DATE(AI$2,1,1),INV!$A$1:$LI$1),FALSE)</f>
        <v>942069.7781</v>
      </c>
      <c r="AJ1600" s="317">
        <f>+VLOOKUP($E1600,INV!$1:$1048576,MATCH(DATE(AJ$2,1,1),INV!$A$1:$LI$1),FALSE)</f>
        <v>965392.31330000004</v>
      </c>
      <c r="AK1600" s="317">
        <f>+VLOOKUP($E1600,INV!$1:$1048576,MATCH(DATE(AK$2,1,1),INV!$A$1:$LI$1),FALSE)</f>
        <v>988837.30260000005</v>
      </c>
      <c r="AL1600" s="317">
        <f>+VLOOKUP($E1600,INV!$1:$1048576,MATCH(DATE(AL$2,1,1),INV!$A$1:$LI$1),FALSE)</f>
        <v>1012335.2290000001</v>
      </c>
      <c r="AM1600" s="317">
        <f>+VLOOKUP($E1600,INV!$1:$1048576,MATCH(DATE(AM$2,1,1),INV!$A$1:$LI$1),FALSE)</f>
        <v>1035802.8149999999</v>
      </c>
      <c r="AN1600" s="317">
        <f>+VLOOKUP($E1600,INV!$1:$1048576,MATCH(DATE(AN$2,1,1),INV!$A$1:$LI$1),FALSE)</f>
        <v>1059154.94</v>
      </c>
      <c r="AO1600" s="317">
        <f>+VLOOKUP($E1600,INV!$1:$1048576,MATCH(DATE(AO$2,1,1),INV!$A$1:$LI$1),FALSE)</f>
        <v>1082314.719</v>
      </c>
    </row>
    <row r="1601" spans="1:41" s="92" customFormat="1" ht="15" customHeight="1" x14ac:dyDescent="0.35">
      <c r="A1601" s="394"/>
      <c r="B1601" s="396"/>
      <c r="C1601" s="75" t="s">
        <v>739</v>
      </c>
      <c r="D1601" s="132"/>
      <c r="E1601" s="75" t="s">
        <v>900</v>
      </c>
      <c r="F1601" s="317">
        <f>+VLOOKUP($E1601,INV!$1:$1048576,MATCH(DATE(F$2,1,1),INV!$A$1:$LI$1),FALSE)</f>
        <v>4441.2456869999996</v>
      </c>
      <c r="G1601" s="317">
        <f>+VLOOKUP($E1601,INV!$1:$1048576,MATCH(DATE(G$2,1,1),INV!$A$1:$LI$1),FALSE)</f>
        <v>4504.3878770000001</v>
      </c>
      <c r="H1601" s="317">
        <f>+VLOOKUP($E1601,INV!$1:$1048576,MATCH(DATE(H$2,1,1),INV!$A$1:$LI$1),FALSE)</f>
        <v>4587.9800930000001</v>
      </c>
      <c r="I1601" s="317">
        <f>+VLOOKUP($E1601,INV!$1:$1048576,MATCH(DATE(I$2,1,1),INV!$A$1:$LI$1),FALSE)</f>
        <v>4692.5514000000003</v>
      </c>
      <c r="J1601" s="317">
        <f>+VLOOKUP($E1601,INV!$1:$1048576,MATCH(DATE(J$2,1,1),INV!$A$1:$LI$1),FALSE)</f>
        <v>4807.0182210000003</v>
      </c>
      <c r="K1601" s="317">
        <f>+VLOOKUP($E1601,INV!$1:$1048576,MATCH(DATE(K$2,1,1),INV!$A$1:$LI$1),FALSE)</f>
        <v>4923.2032330000002</v>
      </c>
      <c r="L1601" s="317">
        <f>+VLOOKUP($E1601,INV!$1:$1048576,MATCH(DATE(L$2,1,1),INV!$A$1:$LI$1),FALSE)</f>
        <v>5050.4775209999998</v>
      </c>
      <c r="M1601" s="317">
        <f>+VLOOKUP($E1601,INV!$1:$1048576,MATCH(DATE(M$2,1,1),INV!$A$1:$LI$1),FALSE)</f>
        <v>5180.6602210000001</v>
      </c>
      <c r="N1601" s="317">
        <f>+VLOOKUP($E1601,INV!$1:$1048576,MATCH(DATE(N$2,1,1),INV!$A$1:$LI$1),FALSE)</f>
        <v>5314.1131320000004</v>
      </c>
      <c r="O1601" s="317">
        <f>+VLOOKUP($E1601,INV!$1:$1048576,MATCH(DATE(O$2,1,1),INV!$A$1:$LI$1),FALSE)</f>
        <v>5452.0914300000004</v>
      </c>
      <c r="P1601" s="317">
        <f>+VLOOKUP($E1601,INV!$1:$1048576,MATCH(DATE(P$2,1,1),INV!$A$1:$LI$1),FALSE)</f>
        <v>5598.2662700000001</v>
      </c>
      <c r="Q1601" s="317">
        <f>+VLOOKUP($E1601,INV!$1:$1048576,MATCH(DATE(Q$2,1,1),INV!$A$1:$LI$1),FALSE)</f>
        <v>5740.5985199999996</v>
      </c>
      <c r="R1601" s="317">
        <f>+VLOOKUP($E1601,INV!$1:$1048576,MATCH(DATE(R$2,1,1),INV!$A$1:$LI$1),FALSE)</f>
        <v>5885.7106830000002</v>
      </c>
      <c r="S1601" s="317">
        <f>+VLOOKUP($E1601,INV!$1:$1048576,MATCH(DATE(S$2,1,1),INV!$A$1:$LI$1),FALSE)</f>
        <v>6036.6893630000004</v>
      </c>
      <c r="T1601" s="317">
        <f>+VLOOKUP($E1601,INV!$1:$1048576,MATCH(DATE(T$2,1,1),INV!$A$1:$LI$1),FALSE)</f>
        <v>6193.5553959999997</v>
      </c>
      <c r="U1601" s="317">
        <f>+VLOOKUP($E1601,INV!$1:$1048576,MATCH(DATE(U$2,1,1),INV!$A$1:$LI$1),FALSE)</f>
        <v>6355.1506170000002</v>
      </c>
      <c r="V1601" s="317">
        <f>+VLOOKUP($E1601,INV!$1:$1048576,MATCH(DATE(V$2,1,1),INV!$A$1:$LI$1),FALSE)</f>
        <v>6514.4293280000002</v>
      </c>
      <c r="W1601" s="317">
        <f>+VLOOKUP($E1601,INV!$1:$1048576,MATCH(DATE(W$2,1,1),INV!$A$1:$LI$1),FALSE)</f>
        <v>6674.3745289999997</v>
      </c>
      <c r="X1601" s="317">
        <f>+VLOOKUP($E1601,INV!$1:$1048576,MATCH(DATE(X$2,1,1),INV!$A$1:$LI$1),FALSE)</f>
        <v>6836.0686519999999</v>
      </c>
      <c r="Y1601" s="317">
        <f>+VLOOKUP($E1601,INV!$1:$1048576,MATCH(DATE(Y$2,1,1),INV!$A$1:$LI$1),FALSE)</f>
        <v>6999.1634640000002</v>
      </c>
      <c r="Z1601" s="317">
        <f>+VLOOKUP($E1601,INV!$1:$1048576,MATCH(DATE(Z$2,1,1),INV!$A$1:$LI$1),FALSE)</f>
        <v>7163.1878790000001</v>
      </c>
      <c r="AA1601" s="317">
        <f>+VLOOKUP($E1601,INV!$1:$1048576,MATCH(DATE(AA$2,1,1),INV!$A$1:$LI$1),FALSE)</f>
        <v>7327.9117390000001</v>
      </c>
      <c r="AB1601" s="317">
        <f>+VLOOKUP($E1601,INV!$1:$1048576,MATCH(DATE(AB$2,1,1),INV!$A$1:$LI$1),FALSE)</f>
        <v>7494.0938230000002</v>
      </c>
      <c r="AC1601" s="317">
        <f>+VLOOKUP($E1601,INV!$1:$1048576,MATCH(DATE(AC$2,1,1),INV!$A$1:$LI$1),FALSE)</f>
        <v>7661.4858569999997</v>
      </c>
      <c r="AD1601" s="317">
        <f>+VLOOKUP($E1601,INV!$1:$1048576,MATCH(DATE(AD$2,1,1),INV!$A$1:$LI$1),FALSE)</f>
        <v>7829.1933349999999</v>
      </c>
      <c r="AE1601" s="317">
        <f>+VLOOKUP($E1601,INV!$1:$1048576,MATCH(DATE(AE$2,1,1),INV!$A$1:$LI$1),FALSE)</f>
        <v>7993.3324169999996</v>
      </c>
      <c r="AF1601" s="317">
        <f>+VLOOKUP($E1601,INV!$1:$1048576,MATCH(DATE(AF$2,1,1),INV!$A$1:$LI$1),FALSE)</f>
        <v>8158.3557920000003</v>
      </c>
      <c r="AG1601" s="317">
        <f>+VLOOKUP($E1601,INV!$1:$1048576,MATCH(DATE(AG$2,1,1),INV!$A$1:$LI$1),FALSE)</f>
        <v>8323.5040819999995</v>
      </c>
      <c r="AH1601" s="317">
        <f>+VLOOKUP($E1601,INV!$1:$1048576,MATCH(DATE(AH$2,1,1),INV!$A$1:$LI$1),FALSE)</f>
        <v>8487.9350749999994</v>
      </c>
      <c r="AI1601" s="317">
        <f>+VLOOKUP($E1601,INV!$1:$1048576,MATCH(DATE(AI$2,1,1),INV!$A$1:$LI$1),FALSE)</f>
        <v>8650.9895140000008</v>
      </c>
      <c r="AJ1601" s="317">
        <f>+VLOOKUP($E1601,INV!$1:$1048576,MATCH(DATE(AJ$2,1,1),INV!$A$1:$LI$1),FALSE)</f>
        <v>8812.0383380000003</v>
      </c>
      <c r="AK1601" s="317">
        <f>+VLOOKUP($E1601,INV!$1:$1048576,MATCH(DATE(AK$2,1,1),INV!$A$1:$LI$1),FALSE)</f>
        <v>8970.2574239999994</v>
      </c>
      <c r="AL1601" s="317">
        <f>+VLOOKUP($E1601,INV!$1:$1048576,MATCH(DATE(AL$2,1,1),INV!$A$1:$LI$1),FALSE)</f>
        <v>9125.5610639999995</v>
      </c>
      <c r="AM1601" s="317">
        <f>+VLOOKUP($E1601,INV!$1:$1048576,MATCH(DATE(AM$2,1,1),INV!$A$1:$LI$1),FALSE)</f>
        <v>9277.7840550000001</v>
      </c>
      <c r="AN1601" s="317">
        <f>+VLOOKUP($E1601,INV!$1:$1048576,MATCH(DATE(AN$2,1,1),INV!$A$1:$LI$1),FALSE)</f>
        <v>9426.81682</v>
      </c>
      <c r="AO1601" s="317">
        <f>+VLOOKUP($E1601,INV!$1:$1048576,MATCH(DATE(AO$2,1,1),INV!$A$1:$LI$1),FALSE)</f>
        <v>9572.71623</v>
      </c>
    </row>
    <row r="1602" spans="1:41" ht="15" customHeight="1" x14ac:dyDescent="0.35">
      <c r="A1602" s="394"/>
      <c r="B1602" s="396"/>
      <c r="C1602" s="66" t="s">
        <v>724</v>
      </c>
      <c r="D1602" s="99"/>
      <c r="E1602" s="66" t="s">
        <v>901</v>
      </c>
      <c r="F1602" s="318">
        <f>+VLOOKUP($E1602,INV!$1:$1048576,MATCH(DATE(F$2,1,1),INV!$A$1:$LI$1),FALSE)</f>
        <v>4274.2588409999998</v>
      </c>
      <c r="G1602" s="318">
        <f>+VLOOKUP($E1602,INV!$1:$1048576,MATCH(DATE(G$2,1,1),INV!$A$1:$LI$1),FALSE)</f>
        <v>4337.6388129999996</v>
      </c>
      <c r="H1602" s="318">
        <f>+VLOOKUP($E1602,INV!$1:$1048576,MATCH(DATE(H$2,1,1),INV!$A$1:$LI$1),FALSE)</f>
        <v>4422.0439660000002</v>
      </c>
      <c r="I1602" s="318">
        <f>+VLOOKUP($E1602,INV!$1:$1048576,MATCH(DATE(I$2,1,1),INV!$A$1:$LI$1),FALSE)</f>
        <v>4527.5512689999996</v>
      </c>
      <c r="J1602" s="318">
        <f>+VLOOKUP($E1602,INV!$1:$1048576,MATCH(DATE(J$2,1,1),INV!$A$1:$LI$1),FALSE)</f>
        <v>4642.5900670000001</v>
      </c>
      <c r="K1602" s="318">
        <f>+VLOOKUP($E1602,INV!$1:$1048576,MATCH(DATE(K$2,1,1),INV!$A$1:$LI$1),FALSE)</f>
        <v>4759.3282959999997</v>
      </c>
      <c r="L1602" s="318">
        <f>+VLOOKUP($E1602,INV!$1:$1048576,MATCH(DATE(L$2,1,1),INV!$A$1:$LI$1),FALSE)</f>
        <v>4886.5012790000001</v>
      </c>
      <c r="M1602" s="318">
        <f>+VLOOKUP($E1602,INV!$1:$1048576,MATCH(DATE(M$2,1,1),INV!$A$1:$LI$1),FALSE)</f>
        <v>5016.7862210000003</v>
      </c>
      <c r="N1602" s="318">
        <f>+VLOOKUP($E1602,INV!$1:$1048576,MATCH(DATE(N$2,1,1),INV!$A$1:$LI$1),FALSE)</f>
        <v>5150.6892779999998</v>
      </c>
      <c r="O1602" s="318">
        <f>+VLOOKUP($E1602,INV!$1:$1048576,MATCH(DATE(O$2,1,1),INV!$A$1:$LI$1),FALSE)</f>
        <v>5289.4361529999996</v>
      </c>
      <c r="P1602" s="318">
        <f>+VLOOKUP($E1602,INV!$1:$1048576,MATCH(DATE(P$2,1,1),INV!$A$1:$LI$1),FALSE)</f>
        <v>5436.5734160000002</v>
      </c>
      <c r="Q1602" s="318">
        <f>+VLOOKUP($E1602,INV!$1:$1048576,MATCH(DATE(Q$2,1,1),INV!$A$1:$LI$1),FALSE)</f>
        <v>5578.9754599999997</v>
      </c>
      <c r="R1602" s="318">
        <f>+VLOOKUP($E1602,INV!$1:$1048576,MATCH(DATE(R$2,1,1),INV!$A$1:$LI$1),FALSE)</f>
        <v>5723.2822210000004</v>
      </c>
      <c r="S1602" s="318">
        <f>+VLOOKUP($E1602,INV!$1:$1048576,MATCH(DATE(S$2,1,1),INV!$A$1:$LI$1),FALSE)</f>
        <v>5872.7894770000003</v>
      </c>
      <c r="T1602" s="318">
        <f>+VLOOKUP($E1602,INV!$1:$1048576,MATCH(DATE(T$2,1,1),INV!$A$1:$LI$1),FALSE)</f>
        <v>6027.6832139999997</v>
      </c>
      <c r="U1602" s="318">
        <f>+VLOOKUP($E1602,INV!$1:$1048576,MATCH(DATE(U$2,1,1),INV!$A$1:$LI$1),FALSE)</f>
        <v>6186.8980149999998</v>
      </c>
      <c r="V1602" s="318">
        <f>+VLOOKUP($E1602,INV!$1:$1048576,MATCH(DATE(V$2,1,1),INV!$A$1:$LI$1),FALSE)</f>
        <v>6343.2363219999997</v>
      </c>
      <c r="W1602" s="318">
        <f>+VLOOKUP($E1602,INV!$1:$1048576,MATCH(DATE(W$2,1,1),INV!$A$1:$LI$1),FALSE)</f>
        <v>6499.7651619999997</v>
      </c>
      <c r="X1602" s="318">
        <f>+VLOOKUP($E1602,INV!$1:$1048576,MATCH(DATE(X$2,1,1),INV!$A$1:$LI$1),FALSE)</f>
        <v>6657.6165709999996</v>
      </c>
      <c r="Y1602" s="318">
        <f>+VLOOKUP($E1602,INV!$1:$1048576,MATCH(DATE(Y$2,1,1),INV!$A$1:$LI$1),FALSE)</f>
        <v>6816.4719439999999</v>
      </c>
      <c r="Z1602" s="318">
        <f>+VLOOKUP($E1602,INV!$1:$1048576,MATCH(DATE(Z$2,1,1),INV!$A$1:$LI$1),FALSE)</f>
        <v>6975.8913419999999</v>
      </c>
      <c r="AA1602" s="318">
        <f>+VLOOKUP($E1602,INV!$1:$1048576,MATCH(DATE(AA$2,1,1),INV!$A$1:$LI$1),FALSE)</f>
        <v>7135.5221389999997</v>
      </c>
      <c r="AB1602" s="318">
        <f>+VLOOKUP($E1602,INV!$1:$1048576,MATCH(DATE(AB$2,1,1),INV!$A$1:$LI$1),FALSE)</f>
        <v>7296.111809</v>
      </c>
      <c r="AC1602" s="318">
        <f>+VLOOKUP($E1602,INV!$1:$1048576,MATCH(DATE(AC$2,1,1),INV!$A$1:$LI$1),FALSE)</f>
        <v>7457.4202930000001</v>
      </c>
      <c r="AD1602" s="318">
        <f>+VLOOKUP($E1602,INV!$1:$1048576,MATCH(DATE(AD$2,1,1),INV!$A$1:$LI$1),FALSE)</f>
        <v>7618.5500080000002</v>
      </c>
      <c r="AE1602" s="318">
        <f>+VLOOKUP($E1602,INV!$1:$1048576,MATCH(DATE(AE$2,1,1),INV!$A$1:$LI$1),FALSE)</f>
        <v>7775.7037330000003</v>
      </c>
      <c r="AF1602" s="318">
        <f>+VLOOKUP($E1602,INV!$1:$1048576,MATCH(DATE(AF$2,1,1),INV!$A$1:$LI$1),FALSE)</f>
        <v>7935.9083469999996</v>
      </c>
      <c r="AG1602" s="318">
        <f>+VLOOKUP($E1602,INV!$1:$1048576,MATCH(DATE(AG$2,1,1),INV!$A$1:$LI$1),FALSE)</f>
        <v>8097.7430459999996</v>
      </c>
      <c r="AH1602" s="318">
        <f>+VLOOKUP($E1602,INV!$1:$1048576,MATCH(DATE(AH$2,1,1),INV!$A$1:$LI$1),FALSE)</f>
        <v>8259.5919259999991</v>
      </c>
      <c r="AI1602" s="318">
        <f>+VLOOKUP($E1602,INV!$1:$1048576,MATCH(DATE(AI$2,1,1),INV!$A$1:$LI$1),FALSE)</f>
        <v>8420.4145709999993</v>
      </c>
      <c r="AJ1602" s="318">
        <f>+VLOOKUP($E1602,INV!$1:$1048576,MATCH(DATE(AJ$2,1,1),INV!$A$1:$LI$1),FALSE)</f>
        <v>8579.4535720000003</v>
      </c>
      <c r="AK1602" s="318">
        <f>+VLOOKUP($E1602,INV!$1:$1048576,MATCH(DATE(AK$2,1,1),INV!$A$1:$LI$1),FALSE)</f>
        <v>8735.8288240000002</v>
      </c>
      <c r="AL1602" s="318">
        <f>+VLOOKUP($E1602,INV!$1:$1048576,MATCH(DATE(AL$2,1,1),INV!$A$1:$LI$1),FALSE)</f>
        <v>8889.4580179999994</v>
      </c>
      <c r="AM1602" s="318">
        <f>+VLOOKUP($E1602,INV!$1:$1048576,MATCH(DATE(AM$2,1,1),INV!$A$1:$LI$1),FALSE)</f>
        <v>9040.1853919999994</v>
      </c>
      <c r="AN1602" s="318">
        <f>+VLOOKUP($E1602,INV!$1:$1048576,MATCH(DATE(AN$2,1,1),INV!$A$1:$LI$1),FALSE)</f>
        <v>9187.9008360000007</v>
      </c>
      <c r="AO1602" s="318">
        <f>+VLOOKUP($E1602,INV!$1:$1048576,MATCH(DATE(AO$2,1,1),INV!$A$1:$LI$1),FALSE)</f>
        <v>9332.6500620000006</v>
      </c>
    </row>
    <row r="1603" spans="1:41" ht="15" customHeight="1" x14ac:dyDescent="0.35">
      <c r="A1603" s="394"/>
      <c r="B1603" s="396"/>
      <c r="C1603" s="66" t="s">
        <v>725</v>
      </c>
      <c r="D1603" s="99"/>
      <c r="E1603" s="66" t="s">
        <v>902</v>
      </c>
      <c r="F1603" s="318">
        <f>+VLOOKUP($E1603,INV!$1:$1048576,MATCH(DATE(F$2,1,1),INV!$A$1:$LI$1),FALSE)</f>
        <v>166.9868463</v>
      </c>
      <c r="G1603" s="318">
        <f>+VLOOKUP($E1603,INV!$1:$1048576,MATCH(DATE(G$2,1,1),INV!$A$1:$LI$1),FALSE)</f>
        <v>166.74906340000001</v>
      </c>
      <c r="H1603" s="318">
        <f>+VLOOKUP($E1603,INV!$1:$1048576,MATCH(DATE(H$2,1,1),INV!$A$1:$LI$1),FALSE)</f>
        <v>165.93612730000001</v>
      </c>
      <c r="I1603" s="318">
        <f>+VLOOKUP($E1603,INV!$1:$1048576,MATCH(DATE(I$2,1,1),INV!$A$1:$LI$1),FALSE)</f>
        <v>165.0001316</v>
      </c>
      <c r="J1603" s="318">
        <f>+VLOOKUP($E1603,INV!$1:$1048576,MATCH(DATE(J$2,1,1),INV!$A$1:$LI$1),FALSE)</f>
        <v>164.42815469999999</v>
      </c>
      <c r="K1603" s="318">
        <f>+VLOOKUP($E1603,INV!$1:$1048576,MATCH(DATE(K$2,1,1),INV!$A$1:$LI$1),FALSE)</f>
        <v>163.87493710000001</v>
      </c>
      <c r="L1603" s="318">
        <f>+VLOOKUP($E1603,INV!$1:$1048576,MATCH(DATE(L$2,1,1),INV!$A$1:$LI$1),FALSE)</f>
        <v>163.9762418</v>
      </c>
      <c r="M1603" s="318">
        <f>+VLOOKUP($E1603,INV!$1:$1048576,MATCH(DATE(M$2,1,1),INV!$A$1:$LI$1),FALSE)</f>
        <v>163.87399970000001</v>
      </c>
      <c r="N1603" s="318">
        <f>+VLOOKUP($E1603,INV!$1:$1048576,MATCH(DATE(N$2,1,1),INV!$A$1:$LI$1),FALSE)</f>
        <v>163.42385479999999</v>
      </c>
      <c r="O1603" s="318">
        <f>+VLOOKUP($E1603,INV!$1:$1048576,MATCH(DATE(O$2,1,1),INV!$A$1:$LI$1),FALSE)</f>
        <v>162.6552768</v>
      </c>
      <c r="P1603" s="318">
        <f>+VLOOKUP($E1603,INV!$1:$1048576,MATCH(DATE(P$2,1,1),INV!$A$1:$LI$1),FALSE)</f>
        <v>161.69285410000001</v>
      </c>
      <c r="Q1603" s="318">
        <f>+VLOOKUP($E1603,INV!$1:$1048576,MATCH(DATE(Q$2,1,1),INV!$A$1:$LI$1),FALSE)</f>
        <v>161.62305929999999</v>
      </c>
      <c r="R1603" s="318">
        <f>+VLOOKUP($E1603,INV!$1:$1048576,MATCH(DATE(R$2,1,1),INV!$A$1:$LI$1),FALSE)</f>
        <v>162.42846230000001</v>
      </c>
      <c r="S1603" s="318">
        <f>+VLOOKUP($E1603,INV!$1:$1048576,MATCH(DATE(S$2,1,1),INV!$A$1:$LI$1),FALSE)</f>
        <v>163.8998861</v>
      </c>
      <c r="T1603" s="318">
        <f>+VLOOKUP($E1603,INV!$1:$1048576,MATCH(DATE(T$2,1,1),INV!$A$1:$LI$1),FALSE)</f>
        <v>165.8721822</v>
      </c>
      <c r="U1603" s="318">
        <f>+VLOOKUP($E1603,INV!$1:$1048576,MATCH(DATE(U$2,1,1),INV!$A$1:$LI$1),FALSE)</f>
        <v>168.2526014</v>
      </c>
      <c r="V1603" s="318">
        <f>+VLOOKUP($E1603,INV!$1:$1048576,MATCH(DATE(V$2,1,1),INV!$A$1:$LI$1),FALSE)</f>
        <v>171.19300680000001</v>
      </c>
      <c r="W1603" s="318">
        <f>+VLOOKUP($E1603,INV!$1:$1048576,MATCH(DATE(W$2,1,1),INV!$A$1:$LI$1),FALSE)</f>
        <v>174.6093674</v>
      </c>
      <c r="X1603" s="318">
        <f>+VLOOKUP($E1603,INV!$1:$1048576,MATCH(DATE(X$2,1,1),INV!$A$1:$LI$1),FALSE)</f>
        <v>178.4520808</v>
      </c>
      <c r="Y1603" s="318">
        <f>+VLOOKUP($E1603,INV!$1:$1048576,MATCH(DATE(Y$2,1,1),INV!$A$1:$LI$1),FALSE)</f>
        <v>182.69152009999999</v>
      </c>
      <c r="Z1603" s="318">
        <f>+VLOOKUP($E1603,INV!$1:$1048576,MATCH(DATE(Z$2,1,1),INV!$A$1:$LI$1),FALSE)</f>
        <v>187.29653730000001</v>
      </c>
      <c r="AA1603" s="318">
        <f>+VLOOKUP($E1603,INV!$1:$1048576,MATCH(DATE(AA$2,1,1),INV!$A$1:$LI$1),FALSE)</f>
        <v>192.38960019999999</v>
      </c>
      <c r="AB1603" s="318">
        <f>+VLOOKUP($E1603,INV!$1:$1048576,MATCH(DATE(AB$2,1,1),INV!$A$1:$LI$1),FALSE)</f>
        <v>197.98201370000001</v>
      </c>
      <c r="AC1603" s="318">
        <f>+VLOOKUP($E1603,INV!$1:$1048576,MATCH(DATE(AC$2,1,1),INV!$A$1:$LI$1),FALSE)</f>
        <v>204.06556359999999</v>
      </c>
      <c r="AD1603" s="318">
        <f>+VLOOKUP($E1603,INV!$1:$1048576,MATCH(DATE(AD$2,1,1),INV!$A$1:$LI$1),FALSE)</f>
        <v>210.64332769999999</v>
      </c>
      <c r="AE1603" s="318">
        <f>+VLOOKUP($E1603,INV!$1:$1048576,MATCH(DATE(AE$2,1,1),INV!$A$1:$LI$1),FALSE)</f>
        <v>217.6286844</v>
      </c>
      <c r="AF1603" s="318">
        <f>+VLOOKUP($E1603,INV!$1:$1048576,MATCH(DATE(AF$2,1,1),INV!$A$1:$LI$1),FALSE)</f>
        <v>222.44744499999999</v>
      </c>
      <c r="AG1603" s="318">
        <f>+VLOOKUP($E1603,INV!$1:$1048576,MATCH(DATE(AG$2,1,1),INV!$A$1:$LI$1),FALSE)</f>
        <v>225.76103610000001</v>
      </c>
      <c r="AH1603" s="318">
        <f>+VLOOKUP($E1603,INV!$1:$1048576,MATCH(DATE(AH$2,1,1),INV!$A$1:$LI$1),FALSE)</f>
        <v>228.34314860000001</v>
      </c>
      <c r="AI1603" s="318">
        <f>+VLOOKUP($E1603,INV!$1:$1048576,MATCH(DATE(AI$2,1,1),INV!$A$1:$LI$1),FALSE)</f>
        <v>230.57494349999999</v>
      </c>
      <c r="AJ1603" s="318">
        <f>+VLOOKUP($E1603,INV!$1:$1048576,MATCH(DATE(AJ$2,1,1),INV!$A$1:$LI$1),FALSE)</f>
        <v>232.58476569999999</v>
      </c>
      <c r="AK1603" s="318">
        <f>+VLOOKUP($E1603,INV!$1:$1048576,MATCH(DATE(AK$2,1,1),INV!$A$1:$LI$1),FALSE)</f>
        <v>234.42859960000001</v>
      </c>
      <c r="AL1603" s="318">
        <f>+VLOOKUP($E1603,INV!$1:$1048576,MATCH(DATE(AL$2,1,1),INV!$A$1:$LI$1),FALSE)</f>
        <v>236.10304579999999</v>
      </c>
      <c r="AM1603" s="318">
        <f>+VLOOKUP($E1603,INV!$1:$1048576,MATCH(DATE(AM$2,1,1),INV!$A$1:$LI$1),FALSE)</f>
        <v>237.59866270000001</v>
      </c>
      <c r="AN1603" s="318">
        <f>+VLOOKUP($E1603,INV!$1:$1048576,MATCH(DATE(AN$2,1,1),INV!$A$1:$LI$1),FALSE)</f>
        <v>238.91598310000001</v>
      </c>
      <c r="AO1603" s="318">
        <f>+VLOOKUP($E1603,INV!$1:$1048576,MATCH(DATE(AO$2,1,1),INV!$A$1:$LI$1),FALSE)</f>
        <v>240.06616790000001</v>
      </c>
    </row>
    <row r="1604" spans="1:41" s="92" customFormat="1" ht="15" customHeight="1" x14ac:dyDescent="0.35">
      <c r="A1604" s="394"/>
      <c r="B1604" s="396"/>
      <c r="C1604" s="75" t="s">
        <v>740</v>
      </c>
      <c r="D1604" s="132"/>
      <c r="E1604" s="75" t="s">
        <v>903</v>
      </c>
      <c r="F1604" s="317">
        <f>+VLOOKUP($E1604,INV!$1:$1048576,MATCH(DATE(F$2,1,1),INV!$A$1:$LI$1),FALSE)</f>
        <v>234766.7548</v>
      </c>
      <c r="G1604" s="317">
        <f>+VLOOKUP($E1604,INV!$1:$1048576,MATCH(DATE(G$2,1,1),INV!$A$1:$LI$1),FALSE)</f>
        <v>239094.27119999999</v>
      </c>
      <c r="H1604" s="317">
        <f>+VLOOKUP($E1604,INV!$1:$1048576,MATCH(DATE(H$2,1,1),INV!$A$1:$LI$1),FALSE)</f>
        <v>244055.75140000001</v>
      </c>
      <c r="I1604" s="317">
        <f>+VLOOKUP($E1604,INV!$1:$1048576,MATCH(DATE(I$2,1,1),INV!$A$1:$LI$1),FALSE)</f>
        <v>249145.7353</v>
      </c>
      <c r="J1604" s="317">
        <f>+VLOOKUP($E1604,INV!$1:$1048576,MATCH(DATE(J$2,1,1),INV!$A$1:$LI$1),FALSE)</f>
        <v>255035.98749999999</v>
      </c>
      <c r="K1604" s="317">
        <f>+VLOOKUP($E1604,INV!$1:$1048576,MATCH(DATE(K$2,1,1),INV!$A$1:$LI$1),FALSE)</f>
        <v>262593.04090000002</v>
      </c>
      <c r="L1604" s="317">
        <f>+VLOOKUP($E1604,INV!$1:$1048576,MATCH(DATE(L$2,1,1),INV!$A$1:$LI$1),FALSE)</f>
        <v>270143.79599999997</v>
      </c>
      <c r="M1604" s="317">
        <f>+VLOOKUP($E1604,INV!$1:$1048576,MATCH(DATE(M$2,1,1),INV!$A$1:$LI$1),FALSE)</f>
        <v>277684.32740000001</v>
      </c>
      <c r="N1604" s="317">
        <f>+VLOOKUP($E1604,INV!$1:$1048576,MATCH(DATE(N$2,1,1),INV!$A$1:$LI$1),FALSE)</f>
        <v>285159.9362</v>
      </c>
      <c r="O1604" s="317">
        <f>+VLOOKUP($E1604,INV!$1:$1048576,MATCH(DATE(O$2,1,1),INV!$A$1:$LI$1),FALSE)</f>
        <v>292522.0319</v>
      </c>
      <c r="P1604" s="317">
        <f>+VLOOKUP($E1604,INV!$1:$1048576,MATCH(DATE(P$2,1,1),INV!$A$1:$LI$1),FALSE)</f>
        <v>299735.18900000001</v>
      </c>
      <c r="Q1604" s="317">
        <f>+VLOOKUP($E1604,INV!$1:$1048576,MATCH(DATE(Q$2,1,1),INV!$A$1:$LI$1),FALSE)</f>
        <v>307190.6153</v>
      </c>
      <c r="R1604" s="317">
        <f>+VLOOKUP($E1604,INV!$1:$1048576,MATCH(DATE(R$2,1,1),INV!$A$1:$LI$1),FALSE)</f>
        <v>315095.27269999997</v>
      </c>
      <c r="S1604" s="317">
        <f>+VLOOKUP($E1604,INV!$1:$1048576,MATCH(DATE(S$2,1,1),INV!$A$1:$LI$1),FALSE)</f>
        <v>323523.739</v>
      </c>
      <c r="T1604" s="317">
        <f>+VLOOKUP($E1604,INV!$1:$1048576,MATCH(DATE(T$2,1,1),INV!$A$1:$LI$1),FALSE)</f>
        <v>332463.68349999998</v>
      </c>
      <c r="U1604" s="317">
        <f>+VLOOKUP($E1604,INV!$1:$1048576,MATCH(DATE(U$2,1,1),INV!$A$1:$LI$1),FALSE)</f>
        <v>341866.70610000001</v>
      </c>
      <c r="V1604" s="317">
        <f>+VLOOKUP($E1604,INV!$1:$1048576,MATCH(DATE(V$2,1,1),INV!$A$1:$LI$1),FALSE)</f>
        <v>351521.13290000003</v>
      </c>
      <c r="W1604" s="317">
        <f>+VLOOKUP($E1604,INV!$1:$1048576,MATCH(DATE(W$2,1,1),INV!$A$1:$LI$1),FALSE)</f>
        <v>361435.5232</v>
      </c>
      <c r="X1604" s="317">
        <f>+VLOOKUP($E1604,INV!$1:$1048576,MATCH(DATE(X$2,1,1),INV!$A$1:$LI$1),FALSE)</f>
        <v>371625.69760000001</v>
      </c>
      <c r="Y1604" s="317">
        <f>+VLOOKUP($E1604,INV!$1:$1048576,MATCH(DATE(Y$2,1,1),INV!$A$1:$LI$1),FALSE)</f>
        <v>382124.0589</v>
      </c>
      <c r="Z1604" s="317">
        <f>+VLOOKUP($E1604,INV!$1:$1048576,MATCH(DATE(Z$2,1,1),INV!$A$1:$LI$1),FALSE)</f>
        <v>392923.17060000001</v>
      </c>
      <c r="AA1604" s="317">
        <f>+VLOOKUP($E1604,INV!$1:$1048576,MATCH(DATE(AA$2,1,1),INV!$A$1:$LI$1),FALSE)</f>
        <v>404121.45409999997</v>
      </c>
      <c r="AB1604" s="317">
        <f>+VLOOKUP($E1604,INV!$1:$1048576,MATCH(DATE(AB$2,1,1),INV!$A$1:$LI$1),FALSE)</f>
        <v>415754.48019999999</v>
      </c>
      <c r="AC1604" s="317">
        <f>+VLOOKUP($E1604,INV!$1:$1048576,MATCH(DATE(AC$2,1,1),INV!$A$1:$LI$1),FALSE)</f>
        <v>427825.72399999999</v>
      </c>
      <c r="AD1604" s="317">
        <f>+VLOOKUP($E1604,INV!$1:$1048576,MATCH(DATE(AD$2,1,1),INV!$A$1:$LI$1),FALSE)</f>
        <v>440316.9215</v>
      </c>
      <c r="AE1604" s="317">
        <f>+VLOOKUP($E1604,INV!$1:$1048576,MATCH(DATE(AE$2,1,1),INV!$A$1:$LI$1),FALSE)</f>
        <v>453126.44179999997</v>
      </c>
      <c r="AF1604" s="317">
        <f>+VLOOKUP($E1604,INV!$1:$1048576,MATCH(DATE(AF$2,1,1),INV!$A$1:$LI$1),FALSE)</f>
        <v>466987.34370000003</v>
      </c>
      <c r="AG1604" s="317">
        <f>+VLOOKUP($E1604,INV!$1:$1048576,MATCH(DATE(AG$2,1,1),INV!$A$1:$LI$1),FALSE)</f>
        <v>481344.29090000002</v>
      </c>
      <c r="AH1604" s="317">
        <f>+VLOOKUP($E1604,INV!$1:$1048576,MATCH(DATE(AH$2,1,1),INV!$A$1:$LI$1),FALSE)</f>
        <v>495945.5981</v>
      </c>
      <c r="AI1604" s="317">
        <f>+VLOOKUP($E1604,INV!$1:$1048576,MATCH(DATE(AI$2,1,1),INV!$A$1:$LI$1),FALSE)</f>
        <v>510670.82939999999</v>
      </c>
      <c r="AJ1604" s="317">
        <f>+VLOOKUP($E1604,INV!$1:$1048576,MATCH(DATE(AJ$2,1,1),INV!$A$1:$LI$1),FALSE)</f>
        <v>525439.34530000004</v>
      </c>
      <c r="AK1604" s="317">
        <f>+VLOOKUP($E1604,INV!$1:$1048576,MATCH(DATE(AK$2,1,1),INV!$A$1:$LI$1),FALSE)</f>
        <v>540213.6679</v>
      </c>
      <c r="AL1604" s="317">
        <f>+VLOOKUP($E1604,INV!$1:$1048576,MATCH(DATE(AL$2,1,1),INV!$A$1:$LI$1),FALSE)</f>
        <v>554940.37569999998</v>
      </c>
      <c r="AM1604" s="317">
        <f>+VLOOKUP($E1604,INV!$1:$1048576,MATCH(DATE(AM$2,1,1),INV!$A$1:$LI$1),FALSE)</f>
        <v>569558.33750000002</v>
      </c>
      <c r="AN1604" s="317">
        <f>+VLOOKUP($E1604,INV!$1:$1048576,MATCH(DATE(AN$2,1,1),INV!$A$1:$LI$1),FALSE)</f>
        <v>584005.02919999999</v>
      </c>
      <c r="AO1604" s="317">
        <f>+VLOOKUP($E1604,INV!$1:$1048576,MATCH(DATE(AO$2,1,1),INV!$A$1:$LI$1),FALSE)</f>
        <v>598222.16700000002</v>
      </c>
    </row>
    <row r="1605" spans="1:41" ht="15" customHeight="1" x14ac:dyDescent="0.35">
      <c r="A1605" s="394"/>
      <c r="B1605" s="396"/>
      <c r="C1605" s="66" t="s">
        <v>726</v>
      </c>
      <c r="D1605" s="99"/>
      <c r="E1605" s="66" t="s">
        <v>904</v>
      </c>
      <c r="F1605" s="318">
        <f>+VLOOKUP($E1605,INV!$1:$1048576,MATCH(DATE(F$2,1,1),INV!$A$1:$LI$1),FALSE)</f>
        <v>6744.7354130000003</v>
      </c>
      <c r="G1605" s="318">
        <f>+VLOOKUP($E1605,INV!$1:$1048576,MATCH(DATE(G$2,1,1),INV!$A$1:$LI$1),FALSE)</f>
        <v>6876.2361300000002</v>
      </c>
      <c r="H1605" s="318">
        <f>+VLOOKUP($E1605,INV!$1:$1048576,MATCH(DATE(H$2,1,1),INV!$A$1:$LI$1),FALSE)</f>
        <v>7030.2465110000003</v>
      </c>
      <c r="I1605" s="318">
        <f>+VLOOKUP($E1605,INV!$1:$1048576,MATCH(DATE(I$2,1,1),INV!$A$1:$LI$1),FALSE)</f>
        <v>7187.8036789999996</v>
      </c>
      <c r="J1605" s="318">
        <f>+VLOOKUP($E1605,INV!$1:$1048576,MATCH(DATE(J$2,1,1),INV!$A$1:$LI$1),FALSE)</f>
        <v>7361.9226669999998</v>
      </c>
      <c r="K1605" s="318">
        <f>+VLOOKUP($E1605,INV!$1:$1048576,MATCH(DATE(K$2,1,1),INV!$A$1:$LI$1),FALSE)</f>
        <v>7577.9114719999998</v>
      </c>
      <c r="L1605" s="318">
        <f>+VLOOKUP($E1605,INV!$1:$1048576,MATCH(DATE(L$2,1,1),INV!$A$1:$LI$1),FALSE)</f>
        <v>7796.1893440000003</v>
      </c>
      <c r="M1605" s="318">
        <f>+VLOOKUP($E1605,INV!$1:$1048576,MATCH(DATE(M$2,1,1),INV!$A$1:$LI$1),FALSE)</f>
        <v>8016.7555169999996</v>
      </c>
      <c r="N1605" s="318">
        <f>+VLOOKUP($E1605,INV!$1:$1048576,MATCH(DATE(N$2,1,1),INV!$A$1:$LI$1),FALSE)</f>
        <v>8240.0503860000008</v>
      </c>
      <c r="O1605" s="318">
        <f>+VLOOKUP($E1605,INV!$1:$1048576,MATCH(DATE(O$2,1,1),INV!$A$1:$LI$1),FALSE)</f>
        <v>8468.1376029999992</v>
      </c>
      <c r="P1605" s="318">
        <f>+VLOOKUP($E1605,INV!$1:$1048576,MATCH(DATE(P$2,1,1),INV!$A$1:$LI$1),FALSE)</f>
        <v>8706.2753709999997</v>
      </c>
      <c r="Q1605" s="318">
        <f>+VLOOKUP($E1605,INV!$1:$1048576,MATCH(DATE(Q$2,1,1),INV!$A$1:$LI$1),FALSE)</f>
        <v>8942.5975720000006</v>
      </c>
      <c r="R1605" s="318">
        <f>+VLOOKUP($E1605,INV!$1:$1048576,MATCH(DATE(R$2,1,1),INV!$A$1:$LI$1),FALSE)</f>
        <v>9184.5063960000007</v>
      </c>
      <c r="S1605" s="318">
        <f>+VLOOKUP($E1605,INV!$1:$1048576,MATCH(DATE(S$2,1,1),INV!$A$1:$LI$1),FALSE)</f>
        <v>9435.0167130000009</v>
      </c>
      <c r="T1605" s="318">
        <f>+VLOOKUP($E1605,INV!$1:$1048576,MATCH(DATE(T$2,1,1),INV!$A$1:$LI$1),FALSE)</f>
        <v>9693.0659699999997</v>
      </c>
      <c r="U1605" s="318">
        <f>+VLOOKUP($E1605,INV!$1:$1048576,MATCH(DATE(U$2,1,1),INV!$A$1:$LI$1),FALSE)</f>
        <v>9956.2632659999999</v>
      </c>
      <c r="V1605" s="318">
        <f>+VLOOKUP($E1605,INV!$1:$1048576,MATCH(DATE(V$2,1,1),INV!$A$1:$LI$1),FALSE)</f>
        <v>10215.598029999999</v>
      </c>
      <c r="W1605" s="318">
        <f>+VLOOKUP($E1605,INV!$1:$1048576,MATCH(DATE(W$2,1,1),INV!$A$1:$LI$1),FALSE)</f>
        <v>10472.644179999999</v>
      </c>
      <c r="X1605" s="318">
        <f>+VLOOKUP($E1605,INV!$1:$1048576,MATCH(DATE(X$2,1,1),INV!$A$1:$LI$1),FALSE)</f>
        <v>10728.173870000001</v>
      </c>
      <c r="Y1605" s="318">
        <f>+VLOOKUP($E1605,INV!$1:$1048576,MATCH(DATE(Y$2,1,1),INV!$A$1:$LI$1),FALSE)</f>
        <v>10983.26799</v>
      </c>
      <c r="Z1605" s="318">
        <f>+VLOOKUP($E1605,INV!$1:$1048576,MATCH(DATE(Z$2,1,1),INV!$A$1:$LI$1),FALSE)</f>
        <v>11236.56921</v>
      </c>
      <c r="AA1605" s="318">
        <f>+VLOOKUP($E1605,INV!$1:$1048576,MATCH(DATE(AA$2,1,1),INV!$A$1:$LI$1),FALSE)</f>
        <v>11489.02368</v>
      </c>
      <c r="AB1605" s="318">
        <f>+VLOOKUP($E1605,INV!$1:$1048576,MATCH(DATE(AB$2,1,1),INV!$A$1:$LI$1),FALSE)</f>
        <v>11741.72004</v>
      </c>
      <c r="AC1605" s="318">
        <f>+VLOOKUP($E1605,INV!$1:$1048576,MATCH(DATE(AC$2,1,1),INV!$A$1:$LI$1),FALSE)</f>
        <v>11994.862789999999</v>
      </c>
      <c r="AD1605" s="318">
        <f>+VLOOKUP($E1605,INV!$1:$1048576,MATCH(DATE(AD$2,1,1),INV!$A$1:$LI$1),FALSE)</f>
        <v>12248.230240000001</v>
      </c>
      <c r="AE1605" s="318">
        <f>+VLOOKUP($E1605,INV!$1:$1048576,MATCH(DATE(AE$2,1,1),INV!$A$1:$LI$1),FALSE)</f>
        <v>12497.007799999999</v>
      </c>
      <c r="AF1605" s="318">
        <f>+VLOOKUP($E1605,INV!$1:$1048576,MATCH(DATE(AF$2,1,1),INV!$A$1:$LI$1),FALSE)</f>
        <v>12760.31611</v>
      </c>
      <c r="AG1605" s="318">
        <f>+VLOOKUP($E1605,INV!$1:$1048576,MATCH(DATE(AG$2,1,1),INV!$A$1:$LI$1),FALSE)</f>
        <v>13034.75656</v>
      </c>
      <c r="AH1605" s="318">
        <f>+VLOOKUP($E1605,INV!$1:$1048576,MATCH(DATE(AH$2,1,1),INV!$A$1:$LI$1),FALSE)</f>
        <v>13318.98835</v>
      </c>
      <c r="AI1605" s="318">
        <f>+VLOOKUP($E1605,INV!$1:$1048576,MATCH(DATE(AI$2,1,1),INV!$A$1:$LI$1),FALSE)</f>
        <v>13613.1103</v>
      </c>
      <c r="AJ1605" s="318">
        <f>+VLOOKUP($E1605,INV!$1:$1048576,MATCH(DATE(AJ$2,1,1),INV!$A$1:$LI$1),FALSE)</f>
        <v>13917.54845</v>
      </c>
      <c r="AK1605" s="318">
        <f>+VLOOKUP($E1605,INV!$1:$1048576,MATCH(DATE(AK$2,1,1),INV!$A$1:$LI$1),FALSE)</f>
        <v>14232.12761</v>
      </c>
      <c r="AL1605" s="318">
        <f>+VLOOKUP($E1605,INV!$1:$1048576,MATCH(DATE(AL$2,1,1),INV!$A$1:$LI$1),FALSE)</f>
        <v>14557.143459999999</v>
      </c>
      <c r="AM1605" s="318">
        <f>+VLOOKUP($E1605,INV!$1:$1048576,MATCH(DATE(AM$2,1,1),INV!$A$1:$LI$1),FALSE)</f>
        <v>14892.400879999999</v>
      </c>
      <c r="AN1605" s="318">
        <f>+VLOOKUP($E1605,INV!$1:$1048576,MATCH(DATE(AN$2,1,1),INV!$A$1:$LI$1),FALSE)</f>
        <v>15237.43239</v>
      </c>
      <c r="AO1605" s="318">
        <f>+VLOOKUP($E1605,INV!$1:$1048576,MATCH(DATE(AO$2,1,1),INV!$A$1:$LI$1),FALSE)</f>
        <v>15591.72761</v>
      </c>
    </row>
    <row r="1606" spans="1:41" ht="15" customHeight="1" x14ac:dyDescent="0.35">
      <c r="A1606" s="394"/>
      <c r="B1606" s="396"/>
      <c r="C1606" s="66" t="s">
        <v>727</v>
      </c>
      <c r="D1606" s="99"/>
      <c r="E1606" s="66" t="s">
        <v>905</v>
      </c>
      <c r="F1606" s="318">
        <f>+VLOOKUP($E1606,INV!$1:$1048576,MATCH(DATE(F$2,1,1),INV!$A$1:$LI$1),FALSE)</f>
        <v>36320.795899999997</v>
      </c>
      <c r="G1606" s="318">
        <f>+VLOOKUP($E1606,INV!$1:$1048576,MATCH(DATE(G$2,1,1),INV!$A$1:$LI$1),FALSE)</f>
        <v>37451.344700000001</v>
      </c>
      <c r="H1606" s="318">
        <f>+VLOOKUP($E1606,INV!$1:$1048576,MATCH(DATE(H$2,1,1),INV!$A$1:$LI$1),FALSE)</f>
        <v>38784.693899999998</v>
      </c>
      <c r="I1606" s="318">
        <f>+VLOOKUP($E1606,INV!$1:$1048576,MATCH(DATE(I$2,1,1),INV!$A$1:$LI$1),FALSE)</f>
        <v>40073.159290000003</v>
      </c>
      <c r="J1606" s="318">
        <f>+VLOOKUP($E1606,INV!$1:$1048576,MATCH(DATE(J$2,1,1),INV!$A$1:$LI$1),FALSE)</f>
        <v>41512.190880000002</v>
      </c>
      <c r="K1606" s="318">
        <f>+VLOOKUP($E1606,INV!$1:$1048576,MATCH(DATE(K$2,1,1),INV!$A$1:$LI$1),FALSE)</f>
        <v>43323.020709999997</v>
      </c>
      <c r="L1606" s="318">
        <f>+VLOOKUP($E1606,INV!$1:$1048576,MATCH(DATE(L$2,1,1),INV!$A$1:$LI$1),FALSE)</f>
        <v>44812.01395</v>
      </c>
      <c r="M1606" s="318">
        <f>+VLOOKUP($E1606,INV!$1:$1048576,MATCH(DATE(M$2,1,1),INV!$A$1:$LI$1),FALSE)</f>
        <v>46096.564319999998</v>
      </c>
      <c r="N1606" s="318">
        <f>+VLOOKUP($E1606,INV!$1:$1048576,MATCH(DATE(N$2,1,1),INV!$A$1:$LI$1),FALSE)</f>
        <v>47247.600729999998</v>
      </c>
      <c r="O1606" s="318">
        <f>+VLOOKUP($E1606,INV!$1:$1048576,MATCH(DATE(O$2,1,1),INV!$A$1:$LI$1),FALSE)</f>
        <v>48296.585189999998</v>
      </c>
      <c r="P1606" s="318">
        <f>+VLOOKUP($E1606,INV!$1:$1048576,MATCH(DATE(P$2,1,1),INV!$A$1:$LI$1),FALSE)</f>
        <v>49248.497020000003</v>
      </c>
      <c r="Q1606" s="318">
        <f>+VLOOKUP($E1606,INV!$1:$1048576,MATCH(DATE(Q$2,1,1),INV!$A$1:$LI$1),FALSE)</f>
        <v>50265.268179999999</v>
      </c>
      <c r="R1606" s="318">
        <f>+VLOOKUP($E1606,INV!$1:$1048576,MATCH(DATE(R$2,1,1),INV!$A$1:$LI$1),FALSE)</f>
        <v>51362.339820000001</v>
      </c>
      <c r="S1606" s="318">
        <f>+VLOOKUP($E1606,INV!$1:$1048576,MATCH(DATE(S$2,1,1),INV!$A$1:$LI$1),FALSE)</f>
        <v>52509.202700000002</v>
      </c>
      <c r="T1606" s="318">
        <f>+VLOOKUP($E1606,INV!$1:$1048576,MATCH(DATE(T$2,1,1),INV!$A$1:$LI$1),FALSE)</f>
        <v>53677.436439999998</v>
      </c>
      <c r="U1606" s="318">
        <f>+VLOOKUP($E1606,INV!$1:$1048576,MATCH(DATE(U$2,1,1),INV!$A$1:$LI$1),FALSE)</f>
        <v>54850.620459999998</v>
      </c>
      <c r="V1606" s="318">
        <f>+VLOOKUP($E1606,INV!$1:$1048576,MATCH(DATE(V$2,1,1),INV!$A$1:$LI$1),FALSE)</f>
        <v>55972.882989999998</v>
      </c>
      <c r="W1606" s="318">
        <f>+VLOOKUP($E1606,INV!$1:$1048576,MATCH(DATE(W$2,1,1),INV!$A$1:$LI$1),FALSE)</f>
        <v>57066.870479999998</v>
      </c>
      <c r="X1606" s="318">
        <f>+VLOOKUP($E1606,INV!$1:$1048576,MATCH(DATE(X$2,1,1),INV!$A$1:$LI$1),FALSE)</f>
        <v>58151.57374</v>
      </c>
      <c r="Y1606" s="318">
        <f>+VLOOKUP($E1606,INV!$1:$1048576,MATCH(DATE(Y$2,1,1),INV!$A$1:$LI$1),FALSE)</f>
        <v>59246.023979999998</v>
      </c>
      <c r="Z1606" s="318">
        <f>+VLOOKUP($E1606,INV!$1:$1048576,MATCH(DATE(Z$2,1,1),INV!$A$1:$LI$1),FALSE)</f>
        <v>60353.414810000002</v>
      </c>
      <c r="AA1606" s="318">
        <f>+VLOOKUP($E1606,INV!$1:$1048576,MATCH(DATE(AA$2,1,1),INV!$A$1:$LI$1),FALSE)</f>
        <v>61501.098890000001</v>
      </c>
      <c r="AB1606" s="318">
        <f>+VLOOKUP($E1606,INV!$1:$1048576,MATCH(DATE(AB$2,1,1),INV!$A$1:$LI$1),FALSE)</f>
        <v>62690.821190000002</v>
      </c>
      <c r="AC1606" s="318">
        <f>+VLOOKUP($E1606,INV!$1:$1048576,MATCH(DATE(AC$2,1,1),INV!$A$1:$LI$1),FALSE)</f>
        <v>63919.57849</v>
      </c>
      <c r="AD1606" s="318">
        <f>+VLOOKUP($E1606,INV!$1:$1048576,MATCH(DATE(AD$2,1,1),INV!$A$1:$LI$1),FALSE)</f>
        <v>65185.699520000002</v>
      </c>
      <c r="AE1606" s="318">
        <f>+VLOOKUP($E1606,INV!$1:$1048576,MATCH(DATE(AE$2,1,1),INV!$A$1:$LI$1),FALSE)</f>
        <v>66479.218059999999</v>
      </c>
      <c r="AF1606" s="318">
        <f>+VLOOKUP($E1606,INV!$1:$1048576,MATCH(DATE(AF$2,1,1),INV!$A$1:$LI$1),FALSE)</f>
        <v>68305.747589999999</v>
      </c>
      <c r="AG1606" s="318">
        <f>+VLOOKUP($E1606,INV!$1:$1048576,MATCH(DATE(AG$2,1,1),INV!$A$1:$LI$1),FALSE)</f>
        <v>70366.612710000001</v>
      </c>
      <c r="AH1606" s="318">
        <f>+VLOOKUP($E1606,INV!$1:$1048576,MATCH(DATE(AH$2,1,1),INV!$A$1:$LI$1),FALSE)</f>
        <v>72538.574250000005</v>
      </c>
      <c r="AI1606" s="318">
        <f>+VLOOKUP($E1606,INV!$1:$1048576,MATCH(DATE(AI$2,1,1),INV!$A$1:$LI$1),FALSE)</f>
        <v>74771.895829999994</v>
      </c>
      <c r="AJ1606" s="318">
        <f>+VLOOKUP($E1606,INV!$1:$1048576,MATCH(DATE(AJ$2,1,1),INV!$A$1:$LI$1),FALSE)</f>
        <v>77043.807180000003</v>
      </c>
      <c r="AK1606" s="318">
        <f>+VLOOKUP($E1606,INV!$1:$1048576,MATCH(DATE(AK$2,1,1),INV!$A$1:$LI$1),FALSE)</f>
        <v>79348.421100000007</v>
      </c>
      <c r="AL1606" s="318">
        <f>+VLOOKUP($E1606,INV!$1:$1048576,MATCH(DATE(AL$2,1,1),INV!$A$1:$LI$1),FALSE)</f>
        <v>81677.334329999998</v>
      </c>
      <c r="AM1606" s="318">
        <f>+VLOOKUP($E1606,INV!$1:$1048576,MATCH(DATE(AM$2,1,1),INV!$A$1:$LI$1),FALSE)</f>
        <v>84022.142099999997</v>
      </c>
      <c r="AN1606" s="318">
        <f>+VLOOKUP($E1606,INV!$1:$1048576,MATCH(DATE(AN$2,1,1),INV!$A$1:$LI$1),FALSE)</f>
        <v>86375.499410000004</v>
      </c>
      <c r="AO1606" s="318">
        <f>+VLOOKUP($E1606,INV!$1:$1048576,MATCH(DATE(AO$2,1,1),INV!$A$1:$LI$1),FALSE)</f>
        <v>88731.233959999998</v>
      </c>
    </row>
    <row r="1607" spans="1:41" ht="15" customHeight="1" x14ac:dyDescent="0.35">
      <c r="A1607" s="394"/>
      <c r="B1607" s="396"/>
      <c r="C1607" s="66" t="s">
        <v>728</v>
      </c>
      <c r="D1607" s="99"/>
      <c r="E1607" s="66" t="s">
        <v>906</v>
      </c>
      <c r="F1607" s="318">
        <f>+VLOOKUP($E1607,INV!$1:$1048576,MATCH(DATE(F$2,1,1),INV!$A$1:$LI$1),FALSE)</f>
        <v>1455.9410580000001</v>
      </c>
      <c r="G1607" s="318">
        <f>+VLOOKUP($E1607,INV!$1:$1048576,MATCH(DATE(G$2,1,1),INV!$A$1:$LI$1),FALSE)</f>
        <v>1487.515296</v>
      </c>
      <c r="H1607" s="318">
        <f>+VLOOKUP($E1607,INV!$1:$1048576,MATCH(DATE(H$2,1,1),INV!$A$1:$LI$1),FALSE)</f>
        <v>1523.318853</v>
      </c>
      <c r="I1607" s="318">
        <f>+VLOOKUP($E1607,INV!$1:$1048576,MATCH(DATE(I$2,1,1),INV!$A$1:$LI$1),FALSE)</f>
        <v>1557.652364</v>
      </c>
      <c r="J1607" s="318">
        <f>+VLOOKUP($E1607,INV!$1:$1048576,MATCH(DATE(J$2,1,1),INV!$A$1:$LI$1),FALSE)</f>
        <v>1594.1140029999999</v>
      </c>
      <c r="K1607" s="318">
        <f>+VLOOKUP($E1607,INV!$1:$1048576,MATCH(DATE(K$2,1,1),INV!$A$1:$LI$1),FALSE)</f>
        <v>1638.884687</v>
      </c>
      <c r="L1607" s="318">
        <f>+VLOOKUP($E1607,INV!$1:$1048576,MATCH(DATE(L$2,1,1),INV!$A$1:$LI$1),FALSE)</f>
        <v>1683.8860830000001</v>
      </c>
      <c r="M1607" s="318">
        <f>+VLOOKUP($E1607,INV!$1:$1048576,MATCH(DATE(M$2,1,1),INV!$A$1:$LI$1),FALSE)</f>
        <v>1730.4873399999999</v>
      </c>
      <c r="N1607" s="318">
        <f>+VLOOKUP($E1607,INV!$1:$1048576,MATCH(DATE(N$2,1,1),INV!$A$1:$LI$1),FALSE)</f>
        <v>1778.19973</v>
      </c>
      <c r="O1607" s="318">
        <f>+VLOOKUP($E1607,INV!$1:$1048576,MATCH(DATE(O$2,1,1),INV!$A$1:$LI$1),FALSE)</f>
        <v>1826.7946320000001</v>
      </c>
      <c r="P1607" s="318">
        <f>+VLOOKUP($E1607,INV!$1:$1048576,MATCH(DATE(P$2,1,1),INV!$A$1:$LI$1),FALSE)</f>
        <v>1876.4680699999999</v>
      </c>
      <c r="Q1607" s="318">
        <f>+VLOOKUP($E1607,INV!$1:$1048576,MATCH(DATE(Q$2,1,1),INV!$A$1:$LI$1),FALSE)</f>
        <v>1924.423487</v>
      </c>
      <c r="R1607" s="318">
        <f>+VLOOKUP($E1607,INV!$1:$1048576,MATCH(DATE(R$2,1,1),INV!$A$1:$LI$1),FALSE)</f>
        <v>1974.282692</v>
      </c>
      <c r="S1607" s="318">
        <f>+VLOOKUP($E1607,INV!$1:$1048576,MATCH(DATE(S$2,1,1),INV!$A$1:$LI$1),FALSE)</f>
        <v>2027.88645</v>
      </c>
      <c r="T1607" s="318">
        <f>+VLOOKUP($E1607,INV!$1:$1048576,MATCH(DATE(T$2,1,1),INV!$A$1:$LI$1),FALSE)</f>
        <v>2085.7105470000001</v>
      </c>
      <c r="U1607" s="318">
        <f>+VLOOKUP($E1607,INV!$1:$1048576,MATCH(DATE(U$2,1,1),INV!$A$1:$LI$1),FALSE)</f>
        <v>2147.578728</v>
      </c>
      <c r="V1607" s="318">
        <f>+VLOOKUP($E1607,INV!$1:$1048576,MATCH(DATE(V$2,1,1),INV!$A$1:$LI$1),FALSE)</f>
        <v>2211.4880429999998</v>
      </c>
      <c r="W1607" s="318">
        <f>+VLOOKUP($E1607,INV!$1:$1048576,MATCH(DATE(W$2,1,1),INV!$A$1:$LI$1),FALSE)</f>
        <v>2277.7883259999999</v>
      </c>
      <c r="X1607" s="318">
        <f>+VLOOKUP($E1607,INV!$1:$1048576,MATCH(DATE(X$2,1,1),INV!$A$1:$LI$1),FALSE)</f>
        <v>2346.6876999999999</v>
      </c>
      <c r="Y1607" s="318">
        <f>+VLOOKUP($E1607,INV!$1:$1048576,MATCH(DATE(Y$2,1,1),INV!$A$1:$LI$1),FALSE)</f>
        <v>2418.528487</v>
      </c>
      <c r="Z1607" s="318">
        <f>+VLOOKUP($E1607,INV!$1:$1048576,MATCH(DATE(Z$2,1,1),INV!$A$1:$LI$1),FALSE)</f>
        <v>2493.2464380000001</v>
      </c>
      <c r="AA1607" s="318">
        <f>+VLOOKUP($E1607,INV!$1:$1048576,MATCH(DATE(AA$2,1,1),INV!$A$1:$LI$1),FALSE)</f>
        <v>2570.960043</v>
      </c>
      <c r="AB1607" s="318">
        <f>+VLOOKUP($E1607,INV!$1:$1048576,MATCH(DATE(AB$2,1,1),INV!$A$1:$LI$1),FALSE)</f>
        <v>2652.2919790000001</v>
      </c>
      <c r="AC1607" s="318">
        <f>+VLOOKUP($E1607,INV!$1:$1048576,MATCH(DATE(AC$2,1,1),INV!$A$1:$LI$1),FALSE)</f>
        <v>2737.4945990000001</v>
      </c>
      <c r="AD1607" s="318">
        <f>+VLOOKUP($E1607,INV!$1:$1048576,MATCH(DATE(AD$2,1,1),INV!$A$1:$LI$1),FALSE)</f>
        <v>2826.5576609999998</v>
      </c>
      <c r="AE1607" s="318">
        <f>+VLOOKUP($E1607,INV!$1:$1048576,MATCH(DATE(AE$2,1,1),INV!$A$1:$LI$1),FALSE)</f>
        <v>2918.7867059999999</v>
      </c>
      <c r="AF1607" s="318">
        <f>+VLOOKUP($E1607,INV!$1:$1048576,MATCH(DATE(AF$2,1,1),INV!$A$1:$LI$1),FALSE)</f>
        <v>3015.956901</v>
      </c>
      <c r="AG1607" s="318">
        <f>+VLOOKUP($E1607,INV!$1:$1048576,MATCH(DATE(AG$2,1,1),INV!$A$1:$LI$1),FALSE)</f>
        <v>3116.1416829999998</v>
      </c>
      <c r="AH1607" s="318">
        <f>+VLOOKUP($E1607,INV!$1:$1048576,MATCH(DATE(AH$2,1,1),INV!$A$1:$LI$1),FALSE)</f>
        <v>3218.3875119999998</v>
      </c>
      <c r="AI1607" s="318">
        <f>+VLOOKUP($E1607,INV!$1:$1048576,MATCH(DATE(AI$2,1,1),INV!$A$1:$LI$1),FALSE)</f>
        <v>3322.2803709999998</v>
      </c>
      <c r="AJ1607" s="318">
        <f>+VLOOKUP($E1607,INV!$1:$1048576,MATCH(DATE(AJ$2,1,1),INV!$A$1:$LI$1),FALSE)</f>
        <v>3427.5359210000001</v>
      </c>
      <c r="AK1607" s="318">
        <f>+VLOOKUP($E1607,INV!$1:$1048576,MATCH(DATE(AK$2,1,1),INV!$A$1:$LI$1),FALSE)</f>
        <v>3533.7520589999999</v>
      </c>
      <c r="AL1607" s="318">
        <f>+VLOOKUP($E1607,INV!$1:$1048576,MATCH(DATE(AL$2,1,1),INV!$A$1:$LI$1),FALSE)</f>
        <v>3640.8962190000002</v>
      </c>
      <c r="AM1607" s="318">
        <f>+VLOOKUP($E1607,INV!$1:$1048576,MATCH(DATE(AM$2,1,1),INV!$A$1:$LI$1),FALSE)</f>
        <v>3748.7514160000001</v>
      </c>
      <c r="AN1607" s="318">
        <f>+VLOOKUP($E1607,INV!$1:$1048576,MATCH(DATE(AN$2,1,1),INV!$A$1:$LI$1),FALSE)</f>
        <v>3857.0123269999999</v>
      </c>
      <c r="AO1607" s="318">
        <f>+VLOOKUP($E1607,INV!$1:$1048576,MATCH(DATE(AO$2,1,1),INV!$A$1:$LI$1),FALSE)</f>
        <v>3965.368383</v>
      </c>
    </row>
    <row r="1608" spans="1:41" ht="15" customHeight="1" x14ac:dyDescent="0.35">
      <c r="A1608" s="394"/>
      <c r="B1608" s="396"/>
      <c r="C1608" s="66" t="s">
        <v>729</v>
      </c>
      <c r="D1608" s="99"/>
      <c r="E1608" s="66" t="s">
        <v>907</v>
      </c>
      <c r="F1608" s="318">
        <f>+VLOOKUP($E1608,INV!$1:$1048576,MATCH(DATE(F$2,1,1),INV!$A$1:$LI$1),FALSE)</f>
        <v>1211.479595</v>
      </c>
      <c r="G1608" s="318">
        <f>+VLOOKUP($E1608,INV!$1:$1048576,MATCH(DATE(G$2,1,1),INV!$A$1:$LI$1),FALSE)</f>
        <v>1235.6007179999999</v>
      </c>
      <c r="H1608" s="318">
        <f>+VLOOKUP($E1608,INV!$1:$1048576,MATCH(DATE(H$2,1,1),INV!$A$1:$LI$1),FALSE)</f>
        <v>1263.5622109999999</v>
      </c>
      <c r="I1608" s="318">
        <f>+VLOOKUP($E1608,INV!$1:$1048576,MATCH(DATE(I$2,1,1),INV!$A$1:$LI$1),FALSE)</f>
        <v>1292.2975630000001</v>
      </c>
      <c r="J1608" s="318">
        <f>+VLOOKUP($E1608,INV!$1:$1048576,MATCH(DATE(J$2,1,1),INV!$A$1:$LI$1),FALSE)</f>
        <v>1324.31708</v>
      </c>
      <c r="K1608" s="318">
        <f>+VLOOKUP($E1608,INV!$1:$1048576,MATCH(DATE(K$2,1,1),INV!$A$1:$LI$1),FALSE)</f>
        <v>1364.0297109999999</v>
      </c>
      <c r="L1608" s="318">
        <f>+VLOOKUP($E1608,INV!$1:$1048576,MATCH(DATE(L$2,1,1),INV!$A$1:$LI$1),FALSE)</f>
        <v>1401.4706880000001</v>
      </c>
      <c r="M1608" s="318">
        <f>+VLOOKUP($E1608,INV!$1:$1048576,MATCH(DATE(M$2,1,1),INV!$A$1:$LI$1),FALSE)</f>
        <v>1437.5028950000001</v>
      </c>
      <c r="N1608" s="318">
        <f>+VLOOKUP($E1608,INV!$1:$1048576,MATCH(DATE(N$2,1,1),INV!$A$1:$LI$1),FALSE)</f>
        <v>1471.9215059999999</v>
      </c>
      <c r="O1608" s="318">
        <f>+VLOOKUP($E1608,INV!$1:$1048576,MATCH(DATE(O$2,1,1),INV!$A$1:$LI$1),FALSE)</f>
        <v>1504.306707</v>
      </c>
      <c r="P1608" s="318">
        <f>+VLOOKUP($E1608,INV!$1:$1048576,MATCH(DATE(P$2,1,1),INV!$A$1:$LI$1),FALSE)</f>
        <v>1534.2812759999999</v>
      </c>
      <c r="Q1608" s="318">
        <f>+VLOOKUP($E1608,INV!$1:$1048576,MATCH(DATE(Q$2,1,1),INV!$A$1:$LI$1),FALSE)</f>
        <v>1563.042414</v>
      </c>
      <c r="R1608" s="318">
        <f>+VLOOKUP($E1608,INV!$1:$1048576,MATCH(DATE(R$2,1,1),INV!$A$1:$LI$1),FALSE)</f>
        <v>1592.038403</v>
      </c>
      <c r="S1608" s="318">
        <f>+VLOOKUP($E1608,INV!$1:$1048576,MATCH(DATE(S$2,1,1),INV!$A$1:$LI$1),FALSE)</f>
        <v>1621.926524</v>
      </c>
      <c r="T1608" s="318">
        <f>+VLOOKUP($E1608,INV!$1:$1048576,MATCH(DATE(T$2,1,1),INV!$A$1:$LI$1),FALSE)</f>
        <v>1652.7411460000001</v>
      </c>
      <c r="U1608" s="318">
        <f>+VLOOKUP($E1608,INV!$1:$1048576,MATCH(DATE(U$2,1,1),INV!$A$1:$LI$1),FALSE)</f>
        <v>1684.2808769999999</v>
      </c>
      <c r="V1608" s="318">
        <f>+VLOOKUP($E1608,INV!$1:$1048576,MATCH(DATE(V$2,1,1),INV!$A$1:$LI$1),FALSE)</f>
        <v>1715.2333860000001</v>
      </c>
      <c r="W1608" s="318">
        <f>+VLOOKUP($E1608,INV!$1:$1048576,MATCH(DATE(W$2,1,1),INV!$A$1:$LI$1),FALSE)</f>
        <v>1745.935232</v>
      </c>
      <c r="X1608" s="318">
        <f>+VLOOKUP($E1608,INV!$1:$1048576,MATCH(DATE(X$2,1,1),INV!$A$1:$LI$1),FALSE)</f>
        <v>1776.6650159999999</v>
      </c>
      <c r="Y1608" s="318">
        <f>+VLOOKUP($E1608,INV!$1:$1048576,MATCH(DATE(Y$2,1,1),INV!$A$1:$LI$1),FALSE)</f>
        <v>1807.7933660000001</v>
      </c>
      <c r="Z1608" s="318">
        <f>+VLOOKUP($E1608,INV!$1:$1048576,MATCH(DATE(Z$2,1,1),INV!$A$1:$LI$1),FALSE)</f>
        <v>1839.295388</v>
      </c>
      <c r="AA1608" s="318">
        <f>+VLOOKUP($E1608,INV!$1:$1048576,MATCH(DATE(AA$2,1,1),INV!$A$1:$LI$1),FALSE)</f>
        <v>1871.6251910000001</v>
      </c>
      <c r="AB1608" s="318">
        <f>+VLOOKUP($E1608,INV!$1:$1048576,MATCH(DATE(AB$2,1,1),INV!$A$1:$LI$1),FALSE)</f>
        <v>1905.083701</v>
      </c>
      <c r="AC1608" s="318">
        <f>+VLOOKUP($E1608,INV!$1:$1048576,MATCH(DATE(AC$2,1,1),INV!$A$1:$LI$1),FALSE)</f>
        <v>1939.806051</v>
      </c>
      <c r="AD1608" s="318">
        <f>+VLOOKUP($E1608,INV!$1:$1048576,MATCH(DATE(AD$2,1,1),INV!$A$1:$LI$1),FALSE)</f>
        <v>1975.8207259999999</v>
      </c>
      <c r="AE1608" s="318">
        <f>+VLOOKUP($E1608,INV!$1:$1048576,MATCH(DATE(AE$2,1,1),INV!$A$1:$LI$1),FALSE)</f>
        <v>2012.6888859999999</v>
      </c>
      <c r="AF1608" s="318">
        <f>+VLOOKUP($E1608,INV!$1:$1048576,MATCH(DATE(AF$2,1,1),INV!$A$1:$LI$1),FALSE)</f>
        <v>2058.2711829999998</v>
      </c>
      <c r="AG1608" s="318">
        <f>+VLOOKUP($E1608,INV!$1:$1048576,MATCH(DATE(AG$2,1,1),INV!$A$1:$LI$1),FALSE)</f>
        <v>2108.467087</v>
      </c>
      <c r="AH1608" s="318">
        <f>+VLOOKUP($E1608,INV!$1:$1048576,MATCH(DATE(AH$2,1,1),INV!$A$1:$LI$1),FALSE)</f>
        <v>2161.49109</v>
      </c>
      <c r="AI1608" s="318">
        <f>+VLOOKUP($E1608,INV!$1:$1048576,MATCH(DATE(AI$2,1,1),INV!$A$1:$LI$1),FALSE)</f>
        <v>2216.584918</v>
      </c>
      <c r="AJ1608" s="318">
        <f>+VLOOKUP($E1608,INV!$1:$1048576,MATCH(DATE(AJ$2,1,1),INV!$A$1:$LI$1),FALSE)</f>
        <v>2273.316534</v>
      </c>
      <c r="AK1608" s="318">
        <f>+VLOOKUP($E1608,INV!$1:$1048576,MATCH(DATE(AK$2,1,1),INV!$A$1:$LI$1),FALSE)</f>
        <v>2331.4415199999999</v>
      </c>
      <c r="AL1608" s="318">
        <f>+VLOOKUP($E1608,INV!$1:$1048576,MATCH(DATE(AL$2,1,1),INV!$A$1:$LI$1),FALSE)</f>
        <v>2390.748865</v>
      </c>
      <c r="AM1608" s="318">
        <f>+VLOOKUP($E1608,INV!$1:$1048576,MATCH(DATE(AM$2,1,1),INV!$A$1:$LI$1),FALSE)</f>
        <v>2451.00182</v>
      </c>
      <c r="AN1608" s="318">
        <f>+VLOOKUP($E1608,INV!$1:$1048576,MATCH(DATE(AN$2,1,1),INV!$A$1:$LI$1),FALSE)</f>
        <v>2511.9634620000002</v>
      </c>
      <c r="AO1608" s="318">
        <f>+VLOOKUP($E1608,INV!$1:$1048576,MATCH(DATE(AO$2,1,1),INV!$A$1:$LI$1),FALSE)</f>
        <v>2573.424579</v>
      </c>
    </row>
    <row r="1609" spans="1:41" ht="15" customHeight="1" x14ac:dyDescent="0.35">
      <c r="A1609" s="394"/>
      <c r="B1609" s="396"/>
      <c r="C1609" s="66" t="s">
        <v>730</v>
      </c>
      <c r="D1609" s="99"/>
      <c r="E1609" s="66" t="s">
        <v>908</v>
      </c>
      <c r="F1609" s="318">
        <f>+VLOOKUP($E1609,INV!$1:$1048576,MATCH(DATE(F$2,1,1),INV!$A$1:$LI$1),FALSE)</f>
        <v>3291.5653419999999</v>
      </c>
      <c r="G1609" s="318">
        <f>+VLOOKUP($E1609,INV!$1:$1048576,MATCH(DATE(G$2,1,1),INV!$A$1:$LI$1),FALSE)</f>
        <v>3366.9056089999999</v>
      </c>
      <c r="H1609" s="318">
        <f>+VLOOKUP($E1609,INV!$1:$1048576,MATCH(DATE(H$2,1,1),INV!$A$1:$LI$1),FALSE)</f>
        <v>3456.1547340000002</v>
      </c>
      <c r="I1609" s="318">
        <f>+VLOOKUP($E1609,INV!$1:$1048576,MATCH(DATE(I$2,1,1),INV!$A$1:$LI$1),FALSE)</f>
        <v>3549.284412</v>
      </c>
      <c r="J1609" s="318">
        <f>+VLOOKUP($E1609,INV!$1:$1048576,MATCH(DATE(J$2,1,1),INV!$A$1:$LI$1),FALSE)</f>
        <v>3650.7713749999998</v>
      </c>
      <c r="K1609" s="318">
        <f>+VLOOKUP($E1609,INV!$1:$1048576,MATCH(DATE(K$2,1,1),INV!$A$1:$LI$1),FALSE)</f>
        <v>3766.7459060000001</v>
      </c>
      <c r="L1609" s="318">
        <f>+VLOOKUP($E1609,INV!$1:$1048576,MATCH(DATE(L$2,1,1),INV!$A$1:$LI$1),FALSE)</f>
        <v>3872.1324330000002</v>
      </c>
      <c r="M1609" s="318">
        <f>+VLOOKUP($E1609,INV!$1:$1048576,MATCH(DATE(M$2,1,1),INV!$A$1:$LI$1),FALSE)</f>
        <v>3972.380662</v>
      </c>
      <c r="N1609" s="318">
        <f>+VLOOKUP($E1609,INV!$1:$1048576,MATCH(DATE(N$2,1,1),INV!$A$1:$LI$1),FALSE)</f>
        <v>4067.5347069999998</v>
      </c>
      <c r="O1609" s="318">
        <f>+VLOOKUP($E1609,INV!$1:$1048576,MATCH(DATE(O$2,1,1),INV!$A$1:$LI$1),FALSE)</f>
        <v>4156.0459799999999</v>
      </c>
      <c r="P1609" s="318">
        <f>+VLOOKUP($E1609,INV!$1:$1048576,MATCH(DATE(P$2,1,1),INV!$A$1:$LI$1),FALSE)</f>
        <v>4236.028037</v>
      </c>
      <c r="Q1609" s="318">
        <f>+VLOOKUP($E1609,INV!$1:$1048576,MATCH(DATE(Q$2,1,1),INV!$A$1:$LI$1),FALSE)</f>
        <v>4312.2600110000003</v>
      </c>
      <c r="R1609" s="318">
        <f>+VLOOKUP($E1609,INV!$1:$1048576,MATCH(DATE(R$2,1,1),INV!$A$1:$LI$1),FALSE)</f>
        <v>4388.3753809999998</v>
      </c>
      <c r="S1609" s="318">
        <f>+VLOOKUP($E1609,INV!$1:$1048576,MATCH(DATE(S$2,1,1),INV!$A$1:$LI$1),FALSE)</f>
        <v>4466.2232260000001</v>
      </c>
      <c r="T1609" s="318">
        <f>+VLOOKUP($E1609,INV!$1:$1048576,MATCH(DATE(T$2,1,1),INV!$A$1:$LI$1),FALSE)</f>
        <v>4546.248345</v>
      </c>
      <c r="U1609" s="318">
        <f>+VLOOKUP($E1609,INV!$1:$1048576,MATCH(DATE(U$2,1,1),INV!$A$1:$LI$1),FALSE)</f>
        <v>4628.3051249999999</v>
      </c>
      <c r="V1609" s="318">
        <f>+VLOOKUP($E1609,INV!$1:$1048576,MATCH(DATE(V$2,1,1),INV!$A$1:$LI$1),FALSE)</f>
        <v>4707.0280819999998</v>
      </c>
      <c r="W1609" s="318">
        <f>+VLOOKUP($E1609,INV!$1:$1048576,MATCH(DATE(W$2,1,1),INV!$A$1:$LI$1),FALSE)</f>
        <v>4784.9121709999999</v>
      </c>
      <c r="X1609" s="318">
        <f>+VLOOKUP($E1609,INV!$1:$1048576,MATCH(DATE(X$2,1,1),INV!$A$1:$LI$1),FALSE)</f>
        <v>4863.1084890000002</v>
      </c>
      <c r="Y1609" s="318">
        <f>+VLOOKUP($E1609,INV!$1:$1048576,MATCH(DATE(Y$2,1,1),INV!$A$1:$LI$1),FALSE)</f>
        <v>4942.5062639999996</v>
      </c>
      <c r="Z1609" s="318">
        <f>+VLOOKUP($E1609,INV!$1:$1048576,MATCH(DATE(Z$2,1,1),INV!$A$1:$LI$1),FALSE)</f>
        <v>5023.2742529999996</v>
      </c>
      <c r="AA1609" s="318">
        <f>+VLOOKUP($E1609,INV!$1:$1048576,MATCH(DATE(AA$2,1,1),INV!$A$1:$LI$1),FALSE)</f>
        <v>5106.8150809999997</v>
      </c>
      <c r="AB1609" s="318">
        <f>+VLOOKUP($E1609,INV!$1:$1048576,MATCH(DATE(AB$2,1,1),INV!$A$1:$LI$1),FALSE)</f>
        <v>5193.9564270000001</v>
      </c>
      <c r="AC1609" s="318">
        <f>+VLOOKUP($E1609,INV!$1:$1048576,MATCH(DATE(AC$2,1,1),INV!$A$1:$LI$1),FALSE)</f>
        <v>5285.0792339999998</v>
      </c>
      <c r="AD1609" s="318">
        <f>+VLOOKUP($E1609,INV!$1:$1048576,MATCH(DATE(AD$2,1,1),INV!$A$1:$LI$1),FALSE)</f>
        <v>5380.2544779999998</v>
      </c>
      <c r="AE1609" s="318">
        <f>+VLOOKUP($E1609,INV!$1:$1048576,MATCH(DATE(AE$2,1,1),INV!$A$1:$LI$1),FALSE)</f>
        <v>5478.5478929999999</v>
      </c>
      <c r="AF1609" s="318">
        <f>+VLOOKUP($E1609,INV!$1:$1048576,MATCH(DATE(AF$2,1,1),INV!$A$1:$LI$1),FALSE)</f>
        <v>5606.4056389999996</v>
      </c>
      <c r="AG1609" s="318">
        <f>+VLOOKUP($E1609,INV!$1:$1048576,MATCH(DATE(AG$2,1,1),INV!$A$1:$LI$1),FALSE)</f>
        <v>5748.4605549999997</v>
      </c>
      <c r="AH1609" s="318">
        <f>+VLOOKUP($E1609,INV!$1:$1048576,MATCH(DATE(AH$2,1,1),INV!$A$1:$LI$1),FALSE)</f>
        <v>5898.4580809999998</v>
      </c>
      <c r="AI1609" s="318">
        <f>+VLOOKUP($E1609,INV!$1:$1048576,MATCH(DATE(AI$2,1,1),INV!$A$1:$LI$1),FALSE)</f>
        <v>6053.8605250000001</v>
      </c>
      <c r="AJ1609" s="318">
        <f>+VLOOKUP($E1609,INV!$1:$1048576,MATCH(DATE(AJ$2,1,1),INV!$A$1:$LI$1),FALSE)</f>
        <v>6213.2946860000002</v>
      </c>
      <c r="AK1609" s="318">
        <f>+VLOOKUP($E1609,INV!$1:$1048576,MATCH(DATE(AK$2,1,1),INV!$A$1:$LI$1),FALSE)</f>
        <v>6376.0744400000003</v>
      </c>
      <c r="AL1609" s="318">
        <f>+VLOOKUP($E1609,INV!$1:$1048576,MATCH(DATE(AL$2,1,1),INV!$A$1:$LI$1),FALSE)</f>
        <v>6541.6133929999996</v>
      </c>
      <c r="AM1609" s="318">
        <f>+VLOOKUP($E1609,INV!$1:$1048576,MATCH(DATE(AM$2,1,1),INV!$A$1:$LI$1),FALSE)</f>
        <v>6709.2659089999997</v>
      </c>
      <c r="AN1609" s="318">
        <f>+VLOOKUP($E1609,INV!$1:$1048576,MATCH(DATE(AN$2,1,1),INV!$A$1:$LI$1),FALSE)</f>
        <v>6878.3900450000001</v>
      </c>
      <c r="AO1609" s="318">
        <f>+VLOOKUP($E1609,INV!$1:$1048576,MATCH(DATE(AO$2,1,1),INV!$A$1:$LI$1),FALSE)</f>
        <v>7048.4172859999999</v>
      </c>
    </row>
    <row r="1610" spans="1:41" ht="15" customHeight="1" x14ac:dyDescent="0.35">
      <c r="A1610" s="394"/>
      <c r="B1610" s="396"/>
      <c r="C1610" s="66" t="s">
        <v>731</v>
      </c>
      <c r="D1610" s="99"/>
      <c r="E1610" s="66" t="s">
        <v>909</v>
      </c>
      <c r="F1610" s="318">
        <f>+VLOOKUP($E1610,INV!$1:$1048576,MATCH(DATE(F$2,1,1),INV!$A$1:$LI$1),FALSE)</f>
        <v>1208.97858</v>
      </c>
      <c r="G1610" s="318">
        <f>+VLOOKUP($E1610,INV!$1:$1048576,MATCH(DATE(G$2,1,1),INV!$A$1:$LI$1),FALSE)</f>
        <v>1236.9189859999999</v>
      </c>
      <c r="H1610" s="318">
        <f>+VLOOKUP($E1610,INV!$1:$1048576,MATCH(DATE(H$2,1,1),INV!$A$1:$LI$1),FALSE)</f>
        <v>1270.065333</v>
      </c>
      <c r="I1610" s="318">
        <f>+VLOOKUP($E1610,INV!$1:$1048576,MATCH(DATE(I$2,1,1),INV!$A$1:$LI$1),FALSE)</f>
        <v>1304.731417</v>
      </c>
      <c r="J1610" s="318">
        <f>+VLOOKUP($E1610,INV!$1:$1048576,MATCH(DATE(J$2,1,1),INV!$A$1:$LI$1),FALSE)</f>
        <v>1342.7282499999999</v>
      </c>
      <c r="K1610" s="318">
        <f>+VLOOKUP($E1610,INV!$1:$1048576,MATCH(DATE(K$2,1,1),INV!$A$1:$LI$1),FALSE)</f>
        <v>1387.913258</v>
      </c>
      <c r="L1610" s="318">
        <f>+VLOOKUP($E1610,INV!$1:$1048576,MATCH(DATE(L$2,1,1),INV!$A$1:$LI$1),FALSE)</f>
        <v>1428.9240930000001</v>
      </c>
      <c r="M1610" s="318">
        <f>+VLOOKUP($E1610,INV!$1:$1048576,MATCH(DATE(M$2,1,1),INV!$A$1:$LI$1),FALSE)</f>
        <v>1468.6847190000001</v>
      </c>
      <c r="N1610" s="318">
        <f>+VLOOKUP($E1610,INV!$1:$1048576,MATCH(DATE(N$2,1,1),INV!$A$1:$LI$1),FALSE)</f>
        <v>1508.008969</v>
      </c>
      <c r="O1610" s="318">
        <f>+VLOOKUP($E1610,INV!$1:$1048576,MATCH(DATE(O$2,1,1),INV!$A$1:$LI$1),FALSE)</f>
        <v>1547.2437399999999</v>
      </c>
      <c r="P1610" s="318">
        <f>+VLOOKUP($E1610,INV!$1:$1048576,MATCH(DATE(P$2,1,1),INV!$A$1:$LI$1),FALSE)</f>
        <v>1586.574298</v>
      </c>
      <c r="Q1610" s="318">
        <f>+VLOOKUP($E1610,INV!$1:$1048576,MATCH(DATE(Q$2,1,1),INV!$A$1:$LI$1),FALSE)</f>
        <v>1625.730012</v>
      </c>
      <c r="R1610" s="318">
        <f>+VLOOKUP($E1610,INV!$1:$1048576,MATCH(DATE(R$2,1,1),INV!$A$1:$LI$1),FALSE)</f>
        <v>1665.304345</v>
      </c>
      <c r="S1610" s="318">
        <f>+VLOOKUP($E1610,INV!$1:$1048576,MATCH(DATE(S$2,1,1),INV!$A$1:$LI$1),FALSE)</f>
        <v>1705.5349040000001</v>
      </c>
      <c r="T1610" s="318">
        <f>+VLOOKUP($E1610,INV!$1:$1048576,MATCH(DATE(T$2,1,1),INV!$A$1:$LI$1),FALSE)</f>
        <v>1746.414591</v>
      </c>
      <c r="U1610" s="318">
        <f>+VLOOKUP($E1610,INV!$1:$1048576,MATCH(DATE(U$2,1,1),INV!$A$1:$LI$1),FALSE)</f>
        <v>1787.8950030000001</v>
      </c>
      <c r="V1610" s="318">
        <f>+VLOOKUP($E1610,INV!$1:$1048576,MATCH(DATE(V$2,1,1),INV!$A$1:$LI$1),FALSE)</f>
        <v>1828.4066110000001</v>
      </c>
      <c r="W1610" s="318">
        <f>+VLOOKUP($E1610,INV!$1:$1048576,MATCH(DATE(W$2,1,1),INV!$A$1:$LI$1),FALSE)</f>
        <v>1868.723385</v>
      </c>
      <c r="X1610" s="318">
        <f>+VLOOKUP($E1610,INV!$1:$1048576,MATCH(DATE(X$2,1,1),INV!$A$1:$LI$1),FALSE)</f>
        <v>1909.340056</v>
      </c>
      <c r="Y1610" s="318">
        <f>+VLOOKUP($E1610,INV!$1:$1048576,MATCH(DATE(Y$2,1,1),INV!$A$1:$LI$1),FALSE)</f>
        <v>1950.6963000000001</v>
      </c>
      <c r="Z1610" s="318">
        <f>+VLOOKUP($E1610,INV!$1:$1048576,MATCH(DATE(Z$2,1,1),INV!$A$1:$LI$1),FALSE)</f>
        <v>1992.862885</v>
      </c>
      <c r="AA1610" s="318">
        <f>+VLOOKUP($E1610,INV!$1:$1048576,MATCH(DATE(AA$2,1,1),INV!$A$1:$LI$1),FALSE)</f>
        <v>2036.1858030000001</v>
      </c>
      <c r="AB1610" s="318">
        <f>+VLOOKUP($E1610,INV!$1:$1048576,MATCH(DATE(AB$2,1,1),INV!$A$1:$LI$1),FALSE)</f>
        <v>2080.9060669999999</v>
      </c>
      <c r="AC1610" s="318">
        <f>+VLOOKUP($E1610,INV!$1:$1048576,MATCH(DATE(AC$2,1,1),INV!$A$1:$LI$1),FALSE)</f>
        <v>2127.1790500000002</v>
      </c>
      <c r="AD1610" s="318">
        <f>+VLOOKUP($E1610,INV!$1:$1048576,MATCH(DATE(AD$2,1,1),INV!$A$1:$LI$1),FALSE)</f>
        <v>2175.1166929999999</v>
      </c>
      <c r="AE1610" s="318">
        <f>+VLOOKUP($E1610,INV!$1:$1048576,MATCH(DATE(AE$2,1,1),INV!$A$1:$LI$1),FALSE)</f>
        <v>2224.4664539999999</v>
      </c>
      <c r="AF1610" s="318">
        <f>+VLOOKUP($E1610,INV!$1:$1048576,MATCH(DATE(AF$2,1,1),INV!$A$1:$LI$1),FALSE)</f>
        <v>2284.6374169999999</v>
      </c>
      <c r="AG1610" s="318">
        <f>+VLOOKUP($E1610,INV!$1:$1048576,MATCH(DATE(AG$2,1,1),INV!$A$1:$LI$1),FALSE)</f>
        <v>2350.1571829999998</v>
      </c>
      <c r="AH1610" s="318">
        <f>+VLOOKUP($E1610,INV!$1:$1048576,MATCH(DATE(AH$2,1,1),INV!$A$1:$LI$1),FALSE)</f>
        <v>2418.801727</v>
      </c>
      <c r="AI1610" s="318">
        <f>+VLOOKUP($E1610,INV!$1:$1048576,MATCH(DATE(AI$2,1,1),INV!$A$1:$LI$1),FALSE)</f>
        <v>2489.808125</v>
      </c>
      <c r="AJ1610" s="318">
        <f>+VLOOKUP($E1610,INV!$1:$1048576,MATCH(DATE(AJ$2,1,1),INV!$A$1:$LI$1),FALSE)</f>
        <v>2562.8622639999999</v>
      </c>
      <c r="AK1610" s="318">
        <f>+VLOOKUP($E1610,INV!$1:$1048576,MATCH(DATE(AK$2,1,1),INV!$A$1:$LI$1),FALSE)</f>
        <v>2637.8008060000002</v>
      </c>
      <c r="AL1610" s="318">
        <f>+VLOOKUP($E1610,INV!$1:$1048576,MATCH(DATE(AL$2,1,1),INV!$A$1:$LI$1),FALSE)</f>
        <v>2714.4413380000001</v>
      </c>
      <c r="AM1610" s="318">
        <f>+VLOOKUP($E1610,INV!$1:$1048576,MATCH(DATE(AM$2,1,1),INV!$A$1:$LI$1),FALSE)</f>
        <v>2792.5593720000002</v>
      </c>
      <c r="AN1610" s="318">
        <f>+VLOOKUP($E1610,INV!$1:$1048576,MATCH(DATE(AN$2,1,1),INV!$A$1:$LI$1),FALSE)</f>
        <v>2871.9104779999998</v>
      </c>
      <c r="AO1610" s="318">
        <f>+VLOOKUP($E1610,INV!$1:$1048576,MATCH(DATE(AO$2,1,1),INV!$A$1:$LI$1),FALSE)</f>
        <v>2952.2571499999999</v>
      </c>
    </row>
    <row r="1611" spans="1:41" ht="15" customHeight="1" x14ac:dyDescent="0.35">
      <c r="A1611" s="394"/>
      <c r="B1611" s="396"/>
      <c r="C1611" s="66" t="s">
        <v>732</v>
      </c>
      <c r="D1611" s="99"/>
      <c r="E1611" s="66" t="s">
        <v>910</v>
      </c>
      <c r="F1611" s="318">
        <f>+VLOOKUP($E1611,INV!$1:$1048576,MATCH(DATE(F$2,1,1),INV!$A$1:$LI$1),FALSE)</f>
        <v>6017.2206809999998</v>
      </c>
      <c r="G1611" s="318">
        <f>+VLOOKUP($E1611,INV!$1:$1048576,MATCH(DATE(G$2,1,1),INV!$A$1:$LI$1),FALSE)</f>
        <v>6155.564249</v>
      </c>
      <c r="H1611" s="318">
        <f>+VLOOKUP($E1611,INV!$1:$1048576,MATCH(DATE(H$2,1,1),INV!$A$1:$LI$1),FALSE)</f>
        <v>6312.3807500000003</v>
      </c>
      <c r="I1611" s="318">
        <f>+VLOOKUP($E1611,INV!$1:$1048576,MATCH(DATE(I$2,1,1),INV!$A$1:$LI$1),FALSE)</f>
        <v>6465.3207469999998</v>
      </c>
      <c r="J1611" s="318">
        <f>+VLOOKUP($E1611,INV!$1:$1048576,MATCH(DATE(J$2,1,1),INV!$A$1:$LI$1),FALSE)</f>
        <v>6636.6609550000003</v>
      </c>
      <c r="K1611" s="318">
        <f>+VLOOKUP($E1611,INV!$1:$1048576,MATCH(DATE(K$2,1,1),INV!$A$1:$LI$1),FALSE)</f>
        <v>6847.4572109999999</v>
      </c>
      <c r="L1611" s="318">
        <f>+VLOOKUP($E1611,INV!$1:$1048576,MATCH(DATE(L$2,1,1),INV!$A$1:$LI$1),FALSE)</f>
        <v>7039.9175400000004</v>
      </c>
      <c r="M1611" s="318">
        <f>+VLOOKUP($E1611,INV!$1:$1048576,MATCH(DATE(M$2,1,1),INV!$A$1:$LI$1),FALSE)</f>
        <v>7223.6705119999997</v>
      </c>
      <c r="N1611" s="318">
        <f>+VLOOKUP($E1611,INV!$1:$1048576,MATCH(DATE(N$2,1,1),INV!$A$1:$LI$1),FALSE)</f>
        <v>7398.2762050000001</v>
      </c>
      <c r="O1611" s="318">
        <f>+VLOOKUP($E1611,INV!$1:$1048576,MATCH(DATE(O$2,1,1),INV!$A$1:$LI$1),FALSE)</f>
        <v>7560.6738029999997</v>
      </c>
      <c r="P1611" s="318">
        <f>+VLOOKUP($E1611,INV!$1:$1048576,MATCH(DATE(P$2,1,1),INV!$A$1:$LI$1),FALSE)</f>
        <v>7706.7620740000002</v>
      </c>
      <c r="Q1611" s="318">
        <f>+VLOOKUP($E1611,INV!$1:$1048576,MATCH(DATE(Q$2,1,1),INV!$A$1:$LI$1),FALSE)</f>
        <v>7846.2119259999999</v>
      </c>
      <c r="R1611" s="318">
        <f>+VLOOKUP($E1611,INV!$1:$1048576,MATCH(DATE(R$2,1,1),INV!$A$1:$LI$1),FALSE)</f>
        <v>7988.0749980000001</v>
      </c>
      <c r="S1611" s="318">
        <f>+VLOOKUP($E1611,INV!$1:$1048576,MATCH(DATE(S$2,1,1),INV!$A$1:$LI$1),FALSE)</f>
        <v>8136.5759539999999</v>
      </c>
      <c r="T1611" s="318">
        <f>+VLOOKUP($E1611,INV!$1:$1048576,MATCH(DATE(T$2,1,1),INV!$A$1:$LI$1),FALSE)</f>
        <v>8292.6831949999996</v>
      </c>
      <c r="U1611" s="318">
        <f>+VLOOKUP($E1611,INV!$1:$1048576,MATCH(DATE(U$2,1,1),INV!$A$1:$LI$1),FALSE)</f>
        <v>8455.9594679999991</v>
      </c>
      <c r="V1611" s="318">
        <f>+VLOOKUP($E1611,INV!$1:$1048576,MATCH(DATE(V$2,1,1),INV!$A$1:$LI$1),FALSE)</f>
        <v>8616.5161329999992</v>
      </c>
      <c r="W1611" s="318">
        <f>+VLOOKUP($E1611,INV!$1:$1048576,MATCH(DATE(W$2,1,1),INV!$A$1:$LI$1),FALSE)</f>
        <v>8777.8830089999992</v>
      </c>
      <c r="X1611" s="318">
        <f>+VLOOKUP($E1611,INV!$1:$1048576,MATCH(DATE(X$2,1,1),INV!$A$1:$LI$1),FALSE)</f>
        <v>8942.0641400000004</v>
      </c>
      <c r="Y1611" s="318">
        <f>+VLOOKUP($E1611,INV!$1:$1048576,MATCH(DATE(Y$2,1,1),INV!$A$1:$LI$1),FALSE)</f>
        <v>9110.9235270000008</v>
      </c>
      <c r="Z1611" s="318">
        <f>+VLOOKUP($E1611,INV!$1:$1048576,MATCH(DATE(Z$2,1,1),INV!$A$1:$LI$1),FALSE)</f>
        <v>9284.9394869999996</v>
      </c>
      <c r="AA1611" s="318">
        <f>+VLOOKUP($E1611,INV!$1:$1048576,MATCH(DATE(AA$2,1,1),INV!$A$1:$LI$1),FALSE)</f>
        <v>9466.7791610000004</v>
      </c>
      <c r="AB1611" s="318">
        <f>+VLOOKUP($E1611,INV!$1:$1048576,MATCH(DATE(AB$2,1,1),INV!$A$1:$LI$1),FALSE)</f>
        <v>9658.3287789999995</v>
      </c>
      <c r="AC1611" s="318">
        <f>+VLOOKUP($E1611,INV!$1:$1048576,MATCH(DATE(AC$2,1,1),INV!$A$1:$LI$1),FALSE)</f>
        <v>9860.4805259999994</v>
      </c>
      <c r="AD1611" s="318">
        <f>+VLOOKUP($E1611,INV!$1:$1048576,MATCH(DATE(AD$2,1,1),INV!$A$1:$LI$1),FALSE)</f>
        <v>10073.47242</v>
      </c>
      <c r="AE1611" s="318">
        <f>+VLOOKUP($E1611,INV!$1:$1048576,MATCH(DATE(AE$2,1,1),INV!$A$1:$LI$1),FALSE)</f>
        <v>10295.855100000001</v>
      </c>
      <c r="AF1611" s="318">
        <f>+VLOOKUP($E1611,INV!$1:$1048576,MATCH(DATE(AF$2,1,1),INV!$A$1:$LI$1),FALSE)</f>
        <v>10564.95493</v>
      </c>
      <c r="AG1611" s="318">
        <f>+VLOOKUP($E1611,INV!$1:$1048576,MATCH(DATE(AG$2,1,1),INV!$A$1:$LI$1),FALSE)</f>
        <v>10858.91498</v>
      </c>
      <c r="AH1611" s="318">
        <f>+VLOOKUP($E1611,INV!$1:$1048576,MATCH(DATE(AH$2,1,1),INV!$A$1:$LI$1),FALSE)</f>
        <v>11167.191220000001</v>
      </c>
      <c r="AI1611" s="318">
        <f>+VLOOKUP($E1611,INV!$1:$1048576,MATCH(DATE(AI$2,1,1),INV!$A$1:$LI$1),FALSE)</f>
        <v>11485.031269999999</v>
      </c>
      <c r="AJ1611" s="318">
        <f>+VLOOKUP($E1611,INV!$1:$1048576,MATCH(DATE(AJ$2,1,1),INV!$A$1:$LI$1),FALSE)</f>
        <v>11809.671039999999</v>
      </c>
      <c r="AK1611" s="318">
        <f>+VLOOKUP($E1611,INV!$1:$1048576,MATCH(DATE(AK$2,1,1),INV!$A$1:$LI$1),FALSE)</f>
        <v>12139.66388</v>
      </c>
      <c r="AL1611" s="318">
        <f>+VLOOKUP($E1611,INV!$1:$1048576,MATCH(DATE(AL$2,1,1),INV!$A$1:$LI$1),FALSE)</f>
        <v>12473.824130000001</v>
      </c>
      <c r="AM1611" s="318">
        <f>+VLOOKUP($E1611,INV!$1:$1048576,MATCH(DATE(AM$2,1,1),INV!$A$1:$LI$1),FALSE)</f>
        <v>12810.73604</v>
      </c>
      <c r="AN1611" s="318">
        <f>+VLOOKUP($E1611,INV!$1:$1048576,MATCH(DATE(AN$2,1,1),INV!$A$1:$LI$1),FALSE)</f>
        <v>13148.91711</v>
      </c>
      <c r="AO1611" s="318">
        <f>+VLOOKUP($E1611,INV!$1:$1048576,MATCH(DATE(AO$2,1,1),INV!$A$1:$LI$1),FALSE)</f>
        <v>13486.983829999999</v>
      </c>
    </row>
    <row r="1612" spans="1:41" ht="15" customHeight="1" x14ac:dyDescent="0.35">
      <c r="A1612" s="394"/>
      <c r="B1612" s="396"/>
      <c r="C1612" s="66" t="s">
        <v>733</v>
      </c>
      <c r="D1612" s="99"/>
      <c r="E1612" s="66" t="s">
        <v>911</v>
      </c>
      <c r="F1612" s="318">
        <f>+VLOOKUP($E1612,INV!$1:$1048576,MATCH(DATE(F$2,1,1),INV!$A$1:$LI$1),FALSE)</f>
        <v>11680.70361</v>
      </c>
      <c r="G1612" s="318">
        <f>+VLOOKUP($E1612,INV!$1:$1048576,MATCH(DATE(G$2,1,1),INV!$A$1:$LI$1),FALSE)</f>
        <v>12003.023510000001</v>
      </c>
      <c r="H1612" s="318">
        <f>+VLOOKUP($E1612,INV!$1:$1048576,MATCH(DATE(H$2,1,1),INV!$A$1:$LI$1),FALSE)</f>
        <v>12388.07698</v>
      </c>
      <c r="I1612" s="318">
        <f>+VLOOKUP($E1612,INV!$1:$1048576,MATCH(DATE(I$2,1,1),INV!$A$1:$LI$1),FALSE)</f>
        <v>12788.554980000001</v>
      </c>
      <c r="J1612" s="318">
        <f>+VLOOKUP($E1612,INV!$1:$1048576,MATCH(DATE(J$2,1,1),INV!$A$1:$LI$1),FALSE)</f>
        <v>13222.03947</v>
      </c>
      <c r="K1612" s="318">
        <f>+VLOOKUP($E1612,INV!$1:$1048576,MATCH(DATE(K$2,1,1),INV!$A$1:$LI$1),FALSE)</f>
        <v>13717.981669999999</v>
      </c>
      <c r="L1612" s="318">
        <f>+VLOOKUP($E1612,INV!$1:$1048576,MATCH(DATE(L$2,1,1),INV!$A$1:$LI$1),FALSE)</f>
        <v>14150.150310000001</v>
      </c>
      <c r="M1612" s="318">
        <f>+VLOOKUP($E1612,INV!$1:$1048576,MATCH(DATE(M$2,1,1),INV!$A$1:$LI$1),FALSE)</f>
        <v>14553.712299999999</v>
      </c>
      <c r="N1612" s="318">
        <f>+VLOOKUP($E1612,INV!$1:$1048576,MATCH(DATE(N$2,1,1),INV!$A$1:$LI$1),FALSE)</f>
        <v>14937.83944</v>
      </c>
      <c r="O1612" s="318">
        <f>+VLOOKUP($E1612,INV!$1:$1048576,MATCH(DATE(O$2,1,1),INV!$A$1:$LI$1),FALSE)</f>
        <v>15302.672200000001</v>
      </c>
      <c r="P1612" s="318">
        <f>+VLOOKUP($E1612,INV!$1:$1048576,MATCH(DATE(P$2,1,1),INV!$A$1:$LI$1),FALSE)</f>
        <v>15644.67136</v>
      </c>
      <c r="Q1612" s="318">
        <f>+VLOOKUP($E1612,INV!$1:$1048576,MATCH(DATE(Q$2,1,1),INV!$A$1:$LI$1),FALSE)</f>
        <v>15985.001920000001</v>
      </c>
      <c r="R1612" s="318">
        <f>+VLOOKUP($E1612,INV!$1:$1048576,MATCH(DATE(R$2,1,1),INV!$A$1:$LI$1),FALSE)</f>
        <v>16329.543799999999</v>
      </c>
      <c r="S1612" s="318">
        <f>+VLOOKUP($E1612,INV!$1:$1048576,MATCH(DATE(S$2,1,1),INV!$A$1:$LI$1),FALSE)</f>
        <v>16680.170770000001</v>
      </c>
      <c r="T1612" s="318">
        <f>+VLOOKUP($E1612,INV!$1:$1048576,MATCH(DATE(T$2,1,1),INV!$A$1:$LI$1),FALSE)</f>
        <v>17036.603729999999</v>
      </c>
      <c r="U1612" s="318">
        <f>+VLOOKUP($E1612,INV!$1:$1048576,MATCH(DATE(U$2,1,1),INV!$A$1:$LI$1),FALSE)</f>
        <v>17398.16288</v>
      </c>
      <c r="V1612" s="318">
        <f>+VLOOKUP($E1612,INV!$1:$1048576,MATCH(DATE(V$2,1,1),INV!$A$1:$LI$1),FALSE)</f>
        <v>17737.455880000001</v>
      </c>
      <c r="W1612" s="318">
        <f>+VLOOKUP($E1612,INV!$1:$1048576,MATCH(DATE(W$2,1,1),INV!$A$1:$LI$1),FALSE)</f>
        <v>18070.37558</v>
      </c>
      <c r="X1612" s="318">
        <f>+VLOOKUP($E1612,INV!$1:$1048576,MATCH(DATE(X$2,1,1),INV!$A$1:$LI$1),FALSE)</f>
        <v>18403.915359999999</v>
      </c>
      <c r="Y1612" s="318">
        <f>+VLOOKUP($E1612,INV!$1:$1048576,MATCH(DATE(Y$2,1,1),INV!$A$1:$LI$1),FALSE)</f>
        <v>18742.504209999999</v>
      </c>
      <c r="Z1612" s="318">
        <f>+VLOOKUP($E1612,INV!$1:$1048576,MATCH(DATE(Z$2,1,1),INV!$A$1:$LI$1),FALSE)</f>
        <v>19087.952310000001</v>
      </c>
      <c r="AA1612" s="318">
        <f>+VLOOKUP($E1612,INV!$1:$1048576,MATCH(DATE(AA$2,1,1),INV!$A$1:$LI$1),FALSE)</f>
        <v>19445.300480000002</v>
      </c>
      <c r="AB1612" s="318">
        <f>+VLOOKUP($E1612,INV!$1:$1048576,MATCH(DATE(AB$2,1,1),INV!$A$1:$LI$1),FALSE)</f>
        <v>19816.616119999999</v>
      </c>
      <c r="AC1612" s="318">
        <f>+VLOOKUP($E1612,INV!$1:$1048576,MATCH(DATE(AC$2,1,1),INV!$A$1:$LI$1),FALSE)</f>
        <v>20202.989010000001</v>
      </c>
      <c r="AD1612" s="318">
        <f>+VLOOKUP($E1612,INV!$1:$1048576,MATCH(DATE(AD$2,1,1),INV!$A$1:$LI$1),FALSE)</f>
        <v>20604.940849999999</v>
      </c>
      <c r="AE1612" s="318">
        <f>+VLOOKUP($E1612,INV!$1:$1048576,MATCH(DATE(AE$2,1,1),INV!$A$1:$LI$1),FALSE)</f>
        <v>21020.804380000001</v>
      </c>
      <c r="AF1612" s="318">
        <f>+VLOOKUP($E1612,INV!$1:$1048576,MATCH(DATE(AF$2,1,1),INV!$A$1:$LI$1),FALSE)</f>
        <v>21553.483199999999</v>
      </c>
      <c r="AG1612" s="318">
        <f>+VLOOKUP($E1612,INV!$1:$1048576,MATCH(DATE(AG$2,1,1),INV!$A$1:$LI$1),FALSE)</f>
        <v>22137.468110000002</v>
      </c>
      <c r="AH1612" s="318">
        <f>+VLOOKUP($E1612,INV!$1:$1048576,MATCH(DATE(AH$2,1,1),INV!$A$1:$LI$1),FALSE)</f>
        <v>22747.676080000001</v>
      </c>
      <c r="AI1612" s="318">
        <f>+VLOOKUP($E1612,INV!$1:$1048576,MATCH(DATE(AI$2,1,1),INV!$A$1:$LI$1),FALSE)</f>
        <v>23374.531930000001</v>
      </c>
      <c r="AJ1612" s="318">
        <f>+VLOOKUP($E1612,INV!$1:$1048576,MATCH(DATE(AJ$2,1,1),INV!$A$1:$LI$1),FALSE)</f>
        <v>24013.422589999998</v>
      </c>
      <c r="AK1612" s="318">
        <f>+VLOOKUP($E1612,INV!$1:$1048576,MATCH(DATE(AK$2,1,1),INV!$A$1:$LI$1),FALSE)</f>
        <v>24662.62</v>
      </c>
      <c r="AL1612" s="318">
        <f>+VLOOKUP($E1612,INV!$1:$1048576,MATCH(DATE(AL$2,1,1),INV!$A$1:$LI$1),FALSE)</f>
        <v>25319.934870000001</v>
      </c>
      <c r="AM1612" s="318">
        <f>+VLOOKUP($E1612,INV!$1:$1048576,MATCH(DATE(AM$2,1,1),INV!$A$1:$LI$1),FALSE)</f>
        <v>25983.160189999999</v>
      </c>
      <c r="AN1612" s="318">
        <f>+VLOOKUP($E1612,INV!$1:$1048576,MATCH(DATE(AN$2,1,1),INV!$A$1:$LI$1),FALSE)</f>
        <v>26650.15264</v>
      </c>
      <c r="AO1612" s="318">
        <f>+VLOOKUP($E1612,INV!$1:$1048576,MATCH(DATE(AO$2,1,1),INV!$A$1:$LI$1),FALSE)</f>
        <v>27318.967359999999</v>
      </c>
    </row>
    <row r="1613" spans="1:41" ht="15" customHeight="1" x14ac:dyDescent="0.35">
      <c r="A1613" s="394"/>
      <c r="B1613" s="396"/>
      <c r="C1613" s="66" t="s">
        <v>734</v>
      </c>
      <c r="D1613" s="99"/>
      <c r="E1613" s="66" t="s">
        <v>912</v>
      </c>
      <c r="F1613" s="318">
        <f>+VLOOKUP($E1613,INV!$1:$1048576,MATCH(DATE(F$2,1,1),INV!$A$1:$LI$1),FALSE)</f>
        <v>13102.4411</v>
      </c>
      <c r="G1613" s="318">
        <f>+VLOOKUP($E1613,INV!$1:$1048576,MATCH(DATE(G$2,1,1),INV!$A$1:$LI$1),FALSE)</f>
        <v>13344.00308</v>
      </c>
      <c r="H1613" s="318">
        <f>+VLOOKUP($E1613,INV!$1:$1048576,MATCH(DATE(H$2,1,1),INV!$A$1:$LI$1),FALSE)</f>
        <v>13622.861489999999</v>
      </c>
      <c r="I1613" s="318">
        <f>+VLOOKUP($E1613,INV!$1:$1048576,MATCH(DATE(I$2,1,1),INV!$A$1:$LI$1),FALSE)</f>
        <v>13914.118049999999</v>
      </c>
      <c r="J1613" s="318">
        <f>+VLOOKUP($E1613,INV!$1:$1048576,MATCH(DATE(J$2,1,1),INV!$A$1:$LI$1),FALSE)</f>
        <v>14254.853359999999</v>
      </c>
      <c r="K1613" s="318">
        <f>+VLOOKUP($E1613,INV!$1:$1048576,MATCH(DATE(K$2,1,1),INV!$A$1:$LI$1),FALSE)</f>
        <v>14689.171399999999</v>
      </c>
      <c r="L1613" s="318">
        <f>+VLOOKUP($E1613,INV!$1:$1048576,MATCH(DATE(L$2,1,1),INV!$A$1:$LI$1),FALSE)</f>
        <v>15103.195250000001</v>
      </c>
      <c r="M1613" s="318">
        <f>+VLOOKUP($E1613,INV!$1:$1048576,MATCH(DATE(M$2,1,1),INV!$A$1:$LI$1),FALSE)</f>
        <v>15502.43044</v>
      </c>
      <c r="N1613" s="318">
        <f>+VLOOKUP($E1613,INV!$1:$1048576,MATCH(DATE(N$2,1,1),INV!$A$1:$LI$1),FALSE)</f>
        <v>15886.588659999999</v>
      </c>
      <c r="O1613" s="318">
        <f>+VLOOKUP($E1613,INV!$1:$1048576,MATCH(DATE(O$2,1,1),INV!$A$1:$LI$1),FALSE)</f>
        <v>16254.95876</v>
      </c>
      <c r="P1613" s="318">
        <f>+VLOOKUP($E1613,INV!$1:$1048576,MATCH(DATE(P$2,1,1),INV!$A$1:$LI$1),FALSE)</f>
        <v>16607.482820000001</v>
      </c>
      <c r="Q1613" s="318">
        <f>+VLOOKUP($E1613,INV!$1:$1048576,MATCH(DATE(Q$2,1,1),INV!$A$1:$LI$1),FALSE)</f>
        <v>16965.547030000002</v>
      </c>
      <c r="R1613" s="318">
        <f>+VLOOKUP($E1613,INV!$1:$1048576,MATCH(DATE(R$2,1,1),INV!$A$1:$LI$1),FALSE)</f>
        <v>17338.579300000001</v>
      </c>
      <c r="S1613" s="318">
        <f>+VLOOKUP($E1613,INV!$1:$1048576,MATCH(DATE(S$2,1,1),INV!$A$1:$LI$1),FALSE)</f>
        <v>17728.865089999999</v>
      </c>
      <c r="T1613" s="318">
        <f>+VLOOKUP($E1613,INV!$1:$1048576,MATCH(DATE(T$2,1,1),INV!$A$1:$LI$1),FALSE)</f>
        <v>18133.851610000002</v>
      </c>
      <c r="U1613" s="318">
        <f>+VLOOKUP($E1613,INV!$1:$1048576,MATCH(DATE(U$2,1,1),INV!$A$1:$LI$1),FALSE)</f>
        <v>18549.760020000002</v>
      </c>
      <c r="V1613" s="318">
        <f>+VLOOKUP($E1613,INV!$1:$1048576,MATCH(DATE(V$2,1,1),INV!$A$1:$LI$1),FALSE)</f>
        <v>18963.478169999998</v>
      </c>
      <c r="W1613" s="318">
        <f>+VLOOKUP($E1613,INV!$1:$1048576,MATCH(DATE(W$2,1,1),INV!$A$1:$LI$1),FALSE)</f>
        <v>19376.81565</v>
      </c>
      <c r="X1613" s="318">
        <f>+VLOOKUP($E1613,INV!$1:$1048576,MATCH(DATE(X$2,1,1),INV!$A$1:$LI$1),FALSE)</f>
        <v>19791.977920000001</v>
      </c>
      <c r="Y1613" s="318">
        <f>+VLOOKUP($E1613,INV!$1:$1048576,MATCH(DATE(Y$2,1,1),INV!$A$1:$LI$1),FALSE)</f>
        <v>20211.88292</v>
      </c>
      <c r="Z1613" s="318">
        <f>+VLOOKUP($E1613,INV!$1:$1048576,MATCH(DATE(Z$2,1,1),INV!$A$1:$LI$1),FALSE)</f>
        <v>20636.338680000001</v>
      </c>
      <c r="AA1613" s="318">
        <f>+VLOOKUP($E1613,INV!$1:$1048576,MATCH(DATE(AA$2,1,1),INV!$A$1:$LI$1),FALSE)</f>
        <v>21070.699219999999</v>
      </c>
      <c r="AB1613" s="318">
        <f>+VLOOKUP($E1613,INV!$1:$1048576,MATCH(DATE(AB$2,1,1),INV!$A$1:$LI$1),FALSE)</f>
        <v>21516.711459999999</v>
      </c>
      <c r="AC1613" s="318">
        <f>+VLOOKUP($E1613,INV!$1:$1048576,MATCH(DATE(AC$2,1,1),INV!$A$1:$LI$1),FALSE)</f>
        <v>21974.487099999998</v>
      </c>
      <c r="AD1613" s="318">
        <f>+VLOOKUP($E1613,INV!$1:$1048576,MATCH(DATE(AD$2,1,1),INV!$A$1:$LI$1),FALSE)</f>
        <v>22443.19253</v>
      </c>
      <c r="AE1613" s="318">
        <f>+VLOOKUP($E1613,INV!$1:$1048576,MATCH(DATE(AE$2,1,1),INV!$A$1:$LI$1),FALSE)</f>
        <v>22917.072540000001</v>
      </c>
      <c r="AF1613" s="318">
        <f>+VLOOKUP($E1613,INV!$1:$1048576,MATCH(DATE(AF$2,1,1),INV!$A$1:$LI$1),FALSE)</f>
        <v>23475.49784</v>
      </c>
      <c r="AG1613" s="318">
        <f>+VLOOKUP($E1613,INV!$1:$1048576,MATCH(DATE(AG$2,1,1),INV!$A$1:$LI$1),FALSE)</f>
        <v>24079.390530000001</v>
      </c>
      <c r="AH1613" s="318">
        <f>+VLOOKUP($E1613,INV!$1:$1048576,MATCH(DATE(AH$2,1,1),INV!$A$1:$LI$1),FALSE)</f>
        <v>24709.017879999999</v>
      </c>
      <c r="AI1613" s="318">
        <f>+VLOOKUP($E1613,INV!$1:$1048576,MATCH(DATE(AI$2,1,1),INV!$A$1:$LI$1),FALSE)</f>
        <v>25355.58034</v>
      </c>
      <c r="AJ1613" s="318">
        <f>+VLOOKUP($E1613,INV!$1:$1048576,MATCH(DATE(AJ$2,1,1),INV!$A$1:$LI$1),FALSE)</f>
        <v>26014.496279999999</v>
      </c>
      <c r="AK1613" s="318">
        <f>+VLOOKUP($E1613,INV!$1:$1048576,MATCH(DATE(AK$2,1,1),INV!$A$1:$LI$1),FALSE)</f>
        <v>26684.068139999999</v>
      </c>
      <c r="AL1613" s="318">
        <f>+VLOOKUP($E1613,INV!$1:$1048576,MATCH(DATE(AL$2,1,1),INV!$A$1:$LI$1),FALSE)</f>
        <v>27362.208559999999</v>
      </c>
      <c r="AM1613" s="318">
        <f>+VLOOKUP($E1613,INV!$1:$1048576,MATCH(DATE(AM$2,1,1),INV!$A$1:$LI$1),FALSE)</f>
        <v>28046.626690000001</v>
      </c>
      <c r="AN1613" s="318">
        <f>+VLOOKUP($E1613,INV!$1:$1048576,MATCH(DATE(AN$2,1,1),INV!$A$1:$LI$1),FALSE)</f>
        <v>28735.02594</v>
      </c>
      <c r="AO1613" s="318">
        <f>+VLOOKUP($E1613,INV!$1:$1048576,MATCH(DATE(AO$2,1,1),INV!$A$1:$LI$1),FALSE)</f>
        <v>29425.340909999999</v>
      </c>
    </row>
    <row r="1614" spans="1:41" ht="15" customHeight="1" x14ac:dyDescent="0.35">
      <c r="A1614" s="394"/>
      <c r="B1614" s="396"/>
      <c r="C1614" s="66" t="s">
        <v>735</v>
      </c>
      <c r="D1614" s="99"/>
      <c r="E1614" s="66" t="s">
        <v>913</v>
      </c>
      <c r="F1614" s="318">
        <f>+VLOOKUP($E1614,INV!$1:$1048576,MATCH(DATE(F$2,1,1),INV!$A$1:$LI$1),FALSE)</f>
        <v>153223.39540000001</v>
      </c>
      <c r="G1614" s="318">
        <f>+VLOOKUP($E1614,INV!$1:$1048576,MATCH(DATE(G$2,1,1),INV!$A$1:$LI$1),FALSE)</f>
        <v>155420.47649999999</v>
      </c>
      <c r="H1614" s="318">
        <f>+VLOOKUP($E1614,INV!$1:$1048576,MATCH(DATE(H$2,1,1),INV!$A$1:$LI$1),FALSE)</f>
        <v>157879.6948</v>
      </c>
      <c r="I1614" s="318">
        <f>+VLOOKUP($E1614,INV!$1:$1048576,MATCH(DATE(I$2,1,1),INV!$A$1:$LI$1),FALSE)</f>
        <v>160479.82769999999</v>
      </c>
      <c r="J1614" s="318">
        <f>+VLOOKUP($E1614,INV!$1:$1048576,MATCH(DATE(J$2,1,1),INV!$A$1:$LI$1),FALSE)</f>
        <v>163593.83180000001</v>
      </c>
      <c r="K1614" s="318">
        <f>+VLOOKUP($E1614,INV!$1:$1048576,MATCH(DATE(K$2,1,1),INV!$A$1:$LI$1),FALSE)</f>
        <v>167724.76490000001</v>
      </c>
      <c r="L1614" s="318">
        <f>+VLOOKUP($E1614,INV!$1:$1048576,MATCH(DATE(L$2,1,1),INV!$A$1:$LI$1),FALSE)</f>
        <v>172288.31510000001</v>
      </c>
      <c r="M1614" s="318">
        <f>+VLOOKUP($E1614,INV!$1:$1048576,MATCH(DATE(M$2,1,1),INV!$A$1:$LI$1),FALSE)</f>
        <v>177102.62349999999</v>
      </c>
      <c r="N1614" s="318">
        <f>+VLOOKUP($E1614,INV!$1:$1048576,MATCH(DATE(N$2,1,1),INV!$A$1:$LI$1),FALSE)</f>
        <v>182033.46909999999</v>
      </c>
      <c r="O1614" s="318">
        <f>+VLOOKUP($E1614,INV!$1:$1048576,MATCH(DATE(O$2,1,1),INV!$A$1:$LI$1),FALSE)</f>
        <v>187004.69519999999</v>
      </c>
      <c r="P1614" s="318">
        <f>+VLOOKUP($E1614,INV!$1:$1048576,MATCH(DATE(P$2,1,1),INV!$A$1:$LI$1),FALSE)</f>
        <v>191980.69699999999</v>
      </c>
      <c r="Q1614" s="318">
        <f>+VLOOKUP($E1614,INV!$1:$1048576,MATCH(DATE(Q$2,1,1),INV!$A$1:$LI$1),FALSE)</f>
        <v>197146.37520000001</v>
      </c>
      <c r="R1614" s="318">
        <f>+VLOOKUP($E1614,INV!$1:$1048576,MATCH(DATE(R$2,1,1),INV!$A$1:$LI$1),FALSE)</f>
        <v>202651.34330000001</v>
      </c>
      <c r="S1614" s="318">
        <f>+VLOOKUP($E1614,INV!$1:$1048576,MATCH(DATE(S$2,1,1),INV!$A$1:$LI$1),FALSE)</f>
        <v>208584.28289999999</v>
      </c>
      <c r="T1614" s="318">
        <f>+VLOOKUP($E1614,INV!$1:$1048576,MATCH(DATE(T$2,1,1),INV!$A$1:$LI$1),FALSE)</f>
        <v>214963.1698</v>
      </c>
      <c r="U1614" s="318">
        <f>+VLOOKUP($E1614,INV!$1:$1048576,MATCH(DATE(U$2,1,1),INV!$A$1:$LI$1),FALSE)</f>
        <v>221763.94450000001</v>
      </c>
      <c r="V1614" s="318">
        <f>+VLOOKUP($E1614,INV!$1:$1048576,MATCH(DATE(V$2,1,1),INV!$A$1:$LI$1),FALSE)</f>
        <v>228901.23790000001</v>
      </c>
      <c r="W1614" s="318">
        <f>+VLOOKUP($E1614,INV!$1:$1048576,MATCH(DATE(W$2,1,1),INV!$A$1:$LI$1),FALSE)</f>
        <v>236334.0417</v>
      </c>
      <c r="X1614" s="318">
        <f>+VLOOKUP($E1614,INV!$1:$1048576,MATCH(DATE(X$2,1,1),INV!$A$1:$LI$1),FALSE)</f>
        <v>244045.101</v>
      </c>
      <c r="Y1614" s="318">
        <f>+VLOOKUP($E1614,INV!$1:$1048576,MATCH(DATE(Y$2,1,1),INV!$A$1:$LI$1),FALSE)</f>
        <v>252035.6237</v>
      </c>
      <c r="Z1614" s="318">
        <f>+VLOOKUP($E1614,INV!$1:$1048576,MATCH(DATE(Z$2,1,1),INV!$A$1:$LI$1),FALSE)</f>
        <v>260293.87059999999</v>
      </c>
      <c r="AA1614" s="318">
        <f>+VLOOKUP($E1614,INV!$1:$1048576,MATCH(DATE(AA$2,1,1),INV!$A$1:$LI$1),FALSE)</f>
        <v>268874.26260000002</v>
      </c>
      <c r="AB1614" s="318">
        <f>+VLOOKUP($E1614,INV!$1:$1048576,MATCH(DATE(AB$2,1,1),INV!$A$1:$LI$1),FALSE)</f>
        <v>277801.6483</v>
      </c>
      <c r="AC1614" s="318">
        <f>+VLOOKUP($E1614,INV!$1:$1048576,MATCH(DATE(AC$2,1,1),INV!$A$1:$LI$1),FALSE)</f>
        <v>287079.19</v>
      </c>
      <c r="AD1614" s="318">
        <f>+VLOOKUP($E1614,INV!$1:$1048576,MATCH(DATE(AD$2,1,1),INV!$A$1:$LI$1),FALSE)</f>
        <v>296690.35009999998</v>
      </c>
      <c r="AE1614" s="318">
        <f>+VLOOKUP($E1614,INV!$1:$1048576,MATCH(DATE(AE$2,1,1),INV!$A$1:$LI$1),FALSE)</f>
        <v>306559.59340000001</v>
      </c>
      <c r="AF1614" s="318">
        <f>+VLOOKUP($E1614,INV!$1:$1048576,MATCH(DATE(AF$2,1,1),INV!$A$1:$LI$1),FALSE)</f>
        <v>316628.49040000001</v>
      </c>
      <c r="AG1614" s="318">
        <f>+VLOOKUP($E1614,INV!$1:$1048576,MATCH(DATE(AG$2,1,1),INV!$A$1:$LI$1),FALSE)</f>
        <v>326797.7879</v>
      </c>
      <c r="AH1614" s="318">
        <f>+VLOOKUP($E1614,INV!$1:$1048576,MATCH(DATE(AH$2,1,1),INV!$A$1:$LI$1),FALSE)</f>
        <v>337007.359</v>
      </c>
      <c r="AI1614" s="318">
        <f>+VLOOKUP($E1614,INV!$1:$1048576,MATCH(DATE(AI$2,1,1),INV!$A$1:$LI$1),FALSE)</f>
        <v>347214.21830000001</v>
      </c>
      <c r="AJ1614" s="318">
        <f>+VLOOKUP($E1614,INV!$1:$1048576,MATCH(DATE(AJ$2,1,1),INV!$A$1:$LI$1),FALSE)</f>
        <v>357374.58140000002</v>
      </c>
      <c r="AK1614" s="318">
        <f>+VLOOKUP($E1614,INV!$1:$1048576,MATCH(DATE(AK$2,1,1),INV!$A$1:$LI$1),FALSE)</f>
        <v>367463.46759999997</v>
      </c>
      <c r="AL1614" s="318">
        <f>+VLOOKUP($E1614,INV!$1:$1048576,MATCH(DATE(AL$2,1,1),INV!$A$1:$LI$1),FALSE)</f>
        <v>377442.10649999999</v>
      </c>
      <c r="AM1614" s="318">
        <f>+VLOOKUP($E1614,INV!$1:$1048576,MATCH(DATE(AM$2,1,1),INV!$A$1:$LI$1),FALSE)</f>
        <v>387265.28690000001</v>
      </c>
      <c r="AN1614" s="318">
        <f>+VLOOKUP($E1614,INV!$1:$1048576,MATCH(DATE(AN$2,1,1),INV!$A$1:$LI$1),FALSE)</f>
        <v>396885.73580000002</v>
      </c>
      <c r="AO1614" s="318">
        <f>+VLOOKUP($E1614,INV!$1:$1048576,MATCH(DATE(AO$2,1,1),INV!$A$1:$LI$1),FALSE)</f>
        <v>406258.65399999998</v>
      </c>
    </row>
    <row r="1615" spans="1:41" ht="15" customHeight="1" x14ac:dyDescent="0.35">
      <c r="A1615" s="394"/>
      <c r="B1615" s="396"/>
      <c r="C1615" s="66" t="s">
        <v>736</v>
      </c>
      <c r="D1615" s="99"/>
      <c r="E1615" s="66" t="s">
        <v>914</v>
      </c>
      <c r="F1615" s="318">
        <f>+VLOOKUP($E1615,INV!$1:$1048576,MATCH(DATE(F$2,1,1),INV!$A$1:$LI$1),FALSE)</f>
        <v>509.4981497</v>
      </c>
      <c r="G1615" s="318">
        <f>+VLOOKUP($E1615,INV!$1:$1048576,MATCH(DATE(G$2,1,1),INV!$A$1:$LI$1),FALSE)</f>
        <v>516.68243919999998</v>
      </c>
      <c r="H1615" s="318">
        <f>+VLOOKUP($E1615,INV!$1:$1048576,MATCH(DATE(H$2,1,1),INV!$A$1:$LI$1),FALSE)</f>
        <v>524.69589789999998</v>
      </c>
      <c r="I1615" s="318">
        <f>+VLOOKUP($E1615,INV!$1:$1048576,MATCH(DATE(I$2,1,1),INV!$A$1:$LI$1),FALSE)</f>
        <v>532.98504860000003</v>
      </c>
      <c r="J1615" s="318">
        <f>+VLOOKUP($E1615,INV!$1:$1048576,MATCH(DATE(J$2,1,1),INV!$A$1:$LI$1),FALSE)</f>
        <v>542.55769239999995</v>
      </c>
      <c r="K1615" s="318">
        <f>+VLOOKUP($E1615,INV!$1:$1048576,MATCH(DATE(K$2,1,1),INV!$A$1:$LI$1),FALSE)</f>
        <v>555.15997200000004</v>
      </c>
      <c r="L1615" s="318">
        <f>+VLOOKUP($E1615,INV!$1:$1048576,MATCH(DATE(L$2,1,1),INV!$A$1:$LI$1),FALSE)</f>
        <v>567.60118190000003</v>
      </c>
      <c r="M1615" s="318">
        <f>+VLOOKUP($E1615,INV!$1:$1048576,MATCH(DATE(M$2,1,1),INV!$A$1:$LI$1),FALSE)</f>
        <v>579.51519970000004</v>
      </c>
      <c r="N1615" s="318">
        <f>+VLOOKUP($E1615,INV!$1:$1048576,MATCH(DATE(N$2,1,1),INV!$A$1:$LI$1),FALSE)</f>
        <v>590.446776</v>
      </c>
      <c r="O1615" s="318">
        <f>+VLOOKUP($E1615,INV!$1:$1048576,MATCH(DATE(O$2,1,1),INV!$A$1:$LI$1),FALSE)</f>
        <v>599.91812049999999</v>
      </c>
      <c r="P1615" s="318">
        <f>+VLOOKUP($E1615,INV!$1:$1048576,MATCH(DATE(P$2,1,1),INV!$A$1:$LI$1),FALSE)</f>
        <v>607.45174829999996</v>
      </c>
      <c r="Q1615" s="318">
        <f>+VLOOKUP($E1615,INV!$1:$1048576,MATCH(DATE(Q$2,1,1),INV!$A$1:$LI$1),FALSE)</f>
        <v>614.15750969999999</v>
      </c>
      <c r="R1615" s="318">
        <f>+VLOOKUP($E1615,INV!$1:$1048576,MATCH(DATE(R$2,1,1),INV!$A$1:$LI$1),FALSE)</f>
        <v>620.88432990000001</v>
      </c>
      <c r="S1615" s="318">
        <f>+VLOOKUP($E1615,INV!$1:$1048576,MATCH(DATE(S$2,1,1),INV!$A$1:$LI$1),FALSE)</f>
        <v>628.05371379999997</v>
      </c>
      <c r="T1615" s="318">
        <f>+VLOOKUP($E1615,INV!$1:$1048576,MATCH(DATE(T$2,1,1),INV!$A$1:$LI$1),FALSE)</f>
        <v>635.75806409999996</v>
      </c>
      <c r="U1615" s="318">
        <f>+VLOOKUP($E1615,INV!$1:$1048576,MATCH(DATE(U$2,1,1),INV!$A$1:$LI$1),FALSE)</f>
        <v>643.93570939999995</v>
      </c>
      <c r="V1615" s="318">
        <f>+VLOOKUP($E1615,INV!$1:$1048576,MATCH(DATE(V$2,1,1),INV!$A$1:$LI$1),FALSE)</f>
        <v>651.80761470000004</v>
      </c>
      <c r="W1615" s="318">
        <f>+VLOOKUP($E1615,INV!$1:$1048576,MATCH(DATE(W$2,1,1),INV!$A$1:$LI$1),FALSE)</f>
        <v>659.53347640000004</v>
      </c>
      <c r="X1615" s="318">
        <f>+VLOOKUP($E1615,INV!$1:$1048576,MATCH(DATE(X$2,1,1),INV!$A$1:$LI$1),FALSE)</f>
        <v>667.09029420000002</v>
      </c>
      <c r="Y1615" s="318">
        <f>+VLOOKUP($E1615,INV!$1:$1048576,MATCH(DATE(Y$2,1,1),INV!$A$1:$LI$1),FALSE)</f>
        <v>674.30812969999999</v>
      </c>
      <c r="Z1615" s="318">
        <f>+VLOOKUP($E1615,INV!$1:$1048576,MATCH(DATE(Z$2,1,1),INV!$A$1:$LI$1),FALSE)</f>
        <v>681.40661480000006</v>
      </c>
      <c r="AA1615" s="318">
        <f>+VLOOKUP($E1615,INV!$1:$1048576,MATCH(DATE(AA$2,1,1),INV!$A$1:$LI$1),FALSE)</f>
        <v>688.70395970000004</v>
      </c>
      <c r="AB1615" s="318">
        <f>+VLOOKUP($E1615,INV!$1:$1048576,MATCH(DATE(AB$2,1,1),INV!$A$1:$LI$1),FALSE)</f>
        <v>696.3960806</v>
      </c>
      <c r="AC1615" s="318">
        <f>+VLOOKUP($E1615,INV!$1:$1048576,MATCH(DATE(AC$2,1,1),INV!$A$1:$LI$1),FALSE)</f>
        <v>704.57719159999999</v>
      </c>
      <c r="AD1615" s="318">
        <f>+VLOOKUP($E1615,INV!$1:$1048576,MATCH(DATE(AD$2,1,1),INV!$A$1:$LI$1),FALSE)</f>
        <v>713.28628930000002</v>
      </c>
      <c r="AE1615" s="318">
        <f>+VLOOKUP($E1615,INV!$1:$1048576,MATCH(DATE(AE$2,1,1),INV!$A$1:$LI$1),FALSE)</f>
        <v>722.40057190000005</v>
      </c>
      <c r="AF1615" s="318">
        <f>+VLOOKUP($E1615,INV!$1:$1048576,MATCH(DATE(AF$2,1,1),INV!$A$1:$LI$1),FALSE)</f>
        <v>733.58239070000002</v>
      </c>
      <c r="AG1615" s="318">
        <f>+VLOOKUP($E1615,INV!$1:$1048576,MATCH(DATE(AG$2,1,1),INV!$A$1:$LI$1),FALSE)</f>
        <v>746.1336632</v>
      </c>
      <c r="AH1615" s="318">
        <f>+VLOOKUP($E1615,INV!$1:$1048576,MATCH(DATE(AH$2,1,1),INV!$A$1:$LI$1),FALSE)</f>
        <v>759.65283739999995</v>
      </c>
      <c r="AI1615" s="318">
        <f>+VLOOKUP($E1615,INV!$1:$1048576,MATCH(DATE(AI$2,1,1),INV!$A$1:$LI$1),FALSE)</f>
        <v>773.92741980000005</v>
      </c>
      <c r="AJ1615" s="318">
        <f>+VLOOKUP($E1615,INV!$1:$1048576,MATCH(DATE(AJ$2,1,1),INV!$A$1:$LI$1),FALSE)</f>
        <v>788.80889639999998</v>
      </c>
      <c r="AK1615" s="318">
        <f>+VLOOKUP($E1615,INV!$1:$1048576,MATCH(DATE(AK$2,1,1),INV!$A$1:$LI$1),FALSE)</f>
        <v>804.23074120000001</v>
      </c>
      <c r="AL1615" s="318">
        <f>+VLOOKUP($E1615,INV!$1:$1048576,MATCH(DATE(AL$2,1,1),INV!$A$1:$LI$1),FALSE)</f>
        <v>820.12400079999998</v>
      </c>
      <c r="AM1615" s="318">
        <f>+VLOOKUP($E1615,INV!$1:$1048576,MATCH(DATE(AM$2,1,1),INV!$A$1:$LI$1),FALSE)</f>
        <v>836.40614249999999</v>
      </c>
      <c r="AN1615" s="318">
        <f>+VLOOKUP($E1615,INV!$1:$1048576,MATCH(DATE(AN$2,1,1),INV!$A$1:$LI$1),FALSE)</f>
        <v>852.98962830000005</v>
      </c>
      <c r="AO1615" s="318">
        <f>+VLOOKUP($E1615,INV!$1:$1048576,MATCH(DATE(AO$2,1,1),INV!$A$1:$LI$1),FALSE)</f>
        <v>869.79195660000005</v>
      </c>
    </row>
    <row r="1616" spans="1:41" s="92" customFormat="1" ht="15" customHeight="1" x14ac:dyDescent="0.35">
      <c r="A1616" s="394"/>
      <c r="B1616" s="396"/>
      <c r="C1616" s="75" t="s">
        <v>741</v>
      </c>
      <c r="D1616" s="132"/>
      <c r="E1616" s="75" t="s">
        <v>915</v>
      </c>
      <c r="F1616" s="317">
        <f>+VLOOKUP($E1616,INV!$1:$1048576,MATCH(DATE(F$2,1,1),INV!$A$1:$LI$1),FALSE)</f>
        <v>8008.1312660000003</v>
      </c>
      <c r="G1616" s="317">
        <f>+VLOOKUP($E1616,INV!$1:$1048576,MATCH(DATE(G$2,1,1),INV!$A$1:$LI$1),FALSE)</f>
        <v>8171.3319289999999</v>
      </c>
      <c r="H1616" s="317">
        <f>+VLOOKUP($E1616,INV!$1:$1048576,MATCH(DATE(H$2,1,1),INV!$A$1:$LI$1),FALSE)</f>
        <v>8363.1954150000001</v>
      </c>
      <c r="I1616" s="317">
        <f>+VLOOKUP($E1616,INV!$1:$1048576,MATCH(DATE(I$2,1,1),INV!$A$1:$LI$1),FALSE)</f>
        <v>8561.1505429999997</v>
      </c>
      <c r="J1616" s="317">
        <f>+VLOOKUP($E1616,INV!$1:$1048576,MATCH(DATE(J$2,1,1),INV!$A$1:$LI$1),FALSE)</f>
        <v>8775.8508010000005</v>
      </c>
      <c r="K1616" s="317">
        <f>+VLOOKUP($E1616,INV!$1:$1048576,MATCH(DATE(K$2,1,1),INV!$A$1:$LI$1),FALSE)</f>
        <v>9023.6975829999992</v>
      </c>
      <c r="L1616" s="317">
        <f>+VLOOKUP($E1616,INV!$1:$1048576,MATCH(DATE(L$2,1,1),INV!$A$1:$LI$1),FALSE)</f>
        <v>9263.6403190000001</v>
      </c>
      <c r="M1616" s="317">
        <f>+VLOOKUP($E1616,INV!$1:$1048576,MATCH(DATE(M$2,1,1),INV!$A$1:$LI$1),FALSE)</f>
        <v>9488.6083390000003</v>
      </c>
      <c r="N1616" s="317">
        <f>+VLOOKUP($E1616,INV!$1:$1048576,MATCH(DATE(N$2,1,1),INV!$A$1:$LI$1),FALSE)</f>
        <v>9694.0679070000006</v>
      </c>
      <c r="O1616" s="317">
        <f>+VLOOKUP($E1616,INV!$1:$1048576,MATCH(DATE(O$2,1,1),INV!$A$1:$LI$1),FALSE)</f>
        <v>9874.4334099999996</v>
      </c>
      <c r="P1616" s="317">
        <f>+VLOOKUP($E1616,INV!$1:$1048576,MATCH(DATE(P$2,1,1),INV!$A$1:$LI$1),FALSE)</f>
        <v>10024.733039999999</v>
      </c>
      <c r="Q1616" s="317">
        <f>+VLOOKUP($E1616,INV!$1:$1048576,MATCH(DATE(Q$2,1,1),INV!$A$1:$LI$1),FALSE)</f>
        <v>10164.321120000001</v>
      </c>
      <c r="R1616" s="317">
        <f>+VLOOKUP($E1616,INV!$1:$1048576,MATCH(DATE(R$2,1,1),INV!$A$1:$LI$1),FALSE)</f>
        <v>10311.719300000001</v>
      </c>
      <c r="S1616" s="317">
        <f>+VLOOKUP($E1616,INV!$1:$1048576,MATCH(DATE(S$2,1,1),INV!$A$1:$LI$1),FALSE)</f>
        <v>10473.02101</v>
      </c>
      <c r="T1616" s="317">
        <f>+VLOOKUP($E1616,INV!$1:$1048576,MATCH(DATE(T$2,1,1),INV!$A$1:$LI$1),FALSE)</f>
        <v>10647.312480000001</v>
      </c>
      <c r="U1616" s="317">
        <f>+VLOOKUP($E1616,INV!$1:$1048576,MATCH(DATE(U$2,1,1),INV!$A$1:$LI$1),FALSE)</f>
        <v>10831.41476</v>
      </c>
      <c r="V1616" s="317">
        <f>+VLOOKUP($E1616,INV!$1:$1048576,MATCH(DATE(V$2,1,1),INV!$A$1:$LI$1),FALSE)</f>
        <v>11012.157509999999</v>
      </c>
      <c r="W1616" s="317">
        <f>+VLOOKUP($E1616,INV!$1:$1048576,MATCH(DATE(W$2,1,1),INV!$A$1:$LI$1),FALSE)</f>
        <v>11191.29789</v>
      </c>
      <c r="X1616" s="317">
        <f>+VLOOKUP($E1616,INV!$1:$1048576,MATCH(DATE(X$2,1,1),INV!$A$1:$LI$1),FALSE)</f>
        <v>11369.867399999999</v>
      </c>
      <c r="Y1616" s="317">
        <f>+VLOOKUP($E1616,INV!$1:$1048576,MATCH(DATE(Y$2,1,1),INV!$A$1:$LI$1),FALSE)</f>
        <v>11550.12182</v>
      </c>
      <c r="Z1616" s="317">
        <f>+VLOOKUP($E1616,INV!$1:$1048576,MATCH(DATE(Z$2,1,1),INV!$A$1:$LI$1),FALSE)</f>
        <v>11733.25159</v>
      </c>
      <c r="AA1616" s="317">
        <f>+VLOOKUP($E1616,INV!$1:$1048576,MATCH(DATE(AA$2,1,1),INV!$A$1:$LI$1),FALSE)</f>
        <v>11923.843269999999</v>
      </c>
      <c r="AB1616" s="317">
        <f>+VLOOKUP($E1616,INV!$1:$1048576,MATCH(DATE(AB$2,1,1),INV!$A$1:$LI$1),FALSE)</f>
        <v>12124.587009999999</v>
      </c>
      <c r="AC1616" s="317">
        <f>+VLOOKUP($E1616,INV!$1:$1048576,MATCH(DATE(AC$2,1,1),INV!$A$1:$LI$1),FALSE)</f>
        <v>12336.0723</v>
      </c>
      <c r="AD1616" s="317">
        <f>+VLOOKUP($E1616,INV!$1:$1048576,MATCH(DATE(AD$2,1,1),INV!$A$1:$LI$1),FALSE)</f>
        <v>12557.874250000001</v>
      </c>
      <c r="AE1616" s="317">
        <f>+VLOOKUP($E1616,INV!$1:$1048576,MATCH(DATE(AE$2,1,1),INV!$A$1:$LI$1),FALSE)</f>
        <v>12786.87033</v>
      </c>
      <c r="AF1616" s="317">
        <f>+VLOOKUP($E1616,INV!$1:$1048576,MATCH(DATE(AF$2,1,1),INV!$A$1:$LI$1),FALSE)</f>
        <v>13077.030290000001</v>
      </c>
      <c r="AG1616" s="317">
        <f>+VLOOKUP($E1616,INV!$1:$1048576,MATCH(DATE(AG$2,1,1),INV!$A$1:$LI$1),FALSE)</f>
        <v>13398.717699999999</v>
      </c>
      <c r="AH1616" s="317">
        <f>+VLOOKUP($E1616,INV!$1:$1048576,MATCH(DATE(AH$2,1,1),INV!$A$1:$LI$1),FALSE)</f>
        <v>13739.78837</v>
      </c>
      <c r="AI1616" s="317">
        <f>+VLOOKUP($E1616,INV!$1:$1048576,MATCH(DATE(AI$2,1,1),INV!$A$1:$LI$1),FALSE)</f>
        <v>14095.161959999999</v>
      </c>
      <c r="AJ1616" s="317">
        <f>+VLOOKUP($E1616,INV!$1:$1048576,MATCH(DATE(AJ$2,1,1),INV!$A$1:$LI$1),FALSE)</f>
        <v>14462.03889</v>
      </c>
      <c r="AK1616" s="317">
        <f>+VLOOKUP($E1616,INV!$1:$1048576,MATCH(DATE(AK$2,1,1),INV!$A$1:$LI$1),FALSE)</f>
        <v>14839.474560000001</v>
      </c>
      <c r="AL1616" s="317">
        <f>+VLOOKUP($E1616,INV!$1:$1048576,MATCH(DATE(AL$2,1,1),INV!$A$1:$LI$1),FALSE)</f>
        <v>15226.412410000001</v>
      </c>
      <c r="AM1616" s="317">
        <f>+VLOOKUP($E1616,INV!$1:$1048576,MATCH(DATE(AM$2,1,1),INV!$A$1:$LI$1),FALSE)</f>
        <v>15621.24308</v>
      </c>
      <c r="AN1616" s="317">
        <f>+VLOOKUP($E1616,INV!$1:$1048576,MATCH(DATE(AN$2,1,1),INV!$A$1:$LI$1),FALSE)</f>
        <v>16022.1338</v>
      </c>
      <c r="AO1616" s="317">
        <f>+VLOOKUP($E1616,INV!$1:$1048576,MATCH(DATE(AO$2,1,1),INV!$A$1:$LI$1),FALSE)</f>
        <v>16427.28241</v>
      </c>
    </row>
    <row r="1617" spans="1:41" ht="15" customHeight="1" x14ac:dyDescent="0.35">
      <c r="A1617" s="394"/>
      <c r="B1617" s="396"/>
      <c r="C1617" s="66" t="s">
        <v>602</v>
      </c>
      <c r="D1617" s="99"/>
      <c r="E1617" s="66" t="s">
        <v>916</v>
      </c>
      <c r="F1617" s="318">
        <f>+VLOOKUP($E1617,INV!$1:$1048576,MATCH(DATE(F$2,1,1),INV!$A$1:$LI$1),FALSE)</f>
        <v>394.35202609999999</v>
      </c>
      <c r="G1617" s="318">
        <f>+VLOOKUP($E1617,INV!$1:$1048576,MATCH(DATE(G$2,1,1),INV!$A$1:$LI$1),FALSE)</f>
        <v>400.0781207</v>
      </c>
      <c r="H1617" s="318">
        <f>+VLOOKUP($E1617,INV!$1:$1048576,MATCH(DATE(H$2,1,1),INV!$A$1:$LI$1),FALSE)</f>
        <v>406.91473819999999</v>
      </c>
      <c r="I1617" s="318">
        <f>+VLOOKUP($E1617,INV!$1:$1048576,MATCH(DATE(I$2,1,1),INV!$A$1:$LI$1),FALSE)</f>
        <v>414.5193969</v>
      </c>
      <c r="J1617" s="318">
        <f>+VLOOKUP($E1617,INV!$1:$1048576,MATCH(DATE(J$2,1,1),INV!$A$1:$LI$1),FALSE)</f>
        <v>422.94311640000001</v>
      </c>
      <c r="K1617" s="318">
        <f>+VLOOKUP($E1617,INV!$1:$1048576,MATCH(DATE(K$2,1,1),INV!$A$1:$LI$1),FALSE)</f>
        <v>431.9062864</v>
      </c>
      <c r="L1617" s="318">
        <f>+VLOOKUP($E1617,INV!$1:$1048576,MATCH(DATE(L$2,1,1),INV!$A$1:$LI$1),FALSE)</f>
        <v>441.4196311</v>
      </c>
      <c r="M1617" s="318">
        <f>+VLOOKUP($E1617,INV!$1:$1048576,MATCH(DATE(M$2,1,1),INV!$A$1:$LI$1),FALSE)</f>
        <v>450.44798409999999</v>
      </c>
      <c r="N1617" s="318">
        <f>+VLOOKUP($E1617,INV!$1:$1048576,MATCH(DATE(N$2,1,1),INV!$A$1:$LI$1),FALSE)</f>
        <v>458.9909275</v>
      </c>
      <c r="O1617" s="318">
        <f>+VLOOKUP($E1617,INV!$1:$1048576,MATCH(DATE(O$2,1,1),INV!$A$1:$LI$1),FALSE)</f>
        <v>467.04502919999999</v>
      </c>
      <c r="P1617" s="318">
        <f>+VLOOKUP($E1617,INV!$1:$1048576,MATCH(DATE(P$2,1,1),INV!$A$1:$LI$1),FALSE)</f>
        <v>474.66373370000002</v>
      </c>
      <c r="Q1617" s="318">
        <f>+VLOOKUP($E1617,INV!$1:$1048576,MATCH(DATE(Q$2,1,1),INV!$A$1:$LI$1),FALSE)</f>
        <v>482.41563250000002</v>
      </c>
      <c r="R1617" s="318">
        <f>+VLOOKUP($E1617,INV!$1:$1048576,MATCH(DATE(R$2,1,1),INV!$A$1:$LI$1),FALSE)</f>
        <v>490.65194320000001</v>
      </c>
      <c r="S1617" s="318">
        <f>+VLOOKUP($E1617,INV!$1:$1048576,MATCH(DATE(S$2,1,1),INV!$A$1:$LI$1),FALSE)</f>
        <v>499.41684470000001</v>
      </c>
      <c r="T1617" s="318">
        <f>+VLOOKUP($E1617,INV!$1:$1048576,MATCH(DATE(T$2,1,1),INV!$A$1:$LI$1),FALSE)</f>
        <v>508.59570769999999</v>
      </c>
      <c r="U1617" s="318">
        <f>+VLOOKUP($E1617,INV!$1:$1048576,MATCH(DATE(U$2,1,1),INV!$A$1:$LI$1),FALSE)</f>
        <v>518.05071150000003</v>
      </c>
      <c r="V1617" s="318">
        <f>+VLOOKUP($E1617,INV!$1:$1048576,MATCH(DATE(V$2,1,1),INV!$A$1:$LI$1),FALSE)</f>
        <v>527.42988769999999</v>
      </c>
      <c r="W1617" s="318">
        <f>+VLOOKUP($E1617,INV!$1:$1048576,MATCH(DATE(W$2,1,1),INV!$A$1:$LI$1),FALSE)</f>
        <v>536.79428559999997</v>
      </c>
      <c r="X1617" s="318">
        <f>+VLOOKUP($E1617,INV!$1:$1048576,MATCH(DATE(X$2,1,1),INV!$A$1:$LI$1),FALSE)</f>
        <v>546.21409270000004</v>
      </c>
      <c r="Y1617" s="318">
        <f>+VLOOKUP($E1617,INV!$1:$1048576,MATCH(DATE(Y$2,1,1),INV!$A$1:$LI$1),FALSE)</f>
        <v>555.7760002</v>
      </c>
      <c r="Z1617" s="318">
        <f>+VLOOKUP($E1617,INV!$1:$1048576,MATCH(DATE(Z$2,1,1),INV!$A$1:$LI$1),FALSE)</f>
        <v>565.48233289999996</v>
      </c>
      <c r="AA1617" s="318">
        <f>+VLOOKUP($E1617,INV!$1:$1048576,MATCH(DATE(AA$2,1,1),INV!$A$1:$LI$1),FALSE)</f>
        <v>575.48030429999994</v>
      </c>
      <c r="AB1617" s="318">
        <f>+VLOOKUP($E1617,INV!$1:$1048576,MATCH(DATE(AB$2,1,1),INV!$A$1:$LI$1),FALSE)</f>
        <v>585.81877410000004</v>
      </c>
      <c r="AC1617" s="318">
        <f>+VLOOKUP($E1617,INV!$1:$1048576,MATCH(DATE(AC$2,1,1),INV!$A$1:$LI$1),FALSE)</f>
        <v>596.483069</v>
      </c>
      <c r="AD1617" s="318">
        <f>+VLOOKUP($E1617,INV!$1:$1048576,MATCH(DATE(AD$2,1,1),INV!$A$1:$LI$1),FALSE)</f>
        <v>607.42630559999998</v>
      </c>
      <c r="AE1617" s="318">
        <f>+VLOOKUP($E1617,INV!$1:$1048576,MATCH(DATE(AE$2,1,1),INV!$A$1:$LI$1),FALSE)</f>
        <v>618.45258790000003</v>
      </c>
      <c r="AF1617" s="318">
        <f>+VLOOKUP($E1617,INV!$1:$1048576,MATCH(DATE(AF$2,1,1),INV!$A$1:$LI$1),FALSE)</f>
        <v>630.93638320000002</v>
      </c>
      <c r="AG1617" s="318">
        <f>+VLOOKUP($E1617,INV!$1:$1048576,MATCH(DATE(AG$2,1,1),INV!$A$1:$LI$1),FALSE)</f>
        <v>644.19824440000002</v>
      </c>
      <c r="AH1617" s="318">
        <f>+VLOOKUP($E1617,INV!$1:$1048576,MATCH(DATE(AH$2,1,1),INV!$A$1:$LI$1),FALSE)</f>
        <v>657.87242140000001</v>
      </c>
      <c r="AI1617" s="318">
        <f>+VLOOKUP($E1617,INV!$1:$1048576,MATCH(DATE(AI$2,1,1),INV!$A$1:$LI$1),FALSE)</f>
        <v>671.77898449999998</v>
      </c>
      <c r="AJ1617" s="318">
        <f>+VLOOKUP($E1617,INV!$1:$1048576,MATCH(DATE(AJ$2,1,1),INV!$A$1:$LI$1),FALSE)</f>
        <v>685.80633890000001</v>
      </c>
      <c r="AK1617" s="318">
        <f>+VLOOKUP($E1617,INV!$1:$1048576,MATCH(DATE(AK$2,1,1),INV!$A$1:$LI$1),FALSE)</f>
        <v>699.90591959999995</v>
      </c>
      <c r="AL1617" s="318">
        <f>+VLOOKUP($E1617,INV!$1:$1048576,MATCH(DATE(AL$2,1,1),INV!$A$1:$LI$1),FALSE)</f>
        <v>714.01672550000001</v>
      </c>
      <c r="AM1617" s="318">
        <f>+VLOOKUP($E1617,INV!$1:$1048576,MATCH(DATE(AM$2,1,1),INV!$A$1:$LI$1),FALSE)</f>
        <v>728.07322650000003</v>
      </c>
      <c r="AN1617" s="318">
        <f>+VLOOKUP($E1617,INV!$1:$1048576,MATCH(DATE(AN$2,1,1),INV!$A$1:$LI$1),FALSE)</f>
        <v>742.01698299999998</v>
      </c>
      <c r="AO1617" s="318">
        <f>+VLOOKUP($E1617,INV!$1:$1048576,MATCH(DATE(AO$2,1,1),INV!$A$1:$LI$1),FALSE)</f>
        <v>755.80383740000002</v>
      </c>
    </row>
    <row r="1618" spans="1:41" ht="15" customHeight="1" x14ac:dyDescent="0.35">
      <c r="A1618" s="394"/>
      <c r="B1618" s="396"/>
      <c r="C1618" s="66" t="s">
        <v>603</v>
      </c>
      <c r="D1618" s="99"/>
      <c r="E1618" s="66" t="s">
        <v>917</v>
      </c>
      <c r="F1618" s="318">
        <f>+VLOOKUP($E1618,INV!$1:$1048576,MATCH(DATE(F$2,1,1),INV!$A$1:$LI$1),FALSE)</f>
        <v>3936.0412150000002</v>
      </c>
      <c r="G1618" s="318">
        <f>+VLOOKUP($E1618,INV!$1:$1048576,MATCH(DATE(G$2,1,1),INV!$A$1:$LI$1),FALSE)</f>
        <v>3996.000211</v>
      </c>
      <c r="H1618" s="318">
        <f>+VLOOKUP($E1618,INV!$1:$1048576,MATCH(DATE(H$2,1,1),INV!$A$1:$LI$1),FALSE)</f>
        <v>4062.3965710000002</v>
      </c>
      <c r="I1618" s="318">
        <f>+VLOOKUP($E1618,INV!$1:$1048576,MATCH(DATE(I$2,1,1),INV!$A$1:$LI$1),FALSE)</f>
        <v>4130.3166060000003</v>
      </c>
      <c r="J1618" s="318">
        <f>+VLOOKUP($E1618,INV!$1:$1048576,MATCH(DATE(J$2,1,1),INV!$A$1:$LI$1),FALSE)</f>
        <v>4208.8629279999996</v>
      </c>
      <c r="K1618" s="318">
        <f>+VLOOKUP($E1618,INV!$1:$1048576,MATCH(DATE(K$2,1,1),INV!$A$1:$LI$1),FALSE)</f>
        <v>4304.945103</v>
      </c>
      <c r="L1618" s="318">
        <f>+VLOOKUP($E1618,INV!$1:$1048576,MATCH(DATE(L$2,1,1),INV!$A$1:$LI$1),FALSE)</f>
        <v>4401.340819</v>
      </c>
      <c r="M1618" s="318">
        <f>+VLOOKUP($E1618,INV!$1:$1048576,MATCH(DATE(M$2,1,1),INV!$A$1:$LI$1),FALSE)</f>
        <v>4491.7178489999997</v>
      </c>
      <c r="N1618" s="318">
        <f>+VLOOKUP($E1618,INV!$1:$1048576,MATCH(DATE(N$2,1,1),INV!$A$1:$LI$1),FALSE)</f>
        <v>4575.2955030000003</v>
      </c>
      <c r="O1618" s="318">
        <f>+VLOOKUP($E1618,INV!$1:$1048576,MATCH(DATE(O$2,1,1),INV!$A$1:$LI$1),FALSE)</f>
        <v>4651.3871939999999</v>
      </c>
      <c r="P1618" s="318">
        <f>+VLOOKUP($E1618,INV!$1:$1048576,MATCH(DATE(P$2,1,1),INV!$A$1:$LI$1),FALSE)</f>
        <v>4719.6631589999997</v>
      </c>
      <c r="Q1618" s="318">
        <f>+VLOOKUP($E1618,INV!$1:$1048576,MATCH(DATE(Q$2,1,1),INV!$A$1:$LI$1),FALSE)</f>
        <v>4789.4023610000004</v>
      </c>
      <c r="R1618" s="318">
        <f>+VLOOKUP($E1618,INV!$1:$1048576,MATCH(DATE(R$2,1,1),INV!$A$1:$LI$1),FALSE)</f>
        <v>4864.1864310000001</v>
      </c>
      <c r="S1618" s="318">
        <f>+VLOOKUP($E1618,INV!$1:$1048576,MATCH(DATE(S$2,1,1),INV!$A$1:$LI$1),FALSE)</f>
        <v>4944.435751</v>
      </c>
      <c r="T1618" s="318">
        <f>+VLOOKUP($E1618,INV!$1:$1048576,MATCH(DATE(T$2,1,1),INV!$A$1:$LI$1),FALSE)</f>
        <v>5028.9329859999998</v>
      </c>
      <c r="U1618" s="318">
        <f>+VLOOKUP($E1618,INV!$1:$1048576,MATCH(DATE(U$2,1,1),INV!$A$1:$LI$1),FALSE)</f>
        <v>5116.197416</v>
      </c>
      <c r="V1618" s="318">
        <f>+VLOOKUP($E1618,INV!$1:$1048576,MATCH(DATE(V$2,1,1),INV!$A$1:$LI$1),FALSE)</f>
        <v>5202.2673519999998</v>
      </c>
      <c r="W1618" s="318">
        <f>+VLOOKUP($E1618,INV!$1:$1048576,MATCH(DATE(W$2,1,1),INV!$A$1:$LI$1),FALSE)</f>
        <v>5287.5897180000002</v>
      </c>
      <c r="X1618" s="318">
        <f>+VLOOKUP($E1618,INV!$1:$1048576,MATCH(DATE(X$2,1,1),INV!$A$1:$LI$1),FALSE)</f>
        <v>5372.7743920000003</v>
      </c>
      <c r="Y1618" s="318">
        <f>+VLOOKUP($E1618,INV!$1:$1048576,MATCH(DATE(Y$2,1,1),INV!$A$1:$LI$1),FALSE)</f>
        <v>5458.7651610000003</v>
      </c>
      <c r="Z1618" s="318">
        <f>+VLOOKUP($E1618,INV!$1:$1048576,MATCH(DATE(Z$2,1,1),INV!$A$1:$LI$1),FALSE)</f>
        <v>5545.5627249999998</v>
      </c>
      <c r="AA1618" s="318">
        <f>+VLOOKUP($E1618,INV!$1:$1048576,MATCH(DATE(AA$2,1,1),INV!$A$1:$LI$1),FALSE)</f>
        <v>5635.0317379999997</v>
      </c>
      <c r="AB1618" s="318">
        <f>+VLOOKUP($E1618,INV!$1:$1048576,MATCH(DATE(AB$2,1,1),INV!$A$1:$LI$1),FALSE)</f>
        <v>5727.6890199999998</v>
      </c>
      <c r="AC1618" s="318">
        <f>+VLOOKUP($E1618,INV!$1:$1048576,MATCH(DATE(AC$2,1,1),INV!$A$1:$LI$1),FALSE)</f>
        <v>5823.4469660000004</v>
      </c>
      <c r="AD1618" s="318">
        <f>+VLOOKUP($E1618,INV!$1:$1048576,MATCH(DATE(AD$2,1,1),INV!$A$1:$LI$1),FALSE)</f>
        <v>5921.9277849999999</v>
      </c>
      <c r="AE1618" s="318">
        <f>+VLOOKUP($E1618,INV!$1:$1048576,MATCH(DATE(AE$2,1,1),INV!$A$1:$LI$1),FALSE)</f>
        <v>6021.3686459999999</v>
      </c>
      <c r="AF1618" s="318">
        <f>+VLOOKUP($E1618,INV!$1:$1048576,MATCH(DATE(AF$2,1,1),INV!$A$1:$LI$1),FALSE)</f>
        <v>6135.6163999999999</v>
      </c>
      <c r="AG1618" s="318">
        <f>+VLOOKUP($E1618,INV!$1:$1048576,MATCH(DATE(AG$2,1,1),INV!$A$1:$LI$1),FALSE)</f>
        <v>6258.214422</v>
      </c>
      <c r="AH1618" s="318">
        <f>+VLOOKUP($E1618,INV!$1:$1048576,MATCH(DATE(AH$2,1,1),INV!$A$1:$LI$1),FALSE)</f>
        <v>6385.736989</v>
      </c>
      <c r="AI1618" s="318">
        <f>+VLOOKUP($E1618,INV!$1:$1048576,MATCH(DATE(AI$2,1,1),INV!$A$1:$LI$1),FALSE)</f>
        <v>6516.5233790000002</v>
      </c>
      <c r="AJ1618" s="318">
        <f>+VLOOKUP($E1618,INV!$1:$1048576,MATCH(DATE(AJ$2,1,1),INV!$A$1:$LI$1),FALSE)</f>
        <v>6649.5513769999998</v>
      </c>
      <c r="AK1618" s="318">
        <f>+VLOOKUP($E1618,INV!$1:$1048576,MATCH(DATE(AK$2,1,1),INV!$A$1:$LI$1),FALSE)</f>
        <v>6784.5287099999996</v>
      </c>
      <c r="AL1618" s="318">
        <f>+VLOOKUP($E1618,INV!$1:$1048576,MATCH(DATE(AL$2,1,1),INV!$A$1:$LI$1),FALSE)</f>
        <v>6920.8831849999997</v>
      </c>
      <c r="AM1618" s="318">
        <f>+VLOOKUP($E1618,INV!$1:$1048576,MATCH(DATE(AM$2,1,1),INV!$A$1:$LI$1),FALSE)</f>
        <v>7057.9664190000003</v>
      </c>
      <c r="AN1618" s="318">
        <f>+VLOOKUP($E1618,INV!$1:$1048576,MATCH(DATE(AN$2,1,1),INV!$A$1:$LI$1),FALSE)</f>
        <v>7195.165712</v>
      </c>
      <c r="AO1618" s="318">
        <f>+VLOOKUP($E1618,INV!$1:$1048576,MATCH(DATE(AO$2,1,1),INV!$A$1:$LI$1),FALSE)</f>
        <v>7331.9761140000001</v>
      </c>
    </row>
    <row r="1619" spans="1:41" ht="15" customHeight="1" x14ac:dyDescent="0.35">
      <c r="A1619" s="394"/>
      <c r="B1619" s="396"/>
      <c r="C1619" s="66" t="s">
        <v>604</v>
      </c>
      <c r="D1619" s="99"/>
      <c r="E1619" s="66" t="s">
        <v>918</v>
      </c>
      <c r="F1619" s="318">
        <f>+VLOOKUP($E1619,INV!$1:$1048576,MATCH(DATE(F$2,1,1),INV!$A$1:$LI$1),FALSE)</f>
        <v>2328.7854560000001</v>
      </c>
      <c r="G1619" s="318">
        <f>+VLOOKUP($E1619,INV!$1:$1048576,MATCH(DATE(G$2,1,1),INV!$A$1:$LI$1),FALSE)</f>
        <v>2397.3836839999999</v>
      </c>
      <c r="H1619" s="318">
        <f>+VLOOKUP($E1619,INV!$1:$1048576,MATCH(DATE(H$2,1,1),INV!$A$1:$LI$1),FALSE)</f>
        <v>2482.0700660000002</v>
      </c>
      <c r="I1619" s="318">
        <f>+VLOOKUP($E1619,INV!$1:$1048576,MATCH(DATE(I$2,1,1),INV!$A$1:$LI$1),FALSE)</f>
        <v>2571.966383</v>
      </c>
      <c r="J1619" s="318">
        <f>+VLOOKUP($E1619,INV!$1:$1048576,MATCH(DATE(J$2,1,1),INV!$A$1:$LI$1),FALSE)</f>
        <v>2664.8114409999998</v>
      </c>
      <c r="K1619" s="318">
        <f>+VLOOKUP($E1619,INV!$1:$1048576,MATCH(DATE(K$2,1,1),INV!$A$1:$LI$1),FALSE)</f>
        <v>2762.4049049999999</v>
      </c>
      <c r="L1619" s="318">
        <f>+VLOOKUP($E1619,INV!$1:$1048576,MATCH(DATE(L$2,1,1),INV!$A$1:$LI$1),FALSE)</f>
        <v>2848.4666299999999</v>
      </c>
      <c r="M1619" s="318">
        <f>+VLOOKUP($E1619,INV!$1:$1048576,MATCH(DATE(M$2,1,1),INV!$A$1:$LI$1),FALSE)</f>
        <v>2929.249221</v>
      </c>
      <c r="N1619" s="318">
        <f>+VLOOKUP($E1619,INV!$1:$1048576,MATCH(DATE(N$2,1,1),INV!$A$1:$LI$1),FALSE)</f>
        <v>3005.224072</v>
      </c>
      <c r="O1619" s="318">
        <f>+VLOOKUP($E1619,INV!$1:$1048576,MATCH(DATE(O$2,1,1),INV!$A$1:$LI$1),FALSE)</f>
        <v>3074.86058</v>
      </c>
      <c r="P1619" s="318">
        <f>+VLOOKUP($E1619,INV!$1:$1048576,MATCH(DATE(P$2,1,1),INV!$A$1:$LI$1),FALSE)</f>
        <v>3135.9415549999999</v>
      </c>
      <c r="Q1619" s="318">
        <f>+VLOOKUP($E1619,INV!$1:$1048576,MATCH(DATE(Q$2,1,1),INV!$A$1:$LI$1),FALSE)</f>
        <v>3190.986148</v>
      </c>
      <c r="R1619" s="318">
        <f>+VLOOKUP($E1619,INV!$1:$1048576,MATCH(DATE(R$2,1,1),INV!$A$1:$LI$1),FALSE)</f>
        <v>3244.712798</v>
      </c>
      <c r="S1619" s="318">
        <f>+VLOOKUP($E1619,INV!$1:$1048576,MATCH(DATE(S$2,1,1),INV!$A$1:$LI$1),FALSE)</f>
        <v>3299.6041799999998</v>
      </c>
      <c r="T1619" s="318">
        <f>+VLOOKUP($E1619,INV!$1:$1048576,MATCH(DATE(T$2,1,1),INV!$A$1:$LI$1),FALSE)</f>
        <v>3356.5519570000001</v>
      </c>
      <c r="U1619" s="318">
        <f>+VLOOKUP($E1619,INV!$1:$1048576,MATCH(DATE(U$2,1,1),INV!$A$1:$LI$1),FALSE)</f>
        <v>3415.6438400000002</v>
      </c>
      <c r="V1619" s="318">
        <f>+VLOOKUP($E1619,INV!$1:$1048576,MATCH(DATE(V$2,1,1),INV!$A$1:$LI$1),FALSE)</f>
        <v>3471.4497529999999</v>
      </c>
      <c r="W1619" s="318">
        <f>+VLOOKUP($E1619,INV!$1:$1048576,MATCH(DATE(W$2,1,1),INV!$A$1:$LI$1),FALSE)</f>
        <v>3526.5571690000002</v>
      </c>
      <c r="X1619" s="318">
        <f>+VLOOKUP($E1619,INV!$1:$1048576,MATCH(DATE(X$2,1,1),INV!$A$1:$LI$1),FALSE)</f>
        <v>3581.8764719999999</v>
      </c>
      <c r="Y1619" s="318">
        <f>+VLOOKUP($E1619,INV!$1:$1048576,MATCH(DATE(Y$2,1,1),INV!$A$1:$LI$1),FALSE)</f>
        <v>3638.135068</v>
      </c>
      <c r="Z1619" s="318">
        <f>+VLOOKUP($E1619,INV!$1:$1048576,MATCH(DATE(Z$2,1,1),INV!$A$1:$LI$1),FALSE)</f>
        <v>3695.9322339999999</v>
      </c>
      <c r="AA1619" s="318">
        <f>+VLOOKUP($E1619,INV!$1:$1048576,MATCH(DATE(AA$2,1,1),INV!$A$1:$LI$1),FALSE)</f>
        <v>3756.269327</v>
      </c>
      <c r="AB1619" s="318">
        <f>+VLOOKUP($E1619,INV!$1:$1048576,MATCH(DATE(AB$2,1,1),INV!$A$1:$LI$1),FALSE)</f>
        <v>3820.1024040000002</v>
      </c>
      <c r="AC1619" s="318">
        <f>+VLOOKUP($E1619,INV!$1:$1048576,MATCH(DATE(AC$2,1,1),INV!$A$1:$LI$1),FALSE)</f>
        <v>3887.9211660000001</v>
      </c>
      <c r="AD1619" s="318">
        <f>+VLOOKUP($E1619,INV!$1:$1048576,MATCH(DATE(AD$2,1,1),INV!$A$1:$LI$1),FALSE)</f>
        <v>3959.9214670000001</v>
      </c>
      <c r="AE1619" s="318">
        <f>+VLOOKUP($E1619,INV!$1:$1048576,MATCH(DATE(AE$2,1,1),INV!$A$1:$LI$1),FALSE)</f>
        <v>4035.9203619999998</v>
      </c>
      <c r="AF1619" s="318">
        <f>+VLOOKUP($E1619,INV!$1:$1048576,MATCH(DATE(AF$2,1,1),INV!$A$1:$LI$1),FALSE)</f>
        <v>4144.9273370000001</v>
      </c>
      <c r="AG1619" s="318">
        <f>+VLOOKUP($E1619,INV!$1:$1048576,MATCH(DATE(AG$2,1,1),INV!$A$1:$LI$1),FALSE)</f>
        <v>4268.4723700000004</v>
      </c>
      <c r="AH1619" s="318">
        <f>+VLOOKUP($E1619,INV!$1:$1048576,MATCH(DATE(AH$2,1,1),INV!$A$1:$LI$1),FALSE)</f>
        <v>4399.8455739999999</v>
      </c>
      <c r="AI1619" s="318">
        <f>+VLOOKUP($E1619,INV!$1:$1048576,MATCH(DATE(AI$2,1,1),INV!$A$1:$LI$1),FALSE)</f>
        <v>4536.5188509999998</v>
      </c>
      <c r="AJ1619" s="318">
        <f>+VLOOKUP($E1619,INV!$1:$1048576,MATCH(DATE(AJ$2,1,1),INV!$A$1:$LI$1),FALSE)</f>
        <v>4677.2706550000003</v>
      </c>
      <c r="AK1619" s="318">
        <f>+VLOOKUP($E1619,INV!$1:$1048576,MATCH(DATE(AK$2,1,1),INV!$A$1:$LI$1),FALSE)</f>
        <v>4821.5367409999999</v>
      </c>
      <c r="AL1619" s="318">
        <f>+VLOOKUP($E1619,INV!$1:$1048576,MATCH(DATE(AL$2,1,1),INV!$A$1:$LI$1),FALSE)</f>
        <v>4968.9229189999996</v>
      </c>
      <c r="AM1619" s="318">
        <f>+VLOOKUP($E1619,INV!$1:$1048576,MATCH(DATE(AM$2,1,1),INV!$A$1:$LI$1),FALSE)</f>
        <v>5118.9536799999996</v>
      </c>
      <c r="AN1619" s="318">
        <f>+VLOOKUP($E1619,INV!$1:$1048576,MATCH(DATE(AN$2,1,1),INV!$A$1:$LI$1),FALSE)</f>
        <v>5271.0929900000001</v>
      </c>
      <c r="AO1619" s="318">
        <f>+VLOOKUP($E1619,INV!$1:$1048576,MATCH(DATE(AO$2,1,1),INV!$A$1:$LI$1),FALSE)</f>
        <v>5424.7858029999998</v>
      </c>
    </row>
    <row r="1620" spans="1:41" ht="15" customHeight="1" x14ac:dyDescent="0.35">
      <c r="A1620" s="394"/>
      <c r="B1620" s="396"/>
      <c r="C1620" s="66" t="s">
        <v>605</v>
      </c>
      <c r="D1620" s="99"/>
      <c r="E1620" s="66" t="s">
        <v>919</v>
      </c>
      <c r="F1620" s="318">
        <f>+VLOOKUP($E1620,INV!$1:$1048576,MATCH(DATE(F$2,1,1),INV!$A$1:$LI$1),FALSE)</f>
        <v>1348.952569</v>
      </c>
      <c r="G1620" s="318">
        <f>+VLOOKUP($E1620,INV!$1:$1048576,MATCH(DATE(G$2,1,1),INV!$A$1:$LI$1),FALSE)</f>
        <v>1377.869913</v>
      </c>
      <c r="H1620" s="318">
        <f>+VLOOKUP($E1620,INV!$1:$1048576,MATCH(DATE(H$2,1,1),INV!$A$1:$LI$1),FALSE)</f>
        <v>1411.8140410000001</v>
      </c>
      <c r="I1620" s="318">
        <f>+VLOOKUP($E1620,INV!$1:$1048576,MATCH(DATE(I$2,1,1),INV!$A$1:$LI$1),FALSE)</f>
        <v>1444.3481569999999</v>
      </c>
      <c r="J1620" s="318">
        <f>+VLOOKUP($E1620,INV!$1:$1048576,MATCH(DATE(J$2,1,1),INV!$A$1:$LI$1),FALSE)</f>
        <v>1479.2333160000001</v>
      </c>
      <c r="K1620" s="318">
        <f>+VLOOKUP($E1620,INV!$1:$1048576,MATCH(DATE(K$2,1,1),INV!$A$1:$LI$1),FALSE)</f>
        <v>1524.441288</v>
      </c>
      <c r="L1620" s="318">
        <f>+VLOOKUP($E1620,INV!$1:$1048576,MATCH(DATE(L$2,1,1),INV!$A$1:$LI$1),FALSE)</f>
        <v>1572.413239</v>
      </c>
      <c r="M1620" s="318">
        <f>+VLOOKUP($E1620,INV!$1:$1048576,MATCH(DATE(M$2,1,1),INV!$A$1:$LI$1),FALSE)</f>
        <v>1617.1932859999999</v>
      </c>
      <c r="N1620" s="318">
        <f>+VLOOKUP($E1620,INV!$1:$1048576,MATCH(DATE(N$2,1,1),INV!$A$1:$LI$1),FALSE)</f>
        <v>1654.5574039999999</v>
      </c>
      <c r="O1620" s="318">
        <f>+VLOOKUP($E1620,INV!$1:$1048576,MATCH(DATE(O$2,1,1),INV!$A$1:$LI$1),FALSE)</f>
        <v>1681.1406059999999</v>
      </c>
      <c r="P1620" s="318">
        <f>+VLOOKUP($E1620,INV!$1:$1048576,MATCH(DATE(P$2,1,1),INV!$A$1:$LI$1),FALSE)</f>
        <v>1694.464588</v>
      </c>
      <c r="Q1620" s="318">
        <f>+VLOOKUP($E1620,INV!$1:$1048576,MATCH(DATE(Q$2,1,1),INV!$A$1:$LI$1),FALSE)</f>
        <v>1701.5169800000001</v>
      </c>
      <c r="R1620" s="318">
        <f>+VLOOKUP($E1620,INV!$1:$1048576,MATCH(DATE(R$2,1,1),INV!$A$1:$LI$1),FALSE)</f>
        <v>1712.1681329999999</v>
      </c>
      <c r="S1620" s="318">
        <f>+VLOOKUP($E1620,INV!$1:$1048576,MATCH(DATE(S$2,1,1),INV!$A$1:$LI$1),FALSE)</f>
        <v>1729.564239</v>
      </c>
      <c r="T1620" s="318">
        <f>+VLOOKUP($E1620,INV!$1:$1048576,MATCH(DATE(T$2,1,1),INV!$A$1:$LI$1),FALSE)</f>
        <v>1753.2318330000001</v>
      </c>
      <c r="U1620" s="318">
        <f>+VLOOKUP($E1620,INV!$1:$1048576,MATCH(DATE(U$2,1,1),INV!$A$1:$LI$1),FALSE)</f>
        <v>1781.5227970000001</v>
      </c>
      <c r="V1620" s="318">
        <f>+VLOOKUP($E1620,INV!$1:$1048576,MATCH(DATE(V$2,1,1),INV!$A$1:$LI$1),FALSE)</f>
        <v>1811.0105189999999</v>
      </c>
      <c r="W1620" s="318">
        <f>+VLOOKUP($E1620,INV!$1:$1048576,MATCH(DATE(W$2,1,1),INV!$A$1:$LI$1),FALSE)</f>
        <v>1840.3567129999999</v>
      </c>
      <c r="X1620" s="318">
        <f>+VLOOKUP($E1620,INV!$1:$1048576,MATCH(DATE(X$2,1,1),INV!$A$1:$LI$1),FALSE)</f>
        <v>1869.0024410000001</v>
      </c>
      <c r="Y1620" s="318">
        <f>+VLOOKUP($E1620,INV!$1:$1048576,MATCH(DATE(Y$2,1,1),INV!$A$1:$LI$1),FALSE)</f>
        <v>1897.4455949999999</v>
      </c>
      <c r="Z1620" s="318">
        <f>+VLOOKUP($E1620,INV!$1:$1048576,MATCH(DATE(Z$2,1,1),INV!$A$1:$LI$1),FALSE)</f>
        <v>1926.2742940000001</v>
      </c>
      <c r="AA1620" s="318">
        <f>+VLOOKUP($E1620,INV!$1:$1048576,MATCH(DATE(AA$2,1,1),INV!$A$1:$LI$1),FALSE)</f>
        <v>1957.061897</v>
      </c>
      <c r="AB1620" s="318">
        <f>+VLOOKUP($E1620,INV!$1:$1048576,MATCH(DATE(AB$2,1,1),INV!$A$1:$LI$1),FALSE)</f>
        <v>1990.976809</v>
      </c>
      <c r="AC1620" s="318">
        <f>+VLOOKUP($E1620,INV!$1:$1048576,MATCH(DATE(AC$2,1,1),INV!$A$1:$LI$1),FALSE)</f>
        <v>2028.2211010000001</v>
      </c>
      <c r="AD1620" s="318">
        <f>+VLOOKUP($E1620,INV!$1:$1048576,MATCH(DATE(AD$2,1,1),INV!$A$1:$LI$1),FALSE)</f>
        <v>2068.598692</v>
      </c>
      <c r="AE1620" s="318">
        <f>+VLOOKUP($E1620,INV!$1:$1048576,MATCH(DATE(AE$2,1,1),INV!$A$1:$LI$1),FALSE)</f>
        <v>2111.1287299999999</v>
      </c>
      <c r="AF1620" s="318">
        <f>+VLOOKUP($E1620,INV!$1:$1048576,MATCH(DATE(AF$2,1,1),INV!$A$1:$LI$1),FALSE)</f>
        <v>2165.5501680000002</v>
      </c>
      <c r="AG1620" s="318">
        <f>+VLOOKUP($E1620,INV!$1:$1048576,MATCH(DATE(AG$2,1,1),INV!$A$1:$LI$1),FALSE)</f>
        <v>2227.8326619999998</v>
      </c>
      <c r="AH1620" s="318">
        <f>+VLOOKUP($E1620,INV!$1:$1048576,MATCH(DATE(AH$2,1,1),INV!$A$1:$LI$1),FALSE)</f>
        <v>2296.3333899999998</v>
      </c>
      <c r="AI1620" s="318">
        <f>+VLOOKUP($E1620,INV!$1:$1048576,MATCH(DATE(AI$2,1,1),INV!$A$1:$LI$1),FALSE)</f>
        <v>2370.3407459999999</v>
      </c>
      <c r="AJ1620" s="318">
        <f>+VLOOKUP($E1620,INV!$1:$1048576,MATCH(DATE(AJ$2,1,1),INV!$A$1:$LI$1),FALSE)</f>
        <v>2449.4105220000001</v>
      </c>
      <c r="AK1620" s="318">
        <f>+VLOOKUP($E1620,INV!$1:$1048576,MATCH(DATE(AK$2,1,1),INV!$A$1:$LI$1),FALSE)</f>
        <v>2533.5031859999999</v>
      </c>
      <c r="AL1620" s="318">
        <f>+VLOOKUP($E1620,INV!$1:$1048576,MATCH(DATE(AL$2,1,1),INV!$A$1:$LI$1),FALSE)</f>
        <v>2622.5895799999998</v>
      </c>
      <c r="AM1620" s="318">
        <f>+VLOOKUP($E1620,INV!$1:$1048576,MATCH(DATE(AM$2,1,1),INV!$A$1:$LI$1),FALSE)</f>
        <v>2716.2497509999998</v>
      </c>
      <c r="AN1620" s="318">
        <f>+VLOOKUP($E1620,INV!$1:$1048576,MATCH(DATE(AN$2,1,1),INV!$A$1:$LI$1),FALSE)</f>
        <v>2813.858119</v>
      </c>
      <c r="AO1620" s="318">
        <f>+VLOOKUP($E1620,INV!$1:$1048576,MATCH(DATE(AO$2,1,1),INV!$A$1:$LI$1),FALSE)</f>
        <v>2914.7166510000002</v>
      </c>
    </row>
    <row r="1621" spans="1:41" s="92" customFormat="1" ht="15" customHeight="1" x14ac:dyDescent="0.35">
      <c r="A1621" s="394"/>
      <c r="B1621" s="396"/>
      <c r="C1621" s="75" t="s">
        <v>742</v>
      </c>
      <c r="D1621" s="132"/>
      <c r="E1621" s="75" t="s">
        <v>920</v>
      </c>
      <c r="F1621" s="317">
        <f>+VLOOKUP($E1621,INV!$1:$1048576,MATCH(DATE(F$2,1,1),INV!$A$1:$LI$1),FALSE)</f>
        <v>219352.0607</v>
      </c>
      <c r="G1621" s="317">
        <f>+VLOOKUP($E1621,INV!$1:$1048576,MATCH(DATE(G$2,1,1),INV!$A$1:$LI$1),FALSE)</f>
        <v>222947.96170000001</v>
      </c>
      <c r="H1621" s="317">
        <f>+VLOOKUP($E1621,INV!$1:$1048576,MATCH(DATE(H$2,1,1),INV!$A$1:$LI$1),FALSE)</f>
        <v>226813.05379999999</v>
      </c>
      <c r="I1621" s="317">
        <f>+VLOOKUP($E1621,INV!$1:$1048576,MATCH(DATE(I$2,1,1),INV!$A$1:$LI$1),FALSE)</f>
        <v>230708.302</v>
      </c>
      <c r="J1621" s="317">
        <f>+VLOOKUP($E1621,INV!$1:$1048576,MATCH(DATE(J$2,1,1),INV!$A$1:$LI$1),FALSE)</f>
        <v>235458.66510000001</v>
      </c>
      <c r="K1621" s="317">
        <f>+VLOOKUP($E1621,INV!$1:$1048576,MATCH(DATE(K$2,1,1),INV!$A$1:$LI$1),FALSE)</f>
        <v>241852.01519999999</v>
      </c>
      <c r="L1621" s="317">
        <f>+VLOOKUP($E1621,INV!$1:$1048576,MATCH(DATE(L$2,1,1),INV!$A$1:$LI$1),FALSE)</f>
        <v>248021.52069999999</v>
      </c>
      <c r="M1621" s="317">
        <f>+VLOOKUP($E1621,INV!$1:$1048576,MATCH(DATE(M$2,1,1),INV!$A$1:$LI$1),FALSE)</f>
        <v>254008.64540000001</v>
      </c>
      <c r="N1621" s="317">
        <f>+VLOOKUP($E1621,INV!$1:$1048576,MATCH(DATE(N$2,1,1),INV!$A$1:$LI$1),FALSE)</f>
        <v>259761.6305</v>
      </c>
      <c r="O1621" s="317">
        <f>+VLOOKUP($E1621,INV!$1:$1048576,MATCH(DATE(O$2,1,1),INV!$A$1:$LI$1),FALSE)</f>
        <v>265272.13770000002</v>
      </c>
      <c r="P1621" s="317">
        <f>+VLOOKUP($E1621,INV!$1:$1048576,MATCH(DATE(P$2,1,1),INV!$A$1:$LI$1),FALSE)</f>
        <v>270574.29869999998</v>
      </c>
      <c r="Q1621" s="317">
        <f>+VLOOKUP($E1621,INV!$1:$1048576,MATCH(DATE(Q$2,1,1),INV!$A$1:$LI$1),FALSE)</f>
        <v>276026.87969999999</v>
      </c>
      <c r="R1621" s="317">
        <f>+VLOOKUP($E1621,INV!$1:$1048576,MATCH(DATE(R$2,1,1),INV!$A$1:$LI$1),FALSE)</f>
        <v>281752.00880000001</v>
      </c>
      <c r="S1621" s="317">
        <f>+VLOOKUP($E1621,INV!$1:$1048576,MATCH(DATE(S$2,1,1),INV!$A$1:$LI$1),FALSE)</f>
        <v>287761.67320000002</v>
      </c>
      <c r="T1621" s="317">
        <f>+VLOOKUP($E1621,INV!$1:$1048576,MATCH(DATE(T$2,1,1),INV!$A$1:$LI$1),FALSE)</f>
        <v>293989.1974</v>
      </c>
      <c r="U1621" s="317">
        <f>+VLOOKUP($E1621,INV!$1:$1048576,MATCH(DATE(U$2,1,1),INV!$A$1:$LI$1),FALSE)</f>
        <v>300353.10930000001</v>
      </c>
      <c r="V1621" s="317">
        <f>+VLOOKUP($E1621,INV!$1:$1048576,MATCH(DATE(V$2,1,1),INV!$A$1:$LI$1),FALSE)</f>
        <v>306672.23849999998</v>
      </c>
      <c r="W1621" s="317">
        <f>+VLOOKUP($E1621,INV!$1:$1048576,MATCH(DATE(W$2,1,1),INV!$A$1:$LI$1),FALSE)</f>
        <v>312946.81849999999</v>
      </c>
      <c r="X1621" s="317">
        <f>+VLOOKUP($E1621,INV!$1:$1048576,MATCH(DATE(X$2,1,1),INV!$A$1:$LI$1),FALSE)</f>
        <v>319194.33</v>
      </c>
      <c r="Y1621" s="317">
        <f>+VLOOKUP($E1621,INV!$1:$1048576,MATCH(DATE(Y$2,1,1),INV!$A$1:$LI$1),FALSE)</f>
        <v>325446.73629999999</v>
      </c>
      <c r="Z1621" s="317">
        <f>+VLOOKUP($E1621,INV!$1:$1048576,MATCH(DATE(Z$2,1,1),INV!$A$1:$LI$1),FALSE)</f>
        <v>331681.10800000001</v>
      </c>
      <c r="AA1621" s="317">
        <f>+VLOOKUP($E1621,INV!$1:$1048576,MATCH(DATE(AA$2,1,1),INV!$A$1:$LI$1),FALSE)</f>
        <v>337981.83429999999</v>
      </c>
      <c r="AB1621" s="317">
        <f>+VLOOKUP($E1621,INV!$1:$1048576,MATCH(DATE(AB$2,1,1),INV!$A$1:$LI$1),FALSE)</f>
        <v>344361.89159999997</v>
      </c>
      <c r="AC1621" s="317">
        <f>+VLOOKUP($E1621,INV!$1:$1048576,MATCH(DATE(AC$2,1,1),INV!$A$1:$LI$1),FALSE)</f>
        <v>350810.40029999998</v>
      </c>
      <c r="AD1621" s="317">
        <f>+VLOOKUP($E1621,INV!$1:$1048576,MATCH(DATE(AD$2,1,1),INV!$A$1:$LI$1),FALSE)</f>
        <v>357304.39659999998</v>
      </c>
      <c r="AE1621" s="317">
        <f>+VLOOKUP($E1621,INV!$1:$1048576,MATCH(DATE(AE$2,1,1),INV!$A$1:$LI$1),FALSE)</f>
        <v>363726.36330000003</v>
      </c>
      <c r="AF1621" s="317">
        <f>+VLOOKUP($E1621,INV!$1:$1048576,MATCH(DATE(AF$2,1,1),INV!$A$1:$LI$1),FALSE)</f>
        <v>370716.10940000002</v>
      </c>
      <c r="AG1621" s="317">
        <f>+VLOOKUP($E1621,INV!$1:$1048576,MATCH(DATE(AG$2,1,1),INV!$A$1:$LI$1),FALSE)</f>
        <v>378041.0233</v>
      </c>
      <c r="AH1621" s="317">
        <f>+VLOOKUP($E1621,INV!$1:$1048576,MATCH(DATE(AH$2,1,1),INV!$A$1:$LI$1),FALSE)</f>
        <v>385571.85830000002</v>
      </c>
      <c r="AI1621" s="317">
        <f>+VLOOKUP($E1621,INV!$1:$1048576,MATCH(DATE(AI$2,1,1),INV!$A$1:$LI$1),FALSE)</f>
        <v>393251.37569999998</v>
      </c>
      <c r="AJ1621" s="317">
        <f>+VLOOKUP($E1621,INV!$1:$1048576,MATCH(DATE(AJ$2,1,1),INV!$A$1:$LI$1),FALSE)</f>
        <v>401049.10629999998</v>
      </c>
      <c r="AK1621" s="317">
        <f>+VLOOKUP($E1621,INV!$1:$1048576,MATCH(DATE(AK$2,1,1),INV!$A$1:$LI$1),FALSE)</f>
        <v>408965.04960000003</v>
      </c>
      <c r="AL1621" s="317">
        <f>+VLOOKUP($E1621,INV!$1:$1048576,MATCH(DATE(AL$2,1,1),INV!$A$1:$LI$1),FALSE)</f>
        <v>416984.37390000001</v>
      </c>
      <c r="AM1621" s="317">
        <f>+VLOOKUP($E1621,INV!$1:$1048576,MATCH(DATE(AM$2,1,1),INV!$A$1:$LI$1),FALSE)</f>
        <v>425087.8872</v>
      </c>
      <c r="AN1621" s="317">
        <f>+VLOOKUP($E1621,INV!$1:$1048576,MATCH(DATE(AN$2,1,1),INV!$A$1:$LI$1),FALSE)</f>
        <v>433256.24239999999</v>
      </c>
      <c r="AO1621" s="317">
        <f>+VLOOKUP($E1621,INV!$1:$1048576,MATCH(DATE(AO$2,1,1),INV!$A$1:$LI$1),FALSE)</f>
        <v>441473.66480000003</v>
      </c>
    </row>
    <row r="1622" spans="1:41" ht="15" customHeight="1" x14ac:dyDescent="0.35">
      <c r="A1622" s="394"/>
      <c r="B1622" s="396"/>
      <c r="C1622" s="66" t="s">
        <v>606</v>
      </c>
      <c r="D1622" s="99"/>
      <c r="E1622" s="66" t="s">
        <v>921</v>
      </c>
      <c r="F1622" s="318">
        <f>+VLOOKUP($E1622,INV!$1:$1048576,MATCH(DATE(F$2,1,1),INV!$A$1:$LI$1),FALSE)</f>
        <v>179875.59469999999</v>
      </c>
      <c r="G1622" s="318">
        <f>+VLOOKUP($E1622,INV!$1:$1048576,MATCH(DATE(G$2,1,1),INV!$A$1:$LI$1),FALSE)</f>
        <v>182940.4479</v>
      </c>
      <c r="H1622" s="318">
        <f>+VLOOKUP($E1622,INV!$1:$1048576,MATCH(DATE(H$2,1,1),INV!$A$1:$LI$1),FALSE)</f>
        <v>186311.7199</v>
      </c>
      <c r="I1622" s="318">
        <f>+VLOOKUP($E1622,INV!$1:$1048576,MATCH(DATE(I$2,1,1),INV!$A$1:$LI$1),FALSE)</f>
        <v>189760.1073</v>
      </c>
      <c r="J1622" s="318">
        <f>+VLOOKUP($E1622,INV!$1:$1048576,MATCH(DATE(J$2,1,1),INV!$A$1:$LI$1),FALSE)</f>
        <v>193962.0668</v>
      </c>
      <c r="K1622" s="318">
        <f>+VLOOKUP($E1622,INV!$1:$1048576,MATCH(DATE(K$2,1,1),INV!$A$1:$LI$1),FALSE)</f>
        <v>199602.1985</v>
      </c>
      <c r="L1622" s="318">
        <f>+VLOOKUP($E1622,INV!$1:$1048576,MATCH(DATE(L$2,1,1),INV!$A$1:$LI$1),FALSE)</f>
        <v>205082.94839999999</v>
      </c>
      <c r="M1622" s="318">
        <f>+VLOOKUP($E1622,INV!$1:$1048576,MATCH(DATE(M$2,1,1),INV!$A$1:$LI$1),FALSE)</f>
        <v>210413.81830000001</v>
      </c>
      <c r="N1622" s="318">
        <f>+VLOOKUP($E1622,INV!$1:$1048576,MATCH(DATE(N$2,1,1),INV!$A$1:$LI$1),FALSE)</f>
        <v>215544.45060000001</v>
      </c>
      <c r="O1622" s="318">
        <f>+VLOOKUP($E1622,INV!$1:$1048576,MATCH(DATE(O$2,1,1),INV!$A$1:$LI$1),FALSE)</f>
        <v>220463.4785</v>
      </c>
      <c r="P1622" s="318">
        <f>+VLOOKUP($E1622,INV!$1:$1048576,MATCH(DATE(P$2,1,1),INV!$A$1:$LI$1),FALSE)</f>
        <v>225200.60339999999</v>
      </c>
      <c r="Q1622" s="318">
        <f>+VLOOKUP($E1622,INV!$1:$1048576,MATCH(DATE(Q$2,1,1),INV!$A$1:$LI$1),FALSE)</f>
        <v>230029.85620000001</v>
      </c>
      <c r="R1622" s="318">
        <f>+VLOOKUP($E1622,INV!$1:$1048576,MATCH(DATE(R$2,1,1),INV!$A$1:$LI$1),FALSE)</f>
        <v>235069.24479999999</v>
      </c>
      <c r="S1622" s="318">
        <f>+VLOOKUP($E1622,INV!$1:$1048576,MATCH(DATE(S$2,1,1),INV!$A$1:$LI$1),FALSE)</f>
        <v>240338.44099999999</v>
      </c>
      <c r="T1622" s="318">
        <f>+VLOOKUP($E1622,INV!$1:$1048576,MATCH(DATE(T$2,1,1),INV!$A$1:$LI$1),FALSE)</f>
        <v>245783.3958</v>
      </c>
      <c r="U1622" s="318">
        <f>+VLOOKUP($E1622,INV!$1:$1048576,MATCH(DATE(U$2,1,1),INV!$A$1:$LI$1),FALSE)</f>
        <v>251334.1061</v>
      </c>
      <c r="V1622" s="318">
        <f>+VLOOKUP($E1622,INV!$1:$1048576,MATCH(DATE(V$2,1,1),INV!$A$1:$LI$1),FALSE)</f>
        <v>256826.071</v>
      </c>
      <c r="W1622" s="318">
        <f>+VLOOKUP($E1622,INV!$1:$1048576,MATCH(DATE(W$2,1,1),INV!$A$1:$LI$1),FALSE)</f>
        <v>262260.78710000002</v>
      </c>
      <c r="X1622" s="318">
        <f>+VLOOKUP($E1622,INV!$1:$1048576,MATCH(DATE(X$2,1,1),INV!$A$1:$LI$1),FALSE)</f>
        <v>267655.10690000001</v>
      </c>
      <c r="Y1622" s="318">
        <f>+VLOOKUP($E1622,INV!$1:$1048576,MATCH(DATE(Y$2,1,1),INV!$A$1:$LI$1),FALSE)</f>
        <v>273038.60430000001</v>
      </c>
      <c r="Z1622" s="318">
        <f>+VLOOKUP($E1622,INV!$1:$1048576,MATCH(DATE(Z$2,1,1),INV!$A$1:$LI$1),FALSE)</f>
        <v>278392.239</v>
      </c>
      <c r="AA1622" s="318">
        <f>+VLOOKUP($E1622,INV!$1:$1048576,MATCH(DATE(AA$2,1,1),INV!$A$1:$LI$1),FALSE)</f>
        <v>283790.77840000001</v>
      </c>
      <c r="AB1622" s="318">
        <f>+VLOOKUP($E1622,INV!$1:$1048576,MATCH(DATE(AB$2,1,1),INV!$A$1:$LI$1),FALSE)</f>
        <v>289251.16259999998</v>
      </c>
      <c r="AC1622" s="318">
        <f>+VLOOKUP($E1622,INV!$1:$1048576,MATCH(DATE(AC$2,1,1),INV!$A$1:$LI$1),FALSE)</f>
        <v>294768.59379999997</v>
      </c>
      <c r="AD1622" s="318">
        <f>+VLOOKUP($E1622,INV!$1:$1048576,MATCH(DATE(AD$2,1,1),INV!$A$1:$LI$1),FALSE)</f>
        <v>300327.26370000001</v>
      </c>
      <c r="AE1622" s="318">
        <f>+VLOOKUP($E1622,INV!$1:$1048576,MATCH(DATE(AE$2,1,1),INV!$A$1:$LI$1),FALSE)</f>
        <v>305822.4546</v>
      </c>
      <c r="AF1622" s="318">
        <f>+VLOOKUP($E1622,INV!$1:$1048576,MATCH(DATE(AF$2,1,1),INV!$A$1:$LI$1),FALSE)</f>
        <v>311872.89899999998</v>
      </c>
      <c r="AG1622" s="318">
        <f>+VLOOKUP($E1622,INV!$1:$1048576,MATCH(DATE(AG$2,1,1),INV!$A$1:$LI$1),FALSE)</f>
        <v>318260.26439999999</v>
      </c>
      <c r="AH1622" s="318">
        <f>+VLOOKUP($E1622,INV!$1:$1048576,MATCH(DATE(AH$2,1,1),INV!$A$1:$LI$1),FALSE)</f>
        <v>324863.84100000001</v>
      </c>
      <c r="AI1622" s="318">
        <f>+VLOOKUP($E1622,INV!$1:$1048576,MATCH(DATE(AI$2,1,1),INV!$A$1:$LI$1),FALSE)</f>
        <v>331629.0528</v>
      </c>
      <c r="AJ1622" s="318">
        <f>+VLOOKUP($E1622,INV!$1:$1048576,MATCH(DATE(AJ$2,1,1),INV!$A$1:$LI$1),FALSE)</f>
        <v>338525.3407</v>
      </c>
      <c r="AK1622" s="318">
        <f>+VLOOKUP($E1622,INV!$1:$1048576,MATCH(DATE(AK$2,1,1),INV!$A$1:$LI$1),FALSE)</f>
        <v>345547.18030000001</v>
      </c>
      <c r="AL1622" s="318">
        <f>+VLOOKUP($E1622,INV!$1:$1048576,MATCH(DATE(AL$2,1,1),INV!$A$1:$LI$1),FALSE)</f>
        <v>352678.34879999998</v>
      </c>
      <c r="AM1622" s="318">
        <f>+VLOOKUP($E1622,INV!$1:$1048576,MATCH(DATE(AM$2,1,1),INV!$A$1:$LI$1),FALSE)</f>
        <v>359898.46299999999</v>
      </c>
      <c r="AN1622" s="318">
        <f>+VLOOKUP($E1622,INV!$1:$1048576,MATCH(DATE(AN$2,1,1),INV!$A$1:$LI$1),FALSE)</f>
        <v>367186.6752</v>
      </c>
      <c r="AO1622" s="318">
        <f>+VLOOKUP($E1622,INV!$1:$1048576,MATCH(DATE(AO$2,1,1),INV!$A$1:$LI$1),FALSE)</f>
        <v>374525.2059</v>
      </c>
    </row>
    <row r="1623" spans="1:41" ht="15" customHeight="1" x14ac:dyDescent="0.35">
      <c r="A1623" s="394"/>
      <c r="B1623" s="396"/>
      <c r="C1623" s="66" t="s">
        <v>607</v>
      </c>
      <c r="D1623" s="99"/>
      <c r="E1623" s="66" t="s">
        <v>922</v>
      </c>
      <c r="F1623" s="318">
        <f>+VLOOKUP($E1623,INV!$1:$1048576,MATCH(DATE(F$2,1,1),INV!$A$1:$LI$1),FALSE)</f>
        <v>39476.465989999997</v>
      </c>
      <c r="G1623" s="318">
        <f>+VLOOKUP($E1623,INV!$1:$1048576,MATCH(DATE(G$2,1,1),INV!$A$1:$LI$1),FALSE)</f>
        <v>40007.513809999997</v>
      </c>
      <c r="H1623" s="318">
        <f>+VLOOKUP($E1623,INV!$1:$1048576,MATCH(DATE(H$2,1,1),INV!$A$1:$LI$1),FALSE)</f>
        <v>40501.333879999998</v>
      </c>
      <c r="I1623" s="318">
        <f>+VLOOKUP($E1623,INV!$1:$1048576,MATCH(DATE(I$2,1,1),INV!$A$1:$LI$1),FALSE)</f>
        <v>40948.19472</v>
      </c>
      <c r="J1623" s="318">
        <f>+VLOOKUP($E1623,INV!$1:$1048576,MATCH(DATE(J$2,1,1),INV!$A$1:$LI$1),FALSE)</f>
        <v>41496.598270000002</v>
      </c>
      <c r="K1623" s="318">
        <f>+VLOOKUP($E1623,INV!$1:$1048576,MATCH(DATE(K$2,1,1),INV!$A$1:$LI$1),FALSE)</f>
        <v>42249.816639999997</v>
      </c>
      <c r="L1623" s="318">
        <f>+VLOOKUP($E1623,INV!$1:$1048576,MATCH(DATE(L$2,1,1),INV!$A$1:$LI$1),FALSE)</f>
        <v>42938.572350000002</v>
      </c>
      <c r="M1623" s="318">
        <f>+VLOOKUP($E1623,INV!$1:$1048576,MATCH(DATE(M$2,1,1),INV!$A$1:$LI$1),FALSE)</f>
        <v>43594.827109999998</v>
      </c>
      <c r="N1623" s="318">
        <f>+VLOOKUP($E1623,INV!$1:$1048576,MATCH(DATE(N$2,1,1),INV!$A$1:$LI$1),FALSE)</f>
        <v>44217.179880000003</v>
      </c>
      <c r="O1623" s="318">
        <f>+VLOOKUP($E1623,INV!$1:$1048576,MATCH(DATE(O$2,1,1),INV!$A$1:$LI$1),FALSE)</f>
        <v>44808.659200000002</v>
      </c>
      <c r="P1623" s="318">
        <f>+VLOOKUP($E1623,INV!$1:$1048576,MATCH(DATE(P$2,1,1),INV!$A$1:$LI$1),FALSE)</f>
        <v>45373.695299999999</v>
      </c>
      <c r="Q1623" s="318">
        <f>+VLOOKUP($E1623,INV!$1:$1048576,MATCH(DATE(Q$2,1,1),INV!$A$1:$LI$1),FALSE)</f>
        <v>45997.02349</v>
      </c>
      <c r="R1623" s="318">
        <f>+VLOOKUP($E1623,INV!$1:$1048576,MATCH(DATE(R$2,1,1),INV!$A$1:$LI$1),FALSE)</f>
        <v>46682.764009999999</v>
      </c>
      <c r="S1623" s="318">
        <f>+VLOOKUP($E1623,INV!$1:$1048576,MATCH(DATE(S$2,1,1),INV!$A$1:$LI$1),FALSE)</f>
        <v>47423.232259999997</v>
      </c>
      <c r="T1623" s="318">
        <f>+VLOOKUP($E1623,INV!$1:$1048576,MATCH(DATE(T$2,1,1),INV!$A$1:$LI$1),FALSE)</f>
        <v>48205.801639999998</v>
      </c>
      <c r="U1623" s="318">
        <f>+VLOOKUP($E1623,INV!$1:$1048576,MATCH(DATE(U$2,1,1),INV!$A$1:$LI$1),FALSE)</f>
        <v>49019.003219999999</v>
      </c>
      <c r="V1623" s="318">
        <f>+VLOOKUP($E1623,INV!$1:$1048576,MATCH(DATE(V$2,1,1),INV!$A$1:$LI$1),FALSE)</f>
        <v>49846.167509999999</v>
      </c>
      <c r="W1623" s="318">
        <f>+VLOOKUP($E1623,INV!$1:$1048576,MATCH(DATE(W$2,1,1),INV!$A$1:$LI$1),FALSE)</f>
        <v>50686.0314</v>
      </c>
      <c r="X1623" s="318">
        <f>+VLOOKUP($E1623,INV!$1:$1048576,MATCH(DATE(X$2,1,1),INV!$A$1:$LI$1),FALSE)</f>
        <v>51539.223050000001</v>
      </c>
      <c r="Y1623" s="318">
        <f>+VLOOKUP($E1623,INV!$1:$1048576,MATCH(DATE(Y$2,1,1),INV!$A$1:$LI$1),FALSE)</f>
        <v>52408.131959999999</v>
      </c>
      <c r="Z1623" s="318">
        <f>+VLOOKUP($E1623,INV!$1:$1048576,MATCH(DATE(Z$2,1,1),INV!$A$1:$LI$1),FALSE)</f>
        <v>53288.868979999999</v>
      </c>
      <c r="AA1623" s="318">
        <f>+VLOOKUP($E1623,INV!$1:$1048576,MATCH(DATE(AA$2,1,1),INV!$A$1:$LI$1),FALSE)</f>
        <v>54191.055939999998</v>
      </c>
      <c r="AB1623" s="318">
        <f>+VLOOKUP($E1623,INV!$1:$1048576,MATCH(DATE(AB$2,1,1),INV!$A$1:$LI$1),FALSE)</f>
        <v>55110.728909999998</v>
      </c>
      <c r="AC1623" s="318">
        <f>+VLOOKUP($E1623,INV!$1:$1048576,MATCH(DATE(AC$2,1,1),INV!$A$1:$LI$1),FALSE)</f>
        <v>56041.806519999998</v>
      </c>
      <c r="AD1623" s="318">
        <f>+VLOOKUP($E1623,INV!$1:$1048576,MATCH(DATE(AD$2,1,1),INV!$A$1:$LI$1),FALSE)</f>
        <v>56977.132819999999</v>
      </c>
      <c r="AE1623" s="318">
        <f>+VLOOKUP($E1623,INV!$1:$1048576,MATCH(DATE(AE$2,1,1),INV!$A$1:$LI$1),FALSE)</f>
        <v>57903.908719999999</v>
      </c>
      <c r="AF1623" s="318">
        <f>+VLOOKUP($E1623,INV!$1:$1048576,MATCH(DATE(AF$2,1,1),INV!$A$1:$LI$1),FALSE)</f>
        <v>58843.210359999997</v>
      </c>
      <c r="AG1623" s="318">
        <f>+VLOOKUP($E1623,INV!$1:$1048576,MATCH(DATE(AG$2,1,1),INV!$A$1:$LI$1),FALSE)</f>
        <v>59780.758880000001</v>
      </c>
      <c r="AH1623" s="318">
        <f>+VLOOKUP($E1623,INV!$1:$1048576,MATCH(DATE(AH$2,1,1),INV!$A$1:$LI$1),FALSE)</f>
        <v>60708.017339999999</v>
      </c>
      <c r="AI1623" s="318">
        <f>+VLOOKUP($E1623,INV!$1:$1048576,MATCH(DATE(AI$2,1,1),INV!$A$1:$LI$1),FALSE)</f>
        <v>61622.32286</v>
      </c>
      <c r="AJ1623" s="318">
        <f>+VLOOKUP($E1623,INV!$1:$1048576,MATCH(DATE(AJ$2,1,1),INV!$A$1:$LI$1),FALSE)</f>
        <v>62523.765619999998</v>
      </c>
      <c r="AK1623" s="318">
        <f>+VLOOKUP($E1623,INV!$1:$1048576,MATCH(DATE(AK$2,1,1),INV!$A$1:$LI$1),FALSE)</f>
        <v>63417.869290000002</v>
      </c>
      <c r="AL1623" s="318">
        <f>+VLOOKUP($E1623,INV!$1:$1048576,MATCH(DATE(AL$2,1,1),INV!$A$1:$LI$1),FALSE)</f>
        <v>64306.02506</v>
      </c>
      <c r="AM1623" s="318">
        <f>+VLOOKUP($E1623,INV!$1:$1048576,MATCH(DATE(AM$2,1,1),INV!$A$1:$LI$1),FALSE)</f>
        <v>65189.424279999999</v>
      </c>
      <c r="AN1623" s="318">
        <f>+VLOOKUP($E1623,INV!$1:$1048576,MATCH(DATE(AN$2,1,1),INV!$A$1:$LI$1),FALSE)</f>
        <v>66069.567190000002</v>
      </c>
      <c r="AO1623" s="318">
        <f>+VLOOKUP($E1623,INV!$1:$1048576,MATCH(DATE(AO$2,1,1),INV!$A$1:$LI$1),FALSE)</f>
        <v>66948.458899999998</v>
      </c>
    </row>
    <row r="1624" spans="1:41" s="92" customFormat="1" ht="15" customHeight="1" x14ac:dyDescent="0.35">
      <c r="A1624" s="394"/>
      <c r="B1624" s="396"/>
      <c r="C1624" s="75" t="s">
        <v>743</v>
      </c>
      <c r="D1624" s="132"/>
      <c r="E1624" s="75" t="s">
        <v>923</v>
      </c>
      <c r="F1624" s="317">
        <f>+VLOOKUP($E1624,INV!$1:$1048576,MATCH(DATE(F$2,1,1),INV!$A$1:$LI$1),FALSE)</f>
        <v>2247.3581629999999</v>
      </c>
      <c r="G1624" s="317">
        <f>+VLOOKUP($E1624,INV!$1:$1048576,MATCH(DATE(G$2,1,1),INV!$A$1:$LI$1),FALSE)</f>
        <v>2264.8781479999998</v>
      </c>
      <c r="H1624" s="317">
        <f>+VLOOKUP($E1624,INV!$1:$1048576,MATCH(DATE(H$2,1,1),INV!$A$1:$LI$1),FALSE)</f>
        <v>2281.4187710000001</v>
      </c>
      <c r="I1624" s="317">
        <f>+VLOOKUP($E1624,INV!$1:$1048576,MATCH(DATE(I$2,1,1),INV!$A$1:$LI$1),FALSE)</f>
        <v>2295.7667649999999</v>
      </c>
      <c r="J1624" s="317">
        <f>+VLOOKUP($E1624,INV!$1:$1048576,MATCH(DATE(J$2,1,1),INV!$A$1:$LI$1),FALSE)</f>
        <v>2311.829217</v>
      </c>
      <c r="K1624" s="317">
        <f>+VLOOKUP($E1624,INV!$1:$1048576,MATCH(DATE(K$2,1,1),INV!$A$1:$LI$1),FALSE)</f>
        <v>2332.1168550000002</v>
      </c>
      <c r="L1624" s="317">
        <f>+VLOOKUP($E1624,INV!$1:$1048576,MATCH(DATE(L$2,1,1),INV!$A$1:$LI$1),FALSE)</f>
        <v>2366.1855070000001</v>
      </c>
      <c r="M1624" s="317">
        <f>+VLOOKUP($E1624,INV!$1:$1048576,MATCH(DATE(M$2,1,1),INV!$A$1:$LI$1),FALSE)</f>
        <v>2402.218167</v>
      </c>
      <c r="N1624" s="317">
        <f>+VLOOKUP($E1624,INV!$1:$1048576,MATCH(DATE(N$2,1,1),INV!$A$1:$LI$1),FALSE)</f>
        <v>2434.4611410000002</v>
      </c>
      <c r="O1624" s="317">
        <f>+VLOOKUP($E1624,INV!$1:$1048576,MATCH(DATE(O$2,1,1),INV!$A$1:$LI$1),FALSE)</f>
        <v>2458.5802199999998</v>
      </c>
      <c r="P1624" s="317">
        <f>+VLOOKUP($E1624,INV!$1:$1048576,MATCH(DATE(P$2,1,1),INV!$A$1:$LI$1),FALSE)</f>
        <v>2470.6511609999998</v>
      </c>
      <c r="Q1624" s="317">
        <f>+VLOOKUP($E1624,INV!$1:$1048576,MATCH(DATE(Q$2,1,1),INV!$A$1:$LI$1),FALSE)</f>
        <v>2478.2207450000001</v>
      </c>
      <c r="R1624" s="317">
        <f>+VLOOKUP($E1624,INV!$1:$1048576,MATCH(DATE(R$2,1,1),INV!$A$1:$LI$1),FALSE)</f>
        <v>2486.0897439999999</v>
      </c>
      <c r="S1624" s="317">
        <f>+VLOOKUP($E1624,INV!$1:$1048576,MATCH(DATE(S$2,1,1),INV!$A$1:$LI$1),FALSE)</f>
        <v>2496.2653970000001</v>
      </c>
      <c r="T1624" s="317">
        <f>+VLOOKUP($E1624,INV!$1:$1048576,MATCH(DATE(T$2,1,1),INV!$A$1:$LI$1),FALSE)</f>
        <v>2509.1002830000002</v>
      </c>
      <c r="U1624" s="317">
        <f>+VLOOKUP($E1624,INV!$1:$1048576,MATCH(DATE(U$2,1,1),INV!$A$1:$LI$1),FALSE)</f>
        <v>2524.2336319999999</v>
      </c>
      <c r="V1624" s="317">
        <f>+VLOOKUP($E1624,INV!$1:$1048576,MATCH(DATE(V$2,1,1),INV!$A$1:$LI$1),FALSE)</f>
        <v>2538.308736</v>
      </c>
      <c r="W1624" s="317">
        <f>+VLOOKUP($E1624,INV!$1:$1048576,MATCH(DATE(W$2,1,1),INV!$A$1:$LI$1),FALSE)</f>
        <v>2551.961538</v>
      </c>
      <c r="X1624" s="317">
        <f>+VLOOKUP($E1624,INV!$1:$1048576,MATCH(DATE(X$2,1,1),INV!$A$1:$LI$1),FALSE)</f>
        <v>2565.9715799999999</v>
      </c>
      <c r="Y1624" s="317">
        <f>+VLOOKUP($E1624,INV!$1:$1048576,MATCH(DATE(Y$2,1,1),INV!$A$1:$LI$1),FALSE)</f>
        <v>2581.8351619999999</v>
      </c>
      <c r="Z1624" s="317">
        <f>+VLOOKUP($E1624,INV!$1:$1048576,MATCH(DATE(Z$2,1,1),INV!$A$1:$LI$1),FALSE)</f>
        <v>2600.789201</v>
      </c>
      <c r="AA1624" s="317">
        <f>+VLOOKUP($E1624,INV!$1:$1048576,MATCH(DATE(AA$2,1,1),INV!$A$1:$LI$1),FALSE)</f>
        <v>2624.0561419999999</v>
      </c>
      <c r="AB1624" s="317">
        <f>+VLOOKUP($E1624,INV!$1:$1048576,MATCH(DATE(AB$2,1,1),INV!$A$1:$LI$1),FALSE)</f>
        <v>2652.7338359999999</v>
      </c>
      <c r="AC1624" s="317">
        <f>+VLOOKUP($E1624,INV!$1:$1048576,MATCH(DATE(AC$2,1,1),INV!$A$1:$LI$1),FALSE)</f>
        <v>2687.9178740000002</v>
      </c>
      <c r="AD1624" s="317">
        <f>+VLOOKUP($E1624,INV!$1:$1048576,MATCH(DATE(AD$2,1,1),INV!$A$1:$LI$1),FALSE)</f>
        <v>2730.6978530000001</v>
      </c>
      <c r="AE1624" s="317">
        <f>+VLOOKUP($E1624,INV!$1:$1048576,MATCH(DATE(AE$2,1,1),INV!$A$1:$LI$1),FALSE)</f>
        <v>2781.745179</v>
      </c>
      <c r="AF1624" s="317">
        <f>+VLOOKUP($E1624,INV!$1:$1048576,MATCH(DATE(AF$2,1,1),INV!$A$1:$LI$1),FALSE)</f>
        <v>2842.2631409999999</v>
      </c>
      <c r="AG1624" s="317">
        <f>+VLOOKUP($E1624,INV!$1:$1048576,MATCH(DATE(AG$2,1,1),INV!$A$1:$LI$1),FALSE)</f>
        <v>2912.5676720000001</v>
      </c>
      <c r="AH1624" s="317">
        <f>+VLOOKUP($E1624,INV!$1:$1048576,MATCH(DATE(AH$2,1,1),INV!$A$1:$LI$1),FALSE)</f>
        <v>2993.6343139999999</v>
      </c>
      <c r="AI1624" s="317">
        <f>+VLOOKUP($E1624,INV!$1:$1048576,MATCH(DATE(AI$2,1,1),INV!$A$1:$LI$1),FALSE)</f>
        <v>3085.9244779999999</v>
      </c>
      <c r="AJ1624" s="317">
        <f>+VLOOKUP($E1624,INV!$1:$1048576,MATCH(DATE(AJ$2,1,1),INV!$A$1:$LI$1),FALSE)</f>
        <v>3189.2054119999998</v>
      </c>
      <c r="AK1624" s="317">
        <f>+VLOOKUP($E1624,INV!$1:$1048576,MATCH(DATE(AK$2,1,1),INV!$A$1:$LI$1),FALSE)</f>
        <v>3302.9993570000001</v>
      </c>
      <c r="AL1624" s="317">
        <f>+VLOOKUP($E1624,INV!$1:$1048576,MATCH(DATE(AL$2,1,1),INV!$A$1:$LI$1),FALSE)</f>
        <v>3426.2635789999999</v>
      </c>
      <c r="AM1624" s="317">
        <f>+VLOOKUP($E1624,INV!$1:$1048576,MATCH(DATE(AM$2,1,1),INV!$A$1:$LI$1),FALSE)</f>
        <v>3557.4649279999999</v>
      </c>
      <c r="AN1624" s="317">
        <f>+VLOOKUP($E1624,INV!$1:$1048576,MATCH(DATE(AN$2,1,1),INV!$A$1:$LI$1),FALSE)</f>
        <v>3694.6544589999999</v>
      </c>
      <c r="AO1624" s="317">
        <f>+VLOOKUP($E1624,INV!$1:$1048576,MATCH(DATE(AO$2,1,1),INV!$A$1:$LI$1),FALSE)</f>
        <v>3835.5870530000002</v>
      </c>
    </row>
    <row r="1625" spans="1:41" ht="15" customHeight="1" x14ac:dyDescent="0.35">
      <c r="A1625" s="394"/>
      <c r="B1625" s="396"/>
      <c r="C1625" s="66" t="s">
        <v>455</v>
      </c>
      <c r="D1625" s="99"/>
      <c r="E1625" s="66" t="s">
        <v>924</v>
      </c>
      <c r="F1625" s="318">
        <f>+VLOOKUP($E1625,INV!$1:$1048576,MATCH(DATE(F$2,1,1),INV!$A$1:$LI$1),FALSE)</f>
        <v>2023.620774</v>
      </c>
      <c r="G1625" s="318">
        <f>+VLOOKUP($E1625,INV!$1:$1048576,MATCH(DATE(G$2,1,1),INV!$A$1:$LI$1),FALSE)</f>
        <v>2039.880744</v>
      </c>
      <c r="H1625" s="318">
        <f>+VLOOKUP($E1625,INV!$1:$1048576,MATCH(DATE(H$2,1,1),INV!$A$1:$LI$1),FALSE)</f>
        <v>2055.4416019999999</v>
      </c>
      <c r="I1625" s="318">
        <f>+VLOOKUP($E1625,INV!$1:$1048576,MATCH(DATE(I$2,1,1),INV!$A$1:$LI$1),FALSE)</f>
        <v>2068.7870969999999</v>
      </c>
      <c r="J1625" s="318">
        <f>+VLOOKUP($E1625,INV!$1:$1048576,MATCH(DATE(J$2,1,1),INV!$A$1:$LI$1),FALSE)</f>
        <v>2083.4309239999998</v>
      </c>
      <c r="K1625" s="318">
        <f>+VLOOKUP($E1625,INV!$1:$1048576,MATCH(DATE(K$2,1,1),INV!$A$1:$LI$1),FALSE)</f>
        <v>2102.1939470000002</v>
      </c>
      <c r="L1625" s="318">
        <f>+VLOOKUP($E1625,INV!$1:$1048576,MATCH(DATE(L$2,1,1),INV!$A$1:$LI$1),FALSE)</f>
        <v>2132.5289379999999</v>
      </c>
      <c r="M1625" s="318">
        <f>+VLOOKUP($E1625,INV!$1:$1048576,MATCH(DATE(M$2,1,1),INV!$A$1:$LI$1),FALSE)</f>
        <v>2164.2220609999999</v>
      </c>
      <c r="N1625" s="318">
        <f>+VLOOKUP($E1625,INV!$1:$1048576,MATCH(DATE(N$2,1,1),INV!$A$1:$LI$1),FALSE)</f>
        <v>2192.354061</v>
      </c>
      <c r="O1625" s="318">
        <f>+VLOOKUP($E1625,INV!$1:$1048576,MATCH(DATE(O$2,1,1),INV!$A$1:$LI$1),FALSE)</f>
        <v>2213.0455769999999</v>
      </c>
      <c r="P1625" s="318">
        <f>+VLOOKUP($E1625,INV!$1:$1048576,MATCH(DATE(P$2,1,1),INV!$A$1:$LI$1),FALSE)</f>
        <v>2221.8266610000001</v>
      </c>
      <c r="Q1625" s="318">
        <f>+VLOOKUP($E1625,INV!$1:$1048576,MATCH(DATE(Q$2,1,1),INV!$A$1:$LI$1),FALSE)</f>
        <v>2226.5545999999999</v>
      </c>
      <c r="R1625" s="318">
        <f>+VLOOKUP($E1625,INV!$1:$1048576,MATCH(DATE(R$2,1,1),INV!$A$1:$LI$1),FALSE)</f>
        <v>2231.4216190000002</v>
      </c>
      <c r="S1625" s="318">
        <f>+VLOOKUP($E1625,INV!$1:$1048576,MATCH(DATE(S$2,1,1),INV!$A$1:$LI$1),FALSE)</f>
        <v>2238.1165550000001</v>
      </c>
      <c r="T1625" s="318">
        <f>+VLOOKUP($E1625,INV!$1:$1048576,MATCH(DATE(T$2,1,1),INV!$A$1:$LI$1),FALSE)</f>
        <v>2246.9207710000001</v>
      </c>
      <c r="U1625" s="318">
        <f>+VLOOKUP($E1625,INV!$1:$1048576,MATCH(DATE(U$2,1,1),INV!$A$1:$LI$1),FALSE)</f>
        <v>2257.5085100000001</v>
      </c>
      <c r="V1625" s="318">
        <f>+VLOOKUP($E1625,INV!$1:$1048576,MATCH(DATE(V$2,1,1),INV!$A$1:$LI$1),FALSE)</f>
        <v>2264.831561</v>
      </c>
      <c r="W1625" s="318">
        <f>+VLOOKUP($E1625,INV!$1:$1048576,MATCH(DATE(W$2,1,1),INV!$A$1:$LI$1),FALSE)</f>
        <v>2270.2276579999998</v>
      </c>
      <c r="X1625" s="318">
        <f>+VLOOKUP($E1625,INV!$1:$1048576,MATCH(DATE(X$2,1,1),INV!$A$1:$LI$1),FALSE)</f>
        <v>2269.5138659999998</v>
      </c>
      <c r="Y1625" s="318">
        <f>+VLOOKUP($E1625,INV!$1:$1048576,MATCH(DATE(Y$2,1,1),INV!$A$1:$LI$1),FALSE)</f>
        <v>2253.018587</v>
      </c>
      <c r="Z1625" s="318">
        <f>+VLOOKUP($E1625,INV!$1:$1048576,MATCH(DATE(Z$2,1,1),INV!$A$1:$LI$1),FALSE)</f>
        <v>2228.513363</v>
      </c>
      <c r="AA1625" s="318">
        <f>+VLOOKUP($E1625,INV!$1:$1048576,MATCH(DATE(AA$2,1,1),INV!$A$1:$LI$1),FALSE)</f>
        <v>2198.6562960000001</v>
      </c>
      <c r="AB1625" s="318">
        <f>+VLOOKUP($E1625,INV!$1:$1048576,MATCH(DATE(AB$2,1,1),INV!$A$1:$LI$1),FALSE)</f>
        <v>2164.3170279999999</v>
      </c>
      <c r="AC1625" s="318">
        <f>+VLOOKUP($E1625,INV!$1:$1048576,MATCH(DATE(AC$2,1,1),INV!$A$1:$LI$1),FALSE)</f>
        <v>2125.8719940000001</v>
      </c>
      <c r="AD1625" s="318">
        <f>+VLOOKUP($E1625,INV!$1:$1048576,MATCH(DATE(AD$2,1,1),INV!$A$1:$LI$1),FALSE)</f>
        <v>2083.6241289999998</v>
      </c>
      <c r="AE1625" s="318">
        <f>+VLOOKUP($E1625,INV!$1:$1048576,MATCH(DATE(AE$2,1,1),INV!$A$1:$LI$1),FALSE)</f>
        <v>2037.679952</v>
      </c>
      <c r="AF1625" s="318">
        <f>+VLOOKUP($E1625,INV!$1:$1048576,MATCH(DATE(AF$2,1,1),INV!$A$1:$LI$1),FALSE)</f>
        <v>1989.799503</v>
      </c>
      <c r="AG1625" s="318">
        <f>+VLOOKUP($E1625,INV!$1:$1048576,MATCH(DATE(AG$2,1,1),INV!$A$1:$LI$1),FALSE)</f>
        <v>1939.9332320000001</v>
      </c>
      <c r="AH1625" s="318">
        <f>+VLOOKUP($E1625,INV!$1:$1048576,MATCH(DATE(AH$2,1,1),INV!$A$1:$LI$1),FALSE)</f>
        <v>1888.5444230000001</v>
      </c>
      <c r="AI1625" s="318">
        <f>+VLOOKUP($E1625,INV!$1:$1048576,MATCH(DATE(AI$2,1,1),INV!$A$1:$LI$1),FALSE)</f>
        <v>1836.1555310000001</v>
      </c>
      <c r="AJ1625" s="318">
        <f>+VLOOKUP($E1625,INV!$1:$1048576,MATCH(DATE(AJ$2,1,1),INV!$A$1:$LI$1),FALSE)</f>
        <v>1783.2604670000001</v>
      </c>
      <c r="AK1625" s="318">
        <f>+VLOOKUP($E1625,INV!$1:$1048576,MATCH(DATE(AK$2,1,1),INV!$A$1:$LI$1),FALSE)</f>
        <v>1730.5512779999999</v>
      </c>
      <c r="AL1625" s="318">
        <f>+VLOOKUP($E1625,INV!$1:$1048576,MATCH(DATE(AL$2,1,1),INV!$A$1:$LI$1),FALSE)</f>
        <v>1678.6959890000001</v>
      </c>
      <c r="AM1625" s="318">
        <f>+VLOOKUP($E1625,INV!$1:$1048576,MATCH(DATE(AM$2,1,1),INV!$A$1:$LI$1),FALSE)</f>
        <v>1628.3492679999999</v>
      </c>
      <c r="AN1625" s="318">
        <f>+VLOOKUP($E1625,INV!$1:$1048576,MATCH(DATE(AN$2,1,1),INV!$A$1:$LI$1),FALSE)</f>
        <v>1580.127107</v>
      </c>
      <c r="AO1625" s="318">
        <f>+VLOOKUP($E1625,INV!$1:$1048576,MATCH(DATE(AO$2,1,1),INV!$A$1:$LI$1),FALSE)</f>
        <v>1534.5886989999999</v>
      </c>
    </row>
    <row r="1626" spans="1:41" ht="15" customHeight="1" x14ac:dyDescent="0.35">
      <c r="A1626" s="394"/>
      <c r="B1626" s="396"/>
      <c r="C1626" s="66" t="s">
        <v>456</v>
      </c>
      <c r="D1626" s="99"/>
      <c r="E1626" s="66" t="s">
        <v>925</v>
      </c>
      <c r="F1626" s="318">
        <f>+VLOOKUP($E1626,INV!$1:$1048576,MATCH(DATE(F$2,1,1),INV!$A$1:$LI$1),FALSE)</f>
        <v>145.3464773</v>
      </c>
      <c r="G1626" s="318">
        <f>+VLOOKUP($E1626,INV!$1:$1048576,MATCH(DATE(G$2,1,1),INV!$A$1:$LI$1),FALSE)</f>
        <v>145.8419293</v>
      </c>
      <c r="H1626" s="318">
        <f>+VLOOKUP($E1626,INV!$1:$1048576,MATCH(DATE(H$2,1,1),INV!$A$1:$LI$1),FALSE)</f>
        <v>146.43194539999999</v>
      </c>
      <c r="I1626" s="318">
        <f>+VLOOKUP($E1626,INV!$1:$1048576,MATCH(DATE(I$2,1,1),INV!$A$1:$LI$1),FALSE)</f>
        <v>147.22438120000001</v>
      </c>
      <c r="J1626" s="318">
        <f>+VLOOKUP($E1626,INV!$1:$1048576,MATCH(DATE(J$2,1,1),INV!$A$1:$LI$1),FALSE)</f>
        <v>147.93883640000001</v>
      </c>
      <c r="K1626" s="318">
        <f>+VLOOKUP($E1626,INV!$1:$1048576,MATCH(DATE(K$2,1,1),INV!$A$1:$LI$1),FALSE)</f>
        <v>148.11667550000001</v>
      </c>
      <c r="L1626" s="318">
        <f>+VLOOKUP($E1626,INV!$1:$1048576,MATCH(DATE(L$2,1,1),INV!$A$1:$LI$1),FALSE)</f>
        <v>149.4776842</v>
      </c>
      <c r="M1626" s="318">
        <f>+VLOOKUP($E1626,INV!$1:$1048576,MATCH(DATE(M$2,1,1),INV!$A$1:$LI$1),FALSE)</f>
        <v>150.99207340000001</v>
      </c>
      <c r="N1626" s="318">
        <f>+VLOOKUP($E1626,INV!$1:$1048576,MATCH(DATE(N$2,1,1),INV!$A$1:$LI$1),FALSE)</f>
        <v>152.22915760000001</v>
      </c>
      <c r="O1626" s="318">
        <f>+VLOOKUP($E1626,INV!$1:$1048576,MATCH(DATE(O$2,1,1),INV!$A$1:$LI$1),FALSE)</f>
        <v>152.94768529999999</v>
      </c>
      <c r="P1626" s="318">
        <f>+VLOOKUP($E1626,INV!$1:$1048576,MATCH(DATE(P$2,1,1),INV!$A$1:$LI$1),FALSE)</f>
        <v>152.9786478</v>
      </c>
      <c r="Q1626" s="318">
        <f>+VLOOKUP($E1626,INV!$1:$1048576,MATCH(DATE(Q$2,1,1),INV!$A$1:$LI$1),FALSE)</f>
        <v>152.93741470000001</v>
      </c>
      <c r="R1626" s="318">
        <f>+VLOOKUP($E1626,INV!$1:$1048576,MATCH(DATE(R$2,1,1),INV!$A$1:$LI$1),FALSE)</f>
        <v>153.02651030000001</v>
      </c>
      <c r="S1626" s="318">
        <f>+VLOOKUP($E1626,INV!$1:$1048576,MATCH(DATE(S$2,1,1),INV!$A$1:$LI$1),FALSE)</f>
        <v>153.3087835</v>
      </c>
      <c r="T1626" s="318">
        <f>+VLOOKUP($E1626,INV!$1:$1048576,MATCH(DATE(T$2,1,1),INV!$A$1:$LI$1),FALSE)</f>
        <v>153.77121790000001</v>
      </c>
      <c r="U1626" s="318">
        <f>+VLOOKUP($E1626,INV!$1:$1048576,MATCH(DATE(U$2,1,1),INV!$A$1:$LI$1),FALSE)</f>
        <v>154.36870590000001</v>
      </c>
      <c r="V1626" s="318">
        <f>+VLOOKUP($E1626,INV!$1:$1048576,MATCH(DATE(V$2,1,1),INV!$A$1:$LI$1),FALSE)</f>
        <v>154.9204737</v>
      </c>
      <c r="W1626" s="318">
        <f>+VLOOKUP($E1626,INV!$1:$1048576,MATCH(DATE(W$2,1,1),INV!$A$1:$LI$1),FALSE)</f>
        <v>155.4235314</v>
      </c>
      <c r="X1626" s="318">
        <f>+VLOOKUP($E1626,INV!$1:$1048576,MATCH(DATE(X$2,1,1),INV!$A$1:$LI$1),FALSE)</f>
        <v>161.08020690000001</v>
      </c>
      <c r="Y1626" s="318">
        <f>+VLOOKUP($E1626,INV!$1:$1048576,MATCH(DATE(Y$2,1,1),INV!$A$1:$LI$1),FALSE)</f>
        <v>183.168781</v>
      </c>
      <c r="Z1626" s="318">
        <f>+VLOOKUP($E1626,INV!$1:$1048576,MATCH(DATE(Z$2,1,1),INV!$A$1:$LI$1),FALSE)</f>
        <v>215.2264151</v>
      </c>
      <c r="AA1626" s="318">
        <f>+VLOOKUP($E1626,INV!$1:$1048576,MATCH(DATE(AA$2,1,1),INV!$A$1:$LI$1),FALSE)</f>
        <v>255.87198960000001</v>
      </c>
      <c r="AB1626" s="318">
        <f>+VLOOKUP($E1626,INV!$1:$1048576,MATCH(DATE(AB$2,1,1),INV!$A$1:$LI$1),FALSE)</f>
        <v>305.5016354</v>
      </c>
      <c r="AC1626" s="318">
        <f>+VLOOKUP($E1626,INV!$1:$1048576,MATCH(DATE(AC$2,1,1),INV!$A$1:$LI$1),FALSE)</f>
        <v>365.1109955</v>
      </c>
      <c r="AD1626" s="318">
        <f>+VLOOKUP($E1626,INV!$1:$1048576,MATCH(DATE(AD$2,1,1),INV!$A$1:$LI$1),FALSE)</f>
        <v>435.8592041</v>
      </c>
      <c r="AE1626" s="318">
        <f>+VLOOKUP($E1626,INV!$1:$1048576,MATCH(DATE(AE$2,1,1),INV!$A$1:$LI$1),FALSE)</f>
        <v>518.80646939999997</v>
      </c>
      <c r="AF1626" s="318">
        <f>+VLOOKUP($E1626,INV!$1:$1048576,MATCH(DATE(AF$2,1,1),INV!$A$1:$LI$1),FALSE)</f>
        <v>615.46347730000002</v>
      </c>
      <c r="AG1626" s="318">
        <f>+VLOOKUP($E1626,INV!$1:$1048576,MATCH(DATE(AG$2,1,1),INV!$A$1:$LI$1),FALSE)</f>
        <v>726.61398910000003</v>
      </c>
      <c r="AH1626" s="318">
        <f>+VLOOKUP($E1626,INV!$1:$1048576,MATCH(DATE(AH$2,1,1),INV!$A$1:$LI$1),FALSE)</f>
        <v>852.60126720000005</v>
      </c>
      <c r="AI1626" s="318">
        <f>+VLOOKUP($E1626,INV!$1:$1048576,MATCH(DATE(AI$2,1,1),INV!$A$1:$LI$1),FALSE)</f>
        <v>993.24926340000002</v>
      </c>
      <c r="AJ1626" s="318">
        <f>+VLOOKUP($E1626,INV!$1:$1048576,MATCH(DATE(AJ$2,1,1),INV!$A$1:$LI$1),FALSE)</f>
        <v>1147.7717029999999</v>
      </c>
      <c r="AK1626" s="318">
        <f>+VLOOKUP($E1626,INV!$1:$1048576,MATCH(DATE(AK$2,1,1),INV!$A$1:$LI$1),FALSE)</f>
        <v>1314.8568110000001</v>
      </c>
      <c r="AL1626" s="318">
        <f>+VLOOKUP($E1626,INV!$1:$1048576,MATCH(DATE(AL$2,1,1),INV!$A$1:$LI$1),FALSE)</f>
        <v>1492.5801730000001</v>
      </c>
      <c r="AM1626" s="318">
        <f>+VLOOKUP($E1626,INV!$1:$1048576,MATCH(DATE(AM$2,1,1),INV!$A$1:$LI$1),FALSE)</f>
        <v>1678.463127</v>
      </c>
      <c r="AN1626" s="318">
        <f>+VLOOKUP($E1626,INV!$1:$1048576,MATCH(DATE(AN$2,1,1),INV!$A$1:$LI$1),FALSE)</f>
        <v>1869.6008429999999</v>
      </c>
      <c r="AO1626" s="318">
        <f>+VLOOKUP($E1626,INV!$1:$1048576,MATCH(DATE(AO$2,1,1),INV!$A$1:$LI$1),FALSE)</f>
        <v>2062.8325249999998</v>
      </c>
    </row>
    <row r="1627" spans="1:41" ht="15" customHeight="1" x14ac:dyDescent="0.35">
      <c r="A1627" s="394"/>
      <c r="B1627" s="396"/>
      <c r="C1627" s="66" t="s">
        <v>459</v>
      </c>
      <c r="D1627" s="99"/>
      <c r="E1627" s="66" t="s">
        <v>926</v>
      </c>
      <c r="F1627" s="318">
        <f>+VLOOKUP($E1627,INV!$1:$1048576,MATCH(DATE(F$2,1,1),INV!$A$1:$LI$1),FALSE)</f>
        <v>48.26027672</v>
      </c>
      <c r="G1627" s="318">
        <f>+VLOOKUP($E1627,INV!$1:$1048576,MATCH(DATE(G$2,1,1),INV!$A$1:$LI$1),FALSE)</f>
        <v>48.729350480000001</v>
      </c>
      <c r="H1627" s="318">
        <f>+VLOOKUP($E1627,INV!$1:$1048576,MATCH(DATE(H$2,1,1),INV!$A$1:$LI$1),FALSE)</f>
        <v>48.972763839999999</v>
      </c>
      <c r="I1627" s="318">
        <f>+VLOOKUP($E1627,INV!$1:$1048576,MATCH(DATE(I$2,1,1),INV!$A$1:$LI$1),FALSE)</f>
        <v>49.110488709999998</v>
      </c>
      <c r="J1627" s="318">
        <f>+VLOOKUP($E1627,INV!$1:$1048576,MATCH(DATE(J$2,1,1),INV!$A$1:$LI$1),FALSE)</f>
        <v>49.547201350000002</v>
      </c>
      <c r="K1627" s="318">
        <f>+VLOOKUP($E1627,INV!$1:$1048576,MATCH(DATE(K$2,1,1),INV!$A$1:$LI$1),FALSE)</f>
        <v>50.36906244</v>
      </c>
      <c r="L1627" s="318">
        <f>+VLOOKUP($E1627,INV!$1:$1048576,MATCH(DATE(L$2,1,1),INV!$A$1:$LI$1),FALSE)</f>
        <v>51.827752570000001</v>
      </c>
      <c r="M1627" s="318">
        <f>+VLOOKUP($E1627,INV!$1:$1048576,MATCH(DATE(M$2,1,1),INV!$A$1:$LI$1),FALSE)</f>
        <v>53.568437029999998</v>
      </c>
      <c r="N1627" s="318">
        <f>+VLOOKUP($E1627,INV!$1:$1048576,MATCH(DATE(N$2,1,1),INV!$A$1:$LI$1),FALSE)</f>
        <v>55.34305217</v>
      </c>
      <c r="O1627" s="318">
        <f>+VLOOKUP($E1627,INV!$1:$1048576,MATCH(DATE(O$2,1,1),INV!$A$1:$LI$1),FALSE)</f>
        <v>57.020513809999997</v>
      </c>
      <c r="P1627" s="318">
        <f>+VLOOKUP($E1627,INV!$1:$1048576,MATCH(DATE(P$2,1,1),INV!$A$1:$LI$1),FALSE)</f>
        <v>57.93837276</v>
      </c>
      <c r="Q1627" s="318">
        <f>+VLOOKUP($E1627,INV!$1:$1048576,MATCH(DATE(Q$2,1,1),INV!$A$1:$LI$1),FALSE)</f>
        <v>58.126071469999999</v>
      </c>
      <c r="R1627" s="318">
        <f>+VLOOKUP($E1627,INV!$1:$1048576,MATCH(DATE(R$2,1,1),INV!$A$1:$LI$1),FALSE)</f>
        <v>58.051438359999999</v>
      </c>
      <c r="S1627" s="318">
        <f>+VLOOKUP($E1627,INV!$1:$1048576,MATCH(DATE(S$2,1,1),INV!$A$1:$LI$1),FALSE)</f>
        <v>57.931810050000003</v>
      </c>
      <c r="T1627" s="318">
        <f>+VLOOKUP($E1627,INV!$1:$1048576,MATCH(DATE(T$2,1,1),INV!$A$1:$LI$1),FALSE)</f>
        <v>57.832171770000002</v>
      </c>
      <c r="U1627" s="318">
        <f>+VLOOKUP($E1627,INV!$1:$1048576,MATCH(DATE(U$2,1,1),INV!$A$1:$LI$1),FALSE)</f>
        <v>57.762304569999998</v>
      </c>
      <c r="V1627" s="318">
        <f>+VLOOKUP($E1627,INV!$1:$1048576,MATCH(DATE(V$2,1,1),INV!$A$1:$LI$1),FALSE)</f>
        <v>56.308811849999998</v>
      </c>
      <c r="W1627" s="318">
        <f>+VLOOKUP($E1627,INV!$1:$1048576,MATCH(DATE(W$2,1,1),INV!$A$1:$LI$1),FALSE)</f>
        <v>54.167273559999998</v>
      </c>
      <c r="X1627" s="318">
        <f>+VLOOKUP($E1627,INV!$1:$1048576,MATCH(DATE(X$2,1,1),INV!$A$1:$LI$1),FALSE)</f>
        <v>51.596291960000002</v>
      </c>
      <c r="Y1627" s="318">
        <f>+VLOOKUP($E1627,INV!$1:$1048576,MATCH(DATE(Y$2,1,1),INV!$A$1:$LI$1),FALSE)</f>
        <v>48.717034130000002</v>
      </c>
      <c r="Z1627" s="318">
        <f>+VLOOKUP($E1627,INV!$1:$1048576,MATCH(DATE(Z$2,1,1),INV!$A$1:$LI$1),FALSE)</f>
        <v>45.647434519999997</v>
      </c>
      <c r="AA1627" s="318">
        <f>+VLOOKUP($E1627,INV!$1:$1048576,MATCH(DATE(AA$2,1,1),INV!$A$1:$LI$1),FALSE)</f>
        <v>42.533779129999999</v>
      </c>
      <c r="AB1627" s="318">
        <f>+VLOOKUP($E1627,INV!$1:$1048576,MATCH(DATE(AB$2,1,1),INV!$A$1:$LI$1),FALSE)</f>
        <v>39.520748939999997</v>
      </c>
      <c r="AC1627" s="318">
        <f>+VLOOKUP($E1627,INV!$1:$1048576,MATCH(DATE(AC$2,1,1),INV!$A$1:$LI$1),FALSE)</f>
        <v>36.752136299999997</v>
      </c>
      <c r="AD1627" s="318">
        <f>+VLOOKUP($E1627,INV!$1:$1048576,MATCH(DATE(AD$2,1,1),INV!$A$1:$LI$1),FALSE)</f>
        <v>34.363037900000002</v>
      </c>
      <c r="AE1627" s="318">
        <f>+VLOOKUP($E1627,INV!$1:$1048576,MATCH(DATE(AE$2,1,1),INV!$A$1:$LI$1),FALSE)</f>
        <v>32.462155150000001</v>
      </c>
      <c r="AF1627" s="318">
        <f>+VLOOKUP($E1627,INV!$1:$1048576,MATCH(DATE(AF$2,1,1),INV!$A$1:$LI$1),FALSE)</f>
        <v>30.932235309999999</v>
      </c>
      <c r="AG1627" s="318">
        <f>+VLOOKUP($E1627,INV!$1:$1048576,MATCH(DATE(AG$2,1,1),INV!$A$1:$LI$1),FALSE)</f>
        <v>29.880015830000001</v>
      </c>
      <c r="AH1627" s="318">
        <f>+VLOOKUP($E1627,INV!$1:$1048576,MATCH(DATE(AH$2,1,1),INV!$A$1:$LI$1),FALSE)</f>
        <v>29.402794480000001</v>
      </c>
      <c r="AI1627" s="318">
        <f>+VLOOKUP($E1627,INV!$1:$1048576,MATCH(DATE(AI$2,1,1),INV!$A$1:$LI$1),FALSE)</f>
        <v>29.521048310000001</v>
      </c>
      <c r="AJ1627" s="318">
        <f>+VLOOKUP($E1627,INV!$1:$1048576,MATCH(DATE(AJ$2,1,1),INV!$A$1:$LI$1),FALSE)</f>
        <v>30.20505266</v>
      </c>
      <c r="AK1627" s="318">
        <f>+VLOOKUP($E1627,INV!$1:$1048576,MATCH(DATE(AK$2,1,1),INV!$A$1:$LI$1),FALSE)</f>
        <v>31.406823710000001</v>
      </c>
      <c r="AL1627" s="318">
        <f>+VLOOKUP($E1627,INV!$1:$1048576,MATCH(DATE(AL$2,1,1),INV!$A$1:$LI$1),FALSE)</f>
        <v>33.070286209999999</v>
      </c>
      <c r="AM1627" s="318">
        <f>+VLOOKUP($E1627,INV!$1:$1048576,MATCH(DATE(AM$2,1,1),INV!$A$1:$LI$1),FALSE)</f>
        <v>35.139871509999999</v>
      </c>
      <c r="AN1627" s="318">
        <f>+VLOOKUP($E1627,INV!$1:$1048576,MATCH(DATE(AN$2,1,1),INV!$A$1:$LI$1),FALSE)</f>
        <v>37.563958739999997</v>
      </c>
      <c r="AO1627" s="318">
        <f>+VLOOKUP($E1627,INV!$1:$1048576,MATCH(DATE(AO$2,1,1),INV!$A$1:$LI$1),FALSE)</f>
        <v>40.296173809999999</v>
      </c>
    </row>
    <row r="1628" spans="1:41" ht="15" customHeight="1" x14ac:dyDescent="0.35">
      <c r="A1628" s="394"/>
      <c r="B1628" s="396"/>
      <c r="C1628" s="66" t="s">
        <v>460</v>
      </c>
      <c r="D1628" s="99"/>
      <c r="E1628" s="66" t="s">
        <v>927</v>
      </c>
      <c r="F1628" s="318">
        <f>+VLOOKUP($E1628,INV!$1:$1048576,MATCH(DATE(F$2,1,1),INV!$A$1:$LI$1),FALSE)</f>
        <v>30.13063541</v>
      </c>
      <c r="G1628" s="318">
        <f>+VLOOKUP($E1628,INV!$1:$1048576,MATCH(DATE(G$2,1,1),INV!$A$1:$LI$1),FALSE)</f>
        <v>30.42612433</v>
      </c>
      <c r="H1628" s="318">
        <f>+VLOOKUP($E1628,INV!$1:$1048576,MATCH(DATE(H$2,1,1),INV!$A$1:$LI$1),FALSE)</f>
        <v>30.57245962</v>
      </c>
      <c r="I1628" s="318">
        <f>+VLOOKUP($E1628,INV!$1:$1048576,MATCH(DATE(I$2,1,1),INV!$A$1:$LI$1),FALSE)</f>
        <v>30.6447982</v>
      </c>
      <c r="J1628" s="318">
        <f>+VLOOKUP($E1628,INV!$1:$1048576,MATCH(DATE(J$2,1,1),INV!$A$1:$LI$1),FALSE)</f>
        <v>30.91225545</v>
      </c>
      <c r="K1628" s="318">
        <f>+VLOOKUP($E1628,INV!$1:$1048576,MATCH(DATE(K$2,1,1),INV!$A$1:$LI$1),FALSE)</f>
        <v>31.43716989</v>
      </c>
      <c r="L1628" s="318">
        <f>+VLOOKUP($E1628,INV!$1:$1048576,MATCH(DATE(L$2,1,1),INV!$A$1:$LI$1),FALSE)</f>
        <v>32.351131639999998</v>
      </c>
      <c r="M1628" s="318">
        <f>+VLOOKUP($E1628,INV!$1:$1048576,MATCH(DATE(M$2,1,1),INV!$A$1:$LI$1),FALSE)</f>
        <v>33.435595239999998</v>
      </c>
      <c r="N1628" s="318">
        <f>+VLOOKUP($E1628,INV!$1:$1048576,MATCH(DATE(N$2,1,1),INV!$A$1:$LI$1),FALSE)</f>
        <v>34.534870060000003</v>
      </c>
      <c r="O1628" s="318">
        <f>+VLOOKUP($E1628,INV!$1:$1048576,MATCH(DATE(O$2,1,1),INV!$A$1:$LI$1),FALSE)</f>
        <v>35.566443749999998</v>
      </c>
      <c r="P1628" s="318">
        <f>+VLOOKUP($E1628,INV!$1:$1048576,MATCH(DATE(P$2,1,1),INV!$A$1:$LI$1),FALSE)</f>
        <v>37.907478900000001</v>
      </c>
      <c r="Q1628" s="318">
        <f>+VLOOKUP($E1628,INV!$1:$1048576,MATCH(DATE(Q$2,1,1),INV!$A$1:$LI$1),FALSE)</f>
        <v>40.60265965</v>
      </c>
      <c r="R1628" s="318">
        <f>+VLOOKUP($E1628,INV!$1:$1048576,MATCH(DATE(R$2,1,1),INV!$A$1:$LI$1),FALSE)</f>
        <v>43.590176730000003</v>
      </c>
      <c r="S1628" s="318">
        <f>+VLOOKUP($E1628,INV!$1:$1048576,MATCH(DATE(S$2,1,1),INV!$A$1:$LI$1),FALSE)</f>
        <v>46.908247899999999</v>
      </c>
      <c r="T1628" s="318">
        <f>+VLOOKUP($E1628,INV!$1:$1048576,MATCH(DATE(T$2,1,1),INV!$A$1:$LI$1),FALSE)</f>
        <v>50.576121550000003</v>
      </c>
      <c r="U1628" s="318">
        <f>+VLOOKUP($E1628,INV!$1:$1048576,MATCH(DATE(U$2,1,1),INV!$A$1:$LI$1),FALSE)</f>
        <v>54.594112299999999</v>
      </c>
      <c r="V1628" s="318">
        <f>+VLOOKUP($E1628,INV!$1:$1048576,MATCH(DATE(V$2,1,1),INV!$A$1:$LI$1),FALSE)</f>
        <v>62.247888969999998</v>
      </c>
      <c r="W1628" s="318">
        <f>+VLOOKUP($E1628,INV!$1:$1048576,MATCH(DATE(W$2,1,1),INV!$A$1:$LI$1),FALSE)</f>
        <v>72.143075510000003</v>
      </c>
      <c r="X1628" s="318">
        <f>+VLOOKUP($E1628,INV!$1:$1048576,MATCH(DATE(X$2,1,1),INV!$A$1:$LI$1),FALSE)</f>
        <v>83.781214629999994</v>
      </c>
      <c r="Y1628" s="318">
        <f>+VLOOKUP($E1628,INV!$1:$1048576,MATCH(DATE(Y$2,1,1),INV!$A$1:$LI$1),FALSE)</f>
        <v>96.930760230000004</v>
      </c>
      <c r="Z1628" s="318">
        <f>+VLOOKUP($E1628,INV!$1:$1048576,MATCH(DATE(Z$2,1,1),INV!$A$1:$LI$1),FALSE)</f>
        <v>111.4019875</v>
      </c>
      <c r="AA1628" s="318">
        <f>+VLOOKUP($E1628,INV!$1:$1048576,MATCH(DATE(AA$2,1,1),INV!$A$1:$LI$1),FALSE)</f>
        <v>126.994078</v>
      </c>
      <c r="AB1628" s="318">
        <f>+VLOOKUP($E1628,INV!$1:$1048576,MATCH(DATE(AB$2,1,1),INV!$A$1:$LI$1),FALSE)</f>
        <v>143.39442349999999</v>
      </c>
      <c r="AC1628" s="318">
        <f>+VLOOKUP($E1628,INV!$1:$1048576,MATCH(DATE(AC$2,1,1),INV!$A$1:$LI$1),FALSE)</f>
        <v>160.18274790000001</v>
      </c>
      <c r="AD1628" s="318">
        <f>+VLOOKUP($E1628,INV!$1:$1048576,MATCH(DATE(AD$2,1,1),INV!$A$1:$LI$1),FALSE)</f>
        <v>176.85148129999999</v>
      </c>
      <c r="AE1628" s="318">
        <f>+VLOOKUP($E1628,INV!$1:$1048576,MATCH(DATE(AE$2,1,1),INV!$A$1:$LI$1),FALSE)</f>
        <v>192.7966021</v>
      </c>
      <c r="AF1628" s="318">
        <f>+VLOOKUP($E1628,INV!$1:$1048576,MATCH(DATE(AF$2,1,1),INV!$A$1:$LI$1),FALSE)</f>
        <v>206.06792519999999</v>
      </c>
      <c r="AG1628" s="318">
        <f>+VLOOKUP($E1628,INV!$1:$1048576,MATCH(DATE(AG$2,1,1),INV!$A$1:$LI$1),FALSE)</f>
        <v>216.140435</v>
      </c>
      <c r="AH1628" s="318">
        <f>+VLOOKUP($E1628,INV!$1:$1048576,MATCH(DATE(AH$2,1,1),INV!$A$1:$LI$1),FALSE)</f>
        <v>223.08582939999999</v>
      </c>
      <c r="AI1628" s="318">
        <f>+VLOOKUP($E1628,INV!$1:$1048576,MATCH(DATE(AI$2,1,1),INV!$A$1:$LI$1),FALSE)</f>
        <v>226.99863590000001</v>
      </c>
      <c r="AJ1628" s="318">
        <f>+VLOOKUP($E1628,INV!$1:$1048576,MATCH(DATE(AJ$2,1,1),INV!$A$1:$LI$1),FALSE)</f>
        <v>227.9681899</v>
      </c>
      <c r="AK1628" s="318">
        <f>+VLOOKUP($E1628,INV!$1:$1048576,MATCH(DATE(AK$2,1,1),INV!$A$1:$LI$1),FALSE)</f>
        <v>226.18444460000001</v>
      </c>
      <c r="AL1628" s="318">
        <f>+VLOOKUP($E1628,INV!$1:$1048576,MATCH(DATE(AL$2,1,1),INV!$A$1:$LI$1),FALSE)</f>
        <v>221.9171316</v>
      </c>
      <c r="AM1628" s="318">
        <f>+VLOOKUP($E1628,INV!$1:$1048576,MATCH(DATE(AM$2,1,1),INV!$A$1:$LI$1),FALSE)</f>
        <v>215.51266219999999</v>
      </c>
      <c r="AN1628" s="318">
        <f>+VLOOKUP($E1628,INV!$1:$1048576,MATCH(DATE(AN$2,1,1),INV!$A$1:$LI$1),FALSE)</f>
        <v>207.3625505</v>
      </c>
      <c r="AO1628" s="318">
        <f>+VLOOKUP($E1628,INV!$1:$1048576,MATCH(DATE(AO$2,1,1),INV!$A$1:$LI$1),FALSE)</f>
        <v>197.86965509999999</v>
      </c>
    </row>
    <row r="1629" spans="1:41" s="92" customFormat="1" ht="15" customHeight="1" x14ac:dyDescent="0.35">
      <c r="A1629" s="394"/>
      <c r="B1629" s="396"/>
      <c r="C1629" s="75" t="s">
        <v>530</v>
      </c>
      <c r="D1629" s="132"/>
      <c r="E1629" s="75" t="s">
        <v>928</v>
      </c>
      <c r="F1629" s="317">
        <f>+VLOOKUP($E1629,INV!$1:$1048576,MATCH(DATE(F$2,1,1),INV!$A$1:$LI$1),FALSE)</f>
        <v>3643.152787</v>
      </c>
      <c r="G1629" s="317">
        <f>+VLOOKUP($E1629,INV!$1:$1048576,MATCH(DATE(G$2,1,1),INV!$A$1:$LI$1),FALSE)</f>
        <v>3674.4687469999999</v>
      </c>
      <c r="H1629" s="317">
        <f>+VLOOKUP($E1629,INV!$1:$1048576,MATCH(DATE(H$2,1,1),INV!$A$1:$LI$1),FALSE)</f>
        <v>3693.5687979999998</v>
      </c>
      <c r="I1629" s="317">
        <f>+VLOOKUP($E1629,INV!$1:$1048576,MATCH(DATE(I$2,1,1),INV!$A$1:$LI$1),FALSE)</f>
        <v>3709.580015</v>
      </c>
      <c r="J1629" s="317">
        <f>+VLOOKUP($E1629,INV!$1:$1048576,MATCH(DATE(J$2,1,1),INV!$A$1:$LI$1),FALSE)</f>
        <v>3729.9598900000001</v>
      </c>
      <c r="K1629" s="317">
        <f>+VLOOKUP($E1629,INV!$1:$1048576,MATCH(DATE(K$2,1,1),INV!$A$1:$LI$1),FALSE)</f>
        <v>3761.7603089999998</v>
      </c>
      <c r="L1629" s="317">
        <f>+VLOOKUP($E1629,INV!$1:$1048576,MATCH(DATE(L$2,1,1),INV!$A$1:$LI$1),FALSE)</f>
        <v>3870.31675</v>
      </c>
      <c r="M1629" s="317">
        <f>+VLOOKUP($E1629,INV!$1:$1048576,MATCH(DATE(M$2,1,1),INV!$A$1:$LI$1),FALSE)</f>
        <v>4035.004801</v>
      </c>
      <c r="N1629" s="317">
        <f>+VLOOKUP($E1629,INV!$1:$1048576,MATCH(DATE(N$2,1,1),INV!$A$1:$LI$1),FALSE)</f>
        <v>4236.7976779999999</v>
      </c>
      <c r="O1629" s="317">
        <f>+VLOOKUP($E1629,INV!$1:$1048576,MATCH(DATE(O$2,1,1),INV!$A$1:$LI$1),FALSE)</f>
        <v>4464.5805719999998</v>
      </c>
      <c r="P1629" s="317">
        <f>+VLOOKUP($E1629,INV!$1:$1048576,MATCH(DATE(P$2,1,1),INV!$A$1:$LI$1),FALSE)</f>
        <v>4713.2797339999997</v>
      </c>
      <c r="Q1629" s="317">
        <f>+VLOOKUP($E1629,INV!$1:$1048576,MATCH(DATE(Q$2,1,1),INV!$A$1:$LI$1),FALSE)</f>
        <v>4935.5630940000001</v>
      </c>
      <c r="R1629" s="317">
        <f>+VLOOKUP($E1629,INV!$1:$1048576,MATCH(DATE(R$2,1,1),INV!$A$1:$LI$1),FALSE)</f>
        <v>5145.814805</v>
      </c>
      <c r="S1629" s="317">
        <f>+VLOOKUP($E1629,INV!$1:$1048576,MATCH(DATE(S$2,1,1),INV!$A$1:$LI$1),FALSE)</f>
        <v>5367.3492189999997</v>
      </c>
      <c r="T1629" s="317">
        <f>+VLOOKUP($E1629,INV!$1:$1048576,MATCH(DATE(T$2,1,1),INV!$A$1:$LI$1),FALSE)</f>
        <v>5612.7402819999998</v>
      </c>
      <c r="U1629" s="317">
        <f>+VLOOKUP($E1629,INV!$1:$1048576,MATCH(DATE(U$2,1,1),INV!$A$1:$LI$1),FALSE)</f>
        <v>5887.7625129999997</v>
      </c>
      <c r="V1629" s="317">
        <f>+VLOOKUP($E1629,INV!$1:$1048576,MATCH(DATE(V$2,1,1),INV!$A$1:$LI$1),FALSE)</f>
        <v>6202.8300529999997</v>
      </c>
      <c r="W1629" s="317">
        <f>+VLOOKUP($E1629,INV!$1:$1048576,MATCH(DATE(W$2,1,1),INV!$A$1:$LI$1),FALSE)</f>
        <v>6555.4641069999998</v>
      </c>
      <c r="X1629" s="317">
        <f>+VLOOKUP($E1629,INV!$1:$1048576,MATCH(DATE(X$2,1,1),INV!$A$1:$LI$1),FALSE)</f>
        <v>6945.104953</v>
      </c>
      <c r="Y1629" s="317">
        <f>+VLOOKUP($E1629,INV!$1:$1048576,MATCH(DATE(Y$2,1,1),INV!$A$1:$LI$1),FALSE)</f>
        <v>7374.1087699999998</v>
      </c>
      <c r="Z1629" s="317">
        <f>+VLOOKUP($E1629,INV!$1:$1048576,MATCH(DATE(Z$2,1,1),INV!$A$1:$LI$1),FALSE)</f>
        <v>7846.2978910000002</v>
      </c>
      <c r="AA1629" s="317">
        <f>+VLOOKUP($E1629,INV!$1:$1048576,MATCH(DATE(AA$2,1,1),INV!$A$1:$LI$1),FALSE)</f>
        <v>8369.3179139999993</v>
      </c>
      <c r="AB1629" s="317">
        <f>+VLOOKUP($E1629,INV!$1:$1048576,MATCH(DATE(AB$2,1,1),INV!$A$1:$LI$1),FALSE)</f>
        <v>8953.5347999999994</v>
      </c>
      <c r="AC1629" s="317">
        <f>+VLOOKUP($E1629,INV!$1:$1048576,MATCH(DATE(AC$2,1,1),INV!$A$1:$LI$1),FALSE)</f>
        <v>9610.0903099999996</v>
      </c>
      <c r="AD1629" s="317">
        <f>+VLOOKUP($E1629,INV!$1:$1048576,MATCH(DATE(AD$2,1,1),INV!$A$1:$LI$1),FALSE)</f>
        <v>10350.71284</v>
      </c>
      <c r="AE1629" s="317">
        <f>+VLOOKUP($E1629,INV!$1:$1048576,MATCH(DATE(AE$2,1,1),INV!$A$1:$LI$1),FALSE)</f>
        <v>11185.070159999999</v>
      </c>
      <c r="AF1629" s="317">
        <f>+VLOOKUP($E1629,INV!$1:$1048576,MATCH(DATE(AF$2,1,1),INV!$A$1:$LI$1),FALSE)</f>
        <v>11687.3367</v>
      </c>
      <c r="AG1629" s="317">
        <f>+VLOOKUP($E1629,INV!$1:$1048576,MATCH(DATE(AG$2,1,1),INV!$A$1:$LI$1),FALSE)</f>
        <v>11975.45667</v>
      </c>
      <c r="AH1629" s="317">
        <f>+VLOOKUP($E1629,INV!$1:$1048576,MATCH(DATE(AH$2,1,1),INV!$A$1:$LI$1),FALSE)</f>
        <v>12166.57451</v>
      </c>
      <c r="AI1629" s="317">
        <f>+VLOOKUP($E1629,INV!$1:$1048576,MATCH(DATE(AI$2,1,1),INV!$A$1:$LI$1),FALSE)</f>
        <v>12315.497100000001</v>
      </c>
      <c r="AJ1629" s="317">
        <f>+VLOOKUP($E1629,INV!$1:$1048576,MATCH(DATE(AJ$2,1,1),INV!$A$1:$LI$1),FALSE)</f>
        <v>12440.57908</v>
      </c>
      <c r="AK1629" s="317">
        <f>+VLOOKUP($E1629,INV!$1:$1048576,MATCH(DATE(AK$2,1,1),INV!$A$1:$LI$1),FALSE)</f>
        <v>12545.853810000001</v>
      </c>
      <c r="AL1629" s="317">
        <f>+VLOOKUP($E1629,INV!$1:$1048576,MATCH(DATE(AL$2,1,1),INV!$A$1:$LI$1),FALSE)</f>
        <v>12632.242270000001</v>
      </c>
      <c r="AM1629" s="317">
        <f>+VLOOKUP($E1629,INV!$1:$1048576,MATCH(DATE(AM$2,1,1),INV!$A$1:$LI$1),FALSE)</f>
        <v>12700.097830000001</v>
      </c>
      <c r="AN1629" s="317">
        <f>+VLOOKUP($E1629,INV!$1:$1048576,MATCH(DATE(AN$2,1,1),INV!$A$1:$LI$1),FALSE)</f>
        <v>12750.063560000001</v>
      </c>
      <c r="AO1629" s="317">
        <f>+VLOOKUP($E1629,INV!$1:$1048576,MATCH(DATE(AO$2,1,1),INV!$A$1:$LI$1),FALSE)</f>
        <v>12783.30098</v>
      </c>
    </row>
    <row r="1630" spans="1:41" ht="15" customHeight="1" x14ac:dyDescent="0.35">
      <c r="A1630" s="394"/>
      <c r="B1630" s="396"/>
      <c r="C1630" s="66" t="s">
        <v>463</v>
      </c>
      <c r="D1630" s="99"/>
      <c r="E1630" s="66" t="s">
        <v>929</v>
      </c>
      <c r="F1630" s="318">
        <f>+VLOOKUP($E1630,INV!$1:$1048576,MATCH(DATE(F$2,1,1),INV!$A$1:$LI$1),FALSE)</f>
        <v>2488.8800110000002</v>
      </c>
      <c r="G1630" s="318">
        <f>+VLOOKUP($E1630,INV!$1:$1048576,MATCH(DATE(G$2,1,1),INV!$A$1:$LI$1),FALSE)</f>
        <v>2511.0565369999999</v>
      </c>
      <c r="H1630" s="318">
        <f>+VLOOKUP($E1630,INV!$1:$1048576,MATCH(DATE(H$2,1,1),INV!$A$1:$LI$1),FALSE)</f>
        <v>2525.2712190000002</v>
      </c>
      <c r="I1630" s="318">
        <f>+VLOOKUP($E1630,INV!$1:$1048576,MATCH(DATE(I$2,1,1),INV!$A$1:$LI$1),FALSE)</f>
        <v>2537.326642</v>
      </c>
      <c r="J1630" s="318">
        <f>+VLOOKUP($E1630,INV!$1:$1048576,MATCH(DATE(J$2,1,1),INV!$A$1:$LI$1),FALSE)</f>
        <v>2551.518873</v>
      </c>
      <c r="K1630" s="318">
        <f>+VLOOKUP($E1630,INV!$1:$1048576,MATCH(DATE(K$2,1,1),INV!$A$1:$LI$1),FALSE)</f>
        <v>2572.712344</v>
      </c>
      <c r="L1630" s="318">
        <f>+VLOOKUP($E1630,INV!$1:$1048576,MATCH(DATE(L$2,1,1),INV!$A$1:$LI$1),FALSE)</f>
        <v>2580.9521169999998</v>
      </c>
      <c r="M1630" s="318">
        <f>+VLOOKUP($E1630,INV!$1:$1048576,MATCH(DATE(M$2,1,1),INV!$A$1:$LI$1),FALSE)</f>
        <v>2594.1720660000001</v>
      </c>
      <c r="N1630" s="318">
        <f>+VLOOKUP($E1630,INV!$1:$1048576,MATCH(DATE(N$2,1,1),INV!$A$1:$LI$1),FALSE)</f>
        <v>2606.840467</v>
      </c>
      <c r="O1630" s="318">
        <f>+VLOOKUP($E1630,INV!$1:$1048576,MATCH(DATE(O$2,1,1),INV!$A$1:$LI$1),FALSE)</f>
        <v>2612.6656349999998</v>
      </c>
      <c r="P1630" s="318">
        <f>+VLOOKUP($E1630,INV!$1:$1048576,MATCH(DATE(P$2,1,1),INV!$A$1:$LI$1),FALSE)</f>
        <v>2607.688431</v>
      </c>
      <c r="Q1630" s="318">
        <f>+VLOOKUP($E1630,INV!$1:$1048576,MATCH(DATE(Q$2,1,1),INV!$A$1:$LI$1),FALSE)</f>
        <v>2589.1696910000001</v>
      </c>
      <c r="R1630" s="318">
        <f>+VLOOKUP($E1630,INV!$1:$1048576,MATCH(DATE(R$2,1,1),INV!$A$1:$LI$1),FALSE)</f>
        <v>2557.975453</v>
      </c>
      <c r="S1630" s="318">
        <f>+VLOOKUP($E1630,INV!$1:$1048576,MATCH(DATE(S$2,1,1),INV!$A$1:$LI$1),FALSE)</f>
        <v>2520.9074420000002</v>
      </c>
      <c r="T1630" s="318">
        <f>+VLOOKUP($E1630,INV!$1:$1048576,MATCH(DATE(T$2,1,1),INV!$A$1:$LI$1),FALSE)</f>
        <v>2481.5475019999999</v>
      </c>
      <c r="U1630" s="318">
        <f>+VLOOKUP($E1630,INV!$1:$1048576,MATCH(DATE(U$2,1,1),INV!$A$1:$LI$1),FALSE)</f>
        <v>2440.9017290000002</v>
      </c>
      <c r="V1630" s="318">
        <f>+VLOOKUP($E1630,INV!$1:$1048576,MATCH(DATE(V$2,1,1),INV!$A$1:$LI$1),FALSE)</f>
        <v>2390.6498670000001</v>
      </c>
      <c r="W1630" s="318">
        <f>+VLOOKUP($E1630,INV!$1:$1048576,MATCH(DATE(W$2,1,1),INV!$A$1:$LI$1),FALSE)</f>
        <v>2334.6750050000001</v>
      </c>
      <c r="X1630" s="318">
        <f>+VLOOKUP($E1630,INV!$1:$1048576,MATCH(DATE(X$2,1,1),INV!$A$1:$LI$1),FALSE)</f>
        <v>2274.464802</v>
      </c>
      <c r="Y1630" s="318">
        <f>+VLOOKUP($E1630,INV!$1:$1048576,MATCH(DATE(Y$2,1,1),INV!$A$1:$LI$1),FALSE)</f>
        <v>2211.3605480000001</v>
      </c>
      <c r="Z1630" s="318">
        <f>+VLOOKUP($E1630,INV!$1:$1048576,MATCH(DATE(Z$2,1,1),INV!$A$1:$LI$1),FALSE)</f>
        <v>2146.6620800000001</v>
      </c>
      <c r="AA1630" s="318">
        <f>+VLOOKUP($E1630,INV!$1:$1048576,MATCH(DATE(AA$2,1,1),INV!$A$1:$LI$1),FALSE)</f>
        <v>2082.12383</v>
      </c>
      <c r="AB1630" s="318">
        <f>+VLOOKUP($E1630,INV!$1:$1048576,MATCH(DATE(AB$2,1,1),INV!$A$1:$LI$1),FALSE)</f>
        <v>2019.600764</v>
      </c>
      <c r="AC1630" s="318">
        <f>+VLOOKUP($E1630,INV!$1:$1048576,MATCH(DATE(AC$2,1,1),INV!$A$1:$LI$1),FALSE)</f>
        <v>1960.4011379999999</v>
      </c>
      <c r="AD1630" s="318">
        <f>+VLOOKUP($E1630,INV!$1:$1048576,MATCH(DATE(AD$2,1,1),INV!$A$1:$LI$1),FALSE)</f>
        <v>1905.294848</v>
      </c>
      <c r="AE1630" s="318">
        <f>+VLOOKUP($E1630,INV!$1:$1048576,MATCH(DATE(AE$2,1,1),INV!$A$1:$LI$1),FALSE)</f>
        <v>1854.2279840000001</v>
      </c>
      <c r="AF1630" s="318">
        <f>+VLOOKUP($E1630,INV!$1:$1048576,MATCH(DATE(AF$2,1,1),INV!$A$1:$LI$1),FALSE)</f>
        <v>1851.68418</v>
      </c>
      <c r="AG1630" s="318">
        <f>+VLOOKUP($E1630,INV!$1:$1048576,MATCH(DATE(AG$2,1,1),INV!$A$1:$LI$1),FALSE)</f>
        <v>1854.462434</v>
      </c>
      <c r="AH1630" s="318">
        <f>+VLOOKUP($E1630,INV!$1:$1048576,MATCH(DATE(AH$2,1,1),INV!$A$1:$LI$1),FALSE)</f>
        <v>1859.03306</v>
      </c>
      <c r="AI1630" s="318">
        <f>+VLOOKUP($E1630,INV!$1:$1048576,MATCH(DATE(AI$2,1,1),INV!$A$1:$LI$1),FALSE)</f>
        <v>1866.6270179999999</v>
      </c>
      <c r="AJ1630" s="318">
        <f>+VLOOKUP($E1630,INV!$1:$1048576,MATCH(DATE(AJ$2,1,1),INV!$A$1:$LI$1),FALSE)</f>
        <v>1877.422186</v>
      </c>
      <c r="AK1630" s="318">
        <f>+VLOOKUP($E1630,INV!$1:$1048576,MATCH(DATE(AK$2,1,1),INV!$A$1:$LI$1),FALSE)</f>
        <v>1890.845687</v>
      </c>
      <c r="AL1630" s="318">
        <f>+VLOOKUP($E1630,INV!$1:$1048576,MATCH(DATE(AL$2,1,1),INV!$A$1:$LI$1),FALSE)</f>
        <v>1906.336139</v>
      </c>
      <c r="AM1630" s="318">
        <f>+VLOOKUP($E1630,INV!$1:$1048576,MATCH(DATE(AM$2,1,1),INV!$A$1:$LI$1),FALSE)</f>
        <v>1923.415988</v>
      </c>
      <c r="AN1630" s="318">
        <f>+VLOOKUP($E1630,INV!$1:$1048576,MATCH(DATE(AN$2,1,1),INV!$A$1:$LI$1),FALSE)</f>
        <v>1941.7195429999999</v>
      </c>
      <c r="AO1630" s="318">
        <f>+VLOOKUP($E1630,INV!$1:$1048576,MATCH(DATE(AO$2,1,1),INV!$A$1:$LI$1),FALSE)</f>
        <v>1960.994741</v>
      </c>
    </row>
    <row r="1631" spans="1:41" ht="15" customHeight="1" x14ac:dyDescent="0.35">
      <c r="A1631" s="394"/>
      <c r="B1631" s="396"/>
      <c r="C1631" s="66" t="s">
        <v>464</v>
      </c>
      <c r="D1631" s="99"/>
      <c r="E1631" s="66" t="s">
        <v>930</v>
      </c>
      <c r="F1631" s="318">
        <f>+VLOOKUP($E1631,INV!$1:$1048576,MATCH(DATE(F$2,1,1),INV!$A$1:$LI$1),FALSE)</f>
        <v>49.596640280000003</v>
      </c>
      <c r="G1631" s="318">
        <f>+VLOOKUP($E1631,INV!$1:$1048576,MATCH(DATE(G$2,1,1),INV!$A$1:$LI$1),FALSE)</f>
        <v>50.043122279999999</v>
      </c>
      <c r="H1631" s="318">
        <f>+VLOOKUP($E1631,INV!$1:$1048576,MATCH(DATE(H$2,1,1),INV!$A$1:$LI$1),FALSE)</f>
        <v>50.316119980000003</v>
      </c>
      <c r="I1631" s="318">
        <f>+VLOOKUP($E1631,INV!$1:$1048576,MATCH(DATE(I$2,1,1),INV!$A$1:$LI$1),FALSE)</f>
        <v>50.533183710000003</v>
      </c>
      <c r="J1631" s="318">
        <f>+VLOOKUP($E1631,INV!$1:$1048576,MATCH(DATE(J$2,1,1),INV!$A$1:$LI$1),FALSE)</f>
        <v>50.806967499999999</v>
      </c>
      <c r="K1631" s="318">
        <f>+VLOOKUP($E1631,INV!$1:$1048576,MATCH(DATE(K$2,1,1),INV!$A$1:$LI$1),FALSE)</f>
        <v>51.247179639999999</v>
      </c>
      <c r="L1631" s="318">
        <f>+VLOOKUP($E1631,INV!$1:$1048576,MATCH(DATE(L$2,1,1),INV!$A$1:$LI$1),FALSE)</f>
        <v>46.499738180000001</v>
      </c>
      <c r="M1631" s="318">
        <f>+VLOOKUP($E1631,INV!$1:$1048576,MATCH(DATE(M$2,1,1),INV!$A$1:$LI$1),FALSE)</f>
        <v>39.624182699999999</v>
      </c>
      <c r="N1631" s="318">
        <f>+VLOOKUP($E1631,INV!$1:$1048576,MATCH(DATE(N$2,1,1),INV!$A$1:$LI$1),FALSE)</f>
        <v>31.474696040000001</v>
      </c>
      <c r="O1631" s="318">
        <f>+VLOOKUP($E1631,INV!$1:$1048576,MATCH(DATE(O$2,1,1),INV!$A$1:$LI$1),FALSE)</f>
        <v>22.303988629999999</v>
      </c>
      <c r="P1631" s="318">
        <f>+VLOOKUP($E1631,INV!$1:$1048576,MATCH(DATE(P$2,1,1),INV!$A$1:$LI$1),FALSE)</f>
        <v>12.25040948</v>
      </c>
      <c r="Q1631" s="318">
        <f>+VLOOKUP($E1631,INV!$1:$1048576,MATCH(DATE(Q$2,1,1),INV!$A$1:$LI$1),FALSE)</f>
        <v>9.8247274989999998</v>
      </c>
      <c r="R1631" s="318">
        <f>+VLOOKUP($E1631,INV!$1:$1048576,MATCH(DATE(R$2,1,1),INV!$A$1:$LI$1),FALSE)</f>
        <v>8.9217256040000006</v>
      </c>
      <c r="S1631" s="318">
        <f>+VLOOKUP($E1631,INV!$1:$1048576,MATCH(DATE(S$2,1,1),INV!$A$1:$LI$1),FALSE)</f>
        <v>8.4317711160000002</v>
      </c>
      <c r="T1631" s="318">
        <f>+VLOOKUP($E1631,INV!$1:$1048576,MATCH(DATE(T$2,1,1),INV!$A$1:$LI$1),FALSE)</f>
        <v>8.090106724</v>
      </c>
      <c r="U1631" s="318">
        <f>+VLOOKUP($E1631,INV!$1:$1048576,MATCH(DATE(U$2,1,1),INV!$A$1:$LI$1),FALSE)</f>
        <v>7.8210571660000001</v>
      </c>
      <c r="V1631" s="318">
        <f>+VLOOKUP($E1631,INV!$1:$1048576,MATCH(DATE(V$2,1,1),INV!$A$1:$LI$1),FALSE)</f>
        <v>5.5832240899999999</v>
      </c>
      <c r="W1631" s="318">
        <f>+VLOOKUP($E1631,INV!$1:$1048576,MATCH(DATE(W$2,1,1),INV!$A$1:$LI$1),FALSE)</f>
        <v>3.567765337</v>
      </c>
      <c r="X1631" s="318">
        <f>+VLOOKUP($E1631,INV!$1:$1048576,MATCH(DATE(X$2,1,1),INV!$A$1:$LI$1),FALSE)</f>
        <v>2.176597433</v>
      </c>
      <c r="Y1631" s="318">
        <f>+VLOOKUP($E1631,INV!$1:$1048576,MATCH(DATE(Y$2,1,1),INV!$A$1:$LI$1),FALSE)</f>
        <v>1.292927688</v>
      </c>
      <c r="Z1631" s="318">
        <f>+VLOOKUP($E1631,INV!$1:$1048576,MATCH(DATE(Z$2,1,1),INV!$A$1:$LI$1),FALSE)</f>
        <v>0.75247377039999996</v>
      </c>
      <c r="AA1631" s="318">
        <f>+VLOOKUP($E1631,INV!$1:$1048576,MATCH(DATE(AA$2,1,1),INV!$A$1:$LI$1),FALSE)</f>
        <v>0.43012966479999998</v>
      </c>
      <c r="AB1631" s="318">
        <f>+VLOOKUP($E1631,INV!$1:$1048576,MATCH(DATE(AB$2,1,1),INV!$A$1:$LI$1),FALSE)</f>
        <v>0.2418164032</v>
      </c>
      <c r="AC1631" s="318">
        <f>+VLOOKUP($E1631,INV!$1:$1048576,MATCH(DATE(AC$2,1,1),INV!$A$1:$LI$1),FALSE)</f>
        <v>0.13381393629999999</v>
      </c>
      <c r="AD1631" s="318">
        <f>+VLOOKUP($E1631,INV!$1:$1048576,MATCH(DATE(AD$2,1,1),INV!$A$1:$LI$1),FALSE)</f>
        <v>7.2922380300000006E-2</v>
      </c>
      <c r="AE1631" s="318">
        <f>+VLOOKUP($E1631,INV!$1:$1048576,MATCH(DATE(AE$2,1,1),INV!$A$1:$LI$1),FALSE)</f>
        <v>3.9137555499999997E-2</v>
      </c>
      <c r="AF1631" s="318">
        <f>+VLOOKUP($E1631,INV!$1:$1048576,MATCH(DATE(AF$2,1,1),INV!$A$1:$LI$1),FALSE)</f>
        <v>2.8068572300000001E-2</v>
      </c>
      <c r="AG1631" s="318">
        <f>+VLOOKUP($E1631,INV!$1:$1048576,MATCH(DATE(AG$2,1,1),INV!$A$1:$LI$1),FALSE)</f>
        <v>2.2037815200000001E-2</v>
      </c>
      <c r="AH1631" s="318">
        <f>+VLOOKUP($E1631,INV!$1:$1048576,MATCH(DATE(AH$2,1,1),INV!$A$1:$LI$1),FALSE)</f>
        <v>1.7824876699999999E-2</v>
      </c>
      <c r="AI1631" s="318">
        <f>+VLOOKUP($E1631,INV!$1:$1048576,MATCH(DATE(AI$2,1,1),INV!$A$1:$LI$1),FALSE)</f>
        <v>1.46022392E-2</v>
      </c>
      <c r="AJ1631" s="318">
        <f>+VLOOKUP($E1631,INV!$1:$1048576,MATCH(DATE(AJ$2,1,1),INV!$A$1:$LI$1),FALSE)</f>
        <v>1.20531544E-2</v>
      </c>
      <c r="AK1631" s="318">
        <f>+VLOOKUP($E1631,INV!$1:$1048576,MATCH(DATE(AK$2,1,1),INV!$A$1:$LI$1),FALSE)</f>
        <v>1.00061031E-2</v>
      </c>
      <c r="AL1631" s="318">
        <f>+VLOOKUP($E1631,INV!$1:$1048576,MATCH(DATE(AL$2,1,1),INV!$A$1:$LI$1),FALSE)</f>
        <v>8.3481827999999994E-3</v>
      </c>
      <c r="AM1631" s="318">
        <f>+VLOOKUP($E1631,INV!$1:$1048576,MATCH(DATE(AM$2,1,1),INV!$A$1:$LI$1),FALSE)</f>
        <v>6.9972654799999997E-3</v>
      </c>
      <c r="AN1631" s="318">
        <f>+VLOOKUP($E1631,INV!$1:$1048576,MATCH(DATE(AN$2,1,1),INV!$A$1:$LI$1),FALSE)</f>
        <v>5.8910474799999998E-3</v>
      </c>
      <c r="AO1631" s="318">
        <f>+VLOOKUP($E1631,INV!$1:$1048576,MATCH(DATE(AO$2,1,1),INV!$A$1:$LI$1),FALSE)</f>
        <v>4.9813088400000004E-3</v>
      </c>
    </row>
    <row r="1632" spans="1:41" ht="15" customHeight="1" x14ac:dyDescent="0.35">
      <c r="A1632" s="394"/>
      <c r="B1632" s="396"/>
      <c r="C1632" s="66" t="s">
        <v>465</v>
      </c>
      <c r="D1632" s="99"/>
      <c r="E1632" s="66" t="s">
        <v>931</v>
      </c>
      <c r="F1632" s="318">
        <f>+VLOOKUP($E1632,INV!$1:$1048576,MATCH(DATE(F$2,1,1),INV!$A$1:$LI$1),FALSE)</f>
        <v>72.074407789999995</v>
      </c>
      <c r="G1632" s="318">
        <f>+VLOOKUP($E1632,INV!$1:$1048576,MATCH(DATE(G$2,1,1),INV!$A$1:$LI$1),FALSE)</f>
        <v>72.721956120000002</v>
      </c>
      <c r="H1632" s="318">
        <f>+VLOOKUP($E1632,INV!$1:$1048576,MATCH(DATE(H$2,1,1),INV!$A$1:$LI$1),FALSE)</f>
        <v>73.122203780000007</v>
      </c>
      <c r="I1632" s="318">
        <f>+VLOOKUP($E1632,INV!$1:$1048576,MATCH(DATE(I$2,1,1),INV!$A$1:$LI$1),FALSE)</f>
        <v>73.445587029999999</v>
      </c>
      <c r="J1632" s="318">
        <f>+VLOOKUP($E1632,INV!$1:$1048576,MATCH(DATE(J$2,1,1),INV!$A$1:$LI$1),FALSE)</f>
        <v>73.847229209999995</v>
      </c>
      <c r="K1632" s="318">
        <f>+VLOOKUP($E1632,INV!$1:$1048576,MATCH(DATE(K$2,1,1),INV!$A$1:$LI$1),FALSE)</f>
        <v>74.48554403</v>
      </c>
      <c r="L1632" s="318">
        <f>+VLOOKUP($E1632,INV!$1:$1048576,MATCH(DATE(L$2,1,1),INV!$A$1:$LI$1),FALSE)</f>
        <v>85.926949789999995</v>
      </c>
      <c r="M1632" s="318">
        <f>+VLOOKUP($E1632,INV!$1:$1048576,MATCH(DATE(M$2,1,1),INV!$A$1:$LI$1),FALSE)</f>
        <v>103.0262089</v>
      </c>
      <c r="N1632" s="318">
        <f>+VLOOKUP($E1632,INV!$1:$1048576,MATCH(DATE(N$2,1,1),INV!$A$1:$LI$1),FALSE)</f>
        <v>124.1189524</v>
      </c>
      <c r="O1632" s="318">
        <f>+VLOOKUP($E1632,INV!$1:$1048576,MATCH(DATE(O$2,1,1),INV!$A$1:$LI$1),FALSE)</f>
        <v>148.69845659999999</v>
      </c>
      <c r="P1632" s="318">
        <f>+VLOOKUP($E1632,INV!$1:$1048576,MATCH(DATE(P$2,1,1),INV!$A$1:$LI$1),FALSE)</f>
        <v>176.6425892</v>
      </c>
      <c r="Q1632" s="318">
        <f>+VLOOKUP($E1632,INV!$1:$1048576,MATCH(DATE(Q$2,1,1),INV!$A$1:$LI$1),FALSE)</f>
        <v>194.58408349999999</v>
      </c>
      <c r="R1632" s="318">
        <f>+VLOOKUP($E1632,INV!$1:$1048576,MATCH(DATE(R$2,1,1),INV!$A$1:$LI$1),FALSE)</f>
        <v>208.22020119999999</v>
      </c>
      <c r="S1632" s="318">
        <f>+VLOOKUP($E1632,INV!$1:$1048576,MATCH(DATE(S$2,1,1),INV!$A$1:$LI$1),FALSE)</f>
        <v>220.3806343</v>
      </c>
      <c r="T1632" s="318">
        <f>+VLOOKUP($E1632,INV!$1:$1048576,MATCH(DATE(T$2,1,1),INV!$A$1:$LI$1),FALSE)</f>
        <v>232.11695499999999</v>
      </c>
      <c r="U1632" s="318">
        <f>+VLOOKUP($E1632,INV!$1:$1048576,MATCH(DATE(U$2,1,1),INV!$A$1:$LI$1),FALSE)</f>
        <v>243.74807809999999</v>
      </c>
      <c r="V1632" s="318">
        <f>+VLOOKUP($E1632,INV!$1:$1048576,MATCH(DATE(V$2,1,1),INV!$A$1:$LI$1),FALSE)</f>
        <v>252.5470507</v>
      </c>
      <c r="W1632" s="318">
        <f>+VLOOKUP($E1632,INV!$1:$1048576,MATCH(DATE(W$2,1,1),INV!$A$1:$LI$1),FALSE)</f>
        <v>259.83060060000003</v>
      </c>
      <c r="X1632" s="318">
        <f>+VLOOKUP($E1632,INV!$1:$1048576,MATCH(DATE(X$2,1,1),INV!$A$1:$LI$1),FALSE)</f>
        <v>266.04903510000003</v>
      </c>
      <c r="Y1632" s="318">
        <f>+VLOOKUP($E1632,INV!$1:$1048576,MATCH(DATE(Y$2,1,1),INV!$A$1:$LI$1),FALSE)</f>
        <v>271.4111939</v>
      </c>
      <c r="Z1632" s="318">
        <f>+VLOOKUP($E1632,INV!$1:$1048576,MATCH(DATE(Z$2,1,1),INV!$A$1:$LI$1),FALSE)</f>
        <v>276.06589989999998</v>
      </c>
      <c r="AA1632" s="318">
        <f>+VLOOKUP($E1632,INV!$1:$1048576,MATCH(DATE(AA$2,1,1),INV!$A$1:$LI$1),FALSE)</f>
        <v>280.2322279</v>
      </c>
      <c r="AB1632" s="318">
        <f>+VLOOKUP($E1632,INV!$1:$1048576,MATCH(DATE(AB$2,1,1),INV!$A$1:$LI$1),FALSE)</f>
        <v>284.16818180000001</v>
      </c>
      <c r="AC1632" s="318">
        <f>+VLOOKUP($E1632,INV!$1:$1048576,MATCH(DATE(AC$2,1,1),INV!$A$1:$LI$1),FALSE)</f>
        <v>288.09235899999999</v>
      </c>
      <c r="AD1632" s="318">
        <f>+VLOOKUP($E1632,INV!$1:$1048576,MATCH(DATE(AD$2,1,1),INV!$A$1:$LI$1),FALSE)</f>
        <v>292.17207630000001</v>
      </c>
      <c r="AE1632" s="318">
        <f>+VLOOKUP($E1632,INV!$1:$1048576,MATCH(DATE(AE$2,1,1),INV!$A$1:$LI$1),FALSE)</f>
        <v>296.46271580000001</v>
      </c>
      <c r="AF1632" s="318">
        <f>+VLOOKUP($E1632,INV!$1:$1048576,MATCH(DATE(AF$2,1,1),INV!$A$1:$LI$1),FALSE)</f>
        <v>301.54621689999999</v>
      </c>
      <c r="AG1632" s="318">
        <f>+VLOOKUP($E1632,INV!$1:$1048576,MATCH(DATE(AG$2,1,1),INV!$A$1:$LI$1),FALSE)</f>
        <v>304.82918419999999</v>
      </c>
      <c r="AH1632" s="318">
        <f>+VLOOKUP($E1632,INV!$1:$1048576,MATCH(DATE(AH$2,1,1),INV!$A$1:$LI$1),FALSE)</f>
        <v>307.16759309999998</v>
      </c>
      <c r="AI1632" s="318">
        <f>+VLOOKUP($E1632,INV!$1:$1048576,MATCH(DATE(AI$2,1,1),INV!$A$1:$LI$1),FALSE)</f>
        <v>309.23028040000003</v>
      </c>
      <c r="AJ1632" s="318">
        <f>+VLOOKUP($E1632,INV!$1:$1048576,MATCH(DATE(AJ$2,1,1),INV!$A$1:$LI$1),FALSE)</f>
        <v>311.2171434</v>
      </c>
      <c r="AK1632" s="318">
        <f>+VLOOKUP($E1632,INV!$1:$1048576,MATCH(DATE(AK$2,1,1),INV!$A$1:$LI$1),FALSE)</f>
        <v>313.11303120000002</v>
      </c>
      <c r="AL1632" s="318">
        <f>+VLOOKUP($E1632,INV!$1:$1048576,MATCH(DATE(AL$2,1,1),INV!$A$1:$LI$1),FALSE)</f>
        <v>314.87220180000003</v>
      </c>
      <c r="AM1632" s="318">
        <f>+VLOOKUP($E1632,INV!$1:$1048576,MATCH(DATE(AM$2,1,1),INV!$A$1:$LI$1),FALSE)</f>
        <v>316.45324749999997</v>
      </c>
      <c r="AN1632" s="318">
        <f>+VLOOKUP($E1632,INV!$1:$1048576,MATCH(DATE(AN$2,1,1),INV!$A$1:$LI$1),FALSE)</f>
        <v>317.83043170000002</v>
      </c>
      <c r="AO1632" s="318">
        <f>+VLOOKUP($E1632,INV!$1:$1048576,MATCH(DATE(AO$2,1,1),INV!$A$1:$LI$1),FALSE)</f>
        <v>318.99592209999997</v>
      </c>
    </row>
    <row r="1633" spans="1:41" ht="15" customHeight="1" x14ac:dyDescent="0.35">
      <c r="A1633" s="394"/>
      <c r="B1633" s="396"/>
      <c r="C1633" s="66" t="s">
        <v>466</v>
      </c>
      <c r="D1633" s="99"/>
      <c r="E1633" s="66" t="s">
        <v>932</v>
      </c>
      <c r="F1633" s="318">
        <f>+VLOOKUP($E1633,INV!$1:$1048576,MATCH(DATE(F$2,1,1),INV!$A$1:$LI$1),FALSE)</f>
        <v>65.477594069999995</v>
      </c>
      <c r="G1633" s="318">
        <f>+VLOOKUP($E1633,INV!$1:$1048576,MATCH(DATE(G$2,1,1),INV!$A$1:$LI$1),FALSE)</f>
        <v>66.06669986</v>
      </c>
      <c r="H1633" s="318">
        <f>+VLOOKUP($E1633,INV!$1:$1048576,MATCH(DATE(H$2,1,1),INV!$A$1:$LI$1),FALSE)</f>
        <v>66.438256229999993</v>
      </c>
      <c r="I1633" s="318">
        <f>+VLOOKUP($E1633,INV!$1:$1048576,MATCH(DATE(I$2,1,1),INV!$A$1:$LI$1),FALSE)</f>
        <v>66.74659097</v>
      </c>
      <c r="J1633" s="318">
        <f>+VLOOKUP($E1633,INV!$1:$1048576,MATCH(DATE(J$2,1,1),INV!$A$1:$LI$1),FALSE)</f>
        <v>67.118874099999999</v>
      </c>
      <c r="K1633" s="318">
        <f>+VLOOKUP($E1633,INV!$1:$1048576,MATCH(DATE(K$2,1,1),INV!$A$1:$LI$1),FALSE)</f>
        <v>67.691347030000003</v>
      </c>
      <c r="L1633" s="318">
        <f>+VLOOKUP($E1633,INV!$1:$1048576,MATCH(DATE(L$2,1,1),INV!$A$1:$LI$1),FALSE)</f>
        <v>61.009391479999998</v>
      </c>
      <c r="M1633" s="318">
        <f>+VLOOKUP($E1633,INV!$1:$1048576,MATCH(DATE(M$2,1,1),INV!$A$1:$LI$1),FALSE)</f>
        <v>51.336275839999999</v>
      </c>
      <c r="N1633" s="318">
        <f>+VLOOKUP($E1633,INV!$1:$1048576,MATCH(DATE(N$2,1,1),INV!$A$1:$LI$1),FALSE)</f>
        <v>39.887259370000002</v>
      </c>
      <c r="O1633" s="318">
        <f>+VLOOKUP($E1633,INV!$1:$1048576,MATCH(DATE(O$2,1,1),INV!$A$1:$LI$1),FALSE)</f>
        <v>27.027527419999998</v>
      </c>
      <c r="P1633" s="318">
        <f>+VLOOKUP($E1633,INV!$1:$1048576,MATCH(DATE(P$2,1,1),INV!$A$1:$LI$1),FALSE)</f>
        <v>12.891512219999999</v>
      </c>
      <c r="Q1633" s="318">
        <f>+VLOOKUP($E1633,INV!$1:$1048576,MATCH(DATE(Q$2,1,1),INV!$A$1:$LI$1),FALSE)</f>
        <v>9.7935385549999996</v>
      </c>
      <c r="R1633" s="318">
        <f>+VLOOKUP($E1633,INV!$1:$1048576,MATCH(DATE(R$2,1,1),INV!$A$1:$LI$1),FALSE)</f>
        <v>8.6707440780000002</v>
      </c>
      <c r="S1633" s="318">
        <f>+VLOOKUP($E1633,INV!$1:$1048576,MATCH(DATE(S$2,1,1),INV!$A$1:$LI$1),FALSE)</f>
        <v>8.0599319600000001</v>
      </c>
      <c r="T1633" s="318">
        <f>+VLOOKUP($E1633,INV!$1:$1048576,MATCH(DATE(T$2,1,1),INV!$A$1:$LI$1),FALSE)</f>
        <v>7.6275731340000004</v>
      </c>
      <c r="U1633" s="318">
        <f>+VLOOKUP($E1633,INV!$1:$1048576,MATCH(DATE(U$2,1,1),INV!$A$1:$LI$1),FALSE)</f>
        <v>7.2804662970000003</v>
      </c>
      <c r="V1633" s="318">
        <f>+VLOOKUP($E1633,INV!$1:$1048576,MATCH(DATE(V$2,1,1),INV!$A$1:$LI$1),FALSE)</f>
        <v>7.0868745080000002</v>
      </c>
      <c r="W1633" s="318">
        <f>+VLOOKUP($E1633,INV!$1:$1048576,MATCH(DATE(W$2,1,1),INV!$A$1:$LI$1),FALSE)</f>
        <v>6.9607895580000001</v>
      </c>
      <c r="X1633" s="318">
        <f>+VLOOKUP($E1633,INV!$1:$1048576,MATCH(DATE(X$2,1,1),INV!$A$1:$LI$1),FALSE)</f>
        <v>6.8738155250000004</v>
      </c>
      <c r="Y1633" s="318">
        <f>+VLOOKUP($E1633,INV!$1:$1048576,MATCH(DATE(Y$2,1,1),INV!$A$1:$LI$1),FALSE)</f>
        <v>6.8184514710000004</v>
      </c>
      <c r="Z1633" s="318">
        <f>+VLOOKUP($E1633,INV!$1:$1048576,MATCH(DATE(Z$2,1,1),INV!$A$1:$LI$1),FALSE)</f>
        <v>6.7936332500000001</v>
      </c>
      <c r="AA1633" s="318">
        <f>+VLOOKUP($E1633,INV!$1:$1048576,MATCH(DATE(AA$2,1,1),INV!$A$1:$LI$1),FALSE)</f>
        <v>6.8023068020000004</v>
      </c>
      <c r="AB1633" s="318">
        <f>+VLOOKUP($E1633,INV!$1:$1048576,MATCH(DATE(AB$2,1,1),INV!$A$1:$LI$1),FALSE)</f>
        <v>6.8492957309999998</v>
      </c>
      <c r="AC1633" s="318">
        <f>+VLOOKUP($E1633,INV!$1:$1048576,MATCH(DATE(AC$2,1,1),INV!$A$1:$LI$1),FALSE)</f>
        <v>6.9391237219999997</v>
      </c>
      <c r="AD1633" s="318">
        <f>+VLOOKUP($E1633,INV!$1:$1048576,MATCH(DATE(AD$2,1,1),INV!$A$1:$LI$1),FALSE)</f>
        <v>7.0758859340000004</v>
      </c>
      <c r="AE1633" s="318">
        <f>+VLOOKUP($E1633,INV!$1:$1048576,MATCH(DATE(AE$2,1,1),INV!$A$1:$LI$1),FALSE)</f>
        <v>7.261912905</v>
      </c>
      <c r="AF1633" s="318">
        <f>+VLOOKUP($E1633,INV!$1:$1048576,MATCH(DATE(AF$2,1,1),INV!$A$1:$LI$1),FALSE)</f>
        <v>7.3719185029999998</v>
      </c>
      <c r="AG1633" s="318">
        <f>+VLOOKUP($E1633,INV!$1:$1048576,MATCH(DATE(AG$2,1,1),INV!$A$1:$LI$1),FALSE)</f>
        <v>7.4259855229999996</v>
      </c>
      <c r="AH1633" s="318">
        <f>+VLOOKUP($E1633,INV!$1:$1048576,MATCH(DATE(AH$2,1,1),INV!$A$1:$LI$1),FALSE)</f>
        <v>7.4734426550000004</v>
      </c>
      <c r="AI1633" s="318">
        <f>+VLOOKUP($E1633,INV!$1:$1048576,MATCH(DATE(AI$2,1,1),INV!$A$1:$LI$1),FALSE)</f>
        <v>7.5384952529999998</v>
      </c>
      <c r="AJ1633" s="318">
        <f>+VLOOKUP($E1633,INV!$1:$1048576,MATCH(DATE(AJ$2,1,1),INV!$A$1:$LI$1),FALSE)</f>
        <v>7.6278316530000003</v>
      </c>
      <c r="AK1633" s="318">
        <f>+VLOOKUP($E1633,INV!$1:$1048576,MATCH(DATE(AK$2,1,1),INV!$A$1:$LI$1),FALSE)</f>
        <v>7.7412008239999999</v>
      </c>
      <c r="AL1633" s="318">
        <f>+VLOOKUP($E1633,INV!$1:$1048576,MATCH(DATE(AL$2,1,1),INV!$A$1:$LI$1),FALSE)</f>
        <v>7.8772127830000001</v>
      </c>
      <c r="AM1633" s="318">
        <f>+VLOOKUP($E1633,INV!$1:$1048576,MATCH(DATE(AM$2,1,1),INV!$A$1:$LI$1),FALSE)</f>
        <v>8.0344650210000008</v>
      </c>
      <c r="AN1633" s="318">
        <f>+VLOOKUP($E1633,INV!$1:$1048576,MATCH(DATE(AN$2,1,1),INV!$A$1:$LI$1),FALSE)</f>
        <v>8.2118877119999993</v>
      </c>
      <c r="AO1633" s="318">
        <f>+VLOOKUP($E1633,INV!$1:$1048576,MATCH(DATE(AO$2,1,1),INV!$A$1:$LI$1),FALSE)</f>
        <v>8.4088156699999992</v>
      </c>
    </row>
    <row r="1634" spans="1:41" ht="15" customHeight="1" x14ac:dyDescent="0.35">
      <c r="A1634" s="394"/>
      <c r="B1634" s="396"/>
      <c r="C1634" s="66" t="s">
        <v>467</v>
      </c>
      <c r="D1634" s="99"/>
      <c r="E1634" s="66" t="s">
        <v>933</v>
      </c>
      <c r="F1634" s="318">
        <f>+VLOOKUP($E1634,INV!$1:$1048576,MATCH(DATE(F$2,1,1),INV!$A$1:$LI$1),FALSE)</f>
        <v>128.86856979999999</v>
      </c>
      <c r="G1634" s="318">
        <f>+VLOOKUP($E1634,INV!$1:$1048576,MATCH(DATE(G$2,1,1),INV!$A$1:$LI$1),FALSE)</f>
        <v>130.02281980000001</v>
      </c>
      <c r="H1634" s="318">
        <f>+VLOOKUP($E1634,INV!$1:$1048576,MATCH(DATE(H$2,1,1),INV!$A$1:$LI$1),FALSE)</f>
        <v>130.74705230000001</v>
      </c>
      <c r="I1634" s="318">
        <f>+VLOOKUP($E1634,INV!$1:$1048576,MATCH(DATE(I$2,1,1),INV!$A$1:$LI$1),FALSE)</f>
        <v>131.34297480000001</v>
      </c>
      <c r="J1634" s="318">
        <f>+VLOOKUP($E1634,INV!$1:$1048576,MATCH(DATE(J$2,1,1),INV!$A$1:$LI$1),FALSE)</f>
        <v>132.06860019999999</v>
      </c>
      <c r="K1634" s="318">
        <f>+VLOOKUP($E1634,INV!$1:$1048576,MATCH(DATE(K$2,1,1),INV!$A$1:$LI$1),FALSE)</f>
        <v>133.19324180000001</v>
      </c>
      <c r="L1634" s="318">
        <f>+VLOOKUP($E1634,INV!$1:$1048576,MATCH(DATE(L$2,1,1),INV!$A$1:$LI$1),FALSE)</f>
        <v>176.32112069999999</v>
      </c>
      <c r="M1634" s="318">
        <f>+VLOOKUP($E1634,INV!$1:$1048576,MATCH(DATE(M$2,1,1),INV!$A$1:$LI$1),FALSE)</f>
        <v>242.57301770000001</v>
      </c>
      <c r="N1634" s="318">
        <f>+VLOOKUP($E1634,INV!$1:$1048576,MATCH(DATE(N$2,1,1),INV!$A$1:$LI$1),FALSE)</f>
        <v>327.10465119999998</v>
      </c>
      <c r="O1634" s="318">
        <f>+VLOOKUP($E1634,INV!$1:$1048576,MATCH(DATE(O$2,1,1),INV!$A$1:$LI$1),FALSE)</f>
        <v>428.70594460000001</v>
      </c>
      <c r="P1634" s="318">
        <f>+VLOOKUP($E1634,INV!$1:$1048576,MATCH(DATE(P$2,1,1),INV!$A$1:$LI$1),FALSE)</f>
        <v>547.34335050000004</v>
      </c>
      <c r="Q1634" s="318">
        <f>+VLOOKUP($E1634,INV!$1:$1048576,MATCH(DATE(Q$2,1,1),INV!$A$1:$LI$1),FALSE)</f>
        <v>651.28232949999995</v>
      </c>
      <c r="R1634" s="318">
        <f>+VLOOKUP($E1634,INV!$1:$1048576,MATCH(DATE(R$2,1,1),INV!$A$1:$LI$1),FALSE)</f>
        <v>753.88517100000001</v>
      </c>
      <c r="S1634" s="318">
        <f>+VLOOKUP($E1634,INV!$1:$1048576,MATCH(DATE(S$2,1,1),INV!$A$1:$LI$1),FALSE)</f>
        <v>863.25903430000005</v>
      </c>
      <c r="T1634" s="318">
        <f>+VLOOKUP($E1634,INV!$1:$1048576,MATCH(DATE(T$2,1,1),INV!$A$1:$LI$1),FALSE)</f>
        <v>983.49390630000005</v>
      </c>
      <c r="U1634" s="318">
        <f>+VLOOKUP($E1634,INV!$1:$1048576,MATCH(DATE(U$2,1,1),INV!$A$1:$LI$1),FALSE)</f>
        <v>1116.807978</v>
      </c>
      <c r="V1634" s="318">
        <f>+VLOOKUP($E1634,INV!$1:$1048576,MATCH(DATE(V$2,1,1),INV!$A$1:$LI$1),FALSE)</f>
        <v>1252.7229910000001</v>
      </c>
      <c r="W1634" s="318">
        <f>+VLOOKUP($E1634,INV!$1:$1048576,MATCH(DATE(W$2,1,1),INV!$A$1:$LI$1),FALSE)</f>
        <v>1395.708791</v>
      </c>
      <c r="X1634" s="318">
        <f>+VLOOKUP($E1634,INV!$1:$1048576,MATCH(DATE(X$2,1,1),INV!$A$1:$LI$1),FALSE)</f>
        <v>1547.5807749999999</v>
      </c>
      <c r="Y1634" s="318">
        <f>+VLOOKUP($E1634,INV!$1:$1048576,MATCH(DATE(Y$2,1,1),INV!$A$1:$LI$1),FALSE)</f>
        <v>1709.509636</v>
      </c>
      <c r="Z1634" s="318">
        <f>+VLOOKUP($E1634,INV!$1:$1048576,MATCH(DATE(Z$2,1,1),INV!$A$1:$LI$1),FALSE)</f>
        <v>1882.652349</v>
      </c>
      <c r="AA1634" s="318">
        <f>+VLOOKUP($E1634,INV!$1:$1048576,MATCH(DATE(AA$2,1,1),INV!$A$1:$LI$1),FALSE)</f>
        <v>2068.9476599999998</v>
      </c>
      <c r="AB1634" s="318">
        <f>+VLOOKUP($E1634,INV!$1:$1048576,MATCH(DATE(AB$2,1,1),INV!$A$1:$LI$1),FALSE)</f>
        <v>2271.1403300000002</v>
      </c>
      <c r="AC1634" s="318">
        <f>+VLOOKUP($E1634,INV!$1:$1048576,MATCH(DATE(AC$2,1,1),INV!$A$1:$LI$1),FALSE)</f>
        <v>2492.304729</v>
      </c>
      <c r="AD1634" s="318">
        <f>+VLOOKUP($E1634,INV!$1:$1048576,MATCH(DATE(AD$2,1,1),INV!$A$1:$LI$1),FALSE)</f>
        <v>2735.7162290000001</v>
      </c>
      <c r="AE1634" s="318">
        <f>+VLOOKUP($E1634,INV!$1:$1048576,MATCH(DATE(AE$2,1,1),INV!$A$1:$LI$1),FALSE)</f>
        <v>3004.161325</v>
      </c>
      <c r="AF1634" s="318">
        <f>+VLOOKUP($E1634,INV!$1:$1048576,MATCH(DATE(AF$2,1,1),INV!$A$1:$LI$1),FALSE)</f>
        <v>3153.7202040000002</v>
      </c>
      <c r="AG1634" s="318">
        <f>+VLOOKUP($E1634,INV!$1:$1048576,MATCH(DATE(AG$2,1,1),INV!$A$1:$LI$1),FALSE)</f>
        <v>3233.837309</v>
      </c>
      <c r="AH1634" s="318">
        <f>+VLOOKUP($E1634,INV!$1:$1048576,MATCH(DATE(AH$2,1,1),INV!$A$1:$LI$1),FALSE)</f>
        <v>3282.5549500000002</v>
      </c>
      <c r="AI1634" s="318">
        <f>+VLOOKUP($E1634,INV!$1:$1048576,MATCH(DATE(AI$2,1,1),INV!$A$1:$LI$1),FALSE)</f>
        <v>3316.9793249999998</v>
      </c>
      <c r="AJ1634" s="318">
        <f>+VLOOKUP($E1634,INV!$1:$1048576,MATCH(DATE(AJ$2,1,1),INV!$A$1:$LI$1),FALSE)</f>
        <v>3342.9627089999999</v>
      </c>
      <c r="AK1634" s="318">
        <f>+VLOOKUP($E1634,INV!$1:$1048576,MATCH(DATE(AK$2,1,1),INV!$A$1:$LI$1),FALSE)</f>
        <v>3361.996881</v>
      </c>
      <c r="AL1634" s="318">
        <f>+VLOOKUP($E1634,INV!$1:$1048576,MATCH(DATE(AL$2,1,1),INV!$A$1:$LI$1),FALSE)</f>
        <v>3374.570682</v>
      </c>
      <c r="AM1634" s="318">
        <f>+VLOOKUP($E1634,INV!$1:$1048576,MATCH(DATE(AM$2,1,1),INV!$A$1:$LI$1),FALSE)</f>
        <v>3380.9706460000002</v>
      </c>
      <c r="AN1634" s="318">
        <f>+VLOOKUP($E1634,INV!$1:$1048576,MATCH(DATE(AN$2,1,1),INV!$A$1:$LI$1),FALSE)</f>
        <v>3381.5420399999998</v>
      </c>
      <c r="AO1634" s="318">
        <f>+VLOOKUP($E1634,INV!$1:$1048576,MATCH(DATE(AO$2,1,1),INV!$A$1:$LI$1),FALSE)</f>
        <v>3376.7572479999999</v>
      </c>
    </row>
    <row r="1635" spans="1:41" ht="15" customHeight="1" x14ac:dyDescent="0.35">
      <c r="A1635" s="394"/>
      <c r="B1635" s="396"/>
      <c r="C1635" s="66" t="s">
        <v>468</v>
      </c>
      <c r="D1635" s="99"/>
      <c r="E1635" s="66" t="s">
        <v>934</v>
      </c>
      <c r="F1635" s="318">
        <f>+VLOOKUP($E1635,INV!$1:$1048576,MATCH(DATE(F$2,1,1),INV!$A$1:$LI$1),FALSE)</f>
        <v>46.848688070000001</v>
      </c>
      <c r="G1635" s="318">
        <f>+VLOOKUP($E1635,INV!$1:$1048576,MATCH(DATE(G$2,1,1),INV!$A$1:$LI$1),FALSE)</f>
        <v>47.268329000000001</v>
      </c>
      <c r="H1635" s="318">
        <f>+VLOOKUP($E1635,INV!$1:$1048576,MATCH(DATE(H$2,1,1),INV!$A$1:$LI$1),FALSE)</f>
        <v>47.531607940000001</v>
      </c>
      <c r="I1635" s="318">
        <f>+VLOOKUP($E1635,INV!$1:$1048576,MATCH(DATE(I$2,1,1),INV!$A$1:$LI$1),FALSE)</f>
        <v>47.74821618</v>
      </c>
      <c r="J1635" s="318">
        <f>+VLOOKUP($E1635,INV!$1:$1048576,MATCH(DATE(J$2,1,1),INV!$A$1:$LI$1),FALSE)</f>
        <v>48.012000149999999</v>
      </c>
      <c r="K1635" s="318">
        <f>+VLOOKUP($E1635,INV!$1:$1048576,MATCH(DATE(K$2,1,1),INV!$A$1:$LI$1),FALSE)</f>
        <v>48.420889299999999</v>
      </c>
      <c r="L1635" s="318">
        <f>+VLOOKUP($E1635,INV!$1:$1048576,MATCH(DATE(L$2,1,1),INV!$A$1:$LI$1),FALSE)</f>
        <v>67.979101389999997</v>
      </c>
      <c r="M1635" s="318">
        <f>+VLOOKUP($E1635,INV!$1:$1048576,MATCH(DATE(M$2,1,1),INV!$A$1:$LI$1),FALSE)</f>
        <v>98.433421139999993</v>
      </c>
      <c r="N1635" s="318">
        <f>+VLOOKUP($E1635,INV!$1:$1048576,MATCH(DATE(N$2,1,1),INV!$A$1:$LI$1),FALSE)</f>
        <v>137.78348389999999</v>
      </c>
      <c r="O1635" s="318">
        <f>+VLOOKUP($E1635,INV!$1:$1048576,MATCH(DATE(O$2,1,1),INV!$A$1:$LI$1),FALSE)</f>
        <v>185.51582199999999</v>
      </c>
      <c r="P1635" s="318">
        <f>+VLOOKUP($E1635,INV!$1:$1048576,MATCH(DATE(P$2,1,1),INV!$A$1:$LI$1),FALSE)</f>
        <v>241.61908170000001</v>
      </c>
      <c r="Q1635" s="318">
        <f>+VLOOKUP($E1635,INV!$1:$1048576,MATCH(DATE(Q$2,1,1),INV!$A$1:$LI$1),FALSE)</f>
        <v>291.39258940000002</v>
      </c>
      <c r="R1635" s="318">
        <f>+VLOOKUP($E1635,INV!$1:$1048576,MATCH(DATE(R$2,1,1),INV!$A$1:$LI$1),FALSE)</f>
        <v>340.97982530000002</v>
      </c>
      <c r="S1635" s="318">
        <f>+VLOOKUP($E1635,INV!$1:$1048576,MATCH(DATE(S$2,1,1),INV!$A$1:$LI$1),FALSE)</f>
        <v>394.23281700000001</v>
      </c>
      <c r="T1635" s="318">
        <f>+VLOOKUP($E1635,INV!$1:$1048576,MATCH(DATE(T$2,1,1),INV!$A$1:$LI$1),FALSE)</f>
        <v>453.17503069999998</v>
      </c>
      <c r="U1635" s="318">
        <f>+VLOOKUP($E1635,INV!$1:$1048576,MATCH(DATE(U$2,1,1),INV!$A$1:$LI$1),FALSE)</f>
        <v>518.97625129999994</v>
      </c>
      <c r="V1635" s="318">
        <f>+VLOOKUP($E1635,INV!$1:$1048576,MATCH(DATE(V$2,1,1),INV!$A$1:$LI$1),FALSE)</f>
        <v>602.26645210000004</v>
      </c>
      <c r="W1635" s="318">
        <f>+VLOOKUP($E1635,INV!$1:$1048576,MATCH(DATE(W$2,1,1),INV!$A$1:$LI$1),FALSE)</f>
        <v>700.53944920000004</v>
      </c>
      <c r="X1635" s="318">
        <f>+VLOOKUP($E1635,INV!$1:$1048576,MATCH(DATE(X$2,1,1),INV!$A$1:$LI$1),FALSE)</f>
        <v>813.70710120000001</v>
      </c>
      <c r="Y1635" s="318">
        <f>+VLOOKUP($E1635,INV!$1:$1048576,MATCH(DATE(Y$2,1,1),INV!$A$1:$LI$1),FALSE)</f>
        <v>943.04265439999995</v>
      </c>
      <c r="Z1635" s="318">
        <f>+VLOOKUP($E1635,INV!$1:$1048576,MATCH(DATE(Z$2,1,1),INV!$A$1:$LI$1),FALSE)</f>
        <v>1090.558495</v>
      </c>
      <c r="AA1635" s="318">
        <f>+VLOOKUP($E1635,INV!$1:$1048576,MATCH(DATE(AA$2,1,1),INV!$A$1:$LI$1),FALSE)</f>
        <v>1259.1878079999999</v>
      </c>
      <c r="AB1635" s="318">
        <f>+VLOOKUP($E1635,INV!$1:$1048576,MATCH(DATE(AB$2,1,1),INV!$A$1:$LI$1),FALSE)</f>
        <v>1452.8328710000001</v>
      </c>
      <c r="AC1635" s="318">
        <f>+VLOOKUP($E1635,INV!$1:$1048576,MATCH(DATE(AC$2,1,1),INV!$A$1:$LI$1),FALSE)</f>
        <v>1676.1772570000001</v>
      </c>
      <c r="AD1635" s="318">
        <f>+VLOOKUP($E1635,INV!$1:$1048576,MATCH(DATE(AD$2,1,1),INV!$A$1:$LI$1),FALSE)</f>
        <v>1934.694692</v>
      </c>
      <c r="AE1635" s="318">
        <f>+VLOOKUP($E1635,INV!$1:$1048576,MATCH(DATE(AE$2,1,1),INV!$A$1:$LI$1),FALSE)</f>
        <v>2234.2337080000002</v>
      </c>
      <c r="AF1635" s="318">
        <f>+VLOOKUP($E1635,INV!$1:$1048576,MATCH(DATE(AF$2,1,1),INV!$A$1:$LI$1),FALSE)</f>
        <v>2391.911036</v>
      </c>
      <c r="AG1635" s="318">
        <f>+VLOOKUP($E1635,INV!$1:$1048576,MATCH(DATE(AG$2,1,1),INV!$A$1:$LI$1),FALSE)</f>
        <v>2473.7054889999999</v>
      </c>
      <c r="AH1635" s="318">
        <f>+VLOOKUP($E1635,INV!$1:$1048576,MATCH(DATE(AH$2,1,1),INV!$A$1:$LI$1),FALSE)</f>
        <v>2521.748756</v>
      </c>
      <c r="AI1635" s="318">
        <f>+VLOOKUP($E1635,INV!$1:$1048576,MATCH(DATE(AI$2,1,1),INV!$A$1:$LI$1),FALSE)</f>
        <v>2553.9593850000001</v>
      </c>
      <c r="AJ1635" s="318">
        <f>+VLOOKUP($E1635,INV!$1:$1048576,MATCH(DATE(AJ$2,1,1),INV!$A$1:$LI$1),FALSE)</f>
        <v>2576.6615059999999</v>
      </c>
      <c r="AK1635" s="318">
        <f>+VLOOKUP($E1635,INV!$1:$1048576,MATCH(DATE(AK$2,1,1),INV!$A$1:$LI$1),FALSE)</f>
        <v>2591.8141900000001</v>
      </c>
      <c r="AL1635" s="318">
        <f>+VLOOKUP($E1635,INV!$1:$1048576,MATCH(DATE(AL$2,1,1),INV!$A$1:$LI$1),FALSE)</f>
        <v>2600.2524739999999</v>
      </c>
      <c r="AM1635" s="318">
        <f>+VLOOKUP($E1635,INV!$1:$1048576,MATCH(DATE(AM$2,1,1),INV!$A$1:$LI$1),FALSE)</f>
        <v>2602.5210510000002</v>
      </c>
      <c r="AN1635" s="318">
        <f>+VLOOKUP($E1635,INV!$1:$1048576,MATCH(DATE(AN$2,1,1),INV!$A$1:$LI$1),FALSE)</f>
        <v>2599.1472640000002</v>
      </c>
      <c r="AO1635" s="318">
        <f>+VLOOKUP($E1635,INV!$1:$1048576,MATCH(DATE(AO$2,1,1),INV!$A$1:$LI$1),FALSE)</f>
        <v>2590.7183180000002</v>
      </c>
    </row>
    <row r="1636" spans="1:41" ht="15" customHeight="1" x14ac:dyDescent="0.35">
      <c r="A1636" s="394"/>
      <c r="B1636" s="396"/>
      <c r="C1636" s="66" t="s">
        <v>469</v>
      </c>
      <c r="D1636" s="99"/>
      <c r="E1636" s="66" t="s">
        <v>935</v>
      </c>
      <c r="F1636" s="318">
        <f>+VLOOKUP($E1636,INV!$1:$1048576,MATCH(DATE(F$2,1,1),INV!$A$1:$LI$1),FALSE)</f>
        <v>360.64702219999998</v>
      </c>
      <c r="G1636" s="318">
        <f>+VLOOKUP($E1636,INV!$1:$1048576,MATCH(DATE(G$2,1,1),INV!$A$1:$LI$1),FALSE)</f>
        <v>363.878488</v>
      </c>
      <c r="H1636" s="318">
        <f>+VLOOKUP($E1636,INV!$1:$1048576,MATCH(DATE(H$2,1,1),INV!$A$1:$LI$1),FALSE)</f>
        <v>365.903255</v>
      </c>
      <c r="I1636" s="318">
        <f>+VLOOKUP($E1636,INV!$1:$1048576,MATCH(DATE(I$2,1,1),INV!$A$1:$LI$1),FALSE)</f>
        <v>367.56594330000001</v>
      </c>
      <c r="J1636" s="318">
        <f>+VLOOKUP($E1636,INV!$1:$1048576,MATCH(DATE(J$2,1,1),INV!$A$1:$LI$1),FALSE)</f>
        <v>369.59503389999998</v>
      </c>
      <c r="K1636" s="318">
        <f>+VLOOKUP($E1636,INV!$1:$1048576,MATCH(DATE(K$2,1,1),INV!$A$1:$LI$1),FALSE)</f>
        <v>372.74737119999998</v>
      </c>
      <c r="L1636" s="318">
        <f>+VLOOKUP($E1636,INV!$1:$1048576,MATCH(DATE(L$2,1,1),INV!$A$1:$LI$1),FALSE)</f>
        <v>373.78203380000002</v>
      </c>
      <c r="M1636" s="318">
        <f>+VLOOKUP($E1636,INV!$1:$1048576,MATCH(DATE(M$2,1,1),INV!$A$1:$LI$1),FALSE)</f>
        <v>375.41976699999998</v>
      </c>
      <c r="N1636" s="318">
        <f>+VLOOKUP($E1636,INV!$1:$1048576,MATCH(DATE(N$2,1,1),INV!$A$1:$LI$1),FALSE)</f>
        <v>376.89027160000001</v>
      </c>
      <c r="O1636" s="318">
        <f>+VLOOKUP($E1636,INV!$1:$1048576,MATCH(DATE(O$2,1,1),INV!$A$1:$LI$1),FALSE)</f>
        <v>377.29234709999997</v>
      </c>
      <c r="P1636" s="318">
        <f>+VLOOKUP($E1636,INV!$1:$1048576,MATCH(DATE(P$2,1,1),INV!$A$1:$LI$1),FALSE)</f>
        <v>376.05684600000001</v>
      </c>
      <c r="Q1636" s="318">
        <f>+VLOOKUP($E1636,INV!$1:$1048576,MATCH(DATE(Q$2,1,1),INV!$A$1:$LI$1),FALSE)</f>
        <v>383.94703600000003</v>
      </c>
      <c r="R1636" s="318">
        <f>+VLOOKUP($E1636,INV!$1:$1048576,MATCH(DATE(R$2,1,1),INV!$A$1:$LI$1),FALSE)</f>
        <v>394.27877669999998</v>
      </c>
      <c r="S1636" s="318">
        <f>+VLOOKUP($E1636,INV!$1:$1048576,MATCH(DATE(S$2,1,1),INV!$A$1:$LI$1),FALSE)</f>
        <v>405.6975668</v>
      </c>
      <c r="T1636" s="318">
        <f>+VLOOKUP($E1636,INV!$1:$1048576,MATCH(DATE(T$2,1,1),INV!$A$1:$LI$1),FALSE)</f>
        <v>417.99312359999999</v>
      </c>
      <c r="U1636" s="318">
        <f>+VLOOKUP($E1636,INV!$1:$1048576,MATCH(DATE(U$2,1,1),INV!$A$1:$LI$1),FALSE)</f>
        <v>431.06588010000002</v>
      </c>
      <c r="V1636" s="318">
        <f>+VLOOKUP($E1636,INV!$1:$1048576,MATCH(DATE(V$2,1,1),INV!$A$1:$LI$1),FALSE)</f>
        <v>452.32376049999999</v>
      </c>
      <c r="W1636" s="318">
        <f>+VLOOKUP($E1636,INV!$1:$1048576,MATCH(DATE(W$2,1,1),INV!$A$1:$LI$1),FALSE)</f>
        <v>477.35033370000002</v>
      </c>
      <c r="X1636" s="318">
        <f>+VLOOKUP($E1636,INV!$1:$1048576,MATCH(DATE(X$2,1,1),INV!$A$1:$LI$1),FALSE)</f>
        <v>504.58871729999998</v>
      </c>
      <c r="Y1636" s="318">
        <f>+VLOOKUP($E1636,INV!$1:$1048576,MATCH(DATE(Y$2,1,1),INV!$A$1:$LI$1),FALSE)</f>
        <v>533.66471369999999</v>
      </c>
      <c r="Z1636" s="318">
        <f>+VLOOKUP($E1636,INV!$1:$1048576,MATCH(DATE(Z$2,1,1),INV!$A$1:$LI$1),FALSE)</f>
        <v>564.61242600000003</v>
      </c>
      <c r="AA1636" s="318">
        <f>+VLOOKUP($E1636,INV!$1:$1048576,MATCH(DATE(AA$2,1,1),INV!$A$1:$LI$1),FALSE)</f>
        <v>597.79474000000005</v>
      </c>
      <c r="AB1636" s="318">
        <f>+VLOOKUP($E1636,INV!$1:$1048576,MATCH(DATE(AB$2,1,1),INV!$A$1:$LI$1),FALSE)</f>
        <v>633.7778452</v>
      </c>
      <c r="AC1636" s="318">
        <f>+VLOOKUP($E1636,INV!$1:$1048576,MATCH(DATE(AC$2,1,1),INV!$A$1:$LI$1),FALSE)</f>
        <v>673.14917760000003</v>
      </c>
      <c r="AD1636" s="318">
        <f>+VLOOKUP($E1636,INV!$1:$1048576,MATCH(DATE(AD$2,1,1),INV!$A$1:$LI$1),FALSE)</f>
        <v>716.47608600000001</v>
      </c>
      <c r="AE1636" s="318">
        <f>+VLOOKUP($E1636,INV!$1:$1048576,MATCH(DATE(AE$2,1,1),INV!$A$1:$LI$1),FALSE)</f>
        <v>764.13251609999998</v>
      </c>
      <c r="AF1636" s="318">
        <f>+VLOOKUP($E1636,INV!$1:$1048576,MATCH(DATE(AF$2,1,1),INV!$A$1:$LI$1),FALSE)</f>
        <v>796.85925829999996</v>
      </c>
      <c r="AG1636" s="318">
        <f>+VLOOKUP($E1636,INV!$1:$1048576,MATCH(DATE(AG$2,1,1),INV!$A$1:$LI$1),FALSE)</f>
        <v>818.87428050000005</v>
      </c>
      <c r="AH1636" s="318">
        <f>+VLOOKUP($E1636,INV!$1:$1048576,MATCH(DATE(AH$2,1,1),INV!$A$1:$LI$1),FALSE)</f>
        <v>836.29015770000001</v>
      </c>
      <c r="AI1636" s="318">
        <f>+VLOOKUP($E1636,INV!$1:$1048576,MATCH(DATE(AI$2,1,1),INV!$A$1:$LI$1),FALSE)</f>
        <v>852.10774730000003</v>
      </c>
      <c r="AJ1636" s="318">
        <f>+VLOOKUP($E1636,INV!$1:$1048576,MATCH(DATE(AJ$2,1,1),INV!$A$1:$LI$1),FALSE)</f>
        <v>867.24065719999999</v>
      </c>
      <c r="AK1636" s="318">
        <f>+VLOOKUP($E1636,INV!$1:$1048576,MATCH(DATE(AK$2,1,1),INV!$A$1:$LI$1),FALSE)</f>
        <v>881.74918270000001</v>
      </c>
      <c r="AL1636" s="318">
        <f>+VLOOKUP($E1636,INV!$1:$1048576,MATCH(DATE(AL$2,1,1),INV!$A$1:$LI$1),FALSE)</f>
        <v>895.52528600000005</v>
      </c>
      <c r="AM1636" s="318">
        <f>+VLOOKUP($E1636,INV!$1:$1048576,MATCH(DATE(AM$2,1,1),INV!$A$1:$LI$1),FALSE)</f>
        <v>908.44483190000005</v>
      </c>
      <c r="AN1636" s="318">
        <f>+VLOOKUP($E1636,INV!$1:$1048576,MATCH(DATE(AN$2,1,1),INV!$A$1:$LI$1),FALSE)</f>
        <v>920.41939139999999</v>
      </c>
      <c r="AO1636" s="318">
        <f>+VLOOKUP($E1636,INV!$1:$1048576,MATCH(DATE(AO$2,1,1),INV!$A$1:$LI$1),FALSE)</f>
        <v>931.41071820000002</v>
      </c>
    </row>
    <row r="1637" spans="1:41" ht="15" customHeight="1" x14ac:dyDescent="0.35">
      <c r="A1637" s="394"/>
      <c r="B1637" s="396"/>
      <c r="C1637" s="66" t="s">
        <v>470</v>
      </c>
      <c r="D1637" s="99"/>
      <c r="E1637" s="66" t="s">
        <v>936</v>
      </c>
      <c r="F1637" s="318">
        <f>+VLOOKUP($E1637,INV!$1:$1048576,MATCH(DATE(F$2,1,1),INV!$A$1:$LI$1),FALSE)</f>
        <v>424.86834160000001</v>
      </c>
      <c r="G1637" s="318">
        <f>+VLOOKUP($E1637,INV!$1:$1048576,MATCH(DATE(G$2,1,1),INV!$A$1:$LI$1),FALSE)</f>
        <v>427.46675599999998</v>
      </c>
      <c r="H1637" s="318">
        <f>+VLOOKUP($E1637,INV!$1:$1048576,MATCH(DATE(H$2,1,1),INV!$A$1:$LI$1),FALSE)</f>
        <v>428.26145860000003</v>
      </c>
      <c r="I1637" s="318">
        <f>+VLOOKUP($E1637,INV!$1:$1048576,MATCH(DATE(I$2,1,1),INV!$A$1:$LI$1),FALSE)</f>
        <v>428.86486630000002</v>
      </c>
      <c r="J1637" s="318">
        <f>+VLOOKUP($E1637,INV!$1:$1048576,MATCH(DATE(J$2,1,1),INV!$A$1:$LI$1),FALSE)</f>
        <v>430.95275670000001</v>
      </c>
      <c r="K1637" s="318">
        <f>+VLOOKUP($E1637,INV!$1:$1048576,MATCH(DATE(K$2,1,1),INV!$A$1:$LI$1),FALSE)</f>
        <v>435.17252969999998</v>
      </c>
      <c r="L1637" s="318">
        <f>+VLOOKUP($E1637,INV!$1:$1048576,MATCH(DATE(L$2,1,1),INV!$A$1:$LI$1),FALSE)</f>
        <v>471.65549870000001</v>
      </c>
      <c r="M1637" s="318">
        <f>+VLOOKUP($E1637,INV!$1:$1048576,MATCH(DATE(M$2,1,1),INV!$A$1:$LI$1),FALSE)</f>
        <v>524.07850759999997</v>
      </c>
      <c r="N1637" s="318">
        <f>+VLOOKUP($E1637,INV!$1:$1048576,MATCH(DATE(N$2,1,1),INV!$A$1:$LI$1),FALSE)</f>
        <v>586.18297399999994</v>
      </c>
      <c r="O1637" s="318">
        <f>+VLOOKUP($E1637,INV!$1:$1048576,MATCH(DATE(O$2,1,1),INV!$A$1:$LI$1),FALSE)</f>
        <v>655.67819299999996</v>
      </c>
      <c r="P1637" s="318">
        <f>+VLOOKUP($E1637,INV!$1:$1048576,MATCH(DATE(P$2,1,1),INV!$A$1:$LI$1),FALSE)</f>
        <v>731.92385830000001</v>
      </c>
      <c r="Q1637" s="318">
        <f>+VLOOKUP($E1637,INV!$1:$1048576,MATCH(DATE(Q$2,1,1),INV!$A$1:$LI$1),FALSE)</f>
        <v>798.53690610000001</v>
      </c>
      <c r="R1637" s="318">
        <f>+VLOOKUP($E1637,INV!$1:$1048576,MATCH(DATE(R$2,1,1),INV!$A$1:$LI$1),FALSE)</f>
        <v>865.6901709</v>
      </c>
      <c r="S1637" s="318">
        <f>+VLOOKUP($E1637,INV!$1:$1048576,MATCH(DATE(S$2,1,1),INV!$A$1:$LI$1),FALSE)</f>
        <v>939.01886409999997</v>
      </c>
      <c r="T1637" s="318">
        <f>+VLOOKUP($E1637,INV!$1:$1048576,MATCH(DATE(T$2,1,1),INV!$A$1:$LI$1),FALSE)</f>
        <v>1021.148339</v>
      </c>
      <c r="U1637" s="318">
        <f>+VLOOKUP($E1637,INV!$1:$1048576,MATCH(DATE(U$2,1,1),INV!$A$1:$LI$1),FALSE)</f>
        <v>1113.4042240000001</v>
      </c>
      <c r="V1637" s="318">
        <f>+VLOOKUP($E1637,INV!$1:$1048576,MATCH(DATE(V$2,1,1),INV!$A$1:$LI$1),FALSE)</f>
        <v>1231.6831279999999</v>
      </c>
      <c r="W1637" s="318">
        <f>+VLOOKUP($E1637,INV!$1:$1048576,MATCH(DATE(W$2,1,1),INV!$A$1:$LI$1),FALSE)</f>
        <v>1368.6403989999999</v>
      </c>
      <c r="X1637" s="318">
        <f>+VLOOKUP($E1637,INV!$1:$1048576,MATCH(DATE(X$2,1,1),INV!$A$1:$LI$1),FALSE)</f>
        <v>1521.2289450000001</v>
      </c>
      <c r="Y1637" s="318">
        <f>+VLOOKUP($E1637,INV!$1:$1048576,MATCH(DATE(Y$2,1,1),INV!$A$1:$LI$1),FALSE)</f>
        <v>1688.303858</v>
      </c>
      <c r="Z1637" s="318">
        <f>+VLOOKUP($E1637,INV!$1:$1048576,MATCH(DATE(Z$2,1,1),INV!$A$1:$LI$1),FALSE)</f>
        <v>1869.194338</v>
      </c>
      <c r="AA1637" s="318">
        <f>+VLOOKUP($E1637,INV!$1:$1048576,MATCH(DATE(AA$2,1,1),INV!$A$1:$LI$1),FALSE)</f>
        <v>2064.4500200000002</v>
      </c>
      <c r="AB1637" s="318">
        <f>+VLOOKUP($E1637,INV!$1:$1048576,MATCH(DATE(AB$2,1,1),INV!$A$1:$LI$1),FALSE)</f>
        <v>2275.1772740000001</v>
      </c>
      <c r="AC1637" s="318">
        <f>+VLOOKUP($E1637,INV!$1:$1048576,MATCH(DATE(AC$2,1,1),INV!$A$1:$LI$1),FALSE)</f>
        <v>2502.6817780000001</v>
      </c>
      <c r="AD1637" s="318">
        <f>+VLOOKUP($E1637,INV!$1:$1048576,MATCH(DATE(AD$2,1,1),INV!$A$1:$LI$1),FALSE)</f>
        <v>2748.4541060000001</v>
      </c>
      <c r="AE1637" s="318">
        <f>+VLOOKUP($E1637,INV!$1:$1048576,MATCH(DATE(AE$2,1,1),INV!$A$1:$LI$1),FALSE)</f>
        <v>3013.1579299999999</v>
      </c>
      <c r="AF1637" s="318">
        <f>+VLOOKUP($E1637,INV!$1:$1048576,MATCH(DATE(AF$2,1,1),INV!$A$1:$LI$1),FALSE)</f>
        <v>3172.3888740000002</v>
      </c>
      <c r="AG1637" s="318">
        <f>+VLOOKUP($E1637,INV!$1:$1048576,MATCH(DATE(AG$2,1,1),INV!$A$1:$LI$1),FALSE)</f>
        <v>3270.188568</v>
      </c>
      <c r="AH1637" s="318">
        <f>+VLOOKUP($E1637,INV!$1:$1048576,MATCH(DATE(AH$2,1,1),INV!$A$1:$LI$1),FALSE)</f>
        <v>3339.9549740000002</v>
      </c>
      <c r="AI1637" s="318">
        <f>+VLOOKUP($E1637,INV!$1:$1048576,MATCH(DATE(AI$2,1,1),INV!$A$1:$LI$1),FALSE)</f>
        <v>3396.5029709999999</v>
      </c>
      <c r="AJ1637" s="318">
        <f>+VLOOKUP($E1637,INV!$1:$1048576,MATCH(DATE(AJ$2,1,1),INV!$A$1:$LI$1),FALSE)</f>
        <v>3444.700104</v>
      </c>
      <c r="AK1637" s="318">
        <f>+VLOOKUP($E1637,INV!$1:$1048576,MATCH(DATE(AK$2,1,1),INV!$A$1:$LI$1),FALSE)</f>
        <v>3485.656536</v>
      </c>
      <c r="AL1637" s="318">
        <f>+VLOOKUP($E1637,INV!$1:$1048576,MATCH(DATE(AL$2,1,1),INV!$A$1:$LI$1),FALSE)</f>
        <v>3519.687833</v>
      </c>
      <c r="AM1637" s="318">
        <f>+VLOOKUP($E1637,INV!$1:$1048576,MATCH(DATE(AM$2,1,1),INV!$A$1:$LI$1),FALSE)</f>
        <v>3546.962763</v>
      </c>
      <c r="AN1637" s="318">
        <f>+VLOOKUP($E1637,INV!$1:$1048576,MATCH(DATE(AN$2,1,1),INV!$A$1:$LI$1),FALSE)</f>
        <v>3567.73425</v>
      </c>
      <c r="AO1637" s="318">
        <f>+VLOOKUP($E1637,INV!$1:$1048576,MATCH(DATE(AO$2,1,1),INV!$A$1:$LI$1),FALSE)</f>
        <v>3582.4038620000001</v>
      </c>
    </row>
    <row r="1638" spans="1:41" ht="15" customHeight="1" x14ac:dyDescent="0.35">
      <c r="A1638" s="394"/>
      <c r="B1638" s="396"/>
      <c r="C1638" s="141" t="s">
        <v>471</v>
      </c>
      <c r="D1638" s="100"/>
      <c r="E1638" s="49" t="s">
        <v>937</v>
      </c>
      <c r="F1638" s="319">
        <f>+VLOOKUP($E1638,INV!$1:$1048576,MATCH(DATE(F$2,1,1),INV!$A$1:$LI$1),FALSE)</f>
        <v>5.8915127570000001</v>
      </c>
      <c r="G1638" s="319">
        <f>+VLOOKUP($E1638,INV!$1:$1048576,MATCH(DATE(G$2,1,1),INV!$A$1:$LI$1),FALSE)</f>
        <v>5.9440393780000003</v>
      </c>
      <c r="H1638" s="319">
        <f>+VLOOKUP($E1638,INV!$1:$1048576,MATCH(DATE(H$2,1,1),INV!$A$1:$LI$1),FALSE)</f>
        <v>5.9776245609999998</v>
      </c>
      <c r="I1638" s="319">
        <f>+VLOOKUP($E1638,INV!$1:$1048576,MATCH(DATE(I$2,1,1),INV!$A$1:$LI$1),FALSE)</f>
        <v>6.0060114640000002</v>
      </c>
      <c r="J1638" s="319">
        <f>+VLOOKUP($E1638,INV!$1:$1048576,MATCH(DATE(J$2,1,1),INV!$A$1:$LI$1),FALSE)</f>
        <v>6.0395558029999998</v>
      </c>
      <c r="K1638" s="319">
        <f>+VLOOKUP($E1638,INV!$1:$1048576,MATCH(DATE(K$2,1,1),INV!$A$1:$LI$1),FALSE)</f>
        <v>6.0898622429999998</v>
      </c>
      <c r="L1638" s="319">
        <f>+VLOOKUP($E1638,INV!$1:$1048576,MATCH(DATE(L$2,1,1),INV!$A$1:$LI$1),FALSE)</f>
        <v>6.1907989389999996</v>
      </c>
      <c r="M1638" s="319">
        <f>+VLOOKUP($E1638,INV!$1:$1048576,MATCH(DATE(M$2,1,1),INV!$A$1:$LI$1),FALSE)</f>
        <v>6.3413545979999997</v>
      </c>
      <c r="N1638" s="319">
        <f>+VLOOKUP($E1638,INV!$1:$1048576,MATCH(DATE(N$2,1,1),INV!$A$1:$LI$1),FALSE)</f>
        <v>6.5149221470000001</v>
      </c>
      <c r="O1638" s="319">
        <f>+VLOOKUP($E1638,INV!$1:$1048576,MATCH(DATE(O$2,1,1),INV!$A$1:$LI$1),FALSE)</f>
        <v>6.6926579100000003</v>
      </c>
      <c r="P1638" s="319">
        <f>+VLOOKUP($E1638,INV!$1:$1048576,MATCH(DATE(P$2,1,1),INV!$A$1:$LI$1),FALSE)</f>
        <v>6.8636559029999997</v>
      </c>
      <c r="Q1638" s="319">
        <f>+VLOOKUP($E1638,INV!$1:$1048576,MATCH(DATE(Q$2,1,1),INV!$A$1:$LI$1),FALSE)</f>
        <v>7.0321929299999999</v>
      </c>
      <c r="R1638" s="319">
        <f>+VLOOKUP($E1638,INV!$1:$1048576,MATCH(DATE(R$2,1,1),INV!$A$1:$LI$1),FALSE)</f>
        <v>7.1927376269999996</v>
      </c>
      <c r="S1638" s="319">
        <f>+VLOOKUP($E1638,INV!$1:$1048576,MATCH(DATE(S$2,1,1),INV!$A$1:$LI$1),FALSE)</f>
        <v>7.3611570759999996</v>
      </c>
      <c r="T1638" s="319">
        <f>+VLOOKUP($E1638,INV!$1:$1048576,MATCH(DATE(T$2,1,1),INV!$A$1:$LI$1),FALSE)</f>
        <v>7.5477454699999997</v>
      </c>
      <c r="U1638" s="319">
        <f>+VLOOKUP($E1638,INV!$1:$1048576,MATCH(DATE(U$2,1,1),INV!$A$1:$LI$1),FALSE)</f>
        <v>7.7568482449999996</v>
      </c>
      <c r="V1638" s="319">
        <f>+VLOOKUP($E1638,INV!$1:$1048576,MATCH(DATE(V$2,1,1),INV!$A$1:$LI$1),FALSE)</f>
        <v>7.9667055769999999</v>
      </c>
      <c r="W1638" s="319">
        <f>+VLOOKUP($E1638,INV!$1:$1048576,MATCH(DATE(W$2,1,1),INV!$A$1:$LI$1),FALSE)</f>
        <v>8.1909722120000001</v>
      </c>
      <c r="X1638" s="319">
        <f>+VLOOKUP($E1638,INV!$1:$1048576,MATCH(DATE(X$2,1,1),INV!$A$1:$LI$1),FALSE)</f>
        <v>8.4351651909999994</v>
      </c>
      <c r="Y1638" s="319">
        <f>+VLOOKUP($E1638,INV!$1:$1048576,MATCH(DATE(Y$2,1,1),INV!$A$1:$LI$1),FALSE)</f>
        <v>8.7047865089999998</v>
      </c>
      <c r="Z1638" s="319">
        <f>+VLOOKUP($E1638,INV!$1:$1048576,MATCH(DATE(Z$2,1,1),INV!$A$1:$LI$1),FALSE)</f>
        <v>9.0061964999999997</v>
      </c>
      <c r="AA1638" s="319">
        <f>+VLOOKUP($E1638,INV!$1:$1048576,MATCH(DATE(AA$2,1,1),INV!$A$1:$LI$1),FALSE)</f>
        <v>9.3491915970000008</v>
      </c>
      <c r="AB1638" s="319">
        <f>+VLOOKUP($E1638,INV!$1:$1048576,MATCH(DATE(AB$2,1,1),INV!$A$1:$LI$1),FALSE)</f>
        <v>9.7464223269999994</v>
      </c>
      <c r="AC1638" s="319">
        <f>+VLOOKUP($E1638,INV!$1:$1048576,MATCH(DATE(AC$2,1,1),INV!$A$1:$LI$1),FALSE)</f>
        <v>10.210933929999999</v>
      </c>
      <c r="AD1638" s="319">
        <f>+VLOOKUP($E1638,INV!$1:$1048576,MATCH(DATE(AD$2,1,1),INV!$A$1:$LI$1),FALSE)</f>
        <v>10.755995029999999</v>
      </c>
      <c r="AE1638" s="319">
        <f>+VLOOKUP($E1638,INV!$1:$1048576,MATCH(DATE(AE$2,1,1),INV!$A$1:$LI$1),FALSE)</f>
        <v>11.392932480000001</v>
      </c>
      <c r="AF1638" s="319">
        <f>+VLOOKUP($E1638,INV!$1:$1048576,MATCH(DATE(AF$2,1,1),INV!$A$1:$LI$1),FALSE)</f>
        <v>11.82694727</v>
      </c>
      <c r="AG1638" s="319">
        <f>+VLOOKUP($E1638,INV!$1:$1048576,MATCH(DATE(AG$2,1,1),INV!$A$1:$LI$1),FALSE)</f>
        <v>12.11137856</v>
      </c>
      <c r="AH1638" s="319">
        <f>+VLOOKUP($E1638,INV!$1:$1048576,MATCH(DATE(AH$2,1,1),INV!$A$1:$LI$1),FALSE)</f>
        <v>12.33375352</v>
      </c>
      <c r="AI1638" s="319">
        <f>+VLOOKUP($E1638,INV!$1:$1048576,MATCH(DATE(AI$2,1,1),INV!$A$1:$LI$1),FALSE)</f>
        <v>12.53727876</v>
      </c>
      <c r="AJ1638" s="319">
        <f>+VLOOKUP($E1638,INV!$1:$1048576,MATCH(DATE(AJ$2,1,1),INV!$A$1:$LI$1),FALSE)</f>
        <v>12.734889219999999</v>
      </c>
      <c r="AK1638" s="319">
        <f>+VLOOKUP($E1638,INV!$1:$1048576,MATCH(DATE(AK$2,1,1),INV!$A$1:$LI$1),FALSE)</f>
        <v>12.92709737</v>
      </c>
      <c r="AL1638" s="319">
        <f>+VLOOKUP($E1638,INV!$1:$1048576,MATCH(DATE(AL$2,1,1),INV!$A$1:$LI$1),FALSE)</f>
        <v>13.11208836</v>
      </c>
      <c r="AM1638" s="319">
        <f>+VLOOKUP($E1638,INV!$1:$1048576,MATCH(DATE(AM$2,1,1),INV!$A$1:$LI$1),FALSE)</f>
        <v>13.2878404</v>
      </c>
      <c r="AN1638" s="319">
        <f>+VLOOKUP($E1638,INV!$1:$1048576,MATCH(DATE(AN$2,1,1),INV!$A$1:$LI$1),FALSE)</f>
        <v>13.45285702</v>
      </c>
      <c r="AO1638" s="319">
        <f>+VLOOKUP($E1638,INV!$1:$1048576,MATCH(DATE(AO$2,1,1),INV!$A$1:$LI$1),FALSE)</f>
        <v>13.60636906</v>
      </c>
    </row>
    <row r="1639" spans="1:41" s="92" customFormat="1" ht="15" customHeight="1" x14ac:dyDescent="0.35">
      <c r="A1639" s="394"/>
      <c r="B1639" s="396"/>
      <c r="C1639" s="75" t="s">
        <v>782</v>
      </c>
      <c r="D1639" s="132"/>
      <c r="E1639" s="75" t="s">
        <v>2998</v>
      </c>
      <c r="F1639" s="317">
        <f>+VLOOKUP($E1639,INV!$1:$1048576,MATCH(DATE(F$2,1,1),INV!$A$1:$LI$1),FALSE)</f>
        <v>472458.7035</v>
      </c>
      <c r="G1639" s="317">
        <f>+VLOOKUP($E1639,INV!$1:$1048576,MATCH(DATE(G$2,1,1),INV!$A$1:$LI$1),FALSE)</f>
        <v>480657.29960000003</v>
      </c>
      <c r="H1639" s="317">
        <f>+VLOOKUP($E1639,INV!$1:$1048576,MATCH(DATE(H$2,1,1),INV!$A$1:$LI$1),FALSE)</f>
        <v>489794.96830000001</v>
      </c>
      <c r="I1639" s="317">
        <f>+VLOOKUP($E1639,INV!$1:$1048576,MATCH(DATE(I$2,1,1),INV!$A$1:$LI$1),FALSE)</f>
        <v>499113.08610000001</v>
      </c>
      <c r="J1639" s="317">
        <f>+VLOOKUP($E1639,INV!$1:$1048576,MATCH(DATE(J$2,1,1),INV!$A$1:$LI$1),FALSE)</f>
        <v>510119.31079999998</v>
      </c>
      <c r="K1639" s="317">
        <f>+VLOOKUP($E1639,INV!$1:$1048576,MATCH(DATE(K$2,1,1),INV!$A$1:$LI$1),FALSE)</f>
        <v>524485.83409999998</v>
      </c>
      <c r="L1639" s="317">
        <f>+VLOOKUP($E1639,INV!$1:$1048576,MATCH(DATE(L$2,1,1),INV!$A$1:$LI$1),FALSE)</f>
        <v>539807.04359999998</v>
      </c>
      <c r="M1639" s="317">
        <f>+VLOOKUP($E1639,INV!$1:$1048576,MATCH(DATE(M$2,1,1),INV!$A$1:$LI$1),FALSE)</f>
        <v>556111.24199999997</v>
      </c>
      <c r="N1639" s="317">
        <f>+VLOOKUP($E1639,INV!$1:$1048576,MATCH(DATE(N$2,1,1),INV!$A$1:$LI$1),FALSE)</f>
        <v>573305.1226</v>
      </c>
      <c r="O1639" s="317">
        <f>+VLOOKUP($E1639,INV!$1:$1048576,MATCH(DATE(O$2,1,1),INV!$A$1:$LI$1),FALSE)</f>
        <v>591033.23129999998</v>
      </c>
      <c r="P1639" s="317">
        <f>+VLOOKUP($E1639,INV!$1:$1048576,MATCH(DATE(P$2,1,1),INV!$A$1:$LI$1),FALSE)</f>
        <v>608790.97849999997</v>
      </c>
      <c r="Q1639" s="317">
        <f>+VLOOKUP($E1639,INV!$1:$1048576,MATCH(DATE(Q$2,1,1),INV!$A$1:$LI$1),FALSE)</f>
        <v>626211.59050000005</v>
      </c>
      <c r="R1639" s="317">
        <f>+VLOOKUP($E1639,INV!$1:$1048576,MATCH(DATE(R$2,1,1),INV!$A$1:$LI$1),FALSE)</f>
        <v>643233.25719999999</v>
      </c>
      <c r="S1639" s="317">
        <f>+VLOOKUP($E1639,INV!$1:$1048576,MATCH(DATE(S$2,1,1),INV!$A$1:$LI$1),FALSE)</f>
        <v>659933.01229999994</v>
      </c>
      <c r="T1639" s="317">
        <f>+VLOOKUP($E1639,INV!$1:$1048576,MATCH(DATE(T$2,1,1),INV!$A$1:$LI$1),FALSE)</f>
        <v>676443.49210000003</v>
      </c>
      <c r="U1639" s="317">
        <f>+VLOOKUP($E1639,INV!$1:$1048576,MATCH(DATE(U$2,1,1),INV!$A$1:$LI$1),FALSE)</f>
        <v>692928.06129999994</v>
      </c>
      <c r="V1639" s="317">
        <f>+VLOOKUP($E1639,INV!$1:$1048576,MATCH(DATE(V$2,1,1),INV!$A$1:$LI$1),FALSE)</f>
        <v>709573.40049999999</v>
      </c>
      <c r="W1639" s="317">
        <f>+VLOOKUP($E1639,INV!$1:$1048576,MATCH(DATE(W$2,1,1),INV!$A$1:$LI$1),FALSE)</f>
        <v>726543.9926</v>
      </c>
      <c r="X1639" s="317">
        <f>+VLOOKUP($E1639,INV!$1:$1048576,MATCH(DATE(X$2,1,1),INV!$A$1:$LI$1),FALSE)</f>
        <v>743988.96479999996</v>
      </c>
      <c r="Y1639" s="317">
        <f>+VLOOKUP($E1639,INV!$1:$1048576,MATCH(DATE(Y$2,1,1),INV!$A$1:$LI$1),FALSE)</f>
        <v>762028.89339999994</v>
      </c>
      <c r="Z1639" s="317">
        <f>+VLOOKUP($E1639,INV!$1:$1048576,MATCH(DATE(Z$2,1,1),INV!$A$1:$LI$1),FALSE)</f>
        <v>780703.11809999996</v>
      </c>
      <c r="AA1639" s="317">
        <f>+VLOOKUP($E1639,INV!$1:$1048576,MATCH(DATE(AA$2,1,1),INV!$A$1:$LI$1),FALSE)</f>
        <v>800134.49349999998</v>
      </c>
      <c r="AB1639" s="317">
        <f>+VLOOKUP($E1639,INV!$1:$1048576,MATCH(DATE(AB$2,1,1),INV!$A$1:$LI$1),FALSE)</f>
        <v>820413.59470000002</v>
      </c>
      <c r="AC1639" s="317">
        <f>+VLOOKUP($E1639,INV!$1:$1048576,MATCH(DATE(AC$2,1,1),INV!$A$1:$LI$1),FALSE)</f>
        <v>841610.20940000005</v>
      </c>
      <c r="AD1639" s="317">
        <f>+VLOOKUP($E1639,INV!$1:$1048576,MATCH(DATE(AD$2,1,1),INV!$A$1:$LI$1),FALSE)</f>
        <v>863768.19539999997</v>
      </c>
      <c r="AE1639" s="317">
        <f>+VLOOKUP($E1639,INV!$1:$1048576,MATCH(DATE(AE$2,1,1),INV!$A$1:$LI$1),FALSE)</f>
        <v>886757.53150000004</v>
      </c>
      <c r="AF1639" s="317">
        <f>+VLOOKUP($E1639,INV!$1:$1048576,MATCH(DATE(AF$2,1,1),INV!$A$1:$LI$1),FALSE)</f>
        <v>909577.64820000005</v>
      </c>
      <c r="AG1639" s="317">
        <f>+VLOOKUP($E1639,INV!$1:$1048576,MATCH(DATE(AG$2,1,1),INV!$A$1:$LI$1),FALSE)</f>
        <v>932244.71799999999</v>
      </c>
      <c r="AH1639" s="317">
        <f>+VLOOKUP($E1639,INV!$1:$1048576,MATCH(DATE(AH$2,1,1),INV!$A$1:$LI$1),FALSE)</f>
        <v>954969.10629999998</v>
      </c>
      <c r="AI1639" s="317">
        <f>+VLOOKUP($E1639,INV!$1:$1048576,MATCH(DATE(AI$2,1,1),INV!$A$1:$LI$1),FALSE)</f>
        <v>977898.84580000001</v>
      </c>
      <c r="AJ1639" s="317">
        <f>+VLOOKUP($E1639,INV!$1:$1048576,MATCH(DATE(AJ$2,1,1),INV!$A$1:$LI$1),FALSE)</f>
        <v>1001076.628</v>
      </c>
      <c r="AK1639" s="317">
        <f>+VLOOKUP($E1639,INV!$1:$1048576,MATCH(DATE(AK$2,1,1),INV!$A$1:$LI$1),FALSE)</f>
        <v>1024473.946</v>
      </c>
      <c r="AL1639" s="317">
        <f>+VLOOKUP($E1639,INV!$1:$1048576,MATCH(DATE(AL$2,1,1),INV!$A$1:$LI$1),FALSE)</f>
        <v>1048025.257</v>
      </c>
      <c r="AM1639" s="317">
        <f>+VLOOKUP($E1639,INV!$1:$1048576,MATCH(DATE(AM$2,1,1),INV!$A$1:$LI$1),FALSE)</f>
        <v>1071645.4069999999</v>
      </c>
      <c r="AN1639" s="317">
        <f>+VLOOKUP($E1639,INV!$1:$1048576,MATCH(DATE(AN$2,1,1),INV!$A$1:$LI$1),FALSE)</f>
        <v>1095238.0020000001</v>
      </c>
      <c r="AO1639" s="317">
        <f>+VLOOKUP($E1639,INV!$1:$1048576,MATCH(DATE(AO$2,1,1),INV!$A$1:$LI$1),FALSE)</f>
        <v>1118697.9369999999</v>
      </c>
    </row>
    <row r="1640" spans="1:41" s="92" customFormat="1" ht="15" customHeight="1" x14ac:dyDescent="0.35">
      <c r="A1640" s="394"/>
      <c r="B1640" s="396"/>
      <c r="C1640" s="75" t="s">
        <v>783</v>
      </c>
      <c r="D1640" s="132"/>
      <c r="E1640" s="75" t="s">
        <v>2999</v>
      </c>
      <c r="F1640" s="317">
        <f>+VLOOKUP($E1640,INV!$1:$1048576,MATCH(DATE(F$2,1,1),INV!$A$1:$LI$1),FALSE)</f>
        <v>4441.2456869999996</v>
      </c>
      <c r="G1640" s="317">
        <f>+VLOOKUP($E1640,INV!$1:$1048576,MATCH(DATE(G$2,1,1),INV!$A$1:$LI$1),FALSE)</f>
        <v>4504.3878770000001</v>
      </c>
      <c r="H1640" s="317">
        <f>+VLOOKUP($E1640,INV!$1:$1048576,MATCH(DATE(H$2,1,1),INV!$A$1:$LI$1),FALSE)</f>
        <v>4587.9800939999996</v>
      </c>
      <c r="I1640" s="317">
        <f>+VLOOKUP($E1640,INV!$1:$1048576,MATCH(DATE(I$2,1,1),INV!$A$1:$LI$1),FALSE)</f>
        <v>4692.5514009999997</v>
      </c>
      <c r="J1640" s="317">
        <f>+VLOOKUP($E1640,INV!$1:$1048576,MATCH(DATE(J$2,1,1),INV!$A$1:$LI$1),FALSE)</f>
        <v>4807.018223</v>
      </c>
      <c r="K1640" s="317">
        <f>+VLOOKUP($E1640,INV!$1:$1048576,MATCH(DATE(K$2,1,1),INV!$A$1:$LI$1),FALSE)</f>
        <v>4923.2032349999999</v>
      </c>
      <c r="L1640" s="317">
        <f>+VLOOKUP($E1640,INV!$1:$1048576,MATCH(DATE(L$2,1,1),INV!$A$1:$LI$1),FALSE)</f>
        <v>5065.5443729999997</v>
      </c>
      <c r="M1640" s="317">
        <f>+VLOOKUP($E1640,INV!$1:$1048576,MATCH(DATE(M$2,1,1),INV!$A$1:$LI$1),FALSE)</f>
        <v>5216.8650280000002</v>
      </c>
      <c r="N1640" s="317">
        <f>+VLOOKUP($E1640,INV!$1:$1048576,MATCH(DATE(N$2,1,1),INV!$A$1:$LI$1),FALSE)</f>
        <v>5375.7023099999997</v>
      </c>
      <c r="O1640" s="317">
        <f>+VLOOKUP($E1640,INV!$1:$1048576,MATCH(DATE(O$2,1,1),INV!$A$1:$LI$1),FALSE)</f>
        <v>5537.0099309999996</v>
      </c>
      <c r="P1640" s="317">
        <f>+VLOOKUP($E1640,INV!$1:$1048576,MATCH(DATE(P$2,1,1),INV!$A$1:$LI$1),FALSE)</f>
        <v>5694.493598</v>
      </c>
      <c r="Q1640" s="317">
        <f>+VLOOKUP($E1640,INV!$1:$1048576,MATCH(DATE(Q$2,1,1),INV!$A$1:$LI$1),FALSE)</f>
        <v>5844.2461249999997</v>
      </c>
      <c r="R1640" s="317">
        <f>+VLOOKUP($E1640,INV!$1:$1048576,MATCH(DATE(R$2,1,1),INV!$A$1:$LI$1),FALSE)</f>
        <v>5985.3407660000003</v>
      </c>
      <c r="S1640" s="317">
        <f>+VLOOKUP($E1640,INV!$1:$1048576,MATCH(DATE(S$2,1,1),INV!$A$1:$LI$1),FALSE)</f>
        <v>6118.3110420000003</v>
      </c>
      <c r="T1640" s="317">
        <f>+VLOOKUP($E1640,INV!$1:$1048576,MATCH(DATE(T$2,1,1),INV!$A$1:$LI$1),FALSE)</f>
        <v>6244.4630450000004</v>
      </c>
      <c r="U1640" s="317">
        <f>+VLOOKUP($E1640,INV!$1:$1048576,MATCH(DATE(U$2,1,1),INV!$A$1:$LI$1),FALSE)</f>
        <v>6365.6373050000002</v>
      </c>
      <c r="V1640" s="317">
        <f>+VLOOKUP($E1640,INV!$1:$1048576,MATCH(DATE(V$2,1,1),INV!$A$1:$LI$1),FALSE)</f>
        <v>6484.2974869999998</v>
      </c>
      <c r="W1640" s="317">
        <f>+VLOOKUP($E1640,INV!$1:$1048576,MATCH(DATE(W$2,1,1),INV!$A$1:$LI$1),FALSE)</f>
        <v>6602.4105680000002</v>
      </c>
      <c r="X1640" s="317">
        <f>+VLOOKUP($E1640,INV!$1:$1048576,MATCH(DATE(X$2,1,1),INV!$A$1:$LI$1),FALSE)</f>
        <v>6721.824267</v>
      </c>
      <c r="Y1640" s="317">
        <f>+VLOOKUP($E1640,INV!$1:$1048576,MATCH(DATE(Y$2,1,1),INV!$A$1:$LI$1),FALSE)</f>
        <v>6844.0557250000002</v>
      </c>
      <c r="Z1640" s="317">
        <f>+VLOOKUP($E1640,INV!$1:$1048576,MATCH(DATE(Z$2,1,1),INV!$A$1:$LI$1),FALSE)</f>
        <v>6969.4759379999996</v>
      </c>
      <c r="AA1640" s="317">
        <f>+VLOOKUP($E1640,INV!$1:$1048576,MATCH(DATE(AA$2,1,1),INV!$A$1:$LI$1),FALSE)</f>
        <v>7099.8209870000001</v>
      </c>
      <c r="AB1640" s="317">
        <f>+VLOOKUP($E1640,INV!$1:$1048576,MATCH(DATE(AB$2,1,1),INV!$A$1:$LI$1),FALSE)</f>
        <v>7236.1533509999999</v>
      </c>
      <c r="AC1640" s="317">
        <f>+VLOOKUP($E1640,INV!$1:$1048576,MATCH(DATE(AC$2,1,1),INV!$A$1:$LI$1),FALSE)</f>
        <v>7379.1373590000003</v>
      </c>
      <c r="AD1640" s="317">
        <f>+VLOOKUP($E1640,INV!$1:$1048576,MATCH(DATE(AD$2,1,1),INV!$A$1:$LI$1),FALSE)</f>
        <v>7529.0312029999996</v>
      </c>
      <c r="AE1640" s="317">
        <f>+VLOOKUP($E1640,INV!$1:$1048576,MATCH(DATE(AE$2,1,1),INV!$A$1:$LI$1),FALSE)</f>
        <v>7683.5240700000004</v>
      </c>
      <c r="AF1640" s="317">
        <f>+VLOOKUP($E1640,INV!$1:$1048576,MATCH(DATE(AF$2,1,1),INV!$A$1:$LI$1),FALSE)</f>
        <v>7840.4247750000004</v>
      </c>
      <c r="AG1640" s="317">
        <f>+VLOOKUP($E1640,INV!$1:$1048576,MATCH(DATE(AG$2,1,1),INV!$A$1:$LI$1),FALSE)</f>
        <v>8001.1538769999997</v>
      </c>
      <c r="AH1640" s="317">
        <f>+VLOOKUP($E1640,INV!$1:$1048576,MATCH(DATE(AH$2,1,1),INV!$A$1:$LI$1),FALSE)</f>
        <v>8167.2896259999998</v>
      </c>
      <c r="AI1640" s="317">
        <f>+VLOOKUP($E1640,INV!$1:$1048576,MATCH(DATE(AI$2,1,1),INV!$A$1:$LI$1),FALSE)</f>
        <v>8339.6877449999993</v>
      </c>
      <c r="AJ1640" s="317">
        <f>+VLOOKUP($E1640,INV!$1:$1048576,MATCH(DATE(AJ$2,1,1),INV!$A$1:$LI$1),FALSE)</f>
        <v>8518.3284530000001</v>
      </c>
      <c r="AK1640" s="317">
        <f>+VLOOKUP($E1640,INV!$1:$1048576,MATCH(DATE(AK$2,1,1),INV!$A$1:$LI$1),FALSE)</f>
        <v>8702.6563580000002</v>
      </c>
      <c r="AL1640" s="317">
        <f>+VLOOKUP($E1640,INV!$1:$1048576,MATCH(DATE(AL$2,1,1),INV!$A$1:$LI$1),FALSE)</f>
        <v>8891.8545639999993</v>
      </c>
      <c r="AM1640" s="317">
        <f>+VLOOKUP($E1640,INV!$1:$1048576,MATCH(DATE(AM$2,1,1),INV!$A$1:$LI$1),FALSE)</f>
        <v>9084.9587800000008</v>
      </c>
      <c r="AN1640" s="317">
        <f>+VLOOKUP($E1640,INV!$1:$1048576,MATCH(DATE(AN$2,1,1),INV!$A$1:$LI$1),FALSE)</f>
        <v>9280.9110199999996</v>
      </c>
      <c r="AO1640" s="317">
        <f>+VLOOKUP($E1640,INV!$1:$1048576,MATCH(DATE(AO$2,1,1),INV!$A$1:$LI$1),FALSE)</f>
        <v>9478.5747900000006</v>
      </c>
    </row>
    <row r="1641" spans="1:41" ht="15" customHeight="1" x14ac:dyDescent="0.35">
      <c r="A1641" s="394"/>
      <c r="B1641" s="396"/>
      <c r="C1641" s="66" t="s">
        <v>724</v>
      </c>
      <c r="D1641" s="99"/>
      <c r="E1641" s="66" t="s">
        <v>3000</v>
      </c>
      <c r="F1641" s="318">
        <f>+VLOOKUP($E1641,INV!$1:$1048576,MATCH(DATE(F$2,1,1),INV!$A$1:$LI$1),FALSE)</f>
        <v>4274.2588409999998</v>
      </c>
      <c r="G1641" s="318">
        <f>+VLOOKUP($E1641,INV!$1:$1048576,MATCH(DATE(G$2,1,1),INV!$A$1:$LI$1),FALSE)</f>
        <v>4337.6388139999999</v>
      </c>
      <c r="H1641" s="318">
        <f>+VLOOKUP($E1641,INV!$1:$1048576,MATCH(DATE(H$2,1,1),INV!$A$1:$LI$1),FALSE)</f>
        <v>4422.0439669999996</v>
      </c>
      <c r="I1641" s="318">
        <f>+VLOOKUP($E1641,INV!$1:$1048576,MATCH(DATE(I$2,1,1),INV!$A$1:$LI$1),FALSE)</f>
        <v>4527.5512699999999</v>
      </c>
      <c r="J1641" s="318">
        <f>+VLOOKUP($E1641,INV!$1:$1048576,MATCH(DATE(J$2,1,1),INV!$A$1:$LI$1),FALSE)</f>
        <v>4642.5900680000004</v>
      </c>
      <c r="K1641" s="318">
        <f>+VLOOKUP($E1641,INV!$1:$1048576,MATCH(DATE(K$2,1,1),INV!$A$1:$LI$1),FALSE)</f>
        <v>4759.328297</v>
      </c>
      <c r="L1641" s="318">
        <f>+VLOOKUP($E1641,INV!$1:$1048576,MATCH(DATE(L$2,1,1),INV!$A$1:$LI$1),FALSE)</f>
        <v>4901.2612429999999</v>
      </c>
      <c r="M1641" s="318">
        <f>+VLOOKUP($E1641,INV!$1:$1048576,MATCH(DATE(M$2,1,1),INV!$A$1:$LI$1),FALSE)</f>
        <v>5051.6931489999997</v>
      </c>
      <c r="N1641" s="318">
        <f>+VLOOKUP($E1641,INV!$1:$1048576,MATCH(DATE(N$2,1,1),INV!$A$1:$LI$1),FALSE)</f>
        <v>5209.3188179999997</v>
      </c>
      <c r="O1641" s="318">
        <f>+VLOOKUP($E1641,INV!$1:$1048576,MATCH(DATE(O$2,1,1),INV!$A$1:$LI$1),FALSE)</f>
        <v>5369.2093020000002</v>
      </c>
      <c r="P1641" s="318">
        <f>+VLOOKUP($E1641,INV!$1:$1048576,MATCH(DATE(P$2,1,1),INV!$A$1:$LI$1),FALSE)</f>
        <v>5525.1134060000004</v>
      </c>
      <c r="Q1641" s="318">
        <f>+VLOOKUP($E1641,INV!$1:$1048576,MATCH(DATE(Q$2,1,1),INV!$A$1:$LI$1),FALSE)</f>
        <v>5673.2283269999998</v>
      </c>
      <c r="R1641" s="318">
        <f>+VLOOKUP($E1641,INV!$1:$1048576,MATCH(DATE(R$2,1,1),INV!$A$1:$LI$1),FALSE)</f>
        <v>5812.6132950000001</v>
      </c>
      <c r="S1641" s="318">
        <f>+VLOOKUP($E1641,INV!$1:$1048576,MATCH(DATE(S$2,1,1),INV!$A$1:$LI$1),FALSE)</f>
        <v>5943.7237910000003</v>
      </c>
      <c r="T1641" s="318">
        <f>+VLOOKUP($E1641,INV!$1:$1048576,MATCH(DATE(T$2,1,1),INV!$A$1:$LI$1),FALSE)</f>
        <v>6067.799145</v>
      </c>
      <c r="U1641" s="318">
        <f>+VLOOKUP($E1641,INV!$1:$1048576,MATCH(DATE(U$2,1,1),INV!$A$1:$LI$1),FALSE)</f>
        <v>6186.6255250000004</v>
      </c>
      <c r="V1641" s="318">
        <f>+VLOOKUP($E1641,INV!$1:$1048576,MATCH(DATE(V$2,1,1),INV!$A$1:$LI$1),FALSE)</f>
        <v>6302.2642089999999</v>
      </c>
      <c r="W1641" s="318">
        <f>+VLOOKUP($E1641,INV!$1:$1048576,MATCH(DATE(W$2,1,1),INV!$A$1:$LI$1),FALSE)</f>
        <v>6416.8067309999997</v>
      </c>
      <c r="X1641" s="318">
        <f>+VLOOKUP($E1641,INV!$1:$1048576,MATCH(DATE(X$2,1,1),INV!$A$1:$LI$1),FALSE)</f>
        <v>6532.1742130000002</v>
      </c>
      <c r="Y1641" s="318">
        <f>+VLOOKUP($E1641,INV!$1:$1048576,MATCH(DATE(Y$2,1,1),INV!$A$1:$LI$1),FALSE)</f>
        <v>6649.9058930000001</v>
      </c>
      <c r="Z1641" s="318">
        <f>+VLOOKUP($E1641,INV!$1:$1048576,MATCH(DATE(Z$2,1,1),INV!$A$1:$LI$1),FALSE)</f>
        <v>6770.4106350000002</v>
      </c>
      <c r="AA1641" s="318">
        <f>+VLOOKUP($E1641,INV!$1:$1048576,MATCH(DATE(AA$2,1,1),INV!$A$1:$LI$1),FALSE)</f>
        <v>6895.3748740000001</v>
      </c>
      <c r="AB1641" s="318">
        <f>+VLOOKUP($E1641,INV!$1:$1048576,MATCH(DATE(AB$2,1,1),INV!$A$1:$LI$1),FALSE)</f>
        <v>7025.8342009999997</v>
      </c>
      <c r="AC1641" s="318">
        <f>+VLOOKUP($E1641,INV!$1:$1048576,MATCH(DATE(AC$2,1,1),INV!$A$1:$LI$1),FALSE)</f>
        <v>7162.4250400000001</v>
      </c>
      <c r="AD1641" s="318">
        <f>+VLOOKUP($E1641,INV!$1:$1048576,MATCH(DATE(AD$2,1,1),INV!$A$1:$LI$1),FALSE)</f>
        <v>7305.3695760000001</v>
      </c>
      <c r="AE1641" s="318">
        <f>+VLOOKUP($E1641,INV!$1:$1048576,MATCH(DATE(AE$2,1,1),INV!$A$1:$LI$1),FALSE)</f>
        <v>7452.4128209999999</v>
      </c>
      <c r="AF1641" s="318">
        <f>+VLOOKUP($E1641,INV!$1:$1048576,MATCH(DATE(AF$2,1,1),INV!$A$1:$LI$1),FALSE)</f>
        <v>7604.1107089999996</v>
      </c>
      <c r="AG1641" s="318">
        <f>+VLOOKUP($E1641,INV!$1:$1048576,MATCH(DATE(AG$2,1,1),INV!$A$1:$LI$1),FALSE)</f>
        <v>7761.1454279999998</v>
      </c>
      <c r="AH1641" s="318">
        <f>+VLOOKUP($E1641,INV!$1:$1048576,MATCH(DATE(AH$2,1,1),INV!$A$1:$LI$1),FALSE)</f>
        <v>7924.2320520000003</v>
      </c>
      <c r="AI1641" s="318">
        <f>+VLOOKUP($E1641,INV!$1:$1048576,MATCH(DATE(AI$2,1,1),INV!$A$1:$LI$1),FALSE)</f>
        <v>8093.7837399999999</v>
      </c>
      <c r="AJ1641" s="318">
        <f>+VLOOKUP($E1641,INV!$1:$1048576,MATCH(DATE(AJ$2,1,1),INV!$A$1:$LI$1),FALSE)</f>
        <v>8269.6207799999993</v>
      </c>
      <c r="AK1641" s="318">
        <f>+VLOOKUP($E1641,INV!$1:$1048576,MATCH(DATE(AK$2,1,1),INV!$A$1:$LI$1),FALSE)</f>
        <v>8451.1533479999998</v>
      </c>
      <c r="AL1641" s="318">
        <f>+VLOOKUP($E1641,INV!$1:$1048576,MATCH(DATE(AL$2,1,1),INV!$A$1:$LI$1),FALSE)</f>
        <v>8637.5726579999991</v>
      </c>
      <c r="AM1641" s="318">
        <f>+VLOOKUP($E1641,INV!$1:$1048576,MATCH(DATE(AM$2,1,1),INV!$A$1:$LI$1),FALSE)</f>
        <v>8827.9318579999999</v>
      </c>
      <c r="AN1641" s="318">
        <f>+VLOOKUP($E1641,INV!$1:$1048576,MATCH(DATE(AN$2,1,1),INV!$A$1:$LI$1),FALSE)</f>
        <v>9021.1890760000006</v>
      </c>
      <c r="AO1641" s="318">
        <f>+VLOOKUP($E1641,INV!$1:$1048576,MATCH(DATE(AO$2,1,1),INV!$A$1:$LI$1),FALSE)</f>
        <v>9216.2208339999997</v>
      </c>
    </row>
    <row r="1642" spans="1:41" ht="15" customHeight="1" x14ac:dyDescent="0.35">
      <c r="A1642" s="394"/>
      <c r="B1642" s="396"/>
      <c r="C1642" s="66" t="s">
        <v>725</v>
      </c>
      <c r="D1642" s="99"/>
      <c r="E1642" s="66" t="s">
        <v>3001</v>
      </c>
      <c r="F1642" s="318">
        <f>+VLOOKUP($E1642,INV!$1:$1048576,MATCH(DATE(F$2,1,1),INV!$A$1:$LI$1),FALSE)</f>
        <v>166.9868463</v>
      </c>
      <c r="G1642" s="318">
        <f>+VLOOKUP($E1642,INV!$1:$1048576,MATCH(DATE(G$2,1,1),INV!$A$1:$LI$1),FALSE)</f>
        <v>166.74906340000001</v>
      </c>
      <c r="H1642" s="318">
        <f>+VLOOKUP($E1642,INV!$1:$1048576,MATCH(DATE(H$2,1,1),INV!$A$1:$LI$1),FALSE)</f>
        <v>165.9361274</v>
      </c>
      <c r="I1642" s="318">
        <f>+VLOOKUP($E1642,INV!$1:$1048576,MATCH(DATE(I$2,1,1),INV!$A$1:$LI$1),FALSE)</f>
        <v>165.0001316</v>
      </c>
      <c r="J1642" s="318">
        <f>+VLOOKUP($E1642,INV!$1:$1048576,MATCH(DATE(J$2,1,1),INV!$A$1:$LI$1),FALSE)</f>
        <v>164.42815469999999</v>
      </c>
      <c r="K1642" s="318">
        <f>+VLOOKUP($E1642,INV!$1:$1048576,MATCH(DATE(K$2,1,1),INV!$A$1:$LI$1),FALSE)</f>
        <v>163.87493720000001</v>
      </c>
      <c r="L1642" s="318">
        <f>+VLOOKUP($E1642,INV!$1:$1048576,MATCH(DATE(L$2,1,1),INV!$A$1:$LI$1),FALSE)</f>
        <v>164.28312980000001</v>
      </c>
      <c r="M1642" s="318">
        <f>+VLOOKUP($E1642,INV!$1:$1048576,MATCH(DATE(M$2,1,1),INV!$A$1:$LI$1),FALSE)</f>
        <v>165.17187920000001</v>
      </c>
      <c r="N1642" s="318">
        <f>+VLOOKUP($E1642,INV!$1:$1048576,MATCH(DATE(N$2,1,1),INV!$A$1:$LI$1),FALSE)</f>
        <v>166.3834918</v>
      </c>
      <c r="O1642" s="318">
        <f>+VLOOKUP($E1642,INV!$1:$1048576,MATCH(DATE(O$2,1,1),INV!$A$1:$LI$1),FALSE)</f>
        <v>167.8006283</v>
      </c>
      <c r="P1642" s="318">
        <f>+VLOOKUP($E1642,INV!$1:$1048576,MATCH(DATE(P$2,1,1),INV!$A$1:$LI$1),FALSE)</f>
        <v>169.38019170000001</v>
      </c>
      <c r="Q1642" s="318">
        <f>+VLOOKUP($E1642,INV!$1:$1048576,MATCH(DATE(Q$2,1,1),INV!$A$1:$LI$1),FALSE)</f>
        <v>171.01779790000001</v>
      </c>
      <c r="R1642" s="318">
        <f>+VLOOKUP($E1642,INV!$1:$1048576,MATCH(DATE(R$2,1,1),INV!$A$1:$LI$1),FALSE)</f>
        <v>172.7274711</v>
      </c>
      <c r="S1642" s="318">
        <f>+VLOOKUP($E1642,INV!$1:$1048576,MATCH(DATE(S$2,1,1),INV!$A$1:$LI$1),FALSE)</f>
        <v>174.58725129999999</v>
      </c>
      <c r="T1642" s="318">
        <f>+VLOOKUP($E1642,INV!$1:$1048576,MATCH(DATE(T$2,1,1),INV!$A$1:$LI$1),FALSE)</f>
        <v>176.66389989999999</v>
      </c>
      <c r="U1642" s="318">
        <f>+VLOOKUP($E1642,INV!$1:$1048576,MATCH(DATE(U$2,1,1),INV!$A$1:$LI$1),FALSE)</f>
        <v>179.01178049999999</v>
      </c>
      <c r="V1642" s="318">
        <f>+VLOOKUP($E1642,INV!$1:$1048576,MATCH(DATE(V$2,1,1),INV!$A$1:$LI$1),FALSE)</f>
        <v>182.03327820000001</v>
      </c>
      <c r="W1642" s="318">
        <f>+VLOOKUP($E1642,INV!$1:$1048576,MATCH(DATE(W$2,1,1),INV!$A$1:$LI$1),FALSE)</f>
        <v>185.6038369</v>
      </c>
      <c r="X1642" s="318">
        <f>+VLOOKUP($E1642,INV!$1:$1048576,MATCH(DATE(X$2,1,1),INV!$A$1:$LI$1),FALSE)</f>
        <v>189.65005439999999</v>
      </c>
      <c r="Y1642" s="318">
        <f>+VLOOKUP($E1642,INV!$1:$1048576,MATCH(DATE(Y$2,1,1),INV!$A$1:$LI$1),FALSE)</f>
        <v>194.1498316</v>
      </c>
      <c r="Z1642" s="318">
        <f>+VLOOKUP($E1642,INV!$1:$1048576,MATCH(DATE(Z$2,1,1),INV!$A$1:$LI$1),FALSE)</f>
        <v>199.06530280000001</v>
      </c>
      <c r="AA1642" s="318">
        <f>+VLOOKUP($E1642,INV!$1:$1048576,MATCH(DATE(AA$2,1,1),INV!$A$1:$LI$1),FALSE)</f>
        <v>204.4461125</v>
      </c>
      <c r="AB1642" s="318">
        <f>+VLOOKUP($E1642,INV!$1:$1048576,MATCH(DATE(AB$2,1,1),INV!$A$1:$LI$1),FALSE)</f>
        <v>210.31914950000001</v>
      </c>
      <c r="AC1642" s="318">
        <f>+VLOOKUP($E1642,INV!$1:$1048576,MATCH(DATE(AC$2,1,1),INV!$A$1:$LI$1),FALSE)</f>
        <v>216.71231940000001</v>
      </c>
      <c r="AD1642" s="318">
        <f>+VLOOKUP($E1642,INV!$1:$1048576,MATCH(DATE(AD$2,1,1),INV!$A$1:$LI$1),FALSE)</f>
        <v>223.66162790000001</v>
      </c>
      <c r="AE1642" s="318">
        <f>+VLOOKUP($E1642,INV!$1:$1048576,MATCH(DATE(AE$2,1,1),INV!$A$1:$LI$1),FALSE)</f>
        <v>231.1112492</v>
      </c>
      <c r="AF1642" s="318">
        <f>+VLOOKUP($E1642,INV!$1:$1048576,MATCH(DATE(AF$2,1,1),INV!$A$1:$LI$1),FALSE)</f>
        <v>236.31406569999999</v>
      </c>
      <c r="AG1642" s="318">
        <f>+VLOOKUP($E1642,INV!$1:$1048576,MATCH(DATE(AG$2,1,1),INV!$A$1:$LI$1),FALSE)</f>
        <v>240.0084492</v>
      </c>
      <c r="AH1642" s="318">
        <f>+VLOOKUP($E1642,INV!$1:$1048576,MATCH(DATE(AH$2,1,1),INV!$A$1:$LI$1),FALSE)</f>
        <v>243.05757439999999</v>
      </c>
      <c r="AI1642" s="318">
        <f>+VLOOKUP($E1642,INV!$1:$1048576,MATCH(DATE(AI$2,1,1),INV!$A$1:$LI$1),FALSE)</f>
        <v>245.90400450000001</v>
      </c>
      <c r="AJ1642" s="318">
        <f>+VLOOKUP($E1642,INV!$1:$1048576,MATCH(DATE(AJ$2,1,1),INV!$A$1:$LI$1),FALSE)</f>
        <v>248.7076734</v>
      </c>
      <c r="AK1642" s="318">
        <f>+VLOOKUP($E1642,INV!$1:$1048576,MATCH(DATE(AK$2,1,1),INV!$A$1:$LI$1),FALSE)</f>
        <v>251.50300999999999</v>
      </c>
      <c r="AL1642" s="318">
        <f>+VLOOKUP($E1642,INV!$1:$1048576,MATCH(DATE(AL$2,1,1),INV!$A$1:$LI$1),FALSE)</f>
        <v>254.2819059</v>
      </c>
      <c r="AM1642" s="318">
        <f>+VLOOKUP($E1642,INV!$1:$1048576,MATCH(DATE(AM$2,1,1),INV!$A$1:$LI$1),FALSE)</f>
        <v>257.02692200000001</v>
      </c>
      <c r="AN1642" s="318">
        <f>+VLOOKUP($E1642,INV!$1:$1048576,MATCH(DATE(AN$2,1,1),INV!$A$1:$LI$1),FALSE)</f>
        <v>259.72194380000002</v>
      </c>
      <c r="AO1642" s="318">
        <f>+VLOOKUP($E1642,INV!$1:$1048576,MATCH(DATE(AO$2,1,1),INV!$A$1:$LI$1),FALSE)</f>
        <v>262.35395510000001</v>
      </c>
    </row>
    <row r="1643" spans="1:41" s="92" customFormat="1" ht="15" customHeight="1" x14ac:dyDescent="0.35">
      <c r="A1643" s="394"/>
      <c r="B1643" s="396"/>
      <c r="C1643" s="75" t="s">
        <v>784</v>
      </c>
      <c r="D1643" s="132"/>
      <c r="E1643" s="75" t="s">
        <v>938</v>
      </c>
      <c r="F1643" s="317">
        <f>+VLOOKUP($E1643,INV!$1:$1048576,MATCH(DATE(F$2,1,1),INV!$A$1:$LI$1),FALSE)</f>
        <v>234766.7548</v>
      </c>
      <c r="G1643" s="317">
        <f>+VLOOKUP($E1643,INV!$1:$1048576,MATCH(DATE(G$2,1,1),INV!$A$1:$LI$1),FALSE)</f>
        <v>239094.27119999999</v>
      </c>
      <c r="H1643" s="317">
        <f>+VLOOKUP($E1643,INV!$1:$1048576,MATCH(DATE(H$2,1,1),INV!$A$1:$LI$1),FALSE)</f>
        <v>244055.75140000001</v>
      </c>
      <c r="I1643" s="317">
        <f>+VLOOKUP($E1643,INV!$1:$1048576,MATCH(DATE(I$2,1,1),INV!$A$1:$LI$1),FALSE)</f>
        <v>249145.7353</v>
      </c>
      <c r="J1643" s="317">
        <f>+VLOOKUP($E1643,INV!$1:$1048576,MATCH(DATE(J$2,1,1),INV!$A$1:$LI$1),FALSE)</f>
        <v>255035.98759999999</v>
      </c>
      <c r="K1643" s="317">
        <f>+VLOOKUP($E1643,INV!$1:$1048576,MATCH(DATE(K$2,1,1),INV!$A$1:$LI$1),FALSE)</f>
        <v>262593.04090000002</v>
      </c>
      <c r="L1643" s="317">
        <f>+VLOOKUP($E1643,INV!$1:$1048576,MATCH(DATE(L$2,1,1),INV!$A$1:$LI$1),FALSE)</f>
        <v>270746.1874</v>
      </c>
      <c r="M1643" s="317">
        <f>+VLOOKUP($E1643,INV!$1:$1048576,MATCH(DATE(M$2,1,1),INV!$A$1:$LI$1),FALSE)</f>
        <v>279485.96010000003</v>
      </c>
      <c r="N1643" s="317">
        <f>+VLOOKUP($E1643,INV!$1:$1048576,MATCH(DATE(N$2,1,1),INV!$A$1:$LI$1),FALSE)</f>
        <v>288789.9572</v>
      </c>
      <c r="O1643" s="317">
        <f>+VLOOKUP($E1643,INV!$1:$1048576,MATCH(DATE(O$2,1,1),INV!$A$1:$LI$1),FALSE)</f>
        <v>298467.83010000002</v>
      </c>
      <c r="P1643" s="317">
        <f>+VLOOKUP($E1643,INV!$1:$1048576,MATCH(DATE(P$2,1,1),INV!$A$1:$LI$1),FALSE)</f>
        <v>308236.45240000001</v>
      </c>
      <c r="Q1643" s="317">
        <f>+VLOOKUP($E1643,INV!$1:$1048576,MATCH(DATE(Q$2,1,1),INV!$A$1:$LI$1),FALSE)</f>
        <v>317942.71189999999</v>
      </c>
      <c r="R1643" s="317">
        <f>+VLOOKUP($E1643,INV!$1:$1048576,MATCH(DATE(R$2,1,1),INV!$A$1:$LI$1),FALSE)</f>
        <v>327560.44469999999</v>
      </c>
      <c r="S1643" s="317">
        <f>+VLOOKUP($E1643,INV!$1:$1048576,MATCH(DATE(S$2,1,1),INV!$A$1:$LI$1),FALSE)</f>
        <v>337135.20140000002</v>
      </c>
      <c r="T1643" s="317">
        <f>+VLOOKUP($E1643,INV!$1:$1048576,MATCH(DATE(T$2,1,1),INV!$A$1:$LI$1),FALSE)</f>
        <v>346746.01160000003</v>
      </c>
      <c r="U1643" s="317">
        <f>+VLOOKUP($E1643,INV!$1:$1048576,MATCH(DATE(U$2,1,1),INV!$A$1:$LI$1),FALSE)</f>
        <v>356486.03220000002</v>
      </c>
      <c r="V1643" s="317">
        <f>+VLOOKUP($E1643,INV!$1:$1048576,MATCH(DATE(V$2,1,1),INV!$A$1:$LI$1),FALSE)</f>
        <v>366451.3677</v>
      </c>
      <c r="W1643" s="317">
        <f>+VLOOKUP($E1643,INV!$1:$1048576,MATCH(DATE(W$2,1,1),INV!$A$1:$LI$1),FALSE)</f>
        <v>376728.15019999997</v>
      </c>
      <c r="X1643" s="317">
        <f>+VLOOKUP($E1643,INV!$1:$1048576,MATCH(DATE(X$2,1,1),INV!$A$1:$LI$1),FALSE)</f>
        <v>387391.59210000001</v>
      </c>
      <c r="Y1643" s="317">
        <f>+VLOOKUP($E1643,INV!$1:$1048576,MATCH(DATE(Y$2,1,1),INV!$A$1:$LI$1),FALSE)</f>
        <v>398499.5466</v>
      </c>
      <c r="Z1643" s="317">
        <f>+VLOOKUP($E1643,INV!$1:$1048576,MATCH(DATE(Z$2,1,1),INV!$A$1:$LI$1),FALSE)</f>
        <v>410072.71529999998</v>
      </c>
      <c r="AA1643" s="317">
        <f>+VLOOKUP($E1643,INV!$1:$1048576,MATCH(DATE(AA$2,1,1),INV!$A$1:$LI$1),FALSE)</f>
        <v>422157.35110000003</v>
      </c>
      <c r="AB1643" s="317">
        <f>+VLOOKUP($E1643,INV!$1:$1048576,MATCH(DATE(AB$2,1,1),INV!$A$1:$LI$1),FALSE)</f>
        <v>434791.0502</v>
      </c>
      <c r="AC1643" s="317">
        <f>+VLOOKUP($E1643,INV!$1:$1048576,MATCH(DATE(AC$2,1,1),INV!$A$1:$LI$1),FALSE)</f>
        <v>448002.18339999998</v>
      </c>
      <c r="AD1643" s="317">
        <f>+VLOOKUP($E1643,INV!$1:$1048576,MATCH(DATE(AD$2,1,1),INV!$A$1:$LI$1),FALSE)</f>
        <v>461805.14360000001</v>
      </c>
      <c r="AE1643" s="317">
        <f>+VLOOKUP($E1643,INV!$1:$1048576,MATCH(DATE(AE$2,1,1),INV!$A$1:$LI$1),FALSE)</f>
        <v>476141.087</v>
      </c>
      <c r="AF1643" s="317">
        <f>+VLOOKUP($E1643,INV!$1:$1048576,MATCH(DATE(AF$2,1,1),INV!$A$1:$LI$1),FALSE)</f>
        <v>490614.41100000002</v>
      </c>
      <c r="AG1643" s="317">
        <f>+VLOOKUP($E1643,INV!$1:$1048576,MATCH(DATE(AG$2,1,1),INV!$A$1:$LI$1),FALSE)</f>
        <v>505077.8126</v>
      </c>
      <c r="AH1643" s="317">
        <f>+VLOOKUP($E1643,INV!$1:$1048576,MATCH(DATE(AH$2,1,1),INV!$A$1:$LI$1),FALSE)</f>
        <v>519539.04450000002</v>
      </c>
      <c r="AI1643" s="317">
        <f>+VLOOKUP($E1643,INV!$1:$1048576,MATCH(DATE(AI$2,1,1),INV!$A$1:$LI$1),FALSE)</f>
        <v>534031.48140000005</v>
      </c>
      <c r="AJ1643" s="317">
        <f>+VLOOKUP($E1643,INV!$1:$1048576,MATCH(DATE(AJ$2,1,1),INV!$A$1:$LI$1),FALSE)</f>
        <v>548559.89439999999</v>
      </c>
      <c r="AK1643" s="317">
        <f>+VLOOKUP($E1643,INV!$1:$1048576,MATCH(DATE(AK$2,1,1),INV!$A$1:$LI$1),FALSE)</f>
        <v>563100.25450000004</v>
      </c>
      <c r="AL1643" s="317">
        <f>+VLOOKUP($E1643,INV!$1:$1048576,MATCH(DATE(AL$2,1,1),INV!$A$1:$LI$1),FALSE)</f>
        <v>577611.12970000005</v>
      </c>
      <c r="AM1643" s="317">
        <f>+VLOOKUP($E1643,INV!$1:$1048576,MATCH(DATE(AM$2,1,1),INV!$A$1:$LI$1),FALSE)</f>
        <v>592041.17409999995</v>
      </c>
      <c r="AN1643" s="317">
        <f>+VLOOKUP($E1643,INV!$1:$1048576,MATCH(DATE(AN$2,1,1),INV!$A$1:$LI$1),FALSE)</f>
        <v>606333.4595</v>
      </c>
      <c r="AO1643" s="317">
        <f>+VLOOKUP($E1643,INV!$1:$1048576,MATCH(DATE(AO$2,1,1),INV!$A$1:$LI$1),FALSE)</f>
        <v>620426.95409999997</v>
      </c>
    </row>
    <row r="1644" spans="1:41" ht="15" customHeight="1" x14ac:dyDescent="0.35">
      <c r="A1644" s="394"/>
      <c r="B1644" s="396"/>
      <c r="C1644" s="66" t="s">
        <v>726</v>
      </c>
      <c r="D1644" s="99"/>
      <c r="E1644" s="66" t="s">
        <v>939</v>
      </c>
      <c r="F1644" s="318">
        <f>+VLOOKUP($E1644,INV!$1:$1048576,MATCH(DATE(F$2,1,1),INV!$A$1:$LI$1),FALSE)</f>
        <v>6744.7354130000003</v>
      </c>
      <c r="G1644" s="318">
        <f>+VLOOKUP($E1644,INV!$1:$1048576,MATCH(DATE(G$2,1,1),INV!$A$1:$LI$1),FALSE)</f>
        <v>6876.2361279999996</v>
      </c>
      <c r="H1644" s="318">
        <f>+VLOOKUP($E1644,INV!$1:$1048576,MATCH(DATE(H$2,1,1),INV!$A$1:$LI$1),FALSE)</f>
        <v>7030.2465080000002</v>
      </c>
      <c r="I1644" s="318">
        <f>+VLOOKUP($E1644,INV!$1:$1048576,MATCH(DATE(I$2,1,1),INV!$A$1:$LI$1),FALSE)</f>
        <v>7187.8036739999998</v>
      </c>
      <c r="J1644" s="318">
        <f>+VLOOKUP($E1644,INV!$1:$1048576,MATCH(DATE(J$2,1,1),INV!$A$1:$LI$1),FALSE)</f>
        <v>7361.9226600000002</v>
      </c>
      <c r="K1644" s="318">
        <f>+VLOOKUP($E1644,INV!$1:$1048576,MATCH(DATE(K$2,1,1),INV!$A$1:$LI$1),FALSE)</f>
        <v>7577.911462</v>
      </c>
      <c r="L1644" s="318">
        <f>+VLOOKUP($E1644,INV!$1:$1048576,MATCH(DATE(L$2,1,1),INV!$A$1:$LI$1),FALSE)</f>
        <v>7813.5222160000003</v>
      </c>
      <c r="M1644" s="318">
        <f>+VLOOKUP($E1644,INV!$1:$1048576,MATCH(DATE(M$2,1,1),INV!$A$1:$LI$1),FALSE)</f>
        <v>8060.2834780000003</v>
      </c>
      <c r="N1644" s="318">
        <f>+VLOOKUP($E1644,INV!$1:$1048576,MATCH(DATE(N$2,1,1),INV!$A$1:$LI$1),FALSE)</f>
        <v>8316.7776279999998</v>
      </c>
      <c r="O1644" s="318">
        <f>+VLOOKUP($E1644,INV!$1:$1048576,MATCH(DATE(O$2,1,1),INV!$A$1:$LI$1),FALSE)</f>
        <v>8577.0327500000003</v>
      </c>
      <c r="P1644" s="318">
        <f>+VLOOKUP($E1644,INV!$1:$1048576,MATCH(DATE(P$2,1,1),INV!$A$1:$LI$1),FALSE)</f>
        <v>8833.4994470000001</v>
      </c>
      <c r="Q1644" s="318">
        <f>+VLOOKUP($E1644,INV!$1:$1048576,MATCH(DATE(Q$2,1,1),INV!$A$1:$LI$1),FALSE)</f>
        <v>9080.1630139999997</v>
      </c>
      <c r="R1644" s="318">
        <f>+VLOOKUP($E1644,INV!$1:$1048576,MATCH(DATE(R$2,1,1),INV!$A$1:$LI$1),FALSE)</f>
        <v>9314.8500120000008</v>
      </c>
      <c r="S1644" s="318">
        <f>+VLOOKUP($E1644,INV!$1:$1048576,MATCH(DATE(S$2,1,1),INV!$A$1:$LI$1),FALSE)</f>
        <v>9537.3686760000001</v>
      </c>
      <c r="T1644" s="318">
        <f>+VLOOKUP($E1644,INV!$1:$1048576,MATCH(DATE(T$2,1,1),INV!$A$1:$LI$1),FALSE)</f>
        <v>9748.6881990000002</v>
      </c>
      <c r="U1644" s="318">
        <f>+VLOOKUP($E1644,INV!$1:$1048576,MATCH(DATE(U$2,1,1),INV!$A$1:$LI$1),FALSE)</f>
        <v>9950.7187329999997</v>
      </c>
      <c r="V1644" s="318">
        <f>+VLOOKUP($E1644,INV!$1:$1048576,MATCH(DATE(V$2,1,1),INV!$A$1:$LI$1),FALSE)</f>
        <v>10146.092210000001</v>
      </c>
      <c r="W1644" s="318">
        <f>+VLOOKUP($E1644,INV!$1:$1048576,MATCH(DATE(W$2,1,1),INV!$A$1:$LI$1),FALSE)</f>
        <v>10337.71535</v>
      </c>
      <c r="X1644" s="318">
        <f>+VLOOKUP($E1644,INV!$1:$1048576,MATCH(DATE(X$2,1,1),INV!$A$1:$LI$1),FALSE)</f>
        <v>10528.35145</v>
      </c>
      <c r="Y1644" s="318">
        <f>+VLOOKUP($E1644,INV!$1:$1048576,MATCH(DATE(Y$2,1,1),INV!$A$1:$LI$1),FALSE)</f>
        <v>10720.28104</v>
      </c>
      <c r="Z1644" s="318">
        <f>+VLOOKUP($E1644,INV!$1:$1048576,MATCH(DATE(Z$2,1,1),INV!$A$1:$LI$1),FALSE)</f>
        <v>10913.8735</v>
      </c>
      <c r="AA1644" s="318">
        <f>+VLOOKUP($E1644,INV!$1:$1048576,MATCH(DATE(AA$2,1,1),INV!$A$1:$LI$1),FALSE)</f>
        <v>11112.1036</v>
      </c>
      <c r="AB1644" s="318">
        <f>+VLOOKUP($E1644,INV!$1:$1048576,MATCH(DATE(AB$2,1,1),INV!$A$1:$LI$1),FALSE)</f>
        <v>11316.64877</v>
      </c>
      <c r="AC1644" s="318">
        <f>+VLOOKUP($E1644,INV!$1:$1048576,MATCH(DATE(AC$2,1,1),INV!$A$1:$LI$1),FALSE)</f>
        <v>11528.614</v>
      </c>
      <c r="AD1644" s="318">
        <f>+VLOOKUP($E1644,INV!$1:$1048576,MATCH(DATE(AD$2,1,1),INV!$A$1:$LI$1),FALSE)</f>
        <v>11748.51995</v>
      </c>
      <c r="AE1644" s="318">
        <f>+VLOOKUP($E1644,INV!$1:$1048576,MATCH(DATE(AE$2,1,1),INV!$A$1:$LI$1),FALSE)</f>
        <v>11972.402169999999</v>
      </c>
      <c r="AF1644" s="318">
        <f>+VLOOKUP($E1644,INV!$1:$1048576,MATCH(DATE(AF$2,1,1),INV!$A$1:$LI$1),FALSE)</f>
        <v>12201.388499999999</v>
      </c>
      <c r="AG1644" s="318">
        <f>+VLOOKUP($E1644,INV!$1:$1048576,MATCH(DATE(AG$2,1,1),INV!$A$1:$LI$1),FALSE)</f>
        <v>12436.597949999999</v>
      </c>
      <c r="AH1644" s="318">
        <f>+VLOOKUP($E1644,INV!$1:$1048576,MATCH(DATE(AH$2,1,1),INV!$A$1:$LI$1),FALSE)</f>
        <v>12679.396290000001</v>
      </c>
      <c r="AI1644" s="318">
        <f>+VLOOKUP($E1644,INV!$1:$1048576,MATCH(DATE(AI$2,1,1),INV!$A$1:$LI$1),FALSE)</f>
        <v>12930.960650000001</v>
      </c>
      <c r="AJ1644" s="318">
        <f>+VLOOKUP($E1644,INV!$1:$1048576,MATCH(DATE(AJ$2,1,1),INV!$A$1:$LI$1),FALSE)</f>
        <v>13191.65884</v>
      </c>
      <c r="AK1644" s="318">
        <f>+VLOOKUP($E1644,INV!$1:$1048576,MATCH(DATE(AK$2,1,1),INV!$A$1:$LI$1),FALSE)</f>
        <v>13461.16361</v>
      </c>
      <c r="AL1644" s="318">
        <f>+VLOOKUP($E1644,INV!$1:$1048576,MATCH(DATE(AL$2,1,1),INV!$A$1:$LI$1),FALSE)</f>
        <v>13738.66742</v>
      </c>
      <c r="AM1644" s="318">
        <f>+VLOOKUP($E1644,INV!$1:$1048576,MATCH(DATE(AM$2,1,1),INV!$A$1:$LI$1),FALSE)</f>
        <v>14023.00309</v>
      </c>
      <c r="AN1644" s="318">
        <f>+VLOOKUP($E1644,INV!$1:$1048576,MATCH(DATE(AN$2,1,1),INV!$A$1:$LI$1),FALSE)</f>
        <v>14312.730610000001</v>
      </c>
      <c r="AO1644" s="318">
        <f>+VLOOKUP($E1644,INV!$1:$1048576,MATCH(DATE(AO$2,1,1),INV!$A$1:$LI$1),FALSE)</f>
        <v>14606.181640000001</v>
      </c>
    </row>
    <row r="1645" spans="1:41" ht="15" customHeight="1" x14ac:dyDescent="0.35">
      <c r="A1645" s="394"/>
      <c r="B1645" s="396"/>
      <c r="C1645" s="66" t="s">
        <v>727</v>
      </c>
      <c r="D1645" s="99"/>
      <c r="E1645" s="66" t="s">
        <v>940</v>
      </c>
      <c r="F1645" s="318">
        <f>+VLOOKUP($E1645,INV!$1:$1048576,MATCH(DATE(F$2,1,1),INV!$A$1:$LI$1),FALSE)</f>
        <v>36320.795899999997</v>
      </c>
      <c r="G1645" s="318">
        <f>+VLOOKUP($E1645,INV!$1:$1048576,MATCH(DATE(G$2,1,1),INV!$A$1:$LI$1),FALSE)</f>
        <v>37451.344700000001</v>
      </c>
      <c r="H1645" s="318">
        <f>+VLOOKUP($E1645,INV!$1:$1048576,MATCH(DATE(H$2,1,1),INV!$A$1:$LI$1),FALSE)</f>
        <v>38784.693899999998</v>
      </c>
      <c r="I1645" s="318">
        <f>+VLOOKUP($E1645,INV!$1:$1048576,MATCH(DATE(I$2,1,1),INV!$A$1:$LI$1),FALSE)</f>
        <v>40073.159290000003</v>
      </c>
      <c r="J1645" s="318">
        <f>+VLOOKUP($E1645,INV!$1:$1048576,MATCH(DATE(J$2,1,1),INV!$A$1:$LI$1),FALSE)</f>
        <v>41512.190880000002</v>
      </c>
      <c r="K1645" s="318">
        <f>+VLOOKUP($E1645,INV!$1:$1048576,MATCH(DATE(K$2,1,1),INV!$A$1:$LI$1),FALSE)</f>
        <v>43323.020709999997</v>
      </c>
      <c r="L1645" s="318">
        <f>+VLOOKUP($E1645,INV!$1:$1048576,MATCH(DATE(L$2,1,1),INV!$A$1:$LI$1),FALSE)</f>
        <v>45054.26498</v>
      </c>
      <c r="M1645" s="318">
        <f>+VLOOKUP($E1645,INV!$1:$1048576,MATCH(DATE(M$2,1,1),INV!$A$1:$LI$1),FALSE)</f>
        <v>46762.198409999997</v>
      </c>
      <c r="N1645" s="318">
        <f>+VLOOKUP($E1645,INV!$1:$1048576,MATCH(DATE(N$2,1,1),INV!$A$1:$LI$1),FALSE)</f>
        <v>48489.763050000001</v>
      </c>
      <c r="O1645" s="318">
        <f>+VLOOKUP($E1645,INV!$1:$1048576,MATCH(DATE(O$2,1,1),INV!$A$1:$LI$1),FALSE)</f>
        <v>50176.07</v>
      </c>
      <c r="P1645" s="318">
        <f>+VLOOKUP($E1645,INV!$1:$1048576,MATCH(DATE(P$2,1,1),INV!$A$1:$LI$1),FALSE)</f>
        <v>51711.272060000003</v>
      </c>
      <c r="Q1645" s="318">
        <f>+VLOOKUP($E1645,INV!$1:$1048576,MATCH(DATE(Q$2,1,1),INV!$A$1:$LI$1),FALSE)</f>
        <v>53084.563719999998</v>
      </c>
      <c r="R1645" s="318">
        <f>+VLOOKUP($E1645,INV!$1:$1048576,MATCH(DATE(R$2,1,1),INV!$A$1:$LI$1),FALSE)</f>
        <v>54318.342250000002</v>
      </c>
      <c r="S1645" s="318">
        <f>+VLOOKUP($E1645,INV!$1:$1048576,MATCH(DATE(S$2,1,1),INV!$A$1:$LI$1),FALSE)</f>
        <v>55449.64531</v>
      </c>
      <c r="T1645" s="318">
        <f>+VLOOKUP($E1645,INV!$1:$1048576,MATCH(DATE(T$2,1,1),INV!$A$1:$LI$1),FALSE)</f>
        <v>56521.53138</v>
      </c>
      <c r="U1645" s="318">
        <f>+VLOOKUP($E1645,INV!$1:$1048576,MATCH(DATE(U$2,1,1),INV!$A$1:$LI$1),FALSE)</f>
        <v>57576.902119999999</v>
      </c>
      <c r="V1645" s="318">
        <f>+VLOOKUP($E1645,INV!$1:$1048576,MATCH(DATE(V$2,1,1),INV!$A$1:$LI$1),FALSE)</f>
        <v>58649.852809999997</v>
      </c>
      <c r="W1645" s="318">
        <f>+VLOOKUP($E1645,INV!$1:$1048576,MATCH(DATE(W$2,1,1),INV!$A$1:$LI$1),FALSE)</f>
        <v>59766.232429999996</v>
      </c>
      <c r="X1645" s="318">
        <f>+VLOOKUP($E1645,INV!$1:$1048576,MATCH(DATE(X$2,1,1),INV!$A$1:$LI$1),FALSE)</f>
        <v>60946.31927</v>
      </c>
      <c r="Y1645" s="318">
        <f>+VLOOKUP($E1645,INV!$1:$1048576,MATCH(DATE(Y$2,1,1),INV!$A$1:$LI$1),FALSE)</f>
        <v>62203.28428</v>
      </c>
      <c r="Z1645" s="318">
        <f>+VLOOKUP($E1645,INV!$1:$1048576,MATCH(DATE(Z$2,1,1),INV!$A$1:$LI$1),FALSE)</f>
        <v>63542.979639999998</v>
      </c>
      <c r="AA1645" s="318">
        <f>+VLOOKUP($E1645,INV!$1:$1048576,MATCH(DATE(AA$2,1,1),INV!$A$1:$LI$1),FALSE)</f>
        <v>64974.115100000003</v>
      </c>
      <c r="AB1645" s="318">
        <f>+VLOOKUP($E1645,INV!$1:$1048576,MATCH(DATE(AB$2,1,1),INV!$A$1:$LI$1),FALSE)</f>
        <v>66502.048179999998</v>
      </c>
      <c r="AC1645" s="318">
        <f>+VLOOKUP($E1645,INV!$1:$1048576,MATCH(DATE(AC$2,1,1),INV!$A$1:$LI$1),FALSE)</f>
        <v>68129.532519999993</v>
      </c>
      <c r="AD1645" s="318">
        <f>+VLOOKUP($E1645,INV!$1:$1048576,MATCH(DATE(AD$2,1,1),INV!$A$1:$LI$1),FALSE)</f>
        <v>69855.89129</v>
      </c>
      <c r="AE1645" s="318">
        <f>+VLOOKUP($E1645,INV!$1:$1048576,MATCH(DATE(AE$2,1,1),INV!$A$1:$LI$1),FALSE)</f>
        <v>71671.27089</v>
      </c>
      <c r="AF1645" s="318">
        <f>+VLOOKUP($E1645,INV!$1:$1048576,MATCH(DATE(AF$2,1,1),INV!$A$1:$LI$1),FALSE)</f>
        <v>73577.953030000004</v>
      </c>
      <c r="AG1645" s="318">
        <f>+VLOOKUP($E1645,INV!$1:$1048576,MATCH(DATE(AG$2,1,1),INV!$A$1:$LI$1),FALSE)</f>
        <v>75578.983900000007</v>
      </c>
      <c r="AH1645" s="318">
        <f>+VLOOKUP($E1645,INV!$1:$1048576,MATCH(DATE(AH$2,1,1),INV!$A$1:$LI$1),FALSE)</f>
        <v>77675.976540000003</v>
      </c>
      <c r="AI1645" s="318">
        <f>+VLOOKUP($E1645,INV!$1:$1048576,MATCH(DATE(AI$2,1,1),INV!$A$1:$LI$1),FALSE)</f>
        <v>79860.076679999998</v>
      </c>
      <c r="AJ1645" s="318">
        <f>+VLOOKUP($E1645,INV!$1:$1048576,MATCH(DATE(AJ$2,1,1),INV!$A$1:$LI$1),FALSE)</f>
        <v>82113.205170000001</v>
      </c>
      <c r="AK1645" s="318">
        <f>+VLOOKUP($E1645,INV!$1:$1048576,MATCH(DATE(AK$2,1,1),INV!$A$1:$LI$1),FALSE)</f>
        <v>84414.535470000003</v>
      </c>
      <c r="AL1645" s="318">
        <f>+VLOOKUP($E1645,INV!$1:$1048576,MATCH(DATE(AL$2,1,1),INV!$A$1:$LI$1),FALSE)</f>
        <v>86744.643160000007</v>
      </c>
      <c r="AM1645" s="318">
        <f>+VLOOKUP($E1645,INV!$1:$1048576,MATCH(DATE(AM$2,1,1),INV!$A$1:$LI$1),FALSE)</f>
        <v>89086.231769999999</v>
      </c>
      <c r="AN1645" s="318">
        <f>+VLOOKUP($E1645,INV!$1:$1048576,MATCH(DATE(AN$2,1,1),INV!$A$1:$LI$1),FALSE)</f>
        <v>91423.907309999995</v>
      </c>
      <c r="AO1645" s="318">
        <f>+VLOOKUP($E1645,INV!$1:$1048576,MATCH(DATE(AO$2,1,1),INV!$A$1:$LI$1),FALSE)</f>
        <v>93743.622730000003</v>
      </c>
    </row>
    <row r="1646" spans="1:41" ht="15" customHeight="1" x14ac:dyDescent="0.35">
      <c r="A1646" s="394"/>
      <c r="B1646" s="396"/>
      <c r="C1646" s="66" t="s">
        <v>728</v>
      </c>
      <c r="D1646" s="99"/>
      <c r="E1646" s="66" t="s">
        <v>941</v>
      </c>
      <c r="F1646" s="318">
        <f>+VLOOKUP($E1646,INV!$1:$1048576,MATCH(DATE(F$2,1,1),INV!$A$1:$LI$1),FALSE)</f>
        <v>1455.9410580000001</v>
      </c>
      <c r="G1646" s="318">
        <f>+VLOOKUP($E1646,INV!$1:$1048576,MATCH(DATE(G$2,1,1),INV!$A$1:$LI$1),FALSE)</f>
        <v>1487.515296</v>
      </c>
      <c r="H1646" s="318">
        <f>+VLOOKUP($E1646,INV!$1:$1048576,MATCH(DATE(H$2,1,1),INV!$A$1:$LI$1),FALSE)</f>
        <v>1523.318853</v>
      </c>
      <c r="I1646" s="318">
        <f>+VLOOKUP($E1646,INV!$1:$1048576,MATCH(DATE(I$2,1,1),INV!$A$1:$LI$1),FALSE)</f>
        <v>1557.6523629999999</v>
      </c>
      <c r="J1646" s="318">
        <f>+VLOOKUP($E1646,INV!$1:$1048576,MATCH(DATE(J$2,1,1),INV!$A$1:$LI$1),FALSE)</f>
        <v>1594.114002</v>
      </c>
      <c r="K1646" s="318">
        <f>+VLOOKUP($E1646,INV!$1:$1048576,MATCH(DATE(K$2,1,1),INV!$A$1:$LI$1),FALSE)</f>
        <v>1638.8846860000001</v>
      </c>
      <c r="L1646" s="318">
        <f>+VLOOKUP($E1646,INV!$1:$1048576,MATCH(DATE(L$2,1,1),INV!$A$1:$LI$1),FALSE)</f>
        <v>1688.1210860000001</v>
      </c>
      <c r="M1646" s="318">
        <f>+VLOOKUP($E1646,INV!$1:$1048576,MATCH(DATE(M$2,1,1),INV!$A$1:$LI$1),FALSE)</f>
        <v>1740.9511769999999</v>
      </c>
      <c r="N1646" s="318">
        <f>+VLOOKUP($E1646,INV!$1:$1048576,MATCH(DATE(N$2,1,1),INV!$A$1:$LI$1),FALSE)</f>
        <v>1797.080234</v>
      </c>
      <c r="O1646" s="318">
        <f>+VLOOKUP($E1646,INV!$1:$1048576,MATCH(DATE(O$2,1,1),INV!$A$1:$LI$1),FALSE)</f>
        <v>1855.0902140000001</v>
      </c>
      <c r="P1646" s="318">
        <f>+VLOOKUP($E1646,INV!$1:$1048576,MATCH(DATE(P$2,1,1),INV!$A$1:$LI$1),FALSE)</f>
        <v>1913.1099750000001</v>
      </c>
      <c r="Q1646" s="318">
        <f>+VLOOKUP($E1646,INV!$1:$1048576,MATCH(DATE(Q$2,1,1),INV!$A$1:$LI$1),FALSE)</f>
        <v>1970.170388</v>
      </c>
      <c r="R1646" s="318">
        <f>+VLOOKUP($E1646,INV!$1:$1048576,MATCH(DATE(R$2,1,1),INV!$A$1:$LI$1),FALSE)</f>
        <v>2026.230593</v>
      </c>
      <c r="S1646" s="318">
        <f>+VLOOKUP($E1646,INV!$1:$1048576,MATCH(DATE(S$2,1,1),INV!$A$1:$LI$1),FALSE)</f>
        <v>2081.7053350000001</v>
      </c>
      <c r="T1646" s="318">
        <f>+VLOOKUP($E1646,INV!$1:$1048576,MATCH(DATE(T$2,1,1),INV!$A$1:$LI$1),FALSE)</f>
        <v>2137.201748</v>
      </c>
      <c r="U1646" s="318">
        <f>+VLOOKUP($E1646,INV!$1:$1048576,MATCH(DATE(U$2,1,1),INV!$A$1:$LI$1),FALSE)</f>
        <v>2193.4059990000001</v>
      </c>
      <c r="V1646" s="318">
        <f>+VLOOKUP($E1646,INV!$1:$1048576,MATCH(DATE(V$2,1,1),INV!$A$1:$LI$1),FALSE)</f>
        <v>2251.0192350000002</v>
      </c>
      <c r="W1646" s="318">
        <f>+VLOOKUP($E1646,INV!$1:$1048576,MATCH(DATE(W$2,1,1),INV!$A$1:$LI$1),FALSE)</f>
        <v>2310.6635329999999</v>
      </c>
      <c r="X1646" s="318">
        <f>+VLOOKUP($E1646,INV!$1:$1048576,MATCH(DATE(X$2,1,1),INV!$A$1:$LI$1),FALSE)</f>
        <v>2372.8624500000001</v>
      </c>
      <c r="Y1646" s="318">
        <f>+VLOOKUP($E1646,INV!$1:$1048576,MATCH(DATE(Y$2,1,1),INV!$A$1:$LI$1),FALSE)</f>
        <v>2438.0042199999998</v>
      </c>
      <c r="Z1646" s="318">
        <f>+VLOOKUP($E1646,INV!$1:$1048576,MATCH(DATE(Z$2,1,1),INV!$A$1:$LI$1),FALSE)</f>
        <v>2506.200683</v>
      </c>
      <c r="AA1646" s="318">
        <f>+VLOOKUP($E1646,INV!$1:$1048576,MATCH(DATE(AA$2,1,1),INV!$A$1:$LI$1),FALSE)</f>
        <v>2577.7259720000002</v>
      </c>
      <c r="AB1646" s="318">
        <f>+VLOOKUP($E1646,INV!$1:$1048576,MATCH(DATE(AB$2,1,1),INV!$A$1:$LI$1),FALSE)</f>
        <v>2652.7879349999998</v>
      </c>
      <c r="AC1646" s="318">
        <f>+VLOOKUP($E1646,INV!$1:$1048576,MATCH(DATE(AC$2,1,1),INV!$A$1:$LI$1),FALSE)</f>
        <v>2731.5060440000002</v>
      </c>
      <c r="AD1646" s="318">
        <f>+VLOOKUP($E1646,INV!$1:$1048576,MATCH(DATE(AD$2,1,1),INV!$A$1:$LI$1),FALSE)</f>
        <v>2813.8775449999998</v>
      </c>
      <c r="AE1646" s="318">
        <f>+VLOOKUP($E1646,INV!$1:$1048576,MATCH(DATE(AE$2,1,1),INV!$A$1:$LI$1),FALSE)</f>
        <v>2899.3612870000002</v>
      </c>
      <c r="AF1646" s="318">
        <f>+VLOOKUP($E1646,INV!$1:$1048576,MATCH(DATE(AF$2,1,1),INV!$A$1:$LI$1),FALSE)</f>
        <v>2985.372879</v>
      </c>
      <c r="AG1646" s="318">
        <f>+VLOOKUP($E1646,INV!$1:$1048576,MATCH(DATE(AG$2,1,1),INV!$A$1:$LI$1),FALSE)</f>
        <v>3071.1493099999998</v>
      </c>
      <c r="AH1646" s="318">
        <f>+VLOOKUP($E1646,INV!$1:$1048576,MATCH(DATE(AH$2,1,1),INV!$A$1:$LI$1),FALSE)</f>
        <v>3156.8826829999998</v>
      </c>
      <c r="AI1646" s="318">
        <f>+VLOOKUP($E1646,INV!$1:$1048576,MATCH(DATE(AI$2,1,1),INV!$A$1:$LI$1),FALSE)</f>
        <v>3242.8618510000001</v>
      </c>
      <c r="AJ1646" s="318">
        <f>+VLOOKUP($E1646,INV!$1:$1048576,MATCH(DATE(AJ$2,1,1),INV!$A$1:$LI$1),FALSE)</f>
        <v>3329.1359360000001</v>
      </c>
      <c r="AK1646" s="318">
        <f>+VLOOKUP($E1646,INV!$1:$1048576,MATCH(DATE(AK$2,1,1),INV!$A$1:$LI$1),FALSE)</f>
        <v>3415.553148</v>
      </c>
      <c r="AL1646" s="318">
        <f>+VLOOKUP($E1646,INV!$1:$1048576,MATCH(DATE(AL$2,1,1),INV!$A$1:$LI$1),FALSE)</f>
        <v>3501.8574920000001</v>
      </c>
      <c r="AM1646" s="318">
        <f>+VLOOKUP($E1646,INV!$1:$1048576,MATCH(DATE(AM$2,1,1),INV!$A$1:$LI$1),FALSE)</f>
        <v>3587.746795</v>
      </c>
      <c r="AN1646" s="318">
        <f>+VLOOKUP($E1646,INV!$1:$1048576,MATCH(DATE(AN$2,1,1),INV!$A$1:$LI$1),FALSE)</f>
        <v>3672.9038420000002</v>
      </c>
      <c r="AO1646" s="318">
        <f>+VLOOKUP($E1646,INV!$1:$1048576,MATCH(DATE(AO$2,1,1),INV!$A$1:$LI$1),FALSE)</f>
        <v>3757.0053280000002</v>
      </c>
    </row>
    <row r="1647" spans="1:41" ht="15" customHeight="1" x14ac:dyDescent="0.35">
      <c r="A1647" s="394"/>
      <c r="B1647" s="396"/>
      <c r="C1647" s="66" t="s">
        <v>729</v>
      </c>
      <c r="D1647" s="99"/>
      <c r="E1647" s="66" t="s">
        <v>942</v>
      </c>
      <c r="F1647" s="318">
        <f>+VLOOKUP($E1647,INV!$1:$1048576,MATCH(DATE(F$2,1,1),INV!$A$1:$LI$1),FALSE)</f>
        <v>1211.479595</v>
      </c>
      <c r="G1647" s="318">
        <f>+VLOOKUP($E1647,INV!$1:$1048576,MATCH(DATE(G$2,1,1),INV!$A$1:$LI$1),FALSE)</f>
        <v>1235.6007179999999</v>
      </c>
      <c r="H1647" s="318">
        <f>+VLOOKUP($E1647,INV!$1:$1048576,MATCH(DATE(H$2,1,1),INV!$A$1:$LI$1),FALSE)</f>
        <v>1263.5622109999999</v>
      </c>
      <c r="I1647" s="318">
        <f>+VLOOKUP($E1647,INV!$1:$1048576,MATCH(DATE(I$2,1,1),INV!$A$1:$LI$1),FALSE)</f>
        <v>1292.297564</v>
      </c>
      <c r="J1647" s="318">
        <f>+VLOOKUP($E1647,INV!$1:$1048576,MATCH(DATE(J$2,1,1),INV!$A$1:$LI$1),FALSE)</f>
        <v>1324.3170809999999</v>
      </c>
      <c r="K1647" s="318">
        <f>+VLOOKUP($E1647,INV!$1:$1048576,MATCH(DATE(K$2,1,1),INV!$A$1:$LI$1),FALSE)</f>
        <v>1364.029712</v>
      </c>
      <c r="L1647" s="318">
        <f>+VLOOKUP($E1647,INV!$1:$1048576,MATCH(DATE(L$2,1,1),INV!$A$1:$LI$1),FALSE)</f>
        <v>1406.553015</v>
      </c>
      <c r="M1647" s="318">
        <f>+VLOOKUP($E1647,INV!$1:$1048576,MATCH(DATE(M$2,1,1),INV!$A$1:$LI$1),FALSE)</f>
        <v>1451.452395</v>
      </c>
      <c r="N1647" s="318">
        <f>+VLOOKUP($E1647,INV!$1:$1048576,MATCH(DATE(N$2,1,1),INV!$A$1:$LI$1),FALSE)</f>
        <v>1498.3769809999999</v>
      </c>
      <c r="O1647" s="318">
        <f>+VLOOKUP($E1647,INV!$1:$1048576,MATCH(DATE(O$2,1,1),INV!$A$1:$LI$1),FALSE)</f>
        <v>1545.479276</v>
      </c>
      <c r="P1647" s="318">
        <f>+VLOOKUP($E1647,INV!$1:$1048576,MATCH(DATE(P$2,1,1),INV!$A$1:$LI$1),FALSE)</f>
        <v>1590.174422</v>
      </c>
      <c r="Q1647" s="318">
        <f>+VLOOKUP($E1647,INV!$1:$1048576,MATCH(DATE(Q$2,1,1),INV!$A$1:$LI$1),FALSE)</f>
        <v>1631.621838</v>
      </c>
      <c r="R1647" s="318">
        <f>+VLOOKUP($E1647,INV!$1:$1048576,MATCH(DATE(R$2,1,1),INV!$A$1:$LI$1),FALSE)</f>
        <v>1669.826591</v>
      </c>
      <c r="S1647" s="318">
        <f>+VLOOKUP($E1647,INV!$1:$1048576,MATCH(DATE(S$2,1,1),INV!$A$1:$LI$1),FALSE)</f>
        <v>1705.237511</v>
      </c>
      <c r="T1647" s="318">
        <f>+VLOOKUP($E1647,INV!$1:$1048576,MATCH(DATE(T$2,1,1),INV!$A$1:$LI$1),FALSE)</f>
        <v>1738.562228</v>
      </c>
      <c r="U1647" s="318">
        <f>+VLOOKUP($E1647,INV!$1:$1048576,MATCH(DATE(U$2,1,1),INV!$A$1:$LI$1),FALSE)</f>
        <v>1770.6404930000001</v>
      </c>
      <c r="V1647" s="318">
        <f>+VLOOKUP($E1647,INV!$1:$1048576,MATCH(DATE(V$2,1,1),INV!$A$1:$LI$1),FALSE)</f>
        <v>1802.2623329999999</v>
      </c>
      <c r="W1647" s="318">
        <f>+VLOOKUP($E1647,INV!$1:$1048576,MATCH(DATE(W$2,1,1),INV!$A$1:$LI$1),FALSE)</f>
        <v>1834.133607</v>
      </c>
      <c r="X1647" s="318">
        <f>+VLOOKUP($E1647,INV!$1:$1048576,MATCH(DATE(X$2,1,1),INV!$A$1:$LI$1),FALSE)</f>
        <v>1866.8859970000001</v>
      </c>
      <c r="Y1647" s="318">
        <f>+VLOOKUP($E1647,INV!$1:$1048576,MATCH(DATE(Y$2,1,1),INV!$A$1:$LI$1),FALSE)</f>
        <v>1901.0217829999999</v>
      </c>
      <c r="Z1647" s="318">
        <f>+VLOOKUP($E1647,INV!$1:$1048576,MATCH(DATE(Z$2,1,1),INV!$A$1:$LI$1),FALSE)</f>
        <v>1936.8080179999999</v>
      </c>
      <c r="AA1647" s="318">
        <f>+VLOOKUP($E1647,INV!$1:$1048576,MATCH(DATE(AA$2,1,1),INV!$A$1:$LI$1),FALSE)</f>
        <v>1974.6703219999999</v>
      </c>
      <c r="AB1647" s="318">
        <f>+VLOOKUP($E1647,INV!$1:$1048576,MATCH(DATE(AB$2,1,1),INV!$A$1:$LI$1),FALSE)</f>
        <v>2014.9255089999999</v>
      </c>
      <c r="AC1647" s="318">
        <f>+VLOOKUP($E1647,INV!$1:$1048576,MATCH(DATE(AC$2,1,1),INV!$A$1:$LI$1),FALSE)</f>
        <v>2057.7911250000002</v>
      </c>
      <c r="AD1647" s="318">
        <f>+VLOOKUP($E1647,INV!$1:$1048576,MATCH(DATE(AD$2,1,1),INV!$A$1:$LI$1),FALSE)</f>
        <v>2103.376604</v>
      </c>
      <c r="AE1647" s="318">
        <f>+VLOOKUP($E1647,INV!$1:$1048576,MATCH(DATE(AE$2,1,1),INV!$A$1:$LI$1),FALSE)</f>
        <v>2151.3536909999998</v>
      </c>
      <c r="AF1647" s="318">
        <f>+VLOOKUP($E1647,INV!$1:$1048576,MATCH(DATE(AF$2,1,1),INV!$A$1:$LI$1),FALSE)</f>
        <v>2201.5941760000001</v>
      </c>
      <c r="AG1647" s="318">
        <f>+VLOOKUP($E1647,INV!$1:$1048576,MATCH(DATE(AG$2,1,1),INV!$A$1:$LI$1),FALSE)</f>
        <v>2254.2068559999998</v>
      </c>
      <c r="AH1647" s="318">
        <f>+VLOOKUP($E1647,INV!$1:$1048576,MATCH(DATE(AH$2,1,1),INV!$A$1:$LI$1),FALSE)</f>
        <v>2309.3532260000002</v>
      </c>
      <c r="AI1647" s="318">
        <f>+VLOOKUP($E1647,INV!$1:$1048576,MATCH(DATE(AI$2,1,1),INV!$A$1:$LI$1),FALSE)</f>
        <v>2366.988922</v>
      </c>
      <c r="AJ1647" s="318">
        <f>+VLOOKUP($E1647,INV!$1:$1048576,MATCH(DATE(AJ$2,1,1),INV!$A$1:$LI$1),FALSE)</f>
        <v>2426.8294270000001</v>
      </c>
      <c r="AK1647" s="318">
        <f>+VLOOKUP($E1647,INV!$1:$1048576,MATCH(DATE(AK$2,1,1),INV!$A$1:$LI$1),FALSE)</f>
        <v>2488.4682600000001</v>
      </c>
      <c r="AL1647" s="318">
        <f>+VLOOKUP($E1647,INV!$1:$1048576,MATCH(DATE(AL$2,1,1),INV!$A$1:$LI$1),FALSE)</f>
        <v>2551.467846</v>
      </c>
      <c r="AM1647" s="318">
        <f>+VLOOKUP($E1647,INV!$1:$1048576,MATCH(DATE(AM$2,1,1),INV!$A$1:$LI$1),FALSE)</f>
        <v>2615.3885260000002</v>
      </c>
      <c r="AN1647" s="318">
        <f>+VLOOKUP($E1647,INV!$1:$1048576,MATCH(DATE(AN$2,1,1),INV!$A$1:$LI$1),FALSE)</f>
        <v>2679.7969069999999</v>
      </c>
      <c r="AO1647" s="318">
        <f>+VLOOKUP($E1647,INV!$1:$1048576,MATCH(DATE(AO$2,1,1),INV!$A$1:$LI$1),FALSE)</f>
        <v>2744.2646</v>
      </c>
    </row>
    <row r="1648" spans="1:41" ht="15" customHeight="1" x14ac:dyDescent="0.35">
      <c r="A1648" s="394"/>
      <c r="B1648" s="396"/>
      <c r="C1648" s="66" t="s">
        <v>730</v>
      </c>
      <c r="D1648" s="99"/>
      <c r="E1648" s="66" t="s">
        <v>943</v>
      </c>
      <c r="F1648" s="318">
        <f>+VLOOKUP($E1648,INV!$1:$1048576,MATCH(DATE(F$2,1,1),INV!$A$1:$LI$1),FALSE)</f>
        <v>3291.5653430000002</v>
      </c>
      <c r="G1648" s="318">
        <f>+VLOOKUP($E1648,INV!$1:$1048576,MATCH(DATE(G$2,1,1),INV!$A$1:$LI$1),FALSE)</f>
        <v>3366.9056089999999</v>
      </c>
      <c r="H1648" s="318">
        <f>+VLOOKUP($E1648,INV!$1:$1048576,MATCH(DATE(H$2,1,1),INV!$A$1:$LI$1),FALSE)</f>
        <v>3456.1547350000001</v>
      </c>
      <c r="I1648" s="318">
        <f>+VLOOKUP($E1648,INV!$1:$1048576,MATCH(DATE(I$2,1,1),INV!$A$1:$LI$1),FALSE)</f>
        <v>3549.2844140000002</v>
      </c>
      <c r="J1648" s="318">
        <f>+VLOOKUP($E1648,INV!$1:$1048576,MATCH(DATE(J$2,1,1),INV!$A$1:$LI$1),FALSE)</f>
        <v>3650.7713760000001</v>
      </c>
      <c r="K1648" s="318">
        <f>+VLOOKUP($E1648,INV!$1:$1048576,MATCH(DATE(K$2,1,1),INV!$A$1:$LI$1),FALSE)</f>
        <v>3766.7459090000002</v>
      </c>
      <c r="L1648" s="318">
        <f>+VLOOKUP($E1648,INV!$1:$1048576,MATCH(DATE(L$2,1,1),INV!$A$1:$LI$1),FALSE)</f>
        <v>3891.4962690000002</v>
      </c>
      <c r="M1648" s="318">
        <f>+VLOOKUP($E1648,INV!$1:$1048576,MATCH(DATE(M$2,1,1),INV!$A$1:$LI$1),FALSE)</f>
        <v>4024.161075</v>
      </c>
      <c r="N1648" s="318">
        <f>+VLOOKUP($E1648,INV!$1:$1048576,MATCH(DATE(N$2,1,1),INV!$A$1:$LI$1),FALSE)</f>
        <v>4163.4055600000002</v>
      </c>
      <c r="O1648" s="318">
        <f>+VLOOKUP($E1648,INV!$1:$1048576,MATCH(DATE(O$2,1,1),INV!$A$1:$LI$1),FALSE)</f>
        <v>4302.3135620000003</v>
      </c>
      <c r="P1648" s="318">
        <f>+VLOOKUP($E1648,INV!$1:$1048576,MATCH(DATE(P$2,1,1),INV!$A$1:$LI$1),FALSE)</f>
        <v>4431.4477749999996</v>
      </c>
      <c r="Q1648" s="318">
        <f>+VLOOKUP($E1648,INV!$1:$1048576,MATCH(DATE(Q$2,1,1),INV!$A$1:$LI$1),FALSE)</f>
        <v>4548.8478279999999</v>
      </c>
      <c r="R1648" s="318">
        <f>+VLOOKUP($E1648,INV!$1:$1048576,MATCH(DATE(R$2,1,1),INV!$A$1:$LI$1),FALSE)</f>
        <v>4655.3506010000001</v>
      </c>
      <c r="S1648" s="318">
        <f>+VLOOKUP($E1648,INV!$1:$1048576,MATCH(DATE(S$2,1,1),INV!$A$1:$LI$1),FALSE)</f>
        <v>4753.0582850000001</v>
      </c>
      <c r="T1648" s="318">
        <f>+VLOOKUP($E1648,INV!$1:$1048576,MATCH(DATE(T$2,1,1),INV!$A$1:$LI$1),FALSE)</f>
        <v>4844.7680870000004</v>
      </c>
      <c r="U1648" s="318">
        <f>+VLOOKUP($E1648,INV!$1:$1048576,MATCH(DATE(U$2,1,1),INV!$A$1:$LI$1),FALSE)</f>
        <v>4933.5374949999996</v>
      </c>
      <c r="V1648" s="318">
        <f>+VLOOKUP($E1648,INV!$1:$1048576,MATCH(DATE(V$2,1,1),INV!$A$1:$LI$1),FALSE)</f>
        <v>5022.0168309999999</v>
      </c>
      <c r="W1648" s="318">
        <f>+VLOOKUP($E1648,INV!$1:$1048576,MATCH(DATE(W$2,1,1),INV!$A$1:$LI$1),FALSE)</f>
        <v>5112.4360319999996</v>
      </c>
      <c r="X1648" s="318">
        <f>+VLOOKUP($E1648,INV!$1:$1048576,MATCH(DATE(X$2,1,1),INV!$A$1:$LI$1),FALSE)</f>
        <v>5206.7059410000002</v>
      </c>
      <c r="Y1648" s="318">
        <f>+VLOOKUP($E1648,INV!$1:$1048576,MATCH(DATE(Y$2,1,1),INV!$A$1:$LI$1),FALSE)</f>
        <v>5306.2599229999996</v>
      </c>
      <c r="Z1648" s="318">
        <f>+VLOOKUP($E1648,INV!$1:$1048576,MATCH(DATE(Z$2,1,1),INV!$A$1:$LI$1),FALSE)</f>
        <v>5411.9387150000002</v>
      </c>
      <c r="AA1648" s="318">
        <f>+VLOOKUP($E1648,INV!$1:$1048576,MATCH(DATE(AA$2,1,1),INV!$A$1:$LI$1),FALSE)</f>
        <v>5524.7513799999997</v>
      </c>
      <c r="AB1648" s="318">
        <f>+VLOOKUP($E1648,INV!$1:$1048576,MATCH(DATE(AB$2,1,1),INV!$A$1:$LI$1),FALSE)</f>
        <v>5645.493332</v>
      </c>
      <c r="AC1648" s="318">
        <f>+VLOOKUP($E1648,INV!$1:$1048576,MATCH(DATE(AC$2,1,1),INV!$A$1:$LI$1),FALSE)</f>
        <v>5774.6781739999997</v>
      </c>
      <c r="AD1648" s="318">
        <f>+VLOOKUP($E1648,INV!$1:$1048576,MATCH(DATE(AD$2,1,1),INV!$A$1:$LI$1),FALSE)</f>
        <v>5912.4757369999998</v>
      </c>
      <c r="AE1648" s="318">
        <f>+VLOOKUP($E1648,INV!$1:$1048576,MATCH(DATE(AE$2,1,1),INV!$A$1:$LI$1),FALSE)</f>
        <v>6058.1755359999997</v>
      </c>
      <c r="AF1648" s="318">
        <f>+VLOOKUP($E1648,INV!$1:$1048576,MATCH(DATE(AF$2,1,1),INV!$A$1:$LI$1),FALSE)</f>
        <v>6211.739278</v>
      </c>
      <c r="AG1648" s="318">
        <f>+VLOOKUP($E1648,INV!$1:$1048576,MATCH(DATE(AG$2,1,1),INV!$A$1:$LI$1),FALSE)</f>
        <v>6373.4448389999998</v>
      </c>
      <c r="AH1648" s="318">
        <f>+VLOOKUP($E1648,INV!$1:$1048576,MATCH(DATE(AH$2,1,1),INV!$A$1:$LI$1),FALSE)</f>
        <v>6543.5283040000004</v>
      </c>
      <c r="AI1648" s="318">
        <f>+VLOOKUP($E1648,INV!$1:$1048576,MATCH(DATE(AI$2,1,1),INV!$A$1:$LI$1),FALSE)</f>
        <v>6721.4626040000003</v>
      </c>
      <c r="AJ1648" s="318">
        <f>+VLOOKUP($E1648,INV!$1:$1048576,MATCH(DATE(AJ$2,1,1),INV!$A$1:$LI$1),FALSE)</f>
        <v>6905.9708190000001</v>
      </c>
      <c r="AK1648" s="318">
        <f>+VLOOKUP($E1648,INV!$1:$1048576,MATCH(DATE(AK$2,1,1),INV!$A$1:$LI$1),FALSE)</f>
        <v>7095.4933090000004</v>
      </c>
      <c r="AL1648" s="318">
        <f>+VLOOKUP($E1648,INV!$1:$1048576,MATCH(DATE(AL$2,1,1),INV!$A$1:$LI$1),FALSE)</f>
        <v>7288.493477</v>
      </c>
      <c r="AM1648" s="318">
        <f>+VLOOKUP($E1648,INV!$1:$1048576,MATCH(DATE(AM$2,1,1),INV!$A$1:$LI$1),FALSE)</f>
        <v>7483.5231839999997</v>
      </c>
      <c r="AN1648" s="318">
        <f>+VLOOKUP($E1648,INV!$1:$1048576,MATCH(DATE(AN$2,1,1),INV!$A$1:$LI$1),FALSE)</f>
        <v>7679.2226090000004</v>
      </c>
      <c r="AO1648" s="318">
        <f>+VLOOKUP($E1648,INV!$1:$1048576,MATCH(DATE(AO$2,1,1),INV!$A$1:$LI$1),FALSE)</f>
        <v>7874.2962459999999</v>
      </c>
    </row>
    <row r="1649" spans="1:41" ht="15" customHeight="1" x14ac:dyDescent="0.35">
      <c r="A1649" s="394"/>
      <c r="B1649" s="396"/>
      <c r="C1649" s="66" t="s">
        <v>731</v>
      </c>
      <c r="D1649" s="99"/>
      <c r="E1649" s="66" t="s">
        <v>944</v>
      </c>
      <c r="F1649" s="318">
        <f>+VLOOKUP($E1649,INV!$1:$1048576,MATCH(DATE(F$2,1,1),INV!$A$1:$LI$1),FALSE)</f>
        <v>1208.97858</v>
      </c>
      <c r="G1649" s="318">
        <f>+VLOOKUP($E1649,INV!$1:$1048576,MATCH(DATE(G$2,1,1),INV!$A$1:$LI$1),FALSE)</f>
        <v>1236.918985</v>
      </c>
      <c r="H1649" s="318">
        <f>+VLOOKUP($E1649,INV!$1:$1048576,MATCH(DATE(H$2,1,1),INV!$A$1:$LI$1),FALSE)</f>
        <v>1270.0653319999999</v>
      </c>
      <c r="I1649" s="318">
        <f>+VLOOKUP($E1649,INV!$1:$1048576,MATCH(DATE(I$2,1,1),INV!$A$1:$LI$1),FALSE)</f>
        <v>1304.7314160000001</v>
      </c>
      <c r="J1649" s="318">
        <f>+VLOOKUP($E1649,INV!$1:$1048576,MATCH(DATE(J$2,1,1),INV!$A$1:$LI$1),FALSE)</f>
        <v>1342.728249</v>
      </c>
      <c r="K1649" s="318">
        <f>+VLOOKUP($E1649,INV!$1:$1048576,MATCH(DATE(K$2,1,1),INV!$A$1:$LI$1),FALSE)</f>
        <v>1387.913256</v>
      </c>
      <c r="L1649" s="318">
        <f>+VLOOKUP($E1649,INV!$1:$1048576,MATCH(DATE(L$2,1,1),INV!$A$1:$LI$1),FALSE)</f>
        <v>1435.0345729999999</v>
      </c>
      <c r="M1649" s="318">
        <f>+VLOOKUP($E1649,INV!$1:$1048576,MATCH(DATE(M$2,1,1),INV!$A$1:$LI$1),FALSE)</f>
        <v>1484.399146</v>
      </c>
      <c r="N1649" s="318">
        <f>+VLOOKUP($E1649,INV!$1:$1048576,MATCH(DATE(N$2,1,1),INV!$A$1:$LI$1),FALSE)</f>
        <v>1535.8507070000001</v>
      </c>
      <c r="O1649" s="318">
        <f>+VLOOKUP($E1649,INV!$1:$1048576,MATCH(DATE(O$2,1,1),INV!$A$1:$LI$1),FALSE)</f>
        <v>1587.317642</v>
      </c>
      <c r="P1649" s="318">
        <f>+VLOOKUP($E1649,INV!$1:$1048576,MATCH(DATE(P$2,1,1),INV!$A$1:$LI$1),FALSE)</f>
        <v>1635.7716600000001</v>
      </c>
      <c r="Q1649" s="318">
        <f>+VLOOKUP($E1649,INV!$1:$1048576,MATCH(DATE(Q$2,1,1),INV!$A$1:$LI$1),FALSE)</f>
        <v>1680.4332509999999</v>
      </c>
      <c r="R1649" s="318">
        <f>+VLOOKUP($E1649,INV!$1:$1048576,MATCH(DATE(R$2,1,1),INV!$A$1:$LI$1),FALSE)</f>
        <v>1721.5680609999999</v>
      </c>
      <c r="S1649" s="318">
        <f>+VLOOKUP($E1649,INV!$1:$1048576,MATCH(DATE(S$2,1,1),INV!$A$1:$LI$1),FALSE)</f>
        <v>1759.9130090000001</v>
      </c>
      <c r="T1649" s="318">
        <f>+VLOOKUP($E1649,INV!$1:$1048576,MATCH(DATE(T$2,1,1),INV!$A$1:$LI$1),FALSE)</f>
        <v>1796.4408960000001</v>
      </c>
      <c r="U1649" s="318">
        <f>+VLOOKUP($E1649,INV!$1:$1048576,MATCH(DATE(U$2,1,1),INV!$A$1:$LI$1),FALSE)</f>
        <v>1832.2107960000001</v>
      </c>
      <c r="V1649" s="318">
        <f>+VLOOKUP($E1649,INV!$1:$1048576,MATCH(DATE(V$2,1,1),INV!$A$1:$LI$1),FALSE)</f>
        <v>1868.1697200000001</v>
      </c>
      <c r="W1649" s="318">
        <f>+VLOOKUP($E1649,INV!$1:$1048576,MATCH(DATE(W$2,1,1),INV!$A$1:$LI$1),FALSE)</f>
        <v>1905.111621</v>
      </c>
      <c r="X1649" s="318">
        <f>+VLOOKUP($E1649,INV!$1:$1048576,MATCH(DATE(X$2,1,1),INV!$A$1:$LI$1),FALSE)</f>
        <v>1943.7068830000001</v>
      </c>
      <c r="Y1649" s="318">
        <f>+VLOOKUP($E1649,INV!$1:$1048576,MATCH(DATE(Y$2,1,1),INV!$A$1:$LI$1),FALSE)</f>
        <v>1984.4593620000001</v>
      </c>
      <c r="Z1649" s="318">
        <f>+VLOOKUP($E1649,INV!$1:$1048576,MATCH(DATE(Z$2,1,1),INV!$A$1:$LI$1),FALSE)</f>
        <v>2027.6504729999999</v>
      </c>
      <c r="AA1649" s="318">
        <f>+VLOOKUP($E1649,INV!$1:$1048576,MATCH(DATE(AA$2,1,1),INV!$A$1:$LI$1),FALSE)</f>
        <v>2073.6358919999998</v>
      </c>
      <c r="AB1649" s="318">
        <f>+VLOOKUP($E1649,INV!$1:$1048576,MATCH(DATE(AB$2,1,1),INV!$A$1:$LI$1),FALSE)</f>
        <v>2122.7037869999999</v>
      </c>
      <c r="AC1649" s="318">
        <f>+VLOOKUP($E1649,INV!$1:$1048576,MATCH(DATE(AC$2,1,1),INV!$A$1:$LI$1),FALSE)</f>
        <v>2175.043357</v>
      </c>
      <c r="AD1649" s="318">
        <f>+VLOOKUP($E1649,INV!$1:$1048576,MATCH(DATE(AD$2,1,1),INV!$A$1:$LI$1),FALSE)</f>
        <v>2230.721794</v>
      </c>
      <c r="AE1649" s="318">
        <f>+VLOOKUP($E1649,INV!$1:$1048576,MATCH(DATE(AE$2,1,1),INV!$A$1:$LI$1),FALSE)</f>
        <v>2289.4525659999999</v>
      </c>
      <c r="AF1649" s="318">
        <f>+VLOOKUP($E1649,INV!$1:$1048576,MATCH(DATE(AF$2,1,1),INV!$A$1:$LI$1),FALSE)</f>
        <v>2350.3731560000001</v>
      </c>
      <c r="AG1649" s="318">
        <f>+VLOOKUP($E1649,INV!$1:$1048576,MATCH(DATE(AG$2,1,1),INV!$A$1:$LI$1),FALSE)</f>
        <v>2413.457973</v>
      </c>
      <c r="AH1649" s="318">
        <f>+VLOOKUP($E1649,INV!$1:$1048576,MATCH(DATE(AH$2,1,1),INV!$A$1:$LI$1),FALSE)</f>
        <v>2478.9222009999999</v>
      </c>
      <c r="AI1649" s="318">
        <f>+VLOOKUP($E1649,INV!$1:$1048576,MATCH(DATE(AI$2,1,1),INV!$A$1:$LI$1),FALSE)</f>
        <v>2546.7306199999998</v>
      </c>
      <c r="AJ1649" s="318">
        <f>+VLOOKUP($E1649,INV!$1:$1048576,MATCH(DATE(AJ$2,1,1),INV!$A$1:$LI$1),FALSE)</f>
        <v>2616.5375039999999</v>
      </c>
      <c r="AK1649" s="318">
        <f>+VLOOKUP($E1649,INV!$1:$1048576,MATCH(DATE(AK$2,1,1),INV!$A$1:$LI$1),FALSE)</f>
        <v>2687.8491819999999</v>
      </c>
      <c r="AL1649" s="318">
        <f>+VLOOKUP($E1649,INV!$1:$1048576,MATCH(DATE(AL$2,1,1),INV!$A$1:$LI$1),FALSE)</f>
        <v>2760.147117</v>
      </c>
      <c r="AM1649" s="318">
        <f>+VLOOKUP($E1649,INV!$1:$1048576,MATCH(DATE(AM$2,1,1),INV!$A$1:$LI$1),FALSE)</f>
        <v>2832.926856</v>
      </c>
      <c r="AN1649" s="318">
        <f>+VLOOKUP($E1649,INV!$1:$1048576,MATCH(DATE(AN$2,1,1),INV!$A$1:$LI$1),FALSE)</f>
        <v>2905.7081469999998</v>
      </c>
      <c r="AO1649" s="318">
        <f>+VLOOKUP($E1649,INV!$1:$1048576,MATCH(DATE(AO$2,1,1),INV!$A$1:$LI$1),FALSE)</f>
        <v>2978.0320550000001</v>
      </c>
    </row>
    <row r="1650" spans="1:41" ht="15" customHeight="1" x14ac:dyDescent="0.35">
      <c r="A1650" s="394"/>
      <c r="B1650" s="396"/>
      <c r="C1650" s="66" t="s">
        <v>732</v>
      </c>
      <c r="D1650" s="99"/>
      <c r="E1650" s="66" t="s">
        <v>945</v>
      </c>
      <c r="F1650" s="318">
        <f>+VLOOKUP($E1650,INV!$1:$1048576,MATCH(DATE(F$2,1,1),INV!$A$1:$LI$1),FALSE)</f>
        <v>6017.2206809999998</v>
      </c>
      <c r="G1650" s="318">
        <f>+VLOOKUP($E1650,INV!$1:$1048576,MATCH(DATE(G$2,1,1),INV!$A$1:$LI$1),FALSE)</f>
        <v>6155.564249</v>
      </c>
      <c r="H1650" s="318">
        <f>+VLOOKUP($E1650,INV!$1:$1048576,MATCH(DATE(H$2,1,1),INV!$A$1:$LI$1),FALSE)</f>
        <v>6312.380752</v>
      </c>
      <c r="I1650" s="318">
        <f>+VLOOKUP($E1650,INV!$1:$1048576,MATCH(DATE(I$2,1,1),INV!$A$1:$LI$1),FALSE)</f>
        <v>6465.3207499999999</v>
      </c>
      <c r="J1650" s="318">
        <f>+VLOOKUP($E1650,INV!$1:$1048576,MATCH(DATE(J$2,1,1),INV!$A$1:$LI$1),FALSE)</f>
        <v>6636.6609580000004</v>
      </c>
      <c r="K1650" s="318">
        <f>+VLOOKUP($E1650,INV!$1:$1048576,MATCH(DATE(K$2,1,1),INV!$A$1:$LI$1),FALSE)</f>
        <v>6847.4572150000004</v>
      </c>
      <c r="L1650" s="318">
        <f>+VLOOKUP($E1650,INV!$1:$1048576,MATCH(DATE(L$2,1,1),INV!$A$1:$LI$1),FALSE)</f>
        <v>7070.9051200000004</v>
      </c>
      <c r="M1650" s="318">
        <f>+VLOOKUP($E1650,INV!$1:$1048576,MATCH(DATE(M$2,1,1),INV!$A$1:$LI$1),FALSE)</f>
        <v>7308.9853229999999</v>
      </c>
      <c r="N1650" s="318">
        <f>+VLOOKUP($E1650,INV!$1:$1048576,MATCH(DATE(N$2,1,1),INV!$A$1:$LI$1),FALSE)</f>
        <v>7560.4391390000001</v>
      </c>
      <c r="O1650" s="318">
        <f>+VLOOKUP($E1650,INV!$1:$1048576,MATCH(DATE(O$2,1,1),INV!$A$1:$LI$1),FALSE)</f>
        <v>7814.5831609999996</v>
      </c>
      <c r="P1650" s="318">
        <f>+VLOOKUP($E1650,INV!$1:$1048576,MATCH(DATE(P$2,1,1),INV!$A$1:$LI$1),FALSE)</f>
        <v>8055.8644299999996</v>
      </c>
      <c r="Q1650" s="318">
        <f>+VLOOKUP($E1650,INV!$1:$1048576,MATCH(DATE(Q$2,1,1),INV!$A$1:$LI$1),FALSE)</f>
        <v>8280.2490230000003</v>
      </c>
      <c r="R1650" s="318">
        <f>+VLOOKUP($E1650,INV!$1:$1048576,MATCH(DATE(R$2,1,1),INV!$A$1:$LI$1),FALSE)</f>
        <v>8488.8290319999996</v>
      </c>
      <c r="S1650" s="318">
        <f>+VLOOKUP($E1650,INV!$1:$1048576,MATCH(DATE(S$2,1,1),INV!$A$1:$LI$1),FALSE)</f>
        <v>8685.1742059999997</v>
      </c>
      <c r="T1650" s="318">
        <f>+VLOOKUP($E1650,INV!$1:$1048576,MATCH(DATE(T$2,1,1),INV!$A$1:$LI$1),FALSE)</f>
        <v>8874.1479429999999</v>
      </c>
      <c r="U1650" s="318">
        <f>+VLOOKUP($E1650,INV!$1:$1048576,MATCH(DATE(U$2,1,1),INV!$A$1:$LI$1),FALSE)</f>
        <v>9061.0631850000009</v>
      </c>
      <c r="V1650" s="318">
        <f>+VLOOKUP($E1650,INV!$1:$1048576,MATCH(DATE(V$2,1,1),INV!$A$1:$LI$1),FALSE)</f>
        <v>9250.5617729999994</v>
      </c>
      <c r="W1650" s="318">
        <f>+VLOOKUP($E1650,INV!$1:$1048576,MATCH(DATE(W$2,1,1),INV!$A$1:$LI$1),FALSE)</f>
        <v>9446.4891320000006</v>
      </c>
      <c r="X1650" s="318">
        <f>+VLOOKUP($E1650,INV!$1:$1048576,MATCH(DATE(X$2,1,1),INV!$A$1:$LI$1),FALSE)</f>
        <v>9652.125027</v>
      </c>
      <c r="Y1650" s="318">
        <f>+VLOOKUP($E1650,INV!$1:$1048576,MATCH(DATE(Y$2,1,1),INV!$A$1:$LI$1),FALSE)</f>
        <v>9869.9613900000004</v>
      </c>
      <c r="Z1650" s="318">
        <f>+VLOOKUP($E1650,INV!$1:$1048576,MATCH(DATE(Z$2,1,1),INV!$A$1:$LI$1),FALSE)</f>
        <v>10101.52175</v>
      </c>
      <c r="AA1650" s="318">
        <f>+VLOOKUP($E1650,INV!$1:$1048576,MATCH(DATE(AA$2,1,1),INV!$A$1:$LI$1),FALSE)</f>
        <v>10348.415290000001</v>
      </c>
      <c r="AB1650" s="318">
        <f>+VLOOKUP($E1650,INV!$1:$1048576,MATCH(DATE(AB$2,1,1),INV!$A$1:$LI$1),FALSE)</f>
        <v>10612.02774</v>
      </c>
      <c r="AC1650" s="318">
        <f>+VLOOKUP($E1650,INV!$1:$1048576,MATCH(DATE(AC$2,1,1),INV!$A$1:$LI$1),FALSE)</f>
        <v>10893.311170000001</v>
      </c>
      <c r="AD1650" s="318">
        <f>+VLOOKUP($E1650,INV!$1:$1048576,MATCH(DATE(AD$2,1,1),INV!$A$1:$LI$1),FALSE)</f>
        <v>11192.663860000001</v>
      </c>
      <c r="AE1650" s="318">
        <f>+VLOOKUP($E1650,INV!$1:$1048576,MATCH(DATE(AE$2,1,1),INV!$A$1:$LI$1),FALSE)</f>
        <v>11509.084210000001</v>
      </c>
      <c r="AF1650" s="318">
        <f>+VLOOKUP($E1650,INV!$1:$1048576,MATCH(DATE(AF$2,1,1),INV!$A$1:$LI$1),FALSE)</f>
        <v>11837.940280000001</v>
      </c>
      <c r="AG1650" s="318">
        <f>+VLOOKUP($E1650,INV!$1:$1048576,MATCH(DATE(AG$2,1,1),INV!$A$1:$LI$1),FALSE)</f>
        <v>12178.398719999999</v>
      </c>
      <c r="AH1650" s="318">
        <f>+VLOOKUP($E1650,INV!$1:$1048576,MATCH(DATE(AH$2,1,1),INV!$A$1:$LI$1),FALSE)</f>
        <v>12531.083329999999</v>
      </c>
      <c r="AI1650" s="318">
        <f>+VLOOKUP($E1650,INV!$1:$1048576,MATCH(DATE(AI$2,1,1),INV!$A$1:$LI$1),FALSE)</f>
        <v>12895.52621</v>
      </c>
      <c r="AJ1650" s="318">
        <f>+VLOOKUP($E1650,INV!$1:$1048576,MATCH(DATE(AJ$2,1,1),INV!$A$1:$LI$1),FALSE)</f>
        <v>13269.7857</v>
      </c>
      <c r="AK1650" s="318">
        <f>+VLOOKUP($E1650,INV!$1:$1048576,MATCH(DATE(AK$2,1,1),INV!$A$1:$LI$1),FALSE)</f>
        <v>13651.205389999999</v>
      </c>
      <c r="AL1650" s="318">
        <f>+VLOOKUP($E1650,INV!$1:$1048576,MATCH(DATE(AL$2,1,1),INV!$A$1:$LI$1),FALSE)</f>
        <v>14037.027990000001</v>
      </c>
      <c r="AM1650" s="318">
        <f>+VLOOKUP($E1650,INV!$1:$1048576,MATCH(DATE(AM$2,1,1),INV!$A$1:$LI$1),FALSE)</f>
        <v>14424.5982</v>
      </c>
      <c r="AN1650" s="318">
        <f>+VLOOKUP($E1650,INV!$1:$1048576,MATCH(DATE(AN$2,1,1),INV!$A$1:$LI$1),FALSE)</f>
        <v>14811.410470000001</v>
      </c>
      <c r="AO1650" s="318">
        <f>+VLOOKUP($E1650,INV!$1:$1048576,MATCH(DATE(AO$2,1,1),INV!$A$1:$LI$1),FALSE)</f>
        <v>15195.087079999999</v>
      </c>
    </row>
    <row r="1651" spans="1:41" ht="15" customHeight="1" x14ac:dyDescent="0.35">
      <c r="A1651" s="394"/>
      <c r="B1651" s="396"/>
      <c r="C1651" s="66" t="s">
        <v>733</v>
      </c>
      <c r="D1651" s="99"/>
      <c r="E1651" s="66" t="s">
        <v>946</v>
      </c>
      <c r="F1651" s="318">
        <f>+VLOOKUP($E1651,INV!$1:$1048576,MATCH(DATE(F$2,1,1),INV!$A$1:$LI$1),FALSE)</f>
        <v>11680.70361</v>
      </c>
      <c r="G1651" s="318">
        <f>+VLOOKUP($E1651,INV!$1:$1048576,MATCH(DATE(G$2,1,1),INV!$A$1:$LI$1),FALSE)</f>
        <v>12003.023510000001</v>
      </c>
      <c r="H1651" s="318">
        <f>+VLOOKUP($E1651,INV!$1:$1048576,MATCH(DATE(H$2,1,1),INV!$A$1:$LI$1),FALSE)</f>
        <v>12388.07698</v>
      </c>
      <c r="I1651" s="318">
        <f>+VLOOKUP($E1651,INV!$1:$1048576,MATCH(DATE(I$2,1,1),INV!$A$1:$LI$1),FALSE)</f>
        <v>12788.554990000001</v>
      </c>
      <c r="J1651" s="318">
        <f>+VLOOKUP($E1651,INV!$1:$1048576,MATCH(DATE(J$2,1,1),INV!$A$1:$LI$1),FALSE)</f>
        <v>13222.03947</v>
      </c>
      <c r="K1651" s="318">
        <f>+VLOOKUP($E1651,INV!$1:$1048576,MATCH(DATE(K$2,1,1),INV!$A$1:$LI$1),FALSE)</f>
        <v>13717.981680000001</v>
      </c>
      <c r="L1651" s="318">
        <f>+VLOOKUP($E1651,INV!$1:$1048576,MATCH(DATE(L$2,1,1),INV!$A$1:$LI$1),FALSE)</f>
        <v>14234.32368</v>
      </c>
      <c r="M1651" s="318">
        <f>+VLOOKUP($E1651,INV!$1:$1048576,MATCH(DATE(M$2,1,1),INV!$A$1:$LI$1),FALSE)</f>
        <v>14774.56374</v>
      </c>
      <c r="N1651" s="318">
        <f>+VLOOKUP($E1651,INV!$1:$1048576,MATCH(DATE(N$2,1,1),INV!$A$1:$LI$1),FALSE)</f>
        <v>15337.574409999999</v>
      </c>
      <c r="O1651" s="318">
        <f>+VLOOKUP($E1651,INV!$1:$1048576,MATCH(DATE(O$2,1,1),INV!$A$1:$LI$1),FALSE)</f>
        <v>15895.658219999999</v>
      </c>
      <c r="P1651" s="318">
        <f>+VLOOKUP($E1651,INV!$1:$1048576,MATCH(DATE(P$2,1,1),INV!$A$1:$LI$1),FALSE)</f>
        <v>16408.658299999999</v>
      </c>
      <c r="Q1651" s="318">
        <f>+VLOOKUP($E1651,INV!$1:$1048576,MATCH(DATE(Q$2,1,1),INV!$A$1:$LI$1),FALSE)</f>
        <v>16872.03672</v>
      </c>
      <c r="R1651" s="318">
        <f>+VLOOKUP($E1651,INV!$1:$1048576,MATCH(DATE(R$2,1,1),INV!$A$1:$LI$1),FALSE)</f>
        <v>17291.74929</v>
      </c>
      <c r="S1651" s="318">
        <f>+VLOOKUP($E1651,INV!$1:$1048576,MATCH(DATE(S$2,1,1),INV!$A$1:$LI$1),FALSE)</f>
        <v>17678.47637</v>
      </c>
      <c r="T1651" s="318">
        <f>+VLOOKUP($E1651,INV!$1:$1048576,MATCH(DATE(T$2,1,1),INV!$A$1:$LI$1),FALSE)</f>
        <v>18045.273570000001</v>
      </c>
      <c r="U1651" s="318">
        <f>+VLOOKUP($E1651,INV!$1:$1048576,MATCH(DATE(U$2,1,1),INV!$A$1:$LI$1),FALSE)</f>
        <v>18405.617200000001</v>
      </c>
      <c r="V1651" s="318">
        <f>+VLOOKUP($E1651,INV!$1:$1048576,MATCH(DATE(V$2,1,1),INV!$A$1:$LI$1),FALSE)</f>
        <v>18770.487969999998</v>
      </c>
      <c r="W1651" s="318">
        <f>+VLOOKUP($E1651,INV!$1:$1048576,MATCH(DATE(W$2,1,1),INV!$A$1:$LI$1),FALSE)</f>
        <v>19148.53499</v>
      </c>
      <c r="X1651" s="318">
        <f>+VLOOKUP($E1651,INV!$1:$1048576,MATCH(DATE(X$2,1,1),INV!$A$1:$LI$1),FALSE)</f>
        <v>19546.95192</v>
      </c>
      <c r="Y1651" s="318">
        <f>+VLOOKUP($E1651,INV!$1:$1048576,MATCH(DATE(Y$2,1,1),INV!$A$1:$LI$1),FALSE)</f>
        <v>19970.891090000001</v>
      </c>
      <c r="Z1651" s="318">
        <f>+VLOOKUP($E1651,INV!$1:$1048576,MATCH(DATE(Z$2,1,1),INV!$A$1:$LI$1),FALSE)</f>
        <v>20423.678929999998</v>
      </c>
      <c r="AA1651" s="318">
        <f>+VLOOKUP($E1651,INV!$1:$1048576,MATCH(DATE(AA$2,1,1),INV!$A$1:$LI$1),FALSE)</f>
        <v>20908.226259999999</v>
      </c>
      <c r="AB1651" s="318">
        <f>+VLOOKUP($E1651,INV!$1:$1048576,MATCH(DATE(AB$2,1,1),INV!$A$1:$LI$1),FALSE)</f>
        <v>21427.179179999999</v>
      </c>
      <c r="AC1651" s="318">
        <f>+VLOOKUP($E1651,INV!$1:$1048576,MATCH(DATE(AC$2,1,1),INV!$A$1:$LI$1),FALSE)</f>
        <v>21982.244739999998</v>
      </c>
      <c r="AD1651" s="318">
        <f>+VLOOKUP($E1651,INV!$1:$1048576,MATCH(DATE(AD$2,1,1),INV!$A$1:$LI$1),FALSE)</f>
        <v>22573.848590000001</v>
      </c>
      <c r="AE1651" s="318">
        <f>+VLOOKUP($E1651,INV!$1:$1048576,MATCH(DATE(AE$2,1,1),INV!$A$1:$LI$1),FALSE)</f>
        <v>23200.505789999999</v>
      </c>
      <c r="AF1651" s="318">
        <f>+VLOOKUP($E1651,INV!$1:$1048576,MATCH(DATE(AF$2,1,1),INV!$A$1:$LI$1),FALSE)</f>
        <v>23858.130420000001</v>
      </c>
      <c r="AG1651" s="318">
        <f>+VLOOKUP($E1651,INV!$1:$1048576,MATCH(DATE(AG$2,1,1),INV!$A$1:$LI$1),FALSE)</f>
        <v>24547.214240000001</v>
      </c>
      <c r="AH1651" s="318">
        <f>+VLOOKUP($E1651,INV!$1:$1048576,MATCH(DATE(AH$2,1,1),INV!$A$1:$LI$1),FALSE)</f>
        <v>25268.850279999999</v>
      </c>
      <c r="AI1651" s="318">
        <f>+VLOOKUP($E1651,INV!$1:$1048576,MATCH(DATE(AI$2,1,1),INV!$A$1:$LI$1),FALSE)</f>
        <v>26020.52145</v>
      </c>
      <c r="AJ1651" s="318">
        <f>+VLOOKUP($E1651,INV!$1:$1048576,MATCH(DATE(AJ$2,1,1),INV!$A$1:$LI$1),FALSE)</f>
        <v>26796.410179999999</v>
      </c>
      <c r="AK1651" s="318">
        <f>+VLOOKUP($E1651,INV!$1:$1048576,MATCH(DATE(AK$2,1,1),INV!$A$1:$LI$1),FALSE)</f>
        <v>27589.63681</v>
      </c>
      <c r="AL1651" s="318">
        <f>+VLOOKUP($E1651,INV!$1:$1048576,MATCH(DATE(AL$2,1,1),INV!$A$1:$LI$1),FALSE)</f>
        <v>28393.638599999998</v>
      </c>
      <c r="AM1651" s="318">
        <f>+VLOOKUP($E1651,INV!$1:$1048576,MATCH(DATE(AM$2,1,1),INV!$A$1:$LI$1),FALSE)</f>
        <v>29202.40769</v>
      </c>
      <c r="AN1651" s="318">
        <f>+VLOOKUP($E1651,INV!$1:$1048576,MATCH(DATE(AN$2,1,1),INV!$A$1:$LI$1),FALSE)</f>
        <v>30010.43665</v>
      </c>
      <c r="AO1651" s="318">
        <f>+VLOOKUP($E1651,INV!$1:$1048576,MATCH(DATE(AO$2,1,1),INV!$A$1:$LI$1),FALSE)</f>
        <v>30812.5756</v>
      </c>
    </row>
    <row r="1652" spans="1:41" ht="15" customHeight="1" x14ac:dyDescent="0.35">
      <c r="A1652" s="394"/>
      <c r="B1652" s="396"/>
      <c r="C1652" s="66" t="s">
        <v>734</v>
      </c>
      <c r="D1652" s="99"/>
      <c r="E1652" s="66" t="s">
        <v>947</v>
      </c>
      <c r="F1652" s="318">
        <f>+VLOOKUP($E1652,INV!$1:$1048576,MATCH(DATE(F$2,1,1),INV!$A$1:$LI$1),FALSE)</f>
        <v>13102.4411</v>
      </c>
      <c r="G1652" s="318">
        <f>+VLOOKUP($E1652,INV!$1:$1048576,MATCH(DATE(G$2,1,1),INV!$A$1:$LI$1),FALSE)</f>
        <v>13344.00308</v>
      </c>
      <c r="H1652" s="318">
        <f>+VLOOKUP($E1652,INV!$1:$1048576,MATCH(DATE(H$2,1,1),INV!$A$1:$LI$1),FALSE)</f>
        <v>13622.861489999999</v>
      </c>
      <c r="I1652" s="318">
        <f>+VLOOKUP($E1652,INV!$1:$1048576,MATCH(DATE(I$2,1,1),INV!$A$1:$LI$1),FALSE)</f>
        <v>13914.118049999999</v>
      </c>
      <c r="J1652" s="318">
        <f>+VLOOKUP($E1652,INV!$1:$1048576,MATCH(DATE(J$2,1,1),INV!$A$1:$LI$1),FALSE)</f>
        <v>14254.853359999999</v>
      </c>
      <c r="K1652" s="318">
        <f>+VLOOKUP($E1652,INV!$1:$1048576,MATCH(DATE(K$2,1,1),INV!$A$1:$LI$1),FALSE)</f>
        <v>14689.171410000001</v>
      </c>
      <c r="L1652" s="318">
        <f>+VLOOKUP($E1652,INV!$1:$1048576,MATCH(DATE(L$2,1,1),INV!$A$1:$LI$1),FALSE)</f>
        <v>15148.432930000001</v>
      </c>
      <c r="M1652" s="318">
        <f>+VLOOKUP($E1652,INV!$1:$1048576,MATCH(DATE(M$2,1,1),INV!$A$1:$LI$1),FALSE)</f>
        <v>15632.857529999999</v>
      </c>
      <c r="N1652" s="318">
        <f>+VLOOKUP($E1652,INV!$1:$1048576,MATCH(DATE(N$2,1,1),INV!$A$1:$LI$1),FALSE)</f>
        <v>16139.70342</v>
      </c>
      <c r="O1652" s="318">
        <f>+VLOOKUP($E1652,INV!$1:$1048576,MATCH(DATE(O$2,1,1),INV!$A$1:$LI$1),FALSE)</f>
        <v>16653.564050000001</v>
      </c>
      <c r="P1652" s="318">
        <f>+VLOOKUP($E1652,INV!$1:$1048576,MATCH(DATE(P$2,1,1),INV!$A$1:$LI$1),FALSE)</f>
        <v>17151.7592</v>
      </c>
      <c r="Q1652" s="318">
        <f>+VLOOKUP($E1652,INV!$1:$1048576,MATCH(DATE(Q$2,1,1),INV!$A$1:$LI$1),FALSE)</f>
        <v>17624.946240000001</v>
      </c>
      <c r="R1652" s="318">
        <f>+VLOOKUP($E1652,INV!$1:$1048576,MATCH(DATE(R$2,1,1),INV!$A$1:$LI$1),FALSE)</f>
        <v>18072.726879999998</v>
      </c>
      <c r="S1652" s="318">
        <f>+VLOOKUP($E1652,INV!$1:$1048576,MATCH(DATE(S$2,1,1),INV!$A$1:$LI$1),FALSE)</f>
        <v>18498.977559999999</v>
      </c>
      <c r="T1652" s="318">
        <f>+VLOOKUP($E1652,INV!$1:$1048576,MATCH(DATE(T$2,1,1),INV!$A$1:$LI$1),FALSE)</f>
        <v>18909.81466</v>
      </c>
      <c r="U1652" s="318">
        <f>+VLOOKUP($E1652,INV!$1:$1048576,MATCH(DATE(U$2,1,1),INV!$A$1:$LI$1),FALSE)</f>
        <v>19312.476019999998</v>
      </c>
      <c r="V1652" s="318">
        <f>+VLOOKUP($E1652,INV!$1:$1048576,MATCH(DATE(V$2,1,1),INV!$A$1:$LI$1),FALSE)</f>
        <v>19713.941790000001</v>
      </c>
      <c r="W1652" s="318">
        <f>+VLOOKUP($E1652,INV!$1:$1048576,MATCH(DATE(W$2,1,1),INV!$A$1:$LI$1),FALSE)</f>
        <v>20120.55299</v>
      </c>
      <c r="X1652" s="318">
        <f>+VLOOKUP($E1652,INV!$1:$1048576,MATCH(DATE(X$2,1,1),INV!$A$1:$LI$1),FALSE)</f>
        <v>20537.875359999998</v>
      </c>
      <c r="Y1652" s="318">
        <f>+VLOOKUP($E1652,INV!$1:$1048576,MATCH(DATE(Y$2,1,1),INV!$A$1:$LI$1),FALSE)</f>
        <v>20970.186160000001</v>
      </c>
      <c r="Z1652" s="318">
        <f>+VLOOKUP($E1652,INV!$1:$1048576,MATCH(DATE(Z$2,1,1),INV!$A$1:$LI$1),FALSE)</f>
        <v>21419.256069999999</v>
      </c>
      <c r="AA1652" s="318">
        <f>+VLOOKUP($E1652,INV!$1:$1048576,MATCH(DATE(AA$2,1,1),INV!$A$1:$LI$1),FALSE)</f>
        <v>21888.71056</v>
      </c>
      <c r="AB1652" s="318">
        <f>+VLOOKUP($E1652,INV!$1:$1048576,MATCH(DATE(AB$2,1,1),INV!$A$1:$LI$1),FALSE)</f>
        <v>22381.176169999999</v>
      </c>
      <c r="AC1652" s="318">
        <f>+VLOOKUP($E1652,INV!$1:$1048576,MATCH(DATE(AC$2,1,1),INV!$A$1:$LI$1),FALSE)</f>
        <v>22898.3842</v>
      </c>
      <c r="AD1652" s="318">
        <f>+VLOOKUP($E1652,INV!$1:$1048576,MATCH(DATE(AD$2,1,1),INV!$A$1:$LI$1),FALSE)</f>
        <v>23440.97464</v>
      </c>
      <c r="AE1652" s="318">
        <f>+VLOOKUP($E1652,INV!$1:$1048576,MATCH(DATE(AE$2,1,1),INV!$A$1:$LI$1),FALSE)</f>
        <v>24004.803899999999</v>
      </c>
      <c r="AF1652" s="318">
        <f>+VLOOKUP($E1652,INV!$1:$1048576,MATCH(DATE(AF$2,1,1),INV!$A$1:$LI$1),FALSE)</f>
        <v>24586.661339999999</v>
      </c>
      <c r="AG1652" s="318">
        <f>+VLOOKUP($E1652,INV!$1:$1048576,MATCH(DATE(AG$2,1,1),INV!$A$1:$LI$1),FALSE)</f>
        <v>25186.33178</v>
      </c>
      <c r="AH1652" s="318">
        <f>+VLOOKUP($E1652,INV!$1:$1048576,MATCH(DATE(AH$2,1,1),INV!$A$1:$LI$1),FALSE)</f>
        <v>25805.284319999999</v>
      </c>
      <c r="AI1652" s="318">
        <f>+VLOOKUP($E1652,INV!$1:$1048576,MATCH(DATE(AI$2,1,1),INV!$A$1:$LI$1),FALSE)</f>
        <v>26443.87458</v>
      </c>
      <c r="AJ1652" s="318">
        <f>+VLOOKUP($E1652,INV!$1:$1048576,MATCH(DATE(AJ$2,1,1),INV!$A$1:$LI$1),FALSE)</f>
        <v>27100.351060000001</v>
      </c>
      <c r="AK1652" s="318">
        <f>+VLOOKUP($E1652,INV!$1:$1048576,MATCH(DATE(AK$2,1,1),INV!$A$1:$LI$1),FALSE)</f>
        <v>27771.677220000001</v>
      </c>
      <c r="AL1652" s="318">
        <f>+VLOOKUP($E1652,INV!$1:$1048576,MATCH(DATE(AL$2,1,1),INV!$A$1:$LI$1),FALSE)</f>
        <v>28454.342059999999</v>
      </c>
      <c r="AM1652" s="318">
        <f>+VLOOKUP($E1652,INV!$1:$1048576,MATCH(DATE(AM$2,1,1),INV!$A$1:$LI$1),FALSE)</f>
        <v>29144.665570000001</v>
      </c>
      <c r="AN1652" s="318">
        <f>+VLOOKUP($E1652,INV!$1:$1048576,MATCH(DATE(AN$2,1,1),INV!$A$1:$LI$1),FALSE)</f>
        <v>29838.903429999998</v>
      </c>
      <c r="AO1652" s="318">
        <f>+VLOOKUP($E1652,INV!$1:$1048576,MATCH(DATE(AO$2,1,1),INV!$A$1:$LI$1),FALSE)</f>
        <v>30533.23776</v>
      </c>
    </row>
    <row r="1653" spans="1:41" ht="15" customHeight="1" x14ac:dyDescent="0.35">
      <c r="A1653" s="394"/>
      <c r="B1653" s="396"/>
      <c r="C1653" s="66" t="s">
        <v>735</v>
      </c>
      <c r="D1653" s="99"/>
      <c r="E1653" s="66" t="s">
        <v>948</v>
      </c>
      <c r="F1653" s="318">
        <f>+VLOOKUP($E1653,INV!$1:$1048576,MATCH(DATE(F$2,1,1),INV!$A$1:$LI$1),FALSE)</f>
        <v>153223.39540000001</v>
      </c>
      <c r="G1653" s="318">
        <f>+VLOOKUP($E1653,INV!$1:$1048576,MATCH(DATE(G$2,1,1),INV!$A$1:$LI$1),FALSE)</f>
        <v>155420.47649999999</v>
      </c>
      <c r="H1653" s="318">
        <f>+VLOOKUP($E1653,INV!$1:$1048576,MATCH(DATE(H$2,1,1),INV!$A$1:$LI$1),FALSE)</f>
        <v>157879.6948</v>
      </c>
      <c r="I1653" s="318">
        <f>+VLOOKUP($E1653,INV!$1:$1048576,MATCH(DATE(I$2,1,1),INV!$A$1:$LI$1),FALSE)</f>
        <v>160479.8278</v>
      </c>
      <c r="J1653" s="318">
        <f>+VLOOKUP($E1653,INV!$1:$1048576,MATCH(DATE(J$2,1,1),INV!$A$1:$LI$1),FALSE)</f>
        <v>163593.83180000001</v>
      </c>
      <c r="K1653" s="318">
        <f>+VLOOKUP($E1653,INV!$1:$1048576,MATCH(DATE(K$2,1,1),INV!$A$1:$LI$1),FALSE)</f>
        <v>167724.76490000001</v>
      </c>
      <c r="L1653" s="318">
        <f>+VLOOKUP($E1653,INV!$1:$1048576,MATCH(DATE(L$2,1,1),INV!$A$1:$LI$1),FALSE)</f>
        <v>172433.98629999999</v>
      </c>
      <c r="M1653" s="318">
        <f>+VLOOKUP($E1653,INV!$1:$1048576,MATCH(DATE(M$2,1,1),INV!$A$1:$LI$1),FALSE)</f>
        <v>177660.89929999999</v>
      </c>
      <c r="N1653" s="318">
        <f>+VLOOKUP($E1653,INV!$1:$1048576,MATCH(DATE(N$2,1,1),INV!$A$1:$LI$1),FALSE)</f>
        <v>183349.13380000001</v>
      </c>
      <c r="O1653" s="318">
        <f>+VLOOKUP($E1653,INV!$1:$1048576,MATCH(DATE(O$2,1,1),INV!$A$1:$LI$1),FALSE)</f>
        <v>189441.9424</v>
      </c>
      <c r="P1653" s="318">
        <f>+VLOOKUP($E1653,INV!$1:$1048576,MATCH(DATE(P$2,1,1),INV!$A$1:$LI$1),FALSE)</f>
        <v>195869.8412</v>
      </c>
      <c r="Q1653" s="318">
        <f>+VLOOKUP($E1653,INV!$1:$1048576,MATCH(DATE(Q$2,1,1),INV!$A$1:$LI$1),FALSE)</f>
        <v>202519.28390000001</v>
      </c>
      <c r="R1653" s="318">
        <f>+VLOOKUP($E1653,INV!$1:$1048576,MATCH(DATE(R$2,1,1),INV!$A$1:$LI$1),FALSE)</f>
        <v>209336.29010000001</v>
      </c>
      <c r="S1653" s="318">
        <f>+VLOOKUP($E1653,INV!$1:$1048576,MATCH(DATE(S$2,1,1),INV!$A$1:$LI$1),FALSE)</f>
        <v>216307.63190000001</v>
      </c>
      <c r="T1653" s="318">
        <f>+VLOOKUP($E1653,INV!$1:$1048576,MATCH(DATE(T$2,1,1),INV!$A$1:$LI$1),FALSE)</f>
        <v>223438.95310000001</v>
      </c>
      <c r="U1653" s="318">
        <f>+VLOOKUP($E1653,INV!$1:$1048576,MATCH(DATE(U$2,1,1),INV!$A$1:$LI$1),FALSE)</f>
        <v>230746.62349999999</v>
      </c>
      <c r="V1653" s="318">
        <f>+VLOOKUP($E1653,INV!$1:$1048576,MATCH(DATE(V$2,1,1),INV!$A$1:$LI$1),FALSE)</f>
        <v>238262.03320000001</v>
      </c>
      <c r="W1653" s="318">
        <f>+VLOOKUP($E1653,INV!$1:$1048576,MATCH(DATE(W$2,1,1),INV!$A$1:$LI$1),FALSE)</f>
        <v>246019.098</v>
      </c>
      <c r="X1653" s="318">
        <f>+VLOOKUP($E1653,INV!$1:$1048576,MATCH(DATE(X$2,1,1),INV!$A$1:$LI$1),FALSE)</f>
        <v>254049.96520000001</v>
      </c>
      <c r="Y1653" s="318">
        <f>+VLOOKUP($E1653,INV!$1:$1048576,MATCH(DATE(Y$2,1,1),INV!$A$1:$LI$1),FALSE)</f>
        <v>262382.08039999998</v>
      </c>
      <c r="Z1653" s="318">
        <f>+VLOOKUP($E1653,INV!$1:$1048576,MATCH(DATE(Z$2,1,1),INV!$A$1:$LI$1),FALSE)</f>
        <v>271021.67790000001</v>
      </c>
      <c r="AA1653" s="318">
        <f>+VLOOKUP($E1653,INV!$1:$1048576,MATCH(DATE(AA$2,1,1),INV!$A$1:$LI$1),FALSE)</f>
        <v>279992.94410000002</v>
      </c>
      <c r="AB1653" s="318">
        <f>+VLOOKUP($E1653,INV!$1:$1048576,MATCH(DATE(AB$2,1,1),INV!$A$1:$LI$1),FALSE)</f>
        <v>289318.0343</v>
      </c>
      <c r="AC1653" s="318">
        <f>+VLOOKUP($E1653,INV!$1:$1048576,MATCH(DATE(AC$2,1,1),INV!$A$1:$LI$1),FALSE)</f>
        <v>299015.9264</v>
      </c>
      <c r="AD1653" s="318">
        <f>+VLOOKUP($E1653,INV!$1:$1048576,MATCH(DATE(AD$2,1,1),INV!$A$1:$LI$1),FALSE)</f>
        <v>309099.29210000002</v>
      </c>
      <c r="AE1653" s="318">
        <f>+VLOOKUP($E1653,INV!$1:$1048576,MATCH(DATE(AE$2,1,1),INV!$A$1:$LI$1),FALSE)</f>
        <v>319531.68810000003</v>
      </c>
      <c r="AF1653" s="318">
        <f>+VLOOKUP($E1653,INV!$1:$1048576,MATCH(DATE(AF$2,1,1),INV!$A$1:$LI$1),FALSE)</f>
        <v>329929.97139999998</v>
      </c>
      <c r="AG1653" s="318">
        <f>+VLOOKUP($E1653,INV!$1:$1048576,MATCH(DATE(AG$2,1,1),INV!$A$1:$LI$1),FALSE)</f>
        <v>340143.62650000001</v>
      </c>
      <c r="AH1653" s="318">
        <f>+VLOOKUP($E1653,INV!$1:$1048576,MATCH(DATE(AH$2,1,1),INV!$A$1:$LI$1),FALSE)</f>
        <v>350173.32890000002</v>
      </c>
      <c r="AI1653" s="318">
        <f>+VLOOKUP($E1653,INV!$1:$1048576,MATCH(DATE(AI$2,1,1),INV!$A$1:$LI$1),FALSE)</f>
        <v>360063.05369999999</v>
      </c>
      <c r="AJ1653" s="318">
        <f>+VLOOKUP($E1653,INV!$1:$1048576,MATCH(DATE(AJ$2,1,1),INV!$A$1:$LI$1),FALSE)</f>
        <v>369846.73739999998</v>
      </c>
      <c r="AK1653" s="318">
        <f>+VLOOKUP($E1653,INV!$1:$1048576,MATCH(DATE(AK$2,1,1),INV!$A$1:$LI$1),FALSE)</f>
        <v>379536.83840000001</v>
      </c>
      <c r="AL1653" s="318">
        <f>+VLOOKUP($E1653,INV!$1:$1048576,MATCH(DATE(AL$2,1,1),INV!$A$1:$LI$1),FALSE)</f>
        <v>389127.90840000001</v>
      </c>
      <c r="AM1653" s="318">
        <f>+VLOOKUP($E1653,INV!$1:$1048576,MATCH(DATE(AM$2,1,1),INV!$A$1:$LI$1),FALSE)</f>
        <v>398602.28129999997</v>
      </c>
      <c r="AN1653" s="318">
        <f>+VLOOKUP($E1653,INV!$1:$1048576,MATCH(DATE(AN$2,1,1),INV!$A$1:$LI$1),FALSE)</f>
        <v>407934.38860000001</v>
      </c>
      <c r="AO1653" s="318">
        <f>+VLOOKUP($E1653,INV!$1:$1048576,MATCH(DATE(AO$2,1,1),INV!$A$1:$LI$1),FALSE)</f>
        <v>417092.94140000001</v>
      </c>
    </row>
    <row r="1654" spans="1:41" ht="15" customHeight="1" x14ac:dyDescent="0.35">
      <c r="A1654" s="394"/>
      <c r="B1654" s="396"/>
      <c r="C1654" s="66" t="s">
        <v>736</v>
      </c>
      <c r="D1654" s="99"/>
      <c r="E1654" s="66" t="s">
        <v>949</v>
      </c>
      <c r="F1654" s="318">
        <f>+VLOOKUP($E1654,INV!$1:$1048576,MATCH(DATE(F$2,1,1),INV!$A$1:$LI$1),FALSE)</f>
        <v>509.49814959999998</v>
      </c>
      <c r="G1654" s="318">
        <f>+VLOOKUP($E1654,INV!$1:$1048576,MATCH(DATE(G$2,1,1),INV!$A$1:$LI$1),FALSE)</f>
        <v>516.68243910000001</v>
      </c>
      <c r="H1654" s="318">
        <f>+VLOOKUP($E1654,INV!$1:$1048576,MATCH(DATE(H$2,1,1),INV!$A$1:$LI$1),FALSE)</f>
        <v>524.69589780000001</v>
      </c>
      <c r="I1654" s="318">
        <f>+VLOOKUP($E1654,INV!$1:$1048576,MATCH(DATE(I$2,1,1),INV!$A$1:$LI$1),FALSE)</f>
        <v>532.98504860000003</v>
      </c>
      <c r="J1654" s="318">
        <f>+VLOOKUP($E1654,INV!$1:$1048576,MATCH(DATE(J$2,1,1),INV!$A$1:$LI$1),FALSE)</f>
        <v>542.55769250000003</v>
      </c>
      <c r="K1654" s="318">
        <f>+VLOOKUP($E1654,INV!$1:$1048576,MATCH(DATE(K$2,1,1),INV!$A$1:$LI$1),FALSE)</f>
        <v>555.15997219999997</v>
      </c>
      <c r="L1654" s="318">
        <f>+VLOOKUP($E1654,INV!$1:$1048576,MATCH(DATE(L$2,1,1),INV!$A$1:$LI$1),FALSE)</f>
        <v>569.54719109999996</v>
      </c>
      <c r="M1654" s="318">
        <f>+VLOOKUP($E1654,INV!$1:$1048576,MATCH(DATE(M$2,1,1),INV!$A$1:$LI$1),FALSE)</f>
        <v>585.20852460000003</v>
      </c>
      <c r="N1654" s="318">
        <f>+VLOOKUP($E1654,INV!$1:$1048576,MATCH(DATE(N$2,1,1),INV!$A$1:$LI$1),FALSE)</f>
        <v>601.85232910000002</v>
      </c>
      <c r="O1654" s="318">
        <f>+VLOOKUP($E1654,INV!$1:$1048576,MATCH(DATE(O$2,1,1),INV!$A$1:$LI$1),FALSE)</f>
        <v>618.77886039999999</v>
      </c>
      <c r="P1654" s="318">
        <f>+VLOOKUP($E1654,INV!$1:$1048576,MATCH(DATE(P$2,1,1),INV!$A$1:$LI$1),FALSE)</f>
        <v>635.05395069999997</v>
      </c>
      <c r="Q1654" s="318">
        <f>+VLOOKUP($E1654,INV!$1:$1048576,MATCH(DATE(Q$2,1,1),INV!$A$1:$LI$1),FALSE)</f>
        <v>650.39597649999996</v>
      </c>
      <c r="R1654" s="318">
        <f>+VLOOKUP($E1654,INV!$1:$1048576,MATCH(DATE(R$2,1,1),INV!$A$1:$LI$1),FALSE)</f>
        <v>664.68122240000002</v>
      </c>
      <c r="S1654" s="318">
        <f>+VLOOKUP($E1654,INV!$1:$1048576,MATCH(DATE(S$2,1,1),INV!$A$1:$LI$1),FALSE)</f>
        <v>678.01324569999997</v>
      </c>
      <c r="T1654" s="318">
        <f>+VLOOKUP($E1654,INV!$1:$1048576,MATCH(DATE(T$2,1,1),INV!$A$1:$LI$1),FALSE)</f>
        <v>690.62987029999999</v>
      </c>
      <c r="U1654" s="318">
        <f>+VLOOKUP($E1654,INV!$1:$1048576,MATCH(DATE(U$2,1,1),INV!$A$1:$LI$1),FALSE)</f>
        <v>702.83666879999998</v>
      </c>
      <c r="V1654" s="318">
        <f>+VLOOKUP($E1654,INV!$1:$1048576,MATCH(DATE(V$2,1,1),INV!$A$1:$LI$1),FALSE)</f>
        <v>714.92983979999997</v>
      </c>
      <c r="W1654" s="318">
        <f>+VLOOKUP($E1654,INV!$1:$1048576,MATCH(DATE(W$2,1,1),INV!$A$1:$LI$1),FALSE)</f>
        <v>727.18245390000004</v>
      </c>
      <c r="X1654" s="318">
        <f>+VLOOKUP($E1654,INV!$1:$1048576,MATCH(DATE(X$2,1,1),INV!$A$1:$LI$1),FALSE)</f>
        <v>739.84268020000002</v>
      </c>
      <c r="Y1654" s="318">
        <f>+VLOOKUP($E1654,INV!$1:$1048576,MATCH(DATE(Y$2,1,1),INV!$A$1:$LI$1),FALSE)</f>
        <v>753.11696459999996</v>
      </c>
      <c r="Z1654" s="318">
        <f>+VLOOKUP($E1654,INV!$1:$1048576,MATCH(DATE(Z$2,1,1),INV!$A$1:$LI$1),FALSE)</f>
        <v>767.12958060000005</v>
      </c>
      <c r="AA1654" s="318">
        <f>+VLOOKUP($E1654,INV!$1:$1048576,MATCH(DATE(AA$2,1,1),INV!$A$1:$LI$1),FALSE)</f>
        <v>782.05263549999995</v>
      </c>
      <c r="AB1654" s="318">
        <f>+VLOOKUP($E1654,INV!$1:$1048576,MATCH(DATE(AB$2,1,1),INV!$A$1:$LI$1),FALSE)</f>
        <v>798.02535699999999</v>
      </c>
      <c r="AC1654" s="318">
        <f>+VLOOKUP($E1654,INV!$1:$1048576,MATCH(DATE(AC$2,1,1),INV!$A$1:$LI$1),FALSE)</f>
        <v>815.15167740000004</v>
      </c>
      <c r="AD1654" s="318">
        <f>+VLOOKUP($E1654,INV!$1:$1048576,MATCH(DATE(AD$2,1,1),INV!$A$1:$LI$1),FALSE)</f>
        <v>833.50157860000002</v>
      </c>
      <c r="AE1654" s="318">
        <f>+VLOOKUP($E1654,INV!$1:$1048576,MATCH(DATE(AE$2,1,1),INV!$A$1:$LI$1),FALSE)</f>
        <v>852.98889710000003</v>
      </c>
      <c r="AF1654" s="318">
        <f>+VLOOKUP($E1654,INV!$1:$1048576,MATCH(DATE(AF$2,1,1),INV!$A$1:$LI$1),FALSE)</f>
        <v>873.28662970000005</v>
      </c>
      <c r="AG1654" s="318">
        <f>+VLOOKUP($E1654,INV!$1:$1048576,MATCH(DATE(AG$2,1,1),INV!$A$1:$LI$1),FALSE)</f>
        <v>894.40055940000002</v>
      </c>
      <c r="AH1654" s="318">
        <f>+VLOOKUP($E1654,INV!$1:$1048576,MATCH(DATE(AH$2,1,1),INV!$A$1:$LI$1),FALSE)</f>
        <v>916.43844309999997</v>
      </c>
      <c r="AI1654" s="318">
        <f>+VLOOKUP($E1654,INV!$1:$1048576,MATCH(DATE(AI$2,1,1),INV!$A$1:$LI$1),FALSE)</f>
        <v>939.42417130000001</v>
      </c>
      <c r="AJ1654" s="318">
        <f>+VLOOKUP($E1654,INV!$1:$1048576,MATCH(DATE(AJ$2,1,1),INV!$A$1:$LI$1),FALSE)</f>
        <v>963.27230710000003</v>
      </c>
      <c r="AK1654" s="318">
        <f>+VLOOKUP($E1654,INV!$1:$1048576,MATCH(DATE(AK$2,1,1),INV!$A$1:$LI$1),FALSE)</f>
        <v>987.83373489999997</v>
      </c>
      <c r="AL1654" s="318">
        <f>+VLOOKUP($E1654,INV!$1:$1048576,MATCH(DATE(AL$2,1,1),INV!$A$1:$LI$1),FALSE)</f>
        <v>1012.9361</v>
      </c>
      <c r="AM1654" s="318">
        <f>+VLOOKUP($E1654,INV!$1:$1048576,MATCH(DATE(AM$2,1,1),INV!$A$1:$LI$1),FALSE)</f>
        <v>1038.4010940000001</v>
      </c>
      <c r="AN1654" s="318">
        <f>+VLOOKUP($E1654,INV!$1:$1048576,MATCH(DATE(AN$2,1,1),INV!$A$1:$LI$1),FALSE)</f>
        <v>1064.050935</v>
      </c>
      <c r="AO1654" s="318">
        <f>+VLOOKUP($E1654,INV!$1:$1048576,MATCH(DATE(AO$2,1,1),INV!$A$1:$LI$1),FALSE)</f>
        <v>1089.709642</v>
      </c>
    </row>
    <row r="1655" spans="1:41" s="92" customFormat="1" ht="15" customHeight="1" x14ac:dyDescent="0.35">
      <c r="A1655" s="394"/>
      <c r="B1655" s="396"/>
      <c r="C1655" s="75" t="s">
        <v>785</v>
      </c>
      <c r="D1655" s="132"/>
      <c r="E1655" s="75" t="s">
        <v>950</v>
      </c>
      <c r="F1655" s="317">
        <f>+VLOOKUP($E1655,INV!$1:$1048576,MATCH(DATE(F$2,1,1),INV!$A$1:$LI$1),FALSE)</f>
        <v>8008.1312669999998</v>
      </c>
      <c r="G1655" s="317">
        <f>+VLOOKUP($E1655,INV!$1:$1048576,MATCH(DATE(G$2,1,1),INV!$A$1:$LI$1),FALSE)</f>
        <v>8171.3319300000003</v>
      </c>
      <c r="H1655" s="317">
        <f>+VLOOKUP($E1655,INV!$1:$1048576,MATCH(DATE(H$2,1,1),INV!$A$1:$LI$1),FALSE)</f>
        <v>8363.1954170000008</v>
      </c>
      <c r="I1655" s="317">
        <f>+VLOOKUP($E1655,INV!$1:$1048576,MATCH(DATE(I$2,1,1),INV!$A$1:$LI$1),FALSE)</f>
        <v>8561.1505460000008</v>
      </c>
      <c r="J1655" s="317">
        <f>+VLOOKUP($E1655,INV!$1:$1048576,MATCH(DATE(J$2,1,1),INV!$A$1:$LI$1),FALSE)</f>
        <v>8775.8508039999997</v>
      </c>
      <c r="K1655" s="317">
        <f>+VLOOKUP($E1655,INV!$1:$1048576,MATCH(DATE(K$2,1,1),INV!$A$1:$LI$1),FALSE)</f>
        <v>9023.6975870000006</v>
      </c>
      <c r="L1655" s="317">
        <f>+VLOOKUP($E1655,INV!$1:$1048576,MATCH(DATE(L$2,1,1),INV!$A$1:$LI$1),FALSE)</f>
        <v>9301.4157660000001</v>
      </c>
      <c r="M1655" s="317">
        <f>+VLOOKUP($E1655,INV!$1:$1048576,MATCH(DATE(M$2,1,1),INV!$A$1:$LI$1),FALSE)</f>
        <v>9594.0544900000004</v>
      </c>
      <c r="N1655" s="317">
        <f>+VLOOKUP($E1655,INV!$1:$1048576,MATCH(DATE(N$2,1,1),INV!$A$1:$LI$1),FALSE)</f>
        <v>9899.859375</v>
      </c>
      <c r="O1655" s="317">
        <f>+VLOOKUP($E1655,INV!$1:$1048576,MATCH(DATE(O$2,1,1),INV!$A$1:$LI$1),FALSE)</f>
        <v>10205.889010000001</v>
      </c>
      <c r="P1655" s="317">
        <f>+VLOOKUP($E1655,INV!$1:$1048576,MATCH(DATE(P$2,1,1),INV!$A$1:$LI$1),FALSE)</f>
        <v>10494.287840000001</v>
      </c>
      <c r="Q1655" s="317">
        <f>+VLOOKUP($E1655,INV!$1:$1048576,MATCH(DATE(Q$2,1,1),INV!$A$1:$LI$1),FALSE)</f>
        <v>10760.249400000001</v>
      </c>
      <c r="R1655" s="317">
        <f>+VLOOKUP($E1655,INV!$1:$1048576,MATCH(DATE(R$2,1,1),INV!$A$1:$LI$1),FALSE)</f>
        <v>11005.114390000001</v>
      </c>
      <c r="S1655" s="317">
        <f>+VLOOKUP($E1655,INV!$1:$1048576,MATCH(DATE(S$2,1,1),INV!$A$1:$LI$1),FALSE)</f>
        <v>11232.751399999999</v>
      </c>
      <c r="T1655" s="317">
        <f>+VLOOKUP($E1655,INV!$1:$1048576,MATCH(DATE(T$2,1,1),INV!$A$1:$LI$1),FALSE)</f>
        <v>11448.33021</v>
      </c>
      <c r="U1655" s="317">
        <f>+VLOOKUP($E1655,INV!$1:$1048576,MATCH(DATE(U$2,1,1),INV!$A$1:$LI$1),FALSE)</f>
        <v>11657.55387</v>
      </c>
      <c r="V1655" s="317">
        <f>+VLOOKUP($E1655,INV!$1:$1048576,MATCH(DATE(V$2,1,1),INV!$A$1:$LI$1),FALSE)</f>
        <v>11865.4961</v>
      </c>
      <c r="W1655" s="317">
        <f>+VLOOKUP($E1655,INV!$1:$1048576,MATCH(DATE(W$2,1,1),INV!$A$1:$LI$1),FALSE)</f>
        <v>12076.53016</v>
      </c>
      <c r="X1655" s="317">
        <f>+VLOOKUP($E1655,INV!$1:$1048576,MATCH(DATE(X$2,1,1),INV!$A$1:$LI$1),FALSE)</f>
        <v>12294.41999</v>
      </c>
      <c r="Y1655" s="317">
        <f>+VLOOKUP($E1655,INV!$1:$1048576,MATCH(DATE(Y$2,1,1),INV!$A$1:$LI$1),FALSE)</f>
        <v>12521.981540000001</v>
      </c>
      <c r="Z1655" s="317">
        <f>+VLOOKUP($E1655,INV!$1:$1048576,MATCH(DATE(Z$2,1,1),INV!$A$1:$LI$1),FALSE)</f>
        <v>12760.566290000001</v>
      </c>
      <c r="AA1655" s="317">
        <f>+VLOOKUP($E1655,INV!$1:$1048576,MATCH(DATE(AA$2,1,1),INV!$A$1:$LI$1),FALSE)</f>
        <v>13012.477370000001</v>
      </c>
      <c r="AB1655" s="317">
        <f>+VLOOKUP($E1655,INV!$1:$1048576,MATCH(DATE(AB$2,1,1),INV!$A$1:$LI$1),FALSE)</f>
        <v>13279.38128</v>
      </c>
      <c r="AC1655" s="317">
        <f>+VLOOKUP($E1655,INV!$1:$1048576,MATCH(DATE(AC$2,1,1),INV!$A$1:$LI$1),FALSE)</f>
        <v>13562.35946</v>
      </c>
      <c r="AD1655" s="317">
        <f>+VLOOKUP($E1655,INV!$1:$1048576,MATCH(DATE(AD$2,1,1),INV!$A$1:$LI$1),FALSE)</f>
        <v>13861.79421</v>
      </c>
      <c r="AE1655" s="317">
        <f>+VLOOKUP($E1655,INV!$1:$1048576,MATCH(DATE(AE$2,1,1),INV!$A$1:$LI$1),FALSE)</f>
        <v>14175.524020000001</v>
      </c>
      <c r="AF1655" s="317">
        <f>+VLOOKUP($E1655,INV!$1:$1048576,MATCH(DATE(AF$2,1,1),INV!$A$1:$LI$1),FALSE)</f>
        <v>14502.96387</v>
      </c>
      <c r="AG1655" s="317">
        <f>+VLOOKUP($E1655,INV!$1:$1048576,MATCH(DATE(AG$2,1,1),INV!$A$1:$LI$1),FALSE)</f>
        <v>14845.10519</v>
      </c>
      <c r="AH1655" s="317">
        <f>+VLOOKUP($E1655,INV!$1:$1048576,MATCH(DATE(AH$2,1,1),INV!$A$1:$LI$1),FALSE)</f>
        <v>15203.061659999999</v>
      </c>
      <c r="AI1655" s="317">
        <f>+VLOOKUP($E1655,INV!$1:$1048576,MATCH(DATE(AI$2,1,1),INV!$A$1:$LI$1),FALSE)</f>
        <v>15576.448469999999</v>
      </c>
      <c r="AJ1655" s="317">
        <f>+VLOOKUP($E1655,INV!$1:$1048576,MATCH(DATE(AJ$2,1,1),INV!$A$1:$LI$1),FALSE)</f>
        <v>15963.30667</v>
      </c>
      <c r="AK1655" s="317">
        <f>+VLOOKUP($E1655,INV!$1:$1048576,MATCH(DATE(AK$2,1,1),INV!$A$1:$LI$1),FALSE)</f>
        <v>16361.006530000001</v>
      </c>
      <c r="AL1655" s="317">
        <f>+VLOOKUP($E1655,INV!$1:$1048576,MATCH(DATE(AL$2,1,1),INV!$A$1:$LI$1),FALSE)</f>
        <v>16766.855869999999</v>
      </c>
      <c r="AM1655" s="317">
        <f>+VLOOKUP($E1655,INV!$1:$1048576,MATCH(DATE(AM$2,1,1),INV!$A$1:$LI$1),FALSE)</f>
        <v>17178.238549999998</v>
      </c>
      <c r="AN1655" s="317">
        <f>+VLOOKUP($E1655,INV!$1:$1048576,MATCH(DATE(AN$2,1,1),INV!$A$1:$LI$1),FALSE)</f>
        <v>17592.621999999999</v>
      </c>
      <c r="AO1655" s="317">
        <f>+VLOOKUP($E1655,INV!$1:$1048576,MATCH(DATE(AO$2,1,1),INV!$A$1:$LI$1),FALSE)</f>
        <v>18007.510679999999</v>
      </c>
    </row>
    <row r="1656" spans="1:41" ht="15" customHeight="1" x14ac:dyDescent="0.35">
      <c r="A1656" s="394"/>
      <c r="B1656" s="396"/>
      <c r="C1656" s="66" t="s">
        <v>602</v>
      </c>
      <c r="D1656" s="99"/>
      <c r="E1656" s="66" t="s">
        <v>951</v>
      </c>
      <c r="F1656" s="318">
        <f>+VLOOKUP($E1656,INV!$1:$1048576,MATCH(DATE(F$2,1,1),INV!$A$1:$LI$1),FALSE)</f>
        <v>394.35202609999999</v>
      </c>
      <c r="G1656" s="318">
        <f>+VLOOKUP($E1656,INV!$1:$1048576,MATCH(DATE(G$2,1,1),INV!$A$1:$LI$1),FALSE)</f>
        <v>400.07812080000002</v>
      </c>
      <c r="H1656" s="318">
        <f>+VLOOKUP($E1656,INV!$1:$1048576,MATCH(DATE(H$2,1,1),INV!$A$1:$LI$1),FALSE)</f>
        <v>406.91473830000001</v>
      </c>
      <c r="I1656" s="318">
        <f>+VLOOKUP($E1656,INV!$1:$1048576,MATCH(DATE(I$2,1,1),INV!$A$1:$LI$1),FALSE)</f>
        <v>414.51939700000003</v>
      </c>
      <c r="J1656" s="318">
        <f>+VLOOKUP($E1656,INV!$1:$1048576,MATCH(DATE(J$2,1,1),INV!$A$1:$LI$1),FALSE)</f>
        <v>422.94311649999997</v>
      </c>
      <c r="K1656" s="318">
        <f>+VLOOKUP($E1656,INV!$1:$1048576,MATCH(DATE(K$2,1,1),INV!$A$1:$LI$1),FALSE)</f>
        <v>431.90628659999999</v>
      </c>
      <c r="L1656" s="318">
        <f>+VLOOKUP($E1656,INV!$1:$1048576,MATCH(DATE(L$2,1,1),INV!$A$1:$LI$1),FALSE)</f>
        <v>442.41477170000002</v>
      </c>
      <c r="M1656" s="318">
        <f>+VLOOKUP($E1656,INV!$1:$1048576,MATCH(DATE(M$2,1,1),INV!$A$1:$LI$1),FALSE)</f>
        <v>453.32939190000002</v>
      </c>
      <c r="N1656" s="318">
        <f>+VLOOKUP($E1656,INV!$1:$1048576,MATCH(DATE(N$2,1,1),INV!$A$1:$LI$1),FALSE)</f>
        <v>464.61427889999999</v>
      </c>
      <c r="O1656" s="318">
        <f>+VLOOKUP($E1656,INV!$1:$1048576,MATCH(DATE(O$2,1,1),INV!$A$1:$LI$1),FALSE)</f>
        <v>475.94378440000003</v>
      </c>
      <c r="P1656" s="318">
        <f>+VLOOKUP($E1656,INV!$1:$1048576,MATCH(DATE(P$2,1,1),INV!$A$1:$LI$1),FALSE)</f>
        <v>486.87256289999999</v>
      </c>
      <c r="Q1656" s="318">
        <f>+VLOOKUP($E1656,INV!$1:$1048576,MATCH(DATE(Q$2,1,1),INV!$A$1:$LI$1),FALSE)</f>
        <v>497.172864</v>
      </c>
      <c r="R1656" s="318">
        <f>+VLOOKUP($E1656,INV!$1:$1048576,MATCH(DATE(R$2,1,1),INV!$A$1:$LI$1),FALSE)</f>
        <v>506.84864040000002</v>
      </c>
      <c r="S1656" s="318">
        <f>+VLOOKUP($E1656,INV!$1:$1048576,MATCH(DATE(S$2,1,1),INV!$A$1:$LI$1),FALSE)</f>
        <v>515.99372819999996</v>
      </c>
      <c r="T1656" s="318">
        <f>+VLOOKUP($E1656,INV!$1:$1048576,MATCH(DATE(T$2,1,1),INV!$A$1:$LI$1),FALSE)</f>
        <v>524.74357129999999</v>
      </c>
      <c r="U1656" s="318">
        <f>+VLOOKUP($E1656,INV!$1:$1048576,MATCH(DATE(U$2,1,1),INV!$A$1:$LI$1),FALSE)</f>
        <v>533.25752969999996</v>
      </c>
      <c r="V1656" s="318">
        <f>+VLOOKUP($E1656,INV!$1:$1048576,MATCH(DATE(V$2,1,1),INV!$A$1:$LI$1),FALSE)</f>
        <v>541.69724410000003</v>
      </c>
      <c r="W1656" s="318">
        <f>+VLOOKUP($E1656,INV!$1:$1048576,MATCH(DATE(W$2,1,1),INV!$A$1:$LI$1),FALSE)</f>
        <v>550.2122521</v>
      </c>
      <c r="X1656" s="318">
        <f>+VLOOKUP($E1656,INV!$1:$1048576,MATCH(DATE(X$2,1,1),INV!$A$1:$LI$1),FALSE)</f>
        <v>558.93183239999996</v>
      </c>
      <c r="Y1656" s="318">
        <f>+VLOOKUP($E1656,INV!$1:$1048576,MATCH(DATE(Y$2,1,1),INV!$A$1:$LI$1),FALSE)</f>
        <v>567.95426989999999</v>
      </c>
      <c r="Z1656" s="318">
        <f>+VLOOKUP($E1656,INV!$1:$1048576,MATCH(DATE(Z$2,1,1),INV!$A$1:$LI$1),FALSE)</f>
        <v>577.30795460000002</v>
      </c>
      <c r="AA1656" s="318">
        <f>+VLOOKUP($E1656,INV!$1:$1048576,MATCH(DATE(AA$2,1,1),INV!$A$1:$LI$1),FALSE)</f>
        <v>587.08525469999995</v>
      </c>
      <c r="AB1656" s="318">
        <f>+VLOOKUP($E1656,INV!$1:$1048576,MATCH(DATE(AB$2,1,1),INV!$A$1:$LI$1),FALSE)</f>
        <v>597.34500660000003</v>
      </c>
      <c r="AC1656" s="318">
        <f>+VLOOKUP($E1656,INV!$1:$1048576,MATCH(DATE(AC$2,1,1),INV!$A$1:$LI$1),FALSE)</f>
        <v>608.12121979999995</v>
      </c>
      <c r="AD1656" s="318">
        <f>+VLOOKUP($E1656,INV!$1:$1048576,MATCH(DATE(AD$2,1,1),INV!$A$1:$LI$1),FALSE)</f>
        <v>619.42024660000004</v>
      </c>
      <c r="AE1656" s="318">
        <f>+VLOOKUP($E1656,INV!$1:$1048576,MATCH(DATE(AE$2,1,1),INV!$A$1:$LI$1),FALSE)</f>
        <v>631.10945979999997</v>
      </c>
      <c r="AF1656" s="318">
        <f>+VLOOKUP($E1656,INV!$1:$1048576,MATCH(DATE(AF$2,1,1),INV!$A$1:$LI$1),FALSE)</f>
        <v>643.08181909999996</v>
      </c>
      <c r="AG1656" s="318">
        <f>+VLOOKUP($E1656,INV!$1:$1048576,MATCH(DATE(AG$2,1,1),INV!$A$1:$LI$1),FALSE)</f>
        <v>655.3738998</v>
      </c>
      <c r="AH1656" s="318">
        <f>+VLOOKUP($E1656,INV!$1:$1048576,MATCH(DATE(AH$2,1,1),INV!$A$1:$LI$1),FALSE)</f>
        <v>668.05394699999999</v>
      </c>
      <c r="AI1656" s="318">
        <f>+VLOOKUP($E1656,INV!$1:$1048576,MATCH(DATE(AI$2,1,1),INV!$A$1:$LI$1),FALSE)</f>
        <v>681.15385140000001</v>
      </c>
      <c r="AJ1656" s="318">
        <f>+VLOOKUP($E1656,INV!$1:$1048576,MATCH(DATE(AJ$2,1,1),INV!$A$1:$LI$1),FALSE)</f>
        <v>694.64981390000003</v>
      </c>
      <c r="AK1656" s="318">
        <f>+VLOOKUP($E1656,INV!$1:$1048576,MATCH(DATE(AK$2,1,1),INV!$A$1:$LI$1),FALSE)</f>
        <v>708.48588600000005</v>
      </c>
      <c r="AL1656" s="318">
        <f>+VLOOKUP($E1656,INV!$1:$1048576,MATCH(DATE(AL$2,1,1),INV!$A$1:$LI$1),FALSE)</f>
        <v>722.59435819999999</v>
      </c>
      <c r="AM1656" s="318">
        <f>+VLOOKUP($E1656,INV!$1:$1048576,MATCH(DATE(AM$2,1,1),INV!$A$1:$LI$1),FALSE)</f>
        <v>736.90369659999999</v>
      </c>
      <c r="AN1656" s="318">
        <f>+VLOOKUP($E1656,INV!$1:$1048576,MATCH(DATE(AN$2,1,1),INV!$A$1:$LI$1),FALSE)</f>
        <v>751.34143540000002</v>
      </c>
      <c r="AO1656" s="318">
        <f>+VLOOKUP($E1656,INV!$1:$1048576,MATCH(DATE(AO$2,1,1),INV!$A$1:$LI$1),FALSE)</f>
        <v>765.83411579999995</v>
      </c>
    </row>
    <row r="1657" spans="1:41" ht="15" customHeight="1" x14ac:dyDescent="0.35">
      <c r="A1657" s="394"/>
      <c r="B1657" s="396"/>
      <c r="C1657" s="66" t="s">
        <v>603</v>
      </c>
      <c r="D1657" s="99"/>
      <c r="E1657" s="66" t="s">
        <v>952</v>
      </c>
      <c r="F1657" s="318">
        <f>+VLOOKUP($E1657,INV!$1:$1048576,MATCH(DATE(F$2,1,1),INV!$A$1:$LI$1),FALSE)</f>
        <v>3936.0412150000002</v>
      </c>
      <c r="G1657" s="318">
        <f>+VLOOKUP($E1657,INV!$1:$1048576,MATCH(DATE(G$2,1,1),INV!$A$1:$LI$1),FALSE)</f>
        <v>3996.0002119999999</v>
      </c>
      <c r="H1657" s="318">
        <f>+VLOOKUP($E1657,INV!$1:$1048576,MATCH(DATE(H$2,1,1),INV!$A$1:$LI$1),FALSE)</f>
        <v>4062.3965710000002</v>
      </c>
      <c r="I1657" s="318">
        <f>+VLOOKUP($E1657,INV!$1:$1048576,MATCH(DATE(I$2,1,1),INV!$A$1:$LI$1),FALSE)</f>
        <v>4130.3166069999997</v>
      </c>
      <c r="J1657" s="318">
        <f>+VLOOKUP($E1657,INV!$1:$1048576,MATCH(DATE(J$2,1,1),INV!$A$1:$LI$1),FALSE)</f>
        <v>4208.8629300000002</v>
      </c>
      <c r="K1657" s="318">
        <f>+VLOOKUP($E1657,INV!$1:$1048576,MATCH(DATE(K$2,1,1),INV!$A$1:$LI$1),FALSE)</f>
        <v>4304.9451049999998</v>
      </c>
      <c r="L1657" s="318">
        <f>+VLOOKUP($E1657,INV!$1:$1048576,MATCH(DATE(L$2,1,1),INV!$A$1:$LI$1),FALSE)</f>
        <v>4411.2832980000003</v>
      </c>
      <c r="M1657" s="318">
        <f>+VLOOKUP($E1657,INV!$1:$1048576,MATCH(DATE(M$2,1,1),INV!$A$1:$LI$1),FALSE)</f>
        <v>4521.960266</v>
      </c>
      <c r="N1657" s="318">
        <f>+VLOOKUP($E1657,INV!$1:$1048576,MATCH(DATE(N$2,1,1),INV!$A$1:$LI$1),FALSE)</f>
        <v>4636.3675579999999</v>
      </c>
      <c r="O1657" s="318">
        <f>+VLOOKUP($E1657,INV!$1:$1048576,MATCH(DATE(O$2,1,1),INV!$A$1:$LI$1),FALSE)</f>
        <v>4751.2702669999999</v>
      </c>
      <c r="P1657" s="318">
        <f>+VLOOKUP($E1657,INV!$1:$1048576,MATCH(DATE(P$2,1,1),INV!$A$1:$LI$1),FALSE)</f>
        <v>4862.2067649999999</v>
      </c>
      <c r="Q1657" s="318">
        <f>+VLOOKUP($E1657,INV!$1:$1048576,MATCH(DATE(Q$2,1,1),INV!$A$1:$LI$1),FALSE)</f>
        <v>4966.8687929999996</v>
      </c>
      <c r="R1657" s="318">
        <f>+VLOOKUP($E1657,INV!$1:$1048576,MATCH(DATE(R$2,1,1),INV!$A$1:$LI$1),FALSE)</f>
        <v>5065.2644819999996</v>
      </c>
      <c r="S1657" s="318">
        <f>+VLOOKUP($E1657,INV!$1:$1048576,MATCH(DATE(S$2,1,1),INV!$A$1:$LI$1),FALSE)</f>
        <v>5158.2901590000001</v>
      </c>
      <c r="T1657" s="318">
        <f>+VLOOKUP($E1657,INV!$1:$1048576,MATCH(DATE(T$2,1,1),INV!$A$1:$LI$1),FALSE)</f>
        <v>5247.2565599999998</v>
      </c>
      <c r="U1657" s="318">
        <f>+VLOOKUP($E1657,INV!$1:$1048576,MATCH(DATE(U$2,1,1),INV!$A$1:$LI$1),FALSE)</f>
        <v>5333.7151899999999</v>
      </c>
      <c r="V1657" s="318">
        <f>+VLOOKUP($E1657,INV!$1:$1048576,MATCH(DATE(V$2,1,1),INV!$A$1:$LI$1),FALSE)</f>
        <v>5419.2383209999998</v>
      </c>
      <c r="W1657" s="318">
        <f>+VLOOKUP($E1657,INV!$1:$1048576,MATCH(DATE(W$2,1,1),INV!$A$1:$LI$1),FALSE)</f>
        <v>5505.2849850000002</v>
      </c>
      <c r="X1657" s="318">
        <f>+VLOOKUP($E1657,INV!$1:$1048576,MATCH(DATE(X$2,1,1),INV!$A$1:$LI$1),FALSE)</f>
        <v>5593.1220460000004</v>
      </c>
      <c r="Y1657" s="318">
        <f>+VLOOKUP($E1657,INV!$1:$1048576,MATCH(DATE(Y$2,1,1),INV!$A$1:$LI$1),FALSE)</f>
        <v>5683.7166950000001</v>
      </c>
      <c r="Z1657" s="318">
        <f>+VLOOKUP($E1657,INV!$1:$1048576,MATCH(DATE(Z$2,1,1),INV!$A$1:$LI$1),FALSE)</f>
        <v>5777.3575979999996</v>
      </c>
      <c r="AA1657" s="318">
        <f>+VLOOKUP($E1657,INV!$1:$1048576,MATCH(DATE(AA$2,1,1),INV!$A$1:$LI$1),FALSE)</f>
        <v>5874.9638940000004</v>
      </c>
      <c r="AB1657" s="318">
        <f>+VLOOKUP($E1657,INV!$1:$1048576,MATCH(DATE(AB$2,1,1),INV!$A$1:$LI$1),FALSE)</f>
        <v>5977.1306649999997</v>
      </c>
      <c r="AC1657" s="318">
        <f>+VLOOKUP($E1657,INV!$1:$1048576,MATCH(DATE(AC$2,1,1),INV!$A$1:$LI$1),FALSE)</f>
        <v>6084.2156299999997</v>
      </c>
      <c r="AD1657" s="318">
        <f>+VLOOKUP($E1657,INV!$1:$1048576,MATCH(DATE(AD$2,1,1),INV!$A$1:$LI$1),FALSE)</f>
        <v>6196.3121840000003</v>
      </c>
      <c r="AE1657" s="318">
        <f>+VLOOKUP($E1657,INV!$1:$1048576,MATCH(DATE(AE$2,1,1),INV!$A$1:$LI$1),FALSE)</f>
        <v>6312.1670549999999</v>
      </c>
      <c r="AF1657" s="318">
        <f>+VLOOKUP($E1657,INV!$1:$1048576,MATCH(DATE(AF$2,1,1),INV!$A$1:$LI$1),FALSE)</f>
        <v>6430.7709779999996</v>
      </c>
      <c r="AG1657" s="318">
        <f>+VLOOKUP($E1657,INV!$1:$1048576,MATCH(DATE(AG$2,1,1),INV!$A$1:$LI$1),FALSE)</f>
        <v>6552.5237880000004</v>
      </c>
      <c r="AH1657" s="318">
        <f>+VLOOKUP($E1657,INV!$1:$1048576,MATCH(DATE(AH$2,1,1),INV!$A$1:$LI$1),FALSE)</f>
        <v>6678.1350730000004</v>
      </c>
      <c r="AI1657" s="318">
        <f>+VLOOKUP($E1657,INV!$1:$1048576,MATCH(DATE(AI$2,1,1),INV!$A$1:$LI$1),FALSE)</f>
        <v>6807.9428680000001</v>
      </c>
      <c r="AJ1657" s="318">
        <f>+VLOOKUP($E1657,INV!$1:$1048576,MATCH(DATE(AJ$2,1,1),INV!$A$1:$LI$1),FALSE)</f>
        <v>6941.728357</v>
      </c>
      <c r="AK1657" s="318">
        <f>+VLOOKUP($E1657,INV!$1:$1048576,MATCH(DATE(AK$2,1,1),INV!$A$1:$LI$1),FALSE)</f>
        <v>7078.9516469999999</v>
      </c>
      <c r="AL1657" s="318">
        <f>+VLOOKUP($E1657,INV!$1:$1048576,MATCH(DATE(AL$2,1,1),INV!$A$1:$LI$1),FALSE)</f>
        <v>7218.9541600000002</v>
      </c>
      <c r="AM1657" s="318">
        <f>+VLOOKUP($E1657,INV!$1:$1048576,MATCH(DATE(AM$2,1,1),INV!$A$1:$LI$1),FALSE)</f>
        <v>7361.0358809999998</v>
      </c>
      <c r="AN1657" s="318">
        <f>+VLOOKUP($E1657,INV!$1:$1048576,MATCH(DATE(AN$2,1,1),INV!$A$1:$LI$1),FALSE)</f>
        <v>7504.4821760000004</v>
      </c>
      <c r="AO1657" s="318">
        <f>+VLOOKUP($E1657,INV!$1:$1048576,MATCH(DATE(AO$2,1,1),INV!$A$1:$LI$1),FALSE)</f>
        <v>7648.5618480000003</v>
      </c>
    </row>
    <row r="1658" spans="1:41" ht="15" customHeight="1" x14ac:dyDescent="0.35">
      <c r="A1658" s="394"/>
      <c r="B1658" s="396"/>
      <c r="C1658" s="66" t="s">
        <v>604</v>
      </c>
      <c r="D1658" s="99"/>
      <c r="E1658" s="66" t="s">
        <v>953</v>
      </c>
      <c r="F1658" s="318">
        <f>+VLOOKUP($E1658,INV!$1:$1048576,MATCH(DATE(F$2,1,1),INV!$A$1:$LI$1),FALSE)</f>
        <v>2328.7854560000001</v>
      </c>
      <c r="G1658" s="318">
        <f>+VLOOKUP($E1658,INV!$1:$1048576,MATCH(DATE(G$2,1,1),INV!$A$1:$LI$1),FALSE)</f>
        <v>2397.3836839999999</v>
      </c>
      <c r="H1658" s="318">
        <f>+VLOOKUP($E1658,INV!$1:$1048576,MATCH(DATE(H$2,1,1),INV!$A$1:$LI$1),FALSE)</f>
        <v>2482.0700660000002</v>
      </c>
      <c r="I1658" s="318">
        <f>+VLOOKUP($E1658,INV!$1:$1048576,MATCH(DATE(I$2,1,1),INV!$A$1:$LI$1),FALSE)</f>
        <v>2571.9663839999998</v>
      </c>
      <c r="J1658" s="318">
        <f>+VLOOKUP($E1658,INV!$1:$1048576,MATCH(DATE(J$2,1,1),INV!$A$1:$LI$1),FALSE)</f>
        <v>2664.8114420000002</v>
      </c>
      <c r="K1658" s="318">
        <f>+VLOOKUP($E1658,INV!$1:$1048576,MATCH(DATE(K$2,1,1),INV!$A$1:$LI$1),FALSE)</f>
        <v>2762.4049070000001</v>
      </c>
      <c r="L1658" s="318">
        <f>+VLOOKUP($E1658,INV!$1:$1048576,MATCH(DATE(L$2,1,1),INV!$A$1:$LI$1),FALSE)</f>
        <v>2868.8975839999998</v>
      </c>
      <c r="M1658" s="318">
        <f>+VLOOKUP($E1658,INV!$1:$1048576,MATCH(DATE(M$2,1,1),INV!$A$1:$LI$1),FALSE)</f>
        <v>2981.6014650000002</v>
      </c>
      <c r="N1658" s="318">
        <f>+VLOOKUP($E1658,INV!$1:$1048576,MATCH(DATE(N$2,1,1),INV!$A$1:$LI$1),FALSE)</f>
        <v>3099.669883</v>
      </c>
      <c r="O1658" s="318">
        <f>+VLOOKUP($E1658,INV!$1:$1048576,MATCH(DATE(O$2,1,1),INV!$A$1:$LI$1),FALSE)</f>
        <v>3216.0255780000002</v>
      </c>
      <c r="P1658" s="318">
        <f>+VLOOKUP($E1658,INV!$1:$1048576,MATCH(DATE(P$2,1,1),INV!$A$1:$LI$1),FALSE)</f>
        <v>3320.8856209999999</v>
      </c>
      <c r="Q1658" s="318">
        <f>+VLOOKUP($E1658,INV!$1:$1048576,MATCH(DATE(Q$2,1,1),INV!$A$1:$LI$1),FALSE)</f>
        <v>3413.4768119999999</v>
      </c>
      <c r="R1658" s="318">
        <f>+VLOOKUP($E1658,INV!$1:$1048576,MATCH(DATE(R$2,1,1),INV!$A$1:$LI$1),FALSE)</f>
        <v>3495.416905</v>
      </c>
      <c r="S1658" s="318">
        <f>+VLOOKUP($E1658,INV!$1:$1048576,MATCH(DATE(S$2,1,1),INV!$A$1:$LI$1),FALSE)</f>
        <v>3569.359422</v>
      </c>
      <c r="T1658" s="318">
        <f>+VLOOKUP($E1658,INV!$1:$1048576,MATCH(DATE(T$2,1,1),INV!$A$1:$LI$1),FALSE)</f>
        <v>3638.4859190000002</v>
      </c>
      <c r="U1658" s="318">
        <f>+VLOOKUP($E1658,INV!$1:$1048576,MATCH(DATE(U$2,1,1),INV!$A$1:$LI$1),FALSE)</f>
        <v>3706.0225919999998</v>
      </c>
      <c r="V1658" s="318">
        <f>+VLOOKUP($E1658,INV!$1:$1048576,MATCH(DATE(V$2,1,1),INV!$A$1:$LI$1),FALSE)</f>
        <v>3774.494404</v>
      </c>
      <c r="W1658" s="318">
        <f>+VLOOKUP($E1658,INV!$1:$1048576,MATCH(DATE(W$2,1,1),INV!$A$1:$LI$1),FALSE)</f>
        <v>3845.8415690000002</v>
      </c>
      <c r="X1658" s="318">
        <f>+VLOOKUP($E1658,INV!$1:$1048576,MATCH(DATE(X$2,1,1),INV!$A$1:$LI$1),FALSE)</f>
        <v>3921.6485870000001</v>
      </c>
      <c r="Y1658" s="318">
        <f>+VLOOKUP($E1658,INV!$1:$1048576,MATCH(DATE(Y$2,1,1),INV!$A$1:$LI$1),FALSE)</f>
        <v>4003.01595</v>
      </c>
      <c r="Z1658" s="318">
        <f>+VLOOKUP($E1658,INV!$1:$1048576,MATCH(DATE(Z$2,1,1),INV!$A$1:$LI$1),FALSE)</f>
        <v>4090.7080540000002</v>
      </c>
      <c r="AA1658" s="318">
        <f>+VLOOKUP($E1658,INV!$1:$1048576,MATCH(DATE(AA$2,1,1),INV!$A$1:$LI$1),FALSE)</f>
        <v>4185.2668819999999</v>
      </c>
      <c r="AB1658" s="318">
        <f>+VLOOKUP($E1658,INV!$1:$1048576,MATCH(DATE(AB$2,1,1),INV!$A$1:$LI$1),FALSE)</f>
        <v>4287.2117090000002</v>
      </c>
      <c r="AC1658" s="318">
        <f>+VLOOKUP($E1658,INV!$1:$1048576,MATCH(DATE(AC$2,1,1),INV!$A$1:$LI$1),FALSE)</f>
        <v>4396.8695630000002</v>
      </c>
      <c r="AD1658" s="318">
        <f>+VLOOKUP($E1658,INV!$1:$1048576,MATCH(DATE(AD$2,1,1),INV!$A$1:$LI$1),FALSE)</f>
        <v>4514.3023819999999</v>
      </c>
      <c r="AE1658" s="318">
        <f>+VLOOKUP($E1658,INV!$1:$1048576,MATCH(DATE(AE$2,1,1),INV!$A$1:$LI$1),FALSE)</f>
        <v>4639.3818510000001</v>
      </c>
      <c r="AF1658" s="318">
        <f>+VLOOKUP($E1658,INV!$1:$1048576,MATCH(DATE(AF$2,1,1),INV!$A$1:$LI$1),FALSE)</f>
        <v>4772.2181920000003</v>
      </c>
      <c r="AG1658" s="318">
        <f>+VLOOKUP($E1658,INV!$1:$1048576,MATCH(DATE(AG$2,1,1),INV!$A$1:$LI$1),FALSE)</f>
        <v>4913.0341010000002</v>
      </c>
      <c r="AH1658" s="318">
        <f>+VLOOKUP($E1658,INV!$1:$1048576,MATCH(DATE(AH$2,1,1),INV!$A$1:$LI$1),FALSE)</f>
        <v>5061.8530069999997</v>
      </c>
      <c r="AI1658" s="318">
        <f>+VLOOKUP($E1658,INV!$1:$1048576,MATCH(DATE(AI$2,1,1),INV!$A$1:$LI$1),FALSE)</f>
        <v>5217.8319819999997</v>
      </c>
      <c r="AJ1658" s="318">
        <f>+VLOOKUP($E1658,INV!$1:$1048576,MATCH(DATE(AJ$2,1,1),INV!$A$1:$LI$1),FALSE)</f>
        <v>5379.4563939999998</v>
      </c>
      <c r="AK1658" s="318">
        <f>+VLOOKUP($E1658,INV!$1:$1048576,MATCH(DATE(AK$2,1,1),INV!$A$1:$LI$1),FALSE)</f>
        <v>5545.0641610000002</v>
      </c>
      <c r="AL1658" s="318">
        <f>+VLOOKUP($E1658,INV!$1:$1048576,MATCH(DATE(AL$2,1,1),INV!$A$1:$LI$1),FALSE)</f>
        <v>5713.1367650000002</v>
      </c>
      <c r="AM1658" s="318">
        <f>+VLOOKUP($E1658,INV!$1:$1048576,MATCH(DATE(AM$2,1,1),INV!$A$1:$LI$1),FALSE)</f>
        <v>5882.3254720000004</v>
      </c>
      <c r="AN1658" s="318">
        <f>+VLOOKUP($E1658,INV!$1:$1048576,MATCH(DATE(AN$2,1,1),INV!$A$1:$LI$1),FALSE)</f>
        <v>6051.4198779999997</v>
      </c>
      <c r="AO1658" s="318">
        <f>+VLOOKUP($E1658,INV!$1:$1048576,MATCH(DATE(AO$2,1,1),INV!$A$1:$LI$1),FALSE)</f>
        <v>6219.304502</v>
      </c>
    </row>
    <row r="1659" spans="1:41" ht="15" customHeight="1" x14ac:dyDescent="0.35">
      <c r="A1659" s="394"/>
      <c r="B1659" s="396"/>
      <c r="C1659" s="66" t="s">
        <v>605</v>
      </c>
      <c r="D1659" s="99"/>
      <c r="E1659" s="66" t="s">
        <v>954</v>
      </c>
      <c r="F1659" s="318">
        <f>+VLOOKUP($E1659,INV!$1:$1048576,MATCH(DATE(F$2,1,1),INV!$A$1:$LI$1),FALSE)</f>
        <v>1348.952569</v>
      </c>
      <c r="G1659" s="318">
        <f>+VLOOKUP($E1659,INV!$1:$1048576,MATCH(DATE(G$2,1,1),INV!$A$1:$LI$1),FALSE)</f>
        <v>1377.869913</v>
      </c>
      <c r="H1659" s="318">
        <f>+VLOOKUP($E1659,INV!$1:$1048576,MATCH(DATE(H$2,1,1),INV!$A$1:$LI$1),FALSE)</f>
        <v>1411.8140410000001</v>
      </c>
      <c r="I1659" s="318">
        <f>+VLOOKUP($E1659,INV!$1:$1048576,MATCH(DATE(I$2,1,1),INV!$A$1:$LI$1),FALSE)</f>
        <v>1444.3481569999999</v>
      </c>
      <c r="J1659" s="318">
        <f>+VLOOKUP($E1659,INV!$1:$1048576,MATCH(DATE(J$2,1,1),INV!$A$1:$LI$1),FALSE)</f>
        <v>1479.2333160000001</v>
      </c>
      <c r="K1659" s="318">
        <f>+VLOOKUP($E1659,INV!$1:$1048576,MATCH(DATE(K$2,1,1),INV!$A$1:$LI$1),FALSE)</f>
        <v>1524.441288</v>
      </c>
      <c r="L1659" s="318">
        <f>+VLOOKUP($E1659,INV!$1:$1048576,MATCH(DATE(L$2,1,1),INV!$A$1:$LI$1),FALSE)</f>
        <v>1578.820113</v>
      </c>
      <c r="M1659" s="318">
        <f>+VLOOKUP($E1659,INV!$1:$1048576,MATCH(DATE(M$2,1,1),INV!$A$1:$LI$1),FALSE)</f>
        <v>1637.1633670000001</v>
      </c>
      <c r="N1659" s="318">
        <f>+VLOOKUP($E1659,INV!$1:$1048576,MATCH(DATE(N$2,1,1),INV!$A$1:$LI$1),FALSE)</f>
        <v>1699.2076549999999</v>
      </c>
      <c r="O1659" s="318">
        <f>+VLOOKUP($E1659,INV!$1:$1048576,MATCH(DATE(O$2,1,1),INV!$A$1:$LI$1),FALSE)</f>
        <v>1762.649377</v>
      </c>
      <c r="P1659" s="318">
        <f>+VLOOKUP($E1659,INV!$1:$1048576,MATCH(DATE(P$2,1,1),INV!$A$1:$LI$1),FALSE)</f>
        <v>1824.322891</v>
      </c>
      <c r="Q1659" s="318">
        <f>+VLOOKUP($E1659,INV!$1:$1048576,MATCH(DATE(Q$2,1,1),INV!$A$1:$LI$1),FALSE)</f>
        <v>1882.7309330000001</v>
      </c>
      <c r="R1659" s="318">
        <f>+VLOOKUP($E1659,INV!$1:$1048576,MATCH(DATE(R$2,1,1),INV!$A$1:$LI$1),FALSE)</f>
        <v>1937.5843620000001</v>
      </c>
      <c r="S1659" s="318">
        <f>+VLOOKUP($E1659,INV!$1:$1048576,MATCH(DATE(S$2,1,1),INV!$A$1:$LI$1),FALSE)</f>
        <v>1989.108095</v>
      </c>
      <c r="T1659" s="318">
        <f>+VLOOKUP($E1659,INV!$1:$1048576,MATCH(DATE(T$2,1,1),INV!$A$1:$LI$1),FALSE)</f>
        <v>2037.844163</v>
      </c>
      <c r="U1659" s="318">
        <f>+VLOOKUP($E1659,INV!$1:$1048576,MATCH(DATE(U$2,1,1),INV!$A$1:$LI$1),FALSE)</f>
        <v>2084.5585590000001</v>
      </c>
      <c r="V1659" s="318">
        <f>+VLOOKUP($E1659,INV!$1:$1048576,MATCH(DATE(V$2,1,1),INV!$A$1:$LI$1),FALSE)</f>
        <v>2130.0661279999999</v>
      </c>
      <c r="W1659" s="318">
        <f>+VLOOKUP($E1659,INV!$1:$1048576,MATCH(DATE(W$2,1,1),INV!$A$1:$LI$1),FALSE)</f>
        <v>2175.191358</v>
      </c>
      <c r="X1659" s="318">
        <f>+VLOOKUP($E1659,INV!$1:$1048576,MATCH(DATE(X$2,1,1),INV!$A$1:$LI$1),FALSE)</f>
        <v>2220.7175240000001</v>
      </c>
      <c r="Y1659" s="318">
        <f>+VLOOKUP($E1659,INV!$1:$1048576,MATCH(DATE(Y$2,1,1),INV!$A$1:$LI$1),FALSE)</f>
        <v>2267.2946259999999</v>
      </c>
      <c r="Z1659" s="318">
        <f>+VLOOKUP($E1659,INV!$1:$1048576,MATCH(DATE(Z$2,1,1),INV!$A$1:$LI$1),FALSE)</f>
        <v>2315.192685</v>
      </c>
      <c r="AA1659" s="318">
        <f>+VLOOKUP($E1659,INV!$1:$1048576,MATCH(DATE(AA$2,1,1),INV!$A$1:$LI$1),FALSE)</f>
        <v>2365.161341</v>
      </c>
      <c r="AB1659" s="318">
        <f>+VLOOKUP($E1659,INV!$1:$1048576,MATCH(DATE(AB$2,1,1),INV!$A$1:$LI$1),FALSE)</f>
        <v>2417.6939010000001</v>
      </c>
      <c r="AC1659" s="318">
        <f>+VLOOKUP($E1659,INV!$1:$1048576,MATCH(DATE(AC$2,1,1),INV!$A$1:$LI$1),FALSE)</f>
        <v>2473.1530469999998</v>
      </c>
      <c r="AD1659" s="318">
        <f>+VLOOKUP($E1659,INV!$1:$1048576,MATCH(DATE(AD$2,1,1),INV!$A$1:$LI$1),FALSE)</f>
        <v>2531.7593940000002</v>
      </c>
      <c r="AE1659" s="318">
        <f>+VLOOKUP($E1659,INV!$1:$1048576,MATCH(DATE(AE$2,1,1),INV!$A$1:$LI$1),FALSE)</f>
        <v>2592.865652</v>
      </c>
      <c r="AF1659" s="318">
        <f>+VLOOKUP($E1659,INV!$1:$1048576,MATCH(DATE(AF$2,1,1),INV!$A$1:$LI$1),FALSE)</f>
        <v>2656.8928799999999</v>
      </c>
      <c r="AG1659" s="318">
        <f>+VLOOKUP($E1659,INV!$1:$1048576,MATCH(DATE(AG$2,1,1),INV!$A$1:$LI$1),FALSE)</f>
        <v>2724.1734000000001</v>
      </c>
      <c r="AH1659" s="318">
        <f>+VLOOKUP($E1659,INV!$1:$1048576,MATCH(DATE(AH$2,1,1),INV!$A$1:$LI$1),FALSE)</f>
        <v>2795.0196299999998</v>
      </c>
      <c r="AI1659" s="318">
        <f>+VLOOKUP($E1659,INV!$1:$1048576,MATCH(DATE(AI$2,1,1),INV!$A$1:$LI$1),FALSE)</f>
        <v>2869.5197699999999</v>
      </c>
      <c r="AJ1659" s="318">
        <f>+VLOOKUP($E1659,INV!$1:$1048576,MATCH(DATE(AJ$2,1,1),INV!$A$1:$LI$1),FALSE)</f>
        <v>2947.4721</v>
      </c>
      <c r="AK1659" s="318">
        <f>+VLOOKUP($E1659,INV!$1:$1048576,MATCH(DATE(AK$2,1,1),INV!$A$1:$LI$1),FALSE)</f>
        <v>3028.5048390000002</v>
      </c>
      <c r="AL1659" s="318">
        <f>+VLOOKUP($E1659,INV!$1:$1048576,MATCH(DATE(AL$2,1,1),INV!$A$1:$LI$1),FALSE)</f>
        <v>3112.1705910000001</v>
      </c>
      <c r="AM1659" s="318">
        <f>+VLOOKUP($E1659,INV!$1:$1048576,MATCH(DATE(AM$2,1,1),INV!$A$1:$LI$1),FALSE)</f>
        <v>3197.9735019999998</v>
      </c>
      <c r="AN1659" s="318">
        <f>+VLOOKUP($E1659,INV!$1:$1048576,MATCH(DATE(AN$2,1,1),INV!$A$1:$LI$1),FALSE)</f>
        <v>3285.3785109999999</v>
      </c>
      <c r="AO1659" s="318">
        <f>+VLOOKUP($E1659,INV!$1:$1048576,MATCH(DATE(AO$2,1,1),INV!$A$1:$LI$1),FALSE)</f>
        <v>3373.8102119999999</v>
      </c>
    </row>
    <row r="1660" spans="1:41" s="92" customFormat="1" ht="15" customHeight="1" x14ac:dyDescent="0.35">
      <c r="A1660" s="394"/>
      <c r="B1660" s="396"/>
      <c r="C1660" s="75" t="s">
        <v>786</v>
      </c>
      <c r="D1660" s="132"/>
      <c r="E1660" s="75" t="s">
        <v>955</v>
      </c>
      <c r="F1660" s="317">
        <f>+VLOOKUP($E1660,INV!$1:$1048576,MATCH(DATE(F$2,1,1),INV!$A$1:$LI$1),FALSE)</f>
        <v>219352.0607</v>
      </c>
      <c r="G1660" s="317">
        <f>+VLOOKUP($E1660,INV!$1:$1048576,MATCH(DATE(G$2,1,1),INV!$A$1:$LI$1),FALSE)</f>
        <v>222947.96170000001</v>
      </c>
      <c r="H1660" s="317">
        <f>+VLOOKUP($E1660,INV!$1:$1048576,MATCH(DATE(H$2,1,1),INV!$A$1:$LI$1),FALSE)</f>
        <v>226813.05379999999</v>
      </c>
      <c r="I1660" s="317">
        <f>+VLOOKUP($E1660,INV!$1:$1048576,MATCH(DATE(I$2,1,1),INV!$A$1:$LI$1),FALSE)</f>
        <v>230708.302</v>
      </c>
      <c r="J1660" s="317">
        <f>+VLOOKUP($E1660,INV!$1:$1048576,MATCH(DATE(J$2,1,1),INV!$A$1:$LI$1),FALSE)</f>
        <v>235458.66510000001</v>
      </c>
      <c r="K1660" s="317">
        <f>+VLOOKUP($E1660,INV!$1:$1048576,MATCH(DATE(K$2,1,1),INV!$A$1:$LI$1),FALSE)</f>
        <v>241852.01519999999</v>
      </c>
      <c r="L1660" s="317">
        <f>+VLOOKUP($E1660,INV!$1:$1048576,MATCH(DATE(L$2,1,1),INV!$A$1:$LI$1),FALSE)</f>
        <v>248446.4515</v>
      </c>
      <c r="M1660" s="317">
        <f>+VLOOKUP($E1660,INV!$1:$1048576,MATCH(DATE(M$2,1,1),INV!$A$1:$LI$1),FALSE)</f>
        <v>255340.9455</v>
      </c>
      <c r="N1660" s="317">
        <f>+VLOOKUP($E1660,INV!$1:$1048576,MATCH(DATE(N$2,1,1),INV!$A$1:$LI$1),FALSE)</f>
        <v>262484.6949</v>
      </c>
      <c r="O1660" s="317">
        <f>+VLOOKUP($E1660,INV!$1:$1048576,MATCH(DATE(O$2,1,1),INV!$A$1:$LI$1),FALSE)</f>
        <v>269740.44919999997</v>
      </c>
      <c r="P1660" s="317">
        <f>+VLOOKUP($E1660,INV!$1:$1048576,MATCH(DATE(P$2,1,1),INV!$A$1:$LI$1),FALSE)</f>
        <v>276916.84950000001</v>
      </c>
      <c r="Q1660" s="317">
        <f>+VLOOKUP($E1660,INV!$1:$1048576,MATCH(DATE(Q$2,1,1),INV!$A$1:$LI$1),FALSE)</f>
        <v>283856.89990000002</v>
      </c>
      <c r="R1660" s="317">
        <f>+VLOOKUP($E1660,INV!$1:$1048576,MATCH(DATE(R$2,1,1),INV!$A$1:$LI$1),FALSE)</f>
        <v>290522.48940000002</v>
      </c>
      <c r="S1660" s="317">
        <f>+VLOOKUP($E1660,INV!$1:$1048576,MATCH(DATE(S$2,1,1),INV!$A$1:$LI$1),FALSE)</f>
        <v>296926.0526</v>
      </c>
      <c r="T1660" s="317">
        <f>+VLOOKUP($E1660,INV!$1:$1048576,MATCH(DATE(T$2,1,1),INV!$A$1:$LI$1),FALSE)</f>
        <v>303105.22700000001</v>
      </c>
      <c r="U1660" s="317">
        <f>+VLOOKUP($E1660,INV!$1:$1048576,MATCH(DATE(U$2,1,1),INV!$A$1:$LI$1),FALSE)</f>
        <v>309115.90169999999</v>
      </c>
      <c r="V1660" s="317">
        <f>+VLOOKUP($E1660,INV!$1:$1048576,MATCH(DATE(V$2,1,1),INV!$A$1:$LI$1),FALSE)</f>
        <v>315026.01559999998</v>
      </c>
      <c r="W1660" s="317">
        <f>+VLOOKUP($E1660,INV!$1:$1048576,MATCH(DATE(W$2,1,1),INV!$A$1:$LI$1),FALSE)</f>
        <v>320905.84029999998</v>
      </c>
      <c r="X1660" s="317">
        <f>+VLOOKUP($E1660,INV!$1:$1048576,MATCH(DATE(X$2,1,1),INV!$A$1:$LI$1),FALSE)</f>
        <v>326819.9474</v>
      </c>
      <c r="Y1660" s="317">
        <f>+VLOOKUP($E1660,INV!$1:$1048576,MATCH(DATE(Y$2,1,1),INV!$A$1:$LI$1),FALSE)</f>
        <v>332820.19760000001</v>
      </c>
      <c r="Z1660" s="317">
        <f>+VLOOKUP($E1660,INV!$1:$1048576,MATCH(DATE(Z$2,1,1),INV!$A$1:$LI$1),FALSE)</f>
        <v>338915.69209999999</v>
      </c>
      <c r="AA1660" s="317">
        <f>+VLOOKUP($E1660,INV!$1:$1048576,MATCH(DATE(AA$2,1,1),INV!$A$1:$LI$1),FALSE)</f>
        <v>345167.3272</v>
      </c>
      <c r="AB1660" s="317">
        <f>+VLOOKUP($E1660,INV!$1:$1048576,MATCH(DATE(AB$2,1,1),INV!$A$1:$LI$1),FALSE)</f>
        <v>351612.34700000001</v>
      </c>
      <c r="AC1660" s="317">
        <f>+VLOOKUP($E1660,INV!$1:$1048576,MATCH(DATE(AC$2,1,1),INV!$A$1:$LI$1),FALSE)</f>
        <v>358275.45880000002</v>
      </c>
      <c r="AD1660" s="317">
        <f>+VLOOKUP($E1660,INV!$1:$1048576,MATCH(DATE(AD$2,1,1),INV!$A$1:$LI$1),FALSE)</f>
        <v>365167.92190000002</v>
      </c>
      <c r="AE1660" s="317">
        <f>+VLOOKUP($E1660,INV!$1:$1048576,MATCH(DATE(AE$2,1,1),INV!$A$1:$LI$1),FALSE)</f>
        <v>372205.59749999997</v>
      </c>
      <c r="AF1660" s="317">
        <f>+VLOOKUP($E1660,INV!$1:$1048576,MATCH(DATE(AF$2,1,1),INV!$A$1:$LI$1),FALSE)</f>
        <v>379324.89899999998</v>
      </c>
      <c r="AG1660" s="317">
        <f>+VLOOKUP($E1660,INV!$1:$1048576,MATCH(DATE(AG$2,1,1),INV!$A$1:$LI$1),FALSE)</f>
        <v>386549.36900000001</v>
      </c>
      <c r="AH1660" s="317">
        <f>+VLOOKUP($E1660,INV!$1:$1048576,MATCH(DATE(AH$2,1,1),INV!$A$1:$LI$1),FALSE)</f>
        <v>393930.65980000002</v>
      </c>
      <c r="AI1660" s="317">
        <f>+VLOOKUP($E1660,INV!$1:$1048576,MATCH(DATE(AI$2,1,1),INV!$A$1:$LI$1),FALSE)</f>
        <v>401508.587</v>
      </c>
      <c r="AJ1660" s="317">
        <f>+VLOOKUP($E1660,INV!$1:$1048576,MATCH(DATE(AJ$2,1,1),INV!$A$1:$LI$1),FALSE)</f>
        <v>409294.92989999999</v>
      </c>
      <c r="AK1660" s="317">
        <f>+VLOOKUP($E1660,INV!$1:$1048576,MATCH(DATE(AK$2,1,1),INV!$A$1:$LI$1),FALSE)</f>
        <v>417280.79840000003</v>
      </c>
      <c r="AL1660" s="317">
        <f>+VLOOKUP($E1660,INV!$1:$1048576,MATCH(DATE(AL$2,1,1),INV!$A$1:$LI$1),FALSE)</f>
        <v>425445.511</v>
      </c>
      <c r="AM1660" s="317">
        <f>+VLOOKUP($E1660,INV!$1:$1048576,MATCH(DATE(AM$2,1,1),INV!$A$1:$LI$1),FALSE)</f>
        <v>433760.98690000002</v>
      </c>
      <c r="AN1660" s="317">
        <f>+VLOOKUP($E1660,INV!$1:$1048576,MATCH(DATE(AN$2,1,1),INV!$A$1:$LI$1),FALSE)</f>
        <v>442193.88579999999</v>
      </c>
      <c r="AO1660" s="317">
        <f>+VLOOKUP($E1660,INV!$1:$1048576,MATCH(DATE(AO$2,1,1),INV!$A$1:$LI$1),FALSE)</f>
        <v>450706.17320000002</v>
      </c>
    </row>
    <row r="1661" spans="1:41" ht="15" customHeight="1" x14ac:dyDescent="0.35">
      <c r="A1661" s="394"/>
      <c r="B1661" s="396"/>
      <c r="C1661" s="66" t="s">
        <v>606</v>
      </c>
      <c r="D1661" s="99"/>
      <c r="E1661" s="66" t="s">
        <v>956</v>
      </c>
      <c r="F1661" s="318">
        <f>+VLOOKUP($E1661,INV!$1:$1048576,MATCH(DATE(F$2,1,1),INV!$A$1:$LI$1),FALSE)</f>
        <v>179875.59469999999</v>
      </c>
      <c r="G1661" s="318">
        <f>+VLOOKUP($E1661,INV!$1:$1048576,MATCH(DATE(G$2,1,1),INV!$A$1:$LI$1),FALSE)</f>
        <v>182940.4479</v>
      </c>
      <c r="H1661" s="318">
        <f>+VLOOKUP($E1661,INV!$1:$1048576,MATCH(DATE(H$2,1,1),INV!$A$1:$LI$1),FALSE)</f>
        <v>186311.7199</v>
      </c>
      <c r="I1661" s="318">
        <f>+VLOOKUP($E1661,INV!$1:$1048576,MATCH(DATE(I$2,1,1),INV!$A$1:$LI$1),FALSE)</f>
        <v>189760.1073</v>
      </c>
      <c r="J1661" s="318">
        <f>+VLOOKUP($E1661,INV!$1:$1048576,MATCH(DATE(J$2,1,1),INV!$A$1:$LI$1),FALSE)</f>
        <v>193962.06690000001</v>
      </c>
      <c r="K1661" s="318">
        <f>+VLOOKUP($E1661,INV!$1:$1048576,MATCH(DATE(K$2,1,1),INV!$A$1:$LI$1),FALSE)</f>
        <v>199602.1985</v>
      </c>
      <c r="L1661" s="318">
        <f>+VLOOKUP($E1661,INV!$1:$1048576,MATCH(DATE(L$2,1,1),INV!$A$1:$LI$1),FALSE)</f>
        <v>205494.6838</v>
      </c>
      <c r="M1661" s="318">
        <f>+VLOOKUP($E1661,INV!$1:$1048576,MATCH(DATE(M$2,1,1),INV!$A$1:$LI$1),FALSE)</f>
        <v>211681.7402</v>
      </c>
      <c r="N1661" s="318">
        <f>+VLOOKUP($E1661,INV!$1:$1048576,MATCH(DATE(N$2,1,1),INV!$A$1:$LI$1),FALSE)</f>
        <v>218113.6819</v>
      </c>
      <c r="O1661" s="318">
        <f>+VLOOKUP($E1661,INV!$1:$1048576,MATCH(DATE(O$2,1,1),INV!$A$1:$LI$1),FALSE)</f>
        <v>224653.4087</v>
      </c>
      <c r="P1661" s="318">
        <f>+VLOOKUP($E1661,INV!$1:$1048576,MATCH(DATE(P$2,1,1),INV!$A$1:$LI$1),FALSE)</f>
        <v>231108.9271</v>
      </c>
      <c r="Q1661" s="318">
        <f>+VLOOKUP($E1661,INV!$1:$1048576,MATCH(DATE(Q$2,1,1),INV!$A$1:$LI$1),FALSE)</f>
        <v>237326.73329999999</v>
      </c>
      <c r="R1661" s="318">
        <f>+VLOOKUP($E1661,INV!$1:$1048576,MATCH(DATE(R$2,1,1),INV!$A$1:$LI$1),FALSE)</f>
        <v>243264.7396</v>
      </c>
      <c r="S1661" s="318">
        <f>+VLOOKUP($E1661,INV!$1:$1048576,MATCH(DATE(S$2,1,1),INV!$A$1:$LI$1),FALSE)</f>
        <v>248931.36919999999</v>
      </c>
      <c r="T1661" s="318">
        <f>+VLOOKUP($E1661,INV!$1:$1048576,MATCH(DATE(T$2,1,1),INV!$A$1:$LI$1),FALSE)</f>
        <v>254361.93770000001</v>
      </c>
      <c r="U1661" s="318">
        <f>+VLOOKUP($E1661,INV!$1:$1048576,MATCH(DATE(U$2,1,1),INV!$A$1:$LI$1),FALSE)</f>
        <v>259611.12969999999</v>
      </c>
      <c r="V1661" s="318">
        <f>+VLOOKUP($E1661,INV!$1:$1048576,MATCH(DATE(V$2,1,1),INV!$A$1:$LI$1),FALSE)</f>
        <v>264745.50209999998</v>
      </c>
      <c r="W1661" s="318">
        <f>+VLOOKUP($E1661,INV!$1:$1048576,MATCH(DATE(W$2,1,1),INV!$A$1:$LI$1),FALSE)</f>
        <v>269834.23129999998</v>
      </c>
      <c r="X1661" s="318">
        <f>+VLOOKUP($E1661,INV!$1:$1048576,MATCH(DATE(X$2,1,1),INV!$A$1:$LI$1),FALSE)</f>
        <v>274942.22350000002</v>
      </c>
      <c r="Y1661" s="318">
        <f>+VLOOKUP($E1661,INV!$1:$1048576,MATCH(DATE(Y$2,1,1),INV!$A$1:$LI$1),FALSE)</f>
        <v>280123.16519999999</v>
      </c>
      <c r="Z1661" s="318">
        <f>+VLOOKUP($E1661,INV!$1:$1048576,MATCH(DATE(Z$2,1,1),INV!$A$1:$LI$1),FALSE)</f>
        <v>285391.11349999998</v>
      </c>
      <c r="AA1661" s="318">
        <f>+VLOOKUP($E1661,INV!$1:$1048576,MATCH(DATE(AA$2,1,1),INV!$A$1:$LI$1),FALSE)</f>
        <v>290808.62540000002</v>
      </c>
      <c r="AB1661" s="318">
        <f>+VLOOKUP($E1661,INV!$1:$1048576,MATCH(DATE(AB$2,1,1),INV!$A$1:$LI$1),FALSE)</f>
        <v>296415.70309999998</v>
      </c>
      <c r="AC1661" s="318">
        <f>+VLOOKUP($E1661,INV!$1:$1048576,MATCH(DATE(AC$2,1,1),INV!$A$1:$LI$1),FALSE)</f>
        <v>302240.32260000001</v>
      </c>
      <c r="AD1661" s="318">
        <f>+VLOOKUP($E1661,INV!$1:$1048576,MATCH(DATE(AD$2,1,1),INV!$A$1:$LI$1),FALSE)</f>
        <v>308297.86609999998</v>
      </c>
      <c r="AE1661" s="318">
        <f>+VLOOKUP($E1661,INV!$1:$1048576,MATCH(DATE(AE$2,1,1),INV!$A$1:$LI$1),FALSE)</f>
        <v>314513.87929999997</v>
      </c>
      <c r="AF1661" s="318">
        <f>+VLOOKUP($E1661,INV!$1:$1048576,MATCH(DATE(AF$2,1,1),INV!$A$1:$LI$1),FALSE)</f>
        <v>320830.77980000002</v>
      </c>
      <c r="AG1661" s="318">
        <f>+VLOOKUP($E1661,INV!$1:$1048576,MATCH(DATE(AG$2,1,1),INV!$A$1:$LI$1),FALSE)</f>
        <v>327270.4228</v>
      </c>
      <c r="AH1661" s="318">
        <f>+VLOOKUP($E1661,INV!$1:$1048576,MATCH(DATE(AH$2,1,1),INV!$A$1:$LI$1),FALSE)</f>
        <v>333880.32079999999</v>
      </c>
      <c r="AI1661" s="318">
        <f>+VLOOKUP($E1661,INV!$1:$1048576,MATCH(DATE(AI$2,1,1),INV!$A$1:$LI$1),FALSE)</f>
        <v>340695.25520000001</v>
      </c>
      <c r="AJ1661" s="318">
        <f>+VLOOKUP($E1661,INV!$1:$1048576,MATCH(DATE(AJ$2,1,1),INV!$A$1:$LI$1),FALSE)</f>
        <v>347722.77189999999</v>
      </c>
      <c r="AK1661" s="318">
        <f>+VLOOKUP($E1661,INV!$1:$1048576,MATCH(DATE(AK$2,1,1),INV!$A$1:$LI$1),FALSE)</f>
        <v>354950.3554</v>
      </c>
      <c r="AL1661" s="318">
        <f>+VLOOKUP($E1661,INV!$1:$1048576,MATCH(DATE(AL$2,1,1),INV!$A$1:$LI$1),FALSE)</f>
        <v>362354.03240000003</v>
      </c>
      <c r="AM1661" s="318">
        <f>+VLOOKUP($E1661,INV!$1:$1048576,MATCH(DATE(AM$2,1,1),INV!$A$1:$LI$1),FALSE)</f>
        <v>369902.69410000002</v>
      </c>
      <c r="AN1661" s="318">
        <f>+VLOOKUP($E1661,INV!$1:$1048576,MATCH(DATE(AN$2,1,1),INV!$A$1:$LI$1),FALSE)</f>
        <v>377560.2488</v>
      </c>
      <c r="AO1661" s="318">
        <f>+VLOOKUP($E1661,INV!$1:$1048576,MATCH(DATE(AO$2,1,1),INV!$A$1:$LI$1),FALSE)</f>
        <v>385286.2893</v>
      </c>
    </row>
    <row r="1662" spans="1:41" ht="15" customHeight="1" x14ac:dyDescent="0.35">
      <c r="A1662" s="394"/>
      <c r="B1662" s="396"/>
      <c r="C1662" s="66" t="s">
        <v>607</v>
      </c>
      <c r="D1662" s="99"/>
      <c r="E1662" s="66" t="s">
        <v>957</v>
      </c>
      <c r="F1662" s="318">
        <f>+VLOOKUP($E1662,INV!$1:$1048576,MATCH(DATE(F$2,1,1),INV!$A$1:$LI$1),FALSE)</f>
        <v>39476.465989999997</v>
      </c>
      <c r="G1662" s="318">
        <f>+VLOOKUP($E1662,INV!$1:$1048576,MATCH(DATE(G$2,1,1),INV!$A$1:$LI$1),FALSE)</f>
        <v>40007.513809999997</v>
      </c>
      <c r="H1662" s="318">
        <f>+VLOOKUP($E1662,INV!$1:$1048576,MATCH(DATE(H$2,1,1),INV!$A$1:$LI$1),FALSE)</f>
        <v>40501.333890000002</v>
      </c>
      <c r="I1662" s="318">
        <f>+VLOOKUP($E1662,INV!$1:$1048576,MATCH(DATE(I$2,1,1),INV!$A$1:$LI$1),FALSE)</f>
        <v>40948.19472</v>
      </c>
      <c r="J1662" s="318">
        <f>+VLOOKUP($E1662,INV!$1:$1048576,MATCH(DATE(J$2,1,1),INV!$A$1:$LI$1),FALSE)</f>
        <v>41496.598270000002</v>
      </c>
      <c r="K1662" s="318">
        <f>+VLOOKUP($E1662,INV!$1:$1048576,MATCH(DATE(K$2,1,1),INV!$A$1:$LI$1),FALSE)</f>
        <v>42249.816639999997</v>
      </c>
      <c r="L1662" s="318">
        <f>+VLOOKUP($E1662,INV!$1:$1048576,MATCH(DATE(L$2,1,1),INV!$A$1:$LI$1),FALSE)</f>
        <v>42951.767619999999</v>
      </c>
      <c r="M1662" s="318">
        <f>+VLOOKUP($E1662,INV!$1:$1048576,MATCH(DATE(M$2,1,1),INV!$A$1:$LI$1),FALSE)</f>
        <v>43659.205220000003</v>
      </c>
      <c r="N1662" s="318">
        <f>+VLOOKUP($E1662,INV!$1:$1048576,MATCH(DATE(N$2,1,1),INV!$A$1:$LI$1),FALSE)</f>
        <v>44371.01298</v>
      </c>
      <c r="O1662" s="318">
        <f>+VLOOKUP($E1662,INV!$1:$1048576,MATCH(DATE(O$2,1,1),INV!$A$1:$LI$1),FALSE)</f>
        <v>45087.040529999998</v>
      </c>
      <c r="P1662" s="318">
        <f>+VLOOKUP($E1662,INV!$1:$1048576,MATCH(DATE(P$2,1,1),INV!$A$1:$LI$1),FALSE)</f>
        <v>45807.92237</v>
      </c>
      <c r="Q1662" s="318">
        <f>+VLOOKUP($E1662,INV!$1:$1048576,MATCH(DATE(Q$2,1,1),INV!$A$1:$LI$1),FALSE)</f>
        <v>46530.166579999997</v>
      </c>
      <c r="R1662" s="318">
        <f>+VLOOKUP($E1662,INV!$1:$1048576,MATCH(DATE(R$2,1,1),INV!$A$1:$LI$1),FALSE)</f>
        <v>47257.749799999998</v>
      </c>
      <c r="S1662" s="318">
        <f>+VLOOKUP($E1662,INV!$1:$1048576,MATCH(DATE(S$2,1,1),INV!$A$1:$LI$1),FALSE)</f>
        <v>47994.683389999998</v>
      </c>
      <c r="T1662" s="318">
        <f>+VLOOKUP($E1662,INV!$1:$1048576,MATCH(DATE(T$2,1,1),INV!$A$1:$LI$1),FALSE)</f>
        <v>48743.289349999999</v>
      </c>
      <c r="U1662" s="318">
        <f>+VLOOKUP($E1662,INV!$1:$1048576,MATCH(DATE(U$2,1,1),INV!$A$1:$LI$1),FALSE)</f>
        <v>49504.771999999997</v>
      </c>
      <c r="V1662" s="318">
        <f>+VLOOKUP($E1662,INV!$1:$1048576,MATCH(DATE(V$2,1,1),INV!$A$1:$LI$1),FALSE)</f>
        <v>50280.513529999997</v>
      </c>
      <c r="W1662" s="318">
        <f>+VLOOKUP($E1662,INV!$1:$1048576,MATCH(DATE(W$2,1,1),INV!$A$1:$LI$1),FALSE)</f>
        <v>51071.60901</v>
      </c>
      <c r="X1662" s="318">
        <f>+VLOOKUP($E1662,INV!$1:$1048576,MATCH(DATE(X$2,1,1),INV!$A$1:$LI$1),FALSE)</f>
        <v>51877.723940000003</v>
      </c>
      <c r="Y1662" s="318">
        <f>+VLOOKUP($E1662,INV!$1:$1048576,MATCH(DATE(Y$2,1,1),INV!$A$1:$LI$1),FALSE)</f>
        <v>52697.032399999996</v>
      </c>
      <c r="Z1662" s="318">
        <f>+VLOOKUP($E1662,INV!$1:$1048576,MATCH(DATE(Z$2,1,1),INV!$A$1:$LI$1),FALSE)</f>
        <v>53524.578580000001</v>
      </c>
      <c r="AA1662" s="318">
        <f>+VLOOKUP($E1662,INV!$1:$1048576,MATCH(DATE(AA$2,1,1),INV!$A$1:$LI$1),FALSE)</f>
        <v>54358.701829999998</v>
      </c>
      <c r="AB1662" s="318">
        <f>+VLOOKUP($E1662,INV!$1:$1048576,MATCH(DATE(AB$2,1,1),INV!$A$1:$LI$1),FALSE)</f>
        <v>55196.643920000002</v>
      </c>
      <c r="AC1662" s="318">
        <f>+VLOOKUP($E1662,INV!$1:$1048576,MATCH(DATE(AC$2,1,1),INV!$A$1:$LI$1),FALSE)</f>
        <v>56035.136149999998</v>
      </c>
      <c r="AD1662" s="318">
        <f>+VLOOKUP($E1662,INV!$1:$1048576,MATCH(DATE(AD$2,1,1),INV!$A$1:$LI$1),FALSE)</f>
        <v>56870.055840000001</v>
      </c>
      <c r="AE1662" s="318">
        <f>+VLOOKUP($E1662,INV!$1:$1048576,MATCH(DATE(AE$2,1,1),INV!$A$1:$LI$1),FALSE)</f>
        <v>57691.718150000001</v>
      </c>
      <c r="AF1662" s="318">
        <f>+VLOOKUP($E1662,INV!$1:$1048576,MATCH(DATE(AF$2,1,1),INV!$A$1:$LI$1),FALSE)</f>
        <v>58494.11924</v>
      </c>
      <c r="AG1662" s="318">
        <f>+VLOOKUP($E1662,INV!$1:$1048576,MATCH(DATE(AG$2,1,1),INV!$A$1:$LI$1),FALSE)</f>
        <v>59278.946250000001</v>
      </c>
      <c r="AH1662" s="318">
        <f>+VLOOKUP($E1662,INV!$1:$1048576,MATCH(DATE(AH$2,1,1),INV!$A$1:$LI$1),FALSE)</f>
        <v>60050.338929999998</v>
      </c>
      <c r="AI1662" s="318">
        <f>+VLOOKUP($E1662,INV!$1:$1048576,MATCH(DATE(AI$2,1,1),INV!$A$1:$LI$1),FALSE)</f>
        <v>60813.331709999999</v>
      </c>
      <c r="AJ1662" s="318">
        <f>+VLOOKUP($E1662,INV!$1:$1048576,MATCH(DATE(AJ$2,1,1),INV!$A$1:$LI$1),FALSE)</f>
        <v>61572.158029999999</v>
      </c>
      <c r="AK1662" s="318">
        <f>+VLOOKUP($E1662,INV!$1:$1048576,MATCH(DATE(AK$2,1,1),INV!$A$1:$LI$1),FALSE)</f>
        <v>62330.442999999999</v>
      </c>
      <c r="AL1662" s="318">
        <f>+VLOOKUP($E1662,INV!$1:$1048576,MATCH(DATE(AL$2,1,1),INV!$A$1:$LI$1),FALSE)</f>
        <v>63091.47853</v>
      </c>
      <c r="AM1662" s="318">
        <f>+VLOOKUP($E1662,INV!$1:$1048576,MATCH(DATE(AM$2,1,1),INV!$A$1:$LI$1),FALSE)</f>
        <v>63858.292800000003</v>
      </c>
      <c r="AN1662" s="318">
        <f>+VLOOKUP($E1662,INV!$1:$1048576,MATCH(DATE(AN$2,1,1),INV!$A$1:$LI$1),FALSE)</f>
        <v>64633.637020000002</v>
      </c>
      <c r="AO1662" s="318">
        <f>+VLOOKUP($E1662,INV!$1:$1048576,MATCH(DATE(AO$2,1,1),INV!$A$1:$LI$1),FALSE)</f>
        <v>65419.88394</v>
      </c>
    </row>
    <row r="1663" spans="1:41" s="92" customFormat="1" ht="15" customHeight="1" x14ac:dyDescent="0.35">
      <c r="A1663" s="394"/>
      <c r="B1663" s="396"/>
      <c r="C1663" s="75" t="s">
        <v>787</v>
      </c>
      <c r="D1663" s="132"/>
      <c r="E1663" s="75" t="s">
        <v>958</v>
      </c>
      <c r="F1663" s="317">
        <f>+VLOOKUP($E1663,INV!$1:$1048576,MATCH(DATE(F$2,1,1),INV!$A$1:$LI$1),FALSE)</f>
        <v>2247.358162</v>
      </c>
      <c r="G1663" s="317">
        <f>+VLOOKUP($E1663,INV!$1:$1048576,MATCH(DATE(G$2,1,1),INV!$A$1:$LI$1),FALSE)</f>
        <v>2264.8781469999999</v>
      </c>
      <c r="H1663" s="317">
        <f>+VLOOKUP($E1663,INV!$1:$1048576,MATCH(DATE(H$2,1,1),INV!$A$1:$LI$1),FALSE)</f>
        <v>2281.4187700000002</v>
      </c>
      <c r="I1663" s="317">
        <f>+VLOOKUP($E1663,INV!$1:$1048576,MATCH(DATE(I$2,1,1),INV!$A$1:$LI$1),FALSE)</f>
        <v>2295.766764</v>
      </c>
      <c r="J1663" s="317">
        <f>+VLOOKUP($E1663,INV!$1:$1048576,MATCH(DATE(J$2,1,1),INV!$A$1:$LI$1),FALSE)</f>
        <v>2311.8292160000001</v>
      </c>
      <c r="K1663" s="317">
        <f>+VLOOKUP($E1663,INV!$1:$1048576,MATCH(DATE(K$2,1,1),INV!$A$1:$LI$1),FALSE)</f>
        <v>2332.1168539999999</v>
      </c>
      <c r="L1663" s="317">
        <f>+VLOOKUP($E1663,INV!$1:$1048576,MATCH(DATE(L$2,1,1),INV!$A$1:$LI$1),FALSE)</f>
        <v>2370.3717019999999</v>
      </c>
      <c r="M1663" s="317">
        <f>+VLOOKUP($E1663,INV!$1:$1048576,MATCH(DATE(M$2,1,1),INV!$A$1:$LI$1),FALSE)</f>
        <v>2418.2801989999998</v>
      </c>
      <c r="N1663" s="317">
        <f>+VLOOKUP($E1663,INV!$1:$1048576,MATCH(DATE(N$2,1,1),INV!$A$1:$LI$1),FALSE)</f>
        <v>2472.197451</v>
      </c>
      <c r="O1663" s="317">
        <f>+VLOOKUP($E1663,INV!$1:$1048576,MATCH(DATE(O$2,1,1),INV!$A$1:$LI$1),FALSE)</f>
        <v>2528.909807</v>
      </c>
      <c r="P1663" s="317">
        <f>+VLOOKUP($E1663,INV!$1:$1048576,MATCH(DATE(P$2,1,1),INV!$A$1:$LI$1),FALSE)</f>
        <v>2585.1629290000001</v>
      </c>
      <c r="Q1663" s="317">
        <f>+VLOOKUP($E1663,INV!$1:$1048576,MATCH(DATE(Q$2,1,1),INV!$A$1:$LI$1),FALSE)</f>
        <v>2638.2365260000001</v>
      </c>
      <c r="R1663" s="317">
        <f>+VLOOKUP($E1663,INV!$1:$1048576,MATCH(DATE(R$2,1,1),INV!$A$1:$LI$1),FALSE)</f>
        <v>2687.82708</v>
      </c>
      <c r="S1663" s="317">
        <f>+VLOOKUP($E1663,INV!$1:$1048576,MATCH(DATE(S$2,1,1),INV!$A$1:$LI$1),FALSE)</f>
        <v>2734.2938989999998</v>
      </c>
      <c r="T1663" s="317">
        <f>+VLOOKUP($E1663,INV!$1:$1048576,MATCH(DATE(T$2,1,1),INV!$A$1:$LI$1),FALSE)</f>
        <v>2778.2174709999999</v>
      </c>
      <c r="U1663" s="317">
        <f>+VLOOKUP($E1663,INV!$1:$1048576,MATCH(DATE(U$2,1,1),INV!$A$1:$LI$1),FALSE)</f>
        <v>2820.3297560000001</v>
      </c>
      <c r="V1663" s="317">
        <f>+VLOOKUP($E1663,INV!$1:$1048576,MATCH(DATE(V$2,1,1),INV!$A$1:$LI$1),FALSE)</f>
        <v>2860.9421430000002</v>
      </c>
      <c r="W1663" s="317">
        <f>+VLOOKUP($E1663,INV!$1:$1048576,MATCH(DATE(W$2,1,1),INV!$A$1:$LI$1),FALSE)</f>
        <v>2901.1710710000002</v>
      </c>
      <c r="X1663" s="317">
        <f>+VLOOKUP($E1663,INV!$1:$1048576,MATCH(DATE(X$2,1,1),INV!$A$1:$LI$1),FALSE)</f>
        <v>2941.8349720000001</v>
      </c>
      <c r="Y1663" s="317">
        <f>+VLOOKUP($E1663,INV!$1:$1048576,MATCH(DATE(Y$2,1,1),INV!$A$1:$LI$1),FALSE)</f>
        <v>2983.5825100000002</v>
      </c>
      <c r="Z1663" s="317">
        <f>+VLOOKUP($E1663,INV!$1:$1048576,MATCH(DATE(Z$2,1,1),INV!$A$1:$LI$1),FALSE)</f>
        <v>3026.876604</v>
      </c>
      <c r="AA1663" s="317">
        <f>+VLOOKUP($E1663,INV!$1:$1048576,MATCH(DATE(AA$2,1,1),INV!$A$1:$LI$1),FALSE)</f>
        <v>3072.4078030000001</v>
      </c>
      <c r="AB1663" s="317">
        <f>+VLOOKUP($E1663,INV!$1:$1048576,MATCH(DATE(AB$2,1,1),INV!$A$1:$LI$1),FALSE)</f>
        <v>3120.7845320000001</v>
      </c>
      <c r="AC1663" s="317">
        <f>+VLOOKUP($E1663,INV!$1:$1048576,MATCH(DATE(AC$2,1,1),INV!$A$1:$LI$1),FALSE)</f>
        <v>3172.5587810000002</v>
      </c>
      <c r="AD1663" s="317">
        <f>+VLOOKUP($E1663,INV!$1:$1048576,MATCH(DATE(AD$2,1,1),INV!$A$1:$LI$1),FALSE)</f>
        <v>3228.2463229999998</v>
      </c>
      <c r="AE1663" s="317">
        <f>+VLOOKUP($E1663,INV!$1:$1048576,MATCH(DATE(AE$2,1,1),INV!$A$1:$LI$1),FALSE)</f>
        <v>3287.9891090000001</v>
      </c>
      <c r="AF1663" s="317">
        <f>+VLOOKUP($E1663,INV!$1:$1048576,MATCH(DATE(AF$2,1,1),INV!$A$1:$LI$1),FALSE)</f>
        <v>3346.4562850000002</v>
      </c>
      <c r="AG1663" s="317">
        <f>+VLOOKUP($E1663,INV!$1:$1048576,MATCH(DATE(AG$2,1,1),INV!$A$1:$LI$1),FALSE)</f>
        <v>3404.832527</v>
      </c>
      <c r="AH1663" s="317">
        <f>+VLOOKUP($E1663,INV!$1:$1048576,MATCH(DATE(AH$2,1,1),INV!$A$1:$LI$1),FALSE)</f>
        <v>3465.1419519999999</v>
      </c>
      <c r="AI1663" s="317">
        <f>+VLOOKUP($E1663,INV!$1:$1048576,MATCH(DATE(AI$2,1,1),INV!$A$1:$LI$1),FALSE)</f>
        <v>3528.398788</v>
      </c>
      <c r="AJ1663" s="317">
        <f>+VLOOKUP($E1663,INV!$1:$1048576,MATCH(DATE(AJ$2,1,1),INV!$A$1:$LI$1),FALSE)</f>
        <v>3594.742471</v>
      </c>
      <c r="AK1663" s="317">
        <f>+VLOOKUP($E1663,INV!$1:$1048576,MATCH(DATE(AK$2,1,1),INV!$A$1:$LI$1),FALSE)</f>
        <v>3663.8599300000001</v>
      </c>
      <c r="AL1663" s="317">
        <f>+VLOOKUP($E1663,INV!$1:$1048576,MATCH(DATE(AL$2,1,1),INV!$A$1:$LI$1),FALSE)</f>
        <v>3735.2545789999999</v>
      </c>
      <c r="AM1663" s="317">
        <f>+VLOOKUP($E1663,INV!$1:$1048576,MATCH(DATE(AM$2,1,1),INV!$A$1:$LI$1),FALSE)</f>
        <v>3808.3548540000002</v>
      </c>
      <c r="AN1663" s="317">
        <f>+VLOOKUP($E1663,INV!$1:$1048576,MATCH(DATE(AN$2,1,1),INV!$A$1:$LI$1),FALSE)</f>
        <v>3882.5545379999999</v>
      </c>
      <c r="AO1663" s="317">
        <f>+VLOOKUP($E1663,INV!$1:$1048576,MATCH(DATE(AO$2,1,1),INV!$A$1:$LI$1),FALSE)</f>
        <v>3957.221614</v>
      </c>
    </row>
    <row r="1664" spans="1:41" ht="15" customHeight="1" x14ac:dyDescent="0.35">
      <c r="A1664" s="394"/>
      <c r="B1664" s="396"/>
      <c r="C1664" s="66" t="s">
        <v>455</v>
      </c>
      <c r="D1664" s="99"/>
      <c r="E1664" s="66" t="s">
        <v>959</v>
      </c>
      <c r="F1664" s="318">
        <f>+VLOOKUP($E1664,INV!$1:$1048576,MATCH(DATE(F$2,1,1),INV!$A$1:$LI$1),FALSE)</f>
        <v>2023.62077</v>
      </c>
      <c r="G1664" s="318">
        <f>+VLOOKUP($E1664,INV!$1:$1048576,MATCH(DATE(G$2,1,1),INV!$A$1:$LI$1),FALSE)</f>
        <v>2039.8807389999999</v>
      </c>
      <c r="H1664" s="318">
        <f>+VLOOKUP($E1664,INV!$1:$1048576,MATCH(DATE(H$2,1,1),INV!$A$1:$LI$1),FALSE)</f>
        <v>2055.4415960000001</v>
      </c>
      <c r="I1664" s="318">
        <f>+VLOOKUP($E1664,INV!$1:$1048576,MATCH(DATE(I$2,1,1),INV!$A$1:$LI$1),FALSE)</f>
        <v>2068.7870910000001</v>
      </c>
      <c r="J1664" s="318">
        <f>+VLOOKUP($E1664,INV!$1:$1048576,MATCH(DATE(J$2,1,1),INV!$A$1:$LI$1),FALSE)</f>
        <v>2083.430918</v>
      </c>
      <c r="K1664" s="318">
        <f>+VLOOKUP($E1664,INV!$1:$1048576,MATCH(DATE(K$2,1,1),INV!$A$1:$LI$1),FALSE)</f>
        <v>2102.193941</v>
      </c>
      <c r="L1664" s="318">
        <f>+VLOOKUP($E1664,INV!$1:$1048576,MATCH(DATE(L$2,1,1),INV!$A$1:$LI$1),FALSE)</f>
        <v>2136.3705380000001</v>
      </c>
      <c r="M1664" s="318">
        <f>+VLOOKUP($E1664,INV!$1:$1048576,MATCH(DATE(M$2,1,1),INV!$A$1:$LI$1),FALSE)</f>
        <v>2178.751291</v>
      </c>
      <c r="N1664" s="318">
        <f>+VLOOKUP($E1664,INV!$1:$1048576,MATCH(DATE(N$2,1,1),INV!$A$1:$LI$1),FALSE)</f>
        <v>2226.2291340000002</v>
      </c>
      <c r="O1664" s="318">
        <f>+VLOOKUP($E1664,INV!$1:$1048576,MATCH(DATE(O$2,1,1),INV!$A$1:$LI$1),FALSE)</f>
        <v>2275.9105319999999</v>
      </c>
      <c r="P1664" s="318">
        <f>+VLOOKUP($E1664,INV!$1:$1048576,MATCH(DATE(P$2,1,1),INV!$A$1:$LI$1),FALSE)</f>
        <v>2324.7925749999999</v>
      </c>
      <c r="Q1664" s="318">
        <f>+VLOOKUP($E1664,INV!$1:$1048576,MATCH(DATE(Q$2,1,1),INV!$A$1:$LI$1),FALSE)</f>
        <v>2371.2784179999999</v>
      </c>
      <c r="R1664" s="318">
        <f>+VLOOKUP($E1664,INV!$1:$1048576,MATCH(DATE(R$2,1,1),INV!$A$1:$LI$1),FALSE)</f>
        <v>2414.8006959999998</v>
      </c>
      <c r="S1664" s="318">
        <f>+VLOOKUP($E1664,INV!$1:$1048576,MATCH(DATE(S$2,1,1),INV!$A$1:$LI$1),FALSE)</f>
        <v>2455.4932819999999</v>
      </c>
      <c r="T1664" s="318">
        <f>+VLOOKUP($E1664,INV!$1:$1048576,MATCH(DATE(T$2,1,1),INV!$A$1:$LI$1),FALSE)</f>
        <v>2493.8172500000001</v>
      </c>
      <c r="U1664" s="318">
        <f>+VLOOKUP($E1664,INV!$1:$1048576,MATCH(DATE(U$2,1,1),INV!$A$1:$LI$1),FALSE)</f>
        <v>2530.4224610000001</v>
      </c>
      <c r="V1664" s="318">
        <f>+VLOOKUP($E1664,INV!$1:$1048576,MATCH(DATE(V$2,1,1),INV!$A$1:$LI$1),FALSE)</f>
        <v>2565.623771</v>
      </c>
      <c r="W1664" s="318">
        <f>+VLOOKUP($E1664,INV!$1:$1048576,MATCH(DATE(W$2,1,1),INV!$A$1:$LI$1),FALSE)</f>
        <v>2600.4200409999999</v>
      </c>
      <c r="X1664" s="318">
        <f>+VLOOKUP($E1664,INV!$1:$1048576,MATCH(DATE(X$2,1,1),INV!$A$1:$LI$1),FALSE)</f>
        <v>2635.5528100000001</v>
      </c>
      <c r="Y1664" s="318">
        <f>+VLOOKUP($E1664,INV!$1:$1048576,MATCH(DATE(Y$2,1,1),INV!$A$1:$LI$1),FALSE)</f>
        <v>2671.6095839999998</v>
      </c>
      <c r="Z1664" s="318">
        <f>+VLOOKUP($E1664,INV!$1:$1048576,MATCH(DATE(Z$2,1,1),INV!$A$1:$LI$1),FALSE)</f>
        <v>2709.0106730000002</v>
      </c>
      <c r="AA1664" s="318">
        <f>+VLOOKUP($E1664,INV!$1:$1048576,MATCH(DATE(AA$2,1,1),INV!$A$1:$LI$1),FALSE)</f>
        <v>2748.3676959999998</v>
      </c>
      <c r="AB1664" s="318">
        <f>+VLOOKUP($E1664,INV!$1:$1048576,MATCH(DATE(AB$2,1,1),INV!$A$1:$LI$1),FALSE)</f>
        <v>2790.2171370000001</v>
      </c>
      <c r="AC1664" s="318">
        <f>+VLOOKUP($E1664,INV!$1:$1048576,MATCH(DATE(AC$2,1,1),INV!$A$1:$LI$1),FALSE)</f>
        <v>2835.0407959999998</v>
      </c>
      <c r="AD1664" s="318">
        <f>+VLOOKUP($E1664,INV!$1:$1048576,MATCH(DATE(AD$2,1,1),INV!$A$1:$LI$1),FALSE)</f>
        <v>2883.2822919999999</v>
      </c>
      <c r="AE1664" s="318">
        <f>+VLOOKUP($E1664,INV!$1:$1048576,MATCH(DATE(AE$2,1,1),INV!$A$1:$LI$1),FALSE)</f>
        <v>2935.0562110000001</v>
      </c>
      <c r="AF1664" s="318">
        <f>+VLOOKUP($E1664,INV!$1:$1048576,MATCH(DATE(AF$2,1,1),INV!$A$1:$LI$1),FALSE)</f>
        <v>2986.4802949999998</v>
      </c>
      <c r="AG1664" s="318">
        <f>+VLOOKUP($E1664,INV!$1:$1048576,MATCH(DATE(AG$2,1,1),INV!$A$1:$LI$1),FALSE)</f>
        <v>3038.5160179999998</v>
      </c>
      <c r="AH1664" s="318">
        <f>+VLOOKUP($E1664,INV!$1:$1048576,MATCH(DATE(AH$2,1,1),INV!$A$1:$LI$1),FALSE)</f>
        <v>3092.6634330000002</v>
      </c>
      <c r="AI1664" s="318">
        <f>+VLOOKUP($E1664,INV!$1:$1048576,MATCH(DATE(AI$2,1,1),INV!$A$1:$LI$1),FALSE)</f>
        <v>3149.6339859999998</v>
      </c>
      <c r="AJ1664" s="318">
        <f>+VLOOKUP($E1664,INV!$1:$1048576,MATCH(DATE(AJ$2,1,1),INV!$A$1:$LI$1),FALSE)</f>
        <v>3209.4646560000001</v>
      </c>
      <c r="AK1664" s="318">
        <f>+VLOOKUP($E1664,INV!$1:$1048576,MATCH(DATE(AK$2,1,1),INV!$A$1:$LI$1),FALSE)</f>
        <v>3271.842611</v>
      </c>
      <c r="AL1664" s="318">
        <f>+VLOOKUP($E1664,INV!$1:$1048576,MATCH(DATE(AL$2,1,1),INV!$A$1:$LI$1),FALSE)</f>
        <v>3336.3126259999999</v>
      </c>
      <c r="AM1664" s="318">
        <f>+VLOOKUP($E1664,INV!$1:$1048576,MATCH(DATE(AM$2,1,1),INV!$A$1:$LI$1),FALSE)</f>
        <v>3402.3593099999998</v>
      </c>
      <c r="AN1664" s="318">
        <f>+VLOOKUP($E1664,INV!$1:$1048576,MATCH(DATE(AN$2,1,1),INV!$A$1:$LI$1),FALSE)</f>
        <v>3469.4365699999998</v>
      </c>
      <c r="AO1664" s="318">
        <f>+VLOOKUP($E1664,INV!$1:$1048576,MATCH(DATE(AO$2,1,1),INV!$A$1:$LI$1),FALSE)</f>
        <v>3536.9736119999998</v>
      </c>
    </row>
    <row r="1665" spans="1:41" ht="15" customHeight="1" x14ac:dyDescent="0.35">
      <c r="A1665" s="394"/>
      <c r="B1665" s="396"/>
      <c r="C1665" s="66" t="s">
        <v>456</v>
      </c>
      <c r="D1665" s="99"/>
      <c r="E1665" s="66" t="s">
        <v>960</v>
      </c>
      <c r="F1665" s="318">
        <f>+VLOOKUP($E1665,INV!$1:$1048576,MATCH(DATE(F$2,1,1),INV!$A$1:$LI$1),FALSE)</f>
        <v>145.3464773</v>
      </c>
      <c r="G1665" s="318">
        <f>+VLOOKUP($E1665,INV!$1:$1048576,MATCH(DATE(G$2,1,1),INV!$A$1:$LI$1),FALSE)</f>
        <v>145.8419293</v>
      </c>
      <c r="H1665" s="318">
        <f>+VLOOKUP($E1665,INV!$1:$1048576,MATCH(DATE(H$2,1,1),INV!$A$1:$LI$1),FALSE)</f>
        <v>146.43194550000001</v>
      </c>
      <c r="I1665" s="318">
        <f>+VLOOKUP($E1665,INV!$1:$1048576,MATCH(DATE(I$2,1,1),INV!$A$1:$LI$1),FALSE)</f>
        <v>147.22438120000001</v>
      </c>
      <c r="J1665" s="318">
        <f>+VLOOKUP($E1665,INV!$1:$1048576,MATCH(DATE(J$2,1,1),INV!$A$1:$LI$1),FALSE)</f>
        <v>147.93883650000001</v>
      </c>
      <c r="K1665" s="318">
        <f>+VLOOKUP($E1665,INV!$1:$1048576,MATCH(DATE(K$2,1,1),INV!$A$1:$LI$1),FALSE)</f>
        <v>148.11667550000001</v>
      </c>
      <c r="L1665" s="318">
        <f>+VLOOKUP($E1665,INV!$1:$1048576,MATCH(DATE(L$2,1,1),INV!$A$1:$LI$1),FALSE)</f>
        <v>149.63408229999999</v>
      </c>
      <c r="M1665" s="318">
        <f>+VLOOKUP($E1665,INV!$1:$1048576,MATCH(DATE(M$2,1,1),INV!$A$1:$LI$1),FALSE)</f>
        <v>151.6820611</v>
      </c>
      <c r="N1665" s="318">
        <f>+VLOOKUP($E1665,INV!$1:$1048576,MATCH(DATE(N$2,1,1),INV!$A$1:$LI$1),FALSE)</f>
        <v>153.996385</v>
      </c>
      <c r="O1665" s="318">
        <f>+VLOOKUP($E1665,INV!$1:$1048576,MATCH(DATE(O$2,1,1),INV!$A$1:$LI$1),FALSE)</f>
        <v>156.42618210000001</v>
      </c>
      <c r="P1665" s="318">
        <f>+VLOOKUP($E1665,INV!$1:$1048576,MATCH(DATE(P$2,1,1),INV!$A$1:$LI$1),FALSE)</f>
        <v>158.84290680000001</v>
      </c>
      <c r="Q1665" s="318">
        <f>+VLOOKUP($E1665,INV!$1:$1048576,MATCH(DATE(Q$2,1,1),INV!$A$1:$LI$1),FALSE)</f>
        <v>161.30543539999999</v>
      </c>
      <c r="R1665" s="318">
        <f>+VLOOKUP($E1665,INV!$1:$1048576,MATCH(DATE(R$2,1,1),INV!$A$1:$LI$1),FALSE)</f>
        <v>163.70984920000001</v>
      </c>
      <c r="S1665" s="318">
        <f>+VLOOKUP($E1665,INV!$1:$1048576,MATCH(DATE(S$2,1,1),INV!$A$1:$LI$1),FALSE)</f>
        <v>166.00916309999999</v>
      </c>
      <c r="T1665" s="318">
        <f>+VLOOKUP($E1665,INV!$1:$1048576,MATCH(DATE(T$2,1,1),INV!$A$1:$LI$1),FALSE)</f>
        <v>168.1938389</v>
      </c>
      <c r="U1665" s="318">
        <f>+VLOOKUP($E1665,INV!$1:$1048576,MATCH(DATE(U$2,1,1),INV!$A$1:$LI$1),FALSE)</f>
        <v>170.27449970000001</v>
      </c>
      <c r="V1665" s="318">
        <f>+VLOOKUP($E1665,INV!$1:$1048576,MATCH(DATE(V$2,1,1),INV!$A$1:$LI$1),FALSE)</f>
        <v>172.21377870000001</v>
      </c>
      <c r="W1665" s="318">
        <f>+VLOOKUP($E1665,INV!$1:$1048576,MATCH(DATE(W$2,1,1),INV!$A$1:$LI$1),FALSE)</f>
        <v>174.08417449999999</v>
      </c>
      <c r="X1665" s="318">
        <f>+VLOOKUP($E1665,INV!$1:$1048576,MATCH(DATE(X$2,1,1),INV!$A$1:$LI$1),FALSE)</f>
        <v>175.93069449999999</v>
      </c>
      <c r="Y1665" s="318">
        <f>+VLOOKUP($E1665,INV!$1:$1048576,MATCH(DATE(Y$2,1,1),INV!$A$1:$LI$1),FALSE)</f>
        <v>177.78266060000001</v>
      </c>
      <c r="Z1665" s="318">
        <f>+VLOOKUP($E1665,INV!$1:$1048576,MATCH(DATE(Z$2,1,1),INV!$A$1:$LI$1),FALSE)</f>
        <v>179.65909719999999</v>
      </c>
      <c r="AA1665" s="318">
        <f>+VLOOKUP($E1665,INV!$1:$1048576,MATCH(DATE(AA$2,1,1),INV!$A$1:$LI$1),FALSE)</f>
        <v>181.58742939999999</v>
      </c>
      <c r="AB1665" s="318">
        <f>+VLOOKUP($E1665,INV!$1:$1048576,MATCH(DATE(AB$2,1,1),INV!$A$1:$LI$1),FALSE)</f>
        <v>183.59240220000001</v>
      </c>
      <c r="AC1665" s="318">
        <f>+VLOOKUP($E1665,INV!$1:$1048576,MATCH(DATE(AC$2,1,1),INV!$A$1:$LI$1),FALSE)</f>
        <v>185.69595749999999</v>
      </c>
      <c r="AD1665" s="318">
        <f>+VLOOKUP($E1665,INV!$1:$1048576,MATCH(DATE(AD$2,1,1),INV!$A$1:$LI$1),FALSE)</f>
        <v>187.91762030000001</v>
      </c>
      <c r="AE1665" s="318">
        <f>+VLOOKUP($E1665,INV!$1:$1048576,MATCH(DATE(AE$2,1,1),INV!$A$1:$LI$1),FALSE)</f>
        <v>190.25992009999999</v>
      </c>
      <c r="AF1665" s="318">
        <f>+VLOOKUP($E1665,INV!$1:$1048576,MATCH(DATE(AF$2,1,1),INV!$A$1:$LI$1),FALSE)</f>
        <v>192.70305160000001</v>
      </c>
      <c r="AG1665" s="318">
        <f>+VLOOKUP($E1665,INV!$1:$1048576,MATCH(DATE(AG$2,1,1),INV!$A$1:$LI$1),FALSE)</f>
        <v>195.26266659999999</v>
      </c>
      <c r="AH1665" s="318">
        <f>+VLOOKUP($E1665,INV!$1:$1048576,MATCH(DATE(AH$2,1,1),INV!$A$1:$LI$1),FALSE)</f>
        <v>197.95930949999999</v>
      </c>
      <c r="AI1665" s="318">
        <f>+VLOOKUP($E1665,INV!$1:$1048576,MATCH(DATE(AI$2,1,1),INV!$A$1:$LI$1),FALSE)</f>
        <v>200.80224390000001</v>
      </c>
      <c r="AJ1665" s="318">
        <f>+VLOOKUP($E1665,INV!$1:$1048576,MATCH(DATE(AJ$2,1,1),INV!$A$1:$LI$1),FALSE)</f>
        <v>203.78838020000001</v>
      </c>
      <c r="AK1665" s="318">
        <f>+VLOOKUP($E1665,INV!$1:$1048576,MATCH(DATE(AK$2,1,1),INV!$A$1:$LI$1),FALSE)</f>
        <v>206.90631060000001</v>
      </c>
      <c r="AL1665" s="318">
        <f>+VLOOKUP($E1665,INV!$1:$1048576,MATCH(DATE(AL$2,1,1),INV!$A$1:$LI$1),FALSE)</f>
        <v>210.1396441</v>
      </c>
      <c r="AM1665" s="318">
        <f>+VLOOKUP($E1665,INV!$1:$1048576,MATCH(DATE(AM$2,1,1),INV!$A$1:$LI$1),FALSE)</f>
        <v>213.46847529999999</v>
      </c>
      <c r="AN1665" s="318">
        <f>+VLOOKUP($E1665,INV!$1:$1048576,MATCH(DATE(AN$2,1,1),INV!$A$1:$LI$1),FALSE)</f>
        <v>216.8700517</v>
      </c>
      <c r="AO1665" s="318">
        <f>+VLOOKUP($E1665,INV!$1:$1048576,MATCH(DATE(AO$2,1,1),INV!$A$1:$LI$1),FALSE)</f>
        <v>220.31916810000001</v>
      </c>
    </row>
    <row r="1666" spans="1:41" ht="15" customHeight="1" x14ac:dyDescent="0.35">
      <c r="A1666" s="394"/>
      <c r="B1666" s="396"/>
      <c r="C1666" s="66" t="s">
        <v>459</v>
      </c>
      <c r="D1666" s="99"/>
      <c r="E1666" s="66" t="s">
        <v>961</v>
      </c>
      <c r="F1666" s="318">
        <f>+VLOOKUP($E1666,INV!$1:$1048576,MATCH(DATE(F$2,1,1),INV!$A$1:$LI$1),FALSE)</f>
        <v>48.260274770000002</v>
      </c>
      <c r="G1666" s="318">
        <f>+VLOOKUP($E1666,INV!$1:$1048576,MATCH(DATE(G$2,1,1),INV!$A$1:$LI$1),FALSE)</f>
        <v>48.729347850000003</v>
      </c>
      <c r="H1666" s="318">
        <f>+VLOOKUP($E1666,INV!$1:$1048576,MATCH(DATE(H$2,1,1),INV!$A$1:$LI$1),FALSE)</f>
        <v>48.972760970000003</v>
      </c>
      <c r="I1666" s="318">
        <f>+VLOOKUP($E1666,INV!$1:$1048576,MATCH(DATE(I$2,1,1),INV!$A$1:$LI$1),FALSE)</f>
        <v>49.110485750000002</v>
      </c>
      <c r="J1666" s="318">
        <f>+VLOOKUP($E1666,INV!$1:$1048576,MATCH(DATE(J$2,1,1),INV!$A$1:$LI$1),FALSE)</f>
        <v>49.54719832</v>
      </c>
      <c r="K1666" s="318">
        <f>+VLOOKUP($E1666,INV!$1:$1048576,MATCH(DATE(K$2,1,1),INV!$A$1:$LI$1),FALSE)</f>
        <v>50.369059329999999</v>
      </c>
      <c r="L1666" s="318">
        <f>+VLOOKUP($E1666,INV!$1:$1048576,MATCH(DATE(L$2,1,1),INV!$A$1:$LI$1),FALSE)</f>
        <v>51.943913250000001</v>
      </c>
      <c r="M1666" s="318">
        <f>+VLOOKUP($E1666,INV!$1:$1048576,MATCH(DATE(M$2,1,1),INV!$A$1:$LI$1),FALSE)</f>
        <v>54.08558214</v>
      </c>
      <c r="N1666" s="318">
        <f>+VLOOKUP($E1666,INV!$1:$1048576,MATCH(DATE(N$2,1,1),INV!$A$1:$LI$1),FALSE)</f>
        <v>56.62575339</v>
      </c>
      <c r="O1666" s="318">
        <f>+VLOOKUP($E1666,INV!$1:$1048576,MATCH(DATE(O$2,1,1),INV!$A$1:$LI$1),FALSE)</f>
        <v>59.46001527</v>
      </c>
      <c r="P1666" s="318">
        <f>+VLOOKUP($E1666,INV!$1:$1048576,MATCH(DATE(P$2,1,1),INV!$A$1:$LI$1),FALSE)</f>
        <v>62.512210869999997</v>
      </c>
      <c r="Q1666" s="318">
        <f>+VLOOKUP($E1666,INV!$1:$1048576,MATCH(DATE(Q$2,1,1),INV!$A$1:$LI$1),FALSE)</f>
        <v>65.053983020000004</v>
      </c>
      <c r="R1666" s="318">
        <f>+VLOOKUP($E1666,INV!$1:$1048576,MATCH(DATE(R$2,1,1),INV!$A$1:$LI$1),FALSE)</f>
        <v>67.311065299999996</v>
      </c>
      <c r="S1666" s="318">
        <f>+VLOOKUP($E1666,INV!$1:$1048576,MATCH(DATE(S$2,1,1),INV!$A$1:$LI$1),FALSE)</f>
        <v>69.450665689999994</v>
      </c>
      <c r="T1666" s="318">
        <f>+VLOOKUP($E1666,INV!$1:$1048576,MATCH(DATE(T$2,1,1),INV!$A$1:$LI$1),FALSE)</f>
        <v>71.551901369999996</v>
      </c>
      <c r="U1666" s="318">
        <f>+VLOOKUP($E1666,INV!$1:$1048576,MATCH(DATE(U$2,1,1),INV!$A$1:$LI$1),FALSE)</f>
        <v>73.658703110000005</v>
      </c>
      <c r="V1666" s="318">
        <f>+VLOOKUP($E1666,INV!$1:$1048576,MATCH(DATE(V$2,1,1),INV!$A$1:$LI$1),FALSE)</f>
        <v>75.791939330000005</v>
      </c>
      <c r="W1666" s="318">
        <f>+VLOOKUP($E1666,INV!$1:$1048576,MATCH(DATE(W$2,1,1),INV!$A$1:$LI$1),FALSE)</f>
        <v>77.979422650000004</v>
      </c>
      <c r="X1666" s="318">
        <f>+VLOOKUP($E1666,INV!$1:$1048576,MATCH(DATE(X$2,1,1),INV!$A$1:$LI$1),FALSE)</f>
        <v>80.240977860000001</v>
      </c>
      <c r="Y1666" s="318">
        <f>+VLOOKUP($E1666,INV!$1:$1048576,MATCH(DATE(Y$2,1,1),INV!$A$1:$LI$1),FALSE)</f>
        <v>82.596523020000006</v>
      </c>
      <c r="Z1666" s="318">
        <f>+VLOOKUP($E1666,INV!$1:$1048576,MATCH(DATE(Z$2,1,1),INV!$A$1:$LI$1),FALSE)</f>
        <v>85.061026749999996</v>
      </c>
      <c r="AA1666" s="318">
        <f>+VLOOKUP($E1666,INV!$1:$1048576,MATCH(DATE(AA$2,1,1),INV!$A$1:$LI$1),FALSE)</f>
        <v>87.666657430000001</v>
      </c>
      <c r="AB1666" s="318">
        <f>+VLOOKUP($E1666,INV!$1:$1048576,MATCH(DATE(AB$2,1,1),INV!$A$1:$LI$1),FALSE)</f>
        <v>90.442946829999997</v>
      </c>
      <c r="AC1666" s="318">
        <f>+VLOOKUP($E1666,INV!$1:$1048576,MATCH(DATE(AC$2,1,1),INV!$A$1:$LI$1),FALSE)</f>
        <v>93.420114470000001</v>
      </c>
      <c r="AD1666" s="318">
        <f>+VLOOKUP($E1666,INV!$1:$1048576,MATCH(DATE(AD$2,1,1),INV!$A$1:$LI$1),FALSE)</f>
        <v>96.631160789999996</v>
      </c>
      <c r="AE1666" s="318">
        <f>+VLOOKUP($E1666,INV!$1:$1048576,MATCH(DATE(AE$2,1,1),INV!$A$1:$LI$1),FALSE)</f>
        <v>100.0921046</v>
      </c>
      <c r="AF1666" s="318">
        <f>+VLOOKUP($E1666,INV!$1:$1048576,MATCH(DATE(AF$2,1,1),INV!$A$1:$LI$1),FALSE)</f>
        <v>102.92408500000001</v>
      </c>
      <c r="AG1666" s="318">
        <f>+VLOOKUP($E1666,INV!$1:$1048576,MATCH(DATE(AG$2,1,1),INV!$A$1:$LI$1),FALSE)</f>
        <v>105.2549018</v>
      </c>
      <c r="AH1666" s="318">
        <f>+VLOOKUP($E1666,INV!$1:$1048576,MATCH(DATE(AH$2,1,1),INV!$A$1:$LI$1),FALSE)</f>
        <v>107.3943395</v>
      </c>
      <c r="AI1666" s="318">
        <f>+VLOOKUP($E1666,INV!$1:$1048576,MATCH(DATE(AI$2,1,1),INV!$A$1:$LI$1),FALSE)</f>
        <v>109.5227891</v>
      </c>
      <c r="AJ1666" s="318">
        <f>+VLOOKUP($E1666,INV!$1:$1048576,MATCH(DATE(AJ$2,1,1),INV!$A$1:$LI$1),FALSE)</f>
        <v>111.70490839999999</v>
      </c>
      <c r="AK1666" s="318">
        <f>+VLOOKUP($E1666,INV!$1:$1048576,MATCH(DATE(AK$2,1,1),INV!$A$1:$LI$1),FALSE)</f>
        <v>113.9472079</v>
      </c>
      <c r="AL1666" s="318">
        <f>+VLOOKUP($E1666,INV!$1:$1048576,MATCH(DATE(AL$2,1,1),INV!$A$1:$LI$1),FALSE)</f>
        <v>116.23388869999999</v>
      </c>
      <c r="AM1666" s="318">
        <f>+VLOOKUP($E1666,INV!$1:$1048576,MATCH(DATE(AM$2,1,1),INV!$A$1:$LI$1),FALSE)</f>
        <v>118.5421417</v>
      </c>
      <c r="AN1666" s="318">
        <f>+VLOOKUP($E1666,INV!$1:$1048576,MATCH(DATE(AN$2,1,1),INV!$A$1:$LI$1),FALSE)</f>
        <v>120.84843239999999</v>
      </c>
      <c r="AO1666" s="318">
        <f>+VLOOKUP($E1666,INV!$1:$1048576,MATCH(DATE(AO$2,1,1),INV!$A$1:$LI$1),FALSE)</f>
        <v>123.1300377</v>
      </c>
    </row>
    <row r="1667" spans="1:41" ht="15" customHeight="1" x14ac:dyDescent="0.35">
      <c r="A1667" s="394"/>
      <c r="B1667" s="396"/>
      <c r="C1667" s="66" t="s">
        <v>460</v>
      </c>
      <c r="D1667" s="99"/>
      <c r="E1667" s="66" t="s">
        <v>962</v>
      </c>
      <c r="F1667" s="318">
        <f>+VLOOKUP($E1667,INV!$1:$1048576,MATCH(DATE(F$2,1,1),INV!$A$1:$LI$1),FALSE)</f>
        <v>30.13064009</v>
      </c>
      <c r="G1667" s="318">
        <f>+VLOOKUP($E1667,INV!$1:$1048576,MATCH(DATE(G$2,1,1),INV!$A$1:$LI$1),FALSE)</f>
        <v>30.426130830000002</v>
      </c>
      <c r="H1667" s="318">
        <f>+VLOOKUP($E1667,INV!$1:$1048576,MATCH(DATE(H$2,1,1),INV!$A$1:$LI$1),FALSE)</f>
        <v>30.572466899999998</v>
      </c>
      <c r="I1667" s="318">
        <f>+VLOOKUP($E1667,INV!$1:$1048576,MATCH(DATE(I$2,1,1),INV!$A$1:$LI$1),FALSE)</f>
        <v>30.644805940000001</v>
      </c>
      <c r="J1667" s="318">
        <f>+VLOOKUP($E1667,INV!$1:$1048576,MATCH(DATE(J$2,1,1),INV!$A$1:$LI$1),FALSE)</f>
        <v>30.91226357</v>
      </c>
      <c r="K1667" s="318">
        <f>+VLOOKUP($E1667,INV!$1:$1048576,MATCH(DATE(K$2,1,1),INV!$A$1:$LI$1),FALSE)</f>
        <v>31.437178410000001</v>
      </c>
      <c r="L1667" s="318">
        <f>+VLOOKUP($E1667,INV!$1:$1048576,MATCH(DATE(L$2,1,1),INV!$A$1:$LI$1),FALSE)</f>
        <v>32.423168390000001</v>
      </c>
      <c r="M1667" s="318">
        <f>+VLOOKUP($E1667,INV!$1:$1048576,MATCH(DATE(M$2,1,1),INV!$A$1:$LI$1),FALSE)</f>
        <v>33.761264189999999</v>
      </c>
      <c r="N1667" s="318">
        <f>+VLOOKUP($E1667,INV!$1:$1048576,MATCH(DATE(N$2,1,1),INV!$A$1:$LI$1),FALSE)</f>
        <v>35.346178649999999</v>
      </c>
      <c r="O1667" s="318">
        <f>+VLOOKUP($E1667,INV!$1:$1048576,MATCH(DATE(O$2,1,1),INV!$A$1:$LI$1),FALSE)</f>
        <v>37.113077859999997</v>
      </c>
      <c r="P1667" s="318">
        <f>+VLOOKUP($E1667,INV!$1:$1048576,MATCH(DATE(P$2,1,1),INV!$A$1:$LI$1),FALSE)</f>
        <v>39.015235949999997</v>
      </c>
      <c r="Q1667" s="318">
        <f>+VLOOKUP($E1667,INV!$1:$1048576,MATCH(DATE(Q$2,1,1),INV!$A$1:$LI$1),FALSE)</f>
        <v>40.598690060000003</v>
      </c>
      <c r="R1667" s="318">
        <f>+VLOOKUP($E1667,INV!$1:$1048576,MATCH(DATE(R$2,1,1),INV!$A$1:$LI$1),FALSE)</f>
        <v>42.005468739999998</v>
      </c>
      <c r="S1667" s="318">
        <f>+VLOOKUP($E1667,INV!$1:$1048576,MATCH(DATE(S$2,1,1),INV!$A$1:$LI$1),FALSE)</f>
        <v>43.340788789999998</v>
      </c>
      <c r="T1667" s="318">
        <f>+VLOOKUP($E1667,INV!$1:$1048576,MATCH(DATE(T$2,1,1),INV!$A$1:$LI$1),FALSE)</f>
        <v>44.654480059999997</v>
      </c>
      <c r="U1667" s="318">
        <f>+VLOOKUP($E1667,INV!$1:$1048576,MATCH(DATE(U$2,1,1),INV!$A$1:$LI$1),FALSE)</f>
        <v>45.974092859999999</v>
      </c>
      <c r="V1667" s="318">
        <f>+VLOOKUP($E1667,INV!$1:$1048576,MATCH(DATE(V$2,1,1),INV!$A$1:$LI$1),FALSE)</f>
        <v>47.312653990000001</v>
      </c>
      <c r="W1667" s="318">
        <f>+VLOOKUP($E1667,INV!$1:$1048576,MATCH(DATE(W$2,1,1),INV!$A$1:$LI$1),FALSE)</f>
        <v>48.687432950000002</v>
      </c>
      <c r="X1667" s="318">
        <f>+VLOOKUP($E1667,INV!$1:$1048576,MATCH(DATE(X$2,1,1),INV!$A$1:$LI$1),FALSE)</f>
        <v>50.110490120000001</v>
      </c>
      <c r="Y1667" s="318">
        <f>+VLOOKUP($E1667,INV!$1:$1048576,MATCH(DATE(Y$2,1,1),INV!$A$1:$LI$1),FALSE)</f>
        <v>51.593742370000001</v>
      </c>
      <c r="Z1667" s="318">
        <f>+VLOOKUP($E1667,INV!$1:$1048576,MATCH(DATE(Z$2,1,1),INV!$A$1:$LI$1),FALSE)</f>
        <v>53.145807660000003</v>
      </c>
      <c r="AA1667" s="318">
        <f>+VLOOKUP($E1667,INV!$1:$1048576,MATCH(DATE(AA$2,1,1),INV!$A$1:$LI$1),FALSE)</f>
        <v>54.786020430000001</v>
      </c>
      <c r="AB1667" s="318">
        <f>+VLOOKUP($E1667,INV!$1:$1048576,MATCH(DATE(AB$2,1,1),INV!$A$1:$LI$1),FALSE)</f>
        <v>56.532045629999999</v>
      </c>
      <c r="AC1667" s="318">
        <f>+VLOOKUP($E1667,INV!$1:$1048576,MATCH(DATE(AC$2,1,1),INV!$A$1:$LI$1),FALSE)</f>
        <v>58.401913620000002</v>
      </c>
      <c r="AD1667" s="318">
        <f>+VLOOKUP($E1667,INV!$1:$1048576,MATCH(DATE(AD$2,1,1),INV!$A$1:$LI$1),FALSE)</f>
        <v>60.415249230000001</v>
      </c>
      <c r="AE1667" s="318">
        <f>+VLOOKUP($E1667,INV!$1:$1048576,MATCH(DATE(AE$2,1,1),INV!$A$1:$LI$1),FALSE)</f>
        <v>62.580873070000003</v>
      </c>
      <c r="AF1667" s="318">
        <f>+VLOOKUP($E1667,INV!$1:$1048576,MATCH(DATE(AF$2,1,1),INV!$A$1:$LI$1),FALSE)</f>
        <v>64.34885396</v>
      </c>
      <c r="AG1667" s="318">
        <f>+VLOOKUP($E1667,INV!$1:$1048576,MATCH(DATE(AG$2,1,1),INV!$A$1:$LI$1),FALSE)</f>
        <v>65.798940520000002</v>
      </c>
      <c r="AH1667" s="318">
        <f>+VLOOKUP($E1667,INV!$1:$1048576,MATCH(DATE(AH$2,1,1),INV!$A$1:$LI$1),FALSE)</f>
        <v>67.124870220000005</v>
      </c>
      <c r="AI1667" s="318">
        <f>+VLOOKUP($E1667,INV!$1:$1048576,MATCH(DATE(AI$2,1,1),INV!$A$1:$LI$1),FALSE)</f>
        <v>68.439769190000007</v>
      </c>
      <c r="AJ1667" s="318">
        <f>+VLOOKUP($E1667,INV!$1:$1048576,MATCH(DATE(AJ$2,1,1),INV!$A$1:$LI$1),FALSE)</f>
        <v>69.784526630000002</v>
      </c>
      <c r="AK1667" s="318">
        <f>+VLOOKUP($E1667,INV!$1:$1048576,MATCH(DATE(AK$2,1,1),INV!$A$1:$LI$1),FALSE)</f>
        <v>71.163800589999994</v>
      </c>
      <c r="AL1667" s="318">
        <f>+VLOOKUP($E1667,INV!$1:$1048576,MATCH(DATE(AL$2,1,1),INV!$A$1:$LI$1),FALSE)</f>
        <v>72.568419500000005</v>
      </c>
      <c r="AM1667" s="318">
        <f>+VLOOKUP($E1667,INV!$1:$1048576,MATCH(DATE(AM$2,1,1),INV!$A$1:$LI$1),FALSE)</f>
        <v>73.984926819999998</v>
      </c>
      <c r="AN1667" s="318">
        <f>+VLOOKUP($E1667,INV!$1:$1048576,MATCH(DATE(AN$2,1,1),INV!$A$1:$LI$1),FALSE)</f>
        <v>75.399483880000005</v>
      </c>
      <c r="AO1667" s="318">
        <f>+VLOOKUP($E1667,INV!$1:$1048576,MATCH(DATE(AO$2,1,1),INV!$A$1:$LI$1),FALSE)</f>
        <v>76.798796499999995</v>
      </c>
    </row>
    <row r="1668" spans="1:41" s="92" customFormat="1" ht="15" customHeight="1" x14ac:dyDescent="0.35">
      <c r="A1668" s="394"/>
      <c r="B1668" s="396"/>
      <c r="C1668" s="75" t="s">
        <v>484</v>
      </c>
      <c r="D1668" s="132"/>
      <c r="E1668" s="75" t="s">
        <v>963</v>
      </c>
      <c r="F1668" s="317">
        <f>+VLOOKUP($E1668,INV!$1:$1048576,MATCH(DATE(F$2,1,1),INV!$A$1:$LI$1),FALSE)</f>
        <v>3643.1527879999999</v>
      </c>
      <c r="G1668" s="317">
        <f>+VLOOKUP($E1668,INV!$1:$1048576,MATCH(DATE(G$2,1,1),INV!$A$1:$LI$1),FALSE)</f>
        <v>3674.4687490000001</v>
      </c>
      <c r="H1668" s="317">
        <f>+VLOOKUP($E1668,INV!$1:$1048576,MATCH(DATE(H$2,1,1),INV!$A$1:$LI$1),FALSE)</f>
        <v>3693.5688009999999</v>
      </c>
      <c r="I1668" s="317">
        <f>+VLOOKUP($E1668,INV!$1:$1048576,MATCH(DATE(I$2,1,1),INV!$A$1:$LI$1),FALSE)</f>
        <v>3709.5800210000002</v>
      </c>
      <c r="J1668" s="317">
        <f>+VLOOKUP($E1668,INV!$1:$1048576,MATCH(DATE(J$2,1,1),INV!$A$1:$LI$1),FALSE)</f>
        <v>3729.9598980000001</v>
      </c>
      <c r="K1668" s="317">
        <f>+VLOOKUP($E1668,INV!$1:$1048576,MATCH(DATE(K$2,1,1),INV!$A$1:$LI$1),FALSE)</f>
        <v>3761.7603180000001</v>
      </c>
      <c r="L1668" s="317">
        <f>+VLOOKUP($E1668,INV!$1:$1048576,MATCH(DATE(L$2,1,1),INV!$A$1:$LI$1),FALSE)</f>
        <v>3877.0729160000001</v>
      </c>
      <c r="M1668" s="317">
        <f>+VLOOKUP($E1668,INV!$1:$1048576,MATCH(DATE(M$2,1,1),INV!$A$1:$LI$1),FALSE)</f>
        <v>4055.1366939999998</v>
      </c>
      <c r="N1668" s="317">
        <f>+VLOOKUP($E1668,INV!$1:$1048576,MATCH(DATE(N$2,1,1),INV!$A$1:$LI$1),FALSE)</f>
        <v>4282.7113250000002</v>
      </c>
      <c r="O1668" s="317">
        <f>+VLOOKUP($E1668,INV!$1:$1048576,MATCH(DATE(O$2,1,1),INV!$A$1:$LI$1),FALSE)</f>
        <v>4553.1432349999995</v>
      </c>
      <c r="P1668" s="317">
        <f>+VLOOKUP($E1668,INV!$1:$1048576,MATCH(DATE(P$2,1,1),INV!$A$1:$LI$1),FALSE)</f>
        <v>4863.7322350000004</v>
      </c>
      <c r="Q1668" s="317">
        <f>+VLOOKUP($E1668,INV!$1:$1048576,MATCH(DATE(Q$2,1,1),INV!$A$1:$LI$1),FALSE)</f>
        <v>5169.2466430000004</v>
      </c>
      <c r="R1668" s="317">
        <f>+VLOOKUP($E1668,INV!$1:$1048576,MATCH(DATE(R$2,1,1),INV!$A$1:$LI$1),FALSE)</f>
        <v>5472.0408580000003</v>
      </c>
      <c r="S1668" s="317">
        <f>+VLOOKUP($E1668,INV!$1:$1048576,MATCH(DATE(S$2,1,1),INV!$A$1:$LI$1),FALSE)</f>
        <v>5786.4019719999997</v>
      </c>
      <c r="T1668" s="317">
        <f>+VLOOKUP($E1668,INV!$1:$1048576,MATCH(DATE(T$2,1,1),INV!$A$1:$LI$1),FALSE)</f>
        <v>6121.2426889999997</v>
      </c>
      <c r="U1668" s="317">
        <f>+VLOOKUP($E1668,INV!$1:$1048576,MATCH(DATE(U$2,1,1),INV!$A$1:$LI$1),FALSE)</f>
        <v>6482.6065420000004</v>
      </c>
      <c r="V1668" s="317">
        <f>+VLOOKUP($E1668,INV!$1:$1048576,MATCH(DATE(V$2,1,1),INV!$A$1:$LI$1),FALSE)</f>
        <v>6885.2814850000004</v>
      </c>
      <c r="W1668" s="317">
        <f>+VLOOKUP($E1668,INV!$1:$1048576,MATCH(DATE(W$2,1,1),INV!$A$1:$LI$1),FALSE)</f>
        <v>7329.8903680000003</v>
      </c>
      <c r="X1668" s="317">
        <f>+VLOOKUP($E1668,INV!$1:$1048576,MATCH(DATE(X$2,1,1),INV!$A$1:$LI$1),FALSE)</f>
        <v>7819.346012</v>
      </c>
      <c r="Y1668" s="317">
        <f>+VLOOKUP($E1668,INV!$1:$1048576,MATCH(DATE(Y$2,1,1),INV!$A$1:$LI$1),FALSE)</f>
        <v>8359.529407</v>
      </c>
      <c r="Z1668" s="317">
        <f>+VLOOKUP($E1668,INV!$1:$1048576,MATCH(DATE(Z$2,1,1),INV!$A$1:$LI$1),FALSE)</f>
        <v>8957.791835</v>
      </c>
      <c r="AA1668" s="317">
        <f>+VLOOKUP($E1668,INV!$1:$1048576,MATCH(DATE(AA$2,1,1),INV!$A$1:$LI$1),FALSE)</f>
        <v>9625.1089809999994</v>
      </c>
      <c r="AB1668" s="317">
        <f>+VLOOKUP($E1668,INV!$1:$1048576,MATCH(DATE(AB$2,1,1),INV!$A$1:$LI$1),FALSE)</f>
        <v>10373.878259999999</v>
      </c>
      <c r="AC1668" s="317">
        <f>+VLOOKUP($E1668,INV!$1:$1048576,MATCH(DATE(AC$2,1,1),INV!$A$1:$LI$1),FALSE)</f>
        <v>11218.51154</v>
      </c>
      <c r="AD1668" s="317">
        <f>+VLOOKUP($E1668,INV!$1:$1048576,MATCH(DATE(AD$2,1,1),INV!$A$1:$LI$1),FALSE)</f>
        <v>12176.058080000001</v>
      </c>
      <c r="AE1668" s="317">
        <f>+VLOOKUP($E1668,INV!$1:$1048576,MATCH(DATE(AE$2,1,1),INV!$A$1:$LI$1),FALSE)</f>
        <v>13263.809800000001</v>
      </c>
      <c r="AF1668" s="317">
        <f>+VLOOKUP($E1668,INV!$1:$1048576,MATCH(DATE(AF$2,1,1),INV!$A$1:$LI$1),FALSE)</f>
        <v>13948.49317</v>
      </c>
      <c r="AG1668" s="317">
        <f>+VLOOKUP($E1668,INV!$1:$1048576,MATCH(DATE(AG$2,1,1),INV!$A$1:$LI$1),FALSE)</f>
        <v>14366.44483</v>
      </c>
      <c r="AH1668" s="317">
        <f>+VLOOKUP($E1668,INV!$1:$1048576,MATCH(DATE(AH$2,1,1),INV!$A$1:$LI$1),FALSE)</f>
        <v>14663.90885</v>
      </c>
      <c r="AI1668" s="317">
        <f>+VLOOKUP($E1668,INV!$1:$1048576,MATCH(DATE(AI$2,1,1),INV!$A$1:$LI$1),FALSE)</f>
        <v>14914.24237</v>
      </c>
      <c r="AJ1668" s="317">
        <f>+VLOOKUP($E1668,INV!$1:$1048576,MATCH(DATE(AJ$2,1,1),INV!$A$1:$LI$1),FALSE)</f>
        <v>15145.42613</v>
      </c>
      <c r="AK1668" s="317">
        <f>+VLOOKUP($E1668,INV!$1:$1048576,MATCH(DATE(AK$2,1,1),INV!$A$1:$LI$1),FALSE)</f>
        <v>15365.370070000001</v>
      </c>
      <c r="AL1668" s="317">
        <f>+VLOOKUP($E1668,INV!$1:$1048576,MATCH(DATE(AL$2,1,1),INV!$A$1:$LI$1),FALSE)</f>
        <v>15574.65155</v>
      </c>
      <c r="AM1668" s="317">
        <f>+VLOOKUP($E1668,INV!$1:$1048576,MATCH(DATE(AM$2,1,1),INV!$A$1:$LI$1),FALSE)</f>
        <v>15771.69356</v>
      </c>
      <c r="AN1668" s="317">
        <f>+VLOOKUP($E1668,INV!$1:$1048576,MATCH(DATE(AN$2,1,1),INV!$A$1:$LI$1),FALSE)</f>
        <v>15954.569079999999</v>
      </c>
      <c r="AO1668" s="317">
        <f>+VLOOKUP($E1668,INV!$1:$1048576,MATCH(DATE(AO$2,1,1),INV!$A$1:$LI$1),FALSE)</f>
        <v>16121.50304</v>
      </c>
    </row>
    <row r="1669" spans="1:41" ht="15" customHeight="1" x14ac:dyDescent="0.35">
      <c r="A1669" s="394"/>
      <c r="B1669" s="396"/>
      <c r="C1669" s="66" t="s">
        <v>463</v>
      </c>
      <c r="D1669" s="99"/>
      <c r="E1669" s="66" t="s">
        <v>964</v>
      </c>
      <c r="F1669" s="318">
        <f>+VLOOKUP($E1669,INV!$1:$1048576,MATCH(DATE(F$2,1,1),INV!$A$1:$LI$1),FALSE)</f>
        <v>2488.8800110000002</v>
      </c>
      <c r="G1669" s="318">
        <f>+VLOOKUP($E1669,INV!$1:$1048576,MATCH(DATE(G$2,1,1),INV!$A$1:$LI$1),FALSE)</f>
        <v>2511.0565379999998</v>
      </c>
      <c r="H1669" s="318">
        <f>+VLOOKUP($E1669,INV!$1:$1048576,MATCH(DATE(H$2,1,1),INV!$A$1:$LI$1),FALSE)</f>
        <v>2525.2712219999999</v>
      </c>
      <c r="I1669" s="318">
        <f>+VLOOKUP($E1669,INV!$1:$1048576,MATCH(DATE(I$2,1,1),INV!$A$1:$LI$1),FALSE)</f>
        <v>2537.3266450000001</v>
      </c>
      <c r="J1669" s="318">
        <f>+VLOOKUP($E1669,INV!$1:$1048576,MATCH(DATE(J$2,1,1),INV!$A$1:$LI$1),FALSE)</f>
        <v>2551.518877</v>
      </c>
      <c r="K1669" s="318">
        <f>+VLOOKUP($E1669,INV!$1:$1048576,MATCH(DATE(K$2,1,1),INV!$A$1:$LI$1),FALSE)</f>
        <v>2572.7123489999999</v>
      </c>
      <c r="L1669" s="318">
        <f>+VLOOKUP($E1669,INV!$1:$1048576,MATCH(DATE(L$2,1,1),INV!$A$1:$LI$1),FALSE)</f>
        <v>2585.6624139999999</v>
      </c>
      <c r="M1669" s="318">
        <f>+VLOOKUP($E1669,INV!$1:$1048576,MATCH(DATE(M$2,1,1),INV!$A$1:$LI$1),FALSE)</f>
        <v>2607.3118039999999</v>
      </c>
      <c r="N1669" s="318">
        <f>+VLOOKUP($E1669,INV!$1:$1048576,MATCH(DATE(N$2,1,1),INV!$A$1:$LI$1),FALSE)</f>
        <v>2634.7952700000001</v>
      </c>
      <c r="O1669" s="318">
        <f>+VLOOKUP($E1669,INV!$1:$1048576,MATCH(DATE(O$2,1,1),INV!$A$1:$LI$1),FALSE)</f>
        <v>2663.0771289999998</v>
      </c>
      <c r="P1669" s="318">
        <f>+VLOOKUP($E1669,INV!$1:$1048576,MATCH(DATE(P$2,1,1),INV!$A$1:$LI$1),FALSE)</f>
        <v>2687.7164539999999</v>
      </c>
      <c r="Q1669" s="318">
        <f>+VLOOKUP($E1669,INV!$1:$1048576,MATCH(DATE(Q$2,1,1),INV!$A$1:$LI$1),FALSE)</f>
        <v>2707.0898670000001</v>
      </c>
      <c r="R1669" s="318">
        <f>+VLOOKUP($E1669,INV!$1:$1048576,MATCH(DATE(R$2,1,1),INV!$A$1:$LI$1),FALSE)</f>
        <v>2714.8477640000001</v>
      </c>
      <c r="S1669" s="318">
        <f>+VLOOKUP($E1669,INV!$1:$1048576,MATCH(DATE(S$2,1,1),INV!$A$1:$LI$1),FALSE)</f>
        <v>2712.6627229999999</v>
      </c>
      <c r="T1669" s="318">
        <f>+VLOOKUP($E1669,INV!$1:$1048576,MATCH(DATE(T$2,1,1),INV!$A$1:$LI$1),FALSE)</f>
        <v>2702.237263</v>
      </c>
      <c r="U1669" s="318">
        <f>+VLOOKUP($E1669,INV!$1:$1048576,MATCH(DATE(U$2,1,1),INV!$A$1:$LI$1),FALSE)</f>
        <v>2684.837145</v>
      </c>
      <c r="V1669" s="318">
        <f>+VLOOKUP($E1669,INV!$1:$1048576,MATCH(DATE(V$2,1,1),INV!$A$1:$LI$1),FALSE)</f>
        <v>2652.8917499999998</v>
      </c>
      <c r="W1669" s="318">
        <f>+VLOOKUP($E1669,INV!$1:$1048576,MATCH(DATE(W$2,1,1),INV!$A$1:$LI$1),FALSE)</f>
        <v>2611.9279980000001</v>
      </c>
      <c r="X1669" s="318">
        <f>+VLOOKUP($E1669,INV!$1:$1048576,MATCH(DATE(X$2,1,1),INV!$A$1:$LI$1),FALSE)</f>
        <v>2564.749777</v>
      </c>
      <c r="Y1669" s="318">
        <f>+VLOOKUP($E1669,INV!$1:$1048576,MATCH(DATE(Y$2,1,1),INV!$A$1:$LI$1),FALSE)</f>
        <v>2513.6602130000001</v>
      </c>
      <c r="Z1669" s="318">
        <f>+VLOOKUP($E1669,INV!$1:$1048576,MATCH(DATE(Z$2,1,1),INV!$A$1:$LI$1),FALSE)</f>
        <v>2460.6111759999999</v>
      </c>
      <c r="AA1669" s="318">
        <f>+VLOOKUP($E1669,INV!$1:$1048576,MATCH(DATE(AA$2,1,1),INV!$A$1:$LI$1),FALSE)</f>
        <v>2407.7513300000001</v>
      </c>
      <c r="AB1669" s="318">
        <f>+VLOOKUP($E1669,INV!$1:$1048576,MATCH(DATE(AB$2,1,1),INV!$A$1:$LI$1),FALSE)</f>
        <v>2356.8103580000002</v>
      </c>
      <c r="AC1669" s="318">
        <f>+VLOOKUP($E1669,INV!$1:$1048576,MATCH(DATE(AC$2,1,1),INV!$A$1:$LI$1),FALSE)</f>
        <v>2309.1799099999998</v>
      </c>
      <c r="AD1669" s="318">
        <f>+VLOOKUP($E1669,INV!$1:$1048576,MATCH(DATE(AD$2,1,1),INV!$A$1:$LI$1),FALSE)</f>
        <v>2265.98308</v>
      </c>
      <c r="AE1669" s="318">
        <f>+VLOOKUP($E1669,INV!$1:$1048576,MATCH(DATE(AE$2,1,1),INV!$A$1:$LI$1),FALSE)</f>
        <v>2227.6883429999998</v>
      </c>
      <c r="AF1669" s="318">
        <f>+VLOOKUP($E1669,INV!$1:$1048576,MATCH(DATE(AF$2,1,1),INV!$A$1:$LI$1),FALSE)</f>
        <v>2243.268407</v>
      </c>
      <c r="AG1669" s="318">
        <f>+VLOOKUP($E1669,INV!$1:$1048576,MATCH(DATE(AG$2,1,1),INV!$A$1:$LI$1),FALSE)</f>
        <v>2262.4888500000002</v>
      </c>
      <c r="AH1669" s="318">
        <f>+VLOOKUP($E1669,INV!$1:$1048576,MATCH(DATE(AH$2,1,1),INV!$A$1:$LI$1),FALSE)</f>
        <v>2282.7348619999998</v>
      </c>
      <c r="AI1669" s="318">
        <f>+VLOOKUP($E1669,INV!$1:$1048576,MATCH(DATE(AI$2,1,1),INV!$A$1:$LI$1),FALSE)</f>
        <v>2306.8888860000002</v>
      </c>
      <c r="AJ1669" s="318">
        <f>+VLOOKUP($E1669,INV!$1:$1048576,MATCH(DATE(AJ$2,1,1),INV!$A$1:$LI$1),FALSE)</f>
        <v>2336.1640430000002</v>
      </c>
      <c r="AK1669" s="318">
        <f>+VLOOKUP($E1669,INV!$1:$1048576,MATCH(DATE(AK$2,1,1),INV!$A$1:$LI$1),FALSE)</f>
        <v>2370.413035</v>
      </c>
      <c r="AL1669" s="318">
        <f>+VLOOKUP($E1669,INV!$1:$1048576,MATCH(DATE(AL$2,1,1),INV!$A$1:$LI$1),FALSE)</f>
        <v>2408.9466560000001</v>
      </c>
      <c r="AM1669" s="318">
        <f>+VLOOKUP($E1669,INV!$1:$1048576,MATCH(DATE(AM$2,1,1),INV!$A$1:$LI$1),FALSE)</f>
        <v>2450.9555850000002</v>
      </c>
      <c r="AN1669" s="318">
        <f>+VLOOKUP($E1669,INV!$1:$1048576,MATCH(DATE(AN$2,1,1),INV!$A$1:$LI$1),FALSE)</f>
        <v>2495.6577069999998</v>
      </c>
      <c r="AO1669" s="318">
        <f>+VLOOKUP($E1669,INV!$1:$1048576,MATCH(DATE(AO$2,1,1),INV!$A$1:$LI$1),FALSE)</f>
        <v>2542.3261859999998</v>
      </c>
    </row>
    <row r="1670" spans="1:41" ht="15" customHeight="1" x14ac:dyDescent="0.35">
      <c r="A1670" s="394"/>
      <c r="B1670" s="396"/>
      <c r="C1670" s="66" t="s">
        <v>464</v>
      </c>
      <c r="D1670" s="99"/>
      <c r="E1670" s="66" t="s">
        <v>965</v>
      </c>
      <c r="F1670" s="318">
        <f>+VLOOKUP($E1670,INV!$1:$1048576,MATCH(DATE(F$2,1,1),INV!$A$1:$LI$1),FALSE)</f>
        <v>49.596640280000003</v>
      </c>
      <c r="G1670" s="318">
        <f>+VLOOKUP($E1670,INV!$1:$1048576,MATCH(DATE(G$2,1,1),INV!$A$1:$LI$1),FALSE)</f>
        <v>50.043122310000001</v>
      </c>
      <c r="H1670" s="318">
        <f>+VLOOKUP($E1670,INV!$1:$1048576,MATCH(DATE(H$2,1,1),INV!$A$1:$LI$1),FALSE)</f>
        <v>50.31612002</v>
      </c>
      <c r="I1670" s="318">
        <f>+VLOOKUP($E1670,INV!$1:$1048576,MATCH(DATE(I$2,1,1),INV!$A$1:$LI$1),FALSE)</f>
        <v>50.533183780000002</v>
      </c>
      <c r="J1670" s="318">
        <f>+VLOOKUP($E1670,INV!$1:$1048576,MATCH(DATE(J$2,1,1),INV!$A$1:$LI$1),FALSE)</f>
        <v>50.806967589999999</v>
      </c>
      <c r="K1670" s="318">
        <f>+VLOOKUP($E1670,INV!$1:$1048576,MATCH(DATE(K$2,1,1),INV!$A$1:$LI$1),FALSE)</f>
        <v>51.247179770000002</v>
      </c>
      <c r="L1670" s="318">
        <f>+VLOOKUP($E1670,INV!$1:$1048576,MATCH(DATE(L$2,1,1),INV!$A$1:$LI$1),FALSE)</f>
        <v>46.583883319999998</v>
      </c>
      <c r="M1670" s="318">
        <f>+VLOOKUP($E1670,INV!$1:$1048576,MATCH(DATE(M$2,1,1),INV!$A$1:$LI$1),FALSE)</f>
        <v>39.828342689999999</v>
      </c>
      <c r="N1670" s="318">
        <f>+VLOOKUP($E1670,INV!$1:$1048576,MATCH(DATE(N$2,1,1),INV!$A$1:$LI$1),FALSE)</f>
        <v>31.822078550000001</v>
      </c>
      <c r="O1670" s="318">
        <f>+VLOOKUP($E1670,INV!$1:$1048576,MATCH(DATE(O$2,1,1),INV!$A$1:$LI$1),FALSE)</f>
        <v>22.749687250000001</v>
      </c>
      <c r="P1670" s="318">
        <f>+VLOOKUP($E1670,INV!$1:$1048576,MATCH(DATE(P$2,1,1),INV!$A$1:$LI$1),FALSE)</f>
        <v>12.641924510000001</v>
      </c>
      <c r="Q1670" s="318">
        <f>+VLOOKUP($E1670,INV!$1:$1048576,MATCH(DATE(Q$2,1,1),INV!$A$1:$LI$1),FALSE)</f>
        <v>10.29044298</v>
      </c>
      <c r="R1670" s="318">
        <f>+VLOOKUP($E1670,INV!$1:$1048576,MATCH(DATE(R$2,1,1),INV!$A$1:$LI$1),FALSE)</f>
        <v>9.4914882810000005</v>
      </c>
      <c r="S1670" s="318">
        <f>+VLOOKUP($E1670,INV!$1:$1048576,MATCH(DATE(S$2,1,1),INV!$A$1:$LI$1),FALSE)</f>
        <v>9.1016463160000001</v>
      </c>
      <c r="T1670" s="318">
        <f>+VLOOKUP($E1670,INV!$1:$1048576,MATCH(DATE(T$2,1,1),INV!$A$1:$LI$1),FALSE)</f>
        <v>8.8455861079999991</v>
      </c>
      <c r="U1670" s="318">
        <f>+VLOOKUP($E1670,INV!$1:$1048576,MATCH(DATE(U$2,1,1),INV!$A$1:$LI$1),FALSE)</f>
        <v>8.6478441630000003</v>
      </c>
      <c r="V1670" s="318">
        <f>+VLOOKUP($E1670,INV!$1:$1048576,MATCH(DATE(V$2,1,1),INV!$A$1:$LI$1),FALSE)</f>
        <v>6.2369172869999998</v>
      </c>
      <c r="W1670" s="318">
        <f>+VLOOKUP($E1670,INV!$1:$1048576,MATCH(DATE(W$2,1,1),INV!$A$1:$LI$1),FALSE)</f>
        <v>4.0246844560000001</v>
      </c>
      <c r="X1670" s="318">
        <f>+VLOOKUP($E1670,INV!$1:$1048576,MATCH(DATE(X$2,1,1),INV!$A$1:$LI$1),FALSE)</f>
        <v>2.4796058259999998</v>
      </c>
      <c r="Y1670" s="318">
        <f>+VLOOKUP($E1670,INV!$1:$1048576,MATCH(DATE(Y$2,1,1),INV!$A$1:$LI$1),FALSE)</f>
        <v>1.488046888</v>
      </c>
      <c r="Z1670" s="318">
        <f>+VLOOKUP($E1670,INV!$1:$1048576,MATCH(DATE(Z$2,1,1),INV!$A$1:$LI$1),FALSE)</f>
        <v>0.87547037480000001</v>
      </c>
      <c r="AA1670" s="318">
        <f>+VLOOKUP($E1670,INV!$1:$1048576,MATCH(DATE(AA$2,1,1),INV!$A$1:$LI$1),FALSE)</f>
        <v>0.50624506889999998</v>
      </c>
      <c r="AB1670" s="318">
        <f>+VLOOKUP($E1670,INV!$1:$1048576,MATCH(DATE(AB$2,1,1),INV!$A$1:$LI$1),FALSE)</f>
        <v>0.28807029569999998</v>
      </c>
      <c r="AC1670" s="318">
        <f>+VLOOKUP($E1670,INV!$1:$1048576,MATCH(DATE(AC$2,1,1),INV!$A$1:$LI$1),FALSE)</f>
        <v>0.16142814680000001</v>
      </c>
      <c r="AD1670" s="318">
        <f>+VLOOKUP($E1670,INV!$1:$1048576,MATCH(DATE(AD$2,1,1),INV!$A$1:$LI$1),FALSE)</f>
        <v>8.9135099499999995E-2</v>
      </c>
      <c r="AE1670" s="318">
        <f>+VLOOKUP($E1670,INV!$1:$1048576,MATCH(DATE(AE$2,1,1),INV!$A$1:$LI$1),FALSE)</f>
        <v>4.8509492600000002E-2</v>
      </c>
      <c r="AF1670" s="318">
        <f>+VLOOKUP($E1670,INV!$1:$1048576,MATCH(DATE(AF$2,1,1),INV!$A$1:$LI$1),FALSE)</f>
        <v>3.5224809900000001E-2</v>
      </c>
      <c r="AG1670" s="318">
        <f>+VLOOKUP($E1670,INV!$1:$1048576,MATCH(DATE(AG$2,1,1),INV!$A$1:$LI$1),FALSE)</f>
        <v>2.7974302999999999E-2</v>
      </c>
      <c r="AH1670" s="318">
        <f>+VLOOKUP($E1670,INV!$1:$1048576,MATCH(DATE(AH$2,1,1),INV!$A$1:$LI$1),FALSE)</f>
        <v>2.2880746899999999E-2</v>
      </c>
      <c r="AI1670" s="318">
        <f>+VLOOKUP($E1670,INV!$1:$1048576,MATCH(DATE(AI$2,1,1),INV!$A$1:$LI$1),FALSE)</f>
        <v>1.89613013E-2</v>
      </c>
      <c r="AJ1670" s="318">
        <f>+VLOOKUP($E1670,INV!$1:$1048576,MATCH(DATE(AJ$2,1,1),INV!$A$1:$LI$1),FALSE)</f>
        <v>1.5844658500000001E-2</v>
      </c>
      <c r="AK1670" s="318">
        <f>+VLOOKUP($E1670,INV!$1:$1048576,MATCH(DATE(AK$2,1,1),INV!$A$1:$LI$1),FALSE)</f>
        <v>1.3328914000000001E-2</v>
      </c>
      <c r="AL1670" s="318">
        <f>+VLOOKUP($E1670,INV!$1:$1048576,MATCH(DATE(AL$2,1,1),INV!$A$1:$LI$1),FALSE)</f>
        <v>1.1278974900000001E-2</v>
      </c>
      <c r="AM1670" s="318">
        <f>+VLOOKUP($E1670,INV!$1:$1048576,MATCH(DATE(AM$2,1,1),INV!$A$1:$LI$1),FALSE)</f>
        <v>9.5962937199999994E-3</v>
      </c>
      <c r="AN1670" s="318">
        <f>+VLOOKUP($E1670,INV!$1:$1048576,MATCH(DATE(AN$2,1,1),INV!$A$1:$LI$1),FALSE)</f>
        <v>8.2063397499999996E-3</v>
      </c>
      <c r="AO1670" s="318">
        <f>+VLOOKUP($E1670,INV!$1:$1048576,MATCH(DATE(AO$2,1,1),INV!$A$1:$LI$1),FALSE)</f>
        <v>7.0516652800000001E-3</v>
      </c>
    </row>
    <row r="1671" spans="1:41" ht="15" customHeight="1" x14ac:dyDescent="0.35">
      <c r="A1671" s="394"/>
      <c r="B1671" s="396"/>
      <c r="C1671" s="66" t="s">
        <v>465</v>
      </c>
      <c r="D1671" s="99"/>
      <c r="E1671" s="66" t="s">
        <v>966</v>
      </c>
      <c r="F1671" s="318">
        <f>+VLOOKUP($E1671,INV!$1:$1048576,MATCH(DATE(F$2,1,1),INV!$A$1:$LI$1),FALSE)</f>
        <v>72.074407800000003</v>
      </c>
      <c r="G1671" s="318">
        <f>+VLOOKUP($E1671,INV!$1:$1048576,MATCH(DATE(G$2,1,1),INV!$A$1:$LI$1),FALSE)</f>
        <v>72.721956149999997</v>
      </c>
      <c r="H1671" s="318">
        <f>+VLOOKUP($E1671,INV!$1:$1048576,MATCH(DATE(H$2,1,1),INV!$A$1:$LI$1),FALSE)</f>
        <v>73.122203839999997</v>
      </c>
      <c r="I1671" s="318">
        <f>+VLOOKUP($E1671,INV!$1:$1048576,MATCH(DATE(I$2,1,1),INV!$A$1:$LI$1),FALSE)</f>
        <v>73.445587130000007</v>
      </c>
      <c r="J1671" s="318">
        <f>+VLOOKUP($E1671,INV!$1:$1048576,MATCH(DATE(J$2,1,1),INV!$A$1:$LI$1),FALSE)</f>
        <v>73.847229339999998</v>
      </c>
      <c r="K1671" s="318">
        <f>+VLOOKUP($E1671,INV!$1:$1048576,MATCH(DATE(K$2,1,1),INV!$A$1:$LI$1),FALSE)</f>
        <v>74.485544200000007</v>
      </c>
      <c r="L1671" s="318">
        <f>+VLOOKUP($E1671,INV!$1:$1048576,MATCH(DATE(L$2,1,1),INV!$A$1:$LI$1),FALSE)</f>
        <v>86.082621509999996</v>
      </c>
      <c r="M1671" s="318">
        <f>+VLOOKUP($E1671,INV!$1:$1048576,MATCH(DATE(M$2,1,1),INV!$A$1:$LI$1),FALSE)</f>
        <v>103.5554659</v>
      </c>
      <c r="N1671" s="318">
        <f>+VLOOKUP($E1671,INV!$1:$1048576,MATCH(DATE(N$2,1,1),INV!$A$1:$LI$1),FALSE)</f>
        <v>125.48103860000001</v>
      </c>
      <c r="O1671" s="318">
        <f>+VLOOKUP($E1671,INV!$1:$1048576,MATCH(DATE(O$2,1,1),INV!$A$1:$LI$1),FALSE)</f>
        <v>151.64410480000001</v>
      </c>
      <c r="P1671" s="318">
        <f>+VLOOKUP($E1671,INV!$1:$1048576,MATCH(DATE(P$2,1,1),INV!$A$1:$LI$1),FALSE)</f>
        <v>182.21474520000001</v>
      </c>
      <c r="Q1671" s="318">
        <f>+VLOOKUP($E1671,INV!$1:$1048576,MATCH(DATE(Q$2,1,1),INV!$A$1:$LI$1),FALSE)</f>
        <v>203.6361795</v>
      </c>
      <c r="R1671" s="318">
        <f>+VLOOKUP($E1671,INV!$1:$1048576,MATCH(DATE(R$2,1,1),INV!$A$1:$LI$1),FALSE)</f>
        <v>221.1712196</v>
      </c>
      <c r="S1671" s="318">
        <f>+VLOOKUP($E1671,INV!$1:$1048576,MATCH(DATE(S$2,1,1),INV!$A$1:$LI$1),FALSE)</f>
        <v>237.26689239999999</v>
      </c>
      <c r="T1671" s="318">
        <f>+VLOOKUP($E1671,INV!$1:$1048576,MATCH(DATE(T$2,1,1),INV!$A$1:$LI$1),FALSE)</f>
        <v>252.7733264</v>
      </c>
      <c r="U1671" s="318">
        <f>+VLOOKUP($E1671,INV!$1:$1048576,MATCH(DATE(U$2,1,1),INV!$A$1:$LI$1),FALSE)</f>
        <v>267.9627418</v>
      </c>
      <c r="V1671" s="318">
        <f>+VLOOKUP($E1671,INV!$1:$1048576,MATCH(DATE(V$2,1,1),INV!$A$1:$LI$1),FALSE)</f>
        <v>279.90657399999998</v>
      </c>
      <c r="W1671" s="318">
        <f>+VLOOKUP($E1671,INV!$1:$1048576,MATCH(DATE(W$2,1,1),INV!$A$1:$LI$1),FALSE)</f>
        <v>290.10932919999999</v>
      </c>
      <c r="X1671" s="318">
        <f>+VLOOKUP($E1671,INV!$1:$1048576,MATCH(DATE(X$2,1,1),INV!$A$1:$LI$1),FALSE)</f>
        <v>299.16154949999998</v>
      </c>
      <c r="Y1671" s="318">
        <f>+VLOOKUP($E1671,INV!$1:$1048576,MATCH(DATE(Y$2,1,1),INV!$A$1:$LI$1),FALSE)</f>
        <v>307.37411939999998</v>
      </c>
      <c r="Z1671" s="318">
        <f>+VLOOKUP($E1671,INV!$1:$1048576,MATCH(DATE(Z$2,1,1),INV!$A$1:$LI$1),FALSE)</f>
        <v>314.97276140000002</v>
      </c>
      <c r="AA1671" s="318">
        <f>+VLOOKUP($E1671,INV!$1:$1048576,MATCH(DATE(AA$2,1,1),INV!$A$1:$LI$1),FALSE)</f>
        <v>322.22378270000002</v>
      </c>
      <c r="AB1671" s="318">
        <f>+VLOOKUP($E1671,INV!$1:$1048576,MATCH(DATE(AB$2,1,1),INV!$A$1:$LI$1),FALSE)</f>
        <v>329.37421860000001</v>
      </c>
      <c r="AC1671" s="318">
        <f>+VLOOKUP($E1671,INV!$1:$1048576,MATCH(DATE(AC$2,1,1),INV!$A$1:$LI$1),FALSE)</f>
        <v>336.65875749999998</v>
      </c>
      <c r="AD1671" s="318">
        <f>+VLOOKUP($E1671,INV!$1:$1048576,MATCH(DATE(AD$2,1,1),INV!$A$1:$LI$1),FALSE)</f>
        <v>344.30327610000001</v>
      </c>
      <c r="AE1671" s="318">
        <f>+VLOOKUP($E1671,INV!$1:$1048576,MATCH(DATE(AE$2,1,1),INV!$A$1:$LI$1),FALSE)</f>
        <v>352.45752900000002</v>
      </c>
      <c r="AF1671" s="318">
        <f>+VLOOKUP($E1671,INV!$1:$1048576,MATCH(DATE(AF$2,1,1),INV!$A$1:$LI$1),FALSE)</f>
        <v>361.01562680000001</v>
      </c>
      <c r="AG1671" s="318">
        <f>+VLOOKUP($E1671,INV!$1:$1048576,MATCH(DATE(AG$2,1,1),INV!$A$1:$LI$1),FALSE)</f>
        <v>367.01564680000001</v>
      </c>
      <c r="AH1671" s="318">
        <f>+VLOOKUP($E1671,INV!$1:$1048576,MATCH(DATE(AH$2,1,1),INV!$A$1:$LI$1),FALSE)</f>
        <v>371.71380479999999</v>
      </c>
      <c r="AI1671" s="318">
        <f>+VLOOKUP($E1671,INV!$1:$1048576,MATCH(DATE(AI$2,1,1),INV!$A$1:$LI$1),FALSE)</f>
        <v>376.12883959999999</v>
      </c>
      <c r="AJ1671" s="318">
        <f>+VLOOKUP($E1671,INV!$1:$1048576,MATCH(DATE(AJ$2,1,1),INV!$A$1:$LI$1),FALSE)</f>
        <v>380.65837749999997</v>
      </c>
      <c r="AK1671" s="318">
        <f>+VLOOKUP($E1671,INV!$1:$1048576,MATCH(DATE(AK$2,1,1),INV!$A$1:$LI$1),FALSE)</f>
        <v>385.36570660000001</v>
      </c>
      <c r="AL1671" s="318">
        <f>+VLOOKUP($E1671,INV!$1:$1048576,MATCH(DATE(AL$2,1,1),INV!$A$1:$LI$1),FALSE)</f>
        <v>390.18855209999998</v>
      </c>
      <c r="AM1671" s="318">
        <f>+VLOOKUP($E1671,INV!$1:$1048576,MATCH(DATE(AM$2,1,1),INV!$A$1:$LI$1),FALSE)</f>
        <v>395.03302000000002</v>
      </c>
      <c r="AN1671" s="318">
        <f>+VLOOKUP($E1671,INV!$1:$1048576,MATCH(DATE(AN$2,1,1),INV!$A$1:$LI$1),FALSE)</f>
        <v>399.80656219999997</v>
      </c>
      <c r="AO1671" s="318">
        <f>+VLOOKUP($E1671,INV!$1:$1048576,MATCH(DATE(AO$2,1,1),INV!$A$1:$LI$1),FALSE)</f>
        <v>404.42597599999999</v>
      </c>
    </row>
    <row r="1672" spans="1:41" ht="15" customHeight="1" x14ac:dyDescent="0.35">
      <c r="A1672" s="394"/>
      <c r="B1672" s="396"/>
      <c r="C1672" s="66" t="s">
        <v>466</v>
      </c>
      <c r="D1672" s="99"/>
      <c r="E1672" s="66" t="s">
        <v>967</v>
      </c>
      <c r="F1672" s="318">
        <f>+VLOOKUP($E1672,INV!$1:$1048576,MATCH(DATE(F$2,1,1),INV!$A$1:$LI$1),FALSE)</f>
        <v>65.477594080000003</v>
      </c>
      <c r="G1672" s="318">
        <f>+VLOOKUP($E1672,INV!$1:$1048576,MATCH(DATE(G$2,1,1),INV!$A$1:$LI$1),FALSE)</f>
        <v>66.066699889999995</v>
      </c>
      <c r="H1672" s="318">
        <f>+VLOOKUP($E1672,INV!$1:$1048576,MATCH(DATE(H$2,1,1),INV!$A$1:$LI$1),FALSE)</f>
        <v>66.438256280000004</v>
      </c>
      <c r="I1672" s="318">
        <f>+VLOOKUP($E1672,INV!$1:$1048576,MATCH(DATE(I$2,1,1),INV!$A$1:$LI$1),FALSE)</f>
        <v>66.74659106</v>
      </c>
      <c r="J1672" s="318">
        <f>+VLOOKUP($E1672,INV!$1:$1048576,MATCH(DATE(J$2,1,1),INV!$A$1:$LI$1),FALSE)</f>
        <v>67.118874219999995</v>
      </c>
      <c r="K1672" s="318">
        <f>+VLOOKUP($E1672,INV!$1:$1048576,MATCH(DATE(K$2,1,1),INV!$A$1:$LI$1),FALSE)</f>
        <v>67.691347190000002</v>
      </c>
      <c r="L1672" s="318">
        <f>+VLOOKUP($E1672,INV!$1:$1048576,MATCH(DATE(L$2,1,1),INV!$A$1:$LI$1),FALSE)</f>
        <v>61.120333530000003</v>
      </c>
      <c r="M1672" s="318">
        <f>+VLOOKUP($E1672,INV!$1:$1048576,MATCH(DATE(M$2,1,1),INV!$A$1:$LI$1),FALSE)</f>
        <v>51.598354739999998</v>
      </c>
      <c r="N1672" s="318">
        <f>+VLOOKUP($E1672,INV!$1:$1048576,MATCH(DATE(N$2,1,1),INV!$A$1:$LI$1),FALSE)</f>
        <v>40.320812840000002</v>
      </c>
      <c r="O1672" s="318">
        <f>+VLOOKUP($E1672,INV!$1:$1048576,MATCH(DATE(O$2,1,1),INV!$A$1:$LI$1),FALSE)</f>
        <v>27.55795148</v>
      </c>
      <c r="P1672" s="318">
        <f>+VLOOKUP($E1672,INV!$1:$1048576,MATCH(DATE(P$2,1,1),INV!$A$1:$LI$1),FALSE)</f>
        <v>13.29535239</v>
      </c>
      <c r="Q1672" s="318">
        <f>+VLOOKUP($E1672,INV!$1:$1048576,MATCH(DATE(Q$2,1,1),INV!$A$1:$LI$1),FALSE)</f>
        <v>10.249320259999999</v>
      </c>
      <c r="R1672" s="318">
        <f>+VLOOKUP($E1672,INV!$1:$1048576,MATCH(DATE(R$2,1,1),INV!$A$1:$LI$1),FALSE)</f>
        <v>9.2152670600000004</v>
      </c>
      <c r="S1672" s="318">
        <f>+VLOOKUP($E1672,INV!$1:$1048576,MATCH(DATE(S$2,1,1),INV!$A$1:$LI$1),FALSE)</f>
        <v>8.6902285829999997</v>
      </c>
      <c r="T1672" s="318">
        <f>+VLOOKUP($E1672,INV!$1:$1048576,MATCH(DATE(T$2,1,1),INV!$A$1:$LI$1),FALSE)</f>
        <v>8.3290197310000007</v>
      </c>
      <c r="U1672" s="318">
        <f>+VLOOKUP($E1672,INV!$1:$1048576,MATCH(DATE(U$2,1,1),INV!$A$1:$LI$1),FALSE)</f>
        <v>8.0385191979999995</v>
      </c>
      <c r="V1672" s="318">
        <f>+VLOOKUP($E1672,INV!$1:$1048576,MATCH(DATE(V$2,1,1),INV!$A$1:$LI$1),FALSE)</f>
        <v>7.9040977359999998</v>
      </c>
      <c r="W1672" s="318">
        <f>+VLOOKUP($E1672,INV!$1:$1048576,MATCH(DATE(W$2,1,1),INV!$A$1:$LI$1),FALSE)</f>
        <v>7.8384657789999999</v>
      </c>
      <c r="X1672" s="318">
        <f>+VLOOKUP($E1672,INV!$1:$1048576,MATCH(DATE(X$2,1,1),INV!$A$1:$LI$1),FALSE)</f>
        <v>7.8151506189999997</v>
      </c>
      <c r="Y1672" s="318">
        <f>+VLOOKUP($E1672,INV!$1:$1048576,MATCH(DATE(Y$2,1,1),INV!$A$1:$LI$1),FALSE)</f>
        <v>7.8293401429999996</v>
      </c>
      <c r="Z1672" s="318">
        <f>+VLOOKUP($E1672,INV!$1:$1048576,MATCH(DATE(Z$2,1,1),INV!$A$1:$LI$1),FALSE)</f>
        <v>7.8825519479999997</v>
      </c>
      <c r="AA1672" s="318">
        <f>+VLOOKUP($E1672,INV!$1:$1048576,MATCH(DATE(AA$2,1,1),INV!$A$1:$LI$1),FALSE)</f>
        <v>7.9799727110000003</v>
      </c>
      <c r="AB1672" s="318">
        <f>+VLOOKUP($E1672,INV!$1:$1048576,MATCH(DATE(AB$2,1,1),INV!$A$1:$LI$1),FALSE)</f>
        <v>8.1274421330000006</v>
      </c>
      <c r="AC1672" s="318">
        <f>+VLOOKUP($E1672,INV!$1:$1048576,MATCH(DATE(AC$2,1,1),INV!$A$1:$LI$1),FALSE)</f>
        <v>8.3314645689999995</v>
      </c>
      <c r="AD1672" s="318">
        <f>+VLOOKUP($E1672,INV!$1:$1048576,MATCH(DATE(AD$2,1,1),INV!$A$1:$LI$1),FALSE)</f>
        <v>8.5994725049999996</v>
      </c>
      <c r="AE1672" s="318">
        <f>+VLOOKUP($E1672,INV!$1:$1048576,MATCH(DATE(AE$2,1,1),INV!$A$1:$LI$1),FALSE)</f>
        <v>8.9383870240000007</v>
      </c>
      <c r="AF1672" s="318">
        <f>+VLOOKUP($E1672,INV!$1:$1048576,MATCH(DATE(AF$2,1,1),INV!$A$1:$LI$1),FALSE)</f>
        <v>9.1737857750000007</v>
      </c>
      <c r="AG1672" s="318">
        <f>+VLOOKUP($E1672,INV!$1:$1048576,MATCH(DATE(AG$2,1,1),INV!$A$1:$LI$1),FALSE)</f>
        <v>9.3309285089999996</v>
      </c>
      <c r="AH1672" s="318">
        <f>+VLOOKUP($E1672,INV!$1:$1048576,MATCH(DATE(AH$2,1,1),INV!$A$1:$LI$1),FALSE)</f>
        <v>9.4764491070000005</v>
      </c>
      <c r="AI1672" s="318">
        <f>+VLOOKUP($E1672,INV!$1:$1048576,MATCH(DATE(AI$2,1,1),INV!$A$1:$LI$1),FALSE)</f>
        <v>9.6463496499999994</v>
      </c>
      <c r="AJ1672" s="318">
        <f>+VLOOKUP($E1672,INV!$1:$1048576,MATCH(DATE(AJ$2,1,1),INV!$A$1:$LI$1),FALSE)</f>
        <v>9.8535965910000005</v>
      </c>
      <c r="AK1672" s="318">
        <f>+VLOOKUP($E1672,INV!$1:$1048576,MATCH(DATE(AK$2,1,1),INV!$A$1:$LI$1),FALSE)</f>
        <v>10.10072826</v>
      </c>
      <c r="AL1672" s="318">
        <f>+VLOOKUP($E1672,INV!$1:$1048576,MATCH(DATE(AL$2,1,1),INV!$A$1:$LI$1),FALSE)</f>
        <v>10.38660995</v>
      </c>
      <c r="AM1672" s="318">
        <f>+VLOOKUP($E1672,INV!$1:$1048576,MATCH(DATE(AM$2,1,1),INV!$A$1:$LI$1),FALSE)</f>
        <v>10.709144289999999</v>
      </c>
      <c r="AN1672" s="318">
        <f>+VLOOKUP($E1672,INV!$1:$1048576,MATCH(DATE(AN$2,1,1),INV!$A$1:$LI$1),FALSE)</f>
        <v>11.066129650000001</v>
      </c>
      <c r="AO1672" s="318">
        <f>+VLOOKUP($E1672,INV!$1:$1048576,MATCH(DATE(AO$2,1,1),INV!$A$1:$LI$1),FALSE)</f>
        <v>11.45540939</v>
      </c>
    </row>
    <row r="1673" spans="1:41" ht="15" customHeight="1" x14ac:dyDescent="0.35">
      <c r="A1673" s="394"/>
      <c r="B1673" s="396"/>
      <c r="C1673" s="66" t="s">
        <v>467</v>
      </c>
      <c r="D1673" s="99"/>
      <c r="E1673" s="66" t="s">
        <v>968</v>
      </c>
      <c r="F1673" s="318">
        <f>+VLOOKUP($E1673,INV!$1:$1048576,MATCH(DATE(F$2,1,1),INV!$A$1:$LI$1),FALSE)</f>
        <v>128.86856990000001</v>
      </c>
      <c r="G1673" s="318">
        <f>+VLOOKUP($E1673,INV!$1:$1048576,MATCH(DATE(G$2,1,1),INV!$A$1:$LI$1),FALSE)</f>
        <v>130.0228199</v>
      </c>
      <c r="H1673" s="318">
        <f>+VLOOKUP($E1673,INV!$1:$1048576,MATCH(DATE(H$2,1,1),INV!$A$1:$LI$1),FALSE)</f>
        <v>130.7470524</v>
      </c>
      <c r="I1673" s="318">
        <f>+VLOOKUP($E1673,INV!$1:$1048576,MATCH(DATE(I$2,1,1),INV!$A$1:$LI$1),FALSE)</f>
        <v>131.342975</v>
      </c>
      <c r="J1673" s="318">
        <f>+VLOOKUP($E1673,INV!$1:$1048576,MATCH(DATE(J$2,1,1),INV!$A$1:$LI$1),FALSE)</f>
        <v>132.06860040000001</v>
      </c>
      <c r="K1673" s="318">
        <f>+VLOOKUP($E1673,INV!$1:$1048576,MATCH(DATE(K$2,1,1),INV!$A$1:$LI$1),FALSE)</f>
        <v>133.19324209999999</v>
      </c>
      <c r="L1673" s="318">
        <f>+VLOOKUP($E1673,INV!$1:$1048576,MATCH(DATE(L$2,1,1),INV!$A$1:$LI$1),FALSE)</f>
        <v>176.64161379999999</v>
      </c>
      <c r="M1673" s="318">
        <f>+VLOOKUP($E1673,INV!$1:$1048576,MATCH(DATE(M$2,1,1),INV!$A$1:$LI$1),FALSE)</f>
        <v>243.81162459999999</v>
      </c>
      <c r="N1673" s="318">
        <f>+VLOOKUP($E1673,INV!$1:$1048576,MATCH(DATE(N$2,1,1),INV!$A$1:$LI$1),FALSE)</f>
        <v>330.65774010000001</v>
      </c>
      <c r="O1673" s="318">
        <f>+VLOOKUP($E1673,INV!$1:$1048576,MATCH(DATE(O$2,1,1),INV!$A$1:$LI$1),FALSE)</f>
        <v>437.09319429999999</v>
      </c>
      <c r="P1673" s="318">
        <f>+VLOOKUP($E1673,INV!$1:$1048576,MATCH(DATE(P$2,1,1),INV!$A$1:$LI$1),FALSE)</f>
        <v>564.36284839999996</v>
      </c>
      <c r="Q1673" s="318">
        <f>+VLOOKUP($E1673,INV!$1:$1048576,MATCH(DATE(Q$2,1,1),INV!$A$1:$LI$1),FALSE)</f>
        <v>681.14138949999995</v>
      </c>
      <c r="R1673" s="318">
        <f>+VLOOKUP($E1673,INV!$1:$1048576,MATCH(DATE(R$2,1,1),INV!$A$1:$LI$1),FALSE)</f>
        <v>800.05602980000003</v>
      </c>
      <c r="S1673" s="318">
        <f>+VLOOKUP($E1673,INV!$1:$1048576,MATCH(DATE(S$2,1,1),INV!$A$1:$LI$1),FALSE)</f>
        <v>928.26391109999997</v>
      </c>
      <c r="T1673" s="318">
        <f>+VLOOKUP($E1673,INV!$1:$1048576,MATCH(DATE(T$2,1,1),INV!$A$1:$LI$1),FALSE)</f>
        <v>1069.2608869999999</v>
      </c>
      <c r="U1673" s="318">
        <f>+VLOOKUP($E1673,INV!$1:$1048576,MATCH(DATE(U$2,1,1),INV!$A$1:$LI$1),FALSE)</f>
        <v>1225.1409020000001</v>
      </c>
      <c r="V1673" s="318">
        <f>+VLOOKUP($E1673,INV!$1:$1048576,MATCH(DATE(V$2,1,1),INV!$A$1:$LI$1),FALSE)</f>
        <v>1384.7029689999999</v>
      </c>
      <c r="W1673" s="318">
        <f>+VLOOKUP($E1673,INV!$1:$1048576,MATCH(DATE(W$2,1,1),INV!$A$1:$LI$1),FALSE)</f>
        <v>1553.2119680000001</v>
      </c>
      <c r="X1673" s="318">
        <f>+VLOOKUP($E1673,INV!$1:$1048576,MATCH(DATE(X$2,1,1),INV!$A$1:$LI$1),FALSE)</f>
        <v>1733.3281629999999</v>
      </c>
      <c r="Y1673" s="318">
        <f>+VLOOKUP($E1673,INV!$1:$1048576,MATCH(DATE(Y$2,1,1),INV!$A$1:$LI$1),FALSE)</f>
        <v>1927.10797</v>
      </c>
      <c r="Z1673" s="318">
        <f>+VLOOKUP($E1673,INV!$1:$1048576,MATCH(DATE(Z$2,1,1),INV!$A$1:$LI$1),FALSE)</f>
        <v>2136.6574569999998</v>
      </c>
      <c r="AA1673" s="318">
        <f>+VLOOKUP($E1673,INV!$1:$1048576,MATCH(DATE(AA$2,1,1),INV!$A$1:$LI$1),FALSE)</f>
        <v>2364.8739460000002</v>
      </c>
      <c r="AB1673" s="318">
        <f>+VLOOKUP($E1673,INV!$1:$1048576,MATCH(DATE(AB$2,1,1),INV!$A$1:$LI$1),FALSE)</f>
        <v>2615.1591990000002</v>
      </c>
      <c r="AC1673" s="318">
        <f>+VLOOKUP($E1673,INV!$1:$1048576,MATCH(DATE(AC$2,1,1),INV!$A$1:$LI$1),FALSE)</f>
        <v>2891.5277449999999</v>
      </c>
      <c r="AD1673" s="318">
        <f>+VLOOKUP($E1673,INV!$1:$1048576,MATCH(DATE(AD$2,1,1),INV!$A$1:$LI$1),FALSE)</f>
        <v>3198.720546</v>
      </c>
      <c r="AE1673" s="318">
        <f>+VLOOKUP($E1673,INV!$1:$1048576,MATCH(DATE(AE$2,1,1),INV!$A$1:$LI$1),FALSE)</f>
        <v>3541.6315070000001</v>
      </c>
      <c r="AF1673" s="318">
        <f>+VLOOKUP($E1673,INV!$1:$1048576,MATCH(DATE(AF$2,1,1),INV!$A$1:$LI$1),FALSE)</f>
        <v>3741.8314890000001</v>
      </c>
      <c r="AG1673" s="318">
        <f>+VLOOKUP($E1673,INV!$1:$1048576,MATCH(DATE(AG$2,1,1),INV!$A$1:$LI$1),FALSE)</f>
        <v>3856.4667009999998</v>
      </c>
      <c r="AH1673" s="318">
        <f>+VLOOKUP($E1673,INV!$1:$1048576,MATCH(DATE(AH$2,1,1),INV!$A$1:$LI$1),FALSE)</f>
        <v>3932.3984230000001</v>
      </c>
      <c r="AI1673" s="318">
        <f>+VLOOKUP($E1673,INV!$1:$1048576,MATCH(DATE(AI$2,1,1),INV!$A$1:$LI$1),FALSE)</f>
        <v>3992.0602899999999</v>
      </c>
      <c r="AJ1673" s="318">
        <f>+VLOOKUP($E1673,INV!$1:$1048576,MATCH(DATE(AJ$2,1,1),INV!$A$1:$LI$1),FALSE)</f>
        <v>4044.0072249999998</v>
      </c>
      <c r="AK1673" s="318">
        <f>+VLOOKUP($E1673,INV!$1:$1048576,MATCH(DATE(AK$2,1,1),INV!$A$1:$LI$1),FALSE)</f>
        <v>4090.81808</v>
      </c>
      <c r="AL1673" s="318">
        <f>+VLOOKUP($E1673,INV!$1:$1048576,MATCH(DATE(AL$2,1,1),INV!$A$1:$LI$1),FALSE)</f>
        <v>4132.904904</v>
      </c>
      <c r="AM1673" s="318">
        <f>+VLOOKUP($E1673,INV!$1:$1048576,MATCH(DATE(AM$2,1,1),INV!$A$1:$LI$1),FALSE)</f>
        <v>4170.0375640000002</v>
      </c>
      <c r="AN1673" s="318">
        <f>+VLOOKUP($E1673,INV!$1:$1048576,MATCH(DATE(AN$2,1,1),INV!$A$1:$LI$1),FALSE)</f>
        <v>4201.8738919999996</v>
      </c>
      <c r="AO1673" s="318">
        <f>+VLOOKUP($E1673,INV!$1:$1048576,MATCH(DATE(AO$2,1,1),INV!$A$1:$LI$1),FALSE)</f>
        <v>4228.1099379999996</v>
      </c>
    </row>
    <row r="1674" spans="1:41" ht="15" customHeight="1" x14ac:dyDescent="0.35">
      <c r="A1674" s="394"/>
      <c r="B1674" s="396"/>
      <c r="C1674" s="66" t="s">
        <v>468</v>
      </c>
      <c r="D1674" s="99"/>
      <c r="E1674" s="66" t="s">
        <v>969</v>
      </c>
      <c r="F1674" s="318">
        <f>+VLOOKUP($E1674,INV!$1:$1048576,MATCH(DATE(F$2,1,1),INV!$A$1:$LI$1),FALSE)</f>
        <v>46.848688080000002</v>
      </c>
      <c r="G1674" s="318">
        <f>+VLOOKUP($E1674,INV!$1:$1048576,MATCH(DATE(G$2,1,1),INV!$A$1:$LI$1),FALSE)</f>
        <v>47.268329020000003</v>
      </c>
      <c r="H1674" s="318">
        <f>+VLOOKUP($E1674,INV!$1:$1048576,MATCH(DATE(H$2,1,1),INV!$A$1:$LI$1),FALSE)</f>
        <v>47.531607979999997</v>
      </c>
      <c r="I1674" s="318">
        <f>+VLOOKUP($E1674,INV!$1:$1048576,MATCH(DATE(I$2,1,1),INV!$A$1:$LI$1),FALSE)</f>
        <v>47.748216239999998</v>
      </c>
      <c r="J1674" s="318">
        <f>+VLOOKUP($E1674,INV!$1:$1048576,MATCH(DATE(J$2,1,1),INV!$A$1:$LI$1),FALSE)</f>
        <v>48.012000239999999</v>
      </c>
      <c r="K1674" s="318">
        <f>+VLOOKUP($E1674,INV!$1:$1048576,MATCH(DATE(K$2,1,1),INV!$A$1:$LI$1),FALSE)</f>
        <v>48.420889410000001</v>
      </c>
      <c r="L1674" s="318">
        <f>+VLOOKUP($E1674,INV!$1:$1048576,MATCH(DATE(L$2,1,1),INV!$A$1:$LI$1),FALSE)</f>
        <v>68.102661339999997</v>
      </c>
      <c r="M1674" s="318">
        <f>+VLOOKUP($E1674,INV!$1:$1048576,MATCH(DATE(M$2,1,1),INV!$A$1:$LI$1),FALSE)</f>
        <v>98.935996439999997</v>
      </c>
      <c r="N1674" s="318">
        <f>+VLOOKUP($E1674,INV!$1:$1048576,MATCH(DATE(N$2,1,1),INV!$A$1:$LI$1),FALSE)</f>
        <v>139.2796548</v>
      </c>
      <c r="O1674" s="318">
        <f>+VLOOKUP($E1674,INV!$1:$1048576,MATCH(DATE(O$2,1,1),INV!$A$1:$LI$1),FALSE)</f>
        <v>189.14263149999999</v>
      </c>
      <c r="P1674" s="318">
        <f>+VLOOKUP($E1674,INV!$1:$1048576,MATCH(DATE(P$2,1,1),INV!$A$1:$LI$1),FALSE)</f>
        <v>249.12263089999999</v>
      </c>
      <c r="Q1674" s="318">
        <f>+VLOOKUP($E1674,INV!$1:$1048576,MATCH(DATE(Q$2,1,1),INV!$A$1:$LI$1),FALSE)</f>
        <v>304.72708089999998</v>
      </c>
      <c r="R1674" s="318">
        <f>+VLOOKUP($E1674,INV!$1:$1048576,MATCH(DATE(R$2,1,1),INV!$A$1:$LI$1),FALSE)</f>
        <v>361.81052920000002</v>
      </c>
      <c r="S1674" s="318">
        <f>+VLOOKUP($E1674,INV!$1:$1048576,MATCH(DATE(S$2,1,1),INV!$A$1:$LI$1),FALSE)</f>
        <v>423.82470330000001</v>
      </c>
      <c r="T1674" s="318">
        <f>+VLOOKUP($E1674,INV!$1:$1048576,MATCH(DATE(T$2,1,1),INV!$A$1:$LI$1),FALSE)</f>
        <v>492.5411967</v>
      </c>
      <c r="U1674" s="318">
        <f>+VLOOKUP($E1674,INV!$1:$1048576,MATCH(DATE(U$2,1,1),INV!$A$1:$LI$1),FALSE)</f>
        <v>569.08769419999999</v>
      </c>
      <c r="V1674" s="318">
        <f>+VLOOKUP($E1674,INV!$1:$1048576,MATCH(DATE(V$2,1,1),INV!$A$1:$LI$1),FALSE)</f>
        <v>665.38729609999996</v>
      </c>
      <c r="W1674" s="318">
        <f>+VLOOKUP($E1674,INV!$1:$1048576,MATCH(DATE(W$2,1,1),INV!$A$1:$LI$1),FALSE)</f>
        <v>779.13210570000001</v>
      </c>
      <c r="X1674" s="318">
        <f>+VLOOKUP($E1674,INV!$1:$1048576,MATCH(DATE(X$2,1,1),INV!$A$1:$LI$1),FALSE)</f>
        <v>910.73642919999998</v>
      </c>
      <c r="Y1674" s="318">
        <f>+VLOOKUP($E1674,INV!$1:$1048576,MATCH(DATE(Y$2,1,1),INV!$A$1:$LI$1),FALSE)</f>
        <v>1062.2154419999999</v>
      </c>
      <c r="Z1674" s="318">
        <f>+VLOOKUP($E1674,INV!$1:$1048576,MATCH(DATE(Z$2,1,1),INV!$A$1:$LI$1),FALSE)</f>
        <v>1236.530389</v>
      </c>
      <c r="AA1674" s="318">
        <f>+VLOOKUP($E1674,INV!$1:$1048576,MATCH(DATE(AA$2,1,1),INV!$A$1:$LI$1),FALSE)</f>
        <v>1437.734514</v>
      </c>
      <c r="AB1674" s="318">
        <f>+VLOOKUP($E1674,INV!$1:$1048576,MATCH(DATE(AB$2,1,1),INV!$A$1:$LI$1),FALSE)</f>
        <v>1670.8302100000001</v>
      </c>
      <c r="AC1674" s="318">
        <f>+VLOOKUP($E1674,INV!$1:$1048576,MATCH(DATE(AC$2,1,1),INV!$A$1:$LI$1),FALSE)</f>
        <v>1941.9387790000001</v>
      </c>
      <c r="AD1674" s="318">
        <f>+VLOOKUP($E1674,INV!$1:$1048576,MATCH(DATE(AD$2,1,1),INV!$A$1:$LI$1),FALSE)</f>
        <v>2258.5411559999998</v>
      </c>
      <c r="AE1674" s="318">
        <f>+VLOOKUP($E1674,INV!$1:$1048576,MATCH(DATE(AE$2,1,1),INV!$A$1:$LI$1),FALSE)</f>
        <v>2629.2634859999998</v>
      </c>
      <c r="AF1674" s="318">
        <f>+VLOOKUP($E1674,INV!$1:$1048576,MATCH(DATE(AF$2,1,1),INV!$A$1:$LI$1),FALSE)</f>
        <v>2832.3089789999999</v>
      </c>
      <c r="AG1674" s="318">
        <f>+VLOOKUP($E1674,INV!$1:$1048576,MATCH(DATE(AG$2,1,1),INV!$A$1:$LI$1),FALSE)</f>
        <v>2943.4897999999998</v>
      </c>
      <c r="AH1674" s="318">
        <f>+VLOOKUP($E1674,INV!$1:$1048576,MATCH(DATE(AH$2,1,1),INV!$A$1:$LI$1),FALSE)</f>
        <v>3013.7217719999999</v>
      </c>
      <c r="AI1674" s="318">
        <f>+VLOOKUP($E1674,INV!$1:$1048576,MATCH(DATE(AI$2,1,1),INV!$A$1:$LI$1),FALSE)</f>
        <v>3065.7998259999999</v>
      </c>
      <c r="AJ1674" s="318">
        <f>+VLOOKUP($E1674,INV!$1:$1048576,MATCH(DATE(AJ$2,1,1),INV!$A$1:$LI$1),FALSE)</f>
        <v>3108.4304419999999</v>
      </c>
      <c r="AK1674" s="318">
        <f>+VLOOKUP($E1674,INV!$1:$1048576,MATCH(DATE(AK$2,1,1),INV!$A$1:$LI$1),FALSE)</f>
        <v>3144.5365870000001</v>
      </c>
      <c r="AL1674" s="318">
        <f>+VLOOKUP($E1674,INV!$1:$1048576,MATCH(DATE(AL$2,1,1),INV!$A$1:$LI$1),FALSE)</f>
        <v>3174.9532599999998</v>
      </c>
      <c r="AM1674" s="318">
        <f>+VLOOKUP($E1674,INV!$1:$1048576,MATCH(DATE(AM$2,1,1),INV!$A$1:$LI$1),FALSE)</f>
        <v>3199.8590650000001</v>
      </c>
      <c r="AN1674" s="318">
        <f>+VLOOKUP($E1674,INV!$1:$1048576,MATCH(DATE(AN$2,1,1),INV!$A$1:$LI$1),FALSE)</f>
        <v>3219.2736220000002</v>
      </c>
      <c r="AO1674" s="318">
        <f>+VLOOKUP($E1674,INV!$1:$1048576,MATCH(DATE(AO$2,1,1),INV!$A$1:$LI$1),FALSE)</f>
        <v>3233.2060630000001</v>
      </c>
    </row>
    <row r="1675" spans="1:41" ht="15" customHeight="1" x14ac:dyDescent="0.35">
      <c r="A1675" s="394"/>
      <c r="B1675" s="396"/>
      <c r="C1675" s="66" t="s">
        <v>469</v>
      </c>
      <c r="D1675" s="99"/>
      <c r="E1675" s="66" t="s">
        <v>970</v>
      </c>
      <c r="F1675" s="318">
        <f>+VLOOKUP($E1675,INV!$1:$1048576,MATCH(DATE(F$2,1,1),INV!$A$1:$LI$1),FALSE)</f>
        <v>360.6470223</v>
      </c>
      <c r="G1675" s="318">
        <f>+VLOOKUP($E1675,INV!$1:$1048576,MATCH(DATE(G$2,1,1),INV!$A$1:$LI$1),FALSE)</f>
        <v>363.87848819999999</v>
      </c>
      <c r="H1675" s="318">
        <f>+VLOOKUP($E1675,INV!$1:$1048576,MATCH(DATE(H$2,1,1),INV!$A$1:$LI$1),FALSE)</f>
        <v>365.90325530000001</v>
      </c>
      <c r="I1675" s="318">
        <f>+VLOOKUP($E1675,INV!$1:$1048576,MATCH(DATE(I$2,1,1),INV!$A$1:$LI$1),FALSE)</f>
        <v>367.56594380000001</v>
      </c>
      <c r="J1675" s="318">
        <f>+VLOOKUP($E1675,INV!$1:$1048576,MATCH(DATE(J$2,1,1),INV!$A$1:$LI$1),FALSE)</f>
        <v>369.59503460000002</v>
      </c>
      <c r="K1675" s="318">
        <f>+VLOOKUP($E1675,INV!$1:$1048576,MATCH(DATE(K$2,1,1),INV!$A$1:$LI$1),FALSE)</f>
        <v>372.74737210000001</v>
      </c>
      <c r="L1675" s="318">
        <f>+VLOOKUP($E1675,INV!$1:$1048576,MATCH(DATE(L$2,1,1),INV!$A$1:$LI$1),FALSE)</f>
        <v>374.46130840000001</v>
      </c>
      <c r="M1675" s="318">
        <f>+VLOOKUP($E1675,INV!$1:$1048576,MATCH(DATE(M$2,1,1),INV!$A$1:$LI$1),FALSE)</f>
        <v>377.33859469999999</v>
      </c>
      <c r="N1675" s="318">
        <f>+VLOOKUP($E1675,INV!$1:$1048576,MATCH(DATE(N$2,1,1),INV!$A$1:$LI$1),FALSE)</f>
        <v>380.9943538</v>
      </c>
      <c r="O1675" s="318">
        <f>+VLOOKUP($E1675,INV!$1:$1048576,MATCH(DATE(O$2,1,1),INV!$A$1:$LI$1),FALSE)</f>
        <v>384.7091221</v>
      </c>
      <c r="P1675" s="318">
        <f>+VLOOKUP($E1675,INV!$1:$1048576,MATCH(DATE(P$2,1,1),INV!$A$1:$LI$1),FALSE)</f>
        <v>387.84563730000002</v>
      </c>
      <c r="Q1675" s="318">
        <f>+VLOOKUP($E1675,INV!$1:$1048576,MATCH(DATE(Q$2,1,1),INV!$A$1:$LI$1),FALSE)</f>
        <v>401.7660406</v>
      </c>
      <c r="R1675" s="318">
        <f>+VLOOKUP($E1675,INV!$1:$1048576,MATCH(DATE(R$2,1,1),INV!$A$1:$LI$1),FALSE)</f>
        <v>418.85240019999998</v>
      </c>
      <c r="S1675" s="318">
        <f>+VLOOKUP($E1675,INV!$1:$1048576,MATCH(DATE(S$2,1,1),INV!$A$1:$LI$1),FALSE)</f>
        <v>436.99259690000002</v>
      </c>
      <c r="T1675" s="318">
        <f>+VLOOKUP($E1675,INV!$1:$1048576,MATCH(DATE(T$2,1,1),INV!$A$1:$LI$1),FALSE)</f>
        <v>455.62567719999998</v>
      </c>
      <c r="U1675" s="318">
        <f>+VLOOKUP($E1675,INV!$1:$1048576,MATCH(DATE(U$2,1,1),INV!$A$1:$LI$1),FALSE)</f>
        <v>474.61092589999998</v>
      </c>
      <c r="V1675" s="318">
        <f>+VLOOKUP($E1675,INV!$1:$1048576,MATCH(DATE(V$2,1,1),INV!$A$1:$LI$1),FALSE)</f>
        <v>502.40422790000002</v>
      </c>
      <c r="W1675" s="318">
        <f>+VLOOKUP($E1675,INV!$1:$1048576,MATCH(DATE(W$2,1,1),INV!$A$1:$LI$1),FALSE)</f>
        <v>534.47230779999995</v>
      </c>
      <c r="X1675" s="318">
        <f>+VLOOKUP($E1675,INV!$1:$1048576,MATCH(DATE(X$2,1,1),INV!$A$1:$LI$1),FALSE)</f>
        <v>569.35084900000004</v>
      </c>
      <c r="Y1675" s="318">
        <f>+VLOOKUP($E1675,INV!$1:$1048576,MATCH(DATE(Y$2,1,1),INV!$A$1:$LI$1),FALSE)</f>
        <v>606.84350749999999</v>
      </c>
      <c r="Z1675" s="318">
        <f>+VLOOKUP($E1675,INV!$1:$1048576,MATCH(DATE(Z$2,1,1),INV!$A$1:$LI$1),FALSE)</f>
        <v>647.18790439999998</v>
      </c>
      <c r="AA1675" s="318">
        <f>+VLOOKUP($E1675,INV!$1:$1048576,MATCH(DATE(AA$2,1,1),INV!$A$1:$LI$1),FALSE)</f>
        <v>690.93954699999995</v>
      </c>
      <c r="AB1675" s="318">
        <f>+VLOOKUP($E1675,INV!$1:$1048576,MATCH(DATE(AB$2,1,1),INV!$A$1:$LI$1),FALSE)</f>
        <v>738.75661379999997</v>
      </c>
      <c r="AC1675" s="318">
        <f>+VLOOKUP($E1675,INV!$1:$1048576,MATCH(DATE(AC$2,1,1),INV!$A$1:$LI$1),FALSE)</f>
        <v>791.38972679999995</v>
      </c>
      <c r="AD1675" s="318">
        <f>+VLOOKUP($E1675,INV!$1:$1048576,MATCH(DATE(AD$2,1,1),INV!$A$1:$LI$1),FALSE)</f>
        <v>849.69202250000001</v>
      </c>
      <c r="AE1675" s="318">
        <f>+VLOOKUP($E1675,INV!$1:$1048576,MATCH(DATE(AE$2,1,1),INV!$A$1:$LI$1),FALSE)</f>
        <v>914.45504940000001</v>
      </c>
      <c r="AF1675" s="318">
        <f>+VLOOKUP($E1675,INV!$1:$1048576,MATCH(DATE(AF$2,1,1),INV!$A$1:$LI$1),FALSE)</f>
        <v>960.44339950000006</v>
      </c>
      <c r="AG1675" s="318">
        <f>+VLOOKUP($E1675,INV!$1:$1048576,MATCH(DATE(AG$2,1,1),INV!$A$1:$LI$1),FALSE)</f>
        <v>992.62845770000001</v>
      </c>
      <c r="AH1675" s="318">
        <f>+VLOOKUP($E1675,INV!$1:$1048576,MATCH(DATE(AH$2,1,1),INV!$A$1:$LI$1),FALSE)</f>
        <v>1018.875028</v>
      </c>
      <c r="AI1675" s="318">
        <f>+VLOOKUP($E1675,INV!$1:$1048576,MATCH(DATE(AI$2,1,1),INV!$A$1:$LI$1),FALSE)</f>
        <v>1043.3710140000001</v>
      </c>
      <c r="AJ1675" s="318">
        <f>+VLOOKUP($E1675,INV!$1:$1048576,MATCH(DATE(AJ$2,1,1),INV!$A$1:$LI$1),FALSE)</f>
        <v>1067.662358</v>
      </c>
      <c r="AK1675" s="318">
        <f>+VLOOKUP($E1675,INV!$1:$1048576,MATCH(DATE(AK$2,1,1),INV!$A$1:$LI$1),FALSE)</f>
        <v>1092.070142</v>
      </c>
      <c r="AL1675" s="318">
        <f>+VLOOKUP($E1675,INV!$1:$1048576,MATCH(DATE(AL$2,1,1),INV!$A$1:$LI$1),FALSE)</f>
        <v>1116.461393</v>
      </c>
      <c r="AM1675" s="318">
        <f>+VLOOKUP($E1675,INV!$1:$1048576,MATCH(DATE(AM$2,1,1),INV!$A$1:$LI$1),FALSE)</f>
        <v>1140.5735099999999</v>
      </c>
      <c r="AN1675" s="318">
        <f>+VLOOKUP($E1675,INV!$1:$1048576,MATCH(DATE(AN$2,1,1),INV!$A$1:$LI$1),FALSE)</f>
        <v>1164.1293390000001</v>
      </c>
      <c r="AO1675" s="318">
        <f>+VLOOKUP($E1675,INV!$1:$1048576,MATCH(DATE(AO$2,1,1),INV!$A$1:$LI$1),FALSE)</f>
        <v>1186.869203</v>
      </c>
    </row>
    <row r="1676" spans="1:41" ht="15" customHeight="1" x14ac:dyDescent="0.35">
      <c r="A1676" s="394"/>
      <c r="B1676" s="396"/>
      <c r="C1676" s="66" t="s">
        <v>470</v>
      </c>
      <c r="D1676" s="99"/>
      <c r="E1676" s="66" t="s">
        <v>971</v>
      </c>
      <c r="F1676" s="318">
        <f>+VLOOKUP($E1676,INV!$1:$1048576,MATCH(DATE(F$2,1,1),INV!$A$1:$LI$1),FALSE)</f>
        <v>424.86834169999997</v>
      </c>
      <c r="G1676" s="318">
        <f>+VLOOKUP($E1676,INV!$1:$1048576,MATCH(DATE(G$2,1,1),INV!$A$1:$LI$1),FALSE)</f>
        <v>427.46675640000001</v>
      </c>
      <c r="H1676" s="318">
        <f>+VLOOKUP($E1676,INV!$1:$1048576,MATCH(DATE(H$2,1,1),INV!$A$1:$LI$1),FALSE)</f>
        <v>428.26145939999998</v>
      </c>
      <c r="I1676" s="318">
        <f>+VLOOKUP($E1676,INV!$1:$1048576,MATCH(DATE(I$2,1,1),INV!$A$1:$LI$1),FALSE)</f>
        <v>428.86486760000003</v>
      </c>
      <c r="J1676" s="318">
        <f>+VLOOKUP($E1676,INV!$1:$1048576,MATCH(DATE(J$2,1,1),INV!$A$1:$LI$1),FALSE)</f>
        <v>430.95275839999999</v>
      </c>
      <c r="K1676" s="318">
        <f>+VLOOKUP($E1676,INV!$1:$1048576,MATCH(DATE(K$2,1,1),INV!$A$1:$LI$1),FALSE)</f>
        <v>435.17253169999998</v>
      </c>
      <c r="L1676" s="318">
        <f>+VLOOKUP($E1676,INV!$1:$1048576,MATCH(DATE(L$2,1,1),INV!$A$1:$LI$1),FALSE)</f>
        <v>472.21598749999998</v>
      </c>
      <c r="M1676" s="318">
        <f>+VLOOKUP($E1676,INV!$1:$1048576,MATCH(DATE(M$2,1,1),INV!$A$1:$LI$1),FALSE)</f>
        <v>526.38300560000005</v>
      </c>
      <c r="N1676" s="318">
        <f>+VLOOKUP($E1676,INV!$1:$1048576,MATCH(DATE(N$2,1,1),INV!$A$1:$LI$1),FALSE)</f>
        <v>592.77547990000005</v>
      </c>
      <c r="O1676" s="318">
        <f>+VLOOKUP($E1676,INV!$1:$1048576,MATCH(DATE(O$2,1,1),INV!$A$1:$LI$1),FALSE)</f>
        <v>670.34738719999996</v>
      </c>
      <c r="P1676" s="318">
        <f>+VLOOKUP($E1676,INV!$1:$1048576,MATCH(DATE(P$2,1,1),INV!$A$1:$LI$1),FALSE)</f>
        <v>759.45794780000006</v>
      </c>
      <c r="Q1676" s="318">
        <f>+VLOOKUP($E1676,INV!$1:$1048576,MATCH(DATE(Q$2,1,1),INV!$A$1:$LI$1),FALSE)</f>
        <v>842.99342190000004</v>
      </c>
      <c r="R1676" s="318">
        <f>+VLOOKUP($E1676,INV!$1:$1048576,MATCH(DATE(R$2,1,1),INV!$A$1:$LI$1),FALSE)</f>
        <v>928.96202300000004</v>
      </c>
      <c r="S1676" s="318">
        <f>+VLOOKUP($E1676,INV!$1:$1048576,MATCH(DATE(S$2,1,1),INV!$A$1:$LI$1),FALSE)</f>
        <v>1021.678278</v>
      </c>
      <c r="T1676" s="318">
        <f>+VLOOKUP($E1676,INV!$1:$1048576,MATCH(DATE(T$2,1,1),INV!$A$1:$LI$1),FALSE)</f>
        <v>1123.411566</v>
      </c>
      <c r="U1676" s="318">
        <f>+VLOOKUP($E1676,INV!$1:$1048576,MATCH(DATE(U$2,1,1),INV!$A$1:$LI$1),FALSE)</f>
        <v>1235.750681</v>
      </c>
      <c r="V1676" s="318">
        <f>+VLOOKUP($E1676,INV!$1:$1048576,MATCH(DATE(V$2,1,1),INV!$A$1:$LI$1),FALSE)</f>
        <v>1377.010626</v>
      </c>
      <c r="W1676" s="318">
        <f>+VLOOKUP($E1676,INV!$1:$1048576,MATCH(DATE(W$2,1,1),INV!$A$1:$LI$1),FALSE)</f>
        <v>1540.015637</v>
      </c>
      <c r="X1676" s="318">
        <f>+VLOOKUP($E1676,INV!$1:$1048576,MATCH(DATE(X$2,1,1),INV!$A$1:$LI$1),FALSE)</f>
        <v>1722.2215169999999</v>
      </c>
      <c r="Y1676" s="318">
        <f>+VLOOKUP($E1676,INV!$1:$1048576,MATCH(DATE(Y$2,1,1),INV!$A$1:$LI$1),FALSE)</f>
        <v>1923.128561</v>
      </c>
      <c r="Z1676" s="318">
        <f>+VLOOKUP($E1676,INV!$1:$1048576,MATCH(DATE(Z$2,1,1),INV!$A$1:$LI$1),FALSE)</f>
        <v>2142.7681429999998</v>
      </c>
      <c r="AA1676" s="318">
        <f>+VLOOKUP($E1676,INV!$1:$1048576,MATCH(DATE(AA$2,1,1),INV!$A$1:$LI$1),FALSE)</f>
        <v>2382.311764</v>
      </c>
      <c r="AB1676" s="318">
        <f>+VLOOKUP($E1676,INV!$1:$1048576,MATCH(DATE(AB$2,1,1),INV!$A$1:$LI$1),FALSE)</f>
        <v>2643.189468</v>
      </c>
      <c r="AC1676" s="318">
        <f>+VLOOKUP($E1676,INV!$1:$1048576,MATCH(DATE(AC$2,1,1),INV!$A$1:$LI$1),FALSE)</f>
        <v>2927.3367990000002</v>
      </c>
      <c r="AD1676" s="318">
        <f>+VLOOKUP($E1676,INV!$1:$1048576,MATCH(DATE(AD$2,1,1),INV!$A$1:$LI$1),FALSE)</f>
        <v>3237.3898239999999</v>
      </c>
      <c r="AE1676" s="318">
        <f>+VLOOKUP($E1676,INV!$1:$1048576,MATCH(DATE(AE$2,1,1),INV!$A$1:$LI$1),FALSE)</f>
        <v>3575.7070570000001</v>
      </c>
      <c r="AF1676" s="318">
        <f>+VLOOKUP($E1676,INV!$1:$1048576,MATCH(DATE(AF$2,1,1),INV!$A$1:$LI$1),FALSE)</f>
        <v>3786.172313</v>
      </c>
      <c r="AG1676" s="318">
        <f>+VLOOKUP($E1676,INV!$1:$1048576,MATCH(DATE(AG$2,1,1),INV!$A$1:$LI$1),FALSE)</f>
        <v>3920.3219469999999</v>
      </c>
      <c r="AH1676" s="318">
        <f>+VLOOKUP($E1676,INV!$1:$1048576,MATCH(DATE(AH$2,1,1),INV!$A$1:$LI$1),FALSE)</f>
        <v>4019.9411540000001</v>
      </c>
      <c r="AI1676" s="318">
        <f>+VLOOKUP($E1676,INV!$1:$1048576,MATCH(DATE(AI$2,1,1),INV!$A$1:$LI$1),FALSE)</f>
        <v>4104.9740019999999</v>
      </c>
      <c r="AJ1676" s="318">
        <f>+VLOOKUP($E1676,INV!$1:$1048576,MATCH(DATE(AJ$2,1,1),INV!$A$1:$LI$1),FALSE)</f>
        <v>4182.9484549999997</v>
      </c>
      <c r="AK1676" s="318">
        <f>+VLOOKUP($E1676,INV!$1:$1048576,MATCH(DATE(AK$2,1,1),INV!$A$1:$LI$1),FALSE)</f>
        <v>4256.0289860000003</v>
      </c>
      <c r="AL1676" s="318">
        <f>+VLOOKUP($E1676,INV!$1:$1048576,MATCH(DATE(AL$2,1,1),INV!$A$1:$LI$1),FALSE)</f>
        <v>4324.4339309999996</v>
      </c>
      <c r="AM1676" s="318">
        <f>+VLOOKUP($E1676,INV!$1:$1048576,MATCH(DATE(AM$2,1,1),INV!$A$1:$LI$1),FALSE)</f>
        <v>4387.8099549999997</v>
      </c>
      <c r="AN1676" s="318">
        <f>+VLOOKUP($E1676,INV!$1:$1048576,MATCH(DATE(AN$2,1,1),INV!$A$1:$LI$1),FALSE)</f>
        <v>4445.7110279999997</v>
      </c>
      <c r="AO1676" s="318">
        <f>+VLOOKUP($E1676,INV!$1:$1048576,MATCH(DATE(AO$2,1,1),INV!$A$1:$LI$1),FALSE)</f>
        <v>4497.7329229999996</v>
      </c>
    </row>
    <row r="1677" spans="1:41" ht="15" customHeight="1" x14ac:dyDescent="0.35">
      <c r="A1677" s="394"/>
      <c r="B1677" s="397"/>
      <c r="C1677" s="49" t="s">
        <v>471</v>
      </c>
      <c r="D1677" s="100"/>
      <c r="E1677" s="49" t="s">
        <v>972</v>
      </c>
      <c r="F1677" s="319">
        <f>+VLOOKUP($E1677,INV!$1:$1048576,MATCH(DATE(F$2,1,1),INV!$A$1:$LI$1),FALSE)</f>
        <v>5.8915127580000002</v>
      </c>
      <c r="G1677" s="319">
        <f>+VLOOKUP($E1677,INV!$1:$1048576,MATCH(DATE(G$2,1,1),INV!$A$1:$LI$1),FALSE)</f>
        <v>5.9440393800000004</v>
      </c>
      <c r="H1677" s="319">
        <f>+VLOOKUP($E1677,INV!$1:$1048576,MATCH(DATE(H$2,1,1),INV!$A$1:$LI$1),FALSE)</f>
        <v>5.9776245660000003</v>
      </c>
      <c r="I1677" s="319">
        <f>+VLOOKUP($E1677,INV!$1:$1048576,MATCH(DATE(I$2,1,1),INV!$A$1:$LI$1),FALSE)</f>
        <v>6.006011472</v>
      </c>
      <c r="J1677" s="319">
        <f>+VLOOKUP($E1677,INV!$1:$1048576,MATCH(DATE(J$2,1,1),INV!$A$1:$LI$1),FALSE)</f>
        <v>6.0395558139999999</v>
      </c>
      <c r="K1677" s="319">
        <f>+VLOOKUP($E1677,INV!$1:$1048576,MATCH(DATE(K$2,1,1),INV!$A$1:$LI$1),FALSE)</f>
        <v>6.0898622570000001</v>
      </c>
      <c r="L1677" s="319">
        <f>+VLOOKUP($E1677,INV!$1:$1048576,MATCH(DATE(L$2,1,1),INV!$A$1:$LI$1),FALSE)</f>
        <v>6.2020921260000001</v>
      </c>
      <c r="M1677" s="319">
        <f>+VLOOKUP($E1677,INV!$1:$1048576,MATCH(DATE(M$2,1,1),INV!$A$1:$LI$1),FALSE)</f>
        <v>6.3735051450000002</v>
      </c>
      <c r="N1677" s="319">
        <f>+VLOOKUP($E1677,INV!$1:$1048576,MATCH(DATE(N$2,1,1),INV!$A$1:$LI$1),FALSE)</f>
        <v>6.5848963889999999</v>
      </c>
      <c r="O1677" s="319">
        <f>+VLOOKUP($E1677,INV!$1:$1048576,MATCH(DATE(O$2,1,1),INV!$A$1:$LI$1),FALSE)</f>
        <v>6.8220275639999999</v>
      </c>
      <c r="P1677" s="319">
        <f>+VLOOKUP($E1677,INV!$1:$1048576,MATCH(DATE(P$2,1,1),INV!$A$1:$LI$1),FALSE)</f>
        <v>7.0746948889999999</v>
      </c>
      <c r="Q1677" s="319">
        <f>+VLOOKUP($E1677,INV!$1:$1048576,MATCH(DATE(Q$2,1,1),INV!$A$1:$LI$1),FALSE)</f>
        <v>7.3529002779999999</v>
      </c>
      <c r="R1677" s="319">
        <f>+VLOOKUP($E1677,INV!$1:$1048576,MATCH(DATE(R$2,1,1),INV!$A$1:$LI$1),FALSE)</f>
        <v>7.6341370160000004</v>
      </c>
      <c r="S1677" s="319">
        <f>+VLOOKUP($E1677,INV!$1:$1048576,MATCH(DATE(S$2,1,1),INV!$A$1:$LI$1),FALSE)</f>
        <v>7.9209917990000003</v>
      </c>
      <c r="T1677" s="319">
        <f>+VLOOKUP($E1677,INV!$1:$1048576,MATCH(DATE(T$2,1,1),INV!$A$1:$LI$1),FALSE)</f>
        <v>8.2181666060000005</v>
      </c>
      <c r="U1677" s="319">
        <f>+VLOOKUP($E1677,INV!$1:$1048576,MATCH(DATE(U$2,1,1),INV!$A$1:$LI$1),FALSE)</f>
        <v>8.5300881830000002</v>
      </c>
      <c r="V1677" s="319">
        <f>+VLOOKUP($E1677,INV!$1:$1048576,MATCH(DATE(V$2,1,1),INV!$A$1:$LI$1),FALSE)</f>
        <v>8.8370261459999995</v>
      </c>
      <c r="W1677" s="319">
        <f>+VLOOKUP($E1677,INV!$1:$1048576,MATCH(DATE(W$2,1,1),INV!$A$1:$LI$1),FALSE)</f>
        <v>9.1578714679999997</v>
      </c>
      <c r="X1677" s="319">
        <f>+VLOOKUP($E1677,INV!$1:$1048576,MATCH(DATE(X$2,1,1),INV!$A$1:$LI$1),FALSE)</f>
        <v>9.502970801</v>
      </c>
      <c r="Y1677" s="319">
        <f>+VLOOKUP($E1677,INV!$1:$1048576,MATCH(DATE(Y$2,1,1),INV!$A$1:$LI$1),FALSE)</f>
        <v>9.8822065969999997</v>
      </c>
      <c r="Z1677" s="319">
        <f>+VLOOKUP($E1677,INV!$1:$1048576,MATCH(DATE(Z$2,1,1),INV!$A$1:$LI$1),FALSE)</f>
        <v>10.30598268</v>
      </c>
      <c r="AA1677" s="319">
        <f>+VLOOKUP($E1677,INV!$1:$1048576,MATCH(DATE(AA$2,1,1),INV!$A$1:$LI$1),FALSE)</f>
        <v>10.787879220000001</v>
      </c>
      <c r="AB1677" s="319">
        <f>+VLOOKUP($E1677,INV!$1:$1048576,MATCH(DATE(AB$2,1,1),INV!$A$1:$LI$1),FALSE)</f>
        <v>11.342680570000001</v>
      </c>
      <c r="AC1677" s="319">
        <f>+VLOOKUP($E1677,INV!$1:$1048576,MATCH(DATE(AC$2,1,1),INV!$A$1:$LI$1),FALSE)</f>
        <v>11.986929630000001</v>
      </c>
      <c r="AD1677" s="319">
        <f>+VLOOKUP($E1677,INV!$1:$1048576,MATCH(DATE(AD$2,1,1),INV!$A$1:$LI$1),FALSE)</f>
        <v>12.739562790000001</v>
      </c>
      <c r="AE1677" s="319">
        <f>+VLOOKUP($E1677,INV!$1:$1048576,MATCH(DATE(AE$2,1,1),INV!$A$1:$LI$1),FALSE)</f>
        <v>13.619936210000001</v>
      </c>
      <c r="AF1677" s="319">
        <f>+VLOOKUP($E1677,INV!$1:$1048576,MATCH(DATE(AF$2,1,1),INV!$A$1:$LI$1),FALSE)</f>
        <v>14.24394133</v>
      </c>
      <c r="AG1677" s="319">
        <f>+VLOOKUP($E1677,INV!$1:$1048576,MATCH(DATE(AG$2,1,1),INV!$A$1:$LI$1),FALSE)</f>
        <v>14.67452179</v>
      </c>
      <c r="AH1677" s="319">
        <f>+VLOOKUP($E1677,INV!$1:$1048576,MATCH(DATE(AH$2,1,1),INV!$A$1:$LI$1),FALSE)</f>
        <v>15.0244711</v>
      </c>
      <c r="AI1677" s="319">
        <f>+VLOOKUP($E1677,INV!$1:$1048576,MATCH(DATE(AI$2,1,1),INV!$A$1:$LI$1),FALSE)</f>
        <v>15.3542048</v>
      </c>
      <c r="AJ1677" s="319">
        <f>+VLOOKUP($E1677,INV!$1:$1048576,MATCH(DATE(AJ$2,1,1),INV!$A$1:$LI$1),FALSE)</f>
        <v>15.685783499999999</v>
      </c>
      <c r="AK1677" s="319">
        <f>+VLOOKUP($E1677,INV!$1:$1048576,MATCH(DATE(AK$2,1,1),INV!$A$1:$LI$1),FALSE)</f>
        <v>16.023472129999998</v>
      </c>
      <c r="AL1677" s="319">
        <f>+VLOOKUP($E1677,INV!$1:$1048576,MATCH(DATE(AL$2,1,1),INV!$A$1:$LI$1),FALSE)</f>
        <v>16.364969469999998</v>
      </c>
      <c r="AM1677" s="319">
        <f>+VLOOKUP($E1677,INV!$1:$1048576,MATCH(DATE(AM$2,1,1),INV!$A$1:$LI$1),FALSE)</f>
        <v>16.706122990000001</v>
      </c>
      <c r="AN1677" s="319">
        <f>+VLOOKUP($E1677,INV!$1:$1048576,MATCH(DATE(AN$2,1,1),INV!$A$1:$LI$1),FALSE)</f>
        <v>17.042589830000001</v>
      </c>
      <c r="AO1677" s="319">
        <f>+VLOOKUP($E1677,INV!$1:$1048576,MATCH(DATE(AO$2,1,1),INV!$A$1:$LI$1),FALSE)</f>
        <v>17.37029231</v>
      </c>
    </row>
    <row r="1678" spans="1:41" ht="15" customHeight="1" x14ac:dyDescent="0.35">
      <c r="A1678" s="394"/>
      <c r="B1678" s="405" t="s">
        <v>985</v>
      </c>
      <c r="C1678" s="157"/>
      <c r="D1678" s="124"/>
      <c r="E1678" s="64" t="s">
        <v>994</v>
      </c>
      <c r="F1678" s="287"/>
      <c r="G1678" s="287"/>
      <c r="H1678" s="287"/>
      <c r="I1678" s="287"/>
      <c r="J1678" s="287"/>
      <c r="K1678" s="309"/>
      <c r="L1678" s="287"/>
      <c r="M1678" s="287"/>
      <c r="N1678" s="287"/>
      <c r="O1678" s="287"/>
      <c r="P1678" s="287"/>
      <c r="Q1678" s="287"/>
      <c r="R1678" s="287"/>
      <c r="S1678" s="287"/>
      <c r="T1678" s="287"/>
      <c r="U1678" s="287"/>
      <c r="V1678" s="287"/>
      <c r="W1678" s="287"/>
      <c r="X1678" s="287"/>
      <c r="Y1678" s="287"/>
      <c r="Z1678" s="287"/>
      <c r="AA1678" s="287"/>
      <c r="AB1678" s="287"/>
      <c r="AC1678" s="287"/>
      <c r="AD1678" s="287"/>
      <c r="AE1678" s="287"/>
      <c r="AF1678" s="287"/>
      <c r="AG1678" s="287"/>
      <c r="AH1678" s="287"/>
      <c r="AI1678" s="287"/>
      <c r="AJ1678" s="287"/>
      <c r="AK1678" s="287"/>
      <c r="AL1678" s="287"/>
      <c r="AM1678" s="287"/>
      <c r="AN1678" s="287"/>
      <c r="AO1678" s="287"/>
    </row>
    <row r="1679" spans="1:41" ht="15" customHeight="1" x14ac:dyDescent="0.35">
      <c r="A1679" s="394"/>
      <c r="B1679" s="405"/>
      <c r="C1679" s="158"/>
      <c r="D1679" s="124"/>
      <c r="E1679" s="91"/>
      <c r="F1679" s="287"/>
      <c r="G1679" s="287"/>
      <c r="H1679" s="287"/>
      <c r="I1679" s="287"/>
      <c r="J1679" s="287"/>
      <c r="K1679" s="287"/>
      <c r="L1679" s="287"/>
      <c r="M1679" s="287"/>
      <c r="N1679" s="287"/>
      <c r="O1679" s="287"/>
      <c r="P1679" s="287"/>
      <c r="Q1679" s="287"/>
      <c r="R1679" s="287"/>
      <c r="S1679" s="287"/>
      <c r="T1679" s="287"/>
      <c r="U1679" s="287"/>
      <c r="V1679" s="287"/>
      <c r="W1679" s="287"/>
      <c r="X1679" s="287"/>
      <c r="Y1679" s="287"/>
      <c r="Z1679" s="287"/>
      <c r="AA1679" s="287"/>
      <c r="AB1679" s="287"/>
      <c r="AC1679" s="287"/>
      <c r="AD1679" s="287"/>
      <c r="AE1679" s="287"/>
      <c r="AF1679" s="287"/>
      <c r="AG1679" s="287"/>
      <c r="AH1679" s="287"/>
      <c r="AI1679" s="287"/>
      <c r="AJ1679" s="287"/>
      <c r="AK1679" s="287"/>
      <c r="AL1679" s="287"/>
      <c r="AM1679" s="287"/>
      <c r="AN1679" s="287"/>
      <c r="AO1679" s="287"/>
    </row>
    <row r="1680" spans="1:41" ht="15" customHeight="1" x14ac:dyDescent="0.35">
      <c r="A1680" s="394"/>
      <c r="B1680" s="405"/>
      <c r="C1680" s="158"/>
      <c r="D1680" s="124"/>
      <c r="E1680" s="91"/>
      <c r="F1680" s="287"/>
      <c r="G1680" s="287"/>
      <c r="H1680" s="287"/>
      <c r="I1680" s="287"/>
      <c r="J1680" s="287"/>
      <c r="K1680" s="287"/>
      <c r="L1680" s="287"/>
      <c r="M1680" s="287"/>
      <c r="N1680" s="287"/>
      <c r="O1680" s="287"/>
      <c r="P1680" s="287"/>
      <c r="Q1680" s="287"/>
      <c r="R1680" s="287"/>
      <c r="S1680" s="287"/>
      <c r="T1680" s="287"/>
      <c r="U1680" s="287"/>
      <c r="V1680" s="287"/>
      <c r="W1680" s="287"/>
      <c r="X1680" s="287"/>
      <c r="Y1680" s="287"/>
      <c r="Z1680" s="287"/>
      <c r="AA1680" s="287"/>
      <c r="AB1680" s="287"/>
      <c r="AC1680" s="287"/>
      <c r="AD1680" s="287"/>
      <c r="AE1680" s="287"/>
      <c r="AF1680" s="287"/>
      <c r="AG1680" s="287"/>
      <c r="AH1680" s="287"/>
      <c r="AI1680" s="287"/>
      <c r="AJ1680" s="287"/>
      <c r="AK1680" s="287"/>
      <c r="AL1680" s="287"/>
      <c r="AM1680" s="287"/>
      <c r="AN1680" s="287"/>
      <c r="AO1680" s="287"/>
    </row>
    <row r="1681" spans="1:41" ht="15" customHeight="1" x14ac:dyDescent="0.35">
      <c r="A1681" s="394"/>
      <c r="B1681" s="405"/>
      <c r="C1681" s="158"/>
      <c r="D1681" s="124"/>
      <c r="E1681" s="91"/>
      <c r="F1681" s="287"/>
      <c r="G1681" s="287"/>
      <c r="H1681" s="287"/>
      <c r="I1681" s="287"/>
      <c r="J1681" s="287"/>
      <c r="K1681" s="287"/>
      <c r="L1681" s="287"/>
      <c r="M1681" s="287"/>
      <c r="N1681" s="287"/>
      <c r="O1681" s="287"/>
      <c r="P1681" s="287"/>
      <c r="Q1681" s="287"/>
      <c r="R1681" s="287"/>
      <c r="S1681" s="287"/>
      <c r="T1681" s="287"/>
      <c r="U1681" s="287"/>
      <c r="V1681" s="287"/>
      <c r="W1681" s="287"/>
      <c r="X1681" s="287"/>
      <c r="Y1681" s="287"/>
      <c r="Z1681" s="287"/>
      <c r="AA1681" s="287"/>
      <c r="AB1681" s="287"/>
      <c r="AC1681" s="287"/>
      <c r="AD1681" s="287"/>
      <c r="AE1681" s="287"/>
      <c r="AF1681" s="287"/>
      <c r="AG1681" s="287"/>
      <c r="AH1681" s="287"/>
      <c r="AI1681" s="287"/>
      <c r="AJ1681" s="287"/>
      <c r="AK1681" s="287"/>
      <c r="AL1681" s="287"/>
      <c r="AM1681" s="287"/>
      <c r="AN1681" s="287"/>
      <c r="AO1681" s="287"/>
    </row>
    <row r="1682" spans="1:41" ht="15" customHeight="1" x14ac:dyDescent="0.35">
      <c r="A1682" s="394"/>
      <c r="B1682" s="405"/>
      <c r="C1682" s="158"/>
      <c r="D1682" s="124"/>
      <c r="E1682" s="91"/>
      <c r="F1682" s="287"/>
      <c r="G1682" s="287"/>
      <c r="H1682" s="287"/>
      <c r="I1682" s="287"/>
      <c r="J1682" s="287"/>
      <c r="K1682" s="287"/>
      <c r="L1682" s="287"/>
      <c r="M1682" s="287"/>
      <c r="N1682" s="287"/>
      <c r="O1682" s="287"/>
      <c r="P1682" s="287"/>
      <c r="Q1682" s="287"/>
      <c r="R1682" s="287"/>
      <c r="S1682" s="287"/>
      <c r="T1682" s="287"/>
      <c r="U1682" s="287"/>
      <c r="V1682" s="287"/>
      <c r="W1682" s="287"/>
      <c r="X1682" s="287"/>
      <c r="Y1682" s="287"/>
      <c r="Z1682" s="287"/>
      <c r="AA1682" s="287"/>
      <c r="AB1682" s="287"/>
      <c r="AC1682" s="287"/>
      <c r="AD1682" s="287"/>
      <c r="AE1682" s="287"/>
      <c r="AF1682" s="287"/>
      <c r="AG1682" s="287"/>
      <c r="AH1682" s="287"/>
      <c r="AI1682" s="287"/>
      <c r="AJ1682" s="287"/>
      <c r="AK1682" s="287"/>
      <c r="AL1682" s="287"/>
      <c r="AM1682" s="287"/>
      <c r="AN1682" s="287"/>
      <c r="AO1682" s="287"/>
    </row>
    <row r="1683" spans="1:41" ht="15" customHeight="1" x14ac:dyDescent="0.35">
      <c r="A1683" s="394"/>
      <c r="B1683" s="405"/>
      <c r="C1683" s="158"/>
      <c r="D1683" s="124"/>
      <c r="E1683" s="91"/>
      <c r="F1683" s="287"/>
      <c r="G1683" s="287"/>
      <c r="H1683" s="287"/>
      <c r="I1683" s="287"/>
      <c r="J1683" s="287"/>
      <c r="K1683" s="287"/>
      <c r="L1683" s="287"/>
      <c r="M1683" s="287"/>
      <c r="N1683" s="287"/>
      <c r="O1683" s="287"/>
      <c r="P1683" s="287"/>
      <c r="Q1683" s="287"/>
      <c r="R1683" s="287"/>
      <c r="S1683" s="287"/>
      <c r="T1683" s="287"/>
      <c r="U1683" s="287"/>
      <c r="V1683" s="287"/>
      <c r="W1683" s="287"/>
      <c r="X1683" s="287"/>
      <c r="Y1683" s="287"/>
      <c r="Z1683" s="287"/>
      <c r="AA1683" s="287"/>
      <c r="AB1683" s="287"/>
      <c r="AC1683" s="287"/>
      <c r="AD1683" s="287"/>
      <c r="AE1683" s="287"/>
      <c r="AF1683" s="287"/>
      <c r="AG1683" s="287"/>
      <c r="AH1683" s="287"/>
      <c r="AI1683" s="287"/>
      <c r="AJ1683" s="287"/>
      <c r="AK1683" s="287"/>
      <c r="AL1683" s="287"/>
      <c r="AM1683" s="287"/>
      <c r="AN1683" s="287"/>
      <c r="AO1683" s="287"/>
    </row>
    <row r="1684" spans="1:41" ht="15" customHeight="1" x14ac:dyDescent="0.35">
      <c r="A1684" s="394"/>
      <c r="B1684" s="405"/>
      <c r="C1684" s="158"/>
      <c r="D1684" s="124"/>
      <c r="E1684" s="91"/>
      <c r="F1684" s="287"/>
      <c r="G1684" s="287"/>
      <c r="H1684" s="287"/>
      <c r="I1684" s="287"/>
      <c r="J1684" s="287"/>
      <c r="K1684" s="287"/>
      <c r="L1684" s="287"/>
      <c r="M1684" s="287"/>
      <c r="N1684" s="287"/>
      <c r="O1684" s="287"/>
      <c r="P1684" s="287"/>
      <c r="Q1684" s="287"/>
      <c r="R1684" s="287"/>
      <c r="S1684" s="287"/>
      <c r="T1684" s="287"/>
      <c r="U1684" s="287"/>
      <c r="V1684" s="287"/>
      <c r="W1684" s="287"/>
      <c r="X1684" s="287"/>
      <c r="Y1684" s="287"/>
      <c r="Z1684" s="287"/>
      <c r="AA1684" s="287"/>
      <c r="AB1684" s="287"/>
      <c r="AC1684" s="287"/>
      <c r="AD1684" s="287"/>
      <c r="AE1684" s="287"/>
      <c r="AF1684" s="287"/>
      <c r="AG1684" s="287"/>
      <c r="AH1684" s="287"/>
      <c r="AI1684" s="287"/>
      <c r="AJ1684" s="287"/>
      <c r="AK1684" s="287"/>
      <c r="AL1684" s="287"/>
      <c r="AM1684" s="287"/>
      <c r="AN1684" s="287"/>
      <c r="AO1684" s="287"/>
    </row>
    <row r="1685" spans="1:41" ht="15" customHeight="1" x14ac:dyDescent="0.35">
      <c r="A1685" s="394"/>
      <c r="B1685" s="405"/>
      <c r="C1685" s="158"/>
      <c r="D1685" s="124"/>
      <c r="E1685" s="91"/>
      <c r="F1685" s="287"/>
      <c r="G1685" s="287"/>
      <c r="H1685" s="287"/>
      <c r="I1685" s="287"/>
      <c r="J1685" s="287"/>
      <c r="K1685" s="287"/>
      <c r="L1685" s="287"/>
      <c r="M1685" s="287"/>
      <c r="N1685" s="287"/>
      <c r="O1685" s="287"/>
      <c r="P1685" s="287"/>
      <c r="Q1685" s="287"/>
      <c r="R1685" s="287"/>
      <c r="S1685" s="287"/>
      <c r="T1685" s="287"/>
      <c r="U1685" s="287"/>
      <c r="V1685" s="287"/>
      <c r="W1685" s="287"/>
      <c r="X1685" s="287"/>
      <c r="Y1685" s="287"/>
      <c r="Z1685" s="287"/>
      <c r="AA1685" s="287"/>
      <c r="AB1685" s="287"/>
      <c r="AC1685" s="287"/>
      <c r="AD1685" s="287"/>
      <c r="AE1685" s="287"/>
      <c r="AF1685" s="287"/>
      <c r="AG1685" s="287"/>
      <c r="AH1685" s="287"/>
      <c r="AI1685" s="287"/>
      <c r="AJ1685" s="287"/>
      <c r="AK1685" s="287"/>
      <c r="AL1685" s="287"/>
      <c r="AM1685" s="287"/>
      <c r="AN1685" s="287"/>
      <c r="AO1685" s="287"/>
    </row>
    <row r="1686" spans="1:41" ht="15" customHeight="1" x14ac:dyDescent="0.35">
      <c r="A1686" s="394"/>
      <c r="B1686" s="405"/>
      <c r="C1686" s="158"/>
      <c r="D1686" s="124"/>
      <c r="E1686" s="91"/>
      <c r="F1686" s="287"/>
      <c r="G1686" s="287"/>
      <c r="H1686" s="287"/>
      <c r="I1686" s="287"/>
      <c r="J1686" s="287"/>
      <c r="K1686" s="287"/>
      <c r="L1686" s="287"/>
      <c r="M1686" s="287"/>
      <c r="N1686" s="287"/>
      <c r="O1686" s="287"/>
      <c r="P1686" s="287"/>
      <c r="Q1686" s="287"/>
      <c r="R1686" s="287"/>
      <c r="S1686" s="287"/>
      <c r="T1686" s="287"/>
      <c r="U1686" s="287"/>
      <c r="V1686" s="287"/>
      <c r="W1686" s="287"/>
      <c r="X1686" s="287"/>
      <c r="Y1686" s="287"/>
      <c r="Z1686" s="287"/>
      <c r="AA1686" s="287"/>
      <c r="AB1686" s="287"/>
      <c r="AC1686" s="287"/>
      <c r="AD1686" s="287"/>
      <c r="AE1686" s="287"/>
      <c r="AF1686" s="287"/>
      <c r="AG1686" s="287"/>
      <c r="AH1686" s="287"/>
      <c r="AI1686" s="287"/>
      <c r="AJ1686" s="287"/>
      <c r="AK1686" s="287"/>
      <c r="AL1686" s="287"/>
      <c r="AM1686" s="287"/>
      <c r="AN1686" s="287"/>
      <c r="AO1686" s="287"/>
    </row>
    <row r="1687" spans="1:41" ht="15" customHeight="1" x14ac:dyDescent="0.35">
      <c r="A1687" s="394"/>
      <c r="B1687" s="405"/>
      <c r="C1687" s="158"/>
      <c r="D1687" s="124"/>
      <c r="E1687" s="91"/>
      <c r="F1687" s="287"/>
      <c r="G1687" s="287"/>
      <c r="H1687" s="287"/>
      <c r="I1687" s="287"/>
      <c r="J1687" s="287"/>
      <c r="K1687" s="287"/>
      <c r="L1687" s="287"/>
      <c r="M1687" s="287"/>
      <c r="N1687" s="287"/>
      <c r="O1687" s="287"/>
      <c r="P1687" s="287"/>
      <c r="Q1687" s="287"/>
      <c r="R1687" s="287"/>
      <c r="S1687" s="287"/>
      <c r="T1687" s="287"/>
      <c r="U1687" s="287"/>
      <c r="V1687" s="287"/>
      <c r="W1687" s="287"/>
      <c r="X1687" s="287"/>
      <c r="Y1687" s="287"/>
      <c r="Z1687" s="287"/>
      <c r="AA1687" s="287"/>
      <c r="AB1687" s="287"/>
      <c r="AC1687" s="287"/>
      <c r="AD1687" s="287"/>
      <c r="AE1687" s="287"/>
      <c r="AF1687" s="287"/>
      <c r="AG1687" s="287"/>
      <c r="AH1687" s="287"/>
      <c r="AI1687" s="287"/>
      <c r="AJ1687" s="287"/>
      <c r="AK1687" s="287"/>
      <c r="AL1687" s="287"/>
      <c r="AM1687" s="287"/>
      <c r="AN1687" s="287"/>
      <c r="AO1687" s="287"/>
    </row>
    <row r="1688" spans="1:41" ht="15" customHeight="1" x14ac:dyDescent="0.35">
      <c r="A1688" s="394"/>
      <c r="B1688" s="405"/>
      <c r="C1688" s="158"/>
      <c r="D1688" s="124"/>
      <c r="E1688" s="91"/>
      <c r="F1688" s="287"/>
      <c r="G1688" s="287"/>
      <c r="H1688" s="287"/>
      <c r="I1688" s="287"/>
      <c r="J1688" s="287"/>
      <c r="K1688" s="287"/>
      <c r="L1688" s="287"/>
      <c r="M1688" s="287"/>
      <c r="N1688" s="287"/>
      <c r="O1688" s="287"/>
      <c r="P1688" s="287"/>
      <c r="Q1688" s="287"/>
      <c r="R1688" s="287"/>
      <c r="S1688" s="287"/>
      <c r="T1688" s="287"/>
      <c r="U1688" s="287"/>
      <c r="V1688" s="287"/>
      <c r="W1688" s="287"/>
      <c r="X1688" s="287"/>
      <c r="Y1688" s="287"/>
      <c r="Z1688" s="287"/>
      <c r="AA1688" s="287"/>
      <c r="AB1688" s="287"/>
      <c r="AC1688" s="287"/>
      <c r="AD1688" s="287"/>
      <c r="AE1688" s="287"/>
      <c r="AF1688" s="287"/>
      <c r="AG1688" s="287"/>
      <c r="AH1688" s="287"/>
      <c r="AI1688" s="287"/>
      <c r="AJ1688" s="287"/>
      <c r="AK1688" s="287"/>
      <c r="AL1688" s="287"/>
      <c r="AM1688" s="287"/>
      <c r="AN1688" s="287"/>
      <c r="AO1688" s="287"/>
    </row>
    <row r="1689" spans="1:41" ht="15" customHeight="1" x14ac:dyDescent="0.35">
      <c r="A1689" s="394"/>
      <c r="B1689" s="405"/>
      <c r="C1689" s="158"/>
      <c r="D1689" s="124"/>
      <c r="E1689" s="91"/>
      <c r="F1689" s="287"/>
      <c r="G1689" s="287"/>
      <c r="H1689" s="287"/>
      <c r="I1689" s="287"/>
      <c r="J1689" s="287"/>
      <c r="K1689" s="287"/>
      <c r="L1689" s="287"/>
      <c r="M1689" s="287"/>
      <c r="N1689" s="287"/>
      <c r="O1689" s="287"/>
      <c r="P1689" s="287"/>
      <c r="Q1689" s="287"/>
      <c r="R1689" s="287"/>
      <c r="S1689" s="287"/>
      <c r="T1689" s="287"/>
      <c r="U1689" s="287"/>
      <c r="V1689" s="287"/>
      <c r="W1689" s="287"/>
      <c r="X1689" s="287"/>
      <c r="Y1689" s="287"/>
      <c r="Z1689" s="287"/>
      <c r="AA1689" s="287"/>
      <c r="AB1689" s="287"/>
      <c r="AC1689" s="287"/>
      <c r="AD1689" s="287"/>
      <c r="AE1689" s="287"/>
      <c r="AF1689" s="287"/>
      <c r="AG1689" s="287"/>
      <c r="AH1689" s="287"/>
      <c r="AI1689" s="287"/>
      <c r="AJ1689" s="287"/>
      <c r="AK1689" s="287"/>
      <c r="AL1689" s="287"/>
      <c r="AM1689" s="287"/>
      <c r="AN1689" s="287"/>
      <c r="AO1689" s="287"/>
    </row>
    <row r="1690" spans="1:41" ht="15" customHeight="1" x14ac:dyDescent="0.35">
      <c r="A1690" s="394"/>
      <c r="B1690" s="405"/>
      <c r="C1690" s="158"/>
      <c r="D1690" s="124"/>
      <c r="E1690" s="91"/>
      <c r="F1690" s="287"/>
      <c r="G1690" s="287"/>
      <c r="H1690" s="287"/>
      <c r="I1690" s="287"/>
      <c r="J1690" s="287"/>
      <c r="K1690" s="287"/>
      <c r="L1690" s="287"/>
      <c r="M1690" s="287"/>
      <c r="N1690" s="287"/>
      <c r="O1690" s="287"/>
      <c r="P1690" s="287"/>
      <c r="Q1690" s="287"/>
      <c r="R1690" s="287"/>
      <c r="S1690" s="287"/>
      <c r="T1690" s="287"/>
      <c r="U1690" s="287"/>
      <c r="V1690" s="287"/>
      <c r="W1690" s="287"/>
      <c r="X1690" s="287"/>
      <c r="Y1690" s="287"/>
      <c r="Z1690" s="287"/>
      <c r="AA1690" s="287"/>
      <c r="AB1690" s="287"/>
      <c r="AC1690" s="287"/>
      <c r="AD1690" s="287"/>
      <c r="AE1690" s="287"/>
      <c r="AF1690" s="287"/>
      <c r="AG1690" s="287"/>
      <c r="AH1690" s="287"/>
      <c r="AI1690" s="287"/>
      <c r="AJ1690" s="287"/>
      <c r="AK1690" s="287"/>
      <c r="AL1690" s="287"/>
      <c r="AM1690" s="287"/>
      <c r="AN1690" s="287"/>
      <c r="AO1690" s="287"/>
    </row>
    <row r="1691" spans="1:41" ht="15" customHeight="1" x14ac:dyDescent="0.35">
      <c r="A1691" s="394"/>
      <c r="B1691" s="405"/>
      <c r="C1691" s="158"/>
      <c r="D1691" s="124"/>
      <c r="E1691" s="91"/>
      <c r="F1691" s="287"/>
      <c r="G1691" s="287"/>
      <c r="H1691" s="287"/>
      <c r="I1691" s="287"/>
      <c r="J1691" s="287"/>
      <c r="K1691" s="287"/>
      <c r="L1691" s="287"/>
      <c r="M1691" s="287"/>
      <c r="N1691" s="287"/>
      <c r="O1691" s="287"/>
      <c r="P1691" s="287"/>
      <c r="Q1691" s="287"/>
      <c r="R1691" s="287"/>
      <c r="S1691" s="287"/>
      <c r="T1691" s="287"/>
      <c r="U1691" s="287"/>
      <c r="V1691" s="287"/>
      <c r="W1691" s="287"/>
      <c r="X1691" s="287"/>
      <c r="Y1691" s="287"/>
      <c r="Z1691" s="287"/>
      <c r="AA1691" s="287"/>
      <c r="AB1691" s="287"/>
      <c r="AC1691" s="287"/>
      <c r="AD1691" s="287"/>
      <c r="AE1691" s="287"/>
      <c r="AF1691" s="287"/>
      <c r="AG1691" s="287"/>
      <c r="AH1691" s="287"/>
      <c r="AI1691" s="287"/>
      <c r="AJ1691" s="287"/>
      <c r="AK1691" s="287"/>
      <c r="AL1691" s="287"/>
      <c r="AM1691" s="287"/>
      <c r="AN1691" s="287"/>
      <c r="AO1691" s="287"/>
    </row>
    <row r="1692" spans="1:41" ht="15" customHeight="1" x14ac:dyDescent="0.35">
      <c r="A1692" s="394"/>
      <c r="B1692" s="405"/>
      <c r="C1692" s="158"/>
      <c r="D1692" s="124"/>
      <c r="E1692" s="91"/>
      <c r="F1692" s="287"/>
      <c r="G1692" s="287"/>
      <c r="H1692" s="287"/>
      <c r="I1692" s="287"/>
      <c r="J1692" s="287"/>
      <c r="K1692" s="287"/>
      <c r="L1692" s="287"/>
      <c r="M1692" s="287"/>
      <c r="N1692" s="287"/>
      <c r="O1692" s="287"/>
      <c r="P1692" s="287"/>
      <c r="Q1692" s="287"/>
      <c r="R1692" s="287"/>
      <c r="S1692" s="287"/>
      <c r="T1692" s="287"/>
      <c r="U1692" s="287"/>
      <c r="V1692" s="287"/>
      <c r="W1692" s="287"/>
      <c r="X1692" s="287"/>
      <c r="Y1692" s="287"/>
      <c r="Z1692" s="287"/>
      <c r="AA1692" s="287"/>
      <c r="AB1692" s="287"/>
      <c r="AC1692" s="287"/>
      <c r="AD1692" s="287"/>
      <c r="AE1692" s="287"/>
      <c r="AF1692" s="287"/>
      <c r="AG1692" s="287"/>
      <c r="AH1692" s="287"/>
      <c r="AI1692" s="287"/>
      <c r="AJ1692" s="287"/>
      <c r="AK1692" s="287"/>
      <c r="AL1692" s="287"/>
      <c r="AM1692" s="287"/>
      <c r="AN1692" s="287"/>
      <c r="AO1692" s="287"/>
    </row>
    <row r="1693" spans="1:41" ht="15" customHeight="1" x14ac:dyDescent="0.35">
      <c r="A1693" s="394"/>
      <c r="B1693" s="405"/>
      <c r="C1693" s="157"/>
      <c r="D1693" s="124"/>
      <c r="E1693" s="91"/>
      <c r="F1693" s="287"/>
      <c r="G1693" s="287"/>
      <c r="H1693" s="287"/>
      <c r="I1693" s="287"/>
      <c r="J1693" s="287"/>
      <c r="K1693" s="287"/>
      <c r="L1693" s="287"/>
      <c r="M1693" s="287"/>
      <c r="N1693" s="287"/>
      <c r="O1693" s="287"/>
      <c r="P1693" s="287"/>
      <c r="Q1693" s="287"/>
      <c r="R1693" s="287"/>
      <c r="S1693" s="287"/>
      <c r="T1693" s="287"/>
      <c r="U1693" s="287"/>
      <c r="V1693" s="287"/>
      <c r="W1693" s="287"/>
      <c r="X1693" s="287"/>
      <c r="Y1693" s="287"/>
      <c r="Z1693" s="287"/>
      <c r="AA1693" s="287"/>
      <c r="AB1693" s="287"/>
      <c r="AC1693" s="287"/>
      <c r="AD1693" s="287"/>
      <c r="AE1693" s="287"/>
      <c r="AF1693" s="287"/>
      <c r="AG1693" s="287"/>
      <c r="AH1693" s="287"/>
      <c r="AI1693" s="287"/>
      <c r="AJ1693" s="287"/>
      <c r="AK1693" s="287"/>
      <c r="AL1693" s="287"/>
      <c r="AM1693" s="287"/>
      <c r="AN1693" s="287"/>
      <c r="AO1693" s="287"/>
    </row>
    <row r="1694" spans="1:41" ht="15" customHeight="1" x14ac:dyDescent="0.35">
      <c r="A1694" s="394"/>
      <c r="B1694" s="401" t="s">
        <v>986</v>
      </c>
      <c r="C1694" s="159" t="s">
        <v>520</v>
      </c>
      <c r="D1694" s="120"/>
      <c r="E1694" s="68"/>
      <c r="F1694" s="288"/>
      <c r="G1694" s="288"/>
      <c r="H1694" s="288"/>
      <c r="I1694" s="288"/>
      <c r="J1694" s="288"/>
      <c r="K1694" s="288"/>
      <c r="L1694" s="288"/>
      <c r="M1694" s="288"/>
      <c r="N1694" s="288"/>
      <c r="O1694" s="288"/>
      <c r="P1694" s="288"/>
      <c r="Q1694" s="288"/>
      <c r="R1694" s="288"/>
      <c r="S1694" s="288"/>
      <c r="T1694" s="288"/>
      <c r="U1694" s="288"/>
      <c r="V1694" s="288"/>
      <c r="W1694" s="288"/>
      <c r="X1694" s="288"/>
      <c r="Y1694" s="288"/>
      <c r="Z1694" s="288"/>
      <c r="AA1694" s="288"/>
      <c r="AB1694" s="288"/>
      <c r="AC1694" s="288"/>
      <c r="AD1694" s="288"/>
      <c r="AE1694" s="288"/>
      <c r="AF1694" s="288"/>
      <c r="AG1694" s="288"/>
      <c r="AH1694" s="288"/>
      <c r="AI1694" s="288"/>
      <c r="AJ1694" s="288"/>
      <c r="AK1694" s="288"/>
      <c r="AL1694" s="288"/>
      <c r="AM1694" s="288"/>
      <c r="AN1694" s="288"/>
      <c r="AO1694" s="288"/>
    </row>
    <row r="1695" spans="1:41" ht="15" customHeight="1" x14ac:dyDescent="0.35">
      <c r="A1695" s="394"/>
      <c r="B1695" s="401"/>
      <c r="C1695" s="160" t="s">
        <v>981</v>
      </c>
      <c r="D1695" s="120"/>
      <c r="E1695" s="68"/>
      <c r="F1695" s="288"/>
      <c r="G1695" s="288"/>
      <c r="H1695" s="288"/>
      <c r="I1695" s="288"/>
      <c r="J1695" s="288"/>
      <c r="K1695" s="288"/>
      <c r="L1695" s="288"/>
      <c r="M1695" s="288"/>
      <c r="N1695" s="288"/>
      <c r="O1695" s="288"/>
      <c r="P1695" s="288"/>
      <c r="Q1695" s="288"/>
      <c r="R1695" s="288"/>
      <c r="S1695" s="288"/>
      <c r="T1695" s="288"/>
      <c r="U1695" s="288"/>
      <c r="V1695" s="288"/>
      <c r="W1695" s="288"/>
      <c r="X1695" s="288"/>
      <c r="Y1695" s="288"/>
      <c r="Z1695" s="288"/>
      <c r="AA1695" s="288"/>
      <c r="AB1695" s="288"/>
      <c r="AC1695" s="288"/>
      <c r="AD1695" s="288"/>
      <c r="AE1695" s="288"/>
      <c r="AF1695" s="288"/>
      <c r="AG1695" s="288"/>
      <c r="AH1695" s="288"/>
      <c r="AI1695" s="288"/>
      <c r="AJ1695" s="288"/>
      <c r="AK1695" s="288"/>
      <c r="AL1695" s="288"/>
      <c r="AM1695" s="288"/>
      <c r="AN1695" s="288"/>
      <c r="AO1695" s="288"/>
    </row>
    <row r="1696" spans="1:41" ht="15" customHeight="1" x14ac:dyDescent="0.35">
      <c r="A1696" s="394"/>
      <c r="B1696" s="401"/>
      <c r="C1696" s="160" t="s">
        <v>982</v>
      </c>
      <c r="D1696" s="120"/>
      <c r="E1696" s="68"/>
      <c r="F1696" s="288"/>
      <c r="G1696" s="288"/>
      <c r="H1696" s="288"/>
      <c r="I1696" s="288"/>
      <c r="J1696" s="288"/>
      <c r="K1696" s="288"/>
      <c r="L1696" s="288"/>
      <c r="M1696" s="288"/>
      <c r="N1696" s="288"/>
      <c r="O1696" s="288"/>
      <c r="P1696" s="288"/>
      <c r="Q1696" s="288"/>
      <c r="R1696" s="288"/>
      <c r="S1696" s="288"/>
      <c r="T1696" s="288"/>
      <c r="U1696" s="288"/>
      <c r="V1696" s="288"/>
      <c r="W1696" s="288"/>
      <c r="X1696" s="288"/>
      <c r="Y1696" s="288"/>
      <c r="Z1696" s="288"/>
      <c r="AA1696" s="288"/>
      <c r="AB1696" s="288"/>
      <c r="AC1696" s="288"/>
      <c r="AD1696" s="288"/>
      <c r="AE1696" s="288"/>
      <c r="AF1696" s="288"/>
      <c r="AG1696" s="288"/>
      <c r="AH1696" s="288"/>
      <c r="AI1696" s="288"/>
      <c r="AJ1696" s="288"/>
      <c r="AK1696" s="288"/>
      <c r="AL1696" s="288"/>
      <c r="AM1696" s="288"/>
      <c r="AN1696" s="288"/>
      <c r="AO1696" s="288"/>
    </row>
    <row r="1697" spans="1:41" ht="15" customHeight="1" x14ac:dyDescent="0.35">
      <c r="A1697" s="394"/>
      <c r="B1697" s="401"/>
      <c r="C1697" s="161" t="s">
        <v>983</v>
      </c>
      <c r="D1697" s="125"/>
      <c r="E1697" s="89"/>
      <c r="F1697" s="289"/>
      <c r="G1697" s="289"/>
      <c r="H1697" s="289"/>
      <c r="I1697" s="289"/>
      <c r="J1697" s="289"/>
      <c r="K1697" s="289"/>
      <c r="L1697" s="289"/>
      <c r="M1697" s="289"/>
      <c r="N1697" s="289"/>
      <c r="O1697" s="289"/>
      <c r="P1697" s="289"/>
      <c r="Q1697" s="289"/>
      <c r="R1697" s="289"/>
      <c r="S1697" s="289"/>
      <c r="T1697" s="289"/>
      <c r="U1697" s="289"/>
      <c r="V1697" s="289"/>
      <c r="W1697" s="289"/>
      <c r="X1697" s="289"/>
      <c r="Y1697" s="289"/>
      <c r="Z1697" s="289"/>
      <c r="AA1697" s="289"/>
      <c r="AB1697" s="289"/>
      <c r="AC1697" s="289"/>
      <c r="AD1697" s="289"/>
      <c r="AE1697" s="289"/>
      <c r="AF1697" s="289"/>
      <c r="AG1697" s="289"/>
      <c r="AH1697" s="289"/>
      <c r="AI1697" s="289"/>
      <c r="AJ1697" s="289"/>
      <c r="AK1697" s="289"/>
      <c r="AL1697" s="289"/>
      <c r="AM1697" s="289"/>
      <c r="AN1697" s="289"/>
      <c r="AO1697" s="289"/>
    </row>
    <row r="1698" spans="1:41" ht="15" customHeight="1" x14ac:dyDescent="0.35">
      <c r="A1698" s="394"/>
      <c r="B1698" s="401"/>
      <c r="C1698" s="162" t="s">
        <v>445</v>
      </c>
      <c r="D1698" s="120"/>
      <c r="E1698" s="68"/>
      <c r="F1698" s="288"/>
      <c r="G1698" s="288"/>
      <c r="H1698" s="288"/>
      <c r="I1698" s="288"/>
      <c r="J1698" s="288"/>
      <c r="K1698" s="288"/>
      <c r="L1698" s="288"/>
      <c r="M1698" s="288"/>
      <c r="N1698" s="288"/>
      <c r="O1698" s="288"/>
      <c r="P1698" s="288"/>
      <c r="Q1698" s="288"/>
      <c r="R1698" s="288"/>
      <c r="S1698" s="288"/>
      <c r="T1698" s="288"/>
      <c r="U1698" s="288"/>
      <c r="V1698" s="288"/>
      <c r="W1698" s="288"/>
      <c r="X1698" s="288"/>
      <c r="Y1698" s="288"/>
      <c r="Z1698" s="288"/>
      <c r="AA1698" s="288"/>
      <c r="AB1698" s="288"/>
      <c r="AC1698" s="288"/>
      <c r="AD1698" s="288"/>
      <c r="AE1698" s="288"/>
      <c r="AF1698" s="288"/>
      <c r="AG1698" s="288"/>
      <c r="AH1698" s="288"/>
      <c r="AI1698" s="288"/>
      <c r="AJ1698" s="288"/>
      <c r="AK1698" s="288"/>
      <c r="AL1698" s="288"/>
      <c r="AM1698" s="288"/>
      <c r="AN1698" s="288"/>
      <c r="AO1698" s="288"/>
    </row>
    <row r="1699" spans="1:41" ht="15" customHeight="1" x14ac:dyDescent="0.35">
      <c r="A1699" s="394"/>
      <c r="B1699" s="401"/>
      <c r="C1699" s="160" t="s">
        <v>981</v>
      </c>
      <c r="D1699" s="120"/>
      <c r="E1699" s="68"/>
      <c r="F1699" s="288"/>
      <c r="G1699" s="288"/>
      <c r="H1699" s="288"/>
      <c r="I1699" s="288"/>
      <c r="J1699" s="288"/>
      <c r="K1699" s="288"/>
      <c r="L1699" s="288"/>
      <c r="M1699" s="288"/>
      <c r="N1699" s="288"/>
      <c r="O1699" s="288"/>
      <c r="P1699" s="288"/>
      <c r="Q1699" s="288"/>
      <c r="R1699" s="288"/>
      <c r="S1699" s="288"/>
      <c r="T1699" s="288"/>
      <c r="U1699" s="288"/>
      <c r="V1699" s="288"/>
      <c r="W1699" s="288"/>
      <c r="X1699" s="288"/>
      <c r="Y1699" s="288"/>
      <c r="Z1699" s="288"/>
      <c r="AA1699" s="288"/>
      <c r="AB1699" s="288"/>
      <c r="AC1699" s="288"/>
      <c r="AD1699" s="288"/>
      <c r="AE1699" s="288"/>
      <c r="AF1699" s="288"/>
      <c r="AG1699" s="288"/>
      <c r="AH1699" s="288"/>
      <c r="AI1699" s="288"/>
      <c r="AJ1699" s="288"/>
      <c r="AK1699" s="288"/>
      <c r="AL1699" s="288"/>
      <c r="AM1699" s="288"/>
      <c r="AN1699" s="288"/>
      <c r="AO1699" s="288"/>
    </row>
    <row r="1700" spans="1:41" ht="15" customHeight="1" x14ac:dyDescent="0.35">
      <c r="A1700" s="394"/>
      <c r="B1700" s="401"/>
      <c r="C1700" s="160" t="s">
        <v>982</v>
      </c>
      <c r="D1700" s="120"/>
      <c r="E1700" s="68"/>
      <c r="F1700" s="288"/>
      <c r="G1700" s="288"/>
      <c r="H1700" s="288"/>
      <c r="I1700" s="288"/>
      <c r="J1700" s="288"/>
      <c r="K1700" s="288"/>
      <c r="L1700" s="288"/>
      <c r="M1700" s="288"/>
      <c r="N1700" s="288"/>
      <c r="O1700" s="288"/>
      <c r="P1700" s="288"/>
      <c r="Q1700" s="288"/>
      <c r="R1700" s="288"/>
      <c r="S1700" s="288"/>
      <c r="T1700" s="288"/>
      <c r="U1700" s="288"/>
      <c r="V1700" s="288"/>
      <c r="W1700" s="288"/>
      <c r="X1700" s="288"/>
      <c r="Y1700" s="288"/>
      <c r="Z1700" s="288"/>
      <c r="AA1700" s="288"/>
      <c r="AB1700" s="288"/>
      <c r="AC1700" s="288"/>
      <c r="AD1700" s="288"/>
      <c r="AE1700" s="288"/>
      <c r="AF1700" s="288"/>
      <c r="AG1700" s="288"/>
      <c r="AH1700" s="288"/>
      <c r="AI1700" s="288"/>
      <c r="AJ1700" s="288"/>
      <c r="AK1700" s="288"/>
      <c r="AL1700" s="288"/>
      <c r="AM1700" s="288"/>
      <c r="AN1700" s="288"/>
      <c r="AO1700" s="288"/>
    </row>
    <row r="1701" spans="1:41" ht="15" customHeight="1" x14ac:dyDescent="0.35">
      <c r="A1701" s="394"/>
      <c r="B1701" s="401"/>
      <c r="C1701" s="160" t="s">
        <v>983</v>
      </c>
      <c r="D1701" s="120"/>
      <c r="E1701" s="58"/>
      <c r="F1701" s="288"/>
      <c r="G1701" s="288"/>
      <c r="H1701" s="288"/>
      <c r="I1701" s="288"/>
      <c r="J1701" s="288"/>
      <c r="K1701" s="288"/>
      <c r="L1701" s="288"/>
      <c r="M1701" s="288"/>
      <c r="N1701" s="288"/>
      <c r="O1701" s="288"/>
      <c r="P1701" s="288"/>
      <c r="Q1701" s="288"/>
      <c r="R1701" s="288"/>
      <c r="S1701" s="288"/>
      <c r="T1701" s="288"/>
      <c r="U1701" s="288"/>
      <c r="V1701" s="288"/>
      <c r="W1701" s="288"/>
      <c r="X1701" s="288"/>
      <c r="Y1701" s="288"/>
      <c r="Z1701" s="288"/>
      <c r="AA1701" s="288"/>
      <c r="AB1701" s="288"/>
      <c r="AC1701" s="288"/>
      <c r="AD1701" s="288"/>
      <c r="AE1701" s="288"/>
      <c r="AF1701" s="288"/>
      <c r="AG1701" s="288"/>
      <c r="AH1701" s="288"/>
      <c r="AI1701" s="288"/>
      <c r="AJ1701" s="288"/>
      <c r="AK1701" s="288"/>
      <c r="AL1701" s="288"/>
      <c r="AM1701" s="288"/>
      <c r="AN1701" s="288"/>
      <c r="AO1701" s="288"/>
    </row>
    <row r="1702" spans="1:41" s="92" customFormat="1" ht="15" customHeight="1" x14ac:dyDescent="0.35">
      <c r="A1702" s="394"/>
      <c r="B1702" s="395" t="s">
        <v>987</v>
      </c>
      <c r="C1702" s="72" t="s">
        <v>737</v>
      </c>
      <c r="D1702" s="133"/>
      <c r="E1702" s="72" t="s">
        <v>666</v>
      </c>
      <c r="F1702" s="320">
        <f>+VLOOKUP($E1702,Consumption!$1:$1048576,MATCH(DATE(F$2,1,1),Consumption!$A$1:$LI$1),FALSE)</f>
        <v>1201805.2080000001</v>
      </c>
      <c r="G1702" s="320">
        <f>+VLOOKUP($E1702,Consumption!$1:$1048576,MATCH(DATE(G$2,1,1),Consumption!$A$1:$LI$1),FALSE)</f>
        <v>1221625.4169999999</v>
      </c>
      <c r="H1702" s="320">
        <f>+VLOOKUP($E1702,Consumption!$1:$1048576,MATCH(DATE(H$2,1,1),Consumption!$A$1:$LI$1),FALSE)</f>
        <v>1240600.8600000001</v>
      </c>
      <c r="I1702" s="320">
        <f>+VLOOKUP($E1702,Consumption!$1:$1048576,MATCH(DATE(I$2,1,1),Consumption!$A$1:$LI$1),FALSE)</f>
        <v>1259406.862</v>
      </c>
      <c r="J1702" s="320">
        <f>+VLOOKUP($E1702,Consumption!$1:$1048576,MATCH(DATE(J$2,1,1),Consumption!$A$1:$LI$1),FALSE)</f>
        <v>1286652.246</v>
      </c>
      <c r="K1702" s="320">
        <f>+VLOOKUP($E1702,Consumption!$1:$1048576,MATCH(DATE(K$2,1,1),Consumption!$A$1:$LI$1),FALSE)</f>
        <v>1327169.219</v>
      </c>
      <c r="L1702" s="320">
        <f>+VLOOKUP($E1702,Consumption!$1:$1048576,MATCH(DATE(L$2,1,1),Consumption!$A$1:$LI$1),FALSE)</f>
        <v>1361600.8049999999</v>
      </c>
      <c r="M1702" s="320">
        <f>+VLOOKUP($E1702,Consumption!$1:$1048576,MATCH(DATE(M$2,1,1),Consumption!$A$1:$LI$1),FALSE)</f>
        <v>1393929.318</v>
      </c>
      <c r="N1702" s="320">
        <f>+VLOOKUP($E1702,Consumption!$1:$1048576,MATCH(DATE(N$2,1,1),Consumption!$A$1:$LI$1),FALSE)</f>
        <v>1424274.227</v>
      </c>
      <c r="O1702" s="320">
        <f>+VLOOKUP($E1702,Consumption!$1:$1048576,MATCH(DATE(O$2,1,1),Consumption!$A$1:$LI$1),FALSE)</f>
        <v>1453197.341</v>
      </c>
      <c r="P1702" s="320">
        <f>+VLOOKUP($E1702,Consumption!$1:$1048576,MATCH(DATE(P$2,1,1),Consumption!$A$1:$LI$1),FALSE)</f>
        <v>1481843.85</v>
      </c>
      <c r="Q1702" s="320">
        <f>+VLOOKUP($E1702,Consumption!$1:$1048576,MATCH(DATE(Q$2,1,1),Consumption!$A$1:$LI$1),FALSE)</f>
        <v>1510881.4809999999</v>
      </c>
      <c r="R1702" s="320">
        <f>+VLOOKUP($E1702,Consumption!$1:$1048576,MATCH(DATE(R$2,1,1),Consumption!$A$1:$LI$1),FALSE)</f>
        <v>1541444.6370000001</v>
      </c>
      <c r="S1702" s="320">
        <f>+VLOOKUP($E1702,Consumption!$1:$1048576,MATCH(DATE(S$2,1,1),Consumption!$A$1:$LI$1),FALSE)</f>
        <v>1572760.456</v>
      </c>
      <c r="T1702" s="320">
        <f>+VLOOKUP($E1702,Consumption!$1:$1048576,MATCH(DATE(T$2,1,1),Consumption!$A$1:$LI$1),FALSE)</f>
        <v>1603854.5589999999</v>
      </c>
      <c r="U1702" s="320">
        <f>+VLOOKUP($E1702,Consumption!$1:$1048576,MATCH(DATE(U$2,1,1),Consumption!$A$1:$LI$1),FALSE)</f>
        <v>1634062.851</v>
      </c>
      <c r="V1702" s="320">
        <f>+VLOOKUP($E1702,Consumption!$1:$1048576,MATCH(DATE(V$2,1,1),Consumption!$A$1:$LI$1),FALSE)</f>
        <v>1662702.8089999999</v>
      </c>
      <c r="W1702" s="320">
        <f>+VLOOKUP($E1702,Consumption!$1:$1048576,MATCH(DATE(W$2,1,1),Consumption!$A$1:$LI$1),FALSE)</f>
        <v>1689738.7690000001</v>
      </c>
      <c r="X1702" s="320">
        <f>+VLOOKUP($E1702,Consumption!$1:$1048576,MATCH(DATE(X$2,1,1),Consumption!$A$1:$LI$1),FALSE)</f>
        <v>1715351.27</v>
      </c>
      <c r="Y1702" s="320">
        <f>+VLOOKUP($E1702,Consumption!$1:$1048576,MATCH(DATE(Y$2,1,1),Consumption!$A$1:$LI$1),FALSE)</f>
        <v>1739751.6259999999</v>
      </c>
      <c r="Z1702" s="320">
        <f>+VLOOKUP($E1702,Consumption!$1:$1048576,MATCH(DATE(Z$2,1,1),Consumption!$A$1:$LI$1),FALSE)</f>
        <v>1762556.443</v>
      </c>
      <c r="AA1702" s="320">
        <f>+VLOOKUP($E1702,Consumption!$1:$1048576,MATCH(DATE(AA$2,1,1),Consumption!$A$1:$LI$1),FALSE)</f>
        <v>1784750.6869999999</v>
      </c>
      <c r="AB1702" s="320">
        <f>+VLOOKUP($E1702,Consumption!$1:$1048576,MATCH(DATE(AB$2,1,1),Consumption!$A$1:$LI$1),FALSE)</f>
        <v>1806279.648</v>
      </c>
      <c r="AC1702" s="320">
        <f>+VLOOKUP($E1702,Consumption!$1:$1048576,MATCH(DATE(AC$2,1,1),Consumption!$A$1:$LI$1),FALSE)</f>
        <v>1827043.82</v>
      </c>
      <c r="AD1702" s="320">
        <f>+VLOOKUP($E1702,Consumption!$1:$1048576,MATCH(DATE(AD$2,1,1),Consumption!$A$1:$LI$1),FALSE)</f>
        <v>1846994.5079999999</v>
      </c>
      <c r="AE1702" s="320">
        <f>+VLOOKUP($E1702,Consumption!$1:$1048576,MATCH(DATE(AE$2,1,1),Consumption!$A$1:$LI$1),FALSE)</f>
        <v>1864759.8</v>
      </c>
      <c r="AF1702" s="320">
        <f>+VLOOKUP($E1702,Consumption!$1:$1048576,MATCH(DATE(AF$2,1,1),Consumption!$A$1:$LI$1),FALSE)</f>
        <v>1884011.0789999999</v>
      </c>
      <c r="AG1702" s="320">
        <f>+VLOOKUP($E1702,Consumption!$1:$1048576,MATCH(DATE(AG$2,1,1),Consumption!$A$1:$LI$1),FALSE)</f>
        <v>1905066.22</v>
      </c>
      <c r="AH1702" s="320">
        <f>+VLOOKUP($E1702,Consumption!$1:$1048576,MATCH(DATE(AH$2,1,1),Consumption!$A$1:$LI$1),FALSE)</f>
        <v>1927796.5430000001</v>
      </c>
      <c r="AI1702" s="320">
        <f>+VLOOKUP($E1702,Consumption!$1:$1048576,MATCH(DATE(AI$2,1,1),Consumption!$A$1:$LI$1),FALSE)</f>
        <v>1952051.1950000001</v>
      </c>
      <c r="AJ1702" s="320">
        <f>+VLOOKUP($E1702,Consumption!$1:$1048576,MATCH(DATE(AJ$2,1,1),Consumption!$A$1:$LI$1),FALSE)</f>
        <v>1977669.4639999999</v>
      </c>
      <c r="AK1702" s="320">
        <f>+VLOOKUP($E1702,Consumption!$1:$1048576,MATCH(DATE(AK$2,1,1),Consumption!$A$1:$LI$1),FALSE)</f>
        <v>2004519.5970000001</v>
      </c>
      <c r="AL1702" s="320">
        <f>+VLOOKUP($E1702,Consumption!$1:$1048576,MATCH(DATE(AL$2,1,1),Consumption!$A$1:$LI$1),FALSE)</f>
        <v>2032481.3859999999</v>
      </c>
      <c r="AM1702" s="320">
        <f>+VLOOKUP($E1702,Consumption!$1:$1048576,MATCH(DATE(AM$2,1,1),Consumption!$A$1:$LI$1),FALSE)</f>
        <v>2061366.493</v>
      </c>
      <c r="AN1702" s="320">
        <f>+VLOOKUP($E1702,Consumption!$1:$1048576,MATCH(DATE(AN$2,1,1),Consumption!$A$1:$LI$1),FALSE)</f>
        <v>2091013.67</v>
      </c>
      <c r="AO1702" s="320">
        <f>+VLOOKUP($E1702,Consumption!$1:$1048576,MATCH(DATE(AO$2,1,1),Consumption!$A$1:$LI$1),FALSE)</f>
        <v>2121303.7799999998</v>
      </c>
    </row>
    <row r="1703" spans="1:41" s="282" customFormat="1" ht="15" customHeight="1" x14ac:dyDescent="0.35">
      <c r="A1703" s="394"/>
      <c r="B1703" s="395"/>
      <c r="C1703" s="69" t="s">
        <v>590</v>
      </c>
      <c r="D1703" s="73"/>
      <c r="E1703" s="69" t="s">
        <v>667</v>
      </c>
      <c r="F1703" s="321">
        <f>+VLOOKUP($E1703,Consumption!$1:$1048576,MATCH(DATE(F$2,1,1),Consumption!$A$1:$LI$1),FALSE)</f>
        <v>31612.355680000001</v>
      </c>
      <c r="G1703" s="321">
        <f>+VLOOKUP($E1703,Consumption!$1:$1048576,MATCH(DATE(G$2,1,1),Consumption!$A$1:$LI$1),FALSE)</f>
        <v>32057.045849999999</v>
      </c>
      <c r="H1703" s="321">
        <f>+VLOOKUP($E1703,Consumption!$1:$1048576,MATCH(DATE(H$2,1,1),Consumption!$A$1:$LI$1),FALSE)</f>
        <v>32528.658230000001</v>
      </c>
      <c r="I1703" s="321">
        <f>+VLOOKUP($E1703,Consumption!$1:$1048576,MATCH(DATE(I$2,1,1),Consumption!$A$1:$LI$1),FALSE)</f>
        <v>33034.292730000001</v>
      </c>
      <c r="J1703" s="321">
        <f>+VLOOKUP($E1703,Consumption!$1:$1048576,MATCH(DATE(J$2,1,1),Consumption!$A$1:$LI$1),FALSE)</f>
        <v>33719.874689999997</v>
      </c>
      <c r="K1703" s="321">
        <f>+VLOOKUP($E1703,Consumption!$1:$1048576,MATCH(DATE(K$2,1,1),Consumption!$A$1:$LI$1),FALSE)</f>
        <v>34728.529990000003</v>
      </c>
      <c r="L1703" s="321">
        <f>+VLOOKUP($E1703,Consumption!$1:$1048576,MATCH(DATE(L$2,1,1),Consumption!$A$1:$LI$1),FALSE)</f>
        <v>35735.7255</v>
      </c>
      <c r="M1703" s="321">
        <f>+VLOOKUP($E1703,Consumption!$1:$1048576,MATCH(DATE(M$2,1,1),Consumption!$A$1:$LI$1),FALSE)</f>
        <v>36708.790869999997</v>
      </c>
      <c r="N1703" s="321">
        <f>+VLOOKUP($E1703,Consumption!$1:$1048576,MATCH(DATE(N$2,1,1),Consumption!$A$1:$LI$1),FALSE)</f>
        <v>37617.337619999998</v>
      </c>
      <c r="O1703" s="321">
        <f>+VLOOKUP($E1703,Consumption!$1:$1048576,MATCH(DATE(O$2,1,1),Consumption!$A$1:$LI$1),FALSE)</f>
        <v>38459.142140000004</v>
      </c>
      <c r="P1703" s="321">
        <f>+VLOOKUP($E1703,Consumption!$1:$1048576,MATCH(DATE(P$2,1,1),Consumption!$A$1:$LI$1),FALSE)</f>
        <v>39255.084900000002</v>
      </c>
      <c r="Q1703" s="321">
        <f>+VLOOKUP($E1703,Consumption!$1:$1048576,MATCH(DATE(Q$2,1,1),Consumption!$A$1:$LI$1),FALSE)</f>
        <v>40022.372199999998</v>
      </c>
      <c r="R1703" s="321">
        <f>+VLOOKUP($E1703,Consumption!$1:$1048576,MATCH(DATE(R$2,1,1),Consumption!$A$1:$LI$1),FALSE)</f>
        <v>40845.574110000001</v>
      </c>
      <c r="S1703" s="321">
        <f>+VLOOKUP($E1703,Consumption!$1:$1048576,MATCH(DATE(S$2,1,1),Consumption!$A$1:$LI$1),FALSE)</f>
        <v>41723.885060000001</v>
      </c>
      <c r="T1703" s="321">
        <f>+VLOOKUP($E1703,Consumption!$1:$1048576,MATCH(DATE(T$2,1,1),Consumption!$A$1:$LI$1),FALSE)</f>
        <v>42628.579469999997</v>
      </c>
      <c r="U1703" s="321">
        <f>+VLOOKUP($E1703,Consumption!$1:$1048576,MATCH(DATE(U$2,1,1),Consumption!$A$1:$LI$1),FALSE)</f>
        <v>43531.329319999997</v>
      </c>
      <c r="V1703" s="321">
        <f>+VLOOKUP($E1703,Consumption!$1:$1048576,MATCH(DATE(V$2,1,1),Consumption!$A$1:$LI$1),FALSE)</f>
        <v>44403.416060000003</v>
      </c>
      <c r="W1703" s="321">
        <f>+VLOOKUP($E1703,Consumption!$1:$1048576,MATCH(DATE(W$2,1,1),Consumption!$A$1:$LI$1),FALSE)</f>
        <v>45229.832439999998</v>
      </c>
      <c r="X1703" s="321">
        <f>+VLOOKUP($E1703,Consumption!$1:$1048576,MATCH(DATE(X$2,1,1),Consumption!$A$1:$LI$1),FALSE)</f>
        <v>46007.771789999999</v>
      </c>
      <c r="Y1703" s="321">
        <f>+VLOOKUP($E1703,Consumption!$1:$1048576,MATCH(DATE(Y$2,1,1),Consumption!$A$1:$LI$1),FALSE)</f>
        <v>46741.832139999999</v>
      </c>
      <c r="Z1703" s="321">
        <f>+VLOOKUP($E1703,Consumption!$1:$1048576,MATCH(DATE(Z$2,1,1),Consumption!$A$1:$LI$1),FALSE)</f>
        <v>47425.64</v>
      </c>
      <c r="AA1703" s="321">
        <f>+VLOOKUP($E1703,Consumption!$1:$1048576,MATCH(DATE(AA$2,1,1),Consumption!$A$1:$LI$1),FALSE)</f>
        <v>48084.4709</v>
      </c>
      <c r="AB1703" s="321">
        <f>+VLOOKUP($E1703,Consumption!$1:$1048576,MATCH(DATE(AB$2,1,1),Consumption!$A$1:$LI$1),FALSE)</f>
        <v>48723.902309999998</v>
      </c>
      <c r="AC1703" s="321">
        <f>+VLOOKUP($E1703,Consumption!$1:$1048576,MATCH(DATE(AC$2,1,1),Consumption!$A$1:$LI$1),FALSE)</f>
        <v>49342.291279999998</v>
      </c>
      <c r="AD1703" s="321">
        <f>+VLOOKUP($E1703,Consumption!$1:$1048576,MATCH(DATE(AD$2,1,1),Consumption!$A$1:$LI$1),FALSE)</f>
        <v>49936.670160000001</v>
      </c>
      <c r="AE1703" s="321">
        <f>+VLOOKUP($E1703,Consumption!$1:$1048576,MATCH(DATE(AE$2,1,1),Consumption!$A$1:$LI$1),FALSE)</f>
        <v>50470.83771</v>
      </c>
      <c r="AF1703" s="321">
        <f>+VLOOKUP($E1703,Consumption!$1:$1048576,MATCH(DATE(AF$2,1,1),Consumption!$A$1:$LI$1),FALSE)</f>
        <v>51039.233939999998</v>
      </c>
      <c r="AG1703" s="321">
        <f>+VLOOKUP($E1703,Consumption!$1:$1048576,MATCH(DATE(AG$2,1,1),Consumption!$A$1:$LI$1),FALSE)</f>
        <v>51657.843860000001</v>
      </c>
      <c r="AH1703" s="321">
        <f>+VLOOKUP($E1703,Consumption!$1:$1048576,MATCH(DATE(AH$2,1,1),Consumption!$A$1:$LI$1),FALSE)</f>
        <v>52326.074789999999</v>
      </c>
      <c r="AI1703" s="321">
        <f>+VLOOKUP($E1703,Consumption!$1:$1048576,MATCH(DATE(AI$2,1,1),Consumption!$A$1:$LI$1),FALSE)</f>
        <v>53040.585630000001</v>
      </c>
      <c r="AJ1703" s="321">
        <f>+VLOOKUP($E1703,Consumption!$1:$1048576,MATCH(DATE(AJ$2,1,1),Consumption!$A$1:$LI$1),FALSE)</f>
        <v>53796.93576</v>
      </c>
      <c r="AK1703" s="321">
        <f>+VLOOKUP($E1703,Consumption!$1:$1048576,MATCH(DATE(AK$2,1,1),Consumption!$A$1:$LI$1),FALSE)</f>
        <v>54591.370640000001</v>
      </c>
      <c r="AL1703" s="321">
        <f>+VLOOKUP($E1703,Consumption!$1:$1048576,MATCH(DATE(AL$2,1,1),Consumption!$A$1:$LI$1),FALSE)</f>
        <v>55421.976949999997</v>
      </c>
      <c r="AM1703" s="321">
        <f>+VLOOKUP($E1703,Consumption!$1:$1048576,MATCH(DATE(AM$2,1,1),Consumption!$A$1:$LI$1),FALSE)</f>
        <v>56283.503510000002</v>
      </c>
      <c r="AN1703" s="321">
        <f>+VLOOKUP($E1703,Consumption!$1:$1048576,MATCH(DATE(AN$2,1,1),Consumption!$A$1:$LI$1),FALSE)</f>
        <v>57170.648699999998</v>
      </c>
      <c r="AO1703" s="321">
        <f>+VLOOKUP($E1703,Consumption!$1:$1048576,MATCH(DATE(AO$2,1,1),Consumption!$A$1:$LI$1),FALSE)</f>
        <v>58079.071830000001</v>
      </c>
    </row>
    <row r="1704" spans="1:41" s="282" customFormat="1" ht="15" customHeight="1" x14ac:dyDescent="0.35">
      <c r="A1704" s="394"/>
      <c r="B1704" s="395"/>
      <c r="C1704" s="69" t="s">
        <v>591</v>
      </c>
      <c r="D1704" s="73"/>
      <c r="E1704" s="69" t="s">
        <v>668</v>
      </c>
      <c r="F1704" s="321" t="e">
        <f>+VLOOKUP($E1704,Consumption!$1:$1048576,MATCH(DATE(F$2,1,1),Consumption!$A$1:$LI$1),FALSE)</f>
        <v>#N/A</v>
      </c>
      <c r="G1704" s="321" t="e">
        <f>+VLOOKUP($E1704,Consumption!$1:$1048576,MATCH(DATE(G$2,1,1),Consumption!$A$1:$LI$1),FALSE)</f>
        <v>#N/A</v>
      </c>
      <c r="H1704" s="321" t="e">
        <f>+VLOOKUP($E1704,Consumption!$1:$1048576,MATCH(DATE(H$2,1,1),Consumption!$A$1:$LI$1),FALSE)</f>
        <v>#N/A</v>
      </c>
      <c r="I1704" s="321" t="e">
        <f>+VLOOKUP($E1704,Consumption!$1:$1048576,MATCH(DATE(I$2,1,1),Consumption!$A$1:$LI$1),FALSE)</f>
        <v>#N/A</v>
      </c>
      <c r="J1704" s="321" t="e">
        <f>+VLOOKUP($E1704,Consumption!$1:$1048576,MATCH(DATE(J$2,1,1),Consumption!$A$1:$LI$1),FALSE)</f>
        <v>#N/A</v>
      </c>
      <c r="K1704" s="321" t="e">
        <f>+VLOOKUP($E1704,Consumption!$1:$1048576,MATCH(DATE(K$2,1,1),Consumption!$A$1:$LI$1),FALSE)</f>
        <v>#N/A</v>
      </c>
      <c r="L1704" s="321" t="e">
        <f>+VLOOKUP($E1704,Consumption!$1:$1048576,MATCH(DATE(L$2,1,1),Consumption!$A$1:$LI$1),FALSE)</f>
        <v>#N/A</v>
      </c>
      <c r="M1704" s="321" t="e">
        <f>+VLOOKUP($E1704,Consumption!$1:$1048576,MATCH(DATE(M$2,1,1),Consumption!$A$1:$LI$1),FALSE)</f>
        <v>#N/A</v>
      </c>
      <c r="N1704" s="321" t="e">
        <f>+VLOOKUP($E1704,Consumption!$1:$1048576,MATCH(DATE(N$2,1,1),Consumption!$A$1:$LI$1),FALSE)</f>
        <v>#N/A</v>
      </c>
      <c r="O1704" s="321" t="e">
        <f>+VLOOKUP($E1704,Consumption!$1:$1048576,MATCH(DATE(O$2,1,1),Consumption!$A$1:$LI$1),FALSE)</f>
        <v>#N/A</v>
      </c>
      <c r="P1704" s="321" t="e">
        <f>+VLOOKUP($E1704,Consumption!$1:$1048576,MATCH(DATE(P$2,1,1),Consumption!$A$1:$LI$1),FALSE)</f>
        <v>#N/A</v>
      </c>
      <c r="Q1704" s="321" t="e">
        <f>+VLOOKUP($E1704,Consumption!$1:$1048576,MATCH(DATE(Q$2,1,1),Consumption!$A$1:$LI$1),FALSE)</f>
        <v>#N/A</v>
      </c>
      <c r="R1704" s="321" t="e">
        <f>+VLOOKUP($E1704,Consumption!$1:$1048576,MATCH(DATE(R$2,1,1),Consumption!$A$1:$LI$1),FALSE)</f>
        <v>#N/A</v>
      </c>
      <c r="S1704" s="321" t="e">
        <f>+VLOOKUP($E1704,Consumption!$1:$1048576,MATCH(DATE(S$2,1,1),Consumption!$A$1:$LI$1),FALSE)</f>
        <v>#N/A</v>
      </c>
      <c r="T1704" s="321" t="e">
        <f>+VLOOKUP($E1704,Consumption!$1:$1048576,MATCH(DATE(T$2,1,1),Consumption!$A$1:$LI$1),FALSE)</f>
        <v>#N/A</v>
      </c>
      <c r="U1704" s="321" t="e">
        <f>+VLOOKUP($E1704,Consumption!$1:$1048576,MATCH(DATE(U$2,1,1),Consumption!$A$1:$LI$1),FALSE)</f>
        <v>#N/A</v>
      </c>
      <c r="V1704" s="321" t="e">
        <f>+VLOOKUP($E1704,Consumption!$1:$1048576,MATCH(DATE(V$2,1,1),Consumption!$A$1:$LI$1),FALSE)</f>
        <v>#N/A</v>
      </c>
      <c r="W1704" s="321" t="e">
        <f>+VLOOKUP($E1704,Consumption!$1:$1048576,MATCH(DATE(W$2,1,1),Consumption!$A$1:$LI$1),FALSE)</f>
        <v>#N/A</v>
      </c>
      <c r="X1704" s="321" t="e">
        <f>+VLOOKUP($E1704,Consumption!$1:$1048576,MATCH(DATE(X$2,1,1),Consumption!$A$1:$LI$1),FALSE)</f>
        <v>#N/A</v>
      </c>
      <c r="Y1704" s="321" t="e">
        <f>+VLOOKUP($E1704,Consumption!$1:$1048576,MATCH(DATE(Y$2,1,1),Consumption!$A$1:$LI$1),FALSE)</f>
        <v>#N/A</v>
      </c>
      <c r="Z1704" s="321" t="e">
        <f>+VLOOKUP($E1704,Consumption!$1:$1048576,MATCH(DATE(Z$2,1,1),Consumption!$A$1:$LI$1),FALSE)</f>
        <v>#N/A</v>
      </c>
      <c r="AA1704" s="321" t="e">
        <f>+VLOOKUP($E1704,Consumption!$1:$1048576,MATCH(DATE(AA$2,1,1),Consumption!$A$1:$LI$1),FALSE)</f>
        <v>#N/A</v>
      </c>
      <c r="AB1704" s="321" t="e">
        <f>+VLOOKUP($E1704,Consumption!$1:$1048576,MATCH(DATE(AB$2,1,1),Consumption!$A$1:$LI$1),FALSE)</f>
        <v>#N/A</v>
      </c>
      <c r="AC1704" s="321" t="e">
        <f>+VLOOKUP($E1704,Consumption!$1:$1048576,MATCH(DATE(AC$2,1,1),Consumption!$A$1:$LI$1),FALSE)</f>
        <v>#N/A</v>
      </c>
      <c r="AD1704" s="321" t="e">
        <f>+VLOOKUP($E1704,Consumption!$1:$1048576,MATCH(DATE(AD$2,1,1),Consumption!$A$1:$LI$1),FALSE)</f>
        <v>#N/A</v>
      </c>
      <c r="AE1704" s="321" t="e">
        <f>+VLOOKUP($E1704,Consumption!$1:$1048576,MATCH(DATE(AE$2,1,1),Consumption!$A$1:$LI$1),FALSE)</f>
        <v>#N/A</v>
      </c>
      <c r="AF1704" s="321" t="e">
        <f>+VLOOKUP($E1704,Consumption!$1:$1048576,MATCH(DATE(AF$2,1,1),Consumption!$A$1:$LI$1),FALSE)</f>
        <v>#N/A</v>
      </c>
      <c r="AG1704" s="321" t="e">
        <f>+VLOOKUP($E1704,Consumption!$1:$1048576,MATCH(DATE(AG$2,1,1),Consumption!$A$1:$LI$1),FALSE)</f>
        <v>#N/A</v>
      </c>
      <c r="AH1704" s="321" t="e">
        <f>+VLOOKUP($E1704,Consumption!$1:$1048576,MATCH(DATE(AH$2,1,1),Consumption!$A$1:$LI$1),FALSE)</f>
        <v>#N/A</v>
      </c>
      <c r="AI1704" s="321" t="e">
        <f>+VLOOKUP($E1704,Consumption!$1:$1048576,MATCH(DATE(AI$2,1,1),Consumption!$A$1:$LI$1),FALSE)</f>
        <v>#N/A</v>
      </c>
      <c r="AJ1704" s="321" t="e">
        <f>+VLOOKUP($E1704,Consumption!$1:$1048576,MATCH(DATE(AJ$2,1,1),Consumption!$A$1:$LI$1),FALSE)</f>
        <v>#N/A</v>
      </c>
      <c r="AK1704" s="321" t="e">
        <f>+VLOOKUP($E1704,Consumption!$1:$1048576,MATCH(DATE(AK$2,1,1),Consumption!$A$1:$LI$1),FALSE)</f>
        <v>#N/A</v>
      </c>
      <c r="AL1704" s="321" t="e">
        <f>+VLOOKUP($E1704,Consumption!$1:$1048576,MATCH(DATE(AL$2,1,1),Consumption!$A$1:$LI$1),FALSE)</f>
        <v>#N/A</v>
      </c>
      <c r="AM1704" s="321" t="e">
        <f>+VLOOKUP($E1704,Consumption!$1:$1048576,MATCH(DATE(AM$2,1,1),Consumption!$A$1:$LI$1),FALSE)</f>
        <v>#N/A</v>
      </c>
      <c r="AN1704" s="321" t="e">
        <f>+VLOOKUP($E1704,Consumption!$1:$1048576,MATCH(DATE(AN$2,1,1),Consumption!$A$1:$LI$1),FALSE)</f>
        <v>#N/A</v>
      </c>
      <c r="AO1704" s="321" t="e">
        <f>+VLOOKUP($E1704,Consumption!$1:$1048576,MATCH(DATE(AO$2,1,1),Consumption!$A$1:$LI$1),FALSE)</f>
        <v>#N/A</v>
      </c>
    </row>
    <row r="1705" spans="1:41" s="282" customFormat="1" ht="15" customHeight="1" x14ac:dyDescent="0.35">
      <c r="A1705" s="394"/>
      <c r="B1705" s="395"/>
      <c r="C1705" s="69" t="s">
        <v>592</v>
      </c>
      <c r="D1705" s="73"/>
      <c r="E1705" s="69" t="s">
        <v>669</v>
      </c>
      <c r="F1705" s="321">
        <f>+VLOOKUP($E1705,Consumption!$1:$1048576,MATCH(DATE(F$2,1,1),Consumption!$A$1:$LI$1),FALSE)</f>
        <v>174989.85430000001</v>
      </c>
      <c r="G1705" s="321">
        <f>+VLOOKUP($E1705,Consumption!$1:$1048576,MATCH(DATE(G$2,1,1),Consumption!$A$1:$LI$1),FALSE)</f>
        <v>177374.30900000001</v>
      </c>
      <c r="H1705" s="321">
        <f>+VLOOKUP($E1705,Consumption!$1:$1048576,MATCH(DATE(H$2,1,1),Consumption!$A$1:$LI$1),FALSE)</f>
        <v>179965.48130000001</v>
      </c>
      <c r="I1705" s="321">
        <f>+VLOOKUP($E1705,Consumption!$1:$1048576,MATCH(DATE(I$2,1,1),Consumption!$A$1:$LI$1),FALSE)</f>
        <v>182918.82819999999</v>
      </c>
      <c r="J1705" s="321">
        <f>+VLOOKUP($E1705,Consumption!$1:$1048576,MATCH(DATE(J$2,1,1),Consumption!$A$1:$LI$1),FALSE)</f>
        <v>186790.23550000001</v>
      </c>
      <c r="K1705" s="321">
        <f>+VLOOKUP($E1705,Consumption!$1:$1048576,MATCH(DATE(K$2,1,1),Consumption!$A$1:$LI$1),FALSE)</f>
        <v>192141.2395</v>
      </c>
      <c r="L1705" s="321">
        <f>+VLOOKUP($E1705,Consumption!$1:$1048576,MATCH(DATE(L$2,1,1),Consumption!$A$1:$LI$1),FALSE)</f>
        <v>197517.07740000001</v>
      </c>
      <c r="M1705" s="321">
        <f>+VLOOKUP($E1705,Consumption!$1:$1048576,MATCH(DATE(M$2,1,1),Consumption!$A$1:$LI$1),FALSE)</f>
        <v>202822.76459999999</v>
      </c>
      <c r="N1705" s="321">
        <f>+VLOOKUP($E1705,Consumption!$1:$1048576,MATCH(DATE(N$2,1,1),Consumption!$A$1:$LI$1),FALSE)</f>
        <v>207920.005</v>
      </c>
      <c r="O1705" s="321">
        <f>+VLOOKUP($E1705,Consumption!$1:$1048576,MATCH(DATE(O$2,1,1),Consumption!$A$1:$LI$1),FALSE)</f>
        <v>212810.29389999999</v>
      </c>
      <c r="P1705" s="321">
        <f>+VLOOKUP($E1705,Consumption!$1:$1048576,MATCH(DATE(P$2,1,1),Consumption!$A$1:$LI$1),FALSE)</f>
        <v>217629.166</v>
      </c>
      <c r="Q1705" s="321">
        <f>+VLOOKUP($E1705,Consumption!$1:$1048576,MATCH(DATE(Q$2,1,1),Consumption!$A$1:$LI$1),FALSE)</f>
        <v>222145.82180000001</v>
      </c>
      <c r="R1705" s="321">
        <f>+VLOOKUP($E1705,Consumption!$1:$1048576,MATCH(DATE(R$2,1,1),Consumption!$A$1:$LI$1),FALSE)</f>
        <v>226783.93849999999</v>
      </c>
      <c r="S1705" s="321">
        <f>+VLOOKUP($E1705,Consumption!$1:$1048576,MATCH(DATE(S$2,1,1),Consumption!$A$1:$LI$1),FALSE)</f>
        <v>231588.0258</v>
      </c>
      <c r="T1705" s="321">
        <f>+VLOOKUP($E1705,Consumption!$1:$1048576,MATCH(DATE(T$2,1,1),Consumption!$A$1:$LI$1),FALSE)</f>
        <v>236463.2285</v>
      </c>
      <c r="U1705" s="321">
        <f>+VLOOKUP($E1705,Consumption!$1:$1048576,MATCH(DATE(U$2,1,1),Consumption!$A$1:$LI$1),FALSE)</f>
        <v>241304.592</v>
      </c>
      <c r="V1705" s="321">
        <f>+VLOOKUP($E1705,Consumption!$1:$1048576,MATCH(DATE(V$2,1,1),Consumption!$A$1:$LI$1),FALSE)</f>
        <v>246014.6219</v>
      </c>
      <c r="W1705" s="321">
        <f>+VLOOKUP($E1705,Consumption!$1:$1048576,MATCH(DATE(W$2,1,1),Consumption!$A$1:$LI$1),FALSE)</f>
        <v>250528.9118</v>
      </c>
      <c r="X1705" s="321">
        <f>+VLOOKUP($E1705,Consumption!$1:$1048576,MATCH(DATE(X$2,1,1),Consumption!$A$1:$LI$1),FALSE)</f>
        <v>254827.99890000001</v>
      </c>
      <c r="Y1705" s="321">
        <f>+VLOOKUP($E1705,Consumption!$1:$1048576,MATCH(DATE(Y$2,1,1),Consumption!$A$1:$LI$1),FALSE)</f>
        <v>258907.8204</v>
      </c>
      <c r="Z1705" s="321">
        <f>+VLOOKUP($E1705,Consumption!$1:$1048576,MATCH(DATE(Z$2,1,1),Consumption!$A$1:$LI$1),FALSE)</f>
        <v>262725.09749999997</v>
      </c>
      <c r="AA1705" s="321">
        <f>+VLOOKUP($E1705,Consumption!$1:$1048576,MATCH(DATE(AA$2,1,1),Consumption!$A$1:$LI$1),FALSE)</f>
        <v>266383.37819999998</v>
      </c>
      <c r="AB1705" s="321">
        <f>+VLOOKUP($E1705,Consumption!$1:$1048576,MATCH(DATE(AB$2,1,1),Consumption!$A$1:$LI$1),FALSE)</f>
        <v>269915.47739999997</v>
      </c>
      <c r="AC1705" s="321">
        <f>+VLOOKUP($E1705,Consumption!$1:$1048576,MATCH(DATE(AC$2,1,1),Consumption!$A$1:$LI$1),FALSE)</f>
        <v>273322.07</v>
      </c>
      <c r="AD1705" s="321">
        <f>+VLOOKUP($E1705,Consumption!$1:$1048576,MATCH(DATE(AD$2,1,1),Consumption!$A$1:$LI$1),FALSE)</f>
        <v>276594.77429999999</v>
      </c>
      <c r="AE1705" s="321">
        <f>+VLOOKUP($E1705,Consumption!$1:$1048576,MATCH(DATE(AE$2,1,1),Consumption!$A$1:$LI$1),FALSE)</f>
        <v>279534.21029999998</v>
      </c>
      <c r="AF1705" s="321">
        <f>+VLOOKUP($E1705,Consumption!$1:$1048576,MATCH(DATE(AF$2,1,1),Consumption!$A$1:$LI$1),FALSE)</f>
        <v>282636.82179999998</v>
      </c>
      <c r="AG1705" s="321">
        <f>+VLOOKUP($E1705,Consumption!$1:$1048576,MATCH(DATE(AG$2,1,1),Consumption!$A$1:$LI$1),FALSE)</f>
        <v>285987.74359999999</v>
      </c>
      <c r="AH1705" s="321">
        <f>+VLOOKUP($E1705,Consumption!$1:$1048576,MATCH(DATE(AH$2,1,1),Consumption!$A$1:$LI$1),FALSE)</f>
        <v>289585.67180000001</v>
      </c>
      <c r="AI1705" s="321">
        <f>+VLOOKUP($E1705,Consumption!$1:$1048576,MATCH(DATE(AI$2,1,1),Consumption!$A$1:$LI$1),FALSE)</f>
        <v>293411.83470000001</v>
      </c>
      <c r="AJ1705" s="321">
        <f>+VLOOKUP($E1705,Consumption!$1:$1048576,MATCH(DATE(AJ$2,1,1),Consumption!$A$1:$LI$1),FALSE)</f>
        <v>297441.21169999999</v>
      </c>
      <c r="AK1705" s="321">
        <f>+VLOOKUP($E1705,Consumption!$1:$1048576,MATCH(DATE(AK$2,1,1),Consumption!$A$1:$LI$1),FALSE)</f>
        <v>301644.32150000002</v>
      </c>
      <c r="AL1705" s="321">
        <f>+VLOOKUP($E1705,Consumption!$1:$1048576,MATCH(DATE(AL$2,1,1),Consumption!$A$1:$LI$1),FALSE)</f>
        <v>306014.42709999997</v>
      </c>
      <c r="AM1705" s="321">
        <f>+VLOOKUP($E1705,Consumption!$1:$1048576,MATCH(DATE(AM$2,1,1),Consumption!$A$1:$LI$1),FALSE)</f>
        <v>310529.9118</v>
      </c>
      <c r="AN1705" s="321">
        <f>+VLOOKUP($E1705,Consumption!$1:$1048576,MATCH(DATE(AN$2,1,1),Consumption!$A$1:$LI$1),FALSE)</f>
        <v>315169.14079999999</v>
      </c>
      <c r="AO1705" s="321">
        <f>+VLOOKUP($E1705,Consumption!$1:$1048576,MATCH(DATE(AO$2,1,1),Consumption!$A$1:$LI$1),FALSE)</f>
        <v>319915.08649999998</v>
      </c>
    </row>
    <row r="1706" spans="1:41" s="282" customFormat="1" ht="15" customHeight="1" x14ac:dyDescent="0.35">
      <c r="A1706" s="394"/>
      <c r="B1706" s="395"/>
      <c r="C1706" s="69" t="s">
        <v>593</v>
      </c>
      <c r="D1706" s="73"/>
      <c r="E1706" s="69" t="s">
        <v>670</v>
      </c>
      <c r="F1706" s="321">
        <f>+VLOOKUP($E1706,Consumption!$1:$1048576,MATCH(DATE(F$2,1,1),Consumption!$A$1:$LI$1),FALSE)</f>
        <v>62147.831400000003</v>
      </c>
      <c r="G1706" s="321">
        <f>+VLOOKUP($E1706,Consumption!$1:$1048576,MATCH(DATE(G$2,1,1),Consumption!$A$1:$LI$1),FALSE)</f>
        <v>67312.09431</v>
      </c>
      <c r="H1706" s="321">
        <f>+VLOOKUP($E1706,Consumption!$1:$1048576,MATCH(DATE(H$2,1,1),Consumption!$A$1:$LI$1),FALSE)</f>
        <v>71048.648209999999</v>
      </c>
      <c r="I1706" s="321">
        <f>+VLOOKUP($E1706,Consumption!$1:$1048576,MATCH(DATE(I$2,1,1),Consumption!$A$1:$LI$1),FALSE)</f>
        <v>72611.329199999993</v>
      </c>
      <c r="J1706" s="321">
        <f>+VLOOKUP($E1706,Consumption!$1:$1048576,MATCH(DATE(J$2,1,1),Consumption!$A$1:$LI$1),FALSE)</f>
        <v>76613.156919999994</v>
      </c>
      <c r="K1706" s="321">
        <f>+VLOOKUP($E1706,Consumption!$1:$1048576,MATCH(DATE(K$2,1,1),Consumption!$A$1:$LI$1),FALSE)</f>
        <v>84533.984540000005</v>
      </c>
      <c r="L1706" s="321">
        <f>+VLOOKUP($E1706,Consumption!$1:$1048576,MATCH(DATE(L$2,1,1),Consumption!$A$1:$LI$1),FALSE)</f>
        <v>86946.967919999996</v>
      </c>
      <c r="M1706" s="321">
        <f>+VLOOKUP($E1706,Consumption!$1:$1048576,MATCH(DATE(M$2,1,1),Consumption!$A$1:$LI$1),FALSE)</f>
        <v>87733.845589999997</v>
      </c>
      <c r="N1706" s="321">
        <f>+VLOOKUP($E1706,Consumption!$1:$1048576,MATCH(DATE(N$2,1,1),Consumption!$A$1:$LI$1),FALSE)</f>
        <v>87664.163270000005</v>
      </c>
      <c r="O1706" s="321">
        <f>+VLOOKUP($E1706,Consumption!$1:$1048576,MATCH(DATE(O$2,1,1),Consumption!$A$1:$LI$1),FALSE)</f>
        <v>87067.895560000004</v>
      </c>
      <c r="P1706" s="321">
        <f>+VLOOKUP($E1706,Consumption!$1:$1048576,MATCH(DATE(P$2,1,1),Consumption!$A$1:$LI$1),FALSE)</f>
        <v>86038.410350000006</v>
      </c>
      <c r="Q1706" s="321">
        <f>+VLOOKUP($E1706,Consumption!$1:$1048576,MATCH(DATE(Q$2,1,1),Consumption!$A$1:$LI$1),FALSE)</f>
        <v>86923.530929999994</v>
      </c>
      <c r="R1706" s="321">
        <f>+VLOOKUP($E1706,Consumption!$1:$1048576,MATCH(DATE(R$2,1,1),Consumption!$A$1:$LI$1),FALSE)</f>
        <v>88584.886270000003</v>
      </c>
      <c r="S1706" s="321">
        <f>+VLOOKUP($E1706,Consumption!$1:$1048576,MATCH(DATE(S$2,1,1),Consumption!$A$1:$LI$1),FALSE)</f>
        <v>90212.459239999996</v>
      </c>
      <c r="T1706" s="321">
        <f>+VLOOKUP($E1706,Consumption!$1:$1048576,MATCH(DATE(T$2,1,1),Consumption!$A$1:$LI$1),FALSE)</f>
        <v>91498.371889999995</v>
      </c>
      <c r="U1706" s="321">
        <f>+VLOOKUP($E1706,Consumption!$1:$1048576,MATCH(DATE(U$2,1,1),Consumption!$A$1:$LI$1),FALSE)</f>
        <v>92393.783930000005</v>
      </c>
      <c r="V1706" s="321">
        <f>+VLOOKUP($E1706,Consumption!$1:$1048576,MATCH(DATE(V$2,1,1),Consumption!$A$1:$LI$1),FALSE)</f>
        <v>92725.658530000001</v>
      </c>
      <c r="W1706" s="321">
        <f>+VLOOKUP($E1706,Consumption!$1:$1048576,MATCH(DATE(W$2,1,1),Consumption!$A$1:$LI$1),FALSE)</f>
        <v>92736.131519999995</v>
      </c>
      <c r="X1706" s="321">
        <f>+VLOOKUP($E1706,Consumption!$1:$1048576,MATCH(DATE(X$2,1,1),Consumption!$A$1:$LI$1),FALSE)</f>
        <v>92619.355580000003</v>
      </c>
      <c r="Y1706" s="321">
        <f>+VLOOKUP($E1706,Consumption!$1:$1048576,MATCH(DATE(Y$2,1,1),Consumption!$A$1:$LI$1),FALSE)</f>
        <v>92542.465750000003</v>
      </c>
      <c r="Z1706" s="321">
        <f>+VLOOKUP($E1706,Consumption!$1:$1048576,MATCH(DATE(Z$2,1,1),Consumption!$A$1:$LI$1),FALSE)</f>
        <v>92397.172959999996</v>
      </c>
      <c r="AA1706" s="321">
        <f>+VLOOKUP($E1706,Consumption!$1:$1048576,MATCH(DATE(AA$2,1,1),Consumption!$A$1:$LI$1),FALSE)</f>
        <v>92538.659799999994</v>
      </c>
      <c r="AB1706" s="321">
        <f>+VLOOKUP($E1706,Consumption!$1:$1048576,MATCH(DATE(AB$2,1,1),Consumption!$A$1:$LI$1),FALSE)</f>
        <v>92740.556289999993</v>
      </c>
      <c r="AC1706" s="321">
        <f>+VLOOKUP($E1706,Consumption!$1:$1048576,MATCH(DATE(AC$2,1,1),Consumption!$A$1:$LI$1),FALSE)</f>
        <v>92911.591360000006</v>
      </c>
      <c r="AD1706" s="321">
        <f>+VLOOKUP($E1706,Consumption!$1:$1048576,MATCH(DATE(AD$2,1,1),Consumption!$A$1:$LI$1),FALSE)</f>
        <v>93045.404750000002</v>
      </c>
      <c r="AE1706" s="321">
        <f>+VLOOKUP($E1706,Consumption!$1:$1048576,MATCH(DATE(AE$2,1,1),Consumption!$A$1:$LI$1),FALSE)</f>
        <v>93032.649359999996</v>
      </c>
      <c r="AF1706" s="321">
        <f>+VLOOKUP($E1706,Consumption!$1:$1048576,MATCH(DATE(AF$2,1,1),Consumption!$A$1:$LI$1),FALSE)</f>
        <v>93466.483819999994</v>
      </c>
      <c r="AG1706" s="321">
        <f>+VLOOKUP($E1706,Consumption!$1:$1048576,MATCH(DATE(AG$2,1,1),Consumption!$A$1:$LI$1),FALSE)</f>
        <v>94171.155740000002</v>
      </c>
      <c r="AH1706" s="321">
        <f>+VLOOKUP($E1706,Consumption!$1:$1048576,MATCH(DATE(AH$2,1,1),Consumption!$A$1:$LI$1),FALSE)</f>
        <v>95018.05906</v>
      </c>
      <c r="AI1706" s="321">
        <f>+VLOOKUP($E1706,Consumption!$1:$1048576,MATCH(DATE(AI$2,1,1),Consumption!$A$1:$LI$1),FALSE)</f>
        <v>95948.771529999998</v>
      </c>
      <c r="AJ1706" s="321">
        <f>+VLOOKUP($E1706,Consumption!$1:$1048576,MATCH(DATE(AJ$2,1,1),Consumption!$A$1:$LI$1),FALSE)</f>
        <v>96930.483229999998</v>
      </c>
      <c r="AK1706" s="321">
        <f>+VLOOKUP($E1706,Consumption!$1:$1048576,MATCH(DATE(AK$2,1,1),Consumption!$A$1:$LI$1),FALSE)</f>
        <v>98005.88033</v>
      </c>
      <c r="AL1706" s="321">
        <f>+VLOOKUP($E1706,Consumption!$1:$1048576,MATCH(DATE(AL$2,1,1),Consumption!$A$1:$LI$1),FALSE)</f>
        <v>99092.432939999999</v>
      </c>
      <c r="AM1706" s="321">
        <f>+VLOOKUP($E1706,Consumption!$1:$1048576,MATCH(DATE(AM$2,1,1),Consumption!$A$1:$LI$1),FALSE)</f>
        <v>100134.7435</v>
      </c>
      <c r="AN1706" s="321">
        <f>+VLOOKUP($E1706,Consumption!$1:$1048576,MATCH(DATE(AN$2,1,1),Consumption!$A$1:$LI$1),FALSE)</f>
        <v>101104.76949999999</v>
      </c>
      <c r="AO1706" s="321">
        <f>+VLOOKUP($E1706,Consumption!$1:$1048576,MATCH(DATE(AO$2,1,1),Consumption!$A$1:$LI$1),FALSE)</f>
        <v>101988.6259</v>
      </c>
    </row>
    <row r="1707" spans="1:41" s="282" customFormat="1" ht="15" customHeight="1" x14ac:dyDescent="0.35">
      <c r="A1707" s="394"/>
      <c r="B1707" s="395"/>
      <c r="C1707" s="69" t="s">
        <v>594</v>
      </c>
      <c r="D1707" s="73"/>
      <c r="E1707" s="69" t="s">
        <v>671</v>
      </c>
      <c r="F1707" s="321">
        <f>+VLOOKUP($E1707,Consumption!$1:$1048576,MATCH(DATE(F$2,1,1),Consumption!$A$1:$LI$1),FALSE)</f>
        <v>3475.6972219999998</v>
      </c>
      <c r="G1707" s="321">
        <f>+VLOOKUP($E1707,Consumption!$1:$1048576,MATCH(DATE(G$2,1,1),Consumption!$A$1:$LI$1),FALSE)</f>
        <v>3514.8243809999999</v>
      </c>
      <c r="H1707" s="321">
        <f>+VLOOKUP($E1707,Consumption!$1:$1048576,MATCH(DATE(H$2,1,1),Consumption!$A$1:$LI$1),FALSE)</f>
        <v>3556.650474</v>
      </c>
      <c r="I1707" s="321">
        <f>+VLOOKUP($E1707,Consumption!$1:$1048576,MATCH(DATE(I$2,1,1),Consumption!$A$1:$LI$1),FALSE)</f>
        <v>3606.4681289999999</v>
      </c>
      <c r="J1707" s="321">
        <f>+VLOOKUP($E1707,Consumption!$1:$1048576,MATCH(DATE(J$2,1,1),Consumption!$A$1:$LI$1),FALSE)</f>
        <v>3680.4601859999998</v>
      </c>
      <c r="K1707" s="321">
        <f>+VLOOKUP($E1707,Consumption!$1:$1048576,MATCH(DATE(K$2,1,1),Consumption!$A$1:$LI$1),FALSE)</f>
        <v>3788.386215</v>
      </c>
      <c r="L1707" s="321">
        <f>+VLOOKUP($E1707,Consumption!$1:$1048576,MATCH(DATE(L$2,1,1),Consumption!$A$1:$LI$1),FALSE)</f>
        <v>3898.195119</v>
      </c>
      <c r="M1707" s="321">
        <f>+VLOOKUP($E1707,Consumption!$1:$1048576,MATCH(DATE(M$2,1,1),Consumption!$A$1:$LI$1),FALSE)</f>
        <v>4000.556384</v>
      </c>
      <c r="N1707" s="321">
        <f>+VLOOKUP($E1707,Consumption!$1:$1048576,MATCH(DATE(N$2,1,1),Consumption!$A$1:$LI$1),FALSE)</f>
        <v>4089.8461400000001</v>
      </c>
      <c r="O1707" s="321">
        <f>+VLOOKUP($E1707,Consumption!$1:$1048576,MATCH(DATE(O$2,1,1),Consumption!$A$1:$LI$1),FALSE)</f>
        <v>4164.5107550000002</v>
      </c>
      <c r="P1707" s="321">
        <f>+VLOOKUP($E1707,Consumption!$1:$1048576,MATCH(DATE(P$2,1,1),Consumption!$A$1:$LI$1),FALSE)</f>
        <v>4225.5913419999997</v>
      </c>
      <c r="Q1707" s="321">
        <f>+VLOOKUP($E1707,Consumption!$1:$1048576,MATCH(DATE(Q$2,1,1),Consumption!$A$1:$LI$1),FALSE)</f>
        <v>4289.66687</v>
      </c>
      <c r="R1707" s="321">
        <f>+VLOOKUP($E1707,Consumption!$1:$1048576,MATCH(DATE(R$2,1,1),Consumption!$A$1:$LI$1),FALSE)</f>
        <v>4367.5451050000001</v>
      </c>
      <c r="S1707" s="321">
        <f>+VLOOKUP($E1707,Consumption!$1:$1048576,MATCH(DATE(S$2,1,1),Consumption!$A$1:$LI$1),FALSE)</f>
        <v>4456.8683410000003</v>
      </c>
      <c r="T1707" s="321">
        <f>+VLOOKUP($E1707,Consumption!$1:$1048576,MATCH(DATE(T$2,1,1),Consumption!$A$1:$LI$1),FALSE)</f>
        <v>4551.9049839999998</v>
      </c>
      <c r="U1707" s="321">
        <f>+VLOOKUP($E1707,Consumption!$1:$1048576,MATCH(DATE(U$2,1,1),Consumption!$A$1:$LI$1),FALSE)</f>
        <v>4647.6493090000004</v>
      </c>
      <c r="V1707" s="321">
        <f>+VLOOKUP($E1707,Consumption!$1:$1048576,MATCH(DATE(V$2,1,1),Consumption!$A$1:$LI$1),FALSE)</f>
        <v>4739.0582089999998</v>
      </c>
      <c r="W1707" s="321">
        <f>+VLOOKUP($E1707,Consumption!$1:$1048576,MATCH(DATE(W$2,1,1),Consumption!$A$1:$LI$1),FALSE)</f>
        <v>4824.0387490000003</v>
      </c>
      <c r="X1707" s="321">
        <f>+VLOOKUP($E1707,Consumption!$1:$1048576,MATCH(DATE(X$2,1,1),Consumption!$A$1:$LI$1),FALSE)</f>
        <v>4902.223986</v>
      </c>
      <c r="Y1707" s="321">
        <f>+VLOOKUP($E1707,Consumption!$1:$1048576,MATCH(DATE(Y$2,1,1),Consumption!$A$1:$LI$1),FALSE)</f>
        <v>4973.7212040000004</v>
      </c>
      <c r="Z1707" s="321">
        <f>+VLOOKUP($E1707,Consumption!$1:$1048576,MATCH(DATE(Z$2,1,1),Consumption!$A$1:$LI$1),FALSE)</f>
        <v>5037.8599389999999</v>
      </c>
      <c r="AA1707" s="321">
        <f>+VLOOKUP($E1707,Consumption!$1:$1048576,MATCH(DATE(AA$2,1,1),Consumption!$A$1:$LI$1),FALSE)</f>
        <v>5099.0119009999999</v>
      </c>
      <c r="AB1707" s="321">
        <f>+VLOOKUP($E1707,Consumption!$1:$1048576,MATCH(DATE(AB$2,1,1),Consumption!$A$1:$LI$1),FALSE)</f>
        <v>5157.7156949999999</v>
      </c>
      <c r="AC1707" s="321">
        <f>+VLOOKUP($E1707,Consumption!$1:$1048576,MATCH(DATE(AC$2,1,1),Consumption!$A$1:$LI$1),FALSE)</f>
        <v>5213.273623</v>
      </c>
      <c r="AD1707" s="321">
        <f>+VLOOKUP($E1707,Consumption!$1:$1048576,MATCH(DATE(AD$2,1,1),Consumption!$A$1:$LI$1),FALSE)</f>
        <v>5264.8450110000003</v>
      </c>
      <c r="AE1707" s="321">
        <f>+VLOOKUP($E1707,Consumption!$1:$1048576,MATCH(DATE(AE$2,1,1),Consumption!$A$1:$LI$1),FALSE)</f>
        <v>5308.2324509999999</v>
      </c>
      <c r="AF1707" s="321">
        <f>+VLOOKUP($E1707,Consumption!$1:$1048576,MATCH(DATE(AF$2,1,1),Consumption!$A$1:$LI$1),FALSE)</f>
        <v>5354.3874660000001</v>
      </c>
      <c r="AG1707" s="321">
        <f>+VLOOKUP($E1707,Consumption!$1:$1048576,MATCH(DATE(AG$2,1,1),Consumption!$A$1:$LI$1),FALSE)</f>
        <v>5404.876139</v>
      </c>
      <c r="AH1707" s="321">
        <f>+VLOOKUP($E1707,Consumption!$1:$1048576,MATCH(DATE(AH$2,1,1),Consumption!$A$1:$LI$1),FALSE)</f>
        <v>5459.3135389999998</v>
      </c>
      <c r="AI1707" s="321">
        <f>+VLOOKUP($E1707,Consumption!$1:$1048576,MATCH(DATE(AI$2,1,1),Consumption!$A$1:$LI$1),FALSE)</f>
        <v>5517.1098679999996</v>
      </c>
      <c r="AJ1707" s="321">
        <f>+VLOOKUP($E1707,Consumption!$1:$1048576,MATCH(DATE(AJ$2,1,1),Consumption!$A$1:$LI$1),FALSE)</f>
        <v>5577.7091600000003</v>
      </c>
      <c r="AK1707" s="321">
        <f>+VLOOKUP($E1707,Consumption!$1:$1048576,MATCH(DATE(AK$2,1,1),Consumption!$A$1:$LI$1),FALSE)</f>
        <v>5641.7623350000003</v>
      </c>
      <c r="AL1707" s="321">
        <f>+VLOOKUP($E1707,Consumption!$1:$1048576,MATCH(DATE(AL$2,1,1),Consumption!$A$1:$LI$1),FALSE)</f>
        <v>5709.2001799999998</v>
      </c>
      <c r="AM1707" s="321">
        <f>+VLOOKUP($E1707,Consumption!$1:$1048576,MATCH(DATE(AM$2,1,1),Consumption!$A$1:$LI$1),FALSE)</f>
        <v>5779.4294330000002</v>
      </c>
      <c r="AN1707" s="321">
        <f>+VLOOKUP($E1707,Consumption!$1:$1048576,MATCH(DATE(AN$2,1,1),Consumption!$A$1:$LI$1),FALSE)</f>
        <v>5851.9038229999996</v>
      </c>
      <c r="AO1707" s="321">
        <f>+VLOOKUP($E1707,Consumption!$1:$1048576,MATCH(DATE(AO$2,1,1),Consumption!$A$1:$LI$1),FALSE)</f>
        <v>5926.2595510000001</v>
      </c>
    </row>
    <row r="1708" spans="1:41" s="282" customFormat="1" ht="15" customHeight="1" x14ac:dyDescent="0.35">
      <c r="A1708" s="394"/>
      <c r="B1708" s="395"/>
      <c r="C1708" s="69" t="s">
        <v>595</v>
      </c>
      <c r="D1708" s="73"/>
      <c r="E1708" s="69" t="s">
        <v>672</v>
      </c>
      <c r="F1708" s="321">
        <f>+VLOOKUP($E1708,Consumption!$1:$1048576,MATCH(DATE(F$2,1,1),Consumption!$A$1:$LI$1),FALSE)</f>
        <v>5285.0892940000003</v>
      </c>
      <c r="G1708" s="321">
        <f>+VLOOKUP($E1708,Consumption!$1:$1048576,MATCH(DATE(G$2,1,1),Consumption!$A$1:$LI$1),FALSE)</f>
        <v>5358.842181</v>
      </c>
      <c r="H1708" s="321">
        <f>+VLOOKUP($E1708,Consumption!$1:$1048576,MATCH(DATE(H$2,1,1),Consumption!$A$1:$LI$1),FALSE)</f>
        <v>5440.3601589999998</v>
      </c>
      <c r="I1708" s="321">
        <f>+VLOOKUP($E1708,Consumption!$1:$1048576,MATCH(DATE(I$2,1,1),Consumption!$A$1:$LI$1),FALSE)</f>
        <v>5536.043936</v>
      </c>
      <c r="J1708" s="321">
        <f>+VLOOKUP($E1708,Consumption!$1:$1048576,MATCH(DATE(J$2,1,1),Consumption!$A$1:$LI$1),FALSE)</f>
        <v>5663.6296659999998</v>
      </c>
      <c r="K1708" s="321">
        <f>+VLOOKUP($E1708,Consumption!$1:$1048576,MATCH(DATE(K$2,1,1),Consumption!$A$1:$LI$1),FALSE)</f>
        <v>5835.4385009999996</v>
      </c>
      <c r="L1708" s="321">
        <f>+VLOOKUP($E1708,Consumption!$1:$1048576,MATCH(DATE(L$2,1,1),Consumption!$A$1:$LI$1),FALSE)</f>
        <v>6007.235111</v>
      </c>
      <c r="M1708" s="321">
        <f>+VLOOKUP($E1708,Consumption!$1:$1048576,MATCH(DATE(M$2,1,1),Consumption!$A$1:$LI$1),FALSE)</f>
        <v>6175.7320589999999</v>
      </c>
      <c r="N1708" s="321">
        <f>+VLOOKUP($E1708,Consumption!$1:$1048576,MATCH(DATE(N$2,1,1),Consumption!$A$1:$LI$1),FALSE)</f>
        <v>6337.2467660000002</v>
      </c>
      <c r="O1708" s="321">
        <f>+VLOOKUP($E1708,Consumption!$1:$1048576,MATCH(DATE(O$2,1,1),Consumption!$A$1:$LI$1),FALSE)</f>
        <v>6492.5735420000001</v>
      </c>
      <c r="P1708" s="321">
        <f>+VLOOKUP($E1708,Consumption!$1:$1048576,MATCH(DATE(P$2,1,1),Consumption!$A$1:$LI$1),FALSE)</f>
        <v>6646.7652889999999</v>
      </c>
      <c r="Q1708" s="321">
        <f>+VLOOKUP($E1708,Consumption!$1:$1048576,MATCH(DATE(Q$2,1,1),Consumption!$A$1:$LI$1),FALSE)</f>
        <v>6796.2935639999996</v>
      </c>
      <c r="R1708" s="321">
        <f>+VLOOKUP($E1708,Consumption!$1:$1048576,MATCH(DATE(R$2,1,1),Consumption!$A$1:$LI$1),FALSE)</f>
        <v>6953.1513009999999</v>
      </c>
      <c r="S1708" s="321">
        <f>+VLOOKUP($E1708,Consumption!$1:$1048576,MATCH(DATE(S$2,1,1),Consumption!$A$1:$LI$1),FALSE)</f>
        <v>7116.8073729999996</v>
      </c>
      <c r="T1708" s="321">
        <f>+VLOOKUP($E1708,Consumption!$1:$1048576,MATCH(DATE(T$2,1,1),Consumption!$A$1:$LI$1),FALSE)</f>
        <v>7282.6965410000003</v>
      </c>
      <c r="U1708" s="321">
        <f>+VLOOKUP($E1708,Consumption!$1:$1048576,MATCH(DATE(U$2,1,1),Consumption!$A$1:$LI$1),FALSE)</f>
        <v>7446.5044630000002</v>
      </c>
      <c r="V1708" s="321">
        <f>+VLOOKUP($E1708,Consumption!$1:$1048576,MATCH(DATE(V$2,1,1),Consumption!$A$1:$LI$1),FALSE)</f>
        <v>7604.7889830000004</v>
      </c>
      <c r="W1708" s="321">
        <f>+VLOOKUP($E1708,Consumption!$1:$1048576,MATCH(DATE(W$2,1,1),Consumption!$A$1:$LI$1),FALSE)</f>
        <v>7755.6218529999996</v>
      </c>
      <c r="X1708" s="321">
        <f>+VLOOKUP($E1708,Consumption!$1:$1048576,MATCH(DATE(X$2,1,1),Consumption!$A$1:$LI$1),FALSE)</f>
        <v>7898.4056430000001</v>
      </c>
      <c r="Y1708" s="321">
        <f>+VLOOKUP($E1708,Consumption!$1:$1048576,MATCH(DATE(Y$2,1,1),Consumption!$A$1:$LI$1),FALSE)</f>
        <v>8032.6859430000004</v>
      </c>
      <c r="Z1708" s="321">
        <f>+VLOOKUP($E1708,Consumption!$1:$1048576,MATCH(DATE(Z$2,1,1),Consumption!$A$1:$LI$1),FALSE)</f>
        <v>8156.8879770000003</v>
      </c>
      <c r="AA1708" s="321">
        <f>+VLOOKUP($E1708,Consumption!$1:$1048576,MATCH(DATE(AA$2,1,1),Consumption!$A$1:$LI$1),FALSE)</f>
        <v>8274.413826</v>
      </c>
      <c r="AB1708" s="321">
        <f>+VLOOKUP($E1708,Consumption!$1:$1048576,MATCH(DATE(AB$2,1,1),Consumption!$A$1:$LI$1),FALSE)</f>
        <v>8385.8968499999992</v>
      </c>
      <c r="AC1708" s="321">
        <f>+VLOOKUP($E1708,Consumption!$1:$1048576,MATCH(DATE(AC$2,1,1),Consumption!$A$1:$LI$1),FALSE)</f>
        <v>8490.9183499999999</v>
      </c>
      <c r="AD1708" s="321">
        <f>+VLOOKUP($E1708,Consumption!$1:$1048576,MATCH(DATE(AD$2,1,1),Consumption!$A$1:$LI$1),FALSE)</f>
        <v>8588.8101920000008</v>
      </c>
      <c r="AE1708" s="321">
        <f>+VLOOKUP($E1708,Consumption!$1:$1048576,MATCH(DATE(AE$2,1,1),Consumption!$A$1:$LI$1),FALSE)</f>
        <v>8673.2260580000002</v>
      </c>
      <c r="AF1708" s="321">
        <f>+VLOOKUP($E1708,Consumption!$1:$1048576,MATCH(DATE(AF$2,1,1),Consumption!$A$1:$LI$1),FALSE)</f>
        <v>8760.1432330000007</v>
      </c>
      <c r="AG1708" s="321">
        <f>+VLOOKUP($E1708,Consumption!$1:$1048576,MATCH(DATE(AG$2,1,1),Consumption!$A$1:$LI$1),FALSE)</f>
        <v>8852.4399040000008</v>
      </c>
      <c r="AH1708" s="321">
        <f>+VLOOKUP($E1708,Consumption!$1:$1048576,MATCH(DATE(AH$2,1,1),Consumption!$A$1:$LI$1),FALSE)</f>
        <v>8950.2448409999997</v>
      </c>
      <c r="AI1708" s="321">
        <f>+VLOOKUP($E1708,Consumption!$1:$1048576,MATCH(DATE(AI$2,1,1),Consumption!$A$1:$LI$1),FALSE)</f>
        <v>9053.2582719999991</v>
      </c>
      <c r="AJ1708" s="321">
        <f>+VLOOKUP($E1708,Consumption!$1:$1048576,MATCH(DATE(AJ$2,1,1),Consumption!$A$1:$LI$1),FALSE)</f>
        <v>9160.9536250000001</v>
      </c>
      <c r="AK1708" s="321">
        <f>+VLOOKUP($E1708,Consumption!$1:$1048576,MATCH(DATE(AK$2,1,1),Consumption!$A$1:$LI$1),FALSE)</f>
        <v>9272.9389159999992</v>
      </c>
      <c r="AL1708" s="321">
        <f>+VLOOKUP($E1708,Consumption!$1:$1048576,MATCH(DATE(AL$2,1,1),Consumption!$A$1:$LI$1),FALSE)</f>
        <v>9389.2286399999994</v>
      </c>
      <c r="AM1708" s="321">
        <f>+VLOOKUP($E1708,Consumption!$1:$1048576,MATCH(DATE(AM$2,1,1),Consumption!$A$1:$LI$1),FALSE)</f>
        <v>9509.3533659999994</v>
      </c>
      <c r="AN1708" s="321">
        <f>+VLOOKUP($E1708,Consumption!$1:$1048576,MATCH(DATE(AN$2,1,1),Consumption!$A$1:$LI$1),FALSE)</f>
        <v>9632.8846450000001</v>
      </c>
      <c r="AO1708" s="321">
        <f>+VLOOKUP($E1708,Consumption!$1:$1048576,MATCH(DATE(AO$2,1,1),Consumption!$A$1:$LI$1),FALSE)</f>
        <v>9759.5613570000005</v>
      </c>
    </row>
    <row r="1709" spans="1:41" s="282" customFormat="1" ht="15" customHeight="1" x14ac:dyDescent="0.35">
      <c r="A1709" s="394"/>
      <c r="B1709" s="395"/>
      <c r="C1709" s="69" t="s">
        <v>596</v>
      </c>
      <c r="D1709" s="73"/>
      <c r="E1709" s="69" t="s">
        <v>673</v>
      </c>
      <c r="F1709" s="321">
        <f>+VLOOKUP($E1709,Consumption!$1:$1048576,MATCH(DATE(F$2,1,1),Consumption!$A$1:$LI$1),FALSE)</f>
        <v>36805.95667</v>
      </c>
      <c r="G1709" s="321">
        <f>+VLOOKUP($E1709,Consumption!$1:$1048576,MATCH(DATE(G$2,1,1),Consumption!$A$1:$LI$1),FALSE)</f>
        <v>37332.544999999998</v>
      </c>
      <c r="H1709" s="321">
        <f>+VLOOKUP($E1709,Consumption!$1:$1048576,MATCH(DATE(H$2,1,1),Consumption!$A$1:$LI$1),FALSE)</f>
        <v>37910.071279999996</v>
      </c>
      <c r="I1709" s="321">
        <f>+VLOOKUP($E1709,Consumption!$1:$1048576,MATCH(DATE(I$2,1,1),Consumption!$A$1:$LI$1),FALSE)</f>
        <v>38568.136769999997</v>
      </c>
      <c r="J1709" s="321">
        <f>+VLOOKUP($E1709,Consumption!$1:$1048576,MATCH(DATE(J$2,1,1),Consumption!$A$1:$LI$1),FALSE)</f>
        <v>39436.723180000001</v>
      </c>
      <c r="K1709" s="321">
        <f>+VLOOKUP($E1709,Consumption!$1:$1048576,MATCH(DATE(K$2,1,1),Consumption!$A$1:$LI$1),FALSE)</f>
        <v>40648.729809999997</v>
      </c>
      <c r="L1709" s="321">
        <f>+VLOOKUP($E1709,Consumption!$1:$1048576,MATCH(DATE(L$2,1,1),Consumption!$A$1:$LI$1),FALSE)</f>
        <v>41866.105280000003</v>
      </c>
      <c r="M1709" s="321">
        <f>+VLOOKUP($E1709,Consumption!$1:$1048576,MATCH(DATE(M$2,1,1),Consumption!$A$1:$LI$1),FALSE)</f>
        <v>43061.136010000002</v>
      </c>
      <c r="N1709" s="321">
        <f>+VLOOKUP($E1709,Consumption!$1:$1048576,MATCH(DATE(N$2,1,1),Consumption!$A$1:$LI$1),FALSE)</f>
        <v>44207.554620000003</v>
      </c>
      <c r="O1709" s="321">
        <f>+VLOOKUP($E1709,Consumption!$1:$1048576,MATCH(DATE(O$2,1,1),Consumption!$A$1:$LI$1),FALSE)</f>
        <v>45311.853159999999</v>
      </c>
      <c r="P1709" s="321">
        <f>+VLOOKUP($E1709,Consumption!$1:$1048576,MATCH(DATE(P$2,1,1),Consumption!$A$1:$LI$1),FALSE)</f>
        <v>46409.731480000002</v>
      </c>
      <c r="Q1709" s="321">
        <f>+VLOOKUP($E1709,Consumption!$1:$1048576,MATCH(DATE(Q$2,1,1),Consumption!$A$1:$LI$1),FALSE)</f>
        <v>47463.228499999997</v>
      </c>
      <c r="R1709" s="321">
        <f>+VLOOKUP($E1709,Consumption!$1:$1048576,MATCH(DATE(R$2,1,1),Consumption!$A$1:$LI$1),FALSE)</f>
        <v>48557.698409999997</v>
      </c>
      <c r="S1709" s="321">
        <f>+VLOOKUP($E1709,Consumption!$1:$1048576,MATCH(DATE(S$2,1,1),Consumption!$A$1:$LI$1),FALSE)</f>
        <v>49693.889790000001</v>
      </c>
      <c r="T1709" s="321">
        <f>+VLOOKUP($E1709,Consumption!$1:$1048576,MATCH(DATE(T$2,1,1),Consumption!$A$1:$LI$1),FALSE)</f>
        <v>50843.472459999997</v>
      </c>
      <c r="U1709" s="321">
        <f>+VLOOKUP($E1709,Consumption!$1:$1048576,MATCH(DATE(U$2,1,1),Consumption!$A$1:$LI$1),FALSE)</f>
        <v>51978.387459999998</v>
      </c>
      <c r="V1709" s="321">
        <f>+VLOOKUP($E1709,Consumption!$1:$1048576,MATCH(DATE(V$2,1,1),Consumption!$A$1:$LI$1),FALSE)</f>
        <v>53073.631829999998</v>
      </c>
      <c r="W1709" s="321">
        <f>+VLOOKUP($E1709,Consumption!$1:$1048576,MATCH(DATE(W$2,1,1),Consumption!$A$1:$LI$1),FALSE)</f>
        <v>54114.806850000001</v>
      </c>
      <c r="X1709" s="321">
        <f>+VLOOKUP($E1709,Consumption!$1:$1048576,MATCH(DATE(X$2,1,1),Consumption!$A$1:$LI$1),FALSE)</f>
        <v>55097.084130000003</v>
      </c>
      <c r="Y1709" s="321">
        <f>+VLOOKUP($E1709,Consumption!$1:$1048576,MATCH(DATE(Y$2,1,1),Consumption!$A$1:$LI$1),FALSE)</f>
        <v>56017.290240000002</v>
      </c>
      <c r="Z1709" s="321">
        <f>+VLOOKUP($E1709,Consumption!$1:$1048576,MATCH(DATE(Z$2,1,1),Consumption!$A$1:$LI$1),FALSE)</f>
        <v>56864.642879999999</v>
      </c>
      <c r="AA1709" s="321">
        <f>+VLOOKUP($E1709,Consumption!$1:$1048576,MATCH(DATE(AA$2,1,1),Consumption!$A$1:$LI$1),FALSE)</f>
        <v>57662.853000000003</v>
      </c>
      <c r="AB1709" s="321">
        <f>+VLOOKUP($E1709,Consumption!$1:$1048576,MATCH(DATE(AB$2,1,1),Consumption!$A$1:$LI$1),FALSE)</f>
        <v>58417.454579999998</v>
      </c>
      <c r="AC1709" s="321">
        <f>+VLOOKUP($E1709,Consumption!$1:$1048576,MATCH(DATE(AC$2,1,1),Consumption!$A$1:$LI$1),FALSE)</f>
        <v>59126.946779999998</v>
      </c>
      <c r="AD1709" s="321">
        <f>+VLOOKUP($E1709,Consumption!$1:$1048576,MATCH(DATE(AD$2,1,1),Consumption!$A$1:$LI$1),FALSE)</f>
        <v>59788.188370000003</v>
      </c>
      <c r="AE1709" s="321">
        <f>+VLOOKUP($E1709,Consumption!$1:$1048576,MATCH(DATE(AE$2,1,1),Consumption!$A$1:$LI$1),FALSE)</f>
        <v>60358.643150000004</v>
      </c>
      <c r="AF1709" s="321">
        <f>+VLOOKUP($E1709,Consumption!$1:$1048576,MATCH(DATE(AF$2,1,1),Consumption!$A$1:$LI$1),FALSE)</f>
        <v>60949.361299999997</v>
      </c>
      <c r="AG1709" s="321">
        <f>+VLOOKUP($E1709,Consumption!$1:$1048576,MATCH(DATE(AG$2,1,1),Consumption!$A$1:$LI$1),FALSE)</f>
        <v>61581.769010000004</v>
      </c>
      <c r="AH1709" s="321">
        <f>+VLOOKUP($E1709,Consumption!$1:$1048576,MATCH(DATE(AH$2,1,1),Consumption!$A$1:$LI$1),FALSE)</f>
        <v>62258.363720000001</v>
      </c>
      <c r="AI1709" s="321">
        <f>+VLOOKUP($E1709,Consumption!$1:$1048576,MATCH(DATE(AI$2,1,1),Consumption!$A$1:$LI$1),FALSE)</f>
        <v>62978.291039999996</v>
      </c>
      <c r="AJ1709" s="321">
        <f>+VLOOKUP($E1709,Consumption!$1:$1048576,MATCH(DATE(AJ$2,1,1),Consumption!$A$1:$LI$1),FALSE)</f>
        <v>63738.465700000001</v>
      </c>
      <c r="AK1709" s="321">
        <f>+VLOOKUP($E1709,Consumption!$1:$1048576,MATCH(DATE(AK$2,1,1),Consumption!$A$1:$LI$1),FALSE)</f>
        <v>64536.092190000003</v>
      </c>
      <c r="AL1709" s="321">
        <f>+VLOOKUP($E1709,Consumption!$1:$1048576,MATCH(DATE(AL$2,1,1),Consumption!$A$1:$LI$1),FALSE)</f>
        <v>65370.654410000003</v>
      </c>
      <c r="AM1709" s="321">
        <f>+VLOOKUP($E1709,Consumption!$1:$1048576,MATCH(DATE(AM$2,1,1),Consumption!$A$1:$LI$1),FALSE)</f>
        <v>66237.828810000006</v>
      </c>
      <c r="AN1709" s="321">
        <f>+VLOOKUP($E1709,Consumption!$1:$1048576,MATCH(DATE(AN$2,1,1),Consumption!$A$1:$LI$1),FALSE)</f>
        <v>67133.335300000006</v>
      </c>
      <c r="AO1709" s="321">
        <f>+VLOOKUP($E1709,Consumption!$1:$1048576,MATCH(DATE(AO$2,1,1),Consumption!$A$1:$LI$1),FALSE)</f>
        <v>68054.000969999994</v>
      </c>
    </row>
    <row r="1710" spans="1:41" s="282" customFormat="1" ht="15" customHeight="1" x14ac:dyDescent="0.35">
      <c r="A1710" s="394"/>
      <c r="B1710" s="395"/>
      <c r="C1710" s="69" t="s">
        <v>597</v>
      </c>
      <c r="D1710" s="73"/>
      <c r="E1710" s="69" t="s">
        <v>674</v>
      </c>
      <c r="F1710" s="321">
        <f>+VLOOKUP($E1710,Consumption!$1:$1048576,MATCH(DATE(F$2,1,1),Consumption!$A$1:$LI$1),FALSE)</f>
        <v>7708.1329379999997</v>
      </c>
      <c r="G1710" s="321">
        <f>+VLOOKUP($E1710,Consumption!$1:$1048576,MATCH(DATE(G$2,1,1),Consumption!$A$1:$LI$1),FALSE)</f>
        <v>7824.3298960000002</v>
      </c>
      <c r="H1710" s="321">
        <f>+VLOOKUP($E1710,Consumption!$1:$1048576,MATCH(DATE(H$2,1,1),Consumption!$A$1:$LI$1),FALSE)</f>
        <v>7958.7895799999997</v>
      </c>
      <c r="I1710" s="321">
        <f>+VLOOKUP($E1710,Consumption!$1:$1048576,MATCH(DATE(I$2,1,1),Consumption!$A$1:$LI$1),FALSE)</f>
        <v>8118.8611769999998</v>
      </c>
      <c r="J1710" s="321">
        <f>+VLOOKUP($E1710,Consumption!$1:$1048576,MATCH(DATE(J$2,1,1),Consumption!$A$1:$LI$1),FALSE)</f>
        <v>8319.5027819999996</v>
      </c>
      <c r="K1710" s="321">
        <f>+VLOOKUP($E1710,Consumption!$1:$1048576,MATCH(DATE(K$2,1,1),Consumption!$A$1:$LI$1),FALSE)</f>
        <v>8575.4936849999995</v>
      </c>
      <c r="L1710" s="321">
        <f>+VLOOKUP($E1710,Consumption!$1:$1048576,MATCH(DATE(L$2,1,1),Consumption!$A$1:$LI$1),FALSE)</f>
        <v>8832.3264409999992</v>
      </c>
      <c r="M1710" s="321">
        <f>+VLOOKUP($E1710,Consumption!$1:$1048576,MATCH(DATE(M$2,1,1),Consumption!$A$1:$LI$1),FALSE)</f>
        <v>9090.0819159999992</v>
      </c>
      <c r="N1710" s="321">
        <f>+VLOOKUP($E1710,Consumption!$1:$1048576,MATCH(DATE(N$2,1,1),Consumption!$A$1:$LI$1),FALSE)</f>
        <v>9346.0658669999993</v>
      </c>
      <c r="O1710" s="321">
        <f>+VLOOKUP($E1710,Consumption!$1:$1048576,MATCH(DATE(O$2,1,1),Consumption!$A$1:$LI$1),FALSE)</f>
        <v>9603.4337429999996</v>
      </c>
      <c r="P1710" s="321">
        <f>+VLOOKUP($E1710,Consumption!$1:$1048576,MATCH(DATE(P$2,1,1),Consumption!$A$1:$LI$1),FALSE)</f>
        <v>9872.1295190000001</v>
      </c>
      <c r="Q1710" s="321">
        <f>+VLOOKUP($E1710,Consumption!$1:$1048576,MATCH(DATE(Q$2,1,1),Consumption!$A$1:$LI$1),FALSE)</f>
        <v>10130.5756</v>
      </c>
      <c r="R1710" s="321">
        <f>+VLOOKUP($E1710,Consumption!$1:$1048576,MATCH(DATE(R$2,1,1),Consumption!$A$1:$LI$1),FALSE)</f>
        <v>10393.157090000001</v>
      </c>
      <c r="S1710" s="321">
        <f>+VLOOKUP($E1710,Consumption!$1:$1048576,MATCH(DATE(S$2,1,1),Consumption!$A$1:$LI$1),FALSE)</f>
        <v>10660.14897</v>
      </c>
      <c r="T1710" s="321">
        <f>+VLOOKUP($E1710,Consumption!$1:$1048576,MATCH(DATE(T$2,1,1),Consumption!$A$1:$LI$1),FALSE)</f>
        <v>10926.684219999999</v>
      </c>
      <c r="U1710" s="321">
        <f>+VLOOKUP($E1710,Consumption!$1:$1048576,MATCH(DATE(U$2,1,1),Consumption!$A$1:$LI$1),FALSE)</f>
        <v>11187.98604</v>
      </c>
      <c r="V1710" s="321">
        <f>+VLOOKUP($E1710,Consumption!$1:$1048576,MATCH(DATE(V$2,1,1),Consumption!$A$1:$LI$1),FALSE)</f>
        <v>11440.66311</v>
      </c>
      <c r="W1710" s="321">
        <f>+VLOOKUP($E1710,Consumption!$1:$1048576,MATCH(DATE(W$2,1,1),Consumption!$A$1:$LI$1),FALSE)</f>
        <v>11682.407740000001</v>
      </c>
      <c r="X1710" s="321">
        <f>+VLOOKUP($E1710,Consumption!$1:$1048576,MATCH(DATE(X$2,1,1),Consumption!$A$1:$LI$1),FALSE)</f>
        <v>11912.17959</v>
      </c>
      <c r="Y1710" s="321">
        <f>+VLOOKUP($E1710,Consumption!$1:$1048576,MATCH(DATE(Y$2,1,1),Consumption!$A$1:$LI$1),FALSE)</f>
        <v>12128.870720000001</v>
      </c>
      <c r="Z1710" s="321">
        <f>+VLOOKUP($E1710,Consumption!$1:$1048576,MATCH(DATE(Z$2,1,1),Consumption!$A$1:$LI$1),FALSE)</f>
        <v>12329.74388</v>
      </c>
      <c r="AA1710" s="321">
        <f>+VLOOKUP($E1710,Consumption!$1:$1048576,MATCH(DATE(AA$2,1,1),Consumption!$A$1:$LI$1),FALSE)</f>
        <v>12517.858749999999</v>
      </c>
      <c r="AB1710" s="321">
        <f>+VLOOKUP($E1710,Consumption!$1:$1048576,MATCH(DATE(AB$2,1,1),Consumption!$A$1:$LI$1),FALSE)</f>
        <v>12693.964190000001</v>
      </c>
      <c r="AC1710" s="321">
        <f>+VLOOKUP($E1710,Consumption!$1:$1048576,MATCH(DATE(AC$2,1,1),Consumption!$A$1:$LI$1),FALSE)</f>
        <v>12857.93453</v>
      </c>
      <c r="AD1710" s="321">
        <f>+VLOOKUP($E1710,Consumption!$1:$1048576,MATCH(DATE(AD$2,1,1),Consumption!$A$1:$LI$1),FALSE)</f>
        <v>13009.40906</v>
      </c>
      <c r="AE1710" s="321">
        <f>+VLOOKUP($E1710,Consumption!$1:$1048576,MATCH(DATE(AE$2,1,1),Consumption!$A$1:$LI$1),FALSE)</f>
        <v>13139.65632</v>
      </c>
      <c r="AF1710" s="321">
        <f>+VLOOKUP($E1710,Consumption!$1:$1048576,MATCH(DATE(AF$2,1,1),Consumption!$A$1:$LI$1),FALSE)</f>
        <v>13272.06228</v>
      </c>
      <c r="AG1710" s="321">
        <f>+VLOOKUP($E1710,Consumption!$1:$1048576,MATCH(DATE(AG$2,1,1),Consumption!$A$1:$LI$1),FALSE)</f>
        <v>13411.73511</v>
      </c>
      <c r="AH1710" s="321">
        <f>+VLOOKUP($E1710,Consumption!$1:$1048576,MATCH(DATE(AH$2,1,1),Consumption!$A$1:$LI$1),FALSE)</f>
        <v>13560.00202</v>
      </c>
      <c r="AI1710" s="321">
        <f>+VLOOKUP($E1710,Consumption!$1:$1048576,MATCH(DATE(AI$2,1,1),Consumption!$A$1:$LI$1),FALSE)</f>
        <v>13717.627689999999</v>
      </c>
      <c r="AJ1710" s="321">
        <f>+VLOOKUP($E1710,Consumption!$1:$1048576,MATCH(DATE(AJ$2,1,1),Consumption!$A$1:$LI$1),FALSE)</f>
        <v>13884.64812</v>
      </c>
      <c r="AK1710" s="321">
        <f>+VLOOKUP($E1710,Consumption!$1:$1048576,MATCH(DATE(AK$2,1,1),Consumption!$A$1:$LI$1),FALSE)</f>
        <v>14060.01009</v>
      </c>
      <c r="AL1710" s="321">
        <f>+VLOOKUP($E1710,Consumption!$1:$1048576,MATCH(DATE(AL$2,1,1),Consumption!$A$1:$LI$1),FALSE)</f>
        <v>14243.736360000001</v>
      </c>
      <c r="AM1710" s="321">
        <f>+VLOOKUP($E1710,Consumption!$1:$1048576,MATCH(DATE(AM$2,1,1),Consumption!$A$1:$LI$1),FALSE)</f>
        <v>14435.140659999999</v>
      </c>
      <c r="AN1710" s="321">
        <f>+VLOOKUP($E1710,Consumption!$1:$1048576,MATCH(DATE(AN$2,1,1),Consumption!$A$1:$LI$1),FALSE)</f>
        <v>14633.49899</v>
      </c>
      <c r="AO1710" s="321">
        <f>+VLOOKUP($E1710,Consumption!$1:$1048576,MATCH(DATE(AO$2,1,1),Consumption!$A$1:$LI$1),FALSE)</f>
        <v>14838.238579999999</v>
      </c>
    </row>
    <row r="1711" spans="1:41" s="282" customFormat="1" ht="15" customHeight="1" x14ac:dyDescent="0.35">
      <c r="A1711" s="394"/>
      <c r="B1711" s="395"/>
      <c r="C1711" s="69" t="s">
        <v>598</v>
      </c>
      <c r="D1711" s="73"/>
      <c r="E1711" s="69" t="s">
        <v>675</v>
      </c>
      <c r="F1711" s="321">
        <f>+VLOOKUP($E1711,Consumption!$1:$1048576,MATCH(DATE(F$2,1,1),Consumption!$A$1:$LI$1),FALSE)</f>
        <v>4926.2550039999996</v>
      </c>
      <c r="G1711" s="321">
        <f>+VLOOKUP($E1711,Consumption!$1:$1048576,MATCH(DATE(G$2,1,1),Consumption!$A$1:$LI$1),FALSE)</f>
        <v>4991.3451590000004</v>
      </c>
      <c r="H1711" s="321">
        <f>+VLOOKUP($E1711,Consumption!$1:$1048576,MATCH(DATE(H$2,1,1),Consumption!$A$1:$LI$1),FALSE)</f>
        <v>5065.5290889999997</v>
      </c>
      <c r="I1711" s="321">
        <f>+VLOOKUP($E1711,Consumption!$1:$1048576,MATCH(DATE(I$2,1,1),Consumption!$A$1:$LI$1),FALSE)</f>
        <v>5158.3184680000004</v>
      </c>
      <c r="J1711" s="321">
        <f>+VLOOKUP($E1711,Consumption!$1:$1048576,MATCH(DATE(J$2,1,1),Consumption!$A$1:$LI$1),FALSE)</f>
        <v>5281.0260099999996</v>
      </c>
      <c r="K1711" s="321">
        <f>+VLOOKUP($E1711,Consumption!$1:$1048576,MATCH(DATE(K$2,1,1),Consumption!$A$1:$LI$1),FALSE)</f>
        <v>5443.4947080000002</v>
      </c>
      <c r="L1711" s="321">
        <f>+VLOOKUP($E1711,Consumption!$1:$1048576,MATCH(DATE(L$2,1,1),Consumption!$A$1:$LI$1),FALSE)</f>
        <v>5607.8154830000003</v>
      </c>
      <c r="M1711" s="321">
        <f>+VLOOKUP($E1711,Consumption!$1:$1048576,MATCH(DATE(M$2,1,1),Consumption!$A$1:$LI$1),FALSE)</f>
        <v>5770.1877850000001</v>
      </c>
      <c r="N1711" s="321">
        <f>+VLOOKUP($E1711,Consumption!$1:$1048576,MATCH(DATE(N$2,1,1),Consumption!$A$1:$LI$1),FALSE)</f>
        <v>5927.0242230000003</v>
      </c>
      <c r="O1711" s="321">
        <f>+VLOOKUP($E1711,Consumption!$1:$1048576,MATCH(DATE(O$2,1,1),Consumption!$A$1:$LI$1),FALSE)</f>
        <v>6079.1857650000002</v>
      </c>
      <c r="P1711" s="321">
        <f>+VLOOKUP($E1711,Consumption!$1:$1048576,MATCH(DATE(P$2,1,1),Consumption!$A$1:$LI$1),FALSE)</f>
        <v>6231.729386</v>
      </c>
      <c r="Q1711" s="321">
        <f>+VLOOKUP($E1711,Consumption!$1:$1048576,MATCH(DATE(Q$2,1,1),Consumption!$A$1:$LI$1),FALSE)</f>
        <v>6380.6948030000003</v>
      </c>
      <c r="R1711" s="321">
        <f>+VLOOKUP($E1711,Consumption!$1:$1048576,MATCH(DATE(R$2,1,1),Consumption!$A$1:$LI$1),FALSE)</f>
        <v>6536.9854150000001</v>
      </c>
      <c r="S1711" s="321">
        <f>+VLOOKUP($E1711,Consumption!$1:$1048576,MATCH(DATE(S$2,1,1),Consumption!$A$1:$LI$1),FALSE)</f>
        <v>6699.8352249999998</v>
      </c>
      <c r="T1711" s="321">
        <f>+VLOOKUP($E1711,Consumption!$1:$1048576,MATCH(DATE(T$2,1,1),Consumption!$A$1:$LI$1),FALSE)</f>
        <v>6864.687449</v>
      </c>
      <c r="U1711" s="321">
        <f>+VLOOKUP($E1711,Consumption!$1:$1048576,MATCH(DATE(U$2,1,1),Consumption!$A$1:$LI$1),FALSE)</f>
        <v>7027.2593159999997</v>
      </c>
      <c r="V1711" s="321">
        <f>+VLOOKUP($E1711,Consumption!$1:$1048576,MATCH(DATE(V$2,1,1),Consumption!$A$1:$LI$1),FALSE)</f>
        <v>7183.8389520000001</v>
      </c>
      <c r="W1711" s="321">
        <f>+VLOOKUP($E1711,Consumption!$1:$1048576,MATCH(DATE(W$2,1,1),Consumption!$A$1:$LI$1),FALSE)</f>
        <v>7332.4430309999998</v>
      </c>
      <c r="X1711" s="321">
        <f>+VLOOKUP($E1711,Consumption!$1:$1048576,MATCH(DATE(X$2,1,1),Consumption!$A$1:$LI$1),FALSE)</f>
        <v>7472.3530220000002</v>
      </c>
      <c r="Y1711" s="321">
        <f>+VLOOKUP($E1711,Consumption!$1:$1048576,MATCH(DATE(Y$2,1,1),Consumption!$A$1:$LI$1),FALSE)</f>
        <v>7602.9591350000001</v>
      </c>
      <c r="Z1711" s="321">
        <f>+VLOOKUP($E1711,Consumption!$1:$1048576,MATCH(DATE(Z$2,1,1),Consumption!$A$1:$LI$1),FALSE)</f>
        <v>7722.6703809999999</v>
      </c>
      <c r="AA1711" s="321">
        <f>+VLOOKUP($E1711,Consumption!$1:$1048576,MATCH(DATE(AA$2,1,1),Consumption!$A$1:$LI$1),FALSE)</f>
        <v>7834.6676980000002</v>
      </c>
      <c r="AB1711" s="321">
        <f>+VLOOKUP($E1711,Consumption!$1:$1048576,MATCH(DATE(AB$2,1,1),Consumption!$A$1:$LI$1),FALSE)</f>
        <v>7939.5009890000001</v>
      </c>
      <c r="AC1711" s="321">
        <f>+VLOOKUP($E1711,Consumption!$1:$1048576,MATCH(DATE(AC$2,1,1),Consumption!$A$1:$LI$1),FALSE)</f>
        <v>8036.8106690000004</v>
      </c>
      <c r="AD1711" s="321">
        <f>+VLOOKUP($E1711,Consumption!$1:$1048576,MATCH(DATE(AD$2,1,1),Consumption!$A$1:$LI$1),FALSE)</f>
        <v>8126.0664960000004</v>
      </c>
      <c r="AE1711" s="321">
        <f>+VLOOKUP($E1711,Consumption!$1:$1048576,MATCH(DATE(AE$2,1,1),Consumption!$A$1:$LI$1),FALSE)</f>
        <v>8201.5735820000009</v>
      </c>
      <c r="AF1711" s="321">
        <f>+VLOOKUP($E1711,Consumption!$1:$1048576,MATCH(DATE(AF$2,1,1),Consumption!$A$1:$LI$1),FALSE)</f>
        <v>8278.7504709999994</v>
      </c>
      <c r="AG1711" s="321">
        <f>+VLOOKUP($E1711,Consumption!$1:$1048576,MATCH(DATE(AG$2,1,1),Consumption!$A$1:$LI$1),FALSE)</f>
        <v>8360.6948190000003</v>
      </c>
      <c r="AH1711" s="321">
        <f>+VLOOKUP($E1711,Consumption!$1:$1048576,MATCH(DATE(AH$2,1,1),Consumption!$A$1:$LI$1),FALSE)</f>
        <v>8447.9379069999995</v>
      </c>
      <c r="AI1711" s="321">
        <f>+VLOOKUP($E1711,Consumption!$1:$1048576,MATCH(DATE(AI$2,1,1),Consumption!$A$1:$LI$1),FALSE)</f>
        <v>8540.6670859999995</v>
      </c>
      <c r="AJ1711" s="321">
        <f>+VLOOKUP($E1711,Consumption!$1:$1048576,MATCH(DATE(AJ$2,1,1),Consumption!$A$1:$LI$1),FALSE)</f>
        <v>8638.7292639999996</v>
      </c>
      <c r="AK1711" s="321">
        <f>+VLOOKUP($E1711,Consumption!$1:$1048576,MATCH(DATE(AK$2,1,1),Consumption!$A$1:$LI$1),FALSE)</f>
        <v>8741.9975859999995</v>
      </c>
      <c r="AL1711" s="321">
        <f>+VLOOKUP($E1711,Consumption!$1:$1048576,MATCH(DATE(AL$2,1,1),Consumption!$A$1:$LI$1),FALSE)</f>
        <v>8850.4891480000006</v>
      </c>
      <c r="AM1711" s="321">
        <f>+VLOOKUP($E1711,Consumption!$1:$1048576,MATCH(DATE(AM$2,1,1),Consumption!$A$1:$LI$1),FALSE)</f>
        <v>8963.6682639999999</v>
      </c>
      <c r="AN1711" s="321">
        <f>+VLOOKUP($E1711,Consumption!$1:$1048576,MATCH(DATE(AN$2,1,1),Consumption!$A$1:$LI$1),FALSE)</f>
        <v>9081.0022399999998</v>
      </c>
      <c r="AO1711" s="321">
        <f>+VLOOKUP($E1711,Consumption!$1:$1048576,MATCH(DATE(AO$2,1,1),Consumption!$A$1:$LI$1),FALSE)</f>
        <v>9202.1049989999992</v>
      </c>
    </row>
    <row r="1712" spans="1:41" s="282" customFormat="1" ht="15" customHeight="1" x14ac:dyDescent="0.35">
      <c r="A1712" s="394"/>
      <c r="B1712" s="395"/>
      <c r="C1712" s="69" t="s">
        <v>599</v>
      </c>
      <c r="D1712" s="73"/>
      <c r="E1712" s="310" t="s">
        <v>676</v>
      </c>
      <c r="F1712" s="321">
        <f>+VLOOKUP($E1712,Consumption!$1:$1048576,MATCH(DATE(F$2,1,1),Consumption!$A$1:$LI$1),FALSE)</f>
        <v>32273.353179999998</v>
      </c>
      <c r="G1712" s="321">
        <f>+VLOOKUP($E1712,Consumption!$1:$1048576,MATCH(DATE(G$2,1,1),Consumption!$A$1:$LI$1),FALSE)</f>
        <v>32766.200519999999</v>
      </c>
      <c r="H1712" s="321">
        <f>+VLOOKUP($E1712,Consumption!$1:$1048576,MATCH(DATE(H$2,1,1),Consumption!$A$1:$LI$1),FALSE)</f>
        <v>33336.524619999997</v>
      </c>
      <c r="I1712" s="321">
        <f>+VLOOKUP($E1712,Consumption!$1:$1048576,MATCH(DATE(I$2,1,1),Consumption!$A$1:$LI$1),FALSE)</f>
        <v>34014.954039999997</v>
      </c>
      <c r="J1712" s="321">
        <f>+VLOOKUP($E1712,Consumption!$1:$1048576,MATCH(DATE(J$2,1,1),Consumption!$A$1:$LI$1),FALSE)</f>
        <v>34865.204980000002</v>
      </c>
      <c r="K1712" s="321">
        <f>+VLOOKUP($E1712,Consumption!$1:$1048576,MATCH(DATE(K$2,1,1),Consumption!$A$1:$LI$1),FALSE)</f>
        <v>35948.63248</v>
      </c>
      <c r="L1712" s="321">
        <f>+VLOOKUP($E1712,Consumption!$1:$1048576,MATCH(DATE(L$2,1,1),Consumption!$A$1:$LI$1),FALSE)</f>
        <v>37031.325400000002</v>
      </c>
      <c r="M1712" s="321">
        <f>+VLOOKUP($E1712,Consumption!$1:$1048576,MATCH(DATE(M$2,1,1),Consumption!$A$1:$LI$1),FALSE)</f>
        <v>38117.087030000002</v>
      </c>
      <c r="N1712" s="321">
        <f>+VLOOKUP($E1712,Consumption!$1:$1048576,MATCH(DATE(N$2,1,1),Consumption!$A$1:$LI$1),FALSE)</f>
        <v>39198.006820000002</v>
      </c>
      <c r="O1712" s="321">
        <f>+VLOOKUP($E1712,Consumption!$1:$1048576,MATCH(DATE(O$2,1,1),Consumption!$A$1:$LI$1),FALSE)</f>
        <v>40290.26352</v>
      </c>
      <c r="P1712" s="321">
        <f>+VLOOKUP($E1712,Consumption!$1:$1048576,MATCH(DATE(P$2,1,1),Consumption!$A$1:$LI$1),FALSE)</f>
        <v>41438.20811</v>
      </c>
      <c r="Q1712" s="321">
        <f>+VLOOKUP($E1712,Consumption!$1:$1048576,MATCH(DATE(Q$2,1,1),Consumption!$A$1:$LI$1),FALSE)</f>
        <v>42547.730539999997</v>
      </c>
      <c r="R1712" s="321">
        <f>+VLOOKUP($E1712,Consumption!$1:$1048576,MATCH(DATE(R$2,1,1),Consumption!$A$1:$LI$1),FALSE)</f>
        <v>43676.445729999999</v>
      </c>
      <c r="S1712" s="321">
        <f>+VLOOKUP($E1712,Consumption!$1:$1048576,MATCH(DATE(S$2,1,1),Consumption!$A$1:$LI$1),FALSE)</f>
        <v>44823.435559999998</v>
      </c>
      <c r="T1712" s="321">
        <f>+VLOOKUP($E1712,Consumption!$1:$1048576,MATCH(DATE(T$2,1,1),Consumption!$A$1:$LI$1),FALSE)</f>
        <v>45966.890429999999</v>
      </c>
      <c r="U1712" s="321">
        <f>+VLOOKUP($E1712,Consumption!$1:$1048576,MATCH(DATE(U$2,1,1),Consumption!$A$1:$LI$1),FALSE)</f>
        <v>47086.117969999999</v>
      </c>
      <c r="V1712" s="321">
        <f>+VLOOKUP($E1712,Consumption!$1:$1048576,MATCH(DATE(V$2,1,1),Consumption!$A$1:$LI$1),FALSE)</f>
        <v>48166.893960000001</v>
      </c>
      <c r="W1712" s="321">
        <f>+VLOOKUP($E1712,Consumption!$1:$1048576,MATCH(DATE(W$2,1,1),Consumption!$A$1:$LI$1),FALSE)</f>
        <v>49200.001510000002</v>
      </c>
      <c r="X1712" s="321">
        <f>+VLOOKUP($E1712,Consumption!$1:$1048576,MATCH(DATE(X$2,1,1),Consumption!$A$1:$LI$1),FALSE)</f>
        <v>50181.432639999999</v>
      </c>
      <c r="Y1712" s="321">
        <f>+VLOOKUP($E1712,Consumption!$1:$1048576,MATCH(DATE(Y$2,1,1),Consumption!$A$1:$LI$1),FALSE)</f>
        <v>51106.710079999997</v>
      </c>
      <c r="Z1712" s="321">
        <f>+VLOOKUP($E1712,Consumption!$1:$1048576,MATCH(DATE(Z$2,1,1),Consumption!$A$1:$LI$1),FALSE)</f>
        <v>51964.230300000003</v>
      </c>
      <c r="AA1712" s="321">
        <f>+VLOOKUP($E1712,Consumption!$1:$1048576,MATCH(DATE(AA$2,1,1),Consumption!$A$1:$LI$1),FALSE)</f>
        <v>52766.40077</v>
      </c>
      <c r="AB1712" s="321">
        <f>+VLOOKUP($E1712,Consumption!$1:$1048576,MATCH(DATE(AB$2,1,1),Consumption!$A$1:$LI$1),FALSE)</f>
        <v>53515.976640000001</v>
      </c>
      <c r="AC1712" s="321">
        <f>+VLOOKUP($E1712,Consumption!$1:$1048576,MATCH(DATE(AC$2,1,1),Consumption!$A$1:$LI$1),FALSE)</f>
        <v>54212.247349999998</v>
      </c>
      <c r="AD1712" s="321">
        <f>+VLOOKUP($E1712,Consumption!$1:$1048576,MATCH(DATE(AD$2,1,1),Consumption!$A$1:$LI$1),FALSE)</f>
        <v>54853.665730000001</v>
      </c>
      <c r="AE1712" s="321">
        <f>+VLOOKUP($E1712,Consumption!$1:$1048576,MATCH(DATE(AE$2,1,1),Consumption!$A$1:$LI$1),FALSE)</f>
        <v>55403.682050000003</v>
      </c>
      <c r="AF1712" s="321">
        <f>+VLOOKUP($E1712,Consumption!$1:$1048576,MATCH(DATE(AF$2,1,1),Consumption!$A$1:$LI$1),FALSE)</f>
        <v>55961.244469999998</v>
      </c>
      <c r="AG1712" s="321">
        <f>+VLOOKUP($E1712,Consumption!$1:$1048576,MATCH(DATE(AG$2,1,1),Consumption!$A$1:$LI$1),FALSE)</f>
        <v>56547.921219999997</v>
      </c>
      <c r="AH1712" s="321">
        <f>+VLOOKUP($E1712,Consumption!$1:$1048576,MATCH(DATE(AH$2,1,1),Consumption!$A$1:$LI$1),FALSE)</f>
        <v>57169.550219999997</v>
      </c>
      <c r="AI1712" s="321">
        <f>+VLOOKUP($E1712,Consumption!$1:$1048576,MATCH(DATE(AI$2,1,1),Consumption!$A$1:$LI$1),FALSE)</f>
        <v>57830.092689999998</v>
      </c>
      <c r="AJ1712" s="321">
        <f>+VLOOKUP($E1712,Consumption!$1:$1048576,MATCH(DATE(AJ$2,1,1),Consumption!$A$1:$LI$1),FALSE)</f>
        <v>58530.519079999998</v>
      </c>
      <c r="AK1712" s="321">
        <f>+VLOOKUP($E1712,Consumption!$1:$1048576,MATCH(DATE(AK$2,1,1),Consumption!$A$1:$LI$1),FALSE)</f>
        <v>59266.898569999998</v>
      </c>
      <c r="AL1712" s="321">
        <f>+VLOOKUP($E1712,Consumption!$1:$1048576,MATCH(DATE(AL$2,1,1),Consumption!$A$1:$LI$1),FALSE)</f>
        <v>60039.65857</v>
      </c>
      <c r="AM1712" s="321">
        <f>+VLOOKUP($E1712,Consumption!$1:$1048576,MATCH(DATE(AM$2,1,1),Consumption!$A$1:$LI$1),FALSE)</f>
        <v>60846.100030000001</v>
      </c>
      <c r="AN1712" s="321">
        <f>+VLOOKUP($E1712,Consumption!$1:$1048576,MATCH(DATE(AN$2,1,1),Consumption!$A$1:$LI$1),FALSE)</f>
        <v>61683.2644</v>
      </c>
      <c r="AO1712" s="321">
        <f>+VLOOKUP($E1712,Consumption!$1:$1048576,MATCH(DATE(AO$2,1,1),Consumption!$A$1:$LI$1),FALSE)</f>
        <v>62548.755230000002</v>
      </c>
    </row>
    <row r="1713" spans="1:41" s="282" customFormat="1" ht="15" customHeight="1" x14ac:dyDescent="0.35">
      <c r="A1713" s="394"/>
      <c r="B1713" s="395"/>
      <c r="C1713" s="69" t="s">
        <v>600</v>
      </c>
      <c r="D1713" s="73"/>
      <c r="E1713" s="69" t="s">
        <v>677</v>
      </c>
      <c r="F1713" s="321">
        <f>+VLOOKUP($E1713,Consumption!$1:$1048576,MATCH(DATE(F$2,1,1),Consumption!$A$1:$LI$1),FALSE)</f>
        <v>93463.696819999997</v>
      </c>
      <c r="G1713" s="321">
        <f>+VLOOKUP($E1713,Consumption!$1:$1048576,MATCH(DATE(G$2,1,1),Consumption!$A$1:$LI$1),FALSE)</f>
        <v>94851.798460000005</v>
      </c>
      <c r="H1713" s="321">
        <f>+VLOOKUP($E1713,Consumption!$1:$1048576,MATCH(DATE(H$2,1,1),Consumption!$A$1:$LI$1),FALSE)</f>
        <v>96426.355660000001</v>
      </c>
      <c r="I1713" s="321">
        <f>+VLOOKUP($E1713,Consumption!$1:$1048576,MATCH(DATE(I$2,1,1),Consumption!$A$1:$LI$1),FALSE)</f>
        <v>98271.699859999993</v>
      </c>
      <c r="J1713" s="321">
        <f>+VLOOKUP($E1713,Consumption!$1:$1048576,MATCH(DATE(J$2,1,1),Consumption!$A$1:$LI$1),FALSE)</f>
        <v>100607.4702</v>
      </c>
      <c r="K1713" s="321">
        <f>+VLOOKUP($E1713,Consumption!$1:$1048576,MATCH(DATE(K$2,1,1),Consumption!$A$1:$LI$1),FALSE)</f>
        <v>103646.0733</v>
      </c>
      <c r="L1713" s="321">
        <f>+VLOOKUP($E1713,Consumption!$1:$1048576,MATCH(DATE(L$2,1,1),Consumption!$A$1:$LI$1),FALSE)</f>
        <v>106669.9811</v>
      </c>
      <c r="M1713" s="321">
        <f>+VLOOKUP($E1713,Consumption!$1:$1048576,MATCH(DATE(M$2,1,1),Consumption!$A$1:$LI$1),FALSE)</f>
        <v>109683.8582</v>
      </c>
      <c r="N1713" s="321">
        <f>+VLOOKUP($E1713,Consumption!$1:$1048576,MATCH(DATE(N$2,1,1),Consumption!$A$1:$LI$1),FALSE)</f>
        <v>112660.07180000001</v>
      </c>
      <c r="O1713" s="321">
        <f>+VLOOKUP($E1713,Consumption!$1:$1048576,MATCH(DATE(O$2,1,1),Consumption!$A$1:$LI$1),FALSE)</f>
        <v>115639.2766</v>
      </c>
      <c r="P1713" s="321">
        <f>+VLOOKUP($E1713,Consumption!$1:$1048576,MATCH(DATE(P$2,1,1),Consumption!$A$1:$LI$1),FALSE)</f>
        <v>118737.7282</v>
      </c>
      <c r="Q1713" s="321">
        <f>+VLOOKUP($E1713,Consumption!$1:$1048576,MATCH(DATE(Q$2,1,1),Consumption!$A$1:$LI$1),FALSE)</f>
        <v>121713.5819</v>
      </c>
      <c r="R1713" s="321">
        <f>+VLOOKUP($E1713,Consumption!$1:$1048576,MATCH(DATE(R$2,1,1),Consumption!$A$1:$LI$1),FALSE)</f>
        <v>124738.90760000001</v>
      </c>
      <c r="S1713" s="321">
        <f>+VLOOKUP($E1713,Consumption!$1:$1048576,MATCH(DATE(S$2,1,1),Consumption!$A$1:$LI$1),FALSE)</f>
        <v>127813.1115</v>
      </c>
      <c r="T1713" s="321">
        <f>+VLOOKUP($E1713,Consumption!$1:$1048576,MATCH(DATE(T$2,1,1),Consumption!$A$1:$LI$1),FALSE)</f>
        <v>130876.9323</v>
      </c>
      <c r="U1713" s="321">
        <f>+VLOOKUP($E1713,Consumption!$1:$1048576,MATCH(DATE(U$2,1,1),Consumption!$A$1:$LI$1),FALSE)</f>
        <v>133875.32750000001</v>
      </c>
      <c r="V1713" s="321">
        <f>+VLOOKUP($E1713,Consumption!$1:$1048576,MATCH(DATE(V$2,1,1),Consumption!$A$1:$LI$1),FALSE)</f>
        <v>136768.48970000001</v>
      </c>
      <c r="W1713" s="321">
        <f>+VLOOKUP($E1713,Consumption!$1:$1048576,MATCH(DATE(W$2,1,1),Consumption!$A$1:$LI$1),FALSE)</f>
        <v>139532.74559999999</v>
      </c>
      <c r="X1713" s="321">
        <f>+VLOOKUP($E1713,Consumption!$1:$1048576,MATCH(DATE(X$2,1,1),Consumption!$A$1:$LI$1),FALSE)</f>
        <v>142161.39869999999</v>
      </c>
      <c r="Y1713" s="321">
        <f>+VLOOKUP($E1713,Consumption!$1:$1048576,MATCH(DATE(Y$2,1,1),Consumption!$A$1:$LI$1),FALSE)</f>
        <v>144647.40669999999</v>
      </c>
      <c r="Z1713" s="321">
        <f>+VLOOKUP($E1713,Consumption!$1:$1048576,MATCH(DATE(Z$2,1,1),Consumption!$A$1:$LI$1),FALSE)</f>
        <v>146961.3045</v>
      </c>
      <c r="AA1713" s="321">
        <f>+VLOOKUP($E1713,Consumption!$1:$1048576,MATCH(DATE(AA$2,1,1),Consumption!$A$1:$LI$1),FALSE)</f>
        <v>149144.2352</v>
      </c>
      <c r="AB1713" s="321">
        <f>+VLOOKUP($E1713,Consumption!$1:$1048576,MATCH(DATE(AB$2,1,1),Consumption!$A$1:$LI$1),FALSE)</f>
        <v>151206.845</v>
      </c>
      <c r="AC1713" s="321">
        <f>+VLOOKUP($E1713,Consumption!$1:$1048576,MATCH(DATE(AC$2,1,1),Consumption!$A$1:$LI$1),FALSE)</f>
        <v>153148.20740000001</v>
      </c>
      <c r="AD1713" s="321">
        <f>+VLOOKUP($E1713,Consumption!$1:$1048576,MATCH(DATE(AD$2,1,1),Consumption!$A$1:$LI$1),FALSE)</f>
        <v>154964.91029999999</v>
      </c>
      <c r="AE1713" s="321">
        <f>+VLOOKUP($E1713,Consumption!$1:$1048576,MATCH(DATE(AE$2,1,1),Consumption!$A$1:$LI$1),FALSE)</f>
        <v>156550.93410000001</v>
      </c>
      <c r="AF1713" s="321">
        <f>+VLOOKUP($E1713,Consumption!$1:$1048576,MATCH(DATE(AF$2,1,1),Consumption!$A$1:$LI$1),FALSE)</f>
        <v>158182.1017</v>
      </c>
      <c r="AG1713" s="321">
        <f>+VLOOKUP($E1713,Consumption!$1:$1048576,MATCH(DATE(AG$2,1,1),Consumption!$A$1:$LI$1),FALSE)</f>
        <v>159914.06649999999</v>
      </c>
      <c r="AH1713" s="321">
        <f>+VLOOKUP($E1713,Consumption!$1:$1048576,MATCH(DATE(AH$2,1,1),Consumption!$A$1:$LI$1),FALSE)</f>
        <v>161758.73929999999</v>
      </c>
      <c r="AI1713" s="321">
        <f>+VLOOKUP($E1713,Consumption!$1:$1048576,MATCH(DATE(AI$2,1,1),Consumption!$A$1:$LI$1),FALSE)</f>
        <v>163721.45970000001</v>
      </c>
      <c r="AJ1713" s="321">
        <f>+VLOOKUP($E1713,Consumption!$1:$1048576,MATCH(DATE(AJ$2,1,1),Consumption!$A$1:$LI$1),FALSE)</f>
        <v>165800.5822</v>
      </c>
      <c r="AK1713" s="321">
        <f>+VLOOKUP($E1713,Consumption!$1:$1048576,MATCH(DATE(AK$2,1,1),Consumption!$A$1:$LI$1),FALSE)</f>
        <v>167983.1011</v>
      </c>
      <c r="AL1713" s="321">
        <f>+VLOOKUP($E1713,Consumption!$1:$1048576,MATCH(DATE(AL$2,1,1),Consumption!$A$1:$LI$1),FALSE)</f>
        <v>170268.3118</v>
      </c>
      <c r="AM1713" s="321">
        <f>+VLOOKUP($E1713,Consumption!$1:$1048576,MATCH(DATE(AM$2,1,1),Consumption!$A$1:$LI$1),FALSE)</f>
        <v>172646.82759999999</v>
      </c>
      <c r="AN1713" s="321">
        <f>+VLOOKUP($E1713,Consumption!$1:$1048576,MATCH(DATE(AN$2,1,1),Consumption!$A$1:$LI$1),FALSE)</f>
        <v>175108.8094</v>
      </c>
      <c r="AO1713" s="321">
        <f>+VLOOKUP($E1713,Consumption!$1:$1048576,MATCH(DATE(AO$2,1,1),Consumption!$A$1:$LI$1),FALSE)</f>
        <v>177646.3867</v>
      </c>
    </row>
    <row r="1714" spans="1:41" s="282" customFormat="1" ht="15" customHeight="1" x14ac:dyDescent="0.35">
      <c r="A1714" s="394"/>
      <c r="B1714" s="395"/>
      <c r="C1714" s="69" t="s">
        <v>601</v>
      </c>
      <c r="D1714" s="73"/>
      <c r="E1714" s="69" t="s">
        <v>678</v>
      </c>
      <c r="F1714" s="321">
        <f>+VLOOKUP($E1714,Consumption!$1:$1048576,MATCH(DATE(F$2,1,1),Consumption!$A$1:$LI$1),FALSE)</f>
        <v>17883.680039999999</v>
      </c>
      <c r="G1714" s="321">
        <f>+VLOOKUP($E1714,Consumption!$1:$1048576,MATCH(DATE(G$2,1,1),Consumption!$A$1:$LI$1),FALSE)</f>
        <v>18135.003809999998</v>
      </c>
      <c r="H1714" s="321">
        <f>+VLOOKUP($E1714,Consumption!$1:$1048576,MATCH(DATE(H$2,1,1),Consumption!$A$1:$LI$1),FALSE)</f>
        <v>18369.58323</v>
      </c>
      <c r="I1714" s="321">
        <f>+VLOOKUP($E1714,Consumption!$1:$1048576,MATCH(DATE(I$2,1,1),Consumption!$A$1:$LI$1),FALSE)</f>
        <v>18590.41748</v>
      </c>
      <c r="J1714" s="321">
        <f>+VLOOKUP($E1714,Consumption!$1:$1048576,MATCH(DATE(J$2,1,1),Consumption!$A$1:$LI$1),FALSE)</f>
        <v>18936.172729999998</v>
      </c>
      <c r="K1714" s="321">
        <f>+VLOOKUP($E1714,Consumption!$1:$1048576,MATCH(DATE(K$2,1,1),Consumption!$A$1:$LI$1),FALSE)</f>
        <v>19518.742289999998</v>
      </c>
      <c r="L1714" s="321">
        <f>+VLOOKUP($E1714,Consumption!$1:$1048576,MATCH(DATE(L$2,1,1),Consumption!$A$1:$LI$1),FALSE)</f>
        <v>20067.507320000001</v>
      </c>
      <c r="M1714" s="321">
        <f>+VLOOKUP($E1714,Consumption!$1:$1048576,MATCH(DATE(M$2,1,1),Consumption!$A$1:$LI$1),FALSE)</f>
        <v>20557.959169999998</v>
      </c>
      <c r="N1714" s="321">
        <f>+VLOOKUP($E1714,Consumption!$1:$1048576,MATCH(DATE(N$2,1,1),Consumption!$A$1:$LI$1),FALSE)</f>
        <v>20981.800149999999</v>
      </c>
      <c r="O1714" s="321">
        <f>+VLOOKUP($E1714,Consumption!$1:$1048576,MATCH(DATE(O$2,1,1),Consumption!$A$1:$LI$1),FALSE)</f>
        <v>21351.778300000002</v>
      </c>
      <c r="P1714" s="321">
        <f>+VLOOKUP($E1714,Consumption!$1:$1048576,MATCH(DATE(P$2,1,1),Consumption!$A$1:$LI$1),FALSE)</f>
        <v>21692.330580000002</v>
      </c>
      <c r="Q1714" s="321">
        <f>+VLOOKUP($E1714,Consumption!$1:$1048576,MATCH(DATE(Q$2,1,1),Consumption!$A$1:$LI$1),FALSE)</f>
        <v>22045.874319999999</v>
      </c>
      <c r="R1714" s="321">
        <f>+VLOOKUP($E1714,Consumption!$1:$1048576,MATCH(DATE(R$2,1,1),Consumption!$A$1:$LI$1),FALSE)</f>
        <v>22463.71902</v>
      </c>
      <c r="S1714" s="321">
        <f>+VLOOKUP($E1714,Consumption!$1:$1048576,MATCH(DATE(S$2,1,1),Consumption!$A$1:$LI$1),FALSE)</f>
        <v>22936.357619999999</v>
      </c>
      <c r="T1714" s="321">
        <f>+VLOOKUP($E1714,Consumption!$1:$1048576,MATCH(DATE(T$2,1,1),Consumption!$A$1:$LI$1),FALSE)</f>
        <v>23436.150119999998</v>
      </c>
      <c r="U1714" s="321">
        <f>+VLOOKUP($E1714,Consumption!$1:$1048576,MATCH(DATE(U$2,1,1),Consumption!$A$1:$LI$1),FALSE)</f>
        <v>23938.465</v>
      </c>
      <c r="V1714" s="321">
        <f>+VLOOKUP($E1714,Consumption!$1:$1048576,MATCH(DATE(V$2,1,1),Consumption!$A$1:$LI$1),FALSE)</f>
        <v>24422.418880000001</v>
      </c>
      <c r="W1714" s="321">
        <f>+VLOOKUP($E1714,Consumption!$1:$1048576,MATCH(DATE(W$2,1,1),Consumption!$A$1:$LI$1),FALSE)</f>
        <v>24880.485820000002</v>
      </c>
      <c r="X1714" s="321">
        <f>+VLOOKUP($E1714,Consumption!$1:$1048576,MATCH(DATE(X$2,1,1),Consumption!$A$1:$LI$1),FALSE)</f>
        <v>25314.135010000002</v>
      </c>
      <c r="Y1714" s="321">
        <f>+VLOOKUP($E1714,Consumption!$1:$1048576,MATCH(DATE(Y$2,1,1),Consumption!$A$1:$LI$1),FALSE)</f>
        <v>25727.74928</v>
      </c>
      <c r="Z1714" s="321">
        <f>+VLOOKUP($E1714,Consumption!$1:$1048576,MATCH(DATE(Z$2,1,1),Consumption!$A$1:$LI$1),FALSE)</f>
        <v>26118.153160000002</v>
      </c>
      <c r="AA1714" s="321">
        <f>+VLOOKUP($E1714,Consumption!$1:$1048576,MATCH(DATE(AA$2,1,1),Consumption!$A$1:$LI$1),FALSE)</f>
        <v>26501.892199999998</v>
      </c>
      <c r="AB1714" s="321">
        <f>+VLOOKUP($E1714,Consumption!$1:$1048576,MATCH(DATE(AB$2,1,1),Consumption!$A$1:$LI$1),FALSE)</f>
        <v>26880.94325</v>
      </c>
      <c r="AC1714" s="321">
        <f>+VLOOKUP($E1714,Consumption!$1:$1048576,MATCH(DATE(AC$2,1,1),Consumption!$A$1:$LI$1),FALSE)</f>
        <v>27251.183239999998</v>
      </c>
      <c r="AD1714" s="321">
        <f>+VLOOKUP($E1714,Consumption!$1:$1048576,MATCH(DATE(AD$2,1,1),Consumption!$A$1:$LI$1),FALSE)</f>
        <v>27607.20939</v>
      </c>
      <c r="AE1714" s="321">
        <f>+VLOOKUP($E1714,Consumption!$1:$1048576,MATCH(DATE(AE$2,1,1),Consumption!$A$1:$LI$1),FALSE)</f>
        <v>27923.957170000001</v>
      </c>
      <c r="AF1714" s="321">
        <f>+VLOOKUP($E1714,Consumption!$1:$1048576,MATCH(DATE(AF$2,1,1),Consumption!$A$1:$LI$1),FALSE)</f>
        <v>28253.010999999999</v>
      </c>
      <c r="AG1714" s="321">
        <f>+VLOOKUP($E1714,Consumption!$1:$1048576,MATCH(DATE(AG$2,1,1),Consumption!$A$1:$LI$1),FALSE)</f>
        <v>28599.994780000001</v>
      </c>
      <c r="AH1714" s="321">
        <f>+VLOOKUP($E1714,Consumption!$1:$1048576,MATCH(DATE(AH$2,1,1),Consumption!$A$1:$LI$1),FALSE)</f>
        <v>28962.214830000001</v>
      </c>
      <c r="AI1714" s="321">
        <f>+VLOOKUP($E1714,Consumption!$1:$1048576,MATCH(DATE(AI$2,1,1),Consumption!$A$1:$LI$1),FALSE)</f>
        <v>29337.64127</v>
      </c>
      <c r="AJ1714" s="321">
        <f>+VLOOKUP($E1714,Consumption!$1:$1048576,MATCH(DATE(AJ$2,1,1),Consumption!$A$1:$LI$1),FALSE)</f>
        <v>29725.775109999999</v>
      </c>
      <c r="AK1714" s="321">
        <f>+VLOOKUP($E1714,Consumption!$1:$1048576,MATCH(DATE(AK$2,1,1),Consumption!$A$1:$LI$1),FALSE)</f>
        <v>30129.180329999999</v>
      </c>
      <c r="AL1714" s="321">
        <f>+VLOOKUP($E1714,Consumption!$1:$1048576,MATCH(DATE(AL$2,1,1),Consumption!$A$1:$LI$1),FALSE)</f>
        <v>30550.223450000001</v>
      </c>
      <c r="AM1714" s="321">
        <f>+VLOOKUP($E1714,Consumption!$1:$1048576,MATCH(DATE(AM$2,1,1),Consumption!$A$1:$LI$1),FALSE)</f>
        <v>30988.476920000001</v>
      </c>
      <c r="AN1714" s="321">
        <f>+VLOOKUP($E1714,Consumption!$1:$1048576,MATCH(DATE(AN$2,1,1),Consumption!$A$1:$LI$1),FALSE)</f>
        <v>31443.05976</v>
      </c>
      <c r="AO1714" s="321">
        <f>+VLOOKUP($E1714,Consumption!$1:$1048576,MATCH(DATE(AO$2,1,1),Consumption!$A$1:$LI$1),FALSE)</f>
        <v>31913.486199999999</v>
      </c>
    </row>
    <row r="1715" spans="1:41" s="282" customFormat="1" ht="15" customHeight="1" x14ac:dyDescent="0.35">
      <c r="A1715" s="394"/>
      <c r="B1715" s="395"/>
      <c r="C1715" s="69" t="s">
        <v>602</v>
      </c>
      <c r="D1715" s="73"/>
      <c r="E1715" s="69" t="s">
        <v>679</v>
      </c>
      <c r="F1715" s="321">
        <f>+VLOOKUP($E1715,Consumption!$1:$1048576,MATCH(DATE(F$2,1,1),Consumption!$A$1:$LI$1),FALSE)</f>
        <v>1427.8180600000001</v>
      </c>
      <c r="G1715" s="321">
        <f>+VLOOKUP($E1715,Consumption!$1:$1048576,MATCH(DATE(G$2,1,1),Consumption!$A$1:$LI$1),FALSE)</f>
        <v>1449.487656</v>
      </c>
      <c r="H1715" s="321">
        <f>+VLOOKUP($E1715,Consumption!$1:$1048576,MATCH(DATE(H$2,1,1),Consumption!$A$1:$LI$1),FALSE)</f>
        <v>1467.2499350000001</v>
      </c>
      <c r="I1715" s="321">
        <f>+VLOOKUP($E1715,Consumption!$1:$1048576,MATCH(DATE(I$2,1,1),Consumption!$A$1:$LI$1),FALSE)</f>
        <v>1478.6911729999999</v>
      </c>
      <c r="J1715" s="321">
        <f>+VLOOKUP($E1715,Consumption!$1:$1048576,MATCH(DATE(J$2,1,1),Consumption!$A$1:$LI$1),FALSE)</f>
        <v>1494.3581589999999</v>
      </c>
      <c r="K1715" s="321">
        <f>+VLOOKUP($E1715,Consumption!$1:$1048576,MATCH(DATE(K$2,1,1),Consumption!$A$1:$LI$1),FALSE)</f>
        <v>1524.8479749999999</v>
      </c>
      <c r="L1715" s="321">
        <f>+VLOOKUP($E1715,Consumption!$1:$1048576,MATCH(DATE(L$2,1,1),Consumption!$A$1:$LI$1),FALSE)</f>
        <v>1550.2822530000001</v>
      </c>
      <c r="M1715" s="321">
        <f>+VLOOKUP($E1715,Consumption!$1:$1048576,MATCH(DATE(M$2,1,1),Consumption!$A$1:$LI$1),FALSE)</f>
        <v>1571.9756090000001</v>
      </c>
      <c r="N1715" s="321">
        <f>+VLOOKUP($E1715,Consumption!$1:$1048576,MATCH(DATE(N$2,1,1),Consumption!$A$1:$LI$1),FALSE)</f>
        <v>1589.674078</v>
      </c>
      <c r="O1715" s="321">
        <f>+VLOOKUP($E1715,Consumption!$1:$1048576,MATCH(DATE(O$2,1,1),Consumption!$A$1:$LI$1),FALSE)</f>
        <v>1603.569389</v>
      </c>
      <c r="P1715" s="321">
        <f>+VLOOKUP($E1715,Consumption!$1:$1048576,MATCH(DATE(P$2,1,1),Consumption!$A$1:$LI$1),FALSE)</f>
        <v>1614.1140009999999</v>
      </c>
      <c r="Q1715" s="321">
        <f>+VLOOKUP($E1715,Consumption!$1:$1048576,MATCH(DATE(Q$2,1,1),Consumption!$A$1:$LI$1),FALSE)</f>
        <v>1624.1512680000001</v>
      </c>
      <c r="R1715" s="321">
        <f>+VLOOKUP($E1715,Consumption!$1:$1048576,MATCH(DATE(R$2,1,1),Consumption!$A$1:$LI$1),FALSE)</f>
        <v>1636.3143339999999</v>
      </c>
      <c r="S1715" s="321">
        <f>+VLOOKUP($E1715,Consumption!$1:$1048576,MATCH(DATE(S$2,1,1),Consumption!$A$1:$LI$1),FALSE)</f>
        <v>1650.1886219999999</v>
      </c>
      <c r="T1715" s="321">
        <f>+VLOOKUP($E1715,Consumption!$1:$1048576,MATCH(DATE(T$2,1,1),Consumption!$A$1:$LI$1),FALSE)</f>
        <v>1664.80297</v>
      </c>
      <c r="U1715" s="321">
        <f>+VLOOKUP($E1715,Consumption!$1:$1048576,MATCH(DATE(U$2,1,1),Consumption!$A$1:$LI$1),FALSE)</f>
        <v>1679.3787</v>
      </c>
      <c r="V1715" s="321">
        <f>+VLOOKUP($E1715,Consumption!$1:$1048576,MATCH(DATE(V$2,1,1),Consumption!$A$1:$LI$1),FALSE)</f>
        <v>1692.922419</v>
      </c>
      <c r="W1715" s="321">
        <f>+VLOOKUP($E1715,Consumption!$1:$1048576,MATCH(DATE(W$2,1,1),Consumption!$A$1:$LI$1),FALSE)</f>
        <v>1705.111238</v>
      </c>
      <c r="X1715" s="321">
        <f>+VLOOKUP($E1715,Consumption!$1:$1048576,MATCH(DATE(X$2,1,1),Consumption!$A$1:$LI$1),FALSE)</f>
        <v>1716.0738449999999</v>
      </c>
      <c r="Y1715" s="321">
        <f>+VLOOKUP($E1715,Consumption!$1:$1048576,MATCH(DATE(Y$2,1,1),Consumption!$A$1:$LI$1),FALSE)</f>
        <v>1726.2803879999999</v>
      </c>
      <c r="Z1715" s="321">
        <f>+VLOOKUP($E1715,Consumption!$1:$1048576,MATCH(DATE(Z$2,1,1),Consumption!$A$1:$LI$1),FALSE)</f>
        <v>1735.6613520000001</v>
      </c>
      <c r="AA1715" s="321">
        <f>+VLOOKUP($E1715,Consumption!$1:$1048576,MATCH(DATE(AA$2,1,1),Consumption!$A$1:$LI$1),FALSE)</f>
        <v>1745.2051919999999</v>
      </c>
      <c r="AB1715" s="321">
        <f>+VLOOKUP($E1715,Consumption!$1:$1048576,MATCH(DATE(AB$2,1,1),Consumption!$A$1:$LI$1),FALSE)</f>
        <v>1755.068203</v>
      </c>
      <c r="AC1715" s="321">
        <f>+VLOOKUP($E1715,Consumption!$1:$1048576,MATCH(DATE(AC$2,1,1),Consumption!$A$1:$LI$1),FALSE)</f>
        <v>1765.2003130000001</v>
      </c>
      <c r="AD1715" s="321">
        <f>+VLOOKUP($E1715,Consumption!$1:$1048576,MATCH(DATE(AD$2,1,1),Consumption!$A$1:$LI$1),FALSE)</f>
        <v>1775.5655850000001</v>
      </c>
      <c r="AE1715" s="321">
        <f>+VLOOKUP($E1715,Consumption!$1:$1048576,MATCH(DATE(AE$2,1,1),Consumption!$A$1:$LI$1),FALSE)</f>
        <v>1785.3036750000001</v>
      </c>
      <c r="AF1715" s="321">
        <f>+VLOOKUP($E1715,Consumption!$1:$1048576,MATCH(DATE(AF$2,1,1),Consumption!$A$1:$LI$1),FALSE)</f>
        <v>1796.8143889999999</v>
      </c>
      <c r="AG1715" s="321">
        <f>+VLOOKUP($E1715,Consumption!$1:$1048576,MATCH(DATE(AG$2,1,1),Consumption!$A$1:$LI$1),FALSE)</f>
        <v>1810.354748</v>
      </c>
      <c r="AH1715" s="321">
        <f>+VLOOKUP($E1715,Consumption!$1:$1048576,MATCH(DATE(AH$2,1,1),Consumption!$A$1:$LI$1),FALSE)</f>
        <v>1825.781422</v>
      </c>
      <c r="AI1715" s="321">
        <f>+VLOOKUP($E1715,Consumption!$1:$1048576,MATCH(DATE(AI$2,1,1),Consumption!$A$1:$LI$1),FALSE)</f>
        <v>1842.8647109999999</v>
      </c>
      <c r="AJ1715" s="321">
        <f>+VLOOKUP($E1715,Consumption!$1:$1048576,MATCH(DATE(AJ$2,1,1),Consumption!$A$1:$LI$1),FALSE)</f>
        <v>1861.3485330000001</v>
      </c>
      <c r="AK1715" s="321">
        <f>+VLOOKUP($E1715,Consumption!$1:$1048576,MATCH(DATE(AK$2,1,1),Consumption!$A$1:$LI$1),FALSE)</f>
        <v>1881.049704</v>
      </c>
      <c r="AL1715" s="321">
        <f>+VLOOKUP($E1715,Consumption!$1:$1048576,MATCH(DATE(AL$2,1,1),Consumption!$A$1:$LI$1),FALSE)</f>
        <v>1901.7736870000001</v>
      </c>
      <c r="AM1715" s="321">
        <f>+VLOOKUP($E1715,Consumption!$1:$1048576,MATCH(DATE(AM$2,1,1),Consumption!$A$1:$LI$1),FALSE)</f>
        <v>1923.241743</v>
      </c>
      <c r="AN1715" s="321">
        <f>+VLOOKUP($E1715,Consumption!$1:$1048576,MATCH(DATE(AN$2,1,1),Consumption!$A$1:$LI$1),FALSE)</f>
        <v>1945.1967030000001</v>
      </c>
      <c r="AO1715" s="321">
        <f>+VLOOKUP($E1715,Consumption!$1:$1048576,MATCH(DATE(AO$2,1,1),Consumption!$A$1:$LI$1),FALSE)</f>
        <v>1967.4268830000001</v>
      </c>
    </row>
    <row r="1716" spans="1:41" s="282" customFormat="1" ht="15" customHeight="1" x14ac:dyDescent="0.35">
      <c r="A1716" s="394"/>
      <c r="B1716" s="395"/>
      <c r="C1716" s="69" t="s">
        <v>603</v>
      </c>
      <c r="D1716" s="73"/>
      <c r="E1716" s="69" t="s">
        <v>680</v>
      </c>
      <c r="F1716" s="321">
        <f>+VLOOKUP($E1716,Consumption!$1:$1048576,MATCH(DATE(F$2,1,1),Consumption!$A$1:$LI$1),FALSE)</f>
        <v>16426.181939999999</v>
      </c>
      <c r="G1716" s="321">
        <f>+VLOOKUP($E1716,Consumption!$1:$1048576,MATCH(DATE(G$2,1,1),Consumption!$A$1:$LI$1),FALSE)</f>
        <v>16522.030119999999</v>
      </c>
      <c r="H1716" s="321">
        <f>+VLOOKUP($E1716,Consumption!$1:$1048576,MATCH(DATE(H$2,1,1),Consumption!$A$1:$LI$1),FALSE)</f>
        <v>16566.047429999999</v>
      </c>
      <c r="I1716" s="321">
        <f>+VLOOKUP($E1716,Consumption!$1:$1048576,MATCH(DATE(I$2,1,1),Consumption!$A$1:$LI$1),FALSE)</f>
        <v>16571.036639999998</v>
      </c>
      <c r="J1716" s="321">
        <f>+VLOOKUP($E1716,Consumption!$1:$1048576,MATCH(DATE(J$2,1,1),Consumption!$A$1:$LI$1),FALSE)</f>
        <v>16622.98027</v>
      </c>
      <c r="K1716" s="321">
        <f>+VLOOKUP($E1716,Consumption!$1:$1048576,MATCH(DATE(K$2,1,1),Consumption!$A$1:$LI$1),FALSE)</f>
        <v>16806.606599999999</v>
      </c>
      <c r="L1716" s="321">
        <f>+VLOOKUP($E1716,Consumption!$1:$1048576,MATCH(DATE(L$2,1,1),Consumption!$A$1:$LI$1),FALSE)</f>
        <v>16983.317490000001</v>
      </c>
      <c r="M1716" s="321">
        <f>+VLOOKUP($E1716,Consumption!$1:$1048576,MATCH(DATE(M$2,1,1),Consumption!$A$1:$LI$1),FALSE)</f>
        <v>17144.769400000001</v>
      </c>
      <c r="N1716" s="321">
        <f>+VLOOKUP($E1716,Consumption!$1:$1048576,MATCH(DATE(N$2,1,1),Consumption!$A$1:$LI$1),FALSE)</f>
        <v>17282.83814</v>
      </c>
      <c r="O1716" s="321">
        <f>+VLOOKUP($E1716,Consumption!$1:$1048576,MATCH(DATE(O$2,1,1),Consumption!$A$1:$LI$1),FALSE)</f>
        <v>17394.155289999999</v>
      </c>
      <c r="P1716" s="321">
        <f>+VLOOKUP($E1716,Consumption!$1:$1048576,MATCH(DATE(P$2,1,1),Consumption!$A$1:$LI$1),FALSE)</f>
        <v>17477.414769999999</v>
      </c>
      <c r="Q1716" s="321">
        <f>+VLOOKUP($E1716,Consumption!$1:$1048576,MATCH(DATE(Q$2,1,1),Consumption!$A$1:$LI$1),FALSE)</f>
        <v>17561.76138</v>
      </c>
      <c r="R1716" s="321">
        <f>+VLOOKUP($E1716,Consumption!$1:$1048576,MATCH(DATE(R$2,1,1),Consumption!$A$1:$LI$1),FALSE)</f>
        <v>17664.837</v>
      </c>
      <c r="S1716" s="321">
        <f>+VLOOKUP($E1716,Consumption!$1:$1048576,MATCH(DATE(S$2,1,1),Consumption!$A$1:$LI$1),FALSE)</f>
        <v>17783.533810000001</v>
      </c>
      <c r="T1716" s="321">
        <f>+VLOOKUP($E1716,Consumption!$1:$1048576,MATCH(DATE(T$2,1,1),Consumption!$A$1:$LI$1),FALSE)</f>
        <v>17909.9879</v>
      </c>
      <c r="U1716" s="321">
        <f>+VLOOKUP($E1716,Consumption!$1:$1048576,MATCH(DATE(U$2,1,1),Consumption!$A$1:$LI$1),FALSE)</f>
        <v>18037.215120000001</v>
      </c>
      <c r="V1716" s="321">
        <f>+VLOOKUP($E1716,Consumption!$1:$1048576,MATCH(DATE(V$2,1,1),Consumption!$A$1:$LI$1),FALSE)</f>
        <v>18156.30557</v>
      </c>
      <c r="W1716" s="321">
        <f>+VLOOKUP($E1716,Consumption!$1:$1048576,MATCH(DATE(W$2,1,1),Consumption!$A$1:$LI$1),FALSE)</f>
        <v>18263.663519999998</v>
      </c>
      <c r="X1716" s="321">
        <f>+VLOOKUP($E1716,Consumption!$1:$1048576,MATCH(DATE(X$2,1,1),Consumption!$A$1:$LI$1),FALSE)</f>
        <v>18359.481339999998</v>
      </c>
      <c r="Y1716" s="321">
        <f>+VLOOKUP($E1716,Consumption!$1:$1048576,MATCH(DATE(Y$2,1,1),Consumption!$A$1:$LI$1),FALSE)</f>
        <v>18446.897059999999</v>
      </c>
      <c r="Z1716" s="321">
        <f>+VLOOKUP($E1716,Consumption!$1:$1048576,MATCH(DATE(Z$2,1,1),Consumption!$A$1:$LI$1),FALSE)</f>
        <v>18525.792079999999</v>
      </c>
      <c r="AA1716" s="321">
        <f>+VLOOKUP($E1716,Consumption!$1:$1048576,MATCH(DATE(AA$2,1,1),Consumption!$A$1:$LI$1),FALSE)</f>
        <v>18603.269700000001</v>
      </c>
      <c r="AB1716" s="321">
        <f>+VLOOKUP($E1716,Consumption!$1:$1048576,MATCH(DATE(AB$2,1,1),Consumption!$A$1:$LI$1),FALSE)</f>
        <v>18680.861140000001</v>
      </c>
      <c r="AC1716" s="321">
        <f>+VLOOKUP($E1716,Consumption!$1:$1048576,MATCH(DATE(AC$2,1,1),Consumption!$A$1:$LI$1),FALSE)</f>
        <v>18758.367569999999</v>
      </c>
      <c r="AD1716" s="321">
        <f>+VLOOKUP($E1716,Consumption!$1:$1048576,MATCH(DATE(AD$2,1,1),Consumption!$A$1:$LI$1),FALSE)</f>
        <v>18835.589520000001</v>
      </c>
      <c r="AE1716" s="321">
        <f>+VLOOKUP($E1716,Consumption!$1:$1048576,MATCH(DATE(AE$2,1,1),Consumption!$A$1:$LI$1),FALSE)</f>
        <v>18908.088</v>
      </c>
      <c r="AF1716" s="321">
        <f>+VLOOKUP($E1716,Consumption!$1:$1048576,MATCH(DATE(AF$2,1,1),Consumption!$A$1:$LI$1),FALSE)</f>
        <v>18989.57271</v>
      </c>
      <c r="AG1716" s="321">
        <f>+VLOOKUP($E1716,Consumption!$1:$1048576,MATCH(DATE(AG$2,1,1),Consumption!$A$1:$LI$1),FALSE)</f>
        <v>19083.08958</v>
      </c>
      <c r="AH1716" s="321">
        <f>+VLOOKUP($E1716,Consumption!$1:$1048576,MATCH(DATE(AH$2,1,1),Consumption!$A$1:$LI$1),FALSE)</f>
        <v>19188.787230000002</v>
      </c>
      <c r="AI1716" s="321">
        <f>+VLOOKUP($E1716,Consumption!$1:$1048576,MATCH(DATE(AI$2,1,1),Consumption!$A$1:$LI$1),FALSE)</f>
        <v>19305.901320000001</v>
      </c>
      <c r="AJ1716" s="321">
        <f>+VLOOKUP($E1716,Consumption!$1:$1048576,MATCH(DATE(AJ$2,1,1),Consumption!$A$1:$LI$1),FALSE)</f>
        <v>19433.281900000002</v>
      </c>
      <c r="AK1716" s="321">
        <f>+VLOOKUP($E1716,Consumption!$1:$1048576,MATCH(DATE(AK$2,1,1),Consumption!$A$1:$LI$1),FALSE)</f>
        <v>19570.440610000001</v>
      </c>
      <c r="AL1716" s="321">
        <f>+VLOOKUP($E1716,Consumption!$1:$1048576,MATCH(DATE(AL$2,1,1),Consumption!$A$1:$LI$1),FALSE)</f>
        <v>19716.19066</v>
      </c>
      <c r="AM1716" s="321">
        <f>+VLOOKUP($E1716,Consumption!$1:$1048576,MATCH(DATE(AM$2,1,1),Consumption!$A$1:$LI$1),FALSE)</f>
        <v>19868.608899999999</v>
      </c>
      <c r="AN1716" s="321">
        <f>+VLOOKUP($E1716,Consumption!$1:$1048576,MATCH(DATE(AN$2,1,1),Consumption!$A$1:$LI$1),FALSE)</f>
        <v>20025.737959999999</v>
      </c>
      <c r="AO1716" s="321">
        <f>+VLOOKUP($E1716,Consumption!$1:$1048576,MATCH(DATE(AO$2,1,1),Consumption!$A$1:$LI$1),FALSE)</f>
        <v>20185.80834</v>
      </c>
    </row>
    <row r="1717" spans="1:41" s="282" customFormat="1" ht="15" customHeight="1" x14ac:dyDescent="0.35">
      <c r="A1717" s="394"/>
      <c r="B1717" s="395"/>
      <c r="C1717" s="69" t="s">
        <v>604</v>
      </c>
      <c r="D1717" s="73"/>
      <c r="E1717" s="69" t="s">
        <v>681</v>
      </c>
      <c r="F1717" s="321">
        <f>+VLOOKUP($E1717,Consumption!$1:$1048576,MATCH(DATE(F$2,1,1),Consumption!$A$1:$LI$1),FALSE)</f>
        <v>471.7760581</v>
      </c>
      <c r="G1717" s="321">
        <f>+VLOOKUP($E1717,Consumption!$1:$1048576,MATCH(DATE(G$2,1,1),Consumption!$A$1:$LI$1),FALSE)</f>
        <v>479.01780869999999</v>
      </c>
      <c r="H1717" s="321">
        <f>+VLOOKUP($E1717,Consumption!$1:$1048576,MATCH(DATE(H$2,1,1),Consumption!$A$1:$LI$1),FALSE)</f>
        <v>487.23842710000002</v>
      </c>
      <c r="I1717" s="321">
        <f>+VLOOKUP($E1717,Consumption!$1:$1048576,MATCH(DATE(I$2,1,1),Consumption!$A$1:$LI$1),FALSE)</f>
        <v>496.61708829999998</v>
      </c>
      <c r="J1717" s="321">
        <f>+VLOOKUP($E1717,Consumption!$1:$1048576,MATCH(DATE(J$2,1,1),Consumption!$A$1:$LI$1),FALSE)</f>
        <v>508.67538710000002</v>
      </c>
      <c r="K1717" s="321">
        <f>+VLOOKUP($E1717,Consumption!$1:$1048576,MATCH(DATE(K$2,1,1),Consumption!$A$1:$LI$1),FALSE)</f>
        <v>524.99571049999997</v>
      </c>
      <c r="L1717" s="321">
        <f>+VLOOKUP($E1717,Consumption!$1:$1048576,MATCH(DATE(L$2,1,1),Consumption!$A$1:$LI$1),FALSE)</f>
        <v>541.37861420000002</v>
      </c>
      <c r="M1717" s="321">
        <f>+VLOOKUP($E1717,Consumption!$1:$1048576,MATCH(DATE(M$2,1,1),Consumption!$A$1:$LI$1),FALSE)</f>
        <v>557.52308230000006</v>
      </c>
      <c r="N1717" s="321">
        <f>+VLOOKUP($E1717,Consumption!$1:$1048576,MATCH(DATE(N$2,1,1),Consumption!$A$1:$LI$1),FALSE)</f>
        <v>573.17677839999999</v>
      </c>
      <c r="O1717" s="321">
        <f>+VLOOKUP($E1717,Consumption!$1:$1048576,MATCH(DATE(O$2,1,1),Consumption!$A$1:$LI$1),FALSE)</f>
        <v>588.51139850000004</v>
      </c>
      <c r="P1717" s="321">
        <f>+VLOOKUP($E1717,Consumption!$1:$1048576,MATCH(DATE(P$2,1,1),Consumption!$A$1:$LI$1),FALSE)</f>
        <v>604.09824230000004</v>
      </c>
      <c r="Q1717" s="321">
        <f>+VLOOKUP($E1717,Consumption!$1:$1048576,MATCH(DATE(Q$2,1,1),Consumption!$A$1:$LI$1),FALSE)</f>
        <v>619.4996294</v>
      </c>
      <c r="R1717" s="321">
        <f>+VLOOKUP($E1717,Consumption!$1:$1048576,MATCH(DATE(R$2,1,1),Consumption!$A$1:$LI$1),FALSE)</f>
        <v>635.74743890000002</v>
      </c>
      <c r="S1717" s="321">
        <f>+VLOOKUP($E1717,Consumption!$1:$1048576,MATCH(DATE(S$2,1,1),Consumption!$A$1:$LI$1),FALSE)</f>
        <v>652.72856039999999</v>
      </c>
      <c r="T1717" s="321">
        <f>+VLOOKUP($E1717,Consumption!$1:$1048576,MATCH(DATE(T$2,1,1),Consumption!$A$1:$LI$1),FALSE)</f>
        <v>669.94979969999997</v>
      </c>
      <c r="U1717" s="321">
        <f>+VLOOKUP($E1717,Consumption!$1:$1048576,MATCH(DATE(U$2,1,1),Consumption!$A$1:$LI$1),FALSE)</f>
        <v>686.94818529999998</v>
      </c>
      <c r="V1717" s="321">
        <f>+VLOOKUP($E1717,Consumption!$1:$1048576,MATCH(DATE(V$2,1,1),Consumption!$A$1:$LI$1),FALSE)</f>
        <v>703.32254239999997</v>
      </c>
      <c r="W1717" s="321">
        <f>+VLOOKUP($E1717,Consumption!$1:$1048576,MATCH(DATE(W$2,1,1),Consumption!$A$1:$LI$1),FALSE)</f>
        <v>718.86163499999998</v>
      </c>
      <c r="X1717" s="321">
        <f>+VLOOKUP($E1717,Consumption!$1:$1048576,MATCH(DATE(X$2,1,1),Consumption!$A$1:$LI$1),FALSE)</f>
        <v>733.49800870000001</v>
      </c>
      <c r="Y1717" s="321">
        <f>+VLOOKUP($E1717,Consumption!$1:$1048576,MATCH(DATE(Y$2,1,1),Consumption!$A$1:$LI$1),FALSE)</f>
        <v>747.21755840000003</v>
      </c>
      <c r="Z1717" s="321">
        <f>+VLOOKUP($E1717,Consumption!$1:$1048576,MATCH(DATE(Z$2,1,1),Consumption!$A$1:$LI$1),FALSE)</f>
        <v>759.85901239999998</v>
      </c>
      <c r="AA1717" s="321">
        <f>+VLOOKUP($E1717,Consumption!$1:$1048576,MATCH(DATE(AA$2,1,1),Consumption!$A$1:$LI$1),FALSE)</f>
        <v>771.70454640000003</v>
      </c>
      <c r="AB1717" s="321">
        <f>+VLOOKUP($E1717,Consumption!$1:$1048576,MATCH(DATE(AB$2,1,1),Consumption!$A$1:$LI$1),FALSE)</f>
        <v>782.78290830000003</v>
      </c>
      <c r="AC1717" s="321">
        <f>+VLOOKUP($E1717,Consumption!$1:$1048576,MATCH(DATE(AC$2,1,1),Consumption!$A$1:$LI$1),FALSE)</f>
        <v>793.0470133</v>
      </c>
      <c r="AD1717" s="321">
        <f>+VLOOKUP($E1717,Consumption!$1:$1048576,MATCH(DATE(AD$2,1,1),Consumption!$A$1:$LI$1),FALSE)</f>
        <v>802.44207010000002</v>
      </c>
      <c r="AE1717" s="321">
        <f>+VLOOKUP($E1717,Consumption!$1:$1048576,MATCH(DATE(AE$2,1,1),Consumption!$A$1:$LI$1),FALSE)</f>
        <v>810.42994829999998</v>
      </c>
      <c r="AF1717" s="321">
        <f>+VLOOKUP($E1717,Consumption!$1:$1048576,MATCH(DATE(AF$2,1,1),Consumption!$A$1:$LI$1),FALSE)</f>
        <v>818.5150122</v>
      </c>
      <c r="AG1717" s="321">
        <f>+VLOOKUP($E1717,Consumption!$1:$1048576,MATCH(DATE(AG$2,1,1),Consumption!$A$1:$LI$1),FALSE)</f>
        <v>827.02998170000001</v>
      </c>
      <c r="AH1717" s="321">
        <f>+VLOOKUP($E1717,Consumption!$1:$1048576,MATCH(DATE(AH$2,1,1),Consumption!$A$1:$LI$1),FALSE)</f>
        <v>836.07129740000005</v>
      </c>
      <c r="AI1717" s="321">
        <f>+VLOOKUP($E1717,Consumption!$1:$1048576,MATCH(DATE(AI$2,1,1),Consumption!$A$1:$LI$1),FALSE)</f>
        <v>845.71676060000004</v>
      </c>
      <c r="AJ1717" s="321">
        <f>+VLOOKUP($E1717,Consumption!$1:$1048576,MATCH(DATE(AJ$2,1,1),Consumption!$A$1:$LI$1),FALSE)</f>
        <v>856.00039149999998</v>
      </c>
      <c r="AK1717" s="321">
        <f>+VLOOKUP($E1717,Consumption!$1:$1048576,MATCH(DATE(AK$2,1,1),Consumption!$A$1:$LI$1),FALSE)</f>
        <v>866.91335389999995</v>
      </c>
      <c r="AL1717" s="321">
        <f>+VLOOKUP($E1717,Consumption!$1:$1048576,MATCH(DATE(AL$2,1,1),Consumption!$A$1:$LI$1),FALSE)</f>
        <v>878.46658560000003</v>
      </c>
      <c r="AM1717" s="321">
        <f>+VLOOKUP($E1717,Consumption!$1:$1048576,MATCH(DATE(AM$2,1,1),Consumption!$A$1:$LI$1),FALSE)</f>
        <v>890.60987079999995</v>
      </c>
      <c r="AN1717" s="321">
        <f>+VLOOKUP($E1717,Consumption!$1:$1048576,MATCH(DATE(AN$2,1,1),Consumption!$A$1:$LI$1),FALSE)</f>
        <v>903.2848401</v>
      </c>
      <c r="AO1717" s="321">
        <f>+VLOOKUP($E1717,Consumption!$1:$1048576,MATCH(DATE(AO$2,1,1),Consumption!$A$1:$LI$1),FALSE)</f>
        <v>916.44066329999998</v>
      </c>
    </row>
    <row r="1718" spans="1:41" s="282" customFormat="1" ht="15" customHeight="1" x14ac:dyDescent="0.35">
      <c r="A1718" s="394"/>
      <c r="B1718" s="395"/>
      <c r="C1718" s="69" t="s">
        <v>605</v>
      </c>
      <c r="D1718" s="73"/>
      <c r="E1718" s="69" t="s">
        <v>682</v>
      </c>
      <c r="F1718" s="321">
        <f>+VLOOKUP($E1718,Consumption!$1:$1048576,MATCH(DATE(F$2,1,1),Consumption!$A$1:$LI$1),FALSE)</f>
        <v>10283</v>
      </c>
      <c r="G1718" s="321">
        <f>+VLOOKUP($E1718,Consumption!$1:$1048576,MATCH(DATE(G$2,1,1),Consumption!$A$1:$LI$1),FALSE)</f>
        <v>10500.399170000001</v>
      </c>
      <c r="H1718" s="321">
        <f>+VLOOKUP($E1718,Consumption!$1:$1048576,MATCH(DATE(H$2,1,1),Consumption!$A$1:$LI$1),FALSE)</f>
        <v>10692.110129999999</v>
      </c>
      <c r="I1718" s="321">
        <f>+VLOOKUP($E1718,Consumption!$1:$1048576,MATCH(DATE(I$2,1,1),Consumption!$A$1:$LI$1),FALSE)</f>
        <v>10828.38492</v>
      </c>
      <c r="J1718" s="321">
        <f>+VLOOKUP($E1718,Consumption!$1:$1048576,MATCH(DATE(J$2,1,1),Consumption!$A$1:$LI$1),FALSE)</f>
        <v>11104.597030000001</v>
      </c>
      <c r="K1718" s="321">
        <f>+VLOOKUP($E1718,Consumption!$1:$1048576,MATCH(DATE(K$2,1,1),Consumption!$A$1:$LI$1),FALSE)</f>
        <v>11653.358539999999</v>
      </c>
      <c r="L1718" s="321">
        <f>+VLOOKUP($E1718,Consumption!$1:$1048576,MATCH(DATE(L$2,1,1),Consumption!$A$1:$LI$1),FALSE)</f>
        <v>12149.455809999999</v>
      </c>
      <c r="M1718" s="321">
        <f>+VLOOKUP($E1718,Consumption!$1:$1048576,MATCH(DATE(M$2,1,1),Consumption!$A$1:$LI$1),FALSE)</f>
        <v>12557.874980000001</v>
      </c>
      <c r="N1718" s="321">
        <f>+VLOOKUP($E1718,Consumption!$1:$1048576,MATCH(DATE(N$2,1,1),Consumption!$A$1:$LI$1),FALSE)</f>
        <v>12847.093730000001</v>
      </c>
      <c r="O1718" s="321">
        <f>+VLOOKUP($E1718,Consumption!$1:$1048576,MATCH(DATE(O$2,1,1),Consumption!$A$1:$LI$1),FALSE)</f>
        <v>13007.29876</v>
      </c>
      <c r="P1718" s="321">
        <f>+VLOOKUP($E1718,Consumption!$1:$1048576,MATCH(DATE(P$2,1,1),Consumption!$A$1:$LI$1),FALSE)</f>
        <v>13040.55911</v>
      </c>
      <c r="Q1718" s="321">
        <f>+VLOOKUP($E1718,Consumption!$1:$1048576,MATCH(DATE(Q$2,1,1),Consumption!$A$1:$LI$1),FALSE)</f>
        <v>13154.685880000001</v>
      </c>
      <c r="R1718" s="321">
        <f>+VLOOKUP($E1718,Consumption!$1:$1048576,MATCH(DATE(R$2,1,1),Consumption!$A$1:$LI$1),FALSE)</f>
        <v>13402.95708</v>
      </c>
      <c r="S1718" s="321">
        <f>+VLOOKUP($E1718,Consumption!$1:$1048576,MATCH(DATE(S$2,1,1),Consumption!$A$1:$LI$1),FALSE)</f>
        <v>13749.114240000001</v>
      </c>
      <c r="T1718" s="321">
        <f>+VLOOKUP($E1718,Consumption!$1:$1048576,MATCH(DATE(T$2,1,1),Consumption!$A$1:$LI$1),FALSE)</f>
        <v>14145.022000000001</v>
      </c>
      <c r="U1718" s="321">
        <f>+VLOOKUP($E1718,Consumption!$1:$1048576,MATCH(DATE(U$2,1,1),Consumption!$A$1:$LI$1),FALSE)</f>
        <v>14553.443219999999</v>
      </c>
      <c r="V1718" s="321">
        <f>+VLOOKUP($E1718,Consumption!$1:$1048576,MATCH(DATE(V$2,1,1),Consumption!$A$1:$LI$1),FALSE)</f>
        <v>14930.22833</v>
      </c>
      <c r="W1718" s="321">
        <f>+VLOOKUP($E1718,Consumption!$1:$1048576,MATCH(DATE(W$2,1,1),Consumption!$A$1:$LI$1),FALSE)</f>
        <v>15262.222040000001</v>
      </c>
      <c r="X1718" s="321">
        <f>+VLOOKUP($E1718,Consumption!$1:$1048576,MATCH(DATE(X$2,1,1),Consumption!$A$1:$LI$1),FALSE)</f>
        <v>15555.99159</v>
      </c>
      <c r="Y1718" s="321">
        <f>+VLOOKUP($E1718,Consumption!$1:$1048576,MATCH(DATE(Y$2,1,1),Consumption!$A$1:$LI$1),FALSE)</f>
        <v>15834.25842</v>
      </c>
      <c r="Z1718" s="321">
        <f>+VLOOKUP($E1718,Consumption!$1:$1048576,MATCH(DATE(Z$2,1,1),Consumption!$A$1:$LI$1),FALSE)</f>
        <v>16096.820159999999</v>
      </c>
      <c r="AA1718" s="321">
        <f>+VLOOKUP($E1718,Consumption!$1:$1048576,MATCH(DATE(AA$2,1,1),Consumption!$A$1:$LI$1),FALSE)</f>
        <v>16376.368049999999</v>
      </c>
      <c r="AB1718" s="321">
        <f>+VLOOKUP($E1718,Consumption!$1:$1048576,MATCH(DATE(AB$2,1,1),Consumption!$A$1:$LI$1),FALSE)</f>
        <v>16671.334869999999</v>
      </c>
      <c r="AC1718" s="321">
        <f>+VLOOKUP($E1718,Consumption!$1:$1048576,MATCH(DATE(AC$2,1,1),Consumption!$A$1:$LI$1),FALSE)</f>
        <v>16973.726439999999</v>
      </c>
      <c r="AD1718" s="321">
        <f>+VLOOKUP($E1718,Consumption!$1:$1048576,MATCH(DATE(AD$2,1,1),Consumption!$A$1:$LI$1),FALSE)</f>
        <v>17277.53631</v>
      </c>
      <c r="AE1718" s="321">
        <f>+VLOOKUP($E1718,Consumption!$1:$1048576,MATCH(DATE(AE$2,1,1),Consumption!$A$1:$LI$1),FALSE)</f>
        <v>17561.76007</v>
      </c>
      <c r="AF1718" s="321">
        <f>+VLOOKUP($E1718,Consumption!$1:$1048576,MATCH(DATE(AF$2,1,1),Consumption!$A$1:$LI$1),FALSE)</f>
        <v>17887.479360000001</v>
      </c>
      <c r="AG1718" s="321">
        <f>+VLOOKUP($E1718,Consumption!$1:$1048576,MATCH(DATE(AG$2,1,1),Consumption!$A$1:$LI$1),FALSE)</f>
        <v>18261.970679999999</v>
      </c>
      <c r="AH1718" s="321">
        <f>+VLOOKUP($E1718,Consumption!$1:$1048576,MATCH(DATE(AH$2,1,1),Consumption!$A$1:$LI$1),FALSE)</f>
        <v>18683.09331</v>
      </c>
      <c r="AI1718" s="321">
        <f>+VLOOKUP($E1718,Consumption!$1:$1048576,MATCH(DATE(AI$2,1,1),Consumption!$A$1:$LI$1),FALSE)</f>
        <v>19148.26325</v>
      </c>
      <c r="AJ1718" s="321">
        <f>+VLOOKUP($E1718,Consumption!$1:$1048576,MATCH(DATE(AJ$2,1,1),Consumption!$A$1:$LI$1),FALSE)</f>
        <v>19654.697960000001</v>
      </c>
      <c r="AK1718" s="321">
        <f>+VLOOKUP($E1718,Consumption!$1:$1048576,MATCH(DATE(AK$2,1,1),Consumption!$A$1:$LI$1),FALSE)</f>
        <v>20206.451990000001</v>
      </c>
      <c r="AL1718" s="321">
        <f>+VLOOKUP($E1718,Consumption!$1:$1048576,MATCH(DATE(AL$2,1,1),Consumption!$A$1:$LI$1),FALSE)</f>
        <v>20799.836370000001</v>
      </c>
      <c r="AM1718" s="321">
        <f>+VLOOKUP($E1718,Consumption!$1:$1048576,MATCH(DATE(AM$2,1,1),Consumption!$A$1:$LI$1),FALSE)</f>
        <v>21427.319520000001</v>
      </c>
      <c r="AN1718" s="321">
        <f>+VLOOKUP($E1718,Consumption!$1:$1048576,MATCH(DATE(AN$2,1,1),Consumption!$A$1:$LI$1),FALSE)</f>
        <v>22081.54076</v>
      </c>
      <c r="AO1718" s="321">
        <f>+VLOOKUP($E1718,Consumption!$1:$1048576,MATCH(DATE(AO$2,1,1),Consumption!$A$1:$LI$1),FALSE)</f>
        <v>22756.272150000001</v>
      </c>
    </row>
    <row r="1719" spans="1:41" s="282" customFormat="1" ht="15" customHeight="1" x14ac:dyDescent="0.35">
      <c r="A1719" s="394"/>
      <c r="B1719" s="395"/>
      <c r="C1719" s="69" t="s">
        <v>606</v>
      </c>
      <c r="D1719" s="73"/>
      <c r="E1719" s="69" t="s">
        <v>683</v>
      </c>
      <c r="F1719" s="321">
        <f>+VLOOKUP($E1719,Consumption!$1:$1048576,MATCH(DATE(F$2,1,1),Consumption!$A$1:$LI$1),FALSE)</f>
        <v>577104.15500000003</v>
      </c>
      <c r="G1719" s="321">
        <f>+VLOOKUP($E1719,Consumption!$1:$1048576,MATCH(DATE(G$2,1,1),Consumption!$A$1:$LI$1),FALSE)</f>
        <v>585054.48030000005</v>
      </c>
      <c r="H1719" s="321">
        <f>+VLOOKUP($E1719,Consumption!$1:$1048576,MATCH(DATE(H$2,1,1),Consumption!$A$1:$LI$1),FALSE)</f>
        <v>593639.56429999997</v>
      </c>
      <c r="I1719" s="321">
        <f>+VLOOKUP($E1719,Consumption!$1:$1048576,MATCH(DATE(I$2,1,1),Consumption!$A$1:$LI$1),FALSE)</f>
        <v>603394.90500000003</v>
      </c>
      <c r="J1719" s="321">
        <f>+VLOOKUP($E1719,Consumption!$1:$1048576,MATCH(DATE(J$2,1,1),Consumption!$A$1:$LI$1),FALSE)</f>
        <v>616003.48930000002</v>
      </c>
      <c r="K1719" s="321">
        <f>+VLOOKUP($E1719,Consumption!$1:$1048576,MATCH(DATE(K$2,1,1),Consumption!$A$1:$LI$1),FALSE)</f>
        <v>633088.09530000004</v>
      </c>
      <c r="L1719" s="321">
        <f>+VLOOKUP($E1719,Consumption!$1:$1048576,MATCH(DATE(L$2,1,1),Consumption!$A$1:$LI$1),FALSE)</f>
        <v>649933.82979999995</v>
      </c>
      <c r="M1719" s="321">
        <f>+VLOOKUP($E1719,Consumption!$1:$1048576,MATCH(DATE(M$2,1,1),Consumption!$A$1:$LI$1),FALSE)</f>
        <v>666546.15780000004</v>
      </c>
      <c r="N1719" s="321">
        <f>+VLOOKUP($E1719,Consumption!$1:$1048576,MATCH(DATE(N$2,1,1),Consumption!$A$1:$LI$1),FALSE)</f>
        <v>682725.84010000003</v>
      </c>
      <c r="O1719" s="321">
        <f>+VLOOKUP($E1719,Consumption!$1:$1048576,MATCH(DATE(O$2,1,1),Consumption!$A$1:$LI$1),FALSE)</f>
        <v>698665.76710000006</v>
      </c>
      <c r="P1719" s="321">
        <f>+VLOOKUP($E1719,Consumption!$1:$1048576,MATCH(DATE(P$2,1,1),Consumption!$A$1:$LI$1),FALSE)</f>
        <v>714952.78749999998</v>
      </c>
      <c r="Q1719" s="321">
        <f>+VLOOKUP($E1719,Consumption!$1:$1048576,MATCH(DATE(Q$2,1,1),Consumption!$A$1:$LI$1),FALSE)</f>
        <v>730289.76800000004</v>
      </c>
      <c r="R1719" s="321">
        <f>+VLOOKUP($E1719,Consumption!$1:$1048576,MATCH(DATE(R$2,1,1),Consumption!$A$1:$LI$1),FALSE)</f>
        <v>745752.51699999999</v>
      </c>
      <c r="S1719" s="321">
        <f>+VLOOKUP($E1719,Consumption!$1:$1048576,MATCH(DATE(S$2,1,1),Consumption!$A$1:$LI$1),FALSE)</f>
        <v>761380.47360000003</v>
      </c>
      <c r="T1719" s="321">
        <f>+VLOOKUP($E1719,Consumption!$1:$1048576,MATCH(DATE(T$2,1,1),Consumption!$A$1:$LI$1),FALSE)</f>
        <v>776896.93079999997</v>
      </c>
      <c r="U1719" s="321">
        <f>+VLOOKUP($E1719,Consumption!$1:$1048576,MATCH(DATE(U$2,1,1),Consumption!$A$1:$LI$1),FALSE)</f>
        <v>792062.82550000004</v>
      </c>
      <c r="V1719" s="321">
        <f>+VLOOKUP($E1719,Consumption!$1:$1048576,MATCH(DATE(V$2,1,1),Consumption!$A$1:$LI$1),FALSE)</f>
        <v>806701.39670000004</v>
      </c>
      <c r="W1719" s="321">
        <f>+VLOOKUP($E1719,Consumption!$1:$1048576,MATCH(DATE(W$2,1,1),Consumption!$A$1:$LI$1),FALSE)</f>
        <v>820723.55220000003</v>
      </c>
      <c r="X1719" s="321">
        <f>+VLOOKUP($E1719,Consumption!$1:$1048576,MATCH(DATE(X$2,1,1),Consumption!$A$1:$LI$1),FALSE)</f>
        <v>834149.97479999997</v>
      </c>
      <c r="Y1719" s="321">
        <f>+VLOOKUP($E1719,Consumption!$1:$1048576,MATCH(DATE(Y$2,1,1),Consumption!$A$1:$LI$1),FALSE)</f>
        <v>846998.24860000005</v>
      </c>
      <c r="Z1719" s="321">
        <f>+VLOOKUP($E1719,Consumption!$1:$1048576,MATCH(DATE(Z$2,1,1),Consumption!$A$1:$LI$1),FALSE)</f>
        <v>859131.79920000001</v>
      </c>
      <c r="AA1719" s="321">
        <f>+VLOOKUP($E1719,Consumption!$1:$1048576,MATCH(DATE(AA$2,1,1),Consumption!$A$1:$LI$1),FALSE)</f>
        <v>870836.14339999994</v>
      </c>
      <c r="AB1719" s="321">
        <f>+VLOOKUP($E1719,Consumption!$1:$1048576,MATCH(DATE(AB$2,1,1),Consumption!$A$1:$LI$1),FALSE)</f>
        <v>882203.88630000001</v>
      </c>
      <c r="AC1719" s="321">
        <f>+VLOOKUP($E1719,Consumption!$1:$1048576,MATCH(DATE(AC$2,1,1),Consumption!$A$1:$LI$1),FALSE)</f>
        <v>893246.77390000003</v>
      </c>
      <c r="AD1719" s="321">
        <f>+VLOOKUP($E1719,Consumption!$1:$1048576,MATCH(DATE(AD$2,1,1),Consumption!$A$1:$LI$1),FALSE)</f>
        <v>903962.62210000004</v>
      </c>
      <c r="AE1719" s="321">
        <f>+VLOOKUP($E1719,Consumption!$1:$1048576,MATCH(DATE(AE$2,1,1),Consumption!$A$1:$LI$1),FALSE)</f>
        <v>913702.14930000005</v>
      </c>
      <c r="AF1719" s="321">
        <f>+VLOOKUP($E1719,Consumption!$1:$1048576,MATCH(DATE(AF$2,1,1),Consumption!$A$1:$LI$1),FALSE)</f>
        <v>924021.64639999997</v>
      </c>
      <c r="AG1719" s="321">
        <f>+VLOOKUP($E1719,Consumption!$1:$1048576,MATCH(DATE(AG$2,1,1),Consumption!$A$1:$LI$1),FALSE)</f>
        <v>935177.82090000005</v>
      </c>
      <c r="AH1719" s="321">
        <f>+VLOOKUP($E1719,Consumption!$1:$1048576,MATCH(DATE(AH$2,1,1),Consumption!$A$1:$LI$1),FALSE)</f>
        <v>947177.7145</v>
      </c>
      <c r="AI1719" s="321">
        <f>+VLOOKUP($E1719,Consumption!$1:$1048576,MATCH(DATE(AI$2,1,1),Consumption!$A$1:$LI$1),FALSE)</f>
        <v>959972.76839999994</v>
      </c>
      <c r="AJ1719" s="321">
        <f>+VLOOKUP($E1719,Consumption!$1:$1048576,MATCH(DATE(AJ$2,1,1),Consumption!$A$1:$LI$1),FALSE)</f>
        <v>973493.201</v>
      </c>
      <c r="AK1719" s="321">
        <f>+VLOOKUP($E1719,Consumption!$1:$1048576,MATCH(DATE(AK$2,1,1),Consumption!$A$1:$LI$1),FALSE)</f>
        <v>987626.54980000004</v>
      </c>
      <c r="AL1719" s="321">
        <f>+VLOOKUP($E1719,Consumption!$1:$1048576,MATCH(DATE(AL$2,1,1),Consumption!$A$1:$LI$1),FALSE)</f>
        <v>1002343.527</v>
      </c>
      <c r="AM1719" s="321">
        <f>+VLOOKUP($E1719,Consumption!$1:$1048576,MATCH(DATE(AM$2,1,1),Consumption!$A$1:$LI$1),FALSE)</f>
        <v>1017570.076</v>
      </c>
      <c r="AN1719" s="321">
        <f>+VLOOKUP($E1719,Consumption!$1:$1048576,MATCH(DATE(AN$2,1,1),Consumption!$A$1:$LI$1),FALSE)</f>
        <v>1033233.537</v>
      </c>
      <c r="AO1719" s="321">
        <f>+VLOOKUP($E1719,Consumption!$1:$1048576,MATCH(DATE(AO$2,1,1),Consumption!$A$1:$LI$1),FALSE)</f>
        <v>1049276.76</v>
      </c>
    </row>
    <row r="1720" spans="1:41" s="282" customFormat="1" ht="15" customHeight="1" x14ac:dyDescent="0.35">
      <c r="A1720" s="394"/>
      <c r="B1720" s="395"/>
      <c r="C1720" s="69" t="s">
        <v>607</v>
      </c>
      <c r="D1720" s="73"/>
      <c r="E1720" s="69" t="s">
        <v>684</v>
      </c>
      <c r="F1720" s="321">
        <f>+VLOOKUP($E1720,Consumption!$1:$1048576,MATCH(DATE(F$2,1,1),Consumption!$A$1:$LI$1),FALSE)</f>
        <v>55603.134330000001</v>
      </c>
      <c r="G1720" s="321">
        <f>+VLOOKUP($E1720,Consumption!$1:$1048576,MATCH(DATE(G$2,1,1),Consumption!$A$1:$LI$1),FALSE)</f>
        <v>56364.402670000003</v>
      </c>
      <c r="H1720" s="321">
        <f>+VLOOKUP($E1720,Consumption!$1:$1048576,MATCH(DATE(H$2,1,1),Consumption!$A$1:$LI$1),FALSE)</f>
        <v>57202.123919999998</v>
      </c>
      <c r="I1720" s="321">
        <f>+VLOOKUP($E1720,Consumption!$1:$1048576,MATCH(DATE(I$2,1,1),Consumption!$A$1:$LI$1),FALSE)</f>
        <v>58172.231039999999</v>
      </c>
      <c r="J1720" s="321">
        <f>+VLOOKUP($E1720,Consumption!$1:$1048576,MATCH(DATE(J$2,1,1),Consumption!$A$1:$LI$1),FALSE)</f>
        <v>59406.582009999998</v>
      </c>
      <c r="K1720" s="321">
        <f>+VLOOKUP($E1720,Consumption!$1:$1048576,MATCH(DATE(K$2,1,1),Consumption!$A$1:$LI$1),FALSE)</f>
        <v>61032.38046</v>
      </c>
      <c r="L1720" s="321">
        <f>+VLOOKUP($E1720,Consumption!$1:$1048576,MATCH(DATE(L$2,1,1),Consumption!$A$1:$LI$1),FALSE)</f>
        <v>62636.557670000002</v>
      </c>
      <c r="M1720" s="321">
        <f>+VLOOKUP($E1720,Consumption!$1:$1048576,MATCH(DATE(M$2,1,1),Consumption!$A$1:$LI$1),FALSE)</f>
        <v>64222.222159999998</v>
      </c>
      <c r="N1720" s="321">
        <f>+VLOOKUP($E1720,Consumption!$1:$1048576,MATCH(DATE(N$2,1,1),Consumption!$A$1:$LI$1),FALSE)</f>
        <v>65768.083920000005</v>
      </c>
      <c r="O1720" s="321">
        <f>+VLOOKUP($E1720,Consumption!$1:$1048576,MATCH(DATE(O$2,1,1),Consumption!$A$1:$LI$1),FALSE)</f>
        <v>67288.733890000003</v>
      </c>
      <c r="P1720" s="321">
        <f>+VLOOKUP($E1720,Consumption!$1:$1048576,MATCH(DATE(P$2,1,1),Consumption!$A$1:$LI$1),FALSE)</f>
        <v>68837.357120000001</v>
      </c>
      <c r="Q1720" s="321">
        <f>+VLOOKUP($E1720,Consumption!$1:$1048576,MATCH(DATE(Q$2,1,1),Consumption!$A$1:$LI$1),FALSE)</f>
        <v>70279.637900000002</v>
      </c>
      <c r="R1720" s="321">
        <f>+VLOOKUP($E1720,Consumption!$1:$1048576,MATCH(DATE(R$2,1,1),Consumption!$A$1:$LI$1),FALSE)</f>
        <v>71714.829939999996</v>
      </c>
      <c r="S1720" s="321">
        <f>+VLOOKUP($E1720,Consumption!$1:$1048576,MATCH(DATE(S$2,1,1),Consumption!$A$1:$LI$1),FALSE)</f>
        <v>73150.371429999999</v>
      </c>
      <c r="T1720" s="321">
        <f>+VLOOKUP($E1720,Consumption!$1:$1048576,MATCH(DATE(T$2,1,1),Consumption!$A$1:$LI$1),FALSE)</f>
        <v>74566.475760000001</v>
      </c>
      <c r="U1720" s="321">
        <f>+VLOOKUP($E1720,Consumption!$1:$1048576,MATCH(DATE(U$2,1,1),Consumption!$A$1:$LI$1),FALSE)</f>
        <v>75946.21067</v>
      </c>
      <c r="V1720" s="321">
        <f>+VLOOKUP($E1720,Consumption!$1:$1048576,MATCH(DATE(V$2,1,1),Consumption!$A$1:$LI$1),FALSE)</f>
        <v>77275.872010000006</v>
      </c>
      <c r="W1720" s="321">
        <f>+VLOOKUP($E1720,Consumption!$1:$1048576,MATCH(DATE(W$2,1,1),Consumption!$A$1:$LI$1),FALSE)</f>
        <v>78547.902440000005</v>
      </c>
      <c r="X1720" s="321">
        <f>+VLOOKUP($E1720,Consumption!$1:$1048576,MATCH(DATE(X$2,1,1),Consumption!$A$1:$LI$1),FALSE)</f>
        <v>79764.307499999995</v>
      </c>
      <c r="Y1720" s="321">
        <f>+VLOOKUP($E1720,Consumption!$1:$1048576,MATCH(DATE(Y$2,1,1),Consumption!$A$1:$LI$1),FALSE)</f>
        <v>80926.522060000003</v>
      </c>
      <c r="Z1720" s="321">
        <f>+VLOOKUP($E1720,Consumption!$1:$1048576,MATCH(DATE(Z$2,1,1),Consumption!$A$1:$LI$1),FALSE)</f>
        <v>82021.632930000007</v>
      </c>
      <c r="AA1720" s="321">
        <f>+VLOOKUP($E1720,Consumption!$1:$1048576,MATCH(DATE(AA$2,1,1),Consumption!$A$1:$LI$1),FALSE)</f>
        <v>83077.837669999994</v>
      </c>
      <c r="AB1720" s="321">
        <f>+VLOOKUP($E1720,Consumption!$1:$1048576,MATCH(DATE(AB$2,1,1),Consumption!$A$1:$LI$1),FALSE)</f>
        <v>84105.651169999997</v>
      </c>
      <c r="AC1720" s="321">
        <f>+VLOOKUP($E1720,Consumption!$1:$1048576,MATCH(DATE(AC$2,1,1),Consumption!$A$1:$LI$1),FALSE)</f>
        <v>85108.315019999995</v>
      </c>
      <c r="AD1720" s="321">
        <f>+VLOOKUP($E1720,Consumption!$1:$1048576,MATCH(DATE(AD$2,1,1),Consumption!$A$1:$LI$1),FALSE)</f>
        <v>86087.700760000007</v>
      </c>
      <c r="AE1720" s="321">
        <f>+VLOOKUP($E1720,Consumption!$1:$1048576,MATCH(DATE(AE$2,1,1),Consumption!$A$1:$LI$1),FALSE)</f>
        <v>86981.960460000002</v>
      </c>
      <c r="AF1720" s="321">
        <f>+VLOOKUP($E1720,Consumption!$1:$1048576,MATCH(DATE(AF$2,1,1),Consumption!$A$1:$LI$1),FALSE)</f>
        <v>87944.694489999994</v>
      </c>
      <c r="AG1720" s="321">
        <f>+VLOOKUP($E1720,Consumption!$1:$1048576,MATCH(DATE(AG$2,1,1),Consumption!$A$1:$LI$1),FALSE)</f>
        <v>89002.192630000005</v>
      </c>
      <c r="AH1720" s="321">
        <f>+VLOOKUP($E1720,Consumption!$1:$1048576,MATCH(DATE(AH$2,1,1),Consumption!$A$1:$LI$1),FALSE)</f>
        <v>90153.693660000004</v>
      </c>
      <c r="AI1720" s="321">
        <f>+VLOOKUP($E1720,Consumption!$1:$1048576,MATCH(DATE(AI$2,1,1),Consumption!$A$1:$LI$1),FALSE)</f>
        <v>91391.174710000007</v>
      </c>
      <c r="AJ1720" s="321">
        <f>+VLOOKUP($E1720,Consumption!$1:$1048576,MATCH(DATE(AJ$2,1,1),Consumption!$A$1:$LI$1),FALSE)</f>
        <v>92704.242689999999</v>
      </c>
      <c r="AK1720" s="321">
        <f>+VLOOKUP($E1720,Consumption!$1:$1048576,MATCH(DATE(AK$2,1,1),Consumption!$A$1:$LI$1),FALSE)</f>
        <v>94078.958079999997</v>
      </c>
      <c r="AL1720" s="321">
        <f>+VLOOKUP($E1720,Consumption!$1:$1048576,MATCH(DATE(AL$2,1,1),Consumption!$A$1:$LI$1),FALSE)</f>
        <v>95510.129019999993</v>
      </c>
      <c r="AM1720" s="321">
        <f>+VLOOKUP($E1720,Consumption!$1:$1048576,MATCH(DATE(AM$2,1,1),Consumption!$A$1:$LI$1),FALSE)</f>
        <v>96989.269310000003</v>
      </c>
      <c r="AN1720" s="321">
        <f>+VLOOKUP($E1720,Consumption!$1:$1048576,MATCH(DATE(AN$2,1,1),Consumption!$A$1:$LI$1),FALSE)</f>
        <v>98508.598320000005</v>
      </c>
      <c r="AO1720" s="321">
        <f>+VLOOKUP($E1720,Consumption!$1:$1048576,MATCH(DATE(AO$2,1,1),Consumption!$A$1:$LI$1),FALSE)</f>
        <v>100062.0499</v>
      </c>
    </row>
    <row r="1721" spans="1:41" s="282" customFormat="1" ht="15" customHeight="1" x14ac:dyDescent="0.35">
      <c r="A1721" s="394"/>
      <c r="B1721" s="395"/>
      <c r="C1721" s="69" t="s">
        <v>608</v>
      </c>
      <c r="D1721" s="73"/>
      <c r="E1721" s="69" t="s">
        <v>685</v>
      </c>
      <c r="F1721" s="321">
        <f>+VLOOKUP($E1721,Consumption!$1:$1048576,MATCH(DATE(F$2,1,1),Consumption!$A$1:$LI$1),FALSE)</f>
        <v>2.3098644519999998</v>
      </c>
      <c r="G1721" s="321">
        <f>+VLOOKUP($E1721,Consumption!$1:$1048576,MATCH(DATE(G$2,1,1),Consumption!$A$1:$LI$1),FALSE)</f>
        <v>2.343076205</v>
      </c>
      <c r="H1721" s="321">
        <f>+VLOOKUP($E1721,Consumption!$1:$1048576,MATCH(DATE(H$2,1,1),Consumption!$A$1:$LI$1),FALSE)</f>
        <v>2.3789550049999999</v>
      </c>
      <c r="I1721" s="321">
        <f>+VLOOKUP($E1721,Consumption!$1:$1048576,MATCH(DATE(I$2,1,1),Consumption!$A$1:$LI$1),FALSE)</f>
        <v>2.418524385</v>
      </c>
      <c r="J1721" s="321">
        <f>+VLOOKUP($E1721,Consumption!$1:$1048576,MATCH(DATE(J$2,1,1),Consumption!$A$1:$LI$1),FALSE)</f>
        <v>2.4721524349999999</v>
      </c>
      <c r="K1721" s="321">
        <f>+VLOOKUP($E1721,Consumption!$1:$1048576,MATCH(DATE(K$2,1,1),Consumption!$A$1:$LI$1),FALSE)</f>
        <v>2.5488060350000001</v>
      </c>
      <c r="L1721" s="321">
        <f>+VLOOKUP($E1721,Consumption!$1:$1048576,MATCH(DATE(L$2,1,1),Consumption!$A$1:$LI$1),FALSE)</f>
        <v>2.6248837749999998</v>
      </c>
      <c r="M1721" s="321">
        <f>+VLOOKUP($E1721,Consumption!$1:$1048576,MATCH(DATE(M$2,1,1),Consumption!$A$1:$LI$1),FALSE)</f>
        <v>2.6982078060000001</v>
      </c>
      <c r="N1721" s="321">
        <f>+VLOOKUP($E1721,Consumption!$1:$1048576,MATCH(DATE(N$2,1,1),Consumption!$A$1:$LI$1),FALSE)</f>
        <v>2.7669827640000002</v>
      </c>
      <c r="O1721" s="321">
        <f>+VLOOKUP($E1721,Consumption!$1:$1048576,MATCH(DATE(O$2,1,1),Consumption!$A$1:$LI$1),FALSE)</f>
        <v>2.831461445</v>
      </c>
      <c r="P1721" s="321">
        <f>+VLOOKUP($E1721,Consumption!$1:$1048576,MATCH(DATE(P$2,1,1),Consumption!$A$1:$LI$1),FALSE)</f>
        <v>2.8935759280000002</v>
      </c>
      <c r="Q1721" s="321">
        <f>+VLOOKUP($E1721,Consumption!$1:$1048576,MATCH(DATE(Q$2,1,1),Consumption!$A$1:$LI$1),FALSE)</f>
        <v>2.9550259460000001</v>
      </c>
      <c r="R1721" s="321">
        <f>+VLOOKUP($E1721,Consumption!$1:$1048576,MATCH(DATE(R$2,1,1),Consumption!$A$1:$LI$1),FALSE)</f>
        <v>3.0216025690000001</v>
      </c>
      <c r="S1721" s="321">
        <f>+VLOOKUP($E1721,Consumption!$1:$1048576,MATCH(DATE(S$2,1,1),Consumption!$A$1:$LI$1),FALSE)</f>
        <v>3.0926467080000002</v>
      </c>
      <c r="T1721" s="321">
        <f>+VLOOKUP($E1721,Consumption!$1:$1048576,MATCH(DATE(T$2,1,1),Consumption!$A$1:$LI$1),FALSE)</f>
        <v>3.1655420890000001</v>
      </c>
      <c r="U1721" s="321">
        <f>+VLOOKUP($E1721,Consumption!$1:$1048576,MATCH(DATE(U$2,1,1),Consumption!$A$1:$LI$1),FALSE)</f>
        <v>3.2378859219999998</v>
      </c>
      <c r="V1721" s="321">
        <f>+VLOOKUP($E1721,Consumption!$1:$1048576,MATCH(DATE(V$2,1,1),Consumption!$A$1:$LI$1),FALSE)</f>
        <v>3.3074395750000001</v>
      </c>
      <c r="W1721" s="321">
        <f>+VLOOKUP($E1721,Consumption!$1:$1048576,MATCH(DATE(W$2,1,1),Consumption!$A$1:$LI$1),FALSE)</f>
        <v>3.3731336110000001</v>
      </c>
      <c r="X1721" s="321">
        <f>+VLOOKUP($E1721,Consumption!$1:$1048576,MATCH(DATE(X$2,1,1),Consumption!$A$1:$LI$1),FALSE)</f>
        <v>3.4348080219999999</v>
      </c>
      <c r="Y1721" s="321">
        <f>+VLOOKUP($E1721,Consumption!$1:$1048576,MATCH(DATE(Y$2,1,1),Consumption!$A$1:$LI$1),FALSE)</f>
        <v>3.4928176670000002</v>
      </c>
      <c r="Z1721" s="321">
        <f>+VLOOKUP($E1721,Consumption!$1:$1048576,MATCH(DATE(Z$2,1,1),Consumption!$A$1:$LI$1),FALSE)</f>
        <v>3.5466082189999999</v>
      </c>
      <c r="AA1721" s="321">
        <f>+VLOOKUP($E1721,Consumption!$1:$1048576,MATCH(DATE(AA$2,1,1),Consumption!$A$1:$LI$1),FALSE)</f>
        <v>3.5980416960000001</v>
      </c>
      <c r="AB1721" s="321">
        <f>+VLOOKUP($E1721,Consumption!$1:$1048576,MATCH(DATE(AB$2,1,1),Consumption!$A$1:$LI$1),FALSE)</f>
        <v>3.6473728460000001</v>
      </c>
      <c r="AC1721" s="321">
        <f>+VLOOKUP($E1721,Consumption!$1:$1048576,MATCH(DATE(AC$2,1,1),Consumption!$A$1:$LI$1),FALSE)</f>
        <v>3.6943329010000001</v>
      </c>
      <c r="AD1721" s="321">
        <f>+VLOOKUP($E1721,Consumption!$1:$1048576,MATCH(DATE(AD$2,1,1),Consumption!$A$1:$LI$1),FALSE)</f>
        <v>3.7385892709999999</v>
      </c>
      <c r="AE1721" s="321">
        <f>+VLOOKUP($E1721,Consumption!$1:$1048576,MATCH(DATE(AE$2,1,1),Consumption!$A$1:$LI$1),FALSE)</f>
        <v>3.777416074</v>
      </c>
      <c r="AF1721" s="321">
        <f>+VLOOKUP($E1721,Consumption!$1:$1048576,MATCH(DATE(AF$2,1,1),Consumption!$A$1:$LI$1),FALSE)</f>
        <v>3.8180068280000001</v>
      </c>
      <c r="AG1721" s="321">
        <f>+VLOOKUP($E1721,Consumption!$1:$1048576,MATCH(DATE(AG$2,1,1),Consumption!$A$1:$LI$1),FALSE)</f>
        <v>3.8616449410000002</v>
      </c>
      <c r="AH1721" s="321">
        <f>+VLOOKUP($E1721,Consumption!$1:$1048576,MATCH(DATE(AH$2,1,1),Consumption!$A$1:$LI$1),FALSE)</f>
        <v>3.9083856479999999</v>
      </c>
      <c r="AI1721" s="321">
        <f>+VLOOKUP($E1721,Consumption!$1:$1048576,MATCH(DATE(AI$2,1,1),Consumption!$A$1:$LI$1),FALSE)</f>
        <v>3.958130309</v>
      </c>
      <c r="AJ1721" s="321">
        <f>+VLOOKUP($E1721,Consumption!$1:$1048576,MATCH(DATE(AJ$2,1,1),Consumption!$A$1:$LI$1),FALSE)</f>
        <v>4.010676374</v>
      </c>
      <c r="AK1721" s="321">
        <f>+VLOOKUP($E1721,Consumption!$1:$1048576,MATCH(DATE(AK$2,1,1),Consumption!$A$1:$LI$1),FALSE)</f>
        <v>4.0658797910000004</v>
      </c>
      <c r="AL1721" s="321">
        <f>+VLOOKUP($E1721,Consumption!$1:$1048576,MATCH(DATE(AL$2,1,1),Consumption!$A$1:$LI$1),FALSE)</f>
        <v>4.1236587450000002</v>
      </c>
      <c r="AM1721" s="321">
        <f>+VLOOKUP($E1721,Consumption!$1:$1048576,MATCH(DATE(AM$2,1,1),Consumption!$A$1:$LI$1),FALSE)</f>
        <v>4.1836694909999999</v>
      </c>
      <c r="AN1721" s="321">
        <f>+VLOOKUP($E1721,Consumption!$1:$1048576,MATCH(DATE(AN$2,1,1),Consumption!$A$1:$LI$1),FALSE)</f>
        <v>4.2455708830000001</v>
      </c>
      <c r="AO1721" s="321">
        <f>+VLOOKUP($E1721,Consumption!$1:$1048576,MATCH(DATE(AO$2,1,1),Consumption!$A$1:$LI$1),FALSE)</f>
        <v>4.3090988650000002</v>
      </c>
    </row>
    <row r="1722" spans="1:41" s="282" customFormat="1" ht="15" customHeight="1" x14ac:dyDescent="0.35">
      <c r="A1722" s="394"/>
      <c r="B1722" s="395"/>
      <c r="C1722" s="69" t="s">
        <v>499</v>
      </c>
      <c r="D1722" s="73"/>
      <c r="E1722" s="69" t="s">
        <v>686</v>
      </c>
      <c r="F1722" s="321">
        <f>+VLOOKUP($E1722,Consumption!$1:$1048576,MATCH(DATE(F$2,1,1),Consumption!$A$1:$LI$1),FALSE)</f>
        <v>93.505873140000006</v>
      </c>
      <c r="G1722" s="321">
        <f>+VLOOKUP($E1722,Consumption!$1:$1048576,MATCH(DATE(G$2,1,1),Consumption!$A$1:$LI$1),FALSE)</f>
        <v>88.414863249999996</v>
      </c>
      <c r="H1722" s="321">
        <f>+VLOOKUP($E1722,Consumption!$1:$1048576,MATCH(DATE(H$2,1,1),Consumption!$A$1:$LI$1),FALSE)</f>
        <v>84.08941179</v>
      </c>
      <c r="I1722" s="321">
        <f>+VLOOKUP($E1722,Consumption!$1:$1048576,MATCH(DATE(I$2,1,1),Consumption!$A$1:$LI$1),FALSE)</f>
        <v>81.975985469999998</v>
      </c>
      <c r="J1722" s="321">
        <f>+VLOOKUP($E1722,Consumption!$1:$1048576,MATCH(DATE(J$2,1,1),Consumption!$A$1:$LI$1),FALSE)</f>
        <v>80.265471309999995</v>
      </c>
      <c r="K1722" s="321">
        <f>+VLOOKUP($E1722,Consumption!$1:$1048576,MATCH(DATE(K$2,1,1),Consumption!$A$1:$LI$1),FALSE)</f>
        <v>79.536763890000003</v>
      </c>
      <c r="L1722" s="321">
        <f>+VLOOKUP($E1722,Consumption!$1:$1048576,MATCH(DATE(L$2,1,1),Consumption!$A$1:$LI$1),FALSE)</f>
        <v>78.514777420000001</v>
      </c>
      <c r="M1722" s="321">
        <f>+VLOOKUP($E1722,Consumption!$1:$1048576,MATCH(DATE(M$2,1,1),Consumption!$A$1:$LI$1),FALSE)</f>
        <v>77.543388489999998</v>
      </c>
      <c r="N1722" s="321">
        <f>+VLOOKUP($E1722,Consumption!$1:$1048576,MATCH(DATE(N$2,1,1),Consumption!$A$1:$LI$1),FALSE)</f>
        <v>76.496867499999993</v>
      </c>
      <c r="O1722" s="321">
        <f>+VLOOKUP($E1722,Consumption!$1:$1048576,MATCH(DATE(O$2,1,1),Consumption!$A$1:$LI$1),FALSE)</f>
        <v>75.38436514</v>
      </c>
      <c r="P1722" s="321">
        <f>+VLOOKUP($E1722,Consumption!$1:$1048576,MATCH(DATE(P$2,1,1),Consumption!$A$1:$LI$1),FALSE)</f>
        <v>74.19162292</v>
      </c>
      <c r="Q1722" s="321">
        <f>+VLOOKUP($E1722,Consumption!$1:$1048576,MATCH(DATE(Q$2,1,1),Consumption!$A$1:$LI$1),FALSE)</f>
        <v>72.950684850000002</v>
      </c>
      <c r="R1722" s="321">
        <f>+VLOOKUP($E1722,Consumption!$1:$1048576,MATCH(DATE(R$2,1,1),Consumption!$A$1:$LI$1),FALSE)</f>
        <v>71.782492180000006</v>
      </c>
      <c r="S1722" s="321">
        <f>+VLOOKUP($E1722,Consumption!$1:$1048576,MATCH(DATE(S$2,1,1),Consumption!$A$1:$LI$1),FALSE)</f>
        <v>70.694284030000006</v>
      </c>
      <c r="T1722" s="321">
        <f>+VLOOKUP($E1722,Consumption!$1:$1048576,MATCH(DATE(T$2,1,1),Consumption!$A$1:$LI$1),FALSE)</f>
        <v>69.6619381</v>
      </c>
      <c r="U1722" s="321">
        <f>+VLOOKUP($E1722,Consumption!$1:$1048576,MATCH(DATE(U$2,1,1),Consumption!$A$1:$LI$1),FALSE)</f>
        <v>68.660135150000002</v>
      </c>
      <c r="V1722" s="321">
        <f>+VLOOKUP($E1722,Consumption!$1:$1048576,MATCH(DATE(V$2,1,1),Consumption!$A$1:$LI$1),FALSE)</f>
        <v>67.665381260000004</v>
      </c>
      <c r="W1722" s="321">
        <f>+VLOOKUP($E1722,Consumption!$1:$1048576,MATCH(DATE(W$2,1,1),Consumption!$A$1:$LI$1),FALSE)</f>
        <v>66.661523779999996</v>
      </c>
      <c r="X1722" s="321">
        <f>+VLOOKUP($E1722,Consumption!$1:$1048576,MATCH(DATE(X$2,1,1),Consumption!$A$1:$LI$1),FALSE)</f>
        <v>65.645501670000002</v>
      </c>
      <c r="Y1722" s="321">
        <f>+VLOOKUP($E1722,Consumption!$1:$1048576,MATCH(DATE(Y$2,1,1),Consumption!$A$1:$LI$1),FALSE)</f>
        <v>64.619408570000004</v>
      </c>
      <c r="Z1722" s="321">
        <f>+VLOOKUP($E1722,Consumption!$1:$1048576,MATCH(DATE(Z$2,1,1),Consumption!$A$1:$LI$1),FALSE)</f>
        <v>63.58692697</v>
      </c>
      <c r="AA1722" s="321">
        <f>+VLOOKUP($E1722,Consumption!$1:$1048576,MATCH(DATE(AA$2,1,1),Consumption!$A$1:$LI$1),FALSE)</f>
        <v>62.561030539999997</v>
      </c>
      <c r="AB1722" s="321">
        <f>+VLOOKUP($E1722,Consumption!$1:$1048576,MATCH(DATE(AB$2,1,1),Consumption!$A$1:$LI$1),FALSE)</f>
        <v>61.547958129999998</v>
      </c>
      <c r="AC1722" s="321">
        <f>+VLOOKUP($E1722,Consumption!$1:$1048576,MATCH(DATE(AC$2,1,1),Consumption!$A$1:$LI$1),FALSE)</f>
        <v>60.546743569999997</v>
      </c>
      <c r="AD1722" s="321">
        <f>+VLOOKUP($E1722,Consumption!$1:$1048576,MATCH(DATE(AD$2,1,1),Consumption!$A$1:$LI$1),FALSE)</f>
        <v>59.555930519999997</v>
      </c>
      <c r="AE1722" s="321">
        <f>+VLOOKUP($E1722,Consumption!$1:$1048576,MATCH(DATE(AE$2,1,1),Consumption!$A$1:$LI$1),FALSE)</f>
        <v>58.576135479999998</v>
      </c>
      <c r="AF1722" s="321">
        <f>+VLOOKUP($E1722,Consumption!$1:$1048576,MATCH(DATE(AF$2,1,1),Consumption!$A$1:$LI$1),FALSE)</f>
        <v>57.61233945</v>
      </c>
      <c r="AG1722" s="321">
        <f>+VLOOKUP($E1722,Consumption!$1:$1048576,MATCH(DATE(AG$2,1,1),Consumption!$A$1:$LI$1),FALSE)</f>
        <v>56.668702500000002</v>
      </c>
      <c r="AH1722" s="321">
        <f>+VLOOKUP($E1722,Consumption!$1:$1048576,MATCH(DATE(AH$2,1,1),Consumption!$A$1:$LI$1),FALSE)</f>
        <v>55.746957399999999</v>
      </c>
      <c r="AI1722" s="321">
        <f>+VLOOKUP($E1722,Consumption!$1:$1048576,MATCH(DATE(AI$2,1,1),Consumption!$A$1:$LI$1),FALSE)</f>
        <v>54.84770503</v>
      </c>
      <c r="AJ1722" s="321">
        <f>+VLOOKUP($E1722,Consumption!$1:$1048576,MATCH(DATE(AJ$2,1,1),Consumption!$A$1:$LI$1),FALSE)</f>
        <v>53.970955539999999</v>
      </c>
      <c r="AK1722" s="321">
        <f>+VLOOKUP($E1722,Consumption!$1:$1048576,MATCH(DATE(AK$2,1,1),Consumption!$A$1:$LI$1),FALSE)</f>
        <v>53.12080194</v>
      </c>
      <c r="AL1722" s="321">
        <f>+VLOOKUP($E1722,Consumption!$1:$1048576,MATCH(DATE(AL$2,1,1),Consumption!$A$1:$LI$1),FALSE)</f>
        <v>52.297145129999997</v>
      </c>
      <c r="AM1722" s="321">
        <f>+VLOOKUP($E1722,Consumption!$1:$1048576,MATCH(DATE(AM$2,1,1),Consumption!$A$1:$LI$1),FALSE)</f>
        <v>51.497373330000002</v>
      </c>
      <c r="AN1722" s="321">
        <f>+VLOOKUP($E1722,Consumption!$1:$1048576,MATCH(DATE(AN$2,1,1),Consumption!$A$1:$LI$1),FALSE)</f>
        <v>50.718754140000001</v>
      </c>
      <c r="AO1722" s="321">
        <f>+VLOOKUP($E1722,Consumption!$1:$1048576,MATCH(DATE(AO$2,1,1),Consumption!$A$1:$LI$1),FALSE)</f>
        <v>49.959070429999997</v>
      </c>
    </row>
    <row r="1723" spans="1:41" s="282" customFormat="1" ht="15" customHeight="1" x14ac:dyDescent="0.35">
      <c r="A1723" s="394"/>
      <c r="B1723" s="395"/>
      <c r="C1723" s="69" t="s">
        <v>500</v>
      </c>
      <c r="D1723" s="73"/>
      <c r="E1723" s="69" t="s">
        <v>687</v>
      </c>
      <c r="F1723" s="321" t="e">
        <f>+VLOOKUP($E1723,Consumption!$1:$1048576,MATCH(DATE(F$2,1,1),Consumption!$A$1:$LI$1),FALSE)</f>
        <v>#N/A</v>
      </c>
      <c r="G1723" s="321" t="e">
        <f>+VLOOKUP($E1723,Consumption!$1:$1048576,MATCH(DATE(G$2,1,1),Consumption!$A$1:$LI$1),FALSE)</f>
        <v>#N/A</v>
      </c>
      <c r="H1723" s="321" t="e">
        <f>+VLOOKUP($E1723,Consumption!$1:$1048576,MATCH(DATE(H$2,1,1),Consumption!$A$1:$LI$1),FALSE)</f>
        <v>#N/A</v>
      </c>
      <c r="I1723" s="321" t="e">
        <f>+VLOOKUP($E1723,Consumption!$1:$1048576,MATCH(DATE(I$2,1,1),Consumption!$A$1:$LI$1),FALSE)</f>
        <v>#N/A</v>
      </c>
      <c r="J1723" s="321" t="e">
        <f>+VLOOKUP($E1723,Consumption!$1:$1048576,MATCH(DATE(J$2,1,1),Consumption!$A$1:$LI$1),FALSE)</f>
        <v>#N/A</v>
      </c>
      <c r="K1723" s="321" t="e">
        <f>+VLOOKUP($E1723,Consumption!$1:$1048576,MATCH(DATE(K$2,1,1),Consumption!$A$1:$LI$1),FALSE)</f>
        <v>#N/A</v>
      </c>
      <c r="L1723" s="321" t="e">
        <f>+VLOOKUP($E1723,Consumption!$1:$1048576,MATCH(DATE(L$2,1,1),Consumption!$A$1:$LI$1),FALSE)</f>
        <v>#N/A</v>
      </c>
      <c r="M1723" s="321" t="e">
        <f>+VLOOKUP($E1723,Consumption!$1:$1048576,MATCH(DATE(M$2,1,1),Consumption!$A$1:$LI$1),FALSE)</f>
        <v>#N/A</v>
      </c>
      <c r="N1723" s="321" t="e">
        <f>+VLOOKUP($E1723,Consumption!$1:$1048576,MATCH(DATE(N$2,1,1),Consumption!$A$1:$LI$1),FALSE)</f>
        <v>#N/A</v>
      </c>
      <c r="O1723" s="321" t="e">
        <f>+VLOOKUP($E1723,Consumption!$1:$1048576,MATCH(DATE(O$2,1,1),Consumption!$A$1:$LI$1),FALSE)</f>
        <v>#N/A</v>
      </c>
      <c r="P1723" s="321" t="e">
        <f>+VLOOKUP($E1723,Consumption!$1:$1048576,MATCH(DATE(P$2,1,1),Consumption!$A$1:$LI$1),FALSE)</f>
        <v>#N/A</v>
      </c>
      <c r="Q1723" s="321" t="e">
        <f>+VLOOKUP($E1723,Consumption!$1:$1048576,MATCH(DATE(Q$2,1,1),Consumption!$A$1:$LI$1),FALSE)</f>
        <v>#N/A</v>
      </c>
      <c r="R1723" s="321" t="e">
        <f>+VLOOKUP($E1723,Consumption!$1:$1048576,MATCH(DATE(R$2,1,1),Consumption!$A$1:$LI$1),FALSE)</f>
        <v>#N/A</v>
      </c>
      <c r="S1723" s="321" t="e">
        <f>+VLOOKUP($E1723,Consumption!$1:$1048576,MATCH(DATE(S$2,1,1),Consumption!$A$1:$LI$1),FALSE)</f>
        <v>#N/A</v>
      </c>
      <c r="T1723" s="321" t="e">
        <f>+VLOOKUP($E1723,Consumption!$1:$1048576,MATCH(DATE(T$2,1,1),Consumption!$A$1:$LI$1),FALSE)</f>
        <v>#N/A</v>
      </c>
      <c r="U1723" s="321" t="e">
        <f>+VLOOKUP($E1723,Consumption!$1:$1048576,MATCH(DATE(U$2,1,1),Consumption!$A$1:$LI$1),FALSE)</f>
        <v>#N/A</v>
      </c>
      <c r="V1723" s="321" t="e">
        <f>+VLOOKUP($E1723,Consumption!$1:$1048576,MATCH(DATE(V$2,1,1),Consumption!$A$1:$LI$1),FALSE)</f>
        <v>#N/A</v>
      </c>
      <c r="W1723" s="321" t="e">
        <f>+VLOOKUP($E1723,Consumption!$1:$1048576,MATCH(DATE(W$2,1,1),Consumption!$A$1:$LI$1),FALSE)</f>
        <v>#N/A</v>
      </c>
      <c r="X1723" s="321" t="e">
        <f>+VLOOKUP($E1723,Consumption!$1:$1048576,MATCH(DATE(X$2,1,1),Consumption!$A$1:$LI$1),FALSE)</f>
        <v>#N/A</v>
      </c>
      <c r="Y1723" s="321" t="e">
        <f>+VLOOKUP($E1723,Consumption!$1:$1048576,MATCH(DATE(Y$2,1,1),Consumption!$A$1:$LI$1),FALSE)</f>
        <v>#N/A</v>
      </c>
      <c r="Z1723" s="321" t="e">
        <f>+VLOOKUP($E1723,Consumption!$1:$1048576,MATCH(DATE(Z$2,1,1),Consumption!$A$1:$LI$1),FALSE)</f>
        <v>#N/A</v>
      </c>
      <c r="AA1723" s="321" t="e">
        <f>+VLOOKUP($E1723,Consumption!$1:$1048576,MATCH(DATE(AA$2,1,1),Consumption!$A$1:$LI$1),FALSE)</f>
        <v>#N/A</v>
      </c>
      <c r="AB1723" s="321" t="e">
        <f>+VLOOKUP($E1723,Consumption!$1:$1048576,MATCH(DATE(AB$2,1,1),Consumption!$A$1:$LI$1),FALSE)</f>
        <v>#N/A</v>
      </c>
      <c r="AC1723" s="321" t="e">
        <f>+VLOOKUP($E1723,Consumption!$1:$1048576,MATCH(DATE(AC$2,1,1),Consumption!$A$1:$LI$1),FALSE)</f>
        <v>#N/A</v>
      </c>
      <c r="AD1723" s="321" t="e">
        <f>+VLOOKUP($E1723,Consumption!$1:$1048576,MATCH(DATE(AD$2,1,1),Consumption!$A$1:$LI$1),FALSE)</f>
        <v>#N/A</v>
      </c>
      <c r="AE1723" s="321" t="e">
        <f>+VLOOKUP($E1723,Consumption!$1:$1048576,MATCH(DATE(AE$2,1,1),Consumption!$A$1:$LI$1),FALSE)</f>
        <v>#N/A</v>
      </c>
      <c r="AF1723" s="321" t="e">
        <f>+VLOOKUP($E1723,Consumption!$1:$1048576,MATCH(DATE(AF$2,1,1),Consumption!$A$1:$LI$1),FALSE)</f>
        <v>#N/A</v>
      </c>
      <c r="AG1723" s="321" t="e">
        <f>+VLOOKUP($E1723,Consumption!$1:$1048576,MATCH(DATE(AG$2,1,1),Consumption!$A$1:$LI$1),FALSE)</f>
        <v>#N/A</v>
      </c>
      <c r="AH1723" s="321" t="e">
        <f>+VLOOKUP($E1723,Consumption!$1:$1048576,MATCH(DATE(AH$2,1,1),Consumption!$A$1:$LI$1),FALSE)</f>
        <v>#N/A</v>
      </c>
      <c r="AI1723" s="321" t="e">
        <f>+VLOOKUP($E1723,Consumption!$1:$1048576,MATCH(DATE(AI$2,1,1),Consumption!$A$1:$LI$1),FALSE)</f>
        <v>#N/A</v>
      </c>
      <c r="AJ1723" s="321" t="e">
        <f>+VLOOKUP($E1723,Consumption!$1:$1048576,MATCH(DATE(AJ$2,1,1),Consumption!$A$1:$LI$1),FALSE)</f>
        <v>#N/A</v>
      </c>
      <c r="AK1723" s="321" t="e">
        <f>+VLOOKUP($E1723,Consumption!$1:$1048576,MATCH(DATE(AK$2,1,1),Consumption!$A$1:$LI$1),FALSE)</f>
        <v>#N/A</v>
      </c>
      <c r="AL1723" s="321" t="e">
        <f>+VLOOKUP($E1723,Consumption!$1:$1048576,MATCH(DATE(AL$2,1,1),Consumption!$A$1:$LI$1),FALSE)</f>
        <v>#N/A</v>
      </c>
      <c r="AM1723" s="321" t="e">
        <f>+VLOOKUP($E1723,Consumption!$1:$1048576,MATCH(DATE(AM$2,1,1),Consumption!$A$1:$LI$1),FALSE)</f>
        <v>#N/A</v>
      </c>
      <c r="AN1723" s="321" t="e">
        <f>+VLOOKUP($E1723,Consumption!$1:$1048576,MATCH(DATE(AN$2,1,1),Consumption!$A$1:$LI$1),FALSE)</f>
        <v>#N/A</v>
      </c>
      <c r="AO1723" s="321" t="e">
        <f>+VLOOKUP($E1723,Consumption!$1:$1048576,MATCH(DATE(AO$2,1,1),Consumption!$A$1:$LI$1),FALSE)</f>
        <v>#N/A</v>
      </c>
    </row>
    <row r="1724" spans="1:41" s="282" customFormat="1" ht="15" customHeight="1" x14ac:dyDescent="0.35">
      <c r="A1724" s="394"/>
      <c r="B1724" s="395"/>
      <c r="C1724" s="69" t="s">
        <v>501</v>
      </c>
      <c r="D1724" s="73"/>
      <c r="E1724" s="69" t="s">
        <v>688</v>
      </c>
      <c r="F1724" s="321">
        <f>+VLOOKUP($E1724,Consumption!$1:$1048576,MATCH(DATE(F$2,1,1),Consumption!$A$1:$LI$1),FALSE)</f>
        <v>24671.834879999999</v>
      </c>
      <c r="G1724" s="321">
        <f>+VLOOKUP($E1724,Consumption!$1:$1048576,MATCH(DATE(G$2,1,1),Consumption!$A$1:$LI$1),FALSE)</f>
        <v>24572.443289999999</v>
      </c>
      <c r="H1724" s="321">
        <f>+VLOOKUP($E1724,Consumption!$1:$1048576,MATCH(DATE(H$2,1,1),Consumption!$A$1:$LI$1),FALSE)</f>
        <v>24383.698280000001</v>
      </c>
      <c r="I1724" s="321">
        <f>+VLOOKUP($E1724,Consumption!$1:$1048576,MATCH(DATE(I$2,1,1),Consumption!$A$1:$LI$1),FALSE)</f>
        <v>24181.918020000001</v>
      </c>
      <c r="J1724" s="321">
        <f>+VLOOKUP($E1724,Consumption!$1:$1048576,MATCH(DATE(J$2,1,1),Consumption!$A$1:$LI$1),FALSE)</f>
        <v>24097.149850000002</v>
      </c>
      <c r="K1724" s="321">
        <f>+VLOOKUP($E1724,Consumption!$1:$1048576,MATCH(DATE(K$2,1,1),Consumption!$A$1:$LI$1),FALSE)</f>
        <v>24257.81781</v>
      </c>
      <c r="L1724" s="321">
        <f>+VLOOKUP($E1724,Consumption!$1:$1048576,MATCH(DATE(L$2,1,1),Consumption!$A$1:$LI$1),FALSE)</f>
        <v>24477.324120000001</v>
      </c>
      <c r="M1724" s="321">
        <f>+VLOOKUP($E1724,Consumption!$1:$1048576,MATCH(DATE(M$2,1,1),Consumption!$A$1:$LI$1),FALSE)</f>
        <v>24705.015090000001</v>
      </c>
      <c r="N1724" s="321">
        <f>+VLOOKUP($E1724,Consumption!$1:$1048576,MATCH(DATE(N$2,1,1),Consumption!$A$1:$LI$1),FALSE)</f>
        <v>24913.606189999999</v>
      </c>
      <c r="O1724" s="321">
        <f>+VLOOKUP($E1724,Consumption!$1:$1048576,MATCH(DATE(O$2,1,1),Consumption!$A$1:$LI$1),FALSE)</f>
        <v>25086.03631</v>
      </c>
      <c r="P1724" s="321">
        <f>+VLOOKUP($E1724,Consumption!$1:$1048576,MATCH(DATE(P$2,1,1),Consumption!$A$1:$LI$1),FALSE)</f>
        <v>25208.13537</v>
      </c>
      <c r="Q1724" s="321">
        <f>+VLOOKUP($E1724,Consumption!$1:$1048576,MATCH(DATE(Q$2,1,1),Consumption!$A$1:$LI$1),FALSE)</f>
        <v>25336.246169999999</v>
      </c>
      <c r="R1724" s="321">
        <f>+VLOOKUP($E1724,Consumption!$1:$1048576,MATCH(DATE(R$2,1,1),Consumption!$A$1:$LI$1),FALSE)</f>
        <v>25491.143059999999</v>
      </c>
      <c r="S1724" s="321">
        <f>+VLOOKUP($E1724,Consumption!$1:$1048576,MATCH(DATE(S$2,1,1),Consumption!$A$1:$LI$1),FALSE)</f>
        <v>25668.582770000001</v>
      </c>
      <c r="T1724" s="321">
        <f>+VLOOKUP($E1724,Consumption!$1:$1048576,MATCH(DATE(T$2,1,1),Consumption!$A$1:$LI$1),FALSE)</f>
        <v>25856.099590000002</v>
      </c>
      <c r="U1724" s="321">
        <f>+VLOOKUP($E1724,Consumption!$1:$1048576,MATCH(DATE(U$2,1,1),Consumption!$A$1:$LI$1),FALSE)</f>
        <v>26041.148000000001</v>
      </c>
      <c r="V1724" s="321">
        <f>+VLOOKUP($E1724,Consumption!$1:$1048576,MATCH(DATE(V$2,1,1),Consumption!$A$1:$LI$1),FALSE)</f>
        <v>26207.297340000001</v>
      </c>
      <c r="W1724" s="321">
        <f>+VLOOKUP($E1724,Consumption!$1:$1048576,MATCH(DATE(W$2,1,1),Consumption!$A$1:$LI$1),FALSE)</f>
        <v>26346.46617</v>
      </c>
      <c r="X1724" s="321">
        <f>+VLOOKUP($E1724,Consumption!$1:$1048576,MATCH(DATE(X$2,1,1),Consumption!$A$1:$LI$1),FALSE)</f>
        <v>26456.822690000001</v>
      </c>
      <c r="Y1724" s="321">
        <f>+VLOOKUP($E1724,Consumption!$1:$1048576,MATCH(DATE(Y$2,1,1),Consumption!$A$1:$LI$1),FALSE)</f>
        <v>26541.517650000002</v>
      </c>
      <c r="Z1724" s="321">
        <f>+VLOOKUP($E1724,Consumption!$1:$1048576,MATCH(DATE(Z$2,1,1),Consumption!$A$1:$LI$1),FALSE)</f>
        <v>26600.39993</v>
      </c>
      <c r="AA1724" s="321">
        <f>+VLOOKUP($E1724,Consumption!$1:$1048576,MATCH(DATE(AA$2,1,1),Consumption!$A$1:$LI$1),FALSE)</f>
        <v>26643.480100000001</v>
      </c>
      <c r="AB1724" s="321">
        <f>+VLOOKUP($E1724,Consumption!$1:$1048576,MATCH(DATE(AB$2,1,1),Consumption!$A$1:$LI$1),FALSE)</f>
        <v>26673.524440000001</v>
      </c>
      <c r="AC1724" s="321">
        <f>+VLOOKUP($E1724,Consumption!$1:$1048576,MATCH(DATE(AC$2,1,1),Consumption!$A$1:$LI$1),FALSE)</f>
        <v>26690.436689999999</v>
      </c>
      <c r="AD1724" s="321">
        <f>+VLOOKUP($E1724,Consumption!$1:$1048576,MATCH(DATE(AD$2,1,1),Consumption!$A$1:$LI$1),FALSE)</f>
        <v>26693.906729999999</v>
      </c>
      <c r="AE1724" s="321">
        <f>+VLOOKUP($E1724,Consumption!$1:$1048576,MATCH(DATE(AE$2,1,1),Consumption!$A$1:$LI$1),FALSE)</f>
        <v>26680.639950000001</v>
      </c>
      <c r="AF1724" s="321">
        <f>+VLOOKUP($E1724,Consumption!$1:$1048576,MATCH(DATE(AF$2,1,1),Consumption!$A$1:$LI$1),FALSE)</f>
        <v>26663.837769999998</v>
      </c>
      <c r="AG1724" s="321">
        <f>+VLOOKUP($E1724,Consumption!$1:$1048576,MATCH(DATE(AG$2,1,1),Consumption!$A$1:$LI$1),FALSE)</f>
        <v>26650.34836</v>
      </c>
      <c r="AH1724" s="321">
        <f>+VLOOKUP($E1724,Consumption!$1:$1048576,MATCH(DATE(AH$2,1,1),Consumption!$A$1:$LI$1),FALSE)</f>
        <v>26642.657380000001</v>
      </c>
      <c r="AI1724" s="321">
        <f>+VLOOKUP($E1724,Consumption!$1:$1048576,MATCH(DATE(AI$2,1,1),Consumption!$A$1:$LI$1),FALSE)</f>
        <v>26641.330259999999</v>
      </c>
      <c r="AJ1724" s="321">
        <f>+VLOOKUP($E1724,Consumption!$1:$1048576,MATCH(DATE(AJ$2,1,1),Consumption!$A$1:$LI$1),FALSE)</f>
        <v>26645.9424</v>
      </c>
      <c r="AK1724" s="321">
        <f>+VLOOKUP($E1724,Consumption!$1:$1048576,MATCH(DATE(AK$2,1,1),Consumption!$A$1:$LI$1),FALSE)</f>
        <v>26657.1914</v>
      </c>
      <c r="AL1724" s="321">
        <f>+VLOOKUP($E1724,Consumption!$1:$1048576,MATCH(DATE(AL$2,1,1),Consumption!$A$1:$LI$1),FALSE)</f>
        <v>26673.44256</v>
      </c>
      <c r="AM1724" s="321">
        <f>+VLOOKUP($E1724,Consumption!$1:$1048576,MATCH(DATE(AM$2,1,1),Consumption!$A$1:$LI$1),FALSE)</f>
        <v>26691.683430000001</v>
      </c>
      <c r="AN1724" s="321">
        <f>+VLOOKUP($E1724,Consumption!$1:$1048576,MATCH(DATE(AN$2,1,1),Consumption!$A$1:$LI$1),FALSE)</f>
        <v>26708.387719999999</v>
      </c>
      <c r="AO1724" s="321">
        <f>+VLOOKUP($E1724,Consumption!$1:$1048576,MATCH(DATE(AO$2,1,1),Consumption!$A$1:$LI$1),FALSE)</f>
        <v>26719.946680000001</v>
      </c>
    </row>
    <row r="1725" spans="1:41" s="282" customFormat="1" ht="15" customHeight="1" x14ac:dyDescent="0.35">
      <c r="A1725" s="394"/>
      <c r="B1725" s="395"/>
      <c r="C1725" s="69" t="s">
        <v>502</v>
      </c>
      <c r="D1725" s="73"/>
      <c r="E1725" s="69" t="s">
        <v>689</v>
      </c>
      <c r="F1725" s="321">
        <f>+VLOOKUP($E1725,Consumption!$1:$1048576,MATCH(DATE(F$2,1,1),Consumption!$A$1:$LI$1),FALSE)</f>
        <v>7078.7048249999998</v>
      </c>
      <c r="G1725" s="321">
        <f>+VLOOKUP($E1725,Consumption!$1:$1048576,MATCH(DATE(G$2,1,1),Consumption!$A$1:$LI$1),FALSE)</f>
        <v>7141.9130999999998</v>
      </c>
      <c r="H1725" s="321">
        <f>+VLOOKUP($E1725,Consumption!$1:$1048576,MATCH(DATE(H$2,1,1),Consumption!$A$1:$LI$1),FALSE)</f>
        <v>6969.6889430000001</v>
      </c>
      <c r="I1725" s="321">
        <f>+VLOOKUP($E1725,Consumption!$1:$1048576,MATCH(DATE(I$2,1,1),Consumption!$A$1:$LI$1),FALSE)</f>
        <v>6646.5409380000001</v>
      </c>
      <c r="J1725" s="321">
        <f>+VLOOKUP($E1725,Consumption!$1:$1048576,MATCH(DATE(J$2,1,1),Consumption!$A$1:$LI$1),FALSE)</f>
        <v>6518.4081409999999</v>
      </c>
      <c r="K1725" s="321">
        <f>+VLOOKUP($E1725,Consumption!$1:$1048576,MATCH(DATE(K$2,1,1),Consumption!$A$1:$LI$1),FALSE)</f>
        <v>6607.2469300000002</v>
      </c>
      <c r="L1725" s="321">
        <f>+VLOOKUP($E1725,Consumption!$1:$1048576,MATCH(DATE(L$2,1,1),Consumption!$A$1:$LI$1),FALSE)</f>
        <v>6465.651742</v>
      </c>
      <c r="M1725" s="321">
        <f>+VLOOKUP($E1725,Consumption!$1:$1048576,MATCH(DATE(M$2,1,1),Consumption!$A$1:$LI$1),FALSE)</f>
        <v>6378.912163</v>
      </c>
      <c r="N1725" s="321">
        <f>+VLOOKUP($E1725,Consumption!$1:$1048576,MATCH(DATE(N$2,1,1),Consumption!$A$1:$LI$1),FALSE)</f>
        <v>6299.8744399999996</v>
      </c>
      <c r="O1725" s="321">
        <f>+VLOOKUP($E1725,Consumption!$1:$1048576,MATCH(DATE(O$2,1,1),Consumption!$A$1:$LI$1),FALSE)</f>
        <v>6212.6764839999996</v>
      </c>
      <c r="P1725" s="321">
        <f>+VLOOKUP($E1725,Consumption!$1:$1048576,MATCH(DATE(P$2,1,1),Consumption!$A$1:$LI$1),FALSE)</f>
        <v>6111.90578</v>
      </c>
      <c r="Q1725" s="321">
        <f>+VLOOKUP($E1725,Consumption!$1:$1048576,MATCH(DATE(Q$2,1,1),Consumption!$A$1:$LI$1),FALSE)</f>
        <v>6056.6227980000003</v>
      </c>
      <c r="R1725" s="321">
        <f>+VLOOKUP($E1725,Consumption!$1:$1048576,MATCH(DATE(R$2,1,1),Consumption!$A$1:$LI$1),FALSE)</f>
        <v>6023.4759919999997</v>
      </c>
      <c r="S1725" s="321">
        <f>+VLOOKUP($E1725,Consumption!$1:$1048576,MATCH(DATE(S$2,1,1),Consumption!$A$1:$LI$1),FALSE)</f>
        <v>6000.1707399999996</v>
      </c>
      <c r="T1725" s="321">
        <f>+VLOOKUP($E1725,Consumption!$1:$1048576,MATCH(DATE(T$2,1,1),Consumption!$A$1:$LI$1),FALSE)</f>
        <v>5980.3037519999998</v>
      </c>
      <c r="U1725" s="321">
        <f>+VLOOKUP($E1725,Consumption!$1:$1048576,MATCH(DATE(U$2,1,1),Consumption!$A$1:$LI$1),FALSE)</f>
        <v>5960.659455</v>
      </c>
      <c r="V1725" s="321">
        <f>+VLOOKUP($E1725,Consumption!$1:$1048576,MATCH(DATE(V$2,1,1),Consumption!$A$1:$LI$1),FALSE)</f>
        <v>5935.5334499999999</v>
      </c>
      <c r="W1725" s="321">
        <f>+VLOOKUP($E1725,Consumption!$1:$1048576,MATCH(DATE(W$2,1,1),Consumption!$A$1:$LI$1),FALSE)</f>
        <v>5906.3306579999999</v>
      </c>
      <c r="X1725" s="321">
        <f>+VLOOKUP($E1725,Consumption!$1:$1048576,MATCH(DATE(X$2,1,1),Consumption!$A$1:$LI$1),FALSE)</f>
        <v>5874.0019149999998</v>
      </c>
      <c r="Y1725" s="321">
        <f>+VLOOKUP($E1725,Consumption!$1:$1048576,MATCH(DATE(Y$2,1,1),Consumption!$A$1:$LI$1),FALSE)</f>
        <v>5845.1776840000002</v>
      </c>
      <c r="Z1725" s="321">
        <f>+VLOOKUP($E1725,Consumption!$1:$1048576,MATCH(DATE(Z$2,1,1),Consumption!$A$1:$LI$1),FALSE)</f>
        <v>5817.0462770000004</v>
      </c>
      <c r="AA1725" s="321">
        <f>+VLOOKUP($E1725,Consumption!$1:$1048576,MATCH(DATE(AA$2,1,1),Consumption!$A$1:$LI$1),FALSE)</f>
        <v>5797.3493790000002</v>
      </c>
      <c r="AB1725" s="321">
        <f>+VLOOKUP($E1725,Consumption!$1:$1048576,MATCH(DATE(AB$2,1,1),Consumption!$A$1:$LI$1),FALSE)</f>
        <v>5783.420118</v>
      </c>
      <c r="AC1725" s="321">
        <f>+VLOOKUP($E1725,Consumption!$1:$1048576,MATCH(DATE(AC$2,1,1),Consumption!$A$1:$LI$1),FALSE)</f>
        <v>5774.1841109999996</v>
      </c>
      <c r="AD1725" s="321">
        <f>+VLOOKUP($E1725,Consumption!$1:$1048576,MATCH(DATE(AD$2,1,1),Consumption!$A$1:$LI$1),FALSE)</f>
        <v>5769.409662</v>
      </c>
      <c r="AE1725" s="321">
        <f>+VLOOKUP($E1725,Consumption!$1:$1048576,MATCH(DATE(AE$2,1,1),Consumption!$A$1:$LI$1),FALSE)</f>
        <v>5763.6063199999999</v>
      </c>
      <c r="AF1725" s="321">
        <f>+VLOOKUP($E1725,Consumption!$1:$1048576,MATCH(DATE(AF$2,1,1),Consumption!$A$1:$LI$1),FALSE)</f>
        <v>5760.8317909999996</v>
      </c>
      <c r="AG1725" s="321">
        <f>+VLOOKUP($E1725,Consumption!$1:$1048576,MATCH(DATE(AG$2,1,1),Consumption!$A$1:$LI$1),FALSE)</f>
        <v>5760.5914469999998</v>
      </c>
      <c r="AH1725" s="321">
        <f>+VLOOKUP($E1725,Consumption!$1:$1048576,MATCH(DATE(AH$2,1,1),Consumption!$A$1:$LI$1),FALSE)</f>
        <v>5762.6737599999997</v>
      </c>
      <c r="AI1725" s="321">
        <f>+VLOOKUP($E1725,Consumption!$1:$1048576,MATCH(DATE(AI$2,1,1),Consumption!$A$1:$LI$1),FALSE)</f>
        <v>5766.8941279999999</v>
      </c>
      <c r="AJ1725" s="321">
        <f>+VLOOKUP($E1725,Consumption!$1:$1048576,MATCH(DATE(AJ$2,1,1),Consumption!$A$1:$LI$1),FALSE)</f>
        <v>5772.9691700000003</v>
      </c>
      <c r="AK1725" s="321">
        <f>+VLOOKUP($E1725,Consumption!$1:$1048576,MATCH(DATE(AK$2,1,1),Consumption!$A$1:$LI$1),FALSE)</f>
        <v>5778.8764780000001</v>
      </c>
      <c r="AL1725" s="321">
        <f>+VLOOKUP($E1725,Consumption!$1:$1048576,MATCH(DATE(AL$2,1,1),Consumption!$A$1:$LI$1),FALSE)</f>
        <v>5785.0175019999997</v>
      </c>
      <c r="AM1725" s="321">
        <f>+VLOOKUP($E1725,Consumption!$1:$1048576,MATCH(DATE(AM$2,1,1),Consumption!$A$1:$LI$1),FALSE)</f>
        <v>5791.2322679999997</v>
      </c>
      <c r="AN1725" s="321">
        <f>+VLOOKUP($E1725,Consumption!$1:$1048576,MATCH(DATE(AN$2,1,1),Consumption!$A$1:$LI$1),FALSE)</f>
        <v>5797.169519</v>
      </c>
      <c r="AO1725" s="321">
        <f>+VLOOKUP($E1725,Consumption!$1:$1048576,MATCH(DATE(AO$2,1,1),Consumption!$A$1:$LI$1),FALSE)</f>
        <v>5802.45957</v>
      </c>
    </row>
    <row r="1726" spans="1:41" s="282" customFormat="1" ht="15" customHeight="1" x14ac:dyDescent="0.35">
      <c r="A1726" s="394"/>
      <c r="B1726" s="395"/>
      <c r="C1726" s="69" t="s">
        <v>503</v>
      </c>
      <c r="D1726" s="73"/>
      <c r="E1726" s="69" t="s">
        <v>690</v>
      </c>
      <c r="F1726" s="321">
        <f>+VLOOKUP($E1726,Consumption!$1:$1048576,MATCH(DATE(F$2,1,1),Consumption!$A$1:$LI$1),FALSE)</f>
        <v>3898.2818849999999</v>
      </c>
      <c r="G1726" s="321">
        <f>+VLOOKUP($E1726,Consumption!$1:$1048576,MATCH(DATE(G$2,1,1),Consumption!$A$1:$LI$1),FALSE)</f>
        <v>3861.702096</v>
      </c>
      <c r="H1726" s="321">
        <f>+VLOOKUP($E1726,Consumption!$1:$1048576,MATCH(DATE(H$2,1,1),Consumption!$A$1:$LI$1),FALSE)</f>
        <v>3731.2266399999999</v>
      </c>
      <c r="I1726" s="321">
        <f>+VLOOKUP($E1726,Consumption!$1:$1048576,MATCH(DATE(I$2,1,1),Consumption!$A$1:$LI$1),FALSE)</f>
        <v>3617.9391930000002</v>
      </c>
      <c r="J1726" s="321">
        <f>+VLOOKUP($E1726,Consumption!$1:$1048576,MATCH(DATE(J$2,1,1),Consumption!$A$1:$LI$1),FALSE)</f>
        <v>3608.9865329999998</v>
      </c>
      <c r="K1726" s="321">
        <f>+VLOOKUP($E1726,Consumption!$1:$1048576,MATCH(DATE(K$2,1,1),Consumption!$A$1:$LI$1),FALSE)</f>
        <v>3646.1229680000001</v>
      </c>
      <c r="L1726" s="321">
        <f>+VLOOKUP($E1726,Consumption!$1:$1048576,MATCH(DATE(L$2,1,1),Consumption!$A$1:$LI$1),FALSE)</f>
        <v>3600.2038360000001</v>
      </c>
      <c r="M1726" s="321">
        <f>+VLOOKUP($E1726,Consumption!$1:$1048576,MATCH(DATE(M$2,1,1),Consumption!$A$1:$LI$1),FALSE)</f>
        <v>3530.3566810000002</v>
      </c>
      <c r="N1726" s="321">
        <f>+VLOOKUP($E1726,Consumption!$1:$1048576,MATCH(DATE(N$2,1,1),Consumption!$A$1:$LI$1),FALSE)</f>
        <v>3431.587403</v>
      </c>
      <c r="O1726" s="321">
        <f>+VLOOKUP($E1726,Consumption!$1:$1048576,MATCH(DATE(O$2,1,1),Consumption!$A$1:$LI$1),FALSE)</f>
        <v>3308.7691209999998</v>
      </c>
      <c r="P1726" s="321">
        <f>+VLOOKUP($E1726,Consumption!$1:$1048576,MATCH(DATE(P$2,1,1),Consumption!$A$1:$LI$1),FALSE)</f>
        <v>3173.2164320000002</v>
      </c>
      <c r="Q1726" s="321">
        <f>+VLOOKUP($E1726,Consumption!$1:$1048576,MATCH(DATE(Q$2,1,1),Consumption!$A$1:$LI$1),FALSE)</f>
        <v>3122.2068490000001</v>
      </c>
      <c r="R1726" s="321">
        <f>+VLOOKUP($E1726,Consumption!$1:$1048576,MATCH(DATE(R$2,1,1),Consumption!$A$1:$LI$1),FALSE)</f>
        <v>3104.9594529999999</v>
      </c>
      <c r="S1726" s="321">
        <f>+VLOOKUP($E1726,Consumption!$1:$1048576,MATCH(DATE(S$2,1,1),Consumption!$A$1:$LI$1),FALSE)</f>
        <v>3099.9816040000001</v>
      </c>
      <c r="T1726" s="321">
        <f>+VLOOKUP($E1726,Consumption!$1:$1048576,MATCH(DATE(T$2,1,1),Consumption!$A$1:$LI$1),FALSE)</f>
        <v>3098.2515079999998</v>
      </c>
      <c r="U1726" s="321">
        <f>+VLOOKUP($E1726,Consumption!$1:$1048576,MATCH(DATE(U$2,1,1),Consumption!$A$1:$LI$1),FALSE)</f>
        <v>3096.2087900000001</v>
      </c>
      <c r="V1726" s="321">
        <f>+VLOOKUP($E1726,Consumption!$1:$1048576,MATCH(DATE(V$2,1,1),Consumption!$A$1:$LI$1),FALSE)</f>
        <v>3098.327049</v>
      </c>
      <c r="W1726" s="321">
        <f>+VLOOKUP($E1726,Consumption!$1:$1048576,MATCH(DATE(W$2,1,1),Consumption!$A$1:$LI$1),FALSE)</f>
        <v>3103.5516189999998</v>
      </c>
      <c r="X1726" s="321">
        <f>+VLOOKUP($E1726,Consumption!$1:$1048576,MATCH(DATE(X$2,1,1),Consumption!$A$1:$LI$1),FALSE)</f>
        <v>3111.7062259999998</v>
      </c>
      <c r="Y1726" s="321">
        <f>+VLOOKUP($E1726,Consumption!$1:$1048576,MATCH(DATE(Y$2,1,1),Consumption!$A$1:$LI$1),FALSE)</f>
        <v>3122.72714</v>
      </c>
      <c r="Z1726" s="321">
        <f>+VLOOKUP($E1726,Consumption!$1:$1048576,MATCH(DATE(Z$2,1,1),Consumption!$A$1:$LI$1),FALSE)</f>
        <v>3134.5463199999999</v>
      </c>
      <c r="AA1726" s="321">
        <f>+VLOOKUP($E1726,Consumption!$1:$1048576,MATCH(DATE(AA$2,1,1),Consumption!$A$1:$LI$1),FALSE)</f>
        <v>3149.045764</v>
      </c>
      <c r="AB1726" s="321">
        <f>+VLOOKUP($E1726,Consumption!$1:$1048576,MATCH(DATE(AB$2,1,1),Consumption!$A$1:$LI$1),FALSE)</f>
        <v>3164.6298649999999</v>
      </c>
      <c r="AC1726" s="321">
        <f>+VLOOKUP($E1726,Consumption!$1:$1048576,MATCH(DATE(AC$2,1,1),Consumption!$A$1:$LI$1),FALSE)</f>
        <v>3180.1470880000002</v>
      </c>
      <c r="AD1726" s="321">
        <f>+VLOOKUP($E1726,Consumption!$1:$1048576,MATCH(DATE(AD$2,1,1),Consumption!$A$1:$LI$1),FALSE)</f>
        <v>3194.5091990000001</v>
      </c>
      <c r="AE1726" s="321">
        <f>+VLOOKUP($E1726,Consumption!$1:$1048576,MATCH(DATE(AE$2,1,1),Consumption!$A$1:$LI$1),FALSE)</f>
        <v>3202.547912</v>
      </c>
      <c r="AF1726" s="321">
        <f>+VLOOKUP($E1726,Consumption!$1:$1048576,MATCH(DATE(AF$2,1,1),Consumption!$A$1:$LI$1),FALSE)</f>
        <v>3207.2444780000001</v>
      </c>
      <c r="AG1726" s="321">
        <f>+VLOOKUP($E1726,Consumption!$1:$1048576,MATCH(DATE(AG$2,1,1),Consumption!$A$1:$LI$1),FALSE)</f>
        <v>3203.2551060000001</v>
      </c>
      <c r="AH1726" s="321">
        <f>+VLOOKUP($E1726,Consumption!$1:$1048576,MATCH(DATE(AH$2,1,1),Consumption!$A$1:$LI$1),FALSE)</f>
        <v>3188.218245</v>
      </c>
      <c r="AI1726" s="321">
        <f>+VLOOKUP($E1726,Consumption!$1:$1048576,MATCH(DATE(AI$2,1,1),Consumption!$A$1:$LI$1),FALSE)</f>
        <v>3161.8155259999999</v>
      </c>
      <c r="AJ1726" s="321">
        <f>+VLOOKUP($E1726,Consumption!$1:$1048576,MATCH(DATE(AJ$2,1,1),Consumption!$A$1:$LI$1),FALSE)</f>
        <v>3125.203798</v>
      </c>
      <c r="AK1726" s="321">
        <f>+VLOOKUP($E1726,Consumption!$1:$1048576,MATCH(DATE(AK$2,1,1),Consumption!$A$1:$LI$1),FALSE)</f>
        <v>3082.395974</v>
      </c>
      <c r="AL1726" s="321">
        <f>+VLOOKUP($E1726,Consumption!$1:$1048576,MATCH(DATE(AL$2,1,1),Consumption!$A$1:$LI$1),FALSE)</f>
        <v>3034.770407</v>
      </c>
      <c r="AM1726" s="321">
        <f>+VLOOKUP($E1726,Consumption!$1:$1048576,MATCH(DATE(AM$2,1,1),Consumption!$A$1:$LI$1),FALSE)</f>
        <v>2984.2895370000001</v>
      </c>
      <c r="AN1726" s="321">
        <f>+VLOOKUP($E1726,Consumption!$1:$1048576,MATCH(DATE(AN$2,1,1),Consumption!$A$1:$LI$1),FALSE)</f>
        <v>2932.8524000000002</v>
      </c>
      <c r="AO1726" s="321">
        <f>+VLOOKUP($E1726,Consumption!$1:$1048576,MATCH(DATE(AO$2,1,1),Consumption!$A$1:$LI$1),FALSE)</f>
        <v>2881.9979880000001</v>
      </c>
    </row>
    <row r="1727" spans="1:41" s="282" customFormat="1" ht="15" customHeight="1" x14ac:dyDescent="0.35">
      <c r="A1727" s="394"/>
      <c r="B1727" s="395"/>
      <c r="C1727" s="69" t="s">
        <v>504</v>
      </c>
      <c r="D1727" s="73"/>
      <c r="E1727" s="69" t="s">
        <v>691</v>
      </c>
      <c r="F1727" s="321">
        <f>+VLOOKUP($E1727,Consumption!$1:$1048576,MATCH(DATE(F$2,1,1),Consumption!$A$1:$LI$1),FALSE)</f>
        <v>24612.471409999998</v>
      </c>
      <c r="G1727" s="321">
        <f>+VLOOKUP($E1727,Consumption!$1:$1048576,MATCH(DATE(G$2,1,1),Consumption!$A$1:$LI$1),FALSE)</f>
        <v>24585.865470000001</v>
      </c>
      <c r="H1727" s="321">
        <f>+VLOOKUP($E1727,Consumption!$1:$1048576,MATCH(DATE(H$2,1,1),Consumption!$A$1:$LI$1),FALSE)</f>
        <v>24372.785189999999</v>
      </c>
      <c r="I1727" s="321">
        <f>+VLOOKUP($E1727,Consumption!$1:$1048576,MATCH(DATE(I$2,1,1),Consumption!$A$1:$LI$1),FALSE)</f>
        <v>24192.715540000001</v>
      </c>
      <c r="J1727" s="321">
        <f>+VLOOKUP($E1727,Consumption!$1:$1048576,MATCH(DATE(J$2,1,1),Consumption!$A$1:$LI$1),FALSE)</f>
        <v>24000.98791</v>
      </c>
      <c r="K1727" s="321">
        <f>+VLOOKUP($E1727,Consumption!$1:$1048576,MATCH(DATE(K$2,1,1),Consumption!$A$1:$LI$1),FALSE)</f>
        <v>23837.602159999999</v>
      </c>
      <c r="L1727" s="321">
        <f>+VLOOKUP($E1727,Consumption!$1:$1048576,MATCH(DATE(L$2,1,1),Consumption!$A$1:$LI$1),FALSE)</f>
        <v>23688.528920000001</v>
      </c>
      <c r="M1727" s="321">
        <f>+VLOOKUP($E1727,Consumption!$1:$1048576,MATCH(DATE(M$2,1,1),Consumption!$A$1:$LI$1),FALSE)</f>
        <v>23640.24366</v>
      </c>
      <c r="N1727" s="321">
        <f>+VLOOKUP($E1727,Consumption!$1:$1048576,MATCH(DATE(N$2,1,1),Consumption!$A$1:$LI$1),FALSE)</f>
        <v>23637.89746</v>
      </c>
      <c r="O1727" s="321">
        <f>+VLOOKUP($E1727,Consumption!$1:$1048576,MATCH(DATE(O$2,1,1),Consumption!$A$1:$LI$1),FALSE)</f>
        <v>23666.15022</v>
      </c>
      <c r="P1727" s="321">
        <f>+VLOOKUP($E1727,Consumption!$1:$1048576,MATCH(DATE(P$2,1,1),Consumption!$A$1:$LI$1),FALSE)</f>
        <v>23732.990089999999</v>
      </c>
      <c r="Q1727" s="321">
        <f>+VLOOKUP($E1727,Consumption!$1:$1048576,MATCH(DATE(Q$2,1,1),Consumption!$A$1:$LI$1),FALSE)</f>
        <v>23581.329819999999</v>
      </c>
      <c r="R1727" s="321">
        <f>+VLOOKUP($E1727,Consumption!$1:$1048576,MATCH(DATE(R$2,1,1),Consumption!$A$1:$LI$1),FALSE)</f>
        <v>23383.05269</v>
      </c>
      <c r="S1727" s="321">
        <f>+VLOOKUP($E1727,Consumption!$1:$1048576,MATCH(DATE(S$2,1,1),Consumption!$A$1:$LI$1),FALSE)</f>
        <v>23197.249059999998</v>
      </c>
      <c r="T1727" s="321">
        <f>+VLOOKUP($E1727,Consumption!$1:$1048576,MATCH(DATE(T$2,1,1),Consumption!$A$1:$LI$1),FALSE)</f>
        <v>23035.607639999998</v>
      </c>
      <c r="U1727" s="321">
        <f>+VLOOKUP($E1727,Consumption!$1:$1048576,MATCH(DATE(U$2,1,1),Consumption!$A$1:$LI$1),FALSE)</f>
        <v>22894.047009999998</v>
      </c>
      <c r="V1727" s="321">
        <f>+VLOOKUP($E1727,Consumption!$1:$1048576,MATCH(DATE(V$2,1,1),Consumption!$A$1:$LI$1),FALSE)</f>
        <v>22778.218260000001</v>
      </c>
      <c r="W1727" s="321">
        <f>+VLOOKUP($E1727,Consumption!$1:$1048576,MATCH(DATE(W$2,1,1),Consumption!$A$1:$LI$1),FALSE)</f>
        <v>22674.73461</v>
      </c>
      <c r="X1727" s="321">
        <f>+VLOOKUP($E1727,Consumption!$1:$1048576,MATCH(DATE(X$2,1,1),Consumption!$A$1:$LI$1),FALSE)</f>
        <v>22579.630829999998</v>
      </c>
      <c r="Y1727" s="321">
        <f>+VLOOKUP($E1727,Consumption!$1:$1048576,MATCH(DATE(Y$2,1,1),Consumption!$A$1:$LI$1),FALSE)</f>
        <v>22492.804909999999</v>
      </c>
      <c r="Z1727" s="321">
        <f>+VLOOKUP($E1727,Consumption!$1:$1048576,MATCH(DATE(Z$2,1,1),Consumption!$A$1:$LI$1),FALSE)</f>
        <v>22410.16876</v>
      </c>
      <c r="AA1727" s="321">
        <f>+VLOOKUP($E1727,Consumption!$1:$1048576,MATCH(DATE(AA$2,1,1),Consumption!$A$1:$LI$1),FALSE)</f>
        <v>22332.86694</v>
      </c>
      <c r="AB1727" s="321">
        <f>+VLOOKUP($E1727,Consumption!$1:$1048576,MATCH(DATE(AB$2,1,1),Consumption!$A$1:$LI$1),FALSE)</f>
        <v>22273.467850000001</v>
      </c>
      <c r="AC1727" s="321">
        <f>+VLOOKUP($E1727,Consumption!$1:$1048576,MATCH(DATE(AC$2,1,1),Consumption!$A$1:$LI$1),FALSE)</f>
        <v>22233.033930000001</v>
      </c>
      <c r="AD1727" s="321">
        <f>+VLOOKUP($E1727,Consumption!$1:$1048576,MATCH(DATE(AD$2,1,1),Consumption!$A$1:$LI$1),FALSE)</f>
        <v>22207.746879999999</v>
      </c>
      <c r="AE1727" s="321">
        <f>+VLOOKUP($E1727,Consumption!$1:$1048576,MATCH(DATE(AE$2,1,1),Consumption!$A$1:$LI$1),FALSE)</f>
        <v>22175.278109999999</v>
      </c>
      <c r="AF1727" s="321">
        <f>+VLOOKUP($E1727,Consumption!$1:$1048576,MATCH(DATE(AF$2,1,1),Consumption!$A$1:$LI$1),FALSE)</f>
        <v>22189.226780000001</v>
      </c>
      <c r="AG1727" s="321">
        <f>+VLOOKUP($E1727,Consumption!$1:$1048576,MATCH(DATE(AG$2,1,1),Consumption!$A$1:$LI$1),FALSE)</f>
        <v>22233.107940000002</v>
      </c>
      <c r="AH1727" s="321">
        <f>+VLOOKUP($E1727,Consumption!$1:$1048576,MATCH(DATE(AH$2,1,1),Consumption!$A$1:$LI$1),FALSE)</f>
        <v>22289.183590000001</v>
      </c>
      <c r="AI1727" s="321">
        <f>+VLOOKUP($E1727,Consumption!$1:$1048576,MATCH(DATE(AI$2,1,1),Consumption!$A$1:$LI$1),FALSE)</f>
        <v>22343.561519999999</v>
      </c>
      <c r="AJ1727" s="321">
        <f>+VLOOKUP($E1727,Consumption!$1:$1048576,MATCH(DATE(AJ$2,1,1),Consumption!$A$1:$LI$1),FALSE)</f>
        <v>22388.453389999999</v>
      </c>
      <c r="AK1727" s="321">
        <f>+VLOOKUP($E1727,Consumption!$1:$1048576,MATCH(DATE(AK$2,1,1),Consumption!$A$1:$LI$1),FALSE)</f>
        <v>22417.923650000001</v>
      </c>
      <c r="AL1727" s="321">
        <f>+VLOOKUP($E1727,Consumption!$1:$1048576,MATCH(DATE(AL$2,1,1),Consumption!$A$1:$LI$1),FALSE)</f>
        <v>22440.474829999999</v>
      </c>
      <c r="AM1727" s="321">
        <f>+VLOOKUP($E1727,Consumption!$1:$1048576,MATCH(DATE(AM$2,1,1),Consumption!$A$1:$LI$1),FALSE)</f>
        <v>22462.161889999999</v>
      </c>
      <c r="AN1727" s="321">
        <f>+VLOOKUP($E1727,Consumption!$1:$1048576,MATCH(DATE(AN$2,1,1),Consumption!$A$1:$LI$1),FALSE)</f>
        <v>22488.18678</v>
      </c>
      <c r="AO1727" s="321">
        <f>+VLOOKUP($E1727,Consumption!$1:$1048576,MATCH(DATE(AO$2,1,1),Consumption!$A$1:$LI$1),FALSE)</f>
        <v>22523.242610000001</v>
      </c>
    </row>
    <row r="1728" spans="1:41" s="282" customFormat="1" ht="15" customHeight="1" x14ac:dyDescent="0.35">
      <c r="A1728" s="394"/>
      <c r="B1728" s="395"/>
      <c r="C1728" s="69" t="s">
        <v>505</v>
      </c>
      <c r="D1728" s="73"/>
      <c r="E1728" s="69" t="s">
        <v>692</v>
      </c>
      <c r="F1728" s="321">
        <f>+VLOOKUP($E1728,Consumption!$1:$1048576,MATCH(DATE(F$2,1,1),Consumption!$A$1:$LI$1),FALSE)</f>
        <v>3557.3315320000002</v>
      </c>
      <c r="G1728" s="321">
        <f>+VLOOKUP($E1728,Consumption!$1:$1048576,MATCH(DATE(G$2,1,1),Consumption!$A$1:$LI$1),FALSE)</f>
        <v>3550.1338350000001</v>
      </c>
      <c r="H1728" s="321">
        <f>+VLOOKUP($E1728,Consumption!$1:$1048576,MATCH(DATE(H$2,1,1),Consumption!$A$1:$LI$1),FALSE)</f>
        <v>3534.2891420000001</v>
      </c>
      <c r="I1728" s="321">
        <f>+VLOOKUP($E1728,Consumption!$1:$1048576,MATCH(DATE(I$2,1,1),Consumption!$A$1:$LI$1),FALSE)</f>
        <v>3534.6694080000002</v>
      </c>
      <c r="J1728" s="321">
        <f>+VLOOKUP($E1728,Consumption!$1:$1048576,MATCH(DATE(J$2,1,1),Consumption!$A$1:$LI$1),FALSE)</f>
        <v>3565.0386709999998</v>
      </c>
      <c r="K1728" s="321">
        <f>+VLOOKUP($E1728,Consumption!$1:$1048576,MATCH(DATE(K$2,1,1),Consumption!$A$1:$LI$1),FALSE)</f>
        <v>3614.1745770000002</v>
      </c>
      <c r="L1728" s="321">
        <f>+VLOOKUP($E1728,Consumption!$1:$1048576,MATCH(DATE(L$2,1,1),Consumption!$A$1:$LI$1),FALSE)</f>
        <v>3660.6083210000002</v>
      </c>
      <c r="M1728" s="321">
        <f>+VLOOKUP($E1728,Consumption!$1:$1048576,MATCH(DATE(M$2,1,1),Consumption!$A$1:$LI$1),FALSE)</f>
        <v>3696.6121870000002</v>
      </c>
      <c r="N1728" s="321">
        <f>+VLOOKUP($E1728,Consumption!$1:$1048576,MATCH(DATE(N$2,1,1),Consumption!$A$1:$LI$1),FALSE)</f>
        <v>3709.8537339999998</v>
      </c>
      <c r="O1728" s="321">
        <f>+VLOOKUP($E1728,Consumption!$1:$1048576,MATCH(DATE(O$2,1,1),Consumption!$A$1:$LI$1),FALSE)</f>
        <v>3698.5305389999999</v>
      </c>
      <c r="P1728" s="321">
        <f>+VLOOKUP($E1728,Consumption!$1:$1048576,MATCH(DATE(P$2,1,1),Consumption!$A$1:$LI$1),FALSE)</f>
        <v>3670.6973830000002</v>
      </c>
      <c r="Q1728" s="321">
        <f>+VLOOKUP($E1728,Consumption!$1:$1048576,MATCH(DATE(Q$2,1,1),Consumption!$A$1:$LI$1),FALSE)</f>
        <v>3639.2482060000002</v>
      </c>
      <c r="R1728" s="321">
        <f>+VLOOKUP($E1728,Consumption!$1:$1048576,MATCH(DATE(R$2,1,1),Consumption!$A$1:$LI$1),FALSE)</f>
        <v>3630.6398810000001</v>
      </c>
      <c r="S1728" s="321">
        <f>+VLOOKUP($E1728,Consumption!$1:$1048576,MATCH(DATE(S$2,1,1),Consumption!$A$1:$LI$1),FALSE)</f>
        <v>3643.3709090000002</v>
      </c>
      <c r="T1728" s="321">
        <f>+VLOOKUP($E1728,Consumption!$1:$1048576,MATCH(DATE(T$2,1,1),Consumption!$A$1:$LI$1),FALSE)</f>
        <v>3669.7164870000001</v>
      </c>
      <c r="U1728" s="321">
        <f>+VLOOKUP($E1728,Consumption!$1:$1048576,MATCH(DATE(U$2,1,1),Consumption!$A$1:$LI$1),FALSE)</f>
        <v>3702.7093329999998</v>
      </c>
      <c r="V1728" s="321">
        <f>+VLOOKUP($E1728,Consumption!$1:$1048576,MATCH(DATE(V$2,1,1),Consumption!$A$1:$LI$1),FALSE)</f>
        <v>3739.2968070000002</v>
      </c>
      <c r="W1728" s="321">
        <f>+VLOOKUP($E1728,Consumption!$1:$1048576,MATCH(DATE(W$2,1,1),Consumption!$A$1:$LI$1),FALSE)</f>
        <v>3776.041393</v>
      </c>
      <c r="X1728" s="321">
        <f>+VLOOKUP($E1728,Consumption!$1:$1048576,MATCH(DATE(X$2,1,1),Consumption!$A$1:$LI$1),FALSE)</f>
        <v>3812.3015789999999</v>
      </c>
      <c r="Y1728" s="321">
        <f>+VLOOKUP($E1728,Consumption!$1:$1048576,MATCH(DATE(Y$2,1,1),Consumption!$A$1:$LI$1),FALSE)</f>
        <v>3848.347741</v>
      </c>
      <c r="Z1728" s="321">
        <f>+VLOOKUP($E1728,Consumption!$1:$1048576,MATCH(DATE(Z$2,1,1),Consumption!$A$1:$LI$1),FALSE)</f>
        <v>3880.7750019999999</v>
      </c>
      <c r="AA1728" s="321">
        <f>+VLOOKUP($E1728,Consumption!$1:$1048576,MATCH(DATE(AA$2,1,1),Consumption!$A$1:$LI$1),FALSE)</f>
        <v>3916.8954760000001</v>
      </c>
      <c r="AB1728" s="321">
        <f>+VLOOKUP($E1728,Consumption!$1:$1048576,MATCH(DATE(AB$2,1,1),Consumption!$A$1:$LI$1),FALSE)</f>
        <v>3956.9433239999998</v>
      </c>
      <c r="AC1728" s="321">
        <f>+VLOOKUP($E1728,Consumption!$1:$1048576,MATCH(DATE(AC$2,1,1),Consumption!$A$1:$LI$1),FALSE)</f>
        <v>3999.095237</v>
      </c>
      <c r="AD1728" s="321">
        <f>+VLOOKUP($E1728,Consumption!$1:$1048576,MATCH(DATE(AD$2,1,1),Consumption!$A$1:$LI$1),FALSE)</f>
        <v>4041.0972109999998</v>
      </c>
      <c r="AE1728" s="321">
        <f>+VLOOKUP($E1728,Consumption!$1:$1048576,MATCH(DATE(AE$2,1,1),Consumption!$A$1:$LI$1),FALSE)</f>
        <v>4070.171186</v>
      </c>
      <c r="AF1728" s="321">
        <f>+VLOOKUP($E1728,Consumption!$1:$1048576,MATCH(DATE(AF$2,1,1),Consumption!$A$1:$LI$1),FALSE)</f>
        <v>4098.3786890000001</v>
      </c>
      <c r="AG1728" s="321">
        <f>+VLOOKUP($E1728,Consumption!$1:$1048576,MATCH(DATE(AG$2,1,1),Consumption!$A$1:$LI$1),FALSE)</f>
        <v>4125.4222579999996</v>
      </c>
      <c r="AH1728" s="321">
        <f>+VLOOKUP($E1728,Consumption!$1:$1048576,MATCH(DATE(AH$2,1,1),Consumption!$A$1:$LI$1),FALSE)</f>
        <v>4148.7778490000001</v>
      </c>
      <c r="AI1728" s="321">
        <f>+VLOOKUP($E1728,Consumption!$1:$1048576,MATCH(DATE(AI$2,1,1),Consumption!$A$1:$LI$1),FALSE)</f>
        <v>4166.1486459999996</v>
      </c>
      <c r="AJ1728" s="321">
        <f>+VLOOKUP($E1728,Consumption!$1:$1048576,MATCH(DATE(AJ$2,1,1),Consumption!$A$1:$LI$1),FALSE)</f>
        <v>4176.4517980000001</v>
      </c>
      <c r="AK1728" s="321">
        <f>+VLOOKUP($E1728,Consumption!$1:$1048576,MATCH(DATE(AK$2,1,1),Consumption!$A$1:$LI$1),FALSE)</f>
        <v>4180.1200849999996</v>
      </c>
      <c r="AL1728" s="321">
        <f>+VLOOKUP($E1728,Consumption!$1:$1048576,MATCH(DATE(AL$2,1,1),Consumption!$A$1:$LI$1),FALSE)</f>
        <v>4179.0998300000001</v>
      </c>
      <c r="AM1728" s="321">
        <f>+VLOOKUP($E1728,Consumption!$1:$1048576,MATCH(DATE(AM$2,1,1),Consumption!$A$1:$LI$1),FALSE)</f>
        <v>4174.6057460000002</v>
      </c>
      <c r="AN1728" s="321">
        <f>+VLOOKUP($E1728,Consumption!$1:$1048576,MATCH(DATE(AN$2,1,1),Consumption!$A$1:$LI$1),FALSE)</f>
        <v>4167.6790060000003</v>
      </c>
      <c r="AO1728" s="321">
        <f>+VLOOKUP($E1728,Consumption!$1:$1048576,MATCH(DATE(AO$2,1,1),Consumption!$A$1:$LI$1),FALSE)</f>
        <v>4159.2747460000001</v>
      </c>
    </row>
    <row r="1729" spans="1:41" s="282" customFormat="1" ht="15" customHeight="1" x14ac:dyDescent="0.35">
      <c r="A1729" s="394"/>
      <c r="B1729" s="395"/>
      <c r="C1729" s="69" t="s">
        <v>506</v>
      </c>
      <c r="D1729" s="73"/>
      <c r="E1729" s="69" t="s">
        <v>693</v>
      </c>
      <c r="F1729" s="321">
        <f>+VLOOKUP($E1729,Consumption!$1:$1048576,MATCH(DATE(F$2,1,1),Consumption!$A$1:$LI$1),FALSE)</f>
        <v>6002.7997610000002</v>
      </c>
      <c r="G1729" s="321">
        <f>+VLOOKUP($E1729,Consumption!$1:$1048576,MATCH(DATE(G$2,1,1),Consumption!$A$1:$LI$1),FALSE)</f>
        <v>5934.444692</v>
      </c>
      <c r="H1729" s="321">
        <f>+VLOOKUP($E1729,Consumption!$1:$1048576,MATCH(DATE(H$2,1,1),Consumption!$A$1:$LI$1),FALSE)</f>
        <v>5861.7173030000004</v>
      </c>
      <c r="I1729" s="321">
        <f>+VLOOKUP($E1729,Consumption!$1:$1048576,MATCH(DATE(I$2,1,1),Consumption!$A$1:$LI$1),FALSE)</f>
        <v>5777.4689479999997</v>
      </c>
      <c r="J1729" s="321">
        <f>+VLOOKUP($E1729,Consumption!$1:$1048576,MATCH(DATE(J$2,1,1),Consumption!$A$1:$LI$1),FALSE)</f>
        <v>5724.7978990000001</v>
      </c>
      <c r="K1729" s="321">
        <f>+VLOOKUP($E1729,Consumption!$1:$1048576,MATCH(DATE(K$2,1,1),Consumption!$A$1:$LI$1),FALSE)</f>
        <v>5685.1393850000004</v>
      </c>
      <c r="L1729" s="321">
        <f>+VLOOKUP($E1729,Consumption!$1:$1048576,MATCH(DATE(L$2,1,1),Consumption!$A$1:$LI$1),FALSE)</f>
        <v>5652.264306</v>
      </c>
      <c r="M1729" s="321">
        <f>+VLOOKUP($E1729,Consumption!$1:$1048576,MATCH(DATE(M$2,1,1),Consumption!$A$1:$LI$1),FALSE)</f>
        <v>5575.4143139999996</v>
      </c>
      <c r="N1729" s="321">
        <f>+VLOOKUP($E1729,Consumption!$1:$1048576,MATCH(DATE(N$2,1,1),Consumption!$A$1:$LI$1),FALSE)</f>
        <v>5466.3146390000002</v>
      </c>
      <c r="O1729" s="321">
        <f>+VLOOKUP($E1729,Consumption!$1:$1048576,MATCH(DATE(O$2,1,1),Consumption!$A$1:$LI$1),FALSE)</f>
        <v>5328.7202600000001</v>
      </c>
      <c r="P1729" s="321">
        <f>+VLOOKUP($E1729,Consumption!$1:$1048576,MATCH(DATE(P$2,1,1),Consumption!$A$1:$LI$1),FALSE)</f>
        <v>5166.6140509999996</v>
      </c>
      <c r="Q1729" s="321">
        <f>+VLOOKUP($E1729,Consumption!$1:$1048576,MATCH(DATE(Q$2,1,1),Consumption!$A$1:$LI$1),FALSE)</f>
        <v>5081.0460979999998</v>
      </c>
      <c r="R1729" s="321">
        <f>+VLOOKUP($E1729,Consumption!$1:$1048576,MATCH(DATE(R$2,1,1),Consumption!$A$1:$LI$1),FALSE)</f>
        <v>5027.3503730000002</v>
      </c>
      <c r="S1729" s="321">
        <f>+VLOOKUP($E1729,Consumption!$1:$1048576,MATCH(DATE(S$2,1,1),Consumption!$A$1:$LI$1),FALSE)</f>
        <v>4986.0790829999996</v>
      </c>
      <c r="T1729" s="321">
        <f>+VLOOKUP($E1729,Consumption!$1:$1048576,MATCH(DATE(T$2,1,1),Consumption!$A$1:$LI$1),FALSE)</f>
        <v>4948.9847449999997</v>
      </c>
      <c r="U1729" s="321">
        <f>+VLOOKUP($E1729,Consumption!$1:$1048576,MATCH(DATE(U$2,1,1),Consumption!$A$1:$LI$1),FALSE)</f>
        <v>4912.7564430000002</v>
      </c>
      <c r="V1729" s="321">
        <f>+VLOOKUP($E1729,Consumption!$1:$1048576,MATCH(DATE(V$2,1,1),Consumption!$A$1:$LI$1),FALSE)</f>
        <v>4869.6354389999997</v>
      </c>
      <c r="W1729" s="321">
        <f>+VLOOKUP($E1729,Consumption!$1:$1048576,MATCH(DATE(W$2,1,1),Consumption!$A$1:$LI$1),FALSE)</f>
        <v>4822.8697149999998</v>
      </c>
      <c r="X1729" s="321">
        <f>+VLOOKUP($E1729,Consumption!$1:$1048576,MATCH(DATE(X$2,1,1),Consumption!$A$1:$LI$1),FALSE)</f>
        <v>4774.0604990000002</v>
      </c>
      <c r="Y1729" s="321">
        <f>+VLOOKUP($E1729,Consumption!$1:$1048576,MATCH(DATE(Y$2,1,1),Consumption!$A$1:$LI$1),FALSE)</f>
        <v>4724.0026930000004</v>
      </c>
      <c r="Z1729" s="321">
        <f>+VLOOKUP($E1729,Consumption!$1:$1048576,MATCH(DATE(Z$2,1,1),Consumption!$A$1:$LI$1),FALSE)</f>
        <v>4671.4055470000003</v>
      </c>
      <c r="AA1729" s="321">
        <f>+VLOOKUP($E1729,Consumption!$1:$1048576,MATCH(DATE(AA$2,1,1),Consumption!$A$1:$LI$1),FALSE)</f>
        <v>4626.5189899999996</v>
      </c>
      <c r="AB1729" s="321">
        <f>+VLOOKUP($E1729,Consumption!$1:$1048576,MATCH(DATE(AB$2,1,1),Consumption!$A$1:$LI$1),FALSE)</f>
        <v>4584.6493410000003</v>
      </c>
      <c r="AC1729" s="321">
        <f>+VLOOKUP($E1729,Consumption!$1:$1048576,MATCH(DATE(AC$2,1,1),Consumption!$A$1:$LI$1),FALSE)</f>
        <v>4543.7768809999998</v>
      </c>
      <c r="AD1729" s="321">
        <f>+VLOOKUP($E1729,Consumption!$1:$1048576,MATCH(DATE(AD$2,1,1),Consumption!$A$1:$LI$1),FALSE)</f>
        <v>4503.1337009999997</v>
      </c>
      <c r="AE1729" s="321">
        <f>+VLOOKUP($E1729,Consumption!$1:$1048576,MATCH(DATE(AE$2,1,1),Consumption!$A$1:$LI$1),FALSE)</f>
        <v>4457.9093780000003</v>
      </c>
      <c r="AF1729" s="321">
        <f>+VLOOKUP($E1729,Consumption!$1:$1048576,MATCH(DATE(AF$2,1,1),Consumption!$A$1:$LI$1),FALSE)</f>
        <v>4417.8057289999997</v>
      </c>
      <c r="AG1729" s="321">
        <f>+VLOOKUP($E1729,Consumption!$1:$1048576,MATCH(DATE(AG$2,1,1),Consumption!$A$1:$LI$1),FALSE)</f>
        <v>4380.2649179999999</v>
      </c>
      <c r="AH1729" s="321">
        <f>+VLOOKUP($E1729,Consumption!$1:$1048576,MATCH(DATE(AH$2,1,1),Consumption!$A$1:$LI$1),FALSE)</f>
        <v>4344.0631080000003</v>
      </c>
      <c r="AI1729" s="321">
        <f>+VLOOKUP($E1729,Consumption!$1:$1048576,MATCH(DATE(AI$2,1,1),Consumption!$A$1:$LI$1),FALSE)</f>
        <v>4308.6108299999996</v>
      </c>
      <c r="AJ1729" s="321">
        <f>+VLOOKUP($E1729,Consumption!$1:$1048576,MATCH(DATE(AJ$2,1,1),Consumption!$A$1:$LI$1),FALSE)</f>
        <v>4273.6763090000004</v>
      </c>
      <c r="AK1729" s="321">
        <f>+VLOOKUP($E1729,Consumption!$1:$1048576,MATCH(DATE(AK$2,1,1),Consumption!$A$1:$LI$1),FALSE)</f>
        <v>4241.9853789999997</v>
      </c>
      <c r="AL1729" s="321">
        <f>+VLOOKUP($E1729,Consumption!$1:$1048576,MATCH(DATE(AL$2,1,1),Consumption!$A$1:$LI$1),FALSE)</f>
        <v>4211.8970570000001</v>
      </c>
      <c r="AM1729" s="321">
        <f>+VLOOKUP($E1729,Consumption!$1:$1048576,MATCH(DATE(AM$2,1,1),Consumption!$A$1:$LI$1),FALSE)</f>
        <v>4182.7296999999999</v>
      </c>
      <c r="AN1729" s="321">
        <f>+VLOOKUP($E1729,Consumption!$1:$1048576,MATCH(DATE(AN$2,1,1),Consumption!$A$1:$LI$1),FALSE)</f>
        <v>4154.2164009999997</v>
      </c>
      <c r="AO1729" s="321">
        <f>+VLOOKUP($E1729,Consumption!$1:$1048576,MATCH(DATE(AO$2,1,1),Consumption!$A$1:$LI$1),FALSE)</f>
        <v>4126.2544239999997</v>
      </c>
    </row>
    <row r="1730" spans="1:41" s="282" customFormat="1" ht="15" customHeight="1" x14ac:dyDescent="0.35">
      <c r="A1730" s="394"/>
      <c r="B1730" s="395"/>
      <c r="C1730" s="82" t="s">
        <v>507</v>
      </c>
      <c r="D1730" s="83"/>
      <c r="E1730" s="84" t="s">
        <v>694</v>
      </c>
      <c r="F1730" s="322" t="e">
        <f>+VLOOKUP($E1730,Consumption!$1:$1048576,MATCH(DATE(F$2,1,1),Consumption!$A$1:$LI$1),FALSE)</f>
        <v>#N/A</v>
      </c>
      <c r="G1730" s="322" t="e">
        <f>+VLOOKUP($E1730,Consumption!$1:$1048576,MATCH(DATE(G$2,1,1),Consumption!$A$1:$LI$1),FALSE)</f>
        <v>#N/A</v>
      </c>
      <c r="H1730" s="322" t="e">
        <f>+VLOOKUP($E1730,Consumption!$1:$1048576,MATCH(DATE(H$2,1,1),Consumption!$A$1:$LI$1),FALSE)</f>
        <v>#N/A</v>
      </c>
      <c r="I1730" s="322" t="e">
        <f>+VLOOKUP($E1730,Consumption!$1:$1048576,MATCH(DATE(I$2,1,1),Consumption!$A$1:$LI$1),FALSE)</f>
        <v>#N/A</v>
      </c>
      <c r="J1730" s="322" t="e">
        <f>+VLOOKUP($E1730,Consumption!$1:$1048576,MATCH(DATE(J$2,1,1),Consumption!$A$1:$LI$1),FALSE)</f>
        <v>#N/A</v>
      </c>
      <c r="K1730" s="322" t="e">
        <f>+VLOOKUP($E1730,Consumption!$1:$1048576,MATCH(DATE(K$2,1,1),Consumption!$A$1:$LI$1),FALSE)</f>
        <v>#N/A</v>
      </c>
      <c r="L1730" s="322" t="e">
        <f>+VLOOKUP($E1730,Consumption!$1:$1048576,MATCH(DATE(L$2,1,1),Consumption!$A$1:$LI$1),FALSE)</f>
        <v>#N/A</v>
      </c>
      <c r="M1730" s="322" t="e">
        <f>+VLOOKUP($E1730,Consumption!$1:$1048576,MATCH(DATE(M$2,1,1),Consumption!$A$1:$LI$1),FALSE)</f>
        <v>#N/A</v>
      </c>
      <c r="N1730" s="322" t="e">
        <f>+VLOOKUP($E1730,Consumption!$1:$1048576,MATCH(DATE(N$2,1,1),Consumption!$A$1:$LI$1),FALSE)</f>
        <v>#N/A</v>
      </c>
      <c r="O1730" s="322" t="e">
        <f>+VLOOKUP($E1730,Consumption!$1:$1048576,MATCH(DATE(O$2,1,1),Consumption!$A$1:$LI$1),FALSE)</f>
        <v>#N/A</v>
      </c>
      <c r="P1730" s="322" t="e">
        <f>+VLOOKUP($E1730,Consumption!$1:$1048576,MATCH(DATE(P$2,1,1),Consumption!$A$1:$LI$1),FALSE)</f>
        <v>#N/A</v>
      </c>
      <c r="Q1730" s="322" t="e">
        <f>+VLOOKUP($E1730,Consumption!$1:$1048576,MATCH(DATE(Q$2,1,1),Consumption!$A$1:$LI$1),FALSE)</f>
        <v>#N/A</v>
      </c>
      <c r="R1730" s="322" t="e">
        <f>+VLOOKUP($E1730,Consumption!$1:$1048576,MATCH(DATE(R$2,1,1),Consumption!$A$1:$LI$1),FALSE)</f>
        <v>#N/A</v>
      </c>
      <c r="S1730" s="322" t="e">
        <f>+VLOOKUP($E1730,Consumption!$1:$1048576,MATCH(DATE(S$2,1,1),Consumption!$A$1:$LI$1),FALSE)</f>
        <v>#N/A</v>
      </c>
      <c r="T1730" s="322" t="e">
        <f>+VLOOKUP($E1730,Consumption!$1:$1048576,MATCH(DATE(T$2,1,1),Consumption!$A$1:$LI$1),FALSE)</f>
        <v>#N/A</v>
      </c>
      <c r="U1730" s="322" t="e">
        <f>+VLOOKUP($E1730,Consumption!$1:$1048576,MATCH(DATE(U$2,1,1),Consumption!$A$1:$LI$1),FALSE)</f>
        <v>#N/A</v>
      </c>
      <c r="V1730" s="322" t="e">
        <f>+VLOOKUP($E1730,Consumption!$1:$1048576,MATCH(DATE(V$2,1,1),Consumption!$A$1:$LI$1),FALSE)</f>
        <v>#N/A</v>
      </c>
      <c r="W1730" s="322" t="e">
        <f>+VLOOKUP($E1730,Consumption!$1:$1048576,MATCH(DATE(W$2,1,1),Consumption!$A$1:$LI$1),FALSE)</f>
        <v>#N/A</v>
      </c>
      <c r="X1730" s="322" t="e">
        <f>+VLOOKUP($E1730,Consumption!$1:$1048576,MATCH(DATE(X$2,1,1),Consumption!$A$1:$LI$1),FALSE)</f>
        <v>#N/A</v>
      </c>
      <c r="Y1730" s="322" t="e">
        <f>+VLOOKUP($E1730,Consumption!$1:$1048576,MATCH(DATE(Y$2,1,1),Consumption!$A$1:$LI$1),FALSE)</f>
        <v>#N/A</v>
      </c>
      <c r="Z1730" s="322" t="e">
        <f>+VLOOKUP($E1730,Consumption!$1:$1048576,MATCH(DATE(Z$2,1,1),Consumption!$A$1:$LI$1),FALSE)</f>
        <v>#N/A</v>
      </c>
      <c r="AA1730" s="322" t="e">
        <f>+VLOOKUP($E1730,Consumption!$1:$1048576,MATCH(DATE(AA$2,1,1),Consumption!$A$1:$LI$1),FALSE)</f>
        <v>#N/A</v>
      </c>
      <c r="AB1730" s="322" t="e">
        <f>+VLOOKUP($E1730,Consumption!$1:$1048576,MATCH(DATE(AB$2,1,1),Consumption!$A$1:$LI$1),FALSE)</f>
        <v>#N/A</v>
      </c>
      <c r="AC1730" s="322" t="e">
        <f>+VLOOKUP($E1730,Consumption!$1:$1048576,MATCH(DATE(AC$2,1,1),Consumption!$A$1:$LI$1),FALSE)</f>
        <v>#N/A</v>
      </c>
      <c r="AD1730" s="322" t="e">
        <f>+VLOOKUP($E1730,Consumption!$1:$1048576,MATCH(DATE(AD$2,1,1),Consumption!$A$1:$LI$1),FALSE)</f>
        <v>#N/A</v>
      </c>
      <c r="AE1730" s="322" t="e">
        <f>+VLOOKUP($E1730,Consumption!$1:$1048576,MATCH(DATE(AE$2,1,1),Consumption!$A$1:$LI$1),FALSE)</f>
        <v>#N/A</v>
      </c>
      <c r="AF1730" s="322" t="e">
        <f>+VLOOKUP($E1730,Consumption!$1:$1048576,MATCH(DATE(AF$2,1,1),Consumption!$A$1:$LI$1),FALSE)</f>
        <v>#N/A</v>
      </c>
      <c r="AG1730" s="322" t="e">
        <f>+VLOOKUP($E1730,Consumption!$1:$1048576,MATCH(DATE(AG$2,1,1),Consumption!$A$1:$LI$1),FALSE)</f>
        <v>#N/A</v>
      </c>
      <c r="AH1730" s="322" t="e">
        <f>+VLOOKUP($E1730,Consumption!$1:$1048576,MATCH(DATE(AH$2,1,1),Consumption!$A$1:$LI$1),FALSE)</f>
        <v>#N/A</v>
      </c>
      <c r="AI1730" s="322" t="e">
        <f>+VLOOKUP($E1730,Consumption!$1:$1048576,MATCH(DATE(AI$2,1,1),Consumption!$A$1:$LI$1),FALSE)</f>
        <v>#N/A</v>
      </c>
      <c r="AJ1730" s="322" t="e">
        <f>+VLOOKUP($E1730,Consumption!$1:$1048576,MATCH(DATE(AJ$2,1,1),Consumption!$A$1:$LI$1),FALSE)</f>
        <v>#N/A</v>
      </c>
      <c r="AK1730" s="322" t="e">
        <f>+VLOOKUP($E1730,Consumption!$1:$1048576,MATCH(DATE(AK$2,1,1),Consumption!$A$1:$LI$1),FALSE)</f>
        <v>#N/A</v>
      </c>
      <c r="AL1730" s="322" t="e">
        <f>+VLOOKUP($E1730,Consumption!$1:$1048576,MATCH(DATE(AL$2,1,1),Consumption!$A$1:$LI$1),FALSE)</f>
        <v>#N/A</v>
      </c>
      <c r="AM1730" s="322" t="e">
        <f>+VLOOKUP($E1730,Consumption!$1:$1048576,MATCH(DATE(AM$2,1,1),Consumption!$A$1:$LI$1),FALSE)</f>
        <v>#N/A</v>
      </c>
      <c r="AN1730" s="322" t="e">
        <f>+VLOOKUP($E1730,Consumption!$1:$1048576,MATCH(DATE(AN$2,1,1),Consumption!$A$1:$LI$1),FALSE)</f>
        <v>#N/A</v>
      </c>
      <c r="AO1730" s="322" t="e">
        <f>+VLOOKUP($E1730,Consumption!$1:$1048576,MATCH(DATE(AO$2,1,1),Consumption!$A$1:$LI$1),FALSE)</f>
        <v>#N/A</v>
      </c>
    </row>
    <row r="1731" spans="1:41" s="92" customFormat="1" ht="15" customHeight="1" x14ac:dyDescent="0.35">
      <c r="A1731" s="394"/>
      <c r="B1731" s="395"/>
      <c r="C1731" s="72" t="s">
        <v>782</v>
      </c>
      <c r="D1731" s="133"/>
      <c r="E1731" s="72" t="s">
        <v>695</v>
      </c>
      <c r="F1731" s="320">
        <f>+VLOOKUP($E1731,Consumption!$1:$1048576,MATCH(DATE(F$2,1,1),INV!$A$1:$LI$1),FALSE)</f>
        <v>1201805.2080000001</v>
      </c>
      <c r="G1731" s="320">
        <f>+VLOOKUP($E1731,Consumption!$1:$1048576,MATCH(DATE(G$2,1,1),INV!$A$1:$LI$1),FALSE)</f>
        <v>1221625.4169999999</v>
      </c>
      <c r="H1731" s="320">
        <f>+VLOOKUP($E1731,Consumption!$1:$1048576,MATCH(DATE(H$2,1,1),INV!$A$1:$LI$1),FALSE)</f>
        <v>1240600.8600000001</v>
      </c>
      <c r="I1731" s="320">
        <f>+VLOOKUP($E1731,Consumption!$1:$1048576,MATCH(DATE(I$2,1,1),INV!$A$1:$LI$1),FALSE)</f>
        <v>1259406.8629999999</v>
      </c>
      <c r="J1731" s="320">
        <f>+VLOOKUP($E1731,Consumption!$1:$1048576,MATCH(DATE(J$2,1,1),INV!$A$1:$LI$1),FALSE)</f>
        <v>1286652.246</v>
      </c>
      <c r="K1731" s="320">
        <f>+VLOOKUP($E1731,Consumption!$1:$1048576,MATCH(DATE(K$2,1,1),INV!$A$1:$LI$1),FALSE)</f>
        <v>1327169.219</v>
      </c>
      <c r="L1731" s="320">
        <f>+VLOOKUP($E1731,Consumption!$1:$1048576,MATCH(DATE(L$2,1,1),INV!$A$1:$LI$1),FALSE)</f>
        <v>1362892.794</v>
      </c>
      <c r="M1731" s="320">
        <f>+VLOOKUP($E1731,Consumption!$1:$1048576,MATCH(DATE(M$2,1,1),INV!$A$1:$LI$1),FALSE)</f>
        <v>1398752.693</v>
      </c>
      <c r="N1731" s="320">
        <f>+VLOOKUP($E1731,Consumption!$1:$1048576,MATCH(DATE(N$2,1,1),INV!$A$1:$LI$1),FALSE)</f>
        <v>1435095.11</v>
      </c>
      <c r="O1731" s="320">
        <f>+VLOOKUP($E1731,Consumption!$1:$1048576,MATCH(DATE(O$2,1,1),INV!$A$1:$LI$1),FALSE)</f>
        <v>1471726.848</v>
      </c>
      <c r="P1731" s="320">
        <f>+VLOOKUP($E1731,Consumption!$1:$1048576,MATCH(DATE(P$2,1,1),INV!$A$1:$LI$1),FALSE)</f>
        <v>1508421.53</v>
      </c>
      <c r="Q1731" s="320">
        <f>+VLOOKUP($E1731,Consumption!$1:$1048576,MATCH(DATE(Q$2,1,1),INV!$A$1:$LI$1),FALSE)</f>
        <v>1543079.6089999999</v>
      </c>
      <c r="R1731" s="320">
        <f>+VLOOKUP($E1731,Consumption!$1:$1048576,MATCH(DATE(R$2,1,1),INV!$A$1:$LI$1),FALSE)</f>
        <v>1575291.4550000001</v>
      </c>
      <c r="S1731" s="320">
        <f>+VLOOKUP($E1731,Consumption!$1:$1048576,MATCH(DATE(S$2,1,1),INV!$A$1:$LI$1),FALSE)</f>
        <v>1604789.49</v>
      </c>
      <c r="T1731" s="320">
        <f>+VLOOKUP($E1731,Consumption!$1:$1048576,MATCH(DATE(T$2,1,1),INV!$A$1:$LI$1),FALSE)</f>
        <v>1631505.284</v>
      </c>
      <c r="U1731" s="320">
        <f>+VLOOKUP($E1731,Consumption!$1:$1048576,MATCH(DATE(U$2,1,1),INV!$A$1:$LI$1),FALSE)</f>
        <v>1655624.348</v>
      </c>
      <c r="V1731" s="320">
        <f>+VLOOKUP($E1731,Consumption!$1:$1048576,MATCH(DATE(V$2,1,1),INV!$A$1:$LI$1),FALSE)</f>
        <v>1677586.77</v>
      </c>
      <c r="W1731" s="320">
        <f>+VLOOKUP($E1731,Consumption!$1:$1048576,MATCH(DATE(W$2,1,1),INV!$A$1:$LI$1),FALSE)</f>
        <v>1697959.247</v>
      </c>
      <c r="X1731" s="320">
        <f>+VLOOKUP($E1731,Consumption!$1:$1048576,MATCH(DATE(X$2,1,1),INV!$A$1:$LI$1),FALSE)</f>
        <v>1717288.2279999999</v>
      </c>
      <c r="Y1731" s="320">
        <f>+VLOOKUP($E1731,Consumption!$1:$1048576,MATCH(DATE(Y$2,1,1),INV!$A$1:$LI$1),FALSE)</f>
        <v>1736061.013</v>
      </c>
      <c r="Z1731" s="320">
        <f>+VLOOKUP($E1731,Consumption!$1:$1048576,MATCH(DATE(Z$2,1,1),INV!$A$1:$LI$1),FALSE)</f>
        <v>1754218.064</v>
      </c>
      <c r="AA1731" s="320">
        <f>+VLOOKUP($E1731,Consumption!$1:$1048576,MATCH(DATE(AA$2,1,1),INV!$A$1:$LI$1),FALSE)</f>
        <v>1772890.216</v>
      </c>
      <c r="AB1731" s="320">
        <f>+VLOOKUP($E1731,Consumption!$1:$1048576,MATCH(DATE(AB$2,1,1),INV!$A$1:$LI$1),FALSE)</f>
        <v>1792296.4040000001</v>
      </c>
      <c r="AC1731" s="320">
        <f>+VLOOKUP($E1731,Consumption!$1:$1048576,MATCH(DATE(AC$2,1,1),INV!$A$1:$LI$1),FALSE)</f>
        <v>1812702.777</v>
      </c>
      <c r="AD1731" s="320">
        <f>+VLOOKUP($E1731,Consumption!$1:$1048576,MATCH(DATE(AD$2,1,1),INV!$A$1:$LI$1),FALSE)</f>
        <v>1834315.666</v>
      </c>
      <c r="AE1731" s="320">
        <f>+VLOOKUP($E1731,Consumption!$1:$1048576,MATCH(DATE(AE$2,1,1),INV!$A$1:$LI$1),FALSE)</f>
        <v>1855935.6510000001</v>
      </c>
      <c r="AF1731" s="320">
        <f>+VLOOKUP($E1731,Consumption!$1:$1048576,MATCH(DATE(AF$2,1,1),INV!$A$1:$LI$1),FALSE)</f>
        <v>1879011.888</v>
      </c>
      <c r="AG1731" s="320">
        <f>+VLOOKUP($E1731,Consumption!$1:$1048576,MATCH(DATE(AG$2,1,1),INV!$A$1:$LI$1),FALSE)</f>
        <v>1903565.92</v>
      </c>
      <c r="AH1731" s="320">
        <f>+VLOOKUP($E1731,Consumption!$1:$1048576,MATCH(DATE(AH$2,1,1),INV!$A$1:$LI$1),FALSE)</f>
        <v>1929794.578</v>
      </c>
      <c r="AI1731" s="320">
        <f>+VLOOKUP($E1731,Consumption!$1:$1048576,MATCH(DATE(AI$2,1,1),INV!$A$1:$LI$1),FALSE)</f>
        <v>1957931.2660000001</v>
      </c>
      <c r="AJ1731" s="320">
        <f>+VLOOKUP($E1731,Consumption!$1:$1048576,MATCH(DATE(AJ$2,1,1),INV!$A$1:$LI$1),FALSE)</f>
        <v>1988076.4509999999</v>
      </c>
      <c r="AK1731" s="320">
        <f>+VLOOKUP($E1731,Consumption!$1:$1048576,MATCH(DATE(AK$2,1,1),INV!$A$1:$LI$1),FALSE)</f>
        <v>2020182.503</v>
      </c>
      <c r="AL1731" s="320">
        <f>+VLOOKUP($E1731,Consumption!$1:$1048576,MATCH(DATE(AL$2,1,1),INV!$A$1:$LI$1),FALSE)</f>
        <v>2054083.5719999999</v>
      </c>
      <c r="AM1731" s="320">
        <f>+VLOOKUP($E1731,Consumption!$1:$1048576,MATCH(DATE(AM$2,1,1),INV!$A$1:$LI$1),FALSE)</f>
        <v>2089527.3470000001</v>
      </c>
      <c r="AN1731" s="320">
        <f>+VLOOKUP($E1731,Consumption!$1:$1048576,MATCH(DATE(AN$2,1,1),INV!$A$1:$LI$1),FALSE)</f>
        <v>2126200.3250000002</v>
      </c>
      <c r="AO1731" s="320">
        <f>+VLOOKUP($E1731,Consumption!$1:$1048576,MATCH(DATE(AO$2,1,1),INV!$A$1:$LI$1),FALSE)</f>
        <v>2163742.9479999999</v>
      </c>
    </row>
    <row r="1732" spans="1:41" s="282" customFormat="1" ht="15" customHeight="1" x14ac:dyDescent="0.35">
      <c r="A1732" s="394"/>
      <c r="B1732" s="395"/>
      <c r="C1732" s="69" t="s">
        <v>590</v>
      </c>
      <c r="D1732" s="73"/>
      <c r="E1732" s="69" t="s">
        <v>696</v>
      </c>
      <c r="F1732" s="321">
        <f>+VLOOKUP($E1732,Consumption!$1:$1048576,MATCH(DATE(F$2,1,1),INV!$A$1:$LI$1),FALSE)</f>
        <v>31612.355680000001</v>
      </c>
      <c r="G1732" s="321">
        <f>+VLOOKUP($E1732,Consumption!$1:$1048576,MATCH(DATE(G$2,1,1),INV!$A$1:$LI$1),FALSE)</f>
        <v>32057.045849999999</v>
      </c>
      <c r="H1732" s="321">
        <f>+VLOOKUP($E1732,Consumption!$1:$1048576,MATCH(DATE(H$2,1,1),INV!$A$1:$LI$1),FALSE)</f>
        <v>32528.658230000001</v>
      </c>
      <c r="I1732" s="321">
        <f>+VLOOKUP($E1732,Consumption!$1:$1048576,MATCH(DATE(I$2,1,1),INV!$A$1:$LI$1),FALSE)</f>
        <v>33034.292730000001</v>
      </c>
      <c r="J1732" s="321">
        <f>+VLOOKUP($E1732,Consumption!$1:$1048576,MATCH(DATE(J$2,1,1),INV!$A$1:$LI$1),FALSE)</f>
        <v>33719.874689999997</v>
      </c>
      <c r="K1732" s="321">
        <f>+VLOOKUP($E1732,Consumption!$1:$1048576,MATCH(DATE(K$2,1,1),INV!$A$1:$LI$1),FALSE)</f>
        <v>34728.529990000003</v>
      </c>
      <c r="L1732" s="321">
        <f>+VLOOKUP($E1732,Consumption!$1:$1048576,MATCH(DATE(L$2,1,1),INV!$A$1:$LI$1),FALSE)</f>
        <v>35770.326330000004</v>
      </c>
      <c r="M1732" s="321">
        <f>+VLOOKUP($E1732,Consumption!$1:$1048576,MATCH(DATE(M$2,1,1),INV!$A$1:$LI$1),FALSE)</f>
        <v>36842.760190000001</v>
      </c>
      <c r="N1732" s="321">
        <f>+VLOOKUP($E1732,Consumption!$1:$1048576,MATCH(DATE(N$2,1,1),INV!$A$1:$LI$1),FALSE)</f>
        <v>37939.112999999998</v>
      </c>
      <c r="O1732" s="321">
        <f>+VLOOKUP($E1732,Consumption!$1:$1048576,MATCH(DATE(O$2,1,1),INV!$A$1:$LI$1),FALSE)</f>
        <v>39048.138760000002</v>
      </c>
      <c r="P1732" s="321">
        <f>+VLOOKUP($E1732,Consumption!$1:$1048576,MATCH(DATE(P$2,1,1),INV!$A$1:$LI$1),FALSE)</f>
        <v>40159.824009999997</v>
      </c>
      <c r="Q1732" s="321">
        <f>+VLOOKUP($E1732,Consumption!$1:$1048576,MATCH(DATE(Q$2,1,1),INV!$A$1:$LI$1),FALSE)</f>
        <v>41216.996659999997</v>
      </c>
      <c r="R1732" s="321">
        <f>+VLOOKUP($E1732,Consumption!$1:$1048576,MATCH(DATE(R$2,1,1),INV!$A$1:$LI$1),FALSE)</f>
        <v>42205.975440000002</v>
      </c>
      <c r="S1732" s="321">
        <f>+VLOOKUP($E1732,Consumption!$1:$1048576,MATCH(DATE(S$2,1,1),INV!$A$1:$LI$1),FALSE)</f>
        <v>43117.272680000002</v>
      </c>
      <c r="T1732" s="321">
        <f>+VLOOKUP($E1732,Consumption!$1:$1048576,MATCH(DATE(T$2,1,1),INV!$A$1:$LI$1),FALSE)</f>
        <v>43946.89097</v>
      </c>
      <c r="U1732" s="321">
        <f>+VLOOKUP($E1732,Consumption!$1:$1048576,MATCH(DATE(U$2,1,1),INV!$A$1:$LI$1),FALSE)</f>
        <v>44698.024700000002</v>
      </c>
      <c r="V1732" s="321">
        <f>+VLOOKUP($E1732,Consumption!$1:$1048576,MATCH(DATE(V$2,1,1),INV!$A$1:$LI$1),FALSE)</f>
        <v>45381.748269999996</v>
      </c>
      <c r="W1732" s="321">
        <f>+VLOOKUP($E1732,Consumption!$1:$1048576,MATCH(DATE(W$2,1,1),INV!$A$1:$LI$1),FALSE)</f>
        <v>46013.200620000003</v>
      </c>
      <c r="X1732" s="321">
        <f>+VLOOKUP($E1732,Consumption!$1:$1048576,MATCH(DATE(X$2,1,1),INV!$A$1:$LI$1),FALSE)</f>
        <v>46607.257299999997</v>
      </c>
      <c r="Y1732" s="321">
        <f>+VLOOKUP($E1732,Consumption!$1:$1048576,MATCH(DATE(Y$2,1,1),INV!$A$1:$LI$1),FALSE)</f>
        <v>47177.51195</v>
      </c>
      <c r="Z1732" s="321">
        <f>+VLOOKUP($E1732,Consumption!$1:$1048576,MATCH(DATE(Z$2,1,1),INV!$A$1:$LI$1),FALSE)</f>
        <v>47723.776919999997</v>
      </c>
      <c r="AA1732" s="321">
        <f>+VLOOKUP($E1732,Consumption!$1:$1048576,MATCH(DATE(AA$2,1,1),INV!$A$1:$LI$1),FALSE)</f>
        <v>48276.283909999998</v>
      </c>
      <c r="AB1732" s="321">
        <f>+VLOOKUP($E1732,Consumption!$1:$1048576,MATCH(DATE(AB$2,1,1),INV!$A$1:$LI$1),FALSE)</f>
        <v>48842.5461</v>
      </c>
      <c r="AC1732" s="321">
        <f>+VLOOKUP($E1732,Consumption!$1:$1048576,MATCH(DATE(AC$2,1,1),INV!$A$1:$LI$1),FALSE)</f>
        <v>49431.08842</v>
      </c>
      <c r="AD1732" s="321">
        <f>+VLOOKUP($E1732,Consumption!$1:$1048576,MATCH(DATE(AD$2,1,1),INV!$A$1:$LI$1),FALSE)</f>
        <v>50048.573420000001</v>
      </c>
      <c r="AE1732" s="321">
        <f>+VLOOKUP($E1732,Consumption!$1:$1048576,MATCH(DATE(AE$2,1,1),INV!$A$1:$LI$1),FALSE)</f>
        <v>50665.795510000004</v>
      </c>
      <c r="AF1732" s="321">
        <f>+VLOOKUP($E1732,Consumption!$1:$1048576,MATCH(DATE(AF$2,1,1),INV!$A$1:$LI$1),FALSE)</f>
        <v>51320.219799999999</v>
      </c>
      <c r="AG1732" s="321">
        <f>+VLOOKUP($E1732,Consumption!$1:$1048576,MATCH(DATE(AG$2,1,1),INV!$A$1:$LI$1),FALSE)</f>
        <v>52013.883620000001</v>
      </c>
      <c r="AH1732" s="321">
        <f>+VLOOKUP($E1732,Consumption!$1:$1048576,MATCH(DATE(AH$2,1,1),INV!$A$1:$LI$1),FALSE)</f>
        <v>52753.332060000001</v>
      </c>
      <c r="AI1732" s="321">
        <f>+VLOOKUP($E1732,Consumption!$1:$1048576,MATCH(DATE(AI$2,1,1),INV!$A$1:$LI$1),FALSE)</f>
        <v>53546.629139999997</v>
      </c>
      <c r="AJ1732" s="321">
        <f>+VLOOKUP($E1732,Consumption!$1:$1048576,MATCH(DATE(AJ$2,1,1),INV!$A$1:$LI$1),FALSE)</f>
        <v>54398.124430000003</v>
      </c>
      <c r="AK1732" s="321">
        <f>+VLOOKUP($E1732,Consumption!$1:$1048576,MATCH(DATE(AK$2,1,1),INV!$A$1:$LI$1),FALSE)</f>
        <v>55307.854370000001</v>
      </c>
      <c r="AL1732" s="321">
        <f>+VLOOKUP($E1732,Consumption!$1:$1048576,MATCH(DATE(AL$2,1,1),INV!$A$1:$LI$1),FALSE)</f>
        <v>56272.204149999998</v>
      </c>
      <c r="AM1732" s="321">
        <f>+VLOOKUP($E1732,Consumption!$1:$1048576,MATCH(DATE(AM$2,1,1),INV!$A$1:$LI$1),FALSE)</f>
        <v>57284.739430000001</v>
      </c>
      <c r="AN1732" s="321">
        <f>+VLOOKUP($E1732,Consumption!$1:$1048576,MATCH(DATE(AN$2,1,1),INV!$A$1:$LI$1),FALSE)</f>
        <v>58336.908340000002</v>
      </c>
      <c r="AO1732" s="321">
        <f>+VLOOKUP($E1732,Consumption!$1:$1048576,MATCH(DATE(AO$2,1,1),INV!$A$1:$LI$1),FALSE)</f>
        <v>59418.503550000001</v>
      </c>
    </row>
    <row r="1733" spans="1:41" s="282" customFormat="1" ht="15" customHeight="1" x14ac:dyDescent="0.35">
      <c r="A1733" s="394"/>
      <c r="B1733" s="395"/>
      <c r="C1733" s="69" t="s">
        <v>591</v>
      </c>
      <c r="D1733" s="73"/>
      <c r="E1733" s="69" t="s">
        <v>697</v>
      </c>
      <c r="F1733" s="321" t="e">
        <f>+VLOOKUP($E1733,Consumption!$1:$1048576,MATCH(DATE(F$2,1,1),INV!$A$1:$LI$1),FALSE)</f>
        <v>#N/A</v>
      </c>
      <c r="G1733" s="321" t="e">
        <f>+VLOOKUP($E1733,Consumption!$1:$1048576,MATCH(DATE(G$2,1,1),INV!$A$1:$LI$1),FALSE)</f>
        <v>#N/A</v>
      </c>
      <c r="H1733" s="321" t="e">
        <f>+VLOOKUP($E1733,Consumption!$1:$1048576,MATCH(DATE(H$2,1,1),INV!$A$1:$LI$1),FALSE)</f>
        <v>#N/A</v>
      </c>
      <c r="I1733" s="321" t="e">
        <f>+VLOOKUP($E1733,Consumption!$1:$1048576,MATCH(DATE(I$2,1,1),INV!$A$1:$LI$1),FALSE)</f>
        <v>#N/A</v>
      </c>
      <c r="J1733" s="321" t="e">
        <f>+VLOOKUP($E1733,Consumption!$1:$1048576,MATCH(DATE(J$2,1,1),INV!$A$1:$LI$1),FALSE)</f>
        <v>#N/A</v>
      </c>
      <c r="K1733" s="321" t="e">
        <f>+VLOOKUP($E1733,Consumption!$1:$1048576,MATCH(DATE(K$2,1,1),INV!$A$1:$LI$1),FALSE)</f>
        <v>#N/A</v>
      </c>
      <c r="L1733" s="321" t="e">
        <f>+VLOOKUP($E1733,Consumption!$1:$1048576,MATCH(DATE(L$2,1,1),INV!$A$1:$LI$1),FALSE)</f>
        <v>#N/A</v>
      </c>
      <c r="M1733" s="321" t="e">
        <f>+VLOOKUP($E1733,Consumption!$1:$1048576,MATCH(DATE(M$2,1,1),INV!$A$1:$LI$1),FALSE)</f>
        <v>#N/A</v>
      </c>
      <c r="N1733" s="321" t="e">
        <f>+VLOOKUP($E1733,Consumption!$1:$1048576,MATCH(DATE(N$2,1,1),INV!$A$1:$LI$1),FALSE)</f>
        <v>#N/A</v>
      </c>
      <c r="O1733" s="321" t="e">
        <f>+VLOOKUP($E1733,Consumption!$1:$1048576,MATCH(DATE(O$2,1,1),INV!$A$1:$LI$1),FALSE)</f>
        <v>#N/A</v>
      </c>
      <c r="P1733" s="321" t="e">
        <f>+VLOOKUP($E1733,Consumption!$1:$1048576,MATCH(DATE(P$2,1,1),INV!$A$1:$LI$1),FALSE)</f>
        <v>#N/A</v>
      </c>
      <c r="Q1733" s="321" t="e">
        <f>+VLOOKUP($E1733,Consumption!$1:$1048576,MATCH(DATE(Q$2,1,1),INV!$A$1:$LI$1),FALSE)</f>
        <v>#N/A</v>
      </c>
      <c r="R1733" s="321" t="e">
        <f>+VLOOKUP($E1733,Consumption!$1:$1048576,MATCH(DATE(R$2,1,1),INV!$A$1:$LI$1),FALSE)</f>
        <v>#N/A</v>
      </c>
      <c r="S1733" s="321" t="e">
        <f>+VLOOKUP($E1733,Consumption!$1:$1048576,MATCH(DATE(S$2,1,1),INV!$A$1:$LI$1),FALSE)</f>
        <v>#N/A</v>
      </c>
      <c r="T1733" s="321" t="e">
        <f>+VLOOKUP($E1733,Consumption!$1:$1048576,MATCH(DATE(T$2,1,1),INV!$A$1:$LI$1),FALSE)</f>
        <v>#N/A</v>
      </c>
      <c r="U1733" s="321" t="e">
        <f>+VLOOKUP($E1733,Consumption!$1:$1048576,MATCH(DATE(U$2,1,1),INV!$A$1:$LI$1),FALSE)</f>
        <v>#N/A</v>
      </c>
      <c r="V1733" s="321" t="e">
        <f>+VLOOKUP($E1733,Consumption!$1:$1048576,MATCH(DATE(V$2,1,1),INV!$A$1:$LI$1),FALSE)</f>
        <v>#N/A</v>
      </c>
      <c r="W1733" s="321" t="e">
        <f>+VLOOKUP($E1733,Consumption!$1:$1048576,MATCH(DATE(W$2,1,1),INV!$A$1:$LI$1),FALSE)</f>
        <v>#N/A</v>
      </c>
      <c r="X1733" s="321" t="e">
        <f>+VLOOKUP($E1733,Consumption!$1:$1048576,MATCH(DATE(X$2,1,1),INV!$A$1:$LI$1),FALSE)</f>
        <v>#N/A</v>
      </c>
      <c r="Y1733" s="321" t="e">
        <f>+VLOOKUP($E1733,Consumption!$1:$1048576,MATCH(DATE(Y$2,1,1),INV!$A$1:$LI$1),FALSE)</f>
        <v>#N/A</v>
      </c>
      <c r="Z1733" s="321" t="e">
        <f>+VLOOKUP($E1733,Consumption!$1:$1048576,MATCH(DATE(Z$2,1,1),INV!$A$1:$LI$1),FALSE)</f>
        <v>#N/A</v>
      </c>
      <c r="AA1733" s="321" t="e">
        <f>+VLOOKUP($E1733,Consumption!$1:$1048576,MATCH(DATE(AA$2,1,1),INV!$A$1:$LI$1),FALSE)</f>
        <v>#N/A</v>
      </c>
      <c r="AB1733" s="321" t="e">
        <f>+VLOOKUP($E1733,Consumption!$1:$1048576,MATCH(DATE(AB$2,1,1),INV!$A$1:$LI$1),FALSE)</f>
        <v>#N/A</v>
      </c>
      <c r="AC1733" s="321" t="e">
        <f>+VLOOKUP($E1733,Consumption!$1:$1048576,MATCH(DATE(AC$2,1,1),INV!$A$1:$LI$1),FALSE)</f>
        <v>#N/A</v>
      </c>
      <c r="AD1733" s="321" t="e">
        <f>+VLOOKUP($E1733,Consumption!$1:$1048576,MATCH(DATE(AD$2,1,1),INV!$A$1:$LI$1),FALSE)</f>
        <v>#N/A</v>
      </c>
      <c r="AE1733" s="321" t="e">
        <f>+VLOOKUP($E1733,Consumption!$1:$1048576,MATCH(DATE(AE$2,1,1),INV!$A$1:$LI$1),FALSE)</f>
        <v>#N/A</v>
      </c>
      <c r="AF1733" s="321" t="e">
        <f>+VLOOKUP($E1733,Consumption!$1:$1048576,MATCH(DATE(AF$2,1,1),INV!$A$1:$LI$1),FALSE)</f>
        <v>#N/A</v>
      </c>
      <c r="AG1733" s="321" t="e">
        <f>+VLOOKUP($E1733,Consumption!$1:$1048576,MATCH(DATE(AG$2,1,1),INV!$A$1:$LI$1),FALSE)</f>
        <v>#N/A</v>
      </c>
      <c r="AH1733" s="321" t="e">
        <f>+VLOOKUP($E1733,Consumption!$1:$1048576,MATCH(DATE(AH$2,1,1),INV!$A$1:$LI$1),FALSE)</f>
        <v>#N/A</v>
      </c>
      <c r="AI1733" s="321" t="e">
        <f>+VLOOKUP($E1733,Consumption!$1:$1048576,MATCH(DATE(AI$2,1,1),INV!$A$1:$LI$1),FALSE)</f>
        <v>#N/A</v>
      </c>
      <c r="AJ1733" s="321" t="e">
        <f>+VLOOKUP($E1733,Consumption!$1:$1048576,MATCH(DATE(AJ$2,1,1),INV!$A$1:$LI$1),FALSE)</f>
        <v>#N/A</v>
      </c>
      <c r="AK1733" s="321" t="e">
        <f>+VLOOKUP($E1733,Consumption!$1:$1048576,MATCH(DATE(AK$2,1,1),INV!$A$1:$LI$1),FALSE)</f>
        <v>#N/A</v>
      </c>
      <c r="AL1733" s="321" t="e">
        <f>+VLOOKUP($E1733,Consumption!$1:$1048576,MATCH(DATE(AL$2,1,1),INV!$A$1:$LI$1),FALSE)</f>
        <v>#N/A</v>
      </c>
      <c r="AM1733" s="321" t="e">
        <f>+VLOOKUP($E1733,Consumption!$1:$1048576,MATCH(DATE(AM$2,1,1),INV!$A$1:$LI$1),FALSE)</f>
        <v>#N/A</v>
      </c>
      <c r="AN1733" s="321" t="e">
        <f>+VLOOKUP($E1733,Consumption!$1:$1048576,MATCH(DATE(AN$2,1,1),INV!$A$1:$LI$1),FALSE)</f>
        <v>#N/A</v>
      </c>
      <c r="AO1733" s="321" t="e">
        <f>+VLOOKUP($E1733,Consumption!$1:$1048576,MATCH(DATE(AO$2,1,1),INV!$A$1:$LI$1),FALSE)</f>
        <v>#N/A</v>
      </c>
    </row>
    <row r="1734" spans="1:41" s="282" customFormat="1" ht="15" customHeight="1" x14ac:dyDescent="0.35">
      <c r="A1734" s="394"/>
      <c r="B1734" s="395"/>
      <c r="C1734" s="69" t="s">
        <v>592</v>
      </c>
      <c r="D1734" s="73"/>
      <c r="E1734" s="69" t="s">
        <v>698</v>
      </c>
      <c r="F1734" s="321">
        <f>+VLOOKUP($E1734,Consumption!$1:$1048576,MATCH(DATE(F$2,1,1),INV!$A$1:$LI$1),FALSE)</f>
        <v>174989.85430000001</v>
      </c>
      <c r="G1734" s="321">
        <f>+VLOOKUP($E1734,Consumption!$1:$1048576,MATCH(DATE(G$2,1,1),INV!$A$1:$LI$1),FALSE)</f>
        <v>177374.30900000001</v>
      </c>
      <c r="H1734" s="321">
        <f>+VLOOKUP($E1734,Consumption!$1:$1048576,MATCH(DATE(H$2,1,1),INV!$A$1:$LI$1),FALSE)</f>
        <v>179965.48130000001</v>
      </c>
      <c r="I1734" s="321">
        <f>+VLOOKUP($E1734,Consumption!$1:$1048576,MATCH(DATE(I$2,1,1),INV!$A$1:$LI$1),FALSE)</f>
        <v>182918.82829999999</v>
      </c>
      <c r="J1734" s="321">
        <f>+VLOOKUP($E1734,Consumption!$1:$1048576,MATCH(DATE(J$2,1,1),INV!$A$1:$LI$1),FALSE)</f>
        <v>186790.23560000001</v>
      </c>
      <c r="K1734" s="321">
        <f>+VLOOKUP($E1734,Consumption!$1:$1048576,MATCH(DATE(K$2,1,1),INV!$A$1:$LI$1),FALSE)</f>
        <v>192141.2395</v>
      </c>
      <c r="L1734" s="321">
        <f>+VLOOKUP($E1734,Consumption!$1:$1048576,MATCH(DATE(L$2,1,1),INV!$A$1:$LI$1),FALSE)</f>
        <v>197707.47959999999</v>
      </c>
      <c r="M1734" s="321">
        <f>+VLOOKUP($E1734,Consumption!$1:$1048576,MATCH(DATE(M$2,1,1),INV!$A$1:$LI$1),FALSE)</f>
        <v>203460.39809999999</v>
      </c>
      <c r="N1734" s="321">
        <f>+VLOOKUP($E1734,Consumption!$1:$1048576,MATCH(DATE(N$2,1,1),INV!$A$1:$LI$1),FALSE)</f>
        <v>209358.44750000001</v>
      </c>
      <c r="O1734" s="321">
        <f>+VLOOKUP($E1734,Consumption!$1:$1048576,MATCH(DATE(O$2,1,1),INV!$A$1:$LI$1),FALSE)</f>
        <v>215333.36840000001</v>
      </c>
      <c r="P1734" s="321">
        <f>+VLOOKUP($E1734,Consumption!$1:$1048576,MATCH(DATE(P$2,1,1),INV!$A$1:$LI$1),FALSE)</f>
        <v>221322.72589999999</v>
      </c>
      <c r="Q1734" s="321">
        <f>+VLOOKUP($E1734,Consumption!$1:$1048576,MATCH(DATE(Q$2,1,1),INV!$A$1:$LI$1),FALSE)</f>
        <v>227011.2556</v>
      </c>
      <c r="R1734" s="321">
        <f>+VLOOKUP($E1734,Consumption!$1:$1048576,MATCH(DATE(R$2,1,1),INV!$A$1:$LI$1),FALSE)</f>
        <v>232320.4026</v>
      </c>
      <c r="S1734" s="321">
        <f>+VLOOKUP($E1734,Consumption!$1:$1048576,MATCH(DATE(S$2,1,1),INV!$A$1:$LI$1),FALSE)</f>
        <v>237199.62109999999</v>
      </c>
      <c r="T1734" s="321">
        <f>+VLOOKUP($E1734,Consumption!$1:$1048576,MATCH(DATE(T$2,1,1),INV!$A$1:$LI$1),FALSE)</f>
        <v>241633.3413</v>
      </c>
      <c r="U1734" s="321">
        <f>+VLOOKUP($E1734,Consumption!$1:$1048576,MATCH(DATE(U$2,1,1),INV!$A$1:$LI$1),FALSE)</f>
        <v>245646.69149999999</v>
      </c>
      <c r="V1734" s="321">
        <f>+VLOOKUP($E1734,Consumption!$1:$1048576,MATCH(DATE(V$2,1,1),INV!$A$1:$LI$1),FALSE)</f>
        <v>249305.12409999999</v>
      </c>
      <c r="W1734" s="321">
        <f>+VLOOKUP($E1734,Consumption!$1:$1048576,MATCH(DATE(W$2,1,1),INV!$A$1:$LI$1),FALSE)</f>
        <v>252694.851</v>
      </c>
      <c r="X1734" s="321">
        <f>+VLOOKUP($E1734,Consumption!$1:$1048576,MATCH(DATE(X$2,1,1),INV!$A$1:$LI$1),FALSE)</f>
        <v>255900.7874</v>
      </c>
      <c r="Y1734" s="321">
        <f>+VLOOKUP($E1734,Consumption!$1:$1048576,MATCH(DATE(Y$2,1,1),INV!$A$1:$LI$1),FALSE)</f>
        <v>259000.0668</v>
      </c>
      <c r="Z1734" s="321">
        <f>+VLOOKUP($E1734,Consumption!$1:$1048576,MATCH(DATE(Z$2,1,1),INV!$A$1:$LI$1),FALSE)</f>
        <v>261992.3854</v>
      </c>
      <c r="AA1734" s="321">
        <f>+VLOOKUP($E1734,Consumption!$1:$1048576,MATCH(DATE(AA$2,1,1),INV!$A$1:$LI$1),FALSE)</f>
        <v>265042.9583</v>
      </c>
      <c r="AB1734" s="321">
        <f>+VLOOKUP($E1734,Consumption!$1:$1048576,MATCH(DATE(AB$2,1,1),INV!$A$1:$LI$1),FALSE)</f>
        <v>268191.42359999998</v>
      </c>
      <c r="AC1734" s="321">
        <f>+VLOOKUP($E1734,Consumption!$1:$1048576,MATCH(DATE(AC$2,1,1),INV!$A$1:$LI$1),FALSE)</f>
        <v>271482.4509</v>
      </c>
      <c r="AD1734" s="321">
        <f>+VLOOKUP($E1734,Consumption!$1:$1048576,MATCH(DATE(AD$2,1,1),INV!$A$1:$LI$1),FALSE)</f>
        <v>274951.08270000003</v>
      </c>
      <c r="AE1734" s="321">
        <f>+VLOOKUP($E1734,Consumption!$1:$1048576,MATCH(DATE(AE$2,1,1),INV!$A$1:$LI$1),FALSE)</f>
        <v>278432.73420000001</v>
      </c>
      <c r="AF1734" s="321">
        <f>+VLOOKUP($E1734,Consumption!$1:$1048576,MATCH(DATE(AF$2,1,1),INV!$A$1:$LI$1),FALSE)</f>
        <v>282128.48340000003</v>
      </c>
      <c r="AG1734" s="321">
        <f>+VLOOKUP($E1734,Consumption!$1:$1048576,MATCH(DATE(AG$2,1,1),INV!$A$1:$LI$1),FALSE)</f>
        <v>286045.23109999998</v>
      </c>
      <c r="AH1734" s="321">
        <f>+VLOOKUP($E1734,Consumption!$1:$1048576,MATCH(DATE(AH$2,1,1),INV!$A$1:$LI$1),FALSE)</f>
        <v>290215.14039999997</v>
      </c>
      <c r="AI1734" s="321">
        <f>+VLOOKUP($E1734,Consumption!$1:$1048576,MATCH(DATE(AI$2,1,1),INV!$A$1:$LI$1),FALSE)</f>
        <v>294676.95890000003</v>
      </c>
      <c r="AJ1734" s="321">
        <f>+VLOOKUP($E1734,Consumption!$1:$1048576,MATCH(DATE(AJ$2,1,1),INV!$A$1:$LI$1),FALSE)</f>
        <v>299450.24959999998</v>
      </c>
      <c r="AK1734" s="321">
        <f>+VLOOKUP($E1734,Consumption!$1:$1048576,MATCH(DATE(AK$2,1,1),INV!$A$1:$LI$1),FALSE)</f>
        <v>304532.1251</v>
      </c>
      <c r="AL1734" s="321">
        <f>+VLOOKUP($E1734,Consumption!$1:$1048576,MATCH(DATE(AL$2,1,1),INV!$A$1:$LI$1),FALSE)</f>
        <v>309900.7329</v>
      </c>
      <c r="AM1734" s="321">
        <f>+VLOOKUP($E1734,Consumption!$1:$1048576,MATCH(DATE(AM$2,1,1),INV!$A$1:$LI$1),FALSE)</f>
        <v>315519.70199999999</v>
      </c>
      <c r="AN1734" s="321">
        <f>+VLOOKUP($E1734,Consumption!$1:$1048576,MATCH(DATE(AN$2,1,1),INV!$A$1:$LI$1),FALSE)</f>
        <v>321341.86629999999</v>
      </c>
      <c r="AO1734" s="321">
        <f>+VLOOKUP($E1734,Consumption!$1:$1048576,MATCH(DATE(AO$2,1,1),INV!$A$1:$LI$1),FALSE)</f>
        <v>327311.76449999999</v>
      </c>
    </row>
    <row r="1735" spans="1:41" s="282" customFormat="1" ht="15" customHeight="1" x14ac:dyDescent="0.35">
      <c r="A1735" s="394"/>
      <c r="B1735" s="395"/>
      <c r="C1735" s="69" t="s">
        <v>593</v>
      </c>
      <c r="D1735" s="73"/>
      <c r="E1735" s="69" t="s">
        <v>699</v>
      </c>
      <c r="F1735" s="321">
        <f>+VLOOKUP($E1735,Consumption!$1:$1048576,MATCH(DATE(F$2,1,1),INV!$A$1:$LI$1),FALSE)</f>
        <v>62147.831400000003</v>
      </c>
      <c r="G1735" s="321">
        <f>+VLOOKUP($E1735,Consumption!$1:$1048576,MATCH(DATE(G$2,1,1),INV!$A$1:$LI$1),FALSE)</f>
        <v>67312.09431</v>
      </c>
      <c r="H1735" s="321">
        <f>+VLOOKUP($E1735,Consumption!$1:$1048576,MATCH(DATE(H$2,1,1),INV!$A$1:$LI$1),FALSE)</f>
        <v>71048.648209999999</v>
      </c>
      <c r="I1735" s="321">
        <f>+VLOOKUP($E1735,Consumption!$1:$1048576,MATCH(DATE(I$2,1,1),INV!$A$1:$LI$1),FALSE)</f>
        <v>72611.329169999997</v>
      </c>
      <c r="J1735" s="321">
        <f>+VLOOKUP($E1735,Consumption!$1:$1048576,MATCH(DATE(J$2,1,1),INV!$A$1:$LI$1),FALSE)</f>
        <v>76613.156879999995</v>
      </c>
      <c r="K1735" s="321">
        <f>+VLOOKUP($E1735,Consumption!$1:$1048576,MATCH(DATE(K$2,1,1),INV!$A$1:$LI$1),FALSE)</f>
        <v>84533.984490000003</v>
      </c>
      <c r="L1735" s="321">
        <f>+VLOOKUP($E1735,Consumption!$1:$1048576,MATCH(DATE(L$2,1,1),INV!$A$1:$LI$1),FALSE)</f>
        <v>87101.514689999996</v>
      </c>
      <c r="M1735" s="321">
        <f>+VLOOKUP($E1735,Consumption!$1:$1048576,MATCH(DATE(M$2,1,1),INV!$A$1:$LI$1),FALSE)</f>
        <v>88838.152059999993</v>
      </c>
      <c r="N1735" s="321">
        <f>+VLOOKUP($E1735,Consumption!$1:$1048576,MATCH(DATE(N$2,1,1),INV!$A$1:$LI$1),FALSE)</f>
        <v>90279.257989999998</v>
      </c>
      <c r="O1735" s="321">
        <f>+VLOOKUP($E1735,Consumption!$1:$1048576,MATCH(DATE(O$2,1,1),INV!$A$1:$LI$1),FALSE)</f>
        <v>91573.262459999998</v>
      </c>
      <c r="P1735" s="321">
        <f>+VLOOKUP($E1735,Consumption!$1:$1048576,MATCH(DATE(P$2,1,1),INV!$A$1:$LI$1),FALSE)</f>
        <v>92777.285019999996</v>
      </c>
      <c r="Q1735" s="321">
        <f>+VLOOKUP($E1735,Consumption!$1:$1048576,MATCH(DATE(Q$2,1,1),INV!$A$1:$LI$1),FALSE)</f>
        <v>93714.222030000004</v>
      </c>
      <c r="R1735" s="321">
        <f>+VLOOKUP($E1735,Consumption!$1:$1048576,MATCH(DATE(R$2,1,1),INV!$A$1:$LI$1),FALSE)</f>
        <v>94416.558919999996</v>
      </c>
      <c r="S1735" s="321">
        <f>+VLOOKUP($E1735,Consumption!$1:$1048576,MATCH(DATE(S$2,1,1),INV!$A$1:$LI$1),FALSE)</f>
        <v>94911.709059999994</v>
      </c>
      <c r="T1735" s="321">
        <f>+VLOOKUP($E1735,Consumption!$1:$1048576,MATCH(DATE(T$2,1,1),INV!$A$1:$LI$1),FALSE)</f>
        <v>95225.376839999997</v>
      </c>
      <c r="U1735" s="321">
        <f>+VLOOKUP($E1735,Consumption!$1:$1048576,MATCH(DATE(U$2,1,1),INV!$A$1:$LI$1),FALSE)</f>
        <v>95396.747560000003</v>
      </c>
      <c r="V1735" s="321">
        <f>+VLOOKUP($E1735,Consumption!$1:$1048576,MATCH(DATE(V$2,1,1),INV!$A$1:$LI$1),FALSE)</f>
        <v>95482.386599999998</v>
      </c>
      <c r="W1735" s="321">
        <f>+VLOOKUP($E1735,Consumption!$1:$1048576,MATCH(DATE(W$2,1,1),INV!$A$1:$LI$1),FALSE)</f>
        <v>95535.829110000006</v>
      </c>
      <c r="X1735" s="321">
        <f>+VLOOKUP($E1735,Consumption!$1:$1048576,MATCH(DATE(X$2,1,1),INV!$A$1:$LI$1),FALSE)</f>
        <v>95594.986080000002</v>
      </c>
      <c r="Y1735" s="321">
        <f>+VLOOKUP($E1735,Consumption!$1:$1048576,MATCH(DATE(Y$2,1,1),INV!$A$1:$LI$1),FALSE)</f>
        <v>95684.903680000003</v>
      </c>
      <c r="Z1735" s="321">
        <f>+VLOOKUP($E1735,Consumption!$1:$1048576,MATCH(DATE(Z$2,1,1),INV!$A$1:$LI$1),FALSE)</f>
        <v>95778.264139999999</v>
      </c>
      <c r="AA1735" s="321">
        <f>+VLOOKUP($E1735,Consumption!$1:$1048576,MATCH(DATE(AA$2,1,1),INV!$A$1:$LI$1),FALSE)</f>
        <v>95979.644820000001</v>
      </c>
      <c r="AB1735" s="321">
        <f>+VLOOKUP($E1735,Consumption!$1:$1048576,MATCH(DATE(AB$2,1,1),INV!$A$1:$LI$1),FALSE)</f>
        <v>96274.697419999997</v>
      </c>
      <c r="AC1735" s="321">
        <f>+VLOOKUP($E1735,Consumption!$1:$1048576,MATCH(DATE(AC$2,1,1),INV!$A$1:$LI$1),FALSE)</f>
        <v>96665.814240000007</v>
      </c>
      <c r="AD1735" s="321">
        <f>+VLOOKUP($E1735,Consumption!$1:$1048576,MATCH(DATE(AD$2,1,1),INV!$A$1:$LI$1),FALSE)</f>
        <v>97153.240179999993</v>
      </c>
      <c r="AE1735" s="321">
        <f>+VLOOKUP($E1735,Consumption!$1:$1048576,MATCH(DATE(AE$2,1,1),INV!$A$1:$LI$1),FALSE)</f>
        <v>97612.861399999994</v>
      </c>
      <c r="AF1735" s="321">
        <f>+VLOOKUP($E1735,Consumption!$1:$1048576,MATCH(DATE(AF$2,1,1),INV!$A$1:$LI$1),FALSE)</f>
        <v>98205.497159999999</v>
      </c>
      <c r="AG1735" s="321">
        <f>+VLOOKUP($E1735,Consumption!$1:$1048576,MATCH(DATE(AG$2,1,1),INV!$A$1:$LI$1),FALSE)</f>
        <v>98906.78112</v>
      </c>
      <c r="AH1735" s="321">
        <f>+VLOOKUP($E1735,Consumption!$1:$1048576,MATCH(DATE(AH$2,1,1),INV!$A$1:$LI$1),FALSE)</f>
        <v>99717.938729999994</v>
      </c>
      <c r="AI1735" s="321">
        <f>+VLOOKUP($E1735,Consumption!$1:$1048576,MATCH(DATE(AI$2,1,1),INV!$A$1:$LI$1),FALSE)</f>
        <v>100644.4234</v>
      </c>
      <c r="AJ1735" s="321">
        <f>+VLOOKUP($E1735,Consumption!$1:$1048576,MATCH(DATE(AJ$2,1,1),INV!$A$1:$LI$1),FALSE)</f>
        <v>101675.9592</v>
      </c>
      <c r="AK1735" s="321">
        <f>+VLOOKUP($E1735,Consumption!$1:$1048576,MATCH(DATE(AK$2,1,1),INV!$A$1:$LI$1),FALSE)</f>
        <v>102788.7767</v>
      </c>
      <c r="AL1735" s="321">
        <f>+VLOOKUP($E1735,Consumption!$1:$1048576,MATCH(DATE(AL$2,1,1),INV!$A$1:$LI$1),FALSE)</f>
        <v>103953.40429999999</v>
      </c>
      <c r="AM1735" s="321">
        <f>+VLOOKUP($E1735,Consumption!$1:$1048576,MATCH(DATE(AM$2,1,1),INV!$A$1:$LI$1),FALSE)</f>
        <v>105139.61500000001</v>
      </c>
      <c r="AN1735" s="321">
        <f>+VLOOKUP($E1735,Consumption!$1:$1048576,MATCH(DATE(AN$2,1,1),INV!$A$1:$LI$1),FALSE)</f>
        <v>106318.94100000001</v>
      </c>
      <c r="AO1735" s="321">
        <f>+VLOOKUP($E1735,Consumption!$1:$1048576,MATCH(DATE(AO$2,1,1),INV!$A$1:$LI$1),FALSE)</f>
        <v>107465.3487</v>
      </c>
    </row>
    <row r="1736" spans="1:41" s="282" customFormat="1" ht="15" customHeight="1" x14ac:dyDescent="0.35">
      <c r="A1736" s="394"/>
      <c r="B1736" s="395"/>
      <c r="C1736" s="69" t="s">
        <v>594</v>
      </c>
      <c r="D1736" s="73"/>
      <c r="E1736" s="69" t="s">
        <v>700</v>
      </c>
      <c r="F1736" s="321">
        <f>+VLOOKUP($E1736,Consumption!$1:$1048576,MATCH(DATE(F$2,1,1),INV!$A$1:$LI$1),FALSE)</f>
        <v>3475.6972230000001</v>
      </c>
      <c r="G1736" s="321">
        <f>+VLOOKUP($E1736,Consumption!$1:$1048576,MATCH(DATE(G$2,1,1),INV!$A$1:$LI$1),FALSE)</f>
        <v>3514.8243819999998</v>
      </c>
      <c r="H1736" s="321">
        <f>+VLOOKUP($E1736,Consumption!$1:$1048576,MATCH(DATE(H$2,1,1),INV!$A$1:$LI$1),FALSE)</f>
        <v>3556.6504749999999</v>
      </c>
      <c r="I1736" s="321">
        <f>+VLOOKUP($E1736,Consumption!$1:$1048576,MATCH(DATE(I$2,1,1),INV!$A$1:$LI$1),FALSE)</f>
        <v>3606.4681310000001</v>
      </c>
      <c r="J1736" s="321">
        <f>+VLOOKUP($E1736,Consumption!$1:$1048576,MATCH(DATE(J$2,1,1),INV!$A$1:$LI$1),FALSE)</f>
        <v>3680.460188</v>
      </c>
      <c r="K1736" s="321">
        <f>+VLOOKUP($E1736,Consumption!$1:$1048576,MATCH(DATE(K$2,1,1),INV!$A$1:$LI$1),FALSE)</f>
        <v>3788.3862170000002</v>
      </c>
      <c r="L1736" s="321">
        <f>+VLOOKUP($E1736,Consumption!$1:$1048576,MATCH(DATE(L$2,1,1),INV!$A$1:$LI$1),FALSE)</f>
        <v>3902.00216</v>
      </c>
      <c r="M1736" s="321">
        <f>+VLOOKUP($E1736,Consumption!$1:$1048576,MATCH(DATE(M$2,1,1),INV!$A$1:$LI$1),FALSE)</f>
        <v>4020.0915719999998</v>
      </c>
      <c r="N1736" s="321">
        <f>+VLOOKUP($E1736,Consumption!$1:$1048576,MATCH(DATE(N$2,1,1),INV!$A$1:$LI$1),FALSE)</f>
        <v>4141.3341369999998</v>
      </c>
      <c r="O1736" s="321">
        <f>+VLOOKUP($E1736,Consumption!$1:$1048576,MATCH(DATE(O$2,1,1),INV!$A$1:$LI$1),FALSE)</f>
        <v>4264.1735570000001</v>
      </c>
      <c r="P1736" s="321">
        <f>+VLOOKUP($E1736,Consumption!$1:$1048576,MATCH(DATE(P$2,1,1),INV!$A$1:$LI$1),FALSE)</f>
        <v>4387.346423</v>
      </c>
      <c r="Q1736" s="321">
        <f>+VLOOKUP($E1736,Consumption!$1:$1048576,MATCH(DATE(Q$2,1,1),INV!$A$1:$LI$1),FALSE)</f>
        <v>4504.4737359999999</v>
      </c>
      <c r="R1736" s="321">
        <f>+VLOOKUP($E1736,Consumption!$1:$1048576,MATCH(DATE(R$2,1,1),INV!$A$1:$LI$1),FALSE)</f>
        <v>4613.9974130000001</v>
      </c>
      <c r="S1736" s="321">
        <f>+VLOOKUP($E1736,Consumption!$1:$1048576,MATCH(DATE(S$2,1,1),INV!$A$1:$LI$1),FALSE)</f>
        <v>4714.8323920000003</v>
      </c>
      <c r="T1736" s="321">
        <f>+VLOOKUP($E1736,Consumption!$1:$1048576,MATCH(DATE(T$2,1,1),INV!$A$1:$LI$1),FALSE)</f>
        <v>4806.501921</v>
      </c>
      <c r="U1736" s="321">
        <f>+VLOOKUP($E1736,Consumption!$1:$1048576,MATCH(DATE(U$2,1,1),INV!$A$1:$LI$1),FALSE)</f>
        <v>4889.336969</v>
      </c>
      <c r="V1736" s="321">
        <f>+VLOOKUP($E1736,Consumption!$1:$1048576,MATCH(DATE(V$2,1,1),INV!$A$1:$LI$1),FALSE)</f>
        <v>4964.5634069999996</v>
      </c>
      <c r="W1736" s="321">
        <f>+VLOOKUP($E1736,Consumption!$1:$1048576,MATCH(DATE(W$2,1,1),INV!$A$1:$LI$1),FALSE)</f>
        <v>5033.8697300000003</v>
      </c>
      <c r="X1736" s="321">
        <f>+VLOOKUP($E1736,Consumption!$1:$1048576,MATCH(DATE(X$2,1,1),INV!$A$1:$LI$1),FALSE)</f>
        <v>5098.9175169999999</v>
      </c>
      <c r="Y1736" s="321">
        <f>+VLOOKUP($E1736,Consumption!$1:$1048576,MATCH(DATE(Y$2,1,1),INV!$A$1:$LI$1),FALSE)</f>
        <v>5161.2292360000001</v>
      </c>
      <c r="Z1736" s="321">
        <f>+VLOOKUP($E1736,Consumption!$1:$1048576,MATCH(DATE(Z$2,1,1),INV!$A$1:$LI$1),FALSE)</f>
        <v>5220.8143920000002</v>
      </c>
      <c r="AA1736" s="321">
        <f>+VLOOKUP($E1736,Consumption!$1:$1048576,MATCH(DATE(AA$2,1,1),INV!$A$1:$LI$1),FALSE)</f>
        <v>5281.0283040000004</v>
      </c>
      <c r="AB1736" s="321">
        <f>+VLOOKUP($E1736,Consumption!$1:$1048576,MATCH(DATE(AB$2,1,1),INV!$A$1:$LI$1),FALSE)</f>
        <v>5342.7350889999998</v>
      </c>
      <c r="AC1736" s="321">
        <f>+VLOOKUP($E1736,Consumption!$1:$1048576,MATCH(DATE(AC$2,1,1),INV!$A$1:$LI$1),FALSE)</f>
        <v>5406.8997730000001</v>
      </c>
      <c r="AD1736" s="321">
        <f>+VLOOKUP($E1736,Consumption!$1:$1048576,MATCH(DATE(AD$2,1,1),INV!$A$1:$LI$1),FALSE)</f>
        <v>5474.2722249999997</v>
      </c>
      <c r="AE1736" s="321">
        <f>+VLOOKUP($E1736,Consumption!$1:$1048576,MATCH(DATE(AE$2,1,1),INV!$A$1:$LI$1),FALSE)</f>
        <v>5541.6608079999996</v>
      </c>
      <c r="AF1736" s="321">
        <f>+VLOOKUP($E1736,Consumption!$1:$1048576,MATCH(DATE(AF$2,1,1),INV!$A$1:$LI$1),FALSE)</f>
        <v>5613.2548800000004</v>
      </c>
      <c r="AG1736" s="321">
        <f>+VLOOKUP($E1736,Consumption!$1:$1048576,MATCH(DATE(AG$2,1,1),INV!$A$1:$LI$1),FALSE)</f>
        <v>5689.344153</v>
      </c>
      <c r="AH1736" s="321">
        <f>+VLOOKUP($E1736,Consumption!$1:$1048576,MATCH(DATE(AH$2,1,1),INV!$A$1:$LI$1),FALSE)</f>
        <v>5770.6543009999996</v>
      </c>
      <c r="AI1736" s="321">
        <f>+VLOOKUP($E1736,Consumption!$1:$1048576,MATCH(DATE(AI$2,1,1),INV!$A$1:$LI$1),FALSE)</f>
        <v>5858.0485630000003</v>
      </c>
      <c r="AJ1736" s="321">
        <f>+VLOOKUP($E1736,Consumption!$1:$1048576,MATCH(DATE(AJ$2,1,1),INV!$A$1:$LI$1),FALSE)</f>
        <v>5951.9671479999997</v>
      </c>
      <c r="AK1736" s="321">
        <f>+VLOOKUP($E1736,Consumption!$1:$1048576,MATCH(DATE(AK$2,1,1),INV!$A$1:$LI$1),FALSE)</f>
        <v>6052.3785180000004</v>
      </c>
      <c r="AL1736" s="321">
        <f>+VLOOKUP($E1736,Consumption!$1:$1048576,MATCH(DATE(AL$2,1,1),INV!$A$1:$LI$1),FALSE)</f>
        <v>6158.858123</v>
      </c>
      <c r="AM1736" s="321">
        <f>+VLOOKUP($E1736,Consumption!$1:$1048576,MATCH(DATE(AM$2,1,1),INV!$A$1:$LI$1),FALSE)</f>
        <v>6270.6788459999998</v>
      </c>
      <c r="AN1736" s="321">
        <f>+VLOOKUP($E1736,Consumption!$1:$1048576,MATCH(DATE(AN$2,1,1),INV!$A$1:$LI$1),FALSE)</f>
        <v>6386.8849799999998</v>
      </c>
      <c r="AO1736" s="321">
        <f>+VLOOKUP($E1736,Consumption!$1:$1048576,MATCH(DATE(AO$2,1,1),INV!$A$1:$LI$1),FALSE)</f>
        <v>6506.3397189999996</v>
      </c>
    </row>
    <row r="1737" spans="1:41" s="282" customFormat="1" ht="15" customHeight="1" x14ac:dyDescent="0.35">
      <c r="A1737" s="394"/>
      <c r="B1737" s="395"/>
      <c r="C1737" s="69" t="s">
        <v>595</v>
      </c>
      <c r="D1737" s="73"/>
      <c r="E1737" s="69" t="s">
        <v>701</v>
      </c>
      <c r="F1737" s="321">
        <f>+VLOOKUP($E1737,Consumption!$1:$1048576,MATCH(DATE(F$2,1,1),INV!$A$1:$LI$1),FALSE)</f>
        <v>5285.0892940000003</v>
      </c>
      <c r="G1737" s="321">
        <f>+VLOOKUP($E1737,Consumption!$1:$1048576,MATCH(DATE(G$2,1,1),INV!$A$1:$LI$1),FALSE)</f>
        <v>5358.8421820000003</v>
      </c>
      <c r="H1737" s="321">
        <f>+VLOOKUP($E1737,Consumption!$1:$1048576,MATCH(DATE(H$2,1,1),INV!$A$1:$LI$1),FALSE)</f>
        <v>5440.3601600000002</v>
      </c>
      <c r="I1737" s="321">
        <f>+VLOOKUP($E1737,Consumption!$1:$1048576,MATCH(DATE(I$2,1,1),INV!$A$1:$LI$1),FALSE)</f>
        <v>5536.0439379999998</v>
      </c>
      <c r="J1737" s="321">
        <f>+VLOOKUP($E1737,Consumption!$1:$1048576,MATCH(DATE(J$2,1,1),INV!$A$1:$LI$1),FALSE)</f>
        <v>5663.6296679999996</v>
      </c>
      <c r="K1737" s="321">
        <f>+VLOOKUP($E1737,Consumption!$1:$1048576,MATCH(DATE(K$2,1,1),INV!$A$1:$LI$1),FALSE)</f>
        <v>5835.4385030000003</v>
      </c>
      <c r="L1737" s="321">
        <f>+VLOOKUP($E1737,Consumption!$1:$1048576,MATCH(DATE(L$2,1,1),INV!$A$1:$LI$1),FALSE)</f>
        <v>6013.1089499999998</v>
      </c>
      <c r="M1737" s="321">
        <f>+VLOOKUP($E1737,Consumption!$1:$1048576,MATCH(DATE(M$2,1,1),INV!$A$1:$LI$1),FALSE)</f>
        <v>6196.3832229999998</v>
      </c>
      <c r="N1737" s="321">
        <f>+VLOOKUP($E1737,Consumption!$1:$1048576,MATCH(DATE(N$2,1,1),INV!$A$1:$LI$1),FALSE)</f>
        <v>6384.3104389999999</v>
      </c>
      <c r="O1737" s="321">
        <f>+VLOOKUP($E1737,Consumption!$1:$1048576,MATCH(DATE(O$2,1,1),INV!$A$1:$LI$1),FALSE)</f>
        <v>6575.0374659999998</v>
      </c>
      <c r="P1737" s="321">
        <f>+VLOOKUP($E1737,Consumption!$1:$1048576,MATCH(DATE(P$2,1,1),INV!$A$1:$LI$1),FALSE)</f>
        <v>6766.8843120000001</v>
      </c>
      <c r="Q1737" s="321">
        <f>+VLOOKUP($E1737,Consumption!$1:$1048576,MATCH(DATE(Q$2,1,1),INV!$A$1:$LI$1),FALSE)</f>
        <v>6949.8891519999997</v>
      </c>
      <c r="R1737" s="321">
        <f>+VLOOKUP($E1737,Consumption!$1:$1048576,MATCH(DATE(R$2,1,1),INV!$A$1:$LI$1),FALSE)</f>
        <v>7121.6156149999997</v>
      </c>
      <c r="S1737" s="321">
        <f>+VLOOKUP($E1737,Consumption!$1:$1048576,MATCH(DATE(S$2,1,1),INV!$A$1:$LI$1),FALSE)</f>
        <v>7280.2647109999998</v>
      </c>
      <c r="T1737" s="321">
        <f>+VLOOKUP($E1737,Consumption!$1:$1048576,MATCH(DATE(T$2,1,1),INV!$A$1:$LI$1),FALSE)</f>
        <v>7424.8733910000001</v>
      </c>
      <c r="U1737" s="321">
        <f>+VLOOKUP($E1737,Consumption!$1:$1048576,MATCH(DATE(U$2,1,1),INV!$A$1:$LI$1),FALSE)</f>
        <v>7555.7040500000003</v>
      </c>
      <c r="V1737" s="321">
        <f>+VLOOKUP($E1737,Consumption!$1:$1048576,MATCH(DATE(V$2,1,1),INV!$A$1:$LI$1),FALSE)</f>
        <v>7674.4869609999996</v>
      </c>
      <c r="W1737" s="321">
        <f>+VLOOKUP($E1737,Consumption!$1:$1048576,MATCH(DATE(W$2,1,1),INV!$A$1:$LI$1),FALSE)</f>
        <v>7783.7291530000002</v>
      </c>
      <c r="X1737" s="321">
        <f>+VLOOKUP($E1737,Consumption!$1:$1048576,MATCH(DATE(X$2,1,1),INV!$A$1:$LI$1),FALSE)</f>
        <v>7885.9000290000004</v>
      </c>
      <c r="Y1737" s="321">
        <f>+VLOOKUP($E1737,Consumption!$1:$1048576,MATCH(DATE(Y$2,1,1),INV!$A$1:$LI$1),FALSE)</f>
        <v>7983.2724040000003</v>
      </c>
      <c r="Z1737" s="321">
        <f>+VLOOKUP($E1737,Consumption!$1:$1048576,MATCH(DATE(Z$2,1,1),INV!$A$1:$LI$1),FALSE)</f>
        <v>8075.832206</v>
      </c>
      <c r="AA1737" s="321">
        <f>+VLOOKUP($E1737,Consumption!$1:$1048576,MATCH(DATE(AA$2,1,1),INV!$A$1:$LI$1),FALSE)</f>
        <v>8168.7589310000003</v>
      </c>
      <c r="AB1737" s="321">
        <f>+VLOOKUP($E1737,Consumption!$1:$1048576,MATCH(DATE(AB$2,1,1),INV!$A$1:$LI$1),FALSE)</f>
        <v>8263.4026319999994</v>
      </c>
      <c r="AC1737" s="321">
        <f>+VLOOKUP($E1737,Consumption!$1:$1048576,MATCH(DATE(AC$2,1,1),INV!$A$1:$LI$1),FALSE)</f>
        <v>8361.2880239999995</v>
      </c>
      <c r="AD1737" s="321">
        <f>+VLOOKUP($E1737,Consumption!$1:$1048576,MATCH(DATE(AD$2,1,1),INV!$A$1:$LI$1),FALSE)</f>
        <v>8463.5904829999999</v>
      </c>
      <c r="AE1737" s="321">
        <f>+VLOOKUP($E1737,Consumption!$1:$1048576,MATCH(DATE(AE$2,1,1),INV!$A$1:$LI$1),FALSE)</f>
        <v>8565.4866120000006</v>
      </c>
      <c r="AF1737" s="321">
        <f>+VLOOKUP($E1737,Consumption!$1:$1048576,MATCH(DATE(AF$2,1,1),INV!$A$1:$LI$1),FALSE)</f>
        <v>8673.5128409999998</v>
      </c>
      <c r="AG1737" s="321">
        <f>+VLOOKUP($E1737,Consumption!$1:$1048576,MATCH(DATE(AG$2,1,1),INV!$A$1:$LI$1),FALSE)</f>
        <v>8788.1356720000003</v>
      </c>
      <c r="AH1737" s="321">
        <f>+VLOOKUP($E1737,Consumption!$1:$1048576,MATCH(DATE(AH$2,1,1),INV!$A$1:$LI$1),FALSE)</f>
        <v>8910.5263599999998</v>
      </c>
      <c r="AI1737" s="321">
        <f>+VLOOKUP($E1737,Consumption!$1:$1048576,MATCH(DATE(AI$2,1,1),INV!$A$1:$LI$1),FALSE)</f>
        <v>9042.1644070000002</v>
      </c>
      <c r="AJ1737" s="321">
        <f>+VLOOKUP($E1737,Consumption!$1:$1048576,MATCH(DATE(AJ$2,1,1),INV!$A$1:$LI$1),FALSE)</f>
        <v>9183.870782</v>
      </c>
      <c r="AK1737" s="321">
        <f>+VLOOKUP($E1737,Consumption!$1:$1048576,MATCH(DATE(AK$2,1,1),INV!$A$1:$LI$1),FALSE)</f>
        <v>9335.7078779999993</v>
      </c>
      <c r="AL1737" s="321">
        <f>+VLOOKUP($E1737,Consumption!$1:$1048576,MATCH(DATE(AL$2,1,1),INV!$A$1:$LI$1),FALSE)</f>
        <v>9497.0943389999993</v>
      </c>
      <c r="AM1737" s="321">
        <f>+VLOOKUP($E1737,Consumption!$1:$1048576,MATCH(DATE(AM$2,1,1),INV!$A$1:$LI$1),FALSE)</f>
        <v>9666.9475540000003</v>
      </c>
      <c r="AN1737" s="321">
        <f>+VLOOKUP($E1737,Consumption!$1:$1048576,MATCH(DATE(AN$2,1,1),INV!$A$1:$LI$1),FALSE)</f>
        <v>9843.8054709999997</v>
      </c>
      <c r="AO1737" s="321">
        <f>+VLOOKUP($E1737,Consumption!$1:$1048576,MATCH(DATE(AO$2,1,1),INV!$A$1:$LI$1),FALSE)</f>
        <v>10025.90554</v>
      </c>
    </row>
    <row r="1738" spans="1:41" s="282" customFormat="1" ht="15" customHeight="1" x14ac:dyDescent="0.35">
      <c r="A1738" s="394"/>
      <c r="B1738" s="395"/>
      <c r="C1738" s="69" t="s">
        <v>596</v>
      </c>
      <c r="D1738" s="73"/>
      <c r="E1738" s="69" t="s">
        <v>702</v>
      </c>
      <c r="F1738" s="321">
        <f>+VLOOKUP($E1738,Consumption!$1:$1048576,MATCH(DATE(F$2,1,1),INV!$A$1:$LI$1),FALSE)</f>
        <v>36805.95667</v>
      </c>
      <c r="G1738" s="321">
        <f>+VLOOKUP($E1738,Consumption!$1:$1048576,MATCH(DATE(G$2,1,1),INV!$A$1:$LI$1),FALSE)</f>
        <v>37332.544999999998</v>
      </c>
      <c r="H1738" s="321">
        <f>+VLOOKUP($E1738,Consumption!$1:$1048576,MATCH(DATE(H$2,1,1),INV!$A$1:$LI$1),FALSE)</f>
        <v>37910.071279999996</v>
      </c>
      <c r="I1738" s="321">
        <f>+VLOOKUP($E1738,Consumption!$1:$1048576,MATCH(DATE(I$2,1,1),INV!$A$1:$LI$1),FALSE)</f>
        <v>38568.136769999997</v>
      </c>
      <c r="J1738" s="321">
        <f>+VLOOKUP($E1738,Consumption!$1:$1048576,MATCH(DATE(J$2,1,1),INV!$A$1:$LI$1),FALSE)</f>
        <v>39436.723180000001</v>
      </c>
      <c r="K1738" s="321">
        <f>+VLOOKUP($E1738,Consumption!$1:$1048576,MATCH(DATE(K$2,1,1),INV!$A$1:$LI$1),FALSE)</f>
        <v>40648.729809999997</v>
      </c>
      <c r="L1738" s="321">
        <f>+VLOOKUP($E1738,Consumption!$1:$1048576,MATCH(DATE(L$2,1,1),INV!$A$1:$LI$1),FALSE)</f>
        <v>41907.318979999996</v>
      </c>
      <c r="M1738" s="321">
        <f>+VLOOKUP($E1738,Consumption!$1:$1048576,MATCH(DATE(M$2,1,1),INV!$A$1:$LI$1),FALSE)</f>
        <v>43200.935680000002</v>
      </c>
      <c r="N1738" s="321">
        <f>+VLOOKUP($E1738,Consumption!$1:$1048576,MATCH(DATE(N$2,1,1),INV!$A$1:$LI$1),FALSE)</f>
        <v>44521.370920000001</v>
      </c>
      <c r="O1738" s="321">
        <f>+VLOOKUP($E1738,Consumption!$1:$1048576,MATCH(DATE(O$2,1,1),INV!$A$1:$LI$1),FALSE)</f>
        <v>45856.538990000001</v>
      </c>
      <c r="P1738" s="321">
        <f>+VLOOKUP($E1738,Consumption!$1:$1048576,MATCH(DATE(P$2,1,1),INV!$A$1:$LI$1),FALSE)</f>
        <v>47195.829700000002</v>
      </c>
      <c r="Q1738" s="321">
        <f>+VLOOKUP($E1738,Consumption!$1:$1048576,MATCH(DATE(Q$2,1,1),INV!$A$1:$LI$1),FALSE)</f>
        <v>48471.189169999998</v>
      </c>
      <c r="R1738" s="321">
        <f>+VLOOKUP($E1738,Consumption!$1:$1048576,MATCH(DATE(R$2,1,1),INV!$A$1:$LI$1),FALSE)</f>
        <v>49666.255279999998</v>
      </c>
      <c r="S1738" s="321">
        <f>+VLOOKUP($E1738,Consumption!$1:$1048576,MATCH(DATE(S$2,1,1),INV!$A$1:$LI$1),FALSE)</f>
        <v>50768.636910000001</v>
      </c>
      <c r="T1738" s="321">
        <f>+VLOOKUP($E1738,Consumption!$1:$1048576,MATCH(DATE(T$2,1,1),INV!$A$1:$LI$1),FALSE)</f>
        <v>51771.707150000002</v>
      </c>
      <c r="U1738" s="321">
        <f>+VLOOKUP($E1738,Consumption!$1:$1048576,MATCH(DATE(U$2,1,1),INV!$A$1:$LI$1),FALSE)</f>
        <v>52677.530809999997</v>
      </c>
      <c r="V1738" s="321">
        <f>+VLOOKUP($E1738,Consumption!$1:$1048576,MATCH(DATE(V$2,1,1),INV!$A$1:$LI$1),FALSE)</f>
        <v>53498.636500000001</v>
      </c>
      <c r="W1738" s="321">
        <f>+VLOOKUP($E1738,Consumption!$1:$1048576,MATCH(DATE(W$2,1,1),INV!$A$1:$LI$1),FALSE)</f>
        <v>54252.85729</v>
      </c>
      <c r="X1738" s="321">
        <f>+VLOOKUP($E1738,Consumption!$1:$1048576,MATCH(DATE(X$2,1,1),INV!$A$1:$LI$1),FALSE)</f>
        <v>54957.64903</v>
      </c>
      <c r="Y1738" s="321">
        <f>+VLOOKUP($E1738,Consumption!$1:$1048576,MATCH(DATE(Y$2,1,1),INV!$A$1:$LI$1),FALSE)</f>
        <v>55629.068570000003</v>
      </c>
      <c r="Z1738" s="321">
        <f>+VLOOKUP($E1738,Consumption!$1:$1048576,MATCH(DATE(Z$2,1,1),INV!$A$1:$LI$1),FALSE)</f>
        <v>56267.253929999999</v>
      </c>
      <c r="AA1738" s="321">
        <f>+VLOOKUP($E1738,Consumption!$1:$1048576,MATCH(DATE(AA$2,1,1),INV!$A$1:$LI$1),FALSE)</f>
        <v>56908.505089999999</v>
      </c>
      <c r="AB1738" s="321">
        <f>+VLOOKUP($E1738,Consumption!$1:$1048576,MATCH(DATE(AB$2,1,1),INV!$A$1:$LI$1),FALSE)</f>
        <v>57562.37429</v>
      </c>
      <c r="AC1738" s="321">
        <f>+VLOOKUP($E1738,Consumption!$1:$1048576,MATCH(DATE(AC$2,1,1),INV!$A$1:$LI$1),FALSE)</f>
        <v>58239.59274</v>
      </c>
      <c r="AD1738" s="321">
        <f>+VLOOKUP($E1738,Consumption!$1:$1048576,MATCH(DATE(AD$2,1,1),INV!$A$1:$LI$1),FALSE)</f>
        <v>58948.433960000002</v>
      </c>
      <c r="AE1738" s="321">
        <f>+VLOOKUP($E1738,Consumption!$1:$1048576,MATCH(DATE(AE$2,1,1),INV!$A$1:$LI$1),FALSE)</f>
        <v>59655.47481</v>
      </c>
      <c r="AF1738" s="321">
        <f>+VLOOKUP($E1738,Consumption!$1:$1048576,MATCH(DATE(AF$2,1,1),INV!$A$1:$LI$1),FALSE)</f>
        <v>60405.581140000002</v>
      </c>
      <c r="AG1738" s="321">
        <f>+VLOOKUP($E1738,Consumption!$1:$1048576,MATCH(DATE(AG$2,1,1),INV!$A$1:$LI$1),FALSE)</f>
        <v>61201.759870000002</v>
      </c>
      <c r="AH1738" s="321">
        <f>+VLOOKUP($E1738,Consumption!$1:$1048576,MATCH(DATE(AH$2,1,1),INV!$A$1:$LI$1),FALSE)</f>
        <v>62052.267690000001</v>
      </c>
      <c r="AI1738" s="321">
        <f>+VLOOKUP($E1738,Consumption!$1:$1048576,MATCH(DATE(AI$2,1,1),INV!$A$1:$LI$1),FALSE)</f>
        <v>62967.686479999997</v>
      </c>
      <c r="AJ1738" s="321">
        <f>+VLOOKUP($E1738,Consumption!$1:$1048576,MATCH(DATE(AJ$2,1,1),INV!$A$1:$LI$1),FALSE)</f>
        <v>63953.917739999997</v>
      </c>
      <c r="AK1738" s="321">
        <f>+VLOOKUP($E1738,Consumption!$1:$1048576,MATCH(DATE(AK$2,1,1),INV!$A$1:$LI$1),FALSE)</f>
        <v>65011.43333</v>
      </c>
      <c r="AL1738" s="321">
        <f>+VLOOKUP($E1738,Consumption!$1:$1048576,MATCH(DATE(AL$2,1,1),INV!$A$1:$LI$1),FALSE)</f>
        <v>66136.083580000006</v>
      </c>
      <c r="AM1738" s="321">
        <f>+VLOOKUP($E1738,Consumption!$1:$1048576,MATCH(DATE(AM$2,1,1),INV!$A$1:$LI$1),FALSE)</f>
        <v>67320.129530000006</v>
      </c>
      <c r="AN1738" s="321">
        <f>+VLOOKUP($E1738,Consumption!$1:$1048576,MATCH(DATE(AN$2,1,1),INV!$A$1:$LI$1),FALSE)</f>
        <v>68553.138940000004</v>
      </c>
      <c r="AO1738" s="321">
        <f>+VLOOKUP($E1738,Consumption!$1:$1048576,MATCH(DATE(AO$2,1,1),INV!$A$1:$LI$1),FALSE)</f>
        <v>69822.574349999995</v>
      </c>
    </row>
    <row r="1739" spans="1:41" s="282" customFormat="1" ht="15" customHeight="1" x14ac:dyDescent="0.35">
      <c r="A1739" s="394"/>
      <c r="B1739" s="395"/>
      <c r="C1739" s="69" t="s">
        <v>597</v>
      </c>
      <c r="D1739" s="73"/>
      <c r="E1739" s="69" t="s">
        <v>703</v>
      </c>
      <c r="F1739" s="321">
        <f>+VLOOKUP($E1739,Consumption!$1:$1048576,MATCH(DATE(F$2,1,1),INV!$A$1:$LI$1),FALSE)</f>
        <v>7708.1329379999997</v>
      </c>
      <c r="G1739" s="321">
        <f>+VLOOKUP($E1739,Consumption!$1:$1048576,MATCH(DATE(G$2,1,1),INV!$A$1:$LI$1),FALSE)</f>
        <v>7824.3298960000002</v>
      </c>
      <c r="H1739" s="321">
        <f>+VLOOKUP($E1739,Consumption!$1:$1048576,MATCH(DATE(H$2,1,1),INV!$A$1:$LI$1),FALSE)</f>
        <v>7958.7895799999997</v>
      </c>
      <c r="I1739" s="321">
        <f>+VLOOKUP($E1739,Consumption!$1:$1048576,MATCH(DATE(I$2,1,1),INV!$A$1:$LI$1),FALSE)</f>
        <v>8118.8611760000003</v>
      </c>
      <c r="J1739" s="321">
        <f>+VLOOKUP($E1739,Consumption!$1:$1048576,MATCH(DATE(J$2,1,1),INV!$A$1:$LI$1),FALSE)</f>
        <v>8319.5027809999992</v>
      </c>
      <c r="K1739" s="321">
        <f>+VLOOKUP($E1739,Consumption!$1:$1048576,MATCH(DATE(K$2,1,1),INV!$A$1:$LI$1),FALSE)</f>
        <v>8575.4936830000006</v>
      </c>
      <c r="L1739" s="321">
        <f>+VLOOKUP($E1739,Consumption!$1:$1048576,MATCH(DATE(L$2,1,1),INV!$A$1:$LI$1),FALSE)</f>
        <v>8841.3124110000008</v>
      </c>
      <c r="M1739" s="321">
        <f>+VLOOKUP($E1739,Consumption!$1:$1048576,MATCH(DATE(M$2,1,1),INV!$A$1:$LI$1),FALSE)</f>
        <v>9116.470652</v>
      </c>
      <c r="N1739" s="321">
        <f>+VLOOKUP($E1739,Consumption!$1:$1048576,MATCH(DATE(N$2,1,1),INV!$A$1:$LI$1),FALSE)</f>
        <v>9399.8430189999999</v>
      </c>
      <c r="O1739" s="321">
        <f>+VLOOKUP($E1739,Consumption!$1:$1048576,MATCH(DATE(O$2,1,1),INV!$A$1:$LI$1),FALSE)</f>
        <v>9688.5303079999994</v>
      </c>
      <c r="P1739" s="321">
        <f>+VLOOKUP($E1739,Consumption!$1:$1048576,MATCH(DATE(P$2,1,1),INV!$A$1:$LI$1),FALSE)</f>
        <v>9979.7211079999997</v>
      </c>
      <c r="Q1739" s="321">
        <f>+VLOOKUP($E1739,Consumption!$1:$1048576,MATCH(DATE(Q$2,1,1),INV!$A$1:$LI$1),FALSE)</f>
        <v>10258.27619</v>
      </c>
      <c r="R1739" s="321">
        <f>+VLOOKUP($E1739,Consumption!$1:$1048576,MATCH(DATE(R$2,1,1),INV!$A$1:$LI$1),FALSE)</f>
        <v>10520.404699999999</v>
      </c>
      <c r="S1739" s="321">
        <f>+VLOOKUP($E1739,Consumption!$1:$1048576,MATCH(DATE(S$2,1,1),INV!$A$1:$LI$1),FALSE)</f>
        <v>10763.043170000001</v>
      </c>
      <c r="T1739" s="321">
        <f>+VLOOKUP($E1739,Consumption!$1:$1048576,MATCH(DATE(T$2,1,1),INV!$A$1:$LI$1),FALSE)</f>
        <v>10984.227220000001</v>
      </c>
      <c r="U1739" s="321">
        <f>+VLOOKUP($E1739,Consumption!$1:$1048576,MATCH(DATE(U$2,1,1),INV!$A$1:$LI$1),FALSE)</f>
        <v>11183.914269999999</v>
      </c>
      <c r="V1739" s="321">
        <f>+VLOOKUP($E1739,Consumption!$1:$1048576,MATCH(DATE(V$2,1,1),INV!$A$1:$LI$1),FALSE)</f>
        <v>11364.605869999999</v>
      </c>
      <c r="W1739" s="321">
        <f>+VLOOKUP($E1739,Consumption!$1:$1048576,MATCH(DATE(W$2,1,1),INV!$A$1:$LI$1),FALSE)</f>
        <v>11530.028710000001</v>
      </c>
      <c r="X1739" s="321">
        <f>+VLOOKUP($E1739,Consumption!$1:$1048576,MATCH(DATE(X$2,1,1),INV!$A$1:$LI$1),FALSE)</f>
        <v>11683.776030000001</v>
      </c>
      <c r="Y1739" s="321">
        <f>+VLOOKUP($E1739,Consumption!$1:$1048576,MATCH(DATE(Y$2,1,1),INV!$A$1:$LI$1),FALSE)</f>
        <v>11829.166020000001</v>
      </c>
      <c r="Z1739" s="321">
        <f>+VLOOKUP($E1739,Consumption!$1:$1048576,MATCH(DATE(Z$2,1,1),INV!$A$1:$LI$1),FALSE)</f>
        <v>11966.242029999999</v>
      </c>
      <c r="AA1739" s="321">
        <f>+VLOOKUP($E1739,Consumption!$1:$1048576,MATCH(DATE(AA$2,1,1),INV!$A$1:$LI$1),FALSE)</f>
        <v>12102.80883</v>
      </c>
      <c r="AB1739" s="321">
        <f>+VLOOKUP($E1739,Consumption!$1:$1048576,MATCH(DATE(AB$2,1,1),INV!$A$1:$LI$1),FALSE)</f>
        <v>12241.011350000001</v>
      </c>
      <c r="AC1739" s="321">
        <f>+VLOOKUP($E1739,Consumption!$1:$1048576,MATCH(DATE(AC$2,1,1),INV!$A$1:$LI$1),FALSE)</f>
        <v>12383.257229999999</v>
      </c>
      <c r="AD1739" s="321">
        <f>+VLOOKUP($E1739,Consumption!$1:$1048576,MATCH(DATE(AD$2,1,1),INV!$A$1:$LI$1),FALSE)</f>
        <v>12531.35946</v>
      </c>
      <c r="AE1739" s="321">
        <f>+VLOOKUP($E1739,Consumption!$1:$1048576,MATCH(DATE(AE$2,1,1),INV!$A$1:$LI$1),FALSE)</f>
        <v>12678.46286</v>
      </c>
      <c r="AF1739" s="321">
        <f>+VLOOKUP($E1739,Consumption!$1:$1048576,MATCH(DATE(AF$2,1,1),INV!$A$1:$LI$1),FALSE)</f>
        <v>12834.16624</v>
      </c>
      <c r="AG1739" s="321">
        <f>+VLOOKUP($E1739,Consumption!$1:$1048576,MATCH(DATE(AG$2,1,1),INV!$A$1:$LI$1),FALSE)</f>
        <v>12999.2304</v>
      </c>
      <c r="AH1739" s="321">
        <f>+VLOOKUP($E1739,Consumption!$1:$1048576,MATCH(DATE(AH$2,1,1),INV!$A$1:$LI$1),FALSE)</f>
        <v>13175.58266</v>
      </c>
      <c r="AI1739" s="321">
        <f>+VLOOKUP($E1739,Consumption!$1:$1048576,MATCH(DATE(AI$2,1,1),INV!$A$1:$LI$1),FALSE)</f>
        <v>13365.831550000001</v>
      </c>
      <c r="AJ1739" s="321">
        <f>+VLOOKUP($E1739,Consumption!$1:$1048576,MATCH(DATE(AJ$2,1,1),INV!$A$1:$LI$1),FALSE)</f>
        <v>13571.490659999999</v>
      </c>
      <c r="AK1739" s="321">
        <f>+VLOOKUP($E1739,Consumption!$1:$1048576,MATCH(DATE(AK$2,1,1),INV!$A$1:$LI$1),FALSE)</f>
        <v>13792.81126</v>
      </c>
      <c r="AL1739" s="321">
        <f>+VLOOKUP($E1739,Consumption!$1:$1048576,MATCH(DATE(AL$2,1,1),INV!$A$1:$LI$1),FALSE)</f>
        <v>14028.97307</v>
      </c>
      <c r="AM1739" s="321">
        <f>+VLOOKUP($E1739,Consumption!$1:$1048576,MATCH(DATE(AM$2,1,1),INV!$A$1:$LI$1),FALSE)</f>
        <v>14278.325279999999</v>
      </c>
      <c r="AN1739" s="321">
        <f>+VLOOKUP($E1739,Consumption!$1:$1048576,MATCH(DATE(AN$2,1,1),INV!$A$1:$LI$1),FALSE)</f>
        <v>14538.598609999999</v>
      </c>
      <c r="AO1739" s="321">
        <f>+VLOOKUP($E1739,Consumption!$1:$1048576,MATCH(DATE(AO$2,1,1),INV!$A$1:$LI$1),FALSE)</f>
        <v>14807.04089</v>
      </c>
    </row>
    <row r="1740" spans="1:41" s="282" customFormat="1" ht="15" customHeight="1" x14ac:dyDescent="0.35">
      <c r="A1740" s="394"/>
      <c r="B1740" s="395"/>
      <c r="C1740" s="69" t="s">
        <v>598</v>
      </c>
      <c r="D1740" s="73"/>
      <c r="E1740" s="69" t="s">
        <v>704</v>
      </c>
      <c r="F1740" s="321">
        <f>+VLOOKUP($E1740,Consumption!$1:$1048576,MATCH(DATE(F$2,1,1),INV!$A$1:$LI$1),FALSE)</f>
        <v>4926.255005</v>
      </c>
      <c r="G1740" s="321">
        <f>+VLOOKUP($E1740,Consumption!$1:$1048576,MATCH(DATE(G$2,1,1),INV!$A$1:$LI$1),FALSE)</f>
        <v>4991.3451599999999</v>
      </c>
      <c r="H1740" s="321">
        <f>+VLOOKUP($E1740,Consumption!$1:$1048576,MATCH(DATE(H$2,1,1),INV!$A$1:$LI$1),FALSE)</f>
        <v>5065.5290889999997</v>
      </c>
      <c r="I1740" s="321">
        <f>+VLOOKUP($E1740,Consumption!$1:$1048576,MATCH(DATE(I$2,1,1),INV!$A$1:$LI$1),FALSE)</f>
        <v>5158.3184670000001</v>
      </c>
      <c r="J1740" s="321">
        <f>+VLOOKUP($E1740,Consumption!$1:$1048576,MATCH(DATE(J$2,1,1),INV!$A$1:$LI$1),FALSE)</f>
        <v>5281.0260090000002</v>
      </c>
      <c r="K1740" s="321">
        <f>+VLOOKUP($E1740,Consumption!$1:$1048576,MATCH(DATE(K$2,1,1),INV!$A$1:$LI$1),FALSE)</f>
        <v>5443.4947069999998</v>
      </c>
      <c r="L1740" s="321">
        <f>+VLOOKUP($E1740,Consumption!$1:$1048576,MATCH(DATE(L$2,1,1),INV!$A$1:$LI$1),FALSE)</f>
        <v>5613.4318629999998</v>
      </c>
      <c r="M1740" s="321">
        <f>+VLOOKUP($E1740,Consumption!$1:$1048576,MATCH(DATE(M$2,1,1),INV!$A$1:$LI$1),FALSE)</f>
        <v>5789.6651629999997</v>
      </c>
      <c r="N1740" s="321">
        <f>+VLOOKUP($E1740,Consumption!$1:$1048576,MATCH(DATE(N$2,1,1),INV!$A$1:$LI$1),FALSE)</f>
        <v>5970.9286849999999</v>
      </c>
      <c r="O1740" s="321">
        <f>+VLOOKUP($E1740,Consumption!$1:$1048576,MATCH(DATE(O$2,1,1),INV!$A$1:$LI$1),FALSE)</f>
        <v>6155.2488380000004</v>
      </c>
      <c r="P1740" s="321">
        <f>+VLOOKUP($E1740,Consumption!$1:$1048576,MATCH(DATE(P$2,1,1),INV!$A$1:$LI$1),FALSE)</f>
        <v>6340.9034179999999</v>
      </c>
      <c r="Q1740" s="321">
        <f>+VLOOKUP($E1740,Consumption!$1:$1048576,MATCH(DATE(Q$2,1,1),INV!$A$1:$LI$1),FALSE)</f>
        <v>6518.3503540000002</v>
      </c>
      <c r="R1740" s="321">
        <f>+VLOOKUP($E1740,Consumption!$1:$1048576,MATCH(DATE(R$2,1,1),INV!$A$1:$LI$1),FALSE)</f>
        <v>6685.2403279999999</v>
      </c>
      <c r="S1740" s="321">
        <f>+VLOOKUP($E1740,Consumption!$1:$1048576,MATCH(DATE(S$2,1,1),INV!$A$1:$LI$1),FALSE)</f>
        <v>6839.6982639999997</v>
      </c>
      <c r="T1740" s="321">
        <f>+VLOOKUP($E1740,Consumption!$1:$1048576,MATCH(DATE(T$2,1,1),INV!$A$1:$LI$1),FALSE)</f>
        <v>6980.5332269999999</v>
      </c>
      <c r="U1740" s="321">
        <f>+VLOOKUP($E1740,Consumption!$1:$1048576,MATCH(DATE(U$2,1,1),INV!$A$1:$LI$1),FALSE)</f>
        <v>7107.7363859999996</v>
      </c>
      <c r="V1740" s="321">
        <f>+VLOOKUP($E1740,Consumption!$1:$1048576,MATCH(DATE(V$2,1,1),INV!$A$1:$LI$1),FALSE)</f>
        <v>7222.8625659999998</v>
      </c>
      <c r="W1740" s="321">
        <f>+VLOOKUP($E1740,Consumption!$1:$1048576,MATCH(DATE(W$2,1,1),INV!$A$1:$LI$1),FALSE)</f>
        <v>7328.2498079999996</v>
      </c>
      <c r="X1740" s="321">
        <f>+VLOOKUP($E1740,Consumption!$1:$1048576,MATCH(DATE(X$2,1,1),INV!$A$1:$LI$1),FALSE)</f>
        <v>7426.1718389999996</v>
      </c>
      <c r="Y1740" s="321">
        <f>+VLOOKUP($E1740,Consumption!$1:$1048576,MATCH(DATE(Y$2,1,1),INV!$A$1:$LI$1),FALSE)</f>
        <v>7518.7325520000004</v>
      </c>
      <c r="Z1740" s="321">
        <f>+VLOOKUP($E1740,Consumption!$1:$1048576,MATCH(DATE(Z$2,1,1),INV!$A$1:$LI$1),FALSE)</f>
        <v>7605.9481450000003</v>
      </c>
      <c r="AA1740" s="321">
        <f>+VLOOKUP($E1740,Consumption!$1:$1048576,MATCH(DATE(AA$2,1,1),INV!$A$1:$LI$1),FALSE)</f>
        <v>7692.7687599999999</v>
      </c>
      <c r="AB1740" s="321">
        <f>+VLOOKUP($E1740,Consumption!$1:$1048576,MATCH(DATE(AB$2,1,1),INV!$A$1:$LI$1),FALSE)</f>
        <v>7780.5541460000004</v>
      </c>
      <c r="AC1740" s="321">
        <f>+VLOOKUP($E1740,Consumption!$1:$1048576,MATCH(DATE(AC$2,1,1),INV!$A$1:$LI$1),FALSE)</f>
        <v>7870.8362299999999</v>
      </c>
      <c r="AD1740" s="321">
        <f>+VLOOKUP($E1740,Consumption!$1:$1048576,MATCH(DATE(AD$2,1,1),INV!$A$1:$LI$1),FALSE)</f>
        <v>7964.780702</v>
      </c>
      <c r="AE1740" s="321">
        <f>+VLOOKUP($E1740,Consumption!$1:$1048576,MATCH(DATE(AE$2,1,1),INV!$A$1:$LI$1),FALSE)</f>
        <v>8058.0235570000004</v>
      </c>
      <c r="AF1740" s="321">
        <f>+VLOOKUP($E1740,Consumption!$1:$1048576,MATCH(DATE(AF$2,1,1),INV!$A$1:$LI$1),FALSE)</f>
        <v>8156.7495989999998</v>
      </c>
      <c r="AG1740" s="321">
        <f>+VLOOKUP($E1740,Consumption!$1:$1048576,MATCH(DATE(AG$2,1,1),INV!$A$1:$LI$1),FALSE)</f>
        <v>8261.4840800000002</v>
      </c>
      <c r="AH1740" s="321">
        <f>+VLOOKUP($E1740,Consumption!$1:$1048576,MATCH(DATE(AH$2,1,1),INV!$A$1:$LI$1),FALSE)</f>
        <v>8373.4555199999995</v>
      </c>
      <c r="AI1740" s="321">
        <f>+VLOOKUP($E1740,Consumption!$1:$1048576,MATCH(DATE(AI$2,1,1),INV!$A$1:$LI$1),FALSE)</f>
        <v>8494.2875829999994</v>
      </c>
      <c r="AJ1740" s="321">
        <f>+VLOOKUP($E1740,Consumption!$1:$1048576,MATCH(DATE(AJ$2,1,1),INV!$A$1:$LI$1),FALSE)</f>
        <v>8624.9231209999998</v>
      </c>
      <c r="AK1740" s="321">
        <f>+VLOOKUP($E1740,Consumption!$1:$1048576,MATCH(DATE(AK$2,1,1),INV!$A$1:$LI$1),FALSE)</f>
        <v>8765.5206409999992</v>
      </c>
      <c r="AL1740" s="321">
        <f>+VLOOKUP($E1740,Consumption!$1:$1048576,MATCH(DATE(AL$2,1,1),INV!$A$1:$LI$1),FALSE)</f>
        <v>8915.5712889999995</v>
      </c>
      <c r="AM1740" s="321">
        <f>+VLOOKUP($E1740,Consumption!$1:$1048576,MATCH(DATE(AM$2,1,1),INV!$A$1:$LI$1),FALSE)</f>
        <v>9074.0459969999993</v>
      </c>
      <c r="AN1740" s="321">
        <f>+VLOOKUP($E1740,Consumption!$1:$1048576,MATCH(DATE(AN$2,1,1),INV!$A$1:$LI$1),FALSE)</f>
        <v>9239.5244380000004</v>
      </c>
      <c r="AO1740" s="321">
        <f>+VLOOKUP($E1740,Consumption!$1:$1048576,MATCH(DATE(AO$2,1,1),INV!$A$1:$LI$1),FALSE)</f>
        <v>9410.2777690000003</v>
      </c>
    </row>
    <row r="1741" spans="1:41" s="282" customFormat="1" ht="15" customHeight="1" x14ac:dyDescent="0.35">
      <c r="A1741" s="394"/>
      <c r="B1741" s="395"/>
      <c r="C1741" s="69" t="s">
        <v>599</v>
      </c>
      <c r="D1741" s="73"/>
      <c r="E1741" s="69" t="s">
        <v>705</v>
      </c>
      <c r="F1741" s="321">
        <f>+VLOOKUP($E1741,Consumption!$1:$1048576,MATCH(DATE(F$2,1,1),INV!$A$1:$LI$1),FALSE)</f>
        <v>32273.353179999998</v>
      </c>
      <c r="G1741" s="321">
        <f>+VLOOKUP($E1741,Consumption!$1:$1048576,MATCH(DATE(G$2,1,1),INV!$A$1:$LI$1),FALSE)</f>
        <v>32766.200519999999</v>
      </c>
      <c r="H1741" s="321">
        <f>+VLOOKUP($E1741,Consumption!$1:$1048576,MATCH(DATE(H$2,1,1),INV!$A$1:$LI$1),FALSE)</f>
        <v>33336.524619999997</v>
      </c>
      <c r="I1741" s="321">
        <f>+VLOOKUP($E1741,Consumption!$1:$1048576,MATCH(DATE(I$2,1,1),INV!$A$1:$LI$1),FALSE)</f>
        <v>34014.954039999997</v>
      </c>
      <c r="J1741" s="321">
        <f>+VLOOKUP($E1741,Consumption!$1:$1048576,MATCH(DATE(J$2,1,1),INV!$A$1:$LI$1),FALSE)</f>
        <v>34865.204980000002</v>
      </c>
      <c r="K1741" s="321">
        <f>+VLOOKUP($E1741,Consumption!$1:$1048576,MATCH(DATE(K$2,1,1),INV!$A$1:$LI$1),FALSE)</f>
        <v>35948.632460000001</v>
      </c>
      <c r="L1741" s="321">
        <f>+VLOOKUP($E1741,Consumption!$1:$1048576,MATCH(DATE(L$2,1,1),INV!$A$1:$LI$1),FALSE)</f>
        <v>37068.934719999997</v>
      </c>
      <c r="M1741" s="321">
        <f>+VLOOKUP($E1741,Consumption!$1:$1048576,MATCH(DATE(M$2,1,1),INV!$A$1:$LI$1),FALSE)</f>
        <v>38225.87543</v>
      </c>
      <c r="N1741" s="321">
        <f>+VLOOKUP($E1741,Consumption!$1:$1048576,MATCH(DATE(N$2,1,1),INV!$A$1:$LI$1),FALSE)</f>
        <v>39416.388659999997</v>
      </c>
      <c r="O1741" s="321">
        <f>+VLOOKUP($E1741,Consumption!$1:$1048576,MATCH(DATE(O$2,1,1),INV!$A$1:$LI$1),FALSE)</f>
        <v>40629.562149999998</v>
      </c>
      <c r="P1741" s="321">
        <f>+VLOOKUP($E1741,Consumption!$1:$1048576,MATCH(DATE(P$2,1,1),INV!$A$1:$LI$1),FALSE)</f>
        <v>41854.616699999999</v>
      </c>
      <c r="Q1741" s="321">
        <f>+VLOOKUP($E1741,Consumption!$1:$1048576,MATCH(DATE(Q$2,1,1),INV!$A$1:$LI$1),FALSE)</f>
        <v>43028.319109999997</v>
      </c>
      <c r="R1741" s="321">
        <f>+VLOOKUP($E1741,Consumption!$1:$1048576,MATCH(DATE(R$2,1,1),INV!$A$1:$LI$1),FALSE)</f>
        <v>44135.202060000003</v>
      </c>
      <c r="S1741" s="321">
        <f>+VLOOKUP($E1741,Consumption!$1:$1048576,MATCH(DATE(S$2,1,1),INV!$A$1:$LI$1),FALSE)</f>
        <v>45162.342779999999</v>
      </c>
      <c r="T1741" s="321">
        <f>+VLOOKUP($E1741,Consumption!$1:$1048576,MATCH(DATE(T$2,1,1),INV!$A$1:$LI$1),FALSE)</f>
        <v>46100.89428</v>
      </c>
      <c r="U1741" s="321">
        <f>+VLOOKUP($E1741,Consumption!$1:$1048576,MATCH(DATE(U$2,1,1),INV!$A$1:$LI$1),FALSE)</f>
        <v>46949.842600000004</v>
      </c>
      <c r="V1741" s="321">
        <f>+VLOOKUP($E1741,Consumption!$1:$1048576,MATCH(DATE(V$2,1,1),INV!$A$1:$LI$1),FALSE)</f>
        <v>47719.025529999999</v>
      </c>
      <c r="W1741" s="321">
        <f>+VLOOKUP($E1741,Consumption!$1:$1048576,MATCH(DATE(W$2,1,1),INV!$A$1:$LI$1),FALSE)</f>
        <v>48423.52074</v>
      </c>
      <c r="X1741" s="321">
        <f>+VLOOKUP($E1741,Consumption!$1:$1048576,MATCH(DATE(X$2,1,1),INV!$A$1:$LI$1),FALSE)</f>
        <v>49077.829530000003</v>
      </c>
      <c r="Y1741" s="321">
        <f>+VLOOKUP($E1741,Consumption!$1:$1048576,MATCH(DATE(Y$2,1,1),INV!$A$1:$LI$1),FALSE)</f>
        <v>49695.386290000002</v>
      </c>
      <c r="Z1741" s="321">
        <f>+VLOOKUP($E1741,Consumption!$1:$1048576,MATCH(DATE(Z$2,1,1),INV!$A$1:$LI$1),FALSE)</f>
        <v>50276.041570000001</v>
      </c>
      <c r="AA1741" s="321">
        <f>+VLOOKUP($E1741,Consumption!$1:$1048576,MATCH(DATE(AA$2,1,1),INV!$A$1:$LI$1),FALSE)</f>
        <v>50852.451690000002</v>
      </c>
      <c r="AB1741" s="321">
        <f>+VLOOKUP($E1741,Consumption!$1:$1048576,MATCH(DATE(AB$2,1,1),INV!$A$1:$LI$1),FALSE)</f>
        <v>51433.633130000002</v>
      </c>
      <c r="AC1741" s="321">
        <f>+VLOOKUP($E1741,Consumption!$1:$1048576,MATCH(DATE(AC$2,1,1),INV!$A$1:$LI$1),FALSE)</f>
        <v>52029.783459999999</v>
      </c>
      <c r="AD1741" s="321">
        <f>+VLOOKUP($E1741,Consumption!$1:$1048576,MATCH(DATE(AD$2,1,1),INV!$A$1:$LI$1),FALSE)</f>
        <v>52648.562239999999</v>
      </c>
      <c r="AE1741" s="321">
        <f>+VLOOKUP($E1741,Consumption!$1:$1048576,MATCH(DATE(AE$2,1,1),INV!$A$1:$LI$1),FALSE)</f>
        <v>53261.358370000002</v>
      </c>
      <c r="AF1741" s="321">
        <f>+VLOOKUP($E1741,Consumption!$1:$1048576,MATCH(DATE(AF$2,1,1),INV!$A$1:$LI$1),FALSE)</f>
        <v>53908.742270000002</v>
      </c>
      <c r="AG1741" s="321">
        <f>+VLOOKUP($E1741,Consumption!$1:$1048576,MATCH(DATE(AG$2,1,1),INV!$A$1:$LI$1),FALSE)</f>
        <v>54594.253819999998</v>
      </c>
      <c r="AH1741" s="321">
        <f>+VLOOKUP($E1741,Consumption!$1:$1048576,MATCH(DATE(AH$2,1,1),INV!$A$1:$LI$1),FALSE)</f>
        <v>55326.391219999998</v>
      </c>
      <c r="AI1741" s="321">
        <f>+VLOOKUP($E1741,Consumption!$1:$1048576,MATCH(DATE(AI$2,1,1),INV!$A$1:$LI$1),FALSE)</f>
        <v>56116.687080000003</v>
      </c>
      <c r="AJ1741" s="321">
        <f>+VLOOKUP($E1741,Consumption!$1:$1048576,MATCH(DATE(AJ$2,1,1),INV!$A$1:$LI$1),FALSE)</f>
        <v>56971.960579999999</v>
      </c>
      <c r="AK1741" s="321">
        <f>+VLOOKUP($E1741,Consumption!$1:$1048576,MATCH(DATE(AK$2,1,1),INV!$A$1:$LI$1),FALSE)</f>
        <v>57893.607120000001</v>
      </c>
      <c r="AL1741" s="321">
        <f>+VLOOKUP($E1741,Consumption!$1:$1048576,MATCH(DATE(AL$2,1,1),INV!$A$1:$LI$1),FALSE)</f>
        <v>58878.426449999999</v>
      </c>
      <c r="AM1741" s="321">
        <f>+VLOOKUP($E1741,Consumption!$1:$1048576,MATCH(DATE(AM$2,1,1),INV!$A$1:$LI$1),FALSE)</f>
        <v>59919.658710000003</v>
      </c>
      <c r="AN1741" s="321">
        <f>+VLOOKUP($E1741,Consumption!$1:$1048576,MATCH(DATE(AN$2,1,1),INV!$A$1:$LI$1),FALSE)</f>
        <v>61007.892119999997</v>
      </c>
      <c r="AO1741" s="321">
        <f>+VLOOKUP($E1741,Consumption!$1:$1048576,MATCH(DATE(AO$2,1,1),INV!$A$1:$LI$1),FALSE)</f>
        <v>62131.635170000001</v>
      </c>
    </row>
    <row r="1742" spans="1:41" s="282" customFormat="1" ht="15" customHeight="1" x14ac:dyDescent="0.35">
      <c r="A1742" s="394"/>
      <c r="B1742" s="395"/>
      <c r="C1742" s="69" t="s">
        <v>600</v>
      </c>
      <c r="D1742" s="73"/>
      <c r="E1742" s="69" t="s">
        <v>706</v>
      </c>
      <c r="F1742" s="321">
        <f>+VLOOKUP($E1742,Consumption!$1:$1048576,MATCH(DATE(F$2,1,1),INV!$A$1:$LI$1),FALSE)</f>
        <v>93463.696819999997</v>
      </c>
      <c r="G1742" s="321">
        <f>+VLOOKUP($E1742,Consumption!$1:$1048576,MATCH(DATE(G$2,1,1),INV!$A$1:$LI$1),FALSE)</f>
        <v>94851.798460000005</v>
      </c>
      <c r="H1742" s="321">
        <f>+VLOOKUP($E1742,Consumption!$1:$1048576,MATCH(DATE(H$2,1,1),INV!$A$1:$LI$1),FALSE)</f>
        <v>96426.355660000001</v>
      </c>
      <c r="I1742" s="321">
        <f>+VLOOKUP($E1742,Consumption!$1:$1048576,MATCH(DATE(I$2,1,1),INV!$A$1:$LI$1),FALSE)</f>
        <v>98271.699859999993</v>
      </c>
      <c r="J1742" s="321">
        <f>+VLOOKUP($E1742,Consumption!$1:$1048576,MATCH(DATE(J$2,1,1),INV!$A$1:$LI$1),FALSE)</f>
        <v>100607.4702</v>
      </c>
      <c r="K1742" s="321">
        <f>+VLOOKUP($E1742,Consumption!$1:$1048576,MATCH(DATE(K$2,1,1),INV!$A$1:$LI$1),FALSE)</f>
        <v>103646.0733</v>
      </c>
      <c r="L1742" s="321">
        <f>+VLOOKUP($E1742,Consumption!$1:$1048576,MATCH(DATE(L$2,1,1),INV!$A$1:$LI$1),FALSE)</f>
        <v>106775.4706</v>
      </c>
      <c r="M1742" s="321">
        <f>+VLOOKUP($E1742,Consumption!$1:$1048576,MATCH(DATE(M$2,1,1),INV!$A$1:$LI$1),FALSE)</f>
        <v>109996.1765</v>
      </c>
      <c r="N1742" s="321">
        <f>+VLOOKUP($E1742,Consumption!$1:$1048576,MATCH(DATE(N$2,1,1),INV!$A$1:$LI$1),FALSE)</f>
        <v>113300.03350000001</v>
      </c>
      <c r="O1742" s="321">
        <f>+VLOOKUP($E1742,Consumption!$1:$1048576,MATCH(DATE(O$2,1,1),INV!$A$1:$LI$1),FALSE)</f>
        <v>116657.74069999999</v>
      </c>
      <c r="P1742" s="321">
        <f>+VLOOKUP($E1742,Consumption!$1:$1048576,MATCH(DATE(P$2,1,1),INV!$A$1:$LI$1),FALSE)</f>
        <v>120040.577</v>
      </c>
      <c r="Q1742" s="321">
        <f>+VLOOKUP($E1742,Consumption!$1:$1048576,MATCH(DATE(Q$2,1,1),INV!$A$1:$LI$1),FALSE)</f>
        <v>123273.1471</v>
      </c>
      <c r="R1742" s="321">
        <f>+VLOOKUP($E1742,Consumption!$1:$1048576,MATCH(DATE(R$2,1,1),INV!$A$1:$LI$1),FALSE)</f>
        <v>126312.6596</v>
      </c>
      <c r="S1742" s="321">
        <f>+VLOOKUP($E1742,Consumption!$1:$1048576,MATCH(DATE(S$2,1,1),INV!$A$1:$LI$1),FALSE)</f>
        <v>129125.90700000001</v>
      </c>
      <c r="T1742" s="321">
        <f>+VLOOKUP($E1742,Consumption!$1:$1048576,MATCH(DATE(T$2,1,1),INV!$A$1:$LI$1),FALSE)</f>
        <v>131693.73740000001</v>
      </c>
      <c r="U1742" s="321">
        <f>+VLOOKUP($E1742,Consumption!$1:$1048576,MATCH(DATE(U$2,1,1),INV!$A$1:$LI$1),FALSE)</f>
        <v>134019.12580000001</v>
      </c>
      <c r="V1742" s="321">
        <f>+VLOOKUP($E1742,Consumption!$1:$1048576,MATCH(DATE(V$2,1,1),INV!$A$1:$LI$1),FALSE)</f>
        <v>136132.55669999999</v>
      </c>
      <c r="W1742" s="321">
        <f>+VLOOKUP($E1742,Consumption!$1:$1048576,MATCH(DATE(W$2,1,1),INV!$A$1:$LI$1),FALSE)</f>
        <v>138078.17230000001</v>
      </c>
      <c r="X1742" s="321">
        <f>+VLOOKUP($E1742,Consumption!$1:$1048576,MATCH(DATE(X$2,1,1),INV!$A$1:$LI$1),FALSE)</f>
        <v>139898.9356</v>
      </c>
      <c r="Y1742" s="321">
        <f>+VLOOKUP($E1742,Consumption!$1:$1048576,MATCH(DATE(Y$2,1,1),INV!$A$1:$LI$1),FALSE)</f>
        <v>141634.3456</v>
      </c>
      <c r="Z1742" s="321">
        <f>+VLOOKUP($E1742,Consumption!$1:$1048576,MATCH(DATE(Z$2,1,1),INV!$A$1:$LI$1),FALSE)</f>
        <v>143283.51430000001</v>
      </c>
      <c r="AA1742" s="321">
        <f>+VLOOKUP($E1742,Consumption!$1:$1048576,MATCH(DATE(AA$2,1,1),INV!$A$1:$LI$1),FALSE)</f>
        <v>144938.37640000001</v>
      </c>
      <c r="AB1742" s="321">
        <f>+VLOOKUP($E1742,Consumption!$1:$1048576,MATCH(DATE(AB$2,1,1),INV!$A$1:$LI$1),FALSE)</f>
        <v>146622.97940000001</v>
      </c>
      <c r="AC1742" s="321">
        <f>+VLOOKUP($E1742,Consumption!$1:$1048576,MATCH(DATE(AC$2,1,1),INV!$A$1:$LI$1),FALSE)</f>
        <v>148364.38130000001</v>
      </c>
      <c r="AD1742" s="321">
        <f>+VLOOKUP($E1742,Consumption!$1:$1048576,MATCH(DATE(AD$2,1,1),INV!$A$1:$LI$1),FALSE)</f>
        <v>150183.09880000001</v>
      </c>
      <c r="AE1742" s="321">
        <f>+VLOOKUP($E1742,Consumption!$1:$1048576,MATCH(DATE(AE$2,1,1),INV!$A$1:$LI$1),FALSE)</f>
        <v>151993.14689999999</v>
      </c>
      <c r="AF1742" s="321">
        <f>+VLOOKUP($E1742,Consumption!$1:$1048576,MATCH(DATE(AF$2,1,1),INV!$A$1:$LI$1),FALSE)</f>
        <v>153908.13510000001</v>
      </c>
      <c r="AG1742" s="321">
        <f>+VLOOKUP($E1742,Consumption!$1:$1048576,MATCH(DATE(AG$2,1,1),INV!$A$1:$LI$1),FALSE)</f>
        <v>155936.19320000001</v>
      </c>
      <c r="AH1742" s="321">
        <f>+VLOOKUP($E1742,Consumption!$1:$1048576,MATCH(DATE(AH$2,1,1),INV!$A$1:$LI$1),FALSE)</f>
        <v>158099.2384</v>
      </c>
      <c r="AI1742" s="321">
        <f>+VLOOKUP($E1742,Consumption!$1:$1048576,MATCH(DATE(AI$2,1,1),INV!$A$1:$LI$1),FALSE)</f>
        <v>160425.65210000001</v>
      </c>
      <c r="AJ1742" s="321">
        <f>+VLOOKUP($E1742,Consumption!$1:$1048576,MATCH(DATE(AJ$2,1,1),INV!$A$1:$LI$1),FALSE)</f>
        <v>162931.46650000001</v>
      </c>
      <c r="AK1742" s="321">
        <f>+VLOOKUP($E1742,Consumption!$1:$1048576,MATCH(DATE(AK$2,1,1),INV!$A$1:$LI$1),FALSE)</f>
        <v>165618.50899999999</v>
      </c>
      <c r="AL1742" s="321">
        <f>+VLOOKUP($E1742,Consumption!$1:$1048576,MATCH(DATE(AL$2,1,1),INV!$A$1:$LI$1),FALSE)</f>
        <v>168476.61249999999</v>
      </c>
      <c r="AM1742" s="321">
        <f>+VLOOKUP($E1742,Consumption!$1:$1048576,MATCH(DATE(AM$2,1,1),INV!$A$1:$LI$1),FALSE)</f>
        <v>171486.36120000001</v>
      </c>
      <c r="AN1742" s="321">
        <f>+VLOOKUP($E1742,Consumption!$1:$1048576,MATCH(DATE(AN$2,1,1),INV!$A$1:$LI$1),FALSE)</f>
        <v>174621.45360000001</v>
      </c>
      <c r="AO1742" s="321">
        <f>+VLOOKUP($E1742,Consumption!$1:$1048576,MATCH(DATE(AO$2,1,1),INV!$A$1:$LI$1),FALSE)</f>
        <v>177850.22010000001</v>
      </c>
    </row>
    <row r="1743" spans="1:41" s="282" customFormat="1" ht="15" customHeight="1" x14ac:dyDescent="0.35">
      <c r="A1743" s="394"/>
      <c r="B1743" s="395"/>
      <c r="C1743" s="69" t="s">
        <v>601</v>
      </c>
      <c r="D1743" s="73"/>
      <c r="E1743" s="69" t="s">
        <v>707</v>
      </c>
      <c r="F1743" s="321">
        <f>+VLOOKUP($E1743,Consumption!$1:$1048576,MATCH(DATE(F$2,1,1),INV!$A$1:$LI$1),FALSE)</f>
        <v>17883.680039999999</v>
      </c>
      <c r="G1743" s="321">
        <f>+VLOOKUP($E1743,Consumption!$1:$1048576,MATCH(DATE(G$2,1,1),INV!$A$1:$LI$1),FALSE)</f>
        <v>18135.003809999998</v>
      </c>
      <c r="H1743" s="321">
        <f>+VLOOKUP($E1743,Consumption!$1:$1048576,MATCH(DATE(H$2,1,1),INV!$A$1:$LI$1),FALSE)</f>
        <v>18369.58324</v>
      </c>
      <c r="I1743" s="321">
        <f>+VLOOKUP($E1743,Consumption!$1:$1048576,MATCH(DATE(I$2,1,1),INV!$A$1:$LI$1),FALSE)</f>
        <v>18590.41749</v>
      </c>
      <c r="J1743" s="321">
        <f>+VLOOKUP($E1743,Consumption!$1:$1048576,MATCH(DATE(J$2,1,1),INV!$A$1:$LI$1),FALSE)</f>
        <v>18936.172740000002</v>
      </c>
      <c r="K1743" s="321">
        <f>+VLOOKUP($E1743,Consumption!$1:$1048576,MATCH(DATE(K$2,1,1),INV!$A$1:$LI$1),FALSE)</f>
        <v>19518.742289999998</v>
      </c>
      <c r="L1743" s="321">
        <f>+VLOOKUP($E1743,Consumption!$1:$1048576,MATCH(DATE(L$2,1,1),INV!$A$1:$LI$1),FALSE)</f>
        <v>20084.063239999999</v>
      </c>
      <c r="M1743" s="321">
        <f>+VLOOKUP($E1743,Consumption!$1:$1048576,MATCH(DATE(M$2,1,1),INV!$A$1:$LI$1),FALSE)</f>
        <v>20630.640739999999</v>
      </c>
      <c r="N1743" s="321">
        <f>+VLOOKUP($E1743,Consumption!$1:$1048576,MATCH(DATE(N$2,1,1),INV!$A$1:$LI$1),FALSE)</f>
        <v>21161.77838</v>
      </c>
      <c r="O1743" s="321">
        <f>+VLOOKUP($E1743,Consumption!$1:$1048576,MATCH(DATE(O$2,1,1),INV!$A$1:$LI$1),FALSE)</f>
        <v>21682.051769999998</v>
      </c>
      <c r="P1743" s="321">
        <f>+VLOOKUP($E1743,Consumption!$1:$1048576,MATCH(DATE(P$2,1,1),INV!$A$1:$LI$1),FALSE)</f>
        <v>22198.271290000001</v>
      </c>
      <c r="Q1743" s="321">
        <f>+VLOOKUP($E1743,Consumption!$1:$1048576,MATCH(DATE(Q$2,1,1),INV!$A$1:$LI$1),FALSE)</f>
        <v>22689.077359999999</v>
      </c>
      <c r="R1743" s="321">
        <f>+VLOOKUP($E1743,Consumption!$1:$1048576,MATCH(DATE(R$2,1,1),INV!$A$1:$LI$1),FALSE)</f>
        <v>23155.33812</v>
      </c>
      <c r="S1743" s="321">
        <f>+VLOOKUP($E1743,Consumption!$1:$1048576,MATCH(DATE(S$2,1,1),INV!$A$1:$LI$1),FALSE)</f>
        <v>23597.684639999999</v>
      </c>
      <c r="T1743" s="321">
        <f>+VLOOKUP($E1743,Consumption!$1:$1048576,MATCH(DATE(T$2,1,1),INV!$A$1:$LI$1),FALSE)</f>
        <v>24016.462350000002</v>
      </c>
      <c r="U1743" s="321">
        <f>+VLOOKUP($E1743,Consumption!$1:$1048576,MATCH(DATE(U$2,1,1),INV!$A$1:$LI$1),FALSE)</f>
        <v>24412.846290000001</v>
      </c>
      <c r="V1743" s="321">
        <f>+VLOOKUP($E1743,Consumption!$1:$1048576,MATCH(DATE(V$2,1,1),INV!$A$1:$LI$1),FALSE)</f>
        <v>24790.09159</v>
      </c>
      <c r="W1743" s="321">
        <f>+VLOOKUP($E1743,Consumption!$1:$1048576,MATCH(DATE(W$2,1,1),INV!$A$1:$LI$1),FALSE)</f>
        <v>25152.970089999999</v>
      </c>
      <c r="X1743" s="321">
        <f>+VLOOKUP($E1743,Consumption!$1:$1048576,MATCH(DATE(X$2,1,1),INV!$A$1:$LI$1),FALSE)</f>
        <v>25505.80947</v>
      </c>
      <c r="Y1743" s="321">
        <f>+VLOOKUP($E1743,Consumption!$1:$1048576,MATCH(DATE(Y$2,1,1),INV!$A$1:$LI$1),FALSE)</f>
        <v>25851.995159999999</v>
      </c>
      <c r="Z1743" s="321">
        <f>+VLOOKUP($E1743,Consumption!$1:$1048576,MATCH(DATE(Z$2,1,1),INV!$A$1:$LI$1),FALSE)</f>
        <v>26186.832450000002</v>
      </c>
      <c r="AA1743" s="321">
        <f>+VLOOKUP($E1743,Consumption!$1:$1048576,MATCH(DATE(AA$2,1,1),INV!$A$1:$LI$1),FALSE)</f>
        <v>26523.378700000001</v>
      </c>
      <c r="AB1743" s="321">
        <f>+VLOOKUP($E1743,Consumption!$1:$1048576,MATCH(DATE(AB$2,1,1),INV!$A$1:$LI$1),FALSE)</f>
        <v>26863.012859999999</v>
      </c>
      <c r="AC1743" s="321">
        <f>+VLOOKUP($E1743,Consumption!$1:$1048576,MATCH(DATE(AC$2,1,1),INV!$A$1:$LI$1),FALSE)</f>
        <v>27208.127509999998</v>
      </c>
      <c r="AD1743" s="321">
        <f>+VLOOKUP($E1743,Consumption!$1:$1048576,MATCH(DATE(AD$2,1,1),INV!$A$1:$LI$1),FALSE)</f>
        <v>27560.360700000001</v>
      </c>
      <c r="AE1743" s="321">
        <f>+VLOOKUP($E1743,Consumption!$1:$1048576,MATCH(DATE(AE$2,1,1),INV!$A$1:$LI$1),FALSE)</f>
        <v>27900.191770000001</v>
      </c>
      <c r="AF1743" s="321">
        <f>+VLOOKUP($E1743,Consumption!$1:$1048576,MATCH(DATE(AF$2,1,1),INV!$A$1:$LI$1),FALSE)</f>
        <v>28250.530890000002</v>
      </c>
      <c r="AG1743" s="321">
        <f>+VLOOKUP($E1743,Consumption!$1:$1048576,MATCH(DATE(AG$2,1,1),INV!$A$1:$LI$1),FALSE)</f>
        <v>28616.541120000002</v>
      </c>
      <c r="AH1743" s="321">
        <f>+VLOOKUP($E1743,Consumption!$1:$1048576,MATCH(DATE(AH$2,1,1),INV!$A$1:$LI$1),FALSE)</f>
        <v>29005.141299999999</v>
      </c>
      <c r="AI1743" s="321">
        <f>+VLOOKUP($E1743,Consumption!$1:$1048576,MATCH(DATE(AI$2,1,1),INV!$A$1:$LI$1),FALSE)</f>
        <v>29422.769059999999</v>
      </c>
      <c r="AJ1743" s="321">
        <f>+VLOOKUP($E1743,Consumption!$1:$1048576,MATCH(DATE(AJ$2,1,1),INV!$A$1:$LI$1),FALSE)</f>
        <v>29873.15609</v>
      </c>
      <c r="AK1743" s="321">
        <f>+VLOOKUP($E1743,Consumption!$1:$1048576,MATCH(DATE(AK$2,1,1),INV!$A$1:$LI$1),FALSE)</f>
        <v>30357.400420000002</v>
      </c>
      <c r="AL1743" s="321">
        <f>+VLOOKUP($E1743,Consumption!$1:$1048576,MATCH(DATE(AL$2,1,1),INV!$A$1:$LI$1),FALSE)</f>
        <v>30874.669160000001</v>
      </c>
      <c r="AM1743" s="321">
        <f>+VLOOKUP($E1743,Consumption!$1:$1048576,MATCH(DATE(AM$2,1,1),INV!$A$1:$LI$1),FALSE)</f>
        <v>31422.80472</v>
      </c>
      <c r="AN1743" s="321">
        <f>+VLOOKUP($E1743,Consumption!$1:$1048576,MATCH(DATE(AN$2,1,1),INV!$A$1:$LI$1),FALSE)</f>
        <v>31998.70276</v>
      </c>
      <c r="AO1743" s="321">
        <f>+VLOOKUP($E1743,Consumption!$1:$1048576,MATCH(DATE(AO$2,1,1),INV!$A$1:$LI$1),FALSE)</f>
        <v>32598.472259999999</v>
      </c>
    </row>
    <row r="1744" spans="1:41" s="282" customFormat="1" ht="15" customHeight="1" x14ac:dyDescent="0.35">
      <c r="A1744" s="394"/>
      <c r="B1744" s="395"/>
      <c r="C1744" s="69" t="s">
        <v>602</v>
      </c>
      <c r="D1744" s="73"/>
      <c r="E1744" s="69" t="s">
        <v>708</v>
      </c>
      <c r="F1744" s="321">
        <f>+VLOOKUP($E1744,Consumption!$1:$1048576,MATCH(DATE(F$2,1,1),INV!$A$1:$LI$1),FALSE)</f>
        <v>1427.8180600000001</v>
      </c>
      <c r="G1744" s="321">
        <f>+VLOOKUP($E1744,Consumption!$1:$1048576,MATCH(DATE(G$2,1,1),INV!$A$1:$LI$1),FALSE)</f>
        <v>1449.487656</v>
      </c>
      <c r="H1744" s="321">
        <f>+VLOOKUP($E1744,Consumption!$1:$1048576,MATCH(DATE(H$2,1,1),INV!$A$1:$LI$1),FALSE)</f>
        <v>1467.2499350000001</v>
      </c>
      <c r="I1744" s="321">
        <f>+VLOOKUP($E1744,Consumption!$1:$1048576,MATCH(DATE(I$2,1,1),INV!$A$1:$LI$1),FALSE)</f>
        <v>1478.6911729999999</v>
      </c>
      <c r="J1744" s="321">
        <f>+VLOOKUP($E1744,Consumption!$1:$1048576,MATCH(DATE(J$2,1,1),INV!$A$1:$LI$1),FALSE)</f>
        <v>1494.358158</v>
      </c>
      <c r="K1744" s="321">
        <f>+VLOOKUP($E1744,Consumption!$1:$1048576,MATCH(DATE(K$2,1,1),INV!$A$1:$LI$1),FALSE)</f>
        <v>1524.847974</v>
      </c>
      <c r="L1744" s="321">
        <f>+VLOOKUP($E1744,Consumption!$1:$1048576,MATCH(DATE(L$2,1,1),INV!$A$1:$LI$1),FALSE)</f>
        <v>1551.2516929999999</v>
      </c>
      <c r="M1744" s="321">
        <f>+VLOOKUP($E1744,Consumption!$1:$1048576,MATCH(DATE(M$2,1,1),INV!$A$1:$LI$1),FALSE)</f>
        <v>1576.2634760000001</v>
      </c>
      <c r="N1744" s="321">
        <f>+VLOOKUP($E1744,Consumption!$1:$1048576,MATCH(DATE(N$2,1,1),INV!$A$1:$LI$1),FALSE)</f>
        <v>1600.536781</v>
      </c>
      <c r="O1744" s="321">
        <f>+VLOOKUP($E1744,Consumption!$1:$1048576,MATCH(DATE(O$2,1,1),INV!$A$1:$LI$1),FALSE)</f>
        <v>1624.1202060000001</v>
      </c>
      <c r="P1744" s="321">
        <f>+VLOOKUP($E1744,Consumption!$1:$1048576,MATCH(DATE(P$2,1,1),INV!$A$1:$LI$1),FALSE)</f>
        <v>1646.9796839999999</v>
      </c>
      <c r="Q1744" s="321">
        <f>+VLOOKUP($E1744,Consumption!$1:$1048576,MATCH(DATE(Q$2,1,1),INV!$A$1:$LI$1),FALSE)</f>
        <v>1667.765157</v>
      </c>
      <c r="R1744" s="321">
        <f>+VLOOKUP($E1744,Consumption!$1:$1048576,MATCH(DATE(R$2,1,1),INV!$A$1:$LI$1),FALSE)</f>
        <v>1686.311798</v>
      </c>
      <c r="S1744" s="321">
        <f>+VLOOKUP($E1744,Consumption!$1:$1048576,MATCH(DATE(S$2,1,1),INV!$A$1:$LI$1),FALSE)</f>
        <v>1702.5810939999999</v>
      </c>
      <c r="T1744" s="321">
        <f>+VLOOKUP($E1744,Consumption!$1:$1048576,MATCH(DATE(T$2,1,1),INV!$A$1:$LI$1),FALSE)</f>
        <v>1716.706946</v>
      </c>
      <c r="U1744" s="321">
        <f>+VLOOKUP($E1744,Consumption!$1:$1048576,MATCH(DATE(U$2,1,1),INV!$A$1:$LI$1),FALSE)</f>
        <v>1728.9984139999999</v>
      </c>
      <c r="V1744" s="321">
        <f>+VLOOKUP($E1744,Consumption!$1:$1048576,MATCH(DATE(V$2,1,1),INV!$A$1:$LI$1),FALSE)</f>
        <v>1739.8947330000001</v>
      </c>
      <c r="W1744" s="321">
        <f>+VLOOKUP($E1744,Consumption!$1:$1048576,MATCH(DATE(W$2,1,1),INV!$A$1:$LI$1),FALSE)</f>
        <v>1749.8723680000001</v>
      </c>
      <c r="X1744" s="321">
        <f>+VLOOKUP($E1744,Consumption!$1:$1048576,MATCH(DATE(X$2,1,1),INV!$A$1:$LI$1),FALSE)</f>
        <v>1759.37021</v>
      </c>
      <c r="Y1744" s="321">
        <f>+VLOOKUP($E1744,Consumption!$1:$1048576,MATCH(DATE(Y$2,1,1),INV!$A$1:$LI$1),FALSE)</f>
        <v>1768.764111</v>
      </c>
      <c r="Z1744" s="321">
        <f>+VLOOKUP($E1744,Consumption!$1:$1048576,MATCH(DATE(Z$2,1,1),INV!$A$1:$LI$1),FALSE)</f>
        <v>1778.0348100000001</v>
      </c>
      <c r="AA1744" s="321">
        <f>+VLOOKUP($E1744,Consumption!$1:$1048576,MATCH(DATE(AA$2,1,1),INV!$A$1:$LI$1),FALSE)</f>
        <v>1787.952982</v>
      </c>
      <c r="AB1744" s="321">
        <f>+VLOOKUP($E1744,Consumption!$1:$1048576,MATCH(DATE(AB$2,1,1),INV!$A$1:$LI$1),FALSE)</f>
        <v>1798.6312740000001</v>
      </c>
      <c r="AC1744" s="321">
        <f>+VLOOKUP($E1744,Consumption!$1:$1048576,MATCH(DATE(AC$2,1,1),INV!$A$1:$LI$1),FALSE)</f>
        <v>1810.2083359999999</v>
      </c>
      <c r="AD1744" s="321">
        <f>+VLOOKUP($E1744,Consumption!$1:$1048576,MATCH(DATE(AD$2,1,1),INV!$A$1:$LI$1),FALSE)</f>
        <v>1822.7872749999999</v>
      </c>
      <c r="AE1744" s="321">
        <f>+VLOOKUP($E1744,Consumption!$1:$1048576,MATCH(DATE(AE$2,1,1),INV!$A$1:$LI$1),FALSE)</f>
        <v>1835.530947</v>
      </c>
      <c r="AF1744" s="321">
        <f>+VLOOKUP($E1744,Consumption!$1:$1048576,MATCH(DATE(AF$2,1,1),INV!$A$1:$LI$1),FALSE)</f>
        <v>1849.3466539999999</v>
      </c>
      <c r="AG1744" s="321">
        <f>+VLOOKUP($E1744,Consumption!$1:$1048576,MATCH(DATE(AG$2,1,1),INV!$A$1:$LI$1),FALSE)</f>
        <v>1864.175471</v>
      </c>
      <c r="AH1744" s="321">
        <f>+VLOOKUP($E1744,Consumption!$1:$1048576,MATCH(DATE(AH$2,1,1),INV!$A$1:$LI$1),FALSE)</f>
        <v>1880.0758699999999</v>
      </c>
      <c r="AI1744" s="321">
        <f>+VLOOKUP($E1744,Consumption!$1:$1048576,MATCH(DATE(AI$2,1,1),INV!$A$1:$LI$1),FALSE)</f>
        <v>1897.106133</v>
      </c>
      <c r="AJ1744" s="321">
        <f>+VLOOKUP($E1744,Consumption!$1:$1048576,MATCH(DATE(AJ$2,1,1),INV!$A$1:$LI$1),FALSE)</f>
        <v>1915.241454</v>
      </c>
      <c r="AK1744" s="321">
        <f>+VLOOKUP($E1744,Consumption!$1:$1048576,MATCH(DATE(AK$2,1,1),INV!$A$1:$LI$1),FALSE)</f>
        <v>1934.373926</v>
      </c>
      <c r="AL1744" s="321">
        <f>+VLOOKUP($E1744,Consumption!$1:$1048576,MATCH(DATE(AL$2,1,1),INV!$A$1:$LI$1),FALSE)</f>
        <v>1954.3365429999999</v>
      </c>
      <c r="AM1744" s="321">
        <f>+VLOOKUP($E1744,Consumption!$1:$1048576,MATCH(DATE(AM$2,1,1),INV!$A$1:$LI$1),FALSE)</f>
        <v>1974.9256330000001</v>
      </c>
      <c r="AN1744" s="321">
        <f>+VLOOKUP($E1744,Consumption!$1:$1048576,MATCH(DATE(AN$2,1,1),INV!$A$1:$LI$1),FALSE)</f>
        <v>1995.917265</v>
      </c>
      <c r="AO1744" s="321">
        <f>+VLOOKUP($E1744,Consumption!$1:$1048576,MATCH(DATE(AO$2,1,1),INV!$A$1:$LI$1),FALSE)</f>
        <v>2017.076992</v>
      </c>
    </row>
    <row r="1745" spans="1:41" s="282" customFormat="1" ht="15" customHeight="1" x14ac:dyDescent="0.35">
      <c r="A1745" s="394"/>
      <c r="B1745" s="395"/>
      <c r="C1745" s="69" t="s">
        <v>603</v>
      </c>
      <c r="D1745" s="73"/>
      <c r="E1745" s="69" t="s">
        <v>709</v>
      </c>
      <c r="F1745" s="321">
        <f>+VLOOKUP($E1745,Consumption!$1:$1048576,MATCH(DATE(F$2,1,1),INV!$A$1:$LI$1),FALSE)</f>
        <v>16426.181939999999</v>
      </c>
      <c r="G1745" s="321">
        <f>+VLOOKUP($E1745,Consumption!$1:$1048576,MATCH(DATE(G$2,1,1),INV!$A$1:$LI$1),FALSE)</f>
        <v>16522.030119999999</v>
      </c>
      <c r="H1745" s="321">
        <f>+VLOOKUP($E1745,Consumption!$1:$1048576,MATCH(DATE(H$2,1,1),INV!$A$1:$LI$1),FALSE)</f>
        <v>16566.047429999999</v>
      </c>
      <c r="I1745" s="321">
        <f>+VLOOKUP($E1745,Consumption!$1:$1048576,MATCH(DATE(I$2,1,1),INV!$A$1:$LI$1),FALSE)</f>
        <v>16571.036639999998</v>
      </c>
      <c r="J1745" s="321">
        <f>+VLOOKUP($E1745,Consumption!$1:$1048576,MATCH(DATE(J$2,1,1),INV!$A$1:$LI$1),FALSE)</f>
        <v>16622.98027</v>
      </c>
      <c r="K1745" s="321">
        <f>+VLOOKUP($E1745,Consumption!$1:$1048576,MATCH(DATE(K$2,1,1),INV!$A$1:$LI$1),FALSE)</f>
        <v>16806.606599999999</v>
      </c>
      <c r="L1745" s="321">
        <f>+VLOOKUP($E1745,Consumption!$1:$1048576,MATCH(DATE(L$2,1,1),INV!$A$1:$LI$1),FALSE)</f>
        <v>16988.667590000001</v>
      </c>
      <c r="M1745" s="321">
        <f>+VLOOKUP($E1745,Consumption!$1:$1048576,MATCH(DATE(M$2,1,1),INV!$A$1:$LI$1),FALSE)</f>
        <v>17173.116610000001</v>
      </c>
      <c r="N1745" s="321">
        <f>+VLOOKUP($E1745,Consumption!$1:$1048576,MATCH(DATE(N$2,1,1),INV!$A$1:$LI$1),FALSE)</f>
        <v>17359.686320000001</v>
      </c>
      <c r="O1745" s="321">
        <f>+VLOOKUP($E1745,Consumption!$1:$1048576,MATCH(DATE(O$2,1,1),INV!$A$1:$LI$1),FALSE)</f>
        <v>17546.472549999999</v>
      </c>
      <c r="P1745" s="321">
        <f>+VLOOKUP($E1745,Consumption!$1:$1048576,MATCH(DATE(P$2,1,1),INV!$A$1:$LI$1),FALSE)</f>
        <v>17731.789680000002</v>
      </c>
      <c r="Q1745" s="321">
        <f>+VLOOKUP($E1745,Consumption!$1:$1048576,MATCH(DATE(Q$2,1,1),INV!$A$1:$LI$1),FALSE)</f>
        <v>17907.304459999999</v>
      </c>
      <c r="R1745" s="321">
        <f>+VLOOKUP($E1745,Consumption!$1:$1048576,MATCH(DATE(R$2,1,1),INV!$A$1:$LI$1),FALSE)</f>
        <v>18070.30069</v>
      </c>
      <c r="S1745" s="321">
        <f>+VLOOKUP($E1745,Consumption!$1:$1048576,MATCH(DATE(S$2,1,1),INV!$A$1:$LI$1),FALSE)</f>
        <v>18219.127469999999</v>
      </c>
      <c r="T1745" s="321">
        <f>+VLOOKUP($E1745,Consumption!$1:$1048576,MATCH(DATE(T$2,1,1),INV!$A$1:$LI$1),FALSE)</f>
        <v>18353.315579999999</v>
      </c>
      <c r="U1745" s="321">
        <f>+VLOOKUP($E1745,Consumption!$1:$1048576,MATCH(DATE(U$2,1,1),INV!$A$1:$LI$1),FALSE)</f>
        <v>18473.610779999999</v>
      </c>
      <c r="V1745" s="321">
        <f>+VLOOKUP($E1745,Consumption!$1:$1048576,MATCH(DATE(V$2,1,1),INV!$A$1:$LI$1),FALSE)</f>
        <v>18581.826789999999</v>
      </c>
      <c r="W1745" s="321">
        <f>+VLOOKUP($E1745,Consumption!$1:$1048576,MATCH(DATE(W$2,1,1),INV!$A$1:$LI$1),FALSE)</f>
        <v>18680.359079999998</v>
      </c>
      <c r="X1745" s="321">
        <f>+VLOOKUP($E1745,Consumption!$1:$1048576,MATCH(DATE(X$2,1,1),INV!$A$1:$LI$1),FALSE)</f>
        <v>18771.707880000002</v>
      </c>
      <c r="Y1745" s="321">
        <f>+VLOOKUP($E1745,Consumption!$1:$1048576,MATCH(DATE(Y$2,1,1),INV!$A$1:$LI$1),FALSE)</f>
        <v>18858.234179999999</v>
      </c>
      <c r="Z1745" s="321">
        <f>+VLOOKUP($E1745,Consumption!$1:$1048576,MATCH(DATE(Z$2,1,1),INV!$A$1:$LI$1),FALSE)</f>
        <v>18940.34923</v>
      </c>
      <c r="AA1745" s="321">
        <f>+VLOOKUP($E1745,Consumption!$1:$1048576,MATCH(DATE(AA$2,1,1),INV!$A$1:$LI$1),FALSE)</f>
        <v>19022.501420000001</v>
      </c>
      <c r="AB1745" s="321">
        <f>+VLOOKUP($E1745,Consumption!$1:$1048576,MATCH(DATE(AB$2,1,1),INV!$A$1:$LI$1),FALSE)</f>
        <v>19106.11304</v>
      </c>
      <c r="AC1745" s="321">
        <f>+VLOOKUP($E1745,Consumption!$1:$1048576,MATCH(DATE(AC$2,1,1),INV!$A$1:$LI$1),FALSE)</f>
        <v>19192.622599999999</v>
      </c>
      <c r="AD1745" s="321">
        <f>+VLOOKUP($E1745,Consumption!$1:$1048576,MATCH(DATE(AD$2,1,1),INV!$A$1:$LI$1),FALSE)</f>
        <v>19283.225200000001</v>
      </c>
      <c r="AE1745" s="321">
        <f>+VLOOKUP($E1745,Consumption!$1:$1048576,MATCH(DATE(AE$2,1,1),INV!$A$1:$LI$1),FALSE)</f>
        <v>19374.1872</v>
      </c>
      <c r="AF1745" s="321">
        <f>+VLOOKUP($E1745,Consumption!$1:$1048576,MATCH(DATE(AF$2,1,1),INV!$A$1:$LI$1),FALSE)</f>
        <v>19470.256890000001</v>
      </c>
      <c r="AG1745" s="321">
        <f>+VLOOKUP($E1745,Consumption!$1:$1048576,MATCH(DATE(AG$2,1,1),INV!$A$1:$LI$1),FALSE)</f>
        <v>19571.847760000001</v>
      </c>
      <c r="AH1745" s="321">
        <f>+VLOOKUP($E1745,Consumption!$1:$1048576,MATCH(DATE(AH$2,1,1),INV!$A$1:$LI$1),FALSE)</f>
        <v>19679.797839999999</v>
      </c>
      <c r="AI1745" s="321">
        <f>+VLOOKUP($E1745,Consumption!$1:$1048576,MATCH(DATE(AI$2,1,1),INV!$A$1:$LI$1),FALSE)</f>
        <v>19794.901269999998</v>
      </c>
      <c r="AJ1745" s="321">
        <f>+VLOOKUP($E1745,Consumption!$1:$1048576,MATCH(DATE(AJ$2,1,1),INV!$A$1:$LI$1),FALSE)</f>
        <v>19917.470140000001</v>
      </c>
      <c r="AK1745" s="321">
        <f>+VLOOKUP($E1745,Consumption!$1:$1048576,MATCH(DATE(AK$2,1,1),INV!$A$1:$LI$1),FALSE)</f>
        <v>20047.259580000002</v>
      </c>
      <c r="AL1745" s="321">
        <f>+VLOOKUP($E1745,Consumption!$1:$1048576,MATCH(DATE(AL$2,1,1),INV!$A$1:$LI$1),FALSE)</f>
        <v>20183.553919999998</v>
      </c>
      <c r="AM1745" s="321">
        <f>+VLOOKUP($E1745,Consumption!$1:$1048576,MATCH(DATE(AM$2,1,1),INV!$A$1:$LI$1),FALSE)</f>
        <v>20325.281480000001</v>
      </c>
      <c r="AN1745" s="321">
        <f>+VLOOKUP($E1745,Consumption!$1:$1048576,MATCH(DATE(AN$2,1,1),INV!$A$1:$LI$1),FALSE)</f>
        <v>20471.118630000001</v>
      </c>
      <c r="AO1745" s="321">
        <f>+VLOOKUP($E1745,Consumption!$1:$1048576,MATCH(DATE(AO$2,1,1),INV!$A$1:$LI$1),FALSE)</f>
        <v>20619.566849999999</v>
      </c>
    </row>
    <row r="1746" spans="1:41" s="282" customFormat="1" ht="15" customHeight="1" x14ac:dyDescent="0.35">
      <c r="A1746" s="394"/>
      <c r="B1746" s="395"/>
      <c r="C1746" s="69" t="s">
        <v>604</v>
      </c>
      <c r="D1746" s="73"/>
      <c r="E1746" s="69" t="s">
        <v>710</v>
      </c>
      <c r="F1746" s="321">
        <f>+VLOOKUP($E1746,Consumption!$1:$1048576,MATCH(DATE(F$2,1,1),INV!$A$1:$LI$1),FALSE)</f>
        <v>471.7760581</v>
      </c>
      <c r="G1746" s="321">
        <f>+VLOOKUP($E1746,Consumption!$1:$1048576,MATCH(DATE(G$2,1,1),INV!$A$1:$LI$1),FALSE)</f>
        <v>479.01780869999999</v>
      </c>
      <c r="H1746" s="321">
        <f>+VLOOKUP($E1746,Consumption!$1:$1048576,MATCH(DATE(H$2,1,1),INV!$A$1:$LI$1),FALSE)</f>
        <v>487.23842710000002</v>
      </c>
      <c r="I1746" s="321">
        <f>+VLOOKUP($E1746,Consumption!$1:$1048576,MATCH(DATE(I$2,1,1),INV!$A$1:$LI$1),FALSE)</f>
        <v>496.61708820000001</v>
      </c>
      <c r="J1746" s="321">
        <f>+VLOOKUP($E1746,Consumption!$1:$1048576,MATCH(DATE(J$2,1,1),INV!$A$1:$LI$1),FALSE)</f>
        <v>508.675387</v>
      </c>
      <c r="K1746" s="321">
        <f>+VLOOKUP($E1746,Consumption!$1:$1048576,MATCH(DATE(K$2,1,1),INV!$A$1:$LI$1),FALSE)</f>
        <v>524.99571030000004</v>
      </c>
      <c r="L1746" s="321">
        <f>+VLOOKUP($E1746,Consumption!$1:$1048576,MATCH(DATE(L$2,1,1),INV!$A$1:$LI$1),FALSE)</f>
        <v>541.92455329999996</v>
      </c>
      <c r="M1746" s="321">
        <f>+VLOOKUP($E1746,Consumption!$1:$1048576,MATCH(DATE(M$2,1,1),INV!$A$1:$LI$1),FALSE)</f>
        <v>559.37590299999999</v>
      </c>
      <c r="N1746" s="321">
        <f>+VLOOKUP($E1746,Consumption!$1:$1048576,MATCH(DATE(N$2,1,1),INV!$A$1:$LI$1),FALSE)</f>
        <v>577.28452709999999</v>
      </c>
      <c r="O1746" s="321">
        <f>+VLOOKUP($E1746,Consumption!$1:$1048576,MATCH(DATE(O$2,1,1),INV!$A$1:$LI$1),FALSE)</f>
        <v>595.50690629999997</v>
      </c>
      <c r="P1746" s="321">
        <f>+VLOOKUP($E1746,Consumption!$1:$1048576,MATCH(DATE(P$2,1,1),INV!$A$1:$LI$1),FALSE)</f>
        <v>613.91361979999999</v>
      </c>
      <c r="Q1746" s="321">
        <f>+VLOOKUP($E1746,Consumption!$1:$1048576,MATCH(DATE(Q$2,1,1),INV!$A$1:$LI$1),FALSE)</f>
        <v>631.59162319999996</v>
      </c>
      <c r="R1746" s="321">
        <f>+VLOOKUP($E1746,Consumption!$1:$1048576,MATCH(DATE(R$2,1,1),INV!$A$1:$LI$1),FALSE)</f>
        <v>648.32791989999998</v>
      </c>
      <c r="S1746" s="321">
        <f>+VLOOKUP($E1746,Consumption!$1:$1048576,MATCH(DATE(S$2,1,1),INV!$A$1:$LI$1),FALSE)</f>
        <v>663.92908750000004</v>
      </c>
      <c r="T1746" s="321">
        <f>+VLOOKUP($E1746,Consumption!$1:$1048576,MATCH(DATE(T$2,1,1),INV!$A$1:$LI$1),FALSE)</f>
        <v>678.24341519999996</v>
      </c>
      <c r="U1746" s="321">
        <f>+VLOOKUP($E1746,Consumption!$1:$1048576,MATCH(DATE(U$2,1,1),INV!$A$1:$LI$1),FALSE)</f>
        <v>691.22614710000005</v>
      </c>
      <c r="V1746" s="321">
        <f>+VLOOKUP($E1746,Consumption!$1:$1048576,MATCH(DATE(V$2,1,1),INV!$A$1:$LI$1),FALSE)</f>
        <v>702.99856139999997</v>
      </c>
      <c r="W1746" s="321">
        <f>+VLOOKUP($E1746,Consumption!$1:$1048576,MATCH(DATE(W$2,1,1),INV!$A$1:$LI$1),FALSE)</f>
        <v>713.76365569999996</v>
      </c>
      <c r="X1746" s="321">
        <f>+VLOOKUP($E1746,Consumption!$1:$1048576,MATCH(DATE(X$2,1,1),INV!$A$1:$LI$1),FALSE)</f>
        <v>723.71671860000004</v>
      </c>
      <c r="Y1746" s="321">
        <f>+VLOOKUP($E1746,Consumption!$1:$1048576,MATCH(DATE(Y$2,1,1),INV!$A$1:$LI$1),FALSE)</f>
        <v>733.04104649999999</v>
      </c>
      <c r="Z1746" s="321">
        <f>+VLOOKUP($E1746,Consumption!$1:$1048576,MATCH(DATE(Z$2,1,1),INV!$A$1:$LI$1),FALSE)</f>
        <v>741.72822759999997</v>
      </c>
      <c r="AA1746" s="321">
        <f>+VLOOKUP($E1746,Consumption!$1:$1048576,MATCH(DATE(AA$2,1,1),INV!$A$1:$LI$1),FALSE)</f>
        <v>750.25759059999996</v>
      </c>
      <c r="AB1746" s="321">
        <f>+VLOOKUP($E1746,Consumption!$1:$1048576,MATCH(DATE(AB$2,1,1),INV!$A$1:$LI$1),FALSE)</f>
        <v>758.76517909999995</v>
      </c>
      <c r="AC1746" s="321">
        <f>+VLOOKUP($E1746,Consumption!$1:$1048576,MATCH(DATE(AC$2,1,1),INV!$A$1:$LI$1),FALSE)</f>
        <v>767.40855309999995</v>
      </c>
      <c r="AD1746" s="321">
        <f>+VLOOKUP($E1746,Consumption!$1:$1048576,MATCH(DATE(AD$2,1,1),INV!$A$1:$LI$1),FALSE)</f>
        <v>776.30747059999999</v>
      </c>
      <c r="AE1746" s="321">
        <f>+VLOOKUP($E1746,Consumption!$1:$1048576,MATCH(DATE(AE$2,1,1),INV!$A$1:$LI$1),FALSE)</f>
        <v>785.05924900000002</v>
      </c>
      <c r="AF1746" s="321">
        <f>+VLOOKUP($E1746,Consumption!$1:$1048576,MATCH(DATE(AF$2,1,1),INV!$A$1:$LI$1),FALSE)</f>
        <v>794.27092849999997</v>
      </c>
      <c r="AG1746" s="321">
        <f>+VLOOKUP($E1746,Consumption!$1:$1048576,MATCH(DATE(AG$2,1,1),INV!$A$1:$LI$1),FALSE)</f>
        <v>804.0058755</v>
      </c>
      <c r="AH1746" s="321">
        <f>+VLOOKUP($E1746,Consumption!$1:$1048576,MATCH(DATE(AH$2,1,1),INV!$A$1:$LI$1),FALSE)</f>
        <v>814.4042164</v>
      </c>
      <c r="AI1746" s="321">
        <f>+VLOOKUP($E1746,Consumption!$1:$1048576,MATCH(DATE(AI$2,1,1),INV!$A$1:$LI$1),FALSE)</f>
        <v>825.65868399999999</v>
      </c>
      <c r="AJ1746" s="321">
        <f>+VLOOKUP($E1746,Consumption!$1:$1048576,MATCH(DATE(AJ$2,1,1),INV!$A$1:$LI$1),FALSE)</f>
        <v>837.88957440000001</v>
      </c>
      <c r="AK1746" s="321">
        <f>+VLOOKUP($E1746,Consumption!$1:$1048576,MATCH(DATE(AK$2,1,1),INV!$A$1:$LI$1),FALSE)</f>
        <v>851.13244870000005</v>
      </c>
      <c r="AL1746" s="321">
        <f>+VLOOKUP($E1746,Consumption!$1:$1048576,MATCH(DATE(AL$2,1,1),INV!$A$1:$LI$1),FALSE)</f>
        <v>865.3502909</v>
      </c>
      <c r="AM1746" s="321">
        <f>+VLOOKUP($E1746,Consumption!$1:$1048576,MATCH(DATE(AM$2,1,1),INV!$A$1:$LI$1),FALSE)</f>
        <v>880.44934799999999</v>
      </c>
      <c r="AN1746" s="321">
        <f>+VLOOKUP($E1746,Consumption!$1:$1048576,MATCH(DATE(AN$2,1,1),INV!$A$1:$LI$1),FALSE)</f>
        <v>896.29329059999998</v>
      </c>
      <c r="AO1746" s="321">
        <f>+VLOOKUP($E1746,Consumption!$1:$1048576,MATCH(DATE(AO$2,1,1),INV!$A$1:$LI$1),FALSE)</f>
        <v>912.71212700000001</v>
      </c>
    </row>
    <row r="1747" spans="1:41" s="282" customFormat="1" ht="15" customHeight="1" x14ac:dyDescent="0.35">
      <c r="A1747" s="394"/>
      <c r="B1747" s="395"/>
      <c r="C1747" s="69" t="s">
        <v>605</v>
      </c>
      <c r="D1747" s="73"/>
      <c r="E1747" s="69" t="s">
        <v>711</v>
      </c>
      <c r="F1747" s="321">
        <f>+VLOOKUP($E1747,Consumption!$1:$1048576,MATCH(DATE(F$2,1,1),INV!$A$1:$LI$1),FALSE)</f>
        <v>10283</v>
      </c>
      <c r="G1747" s="321">
        <f>+VLOOKUP($E1747,Consumption!$1:$1048576,MATCH(DATE(G$2,1,1),INV!$A$1:$LI$1),FALSE)</f>
        <v>10500.399170000001</v>
      </c>
      <c r="H1747" s="321">
        <f>+VLOOKUP($E1747,Consumption!$1:$1048576,MATCH(DATE(H$2,1,1),INV!$A$1:$LI$1),FALSE)</f>
        <v>10692.110129999999</v>
      </c>
      <c r="I1747" s="321">
        <f>+VLOOKUP($E1747,Consumption!$1:$1048576,MATCH(DATE(I$2,1,1),INV!$A$1:$LI$1),FALSE)</f>
        <v>10828.38492</v>
      </c>
      <c r="J1747" s="321">
        <f>+VLOOKUP($E1747,Consumption!$1:$1048576,MATCH(DATE(J$2,1,1),INV!$A$1:$LI$1),FALSE)</f>
        <v>11104.597030000001</v>
      </c>
      <c r="K1747" s="321">
        <f>+VLOOKUP($E1747,Consumption!$1:$1048576,MATCH(DATE(K$2,1,1),INV!$A$1:$LI$1),FALSE)</f>
        <v>11653.358539999999</v>
      </c>
      <c r="L1747" s="321">
        <f>+VLOOKUP($E1747,Consumption!$1:$1048576,MATCH(DATE(L$2,1,1),INV!$A$1:$LI$1),FALSE)</f>
        <v>12166.931</v>
      </c>
      <c r="M1747" s="321">
        <f>+VLOOKUP($E1747,Consumption!$1:$1048576,MATCH(DATE(M$2,1,1),INV!$A$1:$LI$1),FALSE)</f>
        <v>12694.216210000001</v>
      </c>
      <c r="N1747" s="321">
        <f>+VLOOKUP($E1747,Consumption!$1:$1048576,MATCH(DATE(N$2,1,1),INV!$A$1:$LI$1),FALSE)</f>
        <v>13240.042299999999</v>
      </c>
      <c r="O1747" s="321">
        <f>+VLOOKUP($E1747,Consumption!$1:$1048576,MATCH(DATE(O$2,1,1),INV!$A$1:$LI$1),FALSE)</f>
        <v>13799.923409999999</v>
      </c>
      <c r="P1747" s="321">
        <f>+VLOOKUP($E1747,Consumption!$1:$1048576,MATCH(DATE(P$2,1,1),INV!$A$1:$LI$1),FALSE)</f>
        <v>14369.079890000001</v>
      </c>
      <c r="Q1747" s="321">
        <f>+VLOOKUP($E1747,Consumption!$1:$1048576,MATCH(DATE(Q$2,1,1),INV!$A$1:$LI$1),FALSE)</f>
        <v>14915.83841</v>
      </c>
      <c r="R1747" s="321">
        <f>+VLOOKUP($E1747,Consumption!$1:$1048576,MATCH(DATE(R$2,1,1),INV!$A$1:$LI$1),FALSE)</f>
        <v>15431.572920000001</v>
      </c>
      <c r="S1747" s="321">
        <f>+VLOOKUP($E1747,Consumption!$1:$1048576,MATCH(DATE(S$2,1,1),INV!$A$1:$LI$1),FALSE)</f>
        <v>15909.570599999999</v>
      </c>
      <c r="T1747" s="321">
        <f>+VLOOKUP($E1747,Consumption!$1:$1048576,MATCH(DATE(T$2,1,1),INV!$A$1:$LI$1),FALSE)</f>
        <v>16345.97308</v>
      </c>
      <c r="U1747" s="321">
        <f>+VLOOKUP($E1747,Consumption!$1:$1048576,MATCH(DATE(U$2,1,1),INV!$A$1:$LI$1),FALSE)</f>
        <v>16741.14662</v>
      </c>
      <c r="V1747" s="321">
        <f>+VLOOKUP($E1747,Consumption!$1:$1048576,MATCH(DATE(V$2,1,1),INV!$A$1:$LI$1),FALSE)</f>
        <v>17100.44181</v>
      </c>
      <c r="W1747" s="321">
        <f>+VLOOKUP($E1747,Consumption!$1:$1048576,MATCH(DATE(W$2,1,1),INV!$A$1:$LI$1),FALSE)</f>
        <v>17431.710869999999</v>
      </c>
      <c r="X1747" s="321">
        <f>+VLOOKUP($E1747,Consumption!$1:$1048576,MATCH(DATE(X$2,1,1),INV!$A$1:$LI$1),FALSE)</f>
        <v>17742.810710000002</v>
      </c>
      <c r="Y1747" s="321">
        <f>+VLOOKUP($E1747,Consumption!$1:$1048576,MATCH(DATE(Y$2,1,1),INV!$A$1:$LI$1),FALSE)</f>
        <v>18041.071360000002</v>
      </c>
      <c r="Z1747" s="321">
        <f>+VLOOKUP($E1747,Consumption!$1:$1048576,MATCH(DATE(Z$2,1,1),INV!$A$1:$LI$1),FALSE)</f>
        <v>18325.874749999999</v>
      </c>
      <c r="AA1747" s="321">
        <f>+VLOOKUP($E1747,Consumption!$1:$1048576,MATCH(DATE(AA$2,1,1),INV!$A$1:$LI$1),FALSE)</f>
        <v>18615.357120000001</v>
      </c>
      <c r="AB1747" s="321">
        <f>+VLOOKUP($E1747,Consumption!$1:$1048576,MATCH(DATE(AB$2,1,1),INV!$A$1:$LI$1),FALSE)</f>
        <v>18913.752349999999</v>
      </c>
      <c r="AC1747" s="321">
        <f>+VLOOKUP($E1747,Consumption!$1:$1048576,MATCH(DATE(AC$2,1,1),INV!$A$1:$LI$1),FALSE)</f>
        <v>19226.19774</v>
      </c>
      <c r="AD1747" s="321">
        <f>+VLOOKUP($E1747,Consumption!$1:$1048576,MATCH(DATE(AD$2,1,1),INV!$A$1:$LI$1),FALSE)</f>
        <v>19556.89358</v>
      </c>
      <c r="AE1747" s="321">
        <f>+VLOOKUP($E1747,Consumption!$1:$1048576,MATCH(DATE(AE$2,1,1),INV!$A$1:$LI$1),FALSE)</f>
        <v>19888.34231</v>
      </c>
      <c r="AF1747" s="321">
        <f>+VLOOKUP($E1747,Consumption!$1:$1048576,MATCH(DATE(AF$2,1,1),INV!$A$1:$LI$1),FALSE)</f>
        <v>20243.77504</v>
      </c>
      <c r="AG1747" s="321">
        <f>+VLOOKUP($E1747,Consumption!$1:$1048576,MATCH(DATE(AG$2,1,1),INV!$A$1:$LI$1),FALSE)</f>
        <v>20624.520420000001</v>
      </c>
      <c r="AH1747" s="321">
        <f>+VLOOKUP($E1747,Consumption!$1:$1048576,MATCH(DATE(AH$2,1,1),INV!$A$1:$LI$1),FALSE)</f>
        <v>21035.146000000001</v>
      </c>
      <c r="AI1747" s="321">
        <f>+VLOOKUP($E1747,Consumption!$1:$1048576,MATCH(DATE(AI$2,1,1),INV!$A$1:$LI$1),FALSE)</f>
        <v>21481.437969999999</v>
      </c>
      <c r="AJ1747" s="321">
        <f>+VLOOKUP($E1747,Consumption!$1:$1048576,MATCH(DATE(AJ$2,1,1),INV!$A$1:$LI$1),FALSE)</f>
        <v>21966.86851</v>
      </c>
      <c r="AK1747" s="321">
        <f>+VLOOKUP($E1747,Consumption!$1:$1048576,MATCH(DATE(AK$2,1,1),INV!$A$1:$LI$1),FALSE)</f>
        <v>22492.1381</v>
      </c>
      <c r="AL1747" s="321">
        <f>+VLOOKUP($E1747,Consumption!$1:$1048576,MATCH(DATE(AL$2,1,1),INV!$A$1:$LI$1),FALSE)</f>
        <v>23055.57964</v>
      </c>
      <c r="AM1747" s="321">
        <f>+VLOOKUP($E1747,Consumption!$1:$1048576,MATCH(DATE(AM$2,1,1),INV!$A$1:$LI$1),FALSE)</f>
        <v>23653.661090000001</v>
      </c>
      <c r="AN1747" s="321">
        <f>+VLOOKUP($E1747,Consumption!$1:$1048576,MATCH(DATE(AN$2,1,1),INV!$A$1:$LI$1),FALSE)</f>
        <v>24281.416260000002</v>
      </c>
      <c r="AO1747" s="321">
        <f>+VLOOKUP($E1747,Consumption!$1:$1048576,MATCH(DATE(AO$2,1,1),INV!$A$1:$LI$1),FALSE)</f>
        <v>24932.697889999999</v>
      </c>
    </row>
    <row r="1748" spans="1:41" s="282" customFormat="1" ht="15" customHeight="1" x14ac:dyDescent="0.35">
      <c r="A1748" s="394"/>
      <c r="B1748" s="395"/>
      <c r="C1748" s="69" t="s">
        <v>606</v>
      </c>
      <c r="D1748" s="73"/>
      <c r="E1748" s="69" t="s">
        <v>712</v>
      </c>
      <c r="F1748" s="321">
        <f>+VLOOKUP($E1748,Consumption!$1:$1048576,MATCH(DATE(F$2,1,1),INV!$A$1:$LI$1),FALSE)</f>
        <v>577104.15500000003</v>
      </c>
      <c r="G1748" s="321">
        <f>+VLOOKUP($E1748,Consumption!$1:$1048576,MATCH(DATE(G$2,1,1),INV!$A$1:$LI$1),FALSE)</f>
        <v>585054.48030000005</v>
      </c>
      <c r="H1748" s="321">
        <f>+VLOOKUP($E1748,Consumption!$1:$1048576,MATCH(DATE(H$2,1,1),INV!$A$1:$LI$1),FALSE)</f>
        <v>593639.56429999997</v>
      </c>
      <c r="I1748" s="321">
        <f>+VLOOKUP($E1748,Consumption!$1:$1048576,MATCH(DATE(I$2,1,1),INV!$A$1:$LI$1),FALSE)</f>
        <v>603394.90500000003</v>
      </c>
      <c r="J1748" s="321">
        <f>+VLOOKUP($E1748,Consumption!$1:$1048576,MATCH(DATE(J$2,1,1),INV!$A$1:$LI$1),FALSE)</f>
        <v>616003.48930000002</v>
      </c>
      <c r="K1748" s="321">
        <f>+VLOOKUP($E1748,Consumption!$1:$1048576,MATCH(DATE(K$2,1,1),INV!$A$1:$LI$1),FALSE)</f>
        <v>633088.09530000004</v>
      </c>
      <c r="L1748" s="321">
        <f>+VLOOKUP($E1748,Consumption!$1:$1048576,MATCH(DATE(L$2,1,1),INV!$A$1:$LI$1),FALSE)</f>
        <v>650530.0246</v>
      </c>
      <c r="M1748" s="321">
        <f>+VLOOKUP($E1748,Consumption!$1:$1048576,MATCH(DATE(M$2,1,1),INV!$A$1:$LI$1),FALSE)</f>
        <v>668345.43889999995</v>
      </c>
      <c r="N1748" s="321">
        <f>+VLOOKUP($E1748,Consumption!$1:$1048576,MATCH(DATE(N$2,1,1),INV!$A$1:$LI$1),FALSE)</f>
        <v>686497.67500000005</v>
      </c>
      <c r="O1748" s="321">
        <f>+VLOOKUP($E1748,Consumption!$1:$1048576,MATCH(DATE(O$2,1,1),INV!$A$1:$LI$1),FALSE)</f>
        <v>704839.36349999998</v>
      </c>
      <c r="P1748" s="321">
        <f>+VLOOKUP($E1748,Consumption!$1:$1048576,MATCH(DATE(P$2,1,1),INV!$A$1:$LI$1),FALSE)</f>
        <v>723228.26599999995</v>
      </c>
      <c r="Q1748" s="321">
        <f>+VLOOKUP($E1748,Consumption!$1:$1048576,MATCH(DATE(Q$2,1,1),INV!$A$1:$LI$1),FALSE)</f>
        <v>740690.44409999996</v>
      </c>
      <c r="R1748" s="321">
        <f>+VLOOKUP($E1748,Consumption!$1:$1048576,MATCH(DATE(R$2,1,1),INV!$A$1:$LI$1),FALSE)</f>
        <v>756989.2611</v>
      </c>
      <c r="S1748" s="321">
        <f>+VLOOKUP($E1748,Consumption!$1:$1048576,MATCH(DATE(S$2,1,1),INV!$A$1:$LI$1),FALSE)</f>
        <v>771977.58680000005</v>
      </c>
      <c r="T1748" s="321">
        <f>+VLOOKUP($E1748,Consumption!$1:$1048576,MATCH(DATE(T$2,1,1),INV!$A$1:$LI$1),FALSE)</f>
        <v>785625.93059999996</v>
      </c>
      <c r="U1748" s="321">
        <f>+VLOOKUP($E1748,Consumption!$1:$1048576,MATCH(DATE(U$2,1,1),INV!$A$1:$LI$1),FALSE)</f>
        <v>798033.33829999994</v>
      </c>
      <c r="V1748" s="321">
        <f>+VLOOKUP($E1748,Consumption!$1:$1048576,MATCH(DATE(V$2,1,1),INV!$A$1:$LI$1),FALSE)</f>
        <v>809414.56519999995</v>
      </c>
      <c r="W1748" s="321">
        <f>+VLOOKUP($E1748,Consumption!$1:$1048576,MATCH(DATE(W$2,1,1),INV!$A$1:$LI$1),FALSE)</f>
        <v>820046.81319999998</v>
      </c>
      <c r="X1748" s="321">
        <f>+VLOOKUP($E1748,Consumption!$1:$1048576,MATCH(DATE(X$2,1,1),INV!$A$1:$LI$1),FALSE)</f>
        <v>830205.79090000002</v>
      </c>
      <c r="Y1748" s="321">
        <f>+VLOOKUP($E1748,Consumption!$1:$1048576,MATCH(DATE(Y$2,1,1),INV!$A$1:$LI$1),FALSE)</f>
        <v>840140.93440000003</v>
      </c>
      <c r="Z1748" s="321">
        <f>+VLOOKUP($E1748,Consumption!$1:$1048576,MATCH(DATE(Z$2,1,1),INV!$A$1:$LI$1),FALSE)</f>
        <v>849839.65760000004</v>
      </c>
      <c r="AA1748" s="321">
        <f>+VLOOKUP($E1748,Consumption!$1:$1048576,MATCH(DATE(AA$2,1,1),INV!$A$1:$LI$1),FALSE)</f>
        <v>859831.01699999999</v>
      </c>
      <c r="AB1748" s="321">
        <f>+VLOOKUP($E1748,Consumption!$1:$1048576,MATCH(DATE(AB$2,1,1),INV!$A$1:$LI$1),FALSE)</f>
        <v>870234.47790000006</v>
      </c>
      <c r="AC1748" s="321">
        <f>+VLOOKUP($E1748,Consumption!$1:$1048576,MATCH(DATE(AC$2,1,1),INV!$A$1:$LI$1),FALSE)</f>
        <v>881182.59089999995</v>
      </c>
      <c r="AD1748" s="321">
        <f>+VLOOKUP($E1748,Consumption!$1:$1048576,MATCH(DATE(AD$2,1,1),INV!$A$1:$LI$1),FALSE)</f>
        <v>892778.57220000005</v>
      </c>
      <c r="AE1748" s="321">
        <f>+VLOOKUP($E1748,Consumption!$1:$1048576,MATCH(DATE(AE$2,1,1),INV!$A$1:$LI$1),FALSE)</f>
        <v>904450.47759999998</v>
      </c>
      <c r="AF1748" s="321">
        <f>+VLOOKUP($E1748,Consumption!$1:$1048576,MATCH(DATE(AF$2,1,1),INV!$A$1:$LI$1),FALSE)</f>
        <v>916843.7818</v>
      </c>
      <c r="AG1748" s="321">
        <f>+VLOOKUP($E1748,Consumption!$1:$1048576,MATCH(DATE(AG$2,1,1),INV!$A$1:$LI$1),FALSE)</f>
        <v>929977.28209999995</v>
      </c>
      <c r="AH1748" s="321">
        <f>+VLOOKUP($E1748,Consumption!$1:$1048576,MATCH(DATE(AH$2,1,1),INV!$A$1:$LI$1),FALSE)</f>
        <v>943945.80299999996</v>
      </c>
      <c r="AI1748" s="321">
        <f>+VLOOKUP($E1748,Consumption!$1:$1048576,MATCH(DATE(AI$2,1,1),INV!$A$1:$LI$1),FALSE)</f>
        <v>958851.90379999997</v>
      </c>
      <c r="AJ1748" s="321">
        <f>+VLOOKUP($E1748,Consumption!$1:$1048576,MATCH(DATE(AJ$2,1,1),INV!$A$1:$LI$1),FALSE)</f>
        <v>974739.31370000006</v>
      </c>
      <c r="AK1748" s="321">
        <f>+VLOOKUP($E1748,Consumption!$1:$1048576,MATCH(DATE(AK$2,1,1),INV!$A$1:$LI$1),FALSE)</f>
        <v>991585.14599999995</v>
      </c>
      <c r="AL1748" s="321">
        <f>+VLOOKUP($E1748,Consumption!$1:$1048576,MATCH(DATE(AL$2,1,1),INV!$A$1:$LI$1),FALSE)</f>
        <v>1009311.436</v>
      </c>
      <c r="AM1748" s="321">
        <f>+VLOOKUP($E1748,Consumption!$1:$1048576,MATCH(DATE(AM$2,1,1),INV!$A$1:$LI$1),FALSE)</f>
        <v>1027798.8590000001</v>
      </c>
      <c r="AN1748" s="321">
        <f>+VLOOKUP($E1748,Consumption!$1:$1048576,MATCH(DATE(AN$2,1,1),INV!$A$1:$LI$1),FALSE)</f>
        <v>1046897.735</v>
      </c>
      <c r="AO1748" s="321">
        <f>+VLOOKUP($E1748,Consumption!$1:$1048576,MATCH(DATE(AO$2,1,1),INV!$A$1:$LI$1),FALSE)</f>
        <v>1066435.4280000001</v>
      </c>
    </row>
    <row r="1749" spans="1:41" s="282" customFormat="1" ht="15" customHeight="1" x14ac:dyDescent="0.35">
      <c r="A1749" s="394"/>
      <c r="B1749" s="395"/>
      <c r="C1749" s="69" t="s">
        <v>607</v>
      </c>
      <c r="D1749" s="73"/>
      <c r="E1749" s="69" t="s">
        <v>713</v>
      </c>
      <c r="F1749" s="321">
        <f>+VLOOKUP($E1749,Consumption!$1:$1048576,MATCH(DATE(F$2,1,1),INV!$A$1:$LI$1),FALSE)</f>
        <v>55603.134330000001</v>
      </c>
      <c r="G1749" s="321">
        <f>+VLOOKUP($E1749,Consumption!$1:$1048576,MATCH(DATE(G$2,1,1),INV!$A$1:$LI$1),FALSE)</f>
        <v>56364.402670000003</v>
      </c>
      <c r="H1749" s="321">
        <f>+VLOOKUP($E1749,Consumption!$1:$1048576,MATCH(DATE(H$2,1,1),INV!$A$1:$LI$1),FALSE)</f>
        <v>57202.123930000002</v>
      </c>
      <c r="I1749" s="321">
        <f>+VLOOKUP($E1749,Consumption!$1:$1048576,MATCH(DATE(I$2,1,1),INV!$A$1:$LI$1),FALSE)</f>
        <v>58172.231050000002</v>
      </c>
      <c r="J1749" s="321">
        <f>+VLOOKUP($E1749,Consumption!$1:$1048576,MATCH(DATE(J$2,1,1),INV!$A$1:$LI$1),FALSE)</f>
        <v>59406.582020000002</v>
      </c>
      <c r="K1749" s="321">
        <f>+VLOOKUP($E1749,Consumption!$1:$1048576,MATCH(DATE(K$2,1,1),INV!$A$1:$LI$1),FALSE)</f>
        <v>61032.38046</v>
      </c>
      <c r="L1749" s="321">
        <f>+VLOOKUP($E1749,Consumption!$1:$1048576,MATCH(DATE(L$2,1,1),INV!$A$1:$LI$1),FALSE)</f>
        <v>62698.273110000002</v>
      </c>
      <c r="M1749" s="321">
        <f>+VLOOKUP($E1749,Consumption!$1:$1048576,MATCH(DATE(M$2,1,1),INV!$A$1:$LI$1),FALSE)</f>
        <v>64407.982080000002</v>
      </c>
      <c r="N1749" s="321">
        <f>+VLOOKUP($E1749,Consumption!$1:$1048576,MATCH(DATE(N$2,1,1),INV!$A$1:$LI$1),FALSE)</f>
        <v>66154.613089999999</v>
      </c>
      <c r="O1749" s="321">
        <f>+VLOOKUP($E1749,Consumption!$1:$1048576,MATCH(DATE(O$2,1,1),INV!$A$1:$LI$1),FALSE)</f>
        <v>67918.071849999993</v>
      </c>
      <c r="P1749" s="321">
        <f>+VLOOKUP($E1749,Consumption!$1:$1048576,MATCH(DATE(P$2,1,1),INV!$A$1:$LI$1),FALSE)</f>
        <v>69678.219769999996</v>
      </c>
      <c r="Q1749" s="321">
        <f>+VLOOKUP($E1749,Consumption!$1:$1048576,MATCH(DATE(Q$2,1,1),INV!$A$1:$LI$1),FALSE)</f>
        <v>71336.57819</v>
      </c>
      <c r="R1749" s="321">
        <f>+VLOOKUP($E1749,Consumption!$1:$1048576,MATCH(DATE(R$2,1,1),INV!$A$1:$LI$1),FALSE)</f>
        <v>72868.007819999999</v>
      </c>
      <c r="S1749" s="321">
        <f>+VLOOKUP($E1749,Consumption!$1:$1048576,MATCH(DATE(S$2,1,1),INV!$A$1:$LI$1),FALSE)</f>
        <v>74259.228029999998</v>
      </c>
      <c r="T1749" s="321">
        <f>+VLOOKUP($E1749,Consumption!$1:$1048576,MATCH(DATE(T$2,1,1),INV!$A$1:$LI$1),FALSE)</f>
        <v>75511.084610000005</v>
      </c>
      <c r="U1749" s="321">
        <f>+VLOOKUP($E1749,Consumption!$1:$1048576,MATCH(DATE(U$2,1,1),INV!$A$1:$LI$1),FALSE)</f>
        <v>76638.212029999995</v>
      </c>
      <c r="V1749" s="321">
        <f>+VLOOKUP($E1749,Consumption!$1:$1048576,MATCH(DATE(V$2,1,1),INV!$A$1:$LI$1),FALSE)</f>
        <v>77666.083670000007</v>
      </c>
      <c r="W1749" s="321">
        <f>+VLOOKUP($E1749,Consumption!$1:$1048576,MATCH(DATE(W$2,1,1),INV!$A$1:$LI$1),FALSE)</f>
        <v>78625.101360000001</v>
      </c>
      <c r="X1749" s="321">
        <f>+VLOOKUP($E1749,Consumption!$1:$1048576,MATCH(DATE(X$2,1,1),INV!$A$1:$LI$1),FALSE)</f>
        <v>79544.618619999994</v>
      </c>
      <c r="Y1749" s="321">
        <f>+VLOOKUP($E1749,Consumption!$1:$1048576,MATCH(DATE(Y$2,1,1),INV!$A$1:$LI$1),FALSE)</f>
        <v>80450.670039999997</v>
      </c>
      <c r="Z1749" s="321">
        <f>+VLOOKUP($E1749,Consumption!$1:$1048576,MATCH(DATE(Z$2,1,1),INV!$A$1:$LI$1),FALSE)</f>
        <v>81342.962190000006</v>
      </c>
      <c r="AA1749" s="321">
        <f>+VLOOKUP($E1749,Consumption!$1:$1048576,MATCH(DATE(AA$2,1,1),INV!$A$1:$LI$1),FALSE)</f>
        <v>82273.338350000005</v>
      </c>
      <c r="AB1749" s="321">
        <f>+VLOOKUP($E1749,Consumption!$1:$1048576,MATCH(DATE(AB$2,1,1),INV!$A$1:$LI$1),FALSE)</f>
        <v>83253.813030000005</v>
      </c>
      <c r="AC1749" s="321">
        <f>+VLOOKUP($E1749,Consumption!$1:$1048576,MATCH(DATE(AC$2,1,1),INV!$A$1:$LI$1),FALSE)</f>
        <v>84297.124769999995</v>
      </c>
      <c r="AD1749" s="321">
        <f>+VLOOKUP($E1749,Consumption!$1:$1048576,MATCH(DATE(AD$2,1,1),INV!$A$1:$LI$1),FALSE)</f>
        <v>85413.075270000001</v>
      </c>
      <c r="AE1749" s="321">
        <f>+VLOOKUP($E1749,Consumption!$1:$1048576,MATCH(DATE(AE$2,1,1),INV!$A$1:$LI$1),FALSE)</f>
        <v>86545.137669999996</v>
      </c>
      <c r="AF1749" s="321">
        <f>+VLOOKUP($E1749,Consumption!$1:$1048576,MATCH(DATE(AF$2,1,1),INV!$A$1:$LI$1),FALSE)</f>
        <v>87753.771970000002</v>
      </c>
      <c r="AG1749" s="321">
        <f>+VLOOKUP($E1749,Consumption!$1:$1048576,MATCH(DATE(AG$2,1,1),INV!$A$1:$LI$1),FALSE)</f>
        <v>89039.722890000005</v>
      </c>
      <c r="AH1749" s="321">
        <f>+VLOOKUP($E1749,Consumption!$1:$1048576,MATCH(DATE(AH$2,1,1),INV!$A$1:$LI$1),FALSE)</f>
        <v>90411.214890000003</v>
      </c>
      <c r="AI1749" s="321">
        <f>+VLOOKUP($E1749,Consumption!$1:$1048576,MATCH(DATE(AI$2,1,1),INV!$A$1:$LI$1),FALSE)</f>
        <v>91876.746050000002</v>
      </c>
      <c r="AJ1749" s="321">
        <f>+VLOOKUP($E1749,Consumption!$1:$1048576,MATCH(DATE(AJ$2,1,1),INV!$A$1:$LI$1),FALSE)</f>
        <v>93438.774160000001</v>
      </c>
      <c r="AK1749" s="321">
        <f>+VLOOKUP($E1749,Consumption!$1:$1048576,MATCH(DATE(AK$2,1,1),INV!$A$1:$LI$1),FALSE)</f>
        <v>95093.107269999993</v>
      </c>
      <c r="AL1749" s="321">
        <f>+VLOOKUP($E1749,Consumption!$1:$1048576,MATCH(DATE(AL$2,1,1),INV!$A$1:$LI$1),FALSE)</f>
        <v>96830.216440000004</v>
      </c>
      <c r="AM1749" s="321">
        <f>+VLOOKUP($E1749,Consumption!$1:$1048576,MATCH(DATE(AM$2,1,1),INV!$A$1:$LI$1),FALSE)</f>
        <v>98636.754260000002</v>
      </c>
      <c r="AN1749" s="321">
        <f>+VLOOKUP($E1749,Consumption!$1:$1048576,MATCH(DATE(AN$2,1,1),INV!$A$1:$LI$1),FALSE)</f>
        <v>100496.7457</v>
      </c>
      <c r="AO1749" s="321">
        <f>+VLOOKUP($E1749,Consumption!$1:$1048576,MATCH(DATE(AO$2,1,1),INV!$A$1:$LI$1),FALSE)</f>
        <v>102392.3676</v>
      </c>
    </row>
    <row r="1750" spans="1:41" s="282" customFormat="1" ht="15" customHeight="1" x14ac:dyDescent="0.35">
      <c r="A1750" s="394"/>
      <c r="B1750" s="395"/>
      <c r="C1750" s="69" t="s">
        <v>608</v>
      </c>
      <c r="D1750" s="73"/>
      <c r="E1750" s="69" t="s">
        <v>714</v>
      </c>
      <c r="F1750" s="321">
        <f>+VLOOKUP($E1750,Consumption!$1:$1048576,MATCH(DATE(F$2,1,1),INV!$A$1:$LI$1),FALSE)</f>
        <v>2.3098644529999999</v>
      </c>
      <c r="G1750" s="321">
        <f>+VLOOKUP($E1750,Consumption!$1:$1048576,MATCH(DATE(G$2,1,1),INV!$A$1:$LI$1),FALSE)</f>
        <v>2.3430762060000001</v>
      </c>
      <c r="H1750" s="321">
        <f>+VLOOKUP($E1750,Consumption!$1:$1048576,MATCH(DATE(H$2,1,1),INV!$A$1:$LI$1),FALSE)</f>
        <v>2.3789550049999999</v>
      </c>
      <c r="I1750" s="321">
        <f>+VLOOKUP($E1750,Consumption!$1:$1048576,MATCH(DATE(I$2,1,1),INV!$A$1:$LI$1),FALSE)</f>
        <v>2.418524385</v>
      </c>
      <c r="J1750" s="321">
        <f>+VLOOKUP($E1750,Consumption!$1:$1048576,MATCH(DATE(J$2,1,1),INV!$A$1:$LI$1),FALSE)</f>
        <v>2.472152436</v>
      </c>
      <c r="K1750" s="321">
        <f>+VLOOKUP($E1750,Consumption!$1:$1048576,MATCH(DATE(K$2,1,1),INV!$A$1:$LI$1),FALSE)</f>
        <v>2.5488060350000001</v>
      </c>
      <c r="L1750" s="321">
        <f>+VLOOKUP($E1750,Consumption!$1:$1048576,MATCH(DATE(L$2,1,1),INV!$A$1:$LI$1),FALSE)</f>
        <v>2.6274389020000002</v>
      </c>
      <c r="M1750" s="321">
        <f>+VLOOKUP($E1750,Consumption!$1:$1048576,MATCH(DATE(M$2,1,1),INV!$A$1:$LI$1),FALSE)</f>
        <v>2.7081289810000002</v>
      </c>
      <c r="N1750" s="321">
        <f>+VLOOKUP($E1750,Consumption!$1:$1048576,MATCH(DATE(N$2,1,1),INV!$A$1:$LI$1),FALSE)</f>
        <v>2.7906043610000002</v>
      </c>
      <c r="O1750" s="321">
        <f>+VLOOKUP($E1750,Consumption!$1:$1048576,MATCH(DATE(O$2,1,1),INV!$A$1:$LI$1),FALSE)</f>
        <v>2.8741919610000002</v>
      </c>
      <c r="P1750" s="321">
        <f>+VLOOKUP($E1750,Consumption!$1:$1048576,MATCH(DATE(P$2,1,1),INV!$A$1:$LI$1),FALSE)</f>
        <v>2.9582830389999999</v>
      </c>
      <c r="Q1750" s="321">
        <f>+VLOOKUP($E1750,Consumption!$1:$1048576,MATCH(DATE(Q$2,1,1),INV!$A$1:$LI$1),FALSE)</f>
        <v>3.038611918</v>
      </c>
      <c r="R1750" s="321">
        <f>+VLOOKUP($E1750,Consumption!$1:$1048576,MATCH(DATE(R$2,1,1),INV!$A$1:$LI$1),FALSE)</f>
        <v>3.1141853770000001</v>
      </c>
      <c r="S1750" s="321">
        <f>+VLOOKUP($E1750,Consumption!$1:$1048576,MATCH(DATE(S$2,1,1),INV!$A$1:$LI$1),FALSE)</f>
        <v>3.1842275369999999</v>
      </c>
      <c r="T1750" s="321">
        <f>+VLOOKUP($E1750,Consumption!$1:$1048576,MATCH(DATE(T$2,1,1),INV!$A$1:$LI$1),FALSE)</f>
        <v>3.2482725569999999</v>
      </c>
      <c r="U1750" s="321">
        <f>+VLOOKUP($E1750,Consumption!$1:$1048576,MATCH(DATE(U$2,1,1),INV!$A$1:$LI$1),FALSE)</f>
        <v>3.306365</v>
      </c>
      <c r="V1750" s="321">
        <f>+VLOOKUP($E1750,Consumption!$1:$1048576,MATCH(DATE(V$2,1,1),INV!$A$1:$LI$1),FALSE)</f>
        <v>3.3592047429999998</v>
      </c>
      <c r="W1750" s="321">
        <f>+VLOOKUP($E1750,Consumption!$1:$1048576,MATCH(DATE(W$2,1,1),INV!$A$1:$LI$1),FALSE)</f>
        <v>3.4078328039999999</v>
      </c>
      <c r="X1750" s="321">
        <f>+VLOOKUP($E1750,Consumption!$1:$1048576,MATCH(DATE(X$2,1,1),INV!$A$1:$LI$1),FALSE)</f>
        <v>3.4532696899999999</v>
      </c>
      <c r="Y1750" s="321">
        <f>+VLOOKUP($E1750,Consumption!$1:$1048576,MATCH(DATE(Y$2,1,1),INV!$A$1:$LI$1),FALSE)</f>
        <v>3.4964577819999998</v>
      </c>
      <c r="Z1750" s="321">
        <f>+VLOOKUP($E1750,Consumption!$1:$1048576,MATCH(DATE(Z$2,1,1),INV!$A$1:$LI$1),FALSE)</f>
        <v>3.5373526709999998</v>
      </c>
      <c r="AA1750" s="321">
        <f>+VLOOKUP($E1750,Consumption!$1:$1048576,MATCH(DATE(AA$2,1,1),INV!$A$1:$LI$1),FALSE)</f>
        <v>3.5782079000000002</v>
      </c>
      <c r="AB1750" s="321">
        <f>+VLOOKUP($E1750,Consumption!$1:$1048576,MATCH(DATE(AB$2,1,1),INV!$A$1:$LI$1),FALSE)</f>
        <v>3.619612928</v>
      </c>
      <c r="AC1750" s="321">
        <f>+VLOOKUP($E1750,Consumption!$1:$1048576,MATCH(DATE(AC$2,1,1),INV!$A$1:$LI$1),FALSE)</f>
        <v>3.662241361</v>
      </c>
      <c r="AD1750" s="321">
        <f>+VLOOKUP($E1750,Consumption!$1:$1048576,MATCH(DATE(AD$2,1,1),INV!$A$1:$LI$1),FALSE)</f>
        <v>3.7066117539999999</v>
      </c>
      <c r="AE1750" s="321">
        <f>+VLOOKUP($E1750,Consumption!$1:$1048576,MATCH(DATE(AE$2,1,1),INV!$A$1:$LI$1),FALSE)</f>
        <v>3.7506251559999999</v>
      </c>
      <c r="AF1750" s="321">
        <f>+VLOOKUP($E1750,Consumption!$1:$1048576,MATCH(DATE(AF$2,1,1),INV!$A$1:$LI$1),FALSE)</f>
        <v>3.797160066</v>
      </c>
      <c r="AG1750" s="321">
        <f>+VLOOKUP($E1750,Consumption!$1:$1048576,MATCH(DATE(AG$2,1,1),INV!$A$1:$LI$1),FALSE)</f>
        <v>3.8464637239999999</v>
      </c>
      <c r="AH1750" s="321">
        <f>+VLOOKUP($E1750,Consumption!$1:$1048576,MATCH(DATE(AH$2,1,1),INV!$A$1:$LI$1),FALSE)</f>
        <v>3.899097657</v>
      </c>
      <c r="AI1750" s="321">
        <f>+VLOOKUP($E1750,Consumption!$1:$1048576,MATCH(DATE(AI$2,1,1),INV!$A$1:$LI$1),FALSE)</f>
        <v>3.9557710419999998</v>
      </c>
      <c r="AJ1750" s="321">
        <f>+VLOOKUP($E1750,Consumption!$1:$1048576,MATCH(DATE(AJ$2,1,1),INV!$A$1:$LI$1),FALSE)</f>
        <v>4.0168917280000001</v>
      </c>
      <c r="AK1750" s="321">
        <f>+VLOOKUP($E1750,Consumption!$1:$1048576,MATCH(DATE(AK$2,1,1),INV!$A$1:$LI$1),FALSE)</f>
        <v>4.0825232939999996</v>
      </c>
      <c r="AL1750" s="321">
        <f>+VLOOKUP($E1750,Consumption!$1:$1048576,MATCH(DATE(AL$2,1,1),INV!$A$1:$LI$1),FALSE)</f>
        <v>4.1524379749999998</v>
      </c>
      <c r="AM1750" s="321">
        <f>+VLOOKUP($E1750,Consumption!$1:$1048576,MATCH(DATE(AM$2,1,1),INV!$A$1:$LI$1),FALSE)</f>
        <v>4.226181027</v>
      </c>
      <c r="AN1750" s="321">
        <f>+VLOOKUP($E1750,Consumption!$1:$1048576,MATCH(DATE(AN$2,1,1),INV!$A$1:$LI$1),FALSE)</f>
        <v>4.3031255870000003</v>
      </c>
      <c r="AO1750" s="321">
        <f>+VLOOKUP($E1750,Consumption!$1:$1048576,MATCH(DATE(AO$2,1,1),INV!$A$1:$LI$1),FALSE)</f>
        <v>4.3825076259999998</v>
      </c>
    </row>
    <row r="1751" spans="1:41" s="282" customFormat="1" ht="15" customHeight="1" x14ac:dyDescent="0.35">
      <c r="A1751" s="394"/>
      <c r="B1751" s="395"/>
      <c r="C1751" s="69" t="s">
        <v>499</v>
      </c>
      <c r="D1751" s="73"/>
      <c r="E1751" s="69" t="s">
        <v>715</v>
      </c>
      <c r="F1751" s="321">
        <f>+VLOOKUP($E1751,Consumption!$1:$1048576,MATCH(DATE(F$2,1,1),INV!$A$1:$LI$1),FALSE)</f>
        <v>93.505873140000006</v>
      </c>
      <c r="G1751" s="321">
        <f>+VLOOKUP($E1751,Consumption!$1:$1048576,MATCH(DATE(G$2,1,1),INV!$A$1:$LI$1),FALSE)</f>
        <v>88.414863249999996</v>
      </c>
      <c r="H1751" s="321">
        <f>+VLOOKUP($E1751,Consumption!$1:$1048576,MATCH(DATE(H$2,1,1),INV!$A$1:$LI$1),FALSE)</f>
        <v>84.08941179</v>
      </c>
      <c r="I1751" s="321">
        <f>+VLOOKUP($E1751,Consumption!$1:$1048576,MATCH(DATE(I$2,1,1),INV!$A$1:$LI$1),FALSE)</f>
        <v>81.975985460000004</v>
      </c>
      <c r="J1751" s="321">
        <f>+VLOOKUP($E1751,Consumption!$1:$1048576,MATCH(DATE(J$2,1,1),INV!$A$1:$LI$1),FALSE)</f>
        <v>80.265471300000002</v>
      </c>
      <c r="K1751" s="321">
        <f>+VLOOKUP($E1751,Consumption!$1:$1048576,MATCH(DATE(K$2,1,1),INV!$A$1:$LI$1),FALSE)</f>
        <v>79.536763879999995</v>
      </c>
      <c r="L1751" s="321">
        <f>+VLOOKUP($E1751,Consumption!$1:$1048576,MATCH(DATE(L$2,1,1),INV!$A$1:$LI$1),FALSE)</f>
        <v>78.517869419999997</v>
      </c>
      <c r="M1751" s="321">
        <f>+VLOOKUP($E1751,Consumption!$1:$1048576,MATCH(DATE(M$2,1,1),INV!$A$1:$LI$1),FALSE)</f>
        <v>77.440262579999995</v>
      </c>
      <c r="N1751" s="321">
        <f>+VLOOKUP($E1751,Consumption!$1:$1048576,MATCH(DATE(N$2,1,1),INV!$A$1:$LI$1),FALSE)</f>
        <v>76.319720279999999</v>
      </c>
      <c r="O1751" s="321">
        <f>+VLOOKUP($E1751,Consumption!$1:$1048576,MATCH(DATE(O$2,1,1),INV!$A$1:$LI$1),FALSE)</f>
        <v>75.192031299999996</v>
      </c>
      <c r="P1751" s="321">
        <f>+VLOOKUP($E1751,Consumption!$1:$1048576,MATCH(DATE(P$2,1,1),INV!$A$1:$LI$1),FALSE)</f>
        <v>74.073886979999997</v>
      </c>
      <c r="Q1751" s="321">
        <f>+VLOOKUP($E1751,Consumption!$1:$1048576,MATCH(DATE(Q$2,1,1),INV!$A$1:$LI$1),FALSE)</f>
        <v>72.972197159999993</v>
      </c>
      <c r="R1751" s="321">
        <f>+VLOOKUP($E1751,Consumption!$1:$1048576,MATCH(DATE(R$2,1,1),INV!$A$1:$LI$1),FALSE)</f>
        <v>71.888718100000006</v>
      </c>
      <c r="S1751" s="321">
        <f>+VLOOKUP($E1751,Consumption!$1:$1048576,MATCH(DATE(S$2,1,1),INV!$A$1:$LI$1),FALSE)</f>
        <v>70.822985009999996</v>
      </c>
      <c r="T1751" s="321">
        <f>+VLOOKUP($E1751,Consumption!$1:$1048576,MATCH(DATE(T$2,1,1),INV!$A$1:$LI$1),FALSE)</f>
        <v>69.773602859999997</v>
      </c>
      <c r="U1751" s="321">
        <f>+VLOOKUP($E1751,Consumption!$1:$1048576,MATCH(DATE(U$2,1,1),INV!$A$1:$LI$1),FALSE)</f>
        <v>68.731836529999995</v>
      </c>
      <c r="V1751" s="321">
        <f>+VLOOKUP($E1751,Consumption!$1:$1048576,MATCH(DATE(V$2,1,1),INV!$A$1:$LI$1),FALSE)</f>
        <v>67.694069330000005</v>
      </c>
      <c r="W1751" s="321">
        <f>+VLOOKUP($E1751,Consumption!$1:$1048576,MATCH(DATE(W$2,1,1),INV!$A$1:$LI$1),FALSE)</f>
        <v>66.658069690000005</v>
      </c>
      <c r="X1751" s="321">
        <f>+VLOOKUP($E1751,Consumption!$1:$1048576,MATCH(DATE(X$2,1,1),INV!$A$1:$LI$1),FALSE)</f>
        <v>65.623106730000003</v>
      </c>
      <c r="Y1751" s="321">
        <f>+VLOOKUP($E1751,Consumption!$1:$1048576,MATCH(DATE(Y$2,1,1),INV!$A$1:$LI$1),FALSE)</f>
        <v>64.589914530000001</v>
      </c>
      <c r="Z1751" s="321">
        <f>+VLOOKUP($E1751,Consumption!$1:$1048576,MATCH(DATE(Z$2,1,1),INV!$A$1:$LI$1),FALSE)</f>
        <v>63.560868990000003</v>
      </c>
      <c r="AA1751" s="321">
        <f>+VLOOKUP($E1751,Consumption!$1:$1048576,MATCH(DATE(AA$2,1,1),INV!$A$1:$LI$1),FALSE)</f>
        <v>62.53849915</v>
      </c>
      <c r="AB1751" s="321">
        <f>+VLOOKUP($E1751,Consumption!$1:$1048576,MATCH(DATE(AB$2,1,1),INV!$A$1:$LI$1),FALSE)</f>
        <v>61.525878519999999</v>
      </c>
      <c r="AC1751" s="321">
        <f>+VLOOKUP($E1751,Consumption!$1:$1048576,MATCH(DATE(AC$2,1,1),INV!$A$1:$LI$1),FALSE)</f>
        <v>60.526420520000002</v>
      </c>
      <c r="AD1751" s="321">
        <f>+VLOOKUP($E1751,Consumption!$1:$1048576,MATCH(DATE(AD$2,1,1),INV!$A$1:$LI$1),FALSE)</f>
        <v>59.543840779999996</v>
      </c>
      <c r="AE1751" s="321">
        <f>+VLOOKUP($E1751,Consumption!$1:$1048576,MATCH(DATE(AE$2,1,1),INV!$A$1:$LI$1),FALSE)</f>
        <v>58.58280405</v>
      </c>
      <c r="AF1751" s="321">
        <f>+VLOOKUP($E1751,Consumption!$1:$1048576,MATCH(DATE(AF$2,1,1),INV!$A$1:$LI$1),FALSE)</f>
        <v>57.641305299999999</v>
      </c>
      <c r="AG1751" s="321">
        <f>+VLOOKUP($E1751,Consumption!$1:$1048576,MATCH(DATE(AG$2,1,1),INV!$A$1:$LI$1),FALSE)</f>
        <v>56.720713150000002</v>
      </c>
      <c r="AH1751" s="321">
        <f>+VLOOKUP($E1751,Consumption!$1:$1048576,MATCH(DATE(AH$2,1,1),INV!$A$1:$LI$1),FALSE)</f>
        <v>55.824862809999999</v>
      </c>
      <c r="AI1751" s="321">
        <f>+VLOOKUP($E1751,Consumption!$1:$1048576,MATCH(DATE(AI$2,1,1),INV!$A$1:$LI$1),FALSE)</f>
        <v>54.95694812</v>
      </c>
      <c r="AJ1751" s="321">
        <f>+VLOOKUP($E1751,Consumption!$1:$1048576,MATCH(DATE(AJ$2,1,1),INV!$A$1:$LI$1),FALSE)</f>
        <v>54.118459450000003</v>
      </c>
      <c r="AK1751" s="321">
        <f>+VLOOKUP($E1751,Consumption!$1:$1048576,MATCH(DATE(AK$2,1,1),INV!$A$1:$LI$1),FALSE)</f>
        <v>53.309110760000003</v>
      </c>
      <c r="AL1751" s="321">
        <f>+VLOOKUP($E1751,Consumption!$1:$1048576,MATCH(DATE(AL$2,1,1),INV!$A$1:$LI$1),FALSE)</f>
        <v>52.527374029999997</v>
      </c>
      <c r="AM1751" s="321">
        <f>+VLOOKUP($E1751,Consumption!$1:$1048576,MATCH(DATE(AM$2,1,1),INV!$A$1:$LI$1),FALSE)</f>
        <v>51.771063570000003</v>
      </c>
      <c r="AN1751" s="321">
        <f>+VLOOKUP($E1751,Consumption!$1:$1048576,MATCH(DATE(AN$2,1,1),INV!$A$1:$LI$1),FALSE)</f>
        <v>51.037738480000002</v>
      </c>
      <c r="AO1751" s="321">
        <f>+VLOOKUP($E1751,Consumption!$1:$1048576,MATCH(DATE(AO$2,1,1),INV!$A$1:$LI$1),FALSE)</f>
        <v>50.324925800000003</v>
      </c>
    </row>
    <row r="1752" spans="1:41" s="282" customFormat="1" ht="15" customHeight="1" x14ac:dyDescent="0.35">
      <c r="A1752" s="394"/>
      <c r="B1752" s="395"/>
      <c r="C1752" s="69" t="s">
        <v>500</v>
      </c>
      <c r="D1752" s="73"/>
      <c r="E1752" s="69" t="s">
        <v>716</v>
      </c>
      <c r="F1752" s="321" t="e">
        <f>+VLOOKUP($E1752,Consumption!$1:$1048576,MATCH(DATE(F$2,1,1),INV!$A$1:$LI$1),FALSE)</f>
        <v>#N/A</v>
      </c>
      <c r="G1752" s="321" t="e">
        <f>+VLOOKUP($E1752,Consumption!$1:$1048576,MATCH(DATE(G$2,1,1),INV!$A$1:$LI$1),FALSE)</f>
        <v>#N/A</v>
      </c>
      <c r="H1752" s="321" t="e">
        <f>+VLOOKUP($E1752,Consumption!$1:$1048576,MATCH(DATE(H$2,1,1),INV!$A$1:$LI$1),FALSE)</f>
        <v>#N/A</v>
      </c>
      <c r="I1752" s="321" t="e">
        <f>+VLOOKUP($E1752,Consumption!$1:$1048576,MATCH(DATE(I$2,1,1),INV!$A$1:$LI$1),FALSE)</f>
        <v>#N/A</v>
      </c>
      <c r="J1752" s="321" t="e">
        <f>+VLOOKUP($E1752,Consumption!$1:$1048576,MATCH(DATE(J$2,1,1),INV!$A$1:$LI$1),FALSE)</f>
        <v>#N/A</v>
      </c>
      <c r="K1752" s="321" t="e">
        <f>+VLOOKUP($E1752,Consumption!$1:$1048576,MATCH(DATE(K$2,1,1),INV!$A$1:$LI$1),FALSE)</f>
        <v>#N/A</v>
      </c>
      <c r="L1752" s="321" t="e">
        <f>+VLOOKUP($E1752,Consumption!$1:$1048576,MATCH(DATE(L$2,1,1),INV!$A$1:$LI$1),FALSE)</f>
        <v>#N/A</v>
      </c>
      <c r="M1752" s="321" t="e">
        <f>+VLOOKUP($E1752,Consumption!$1:$1048576,MATCH(DATE(M$2,1,1),INV!$A$1:$LI$1),FALSE)</f>
        <v>#N/A</v>
      </c>
      <c r="N1752" s="321" t="e">
        <f>+VLOOKUP($E1752,Consumption!$1:$1048576,MATCH(DATE(N$2,1,1),INV!$A$1:$LI$1),FALSE)</f>
        <v>#N/A</v>
      </c>
      <c r="O1752" s="321" t="e">
        <f>+VLOOKUP($E1752,Consumption!$1:$1048576,MATCH(DATE(O$2,1,1),INV!$A$1:$LI$1),FALSE)</f>
        <v>#N/A</v>
      </c>
      <c r="P1752" s="321" t="e">
        <f>+VLOOKUP($E1752,Consumption!$1:$1048576,MATCH(DATE(P$2,1,1),INV!$A$1:$LI$1),FALSE)</f>
        <v>#N/A</v>
      </c>
      <c r="Q1752" s="321" t="e">
        <f>+VLOOKUP($E1752,Consumption!$1:$1048576,MATCH(DATE(Q$2,1,1),INV!$A$1:$LI$1),FALSE)</f>
        <v>#N/A</v>
      </c>
      <c r="R1752" s="321" t="e">
        <f>+VLOOKUP($E1752,Consumption!$1:$1048576,MATCH(DATE(R$2,1,1),INV!$A$1:$LI$1),FALSE)</f>
        <v>#N/A</v>
      </c>
      <c r="S1752" s="321" t="e">
        <f>+VLOOKUP($E1752,Consumption!$1:$1048576,MATCH(DATE(S$2,1,1),INV!$A$1:$LI$1),FALSE)</f>
        <v>#N/A</v>
      </c>
      <c r="T1752" s="321" t="e">
        <f>+VLOOKUP($E1752,Consumption!$1:$1048576,MATCH(DATE(T$2,1,1),INV!$A$1:$LI$1),FALSE)</f>
        <v>#N/A</v>
      </c>
      <c r="U1752" s="321" t="e">
        <f>+VLOOKUP($E1752,Consumption!$1:$1048576,MATCH(DATE(U$2,1,1),INV!$A$1:$LI$1),FALSE)</f>
        <v>#N/A</v>
      </c>
      <c r="V1752" s="321" t="e">
        <f>+VLOOKUP($E1752,Consumption!$1:$1048576,MATCH(DATE(V$2,1,1),INV!$A$1:$LI$1),FALSE)</f>
        <v>#N/A</v>
      </c>
      <c r="W1752" s="321" t="e">
        <f>+VLOOKUP($E1752,Consumption!$1:$1048576,MATCH(DATE(W$2,1,1),INV!$A$1:$LI$1),FALSE)</f>
        <v>#N/A</v>
      </c>
      <c r="X1752" s="321" t="e">
        <f>+VLOOKUP($E1752,Consumption!$1:$1048576,MATCH(DATE(X$2,1,1),INV!$A$1:$LI$1),FALSE)</f>
        <v>#N/A</v>
      </c>
      <c r="Y1752" s="321" t="e">
        <f>+VLOOKUP($E1752,Consumption!$1:$1048576,MATCH(DATE(Y$2,1,1),INV!$A$1:$LI$1),FALSE)</f>
        <v>#N/A</v>
      </c>
      <c r="Z1752" s="321" t="e">
        <f>+VLOOKUP($E1752,Consumption!$1:$1048576,MATCH(DATE(Z$2,1,1),INV!$A$1:$LI$1),FALSE)</f>
        <v>#N/A</v>
      </c>
      <c r="AA1752" s="321" t="e">
        <f>+VLOOKUP($E1752,Consumption!$1:$1048576,MATCH(DATE(AA$2,1,1),INV!$A$1:$LI$1),FALSE)</f>
        <v>#N/A</v>
      </c>
      <c r="AB1752" s="321" t="e">
        <f>+VLOOKUP($E1752,Consumption!$1:$1048576,MATCH(DATE(AB$2,1,1),INV!$A$1:$LI$1),FALSE)</f>
        <v>#N/A</v>
      </c>
      <c r="AC1752" s="321" t="e">
        <f>+VLOOKUP($E1752,Consumption!$1:$1048576,MATCH(DATE(AC$2,1,1),INV!$A$1:$LI$1),FALSE)</f>
        <v>#N/A</v>
      </c>
      <c r="AD1752" s="321" t="e">
        <f>+VLOOKUP($E1752,Consumption!$1:$1048576,MATCH(DATE(AD$2,1,1),INV!$A$1:$LI$1),FALSE)</f>
        <v>#N/A</v>
      </c>
      <c r="AE1752" s="321" t="e">
        <f>+VLOOKUP($E1752,Consumption!$1:$1048576,MATCH(DATE(AE$2,1,1),INV!$A$1:$LI$1),FALSE)</f>
        <v>#N/A</v>
      </c>
      <c r="AF1752" s="321" t="e">
        <f>+VLOOKUP($E1752,Consumption!$1:$1048576,MATCH(DATE(AF$2,1,1),INV!$A$1:$LI$1),FALSE)</f>
        <v>#N/A</v>
      </c>
      <c r="AG1752" s="321" t="e">
        <f>+VLOOKUP($E1752,Consumption!$1:$1048576,MATCH(DATE(AG$2,1,1),INV!$A$1:$LI$1),FALSE)</f>
        <v>#N/A</v>
      </c>
      <c r="AH1752" s="321" t="e">
        <f>+VLOOKUP($E1752,Consumption!$1:$1048576,MATCH(DATE(AH$2,1,1),INV!$A$1:$LI$1),FALSE)</f>
        <v>#N/A</v>
      </c>
      <c r="AI1752" s="321" t="e">
        <f>+VLOOKUP($E1752,Consumption!$1:$1048576,MATCH(DATE(AI$2,1,1),INV!$A$1:$LI$1),FALSE)</f>
        <v>#N/A</v>
      </c>
      <c r="AJ1752" s="321" t="e">
        <f>+VLOOKUP($E1752,Consumption!$1:$1048576,MATCH(DATE(AJ$2,1,1),INV!$A$1:$LI$1),FALSE)</f>
        <v>#N/A</v>
      </c>
      <c r="AK1752" s="321" t="e">
        <f>+VLOOKUP($E1752,Consumption!$1:$1048576,MATCH(DATE(AK$2,1,1),INV!$A$1:$LI$1),FALSE)</f>
        <v>#N/A</v>
      </c>
      <c r="AL1752" s="321" t="e">
        <f>+VLOOKUP($E1752,Consumption!$1:$1048576,MATCH(DATE(AL$2,1,1),INV!$A$1:$LI$1),FALSE)</f>
        <v>#N/A</v>
      </c>
      <c r="AM1752" s="321" t="e">
        <f>+VLOOKUP($E1752,Consumption!$1:$1048576,MATCH(DATE(AM$2,1,1),INV!$A$1:$LI$1),FALSE)</f>
        <v>#N/A</v>
      </c>
      <c r="AN1752" s="321" t="e">
        <f>+VLOOKUP($E1752,Consumption!$1:$1048576,MATCH(DATE(AN$2,1,1),INV!$A$1:$LI$1),FALSE)</f>
        <v>#N/A</v>
      </c>
      <c r="AO1752" s="321" t="e">
        <f>+VLOOKUP($E1752,Consumption!$1:$1048576,MATCH(DATE(AO$2,1,1),INV!$A$1:$LI$1),FALSE)</f>
        <v>#N/A</v>
      </c>
    </row>
    <row r="1753" spans="1:41" s="282" customFormat="1" ht="15" customHeight="1" x14ac:dyDescent="0.35">
      <c r="A1753" s="394"/>
      <c r="B1753" s="395"/>
      <c r="C1753" s="69" t="s">
        <v>501</v>
      </c>
      <c r="D1753" s="73"/>
      <c r="E1753" s="69" t="s">
        <v>717</v>
      </c>
      <c r="F1753" s="321">
        <f>+VLOOKUP($E1753,Consumption!$1:$1048576,MATCH(DATE(F$2,1,1),INV!$A$1:$LI$1),FALSE)</f>
        <v>24671.834879999999</v>
      </c>
      <c r="G1753" s="321">
        <f>+VLOOKUP($E1753,Consumption!$1:$1048576,MATCH(DATE(G$2,1,1),INV!$A$1:$LI$1),FALSE)</f>
        <v>24572.443289999999</v>
      </c>
      <c r="H1753" s="321">
        <f>+VLOOKUP($E1753,Consumption!$1:$1048576,MATCH(DATE(H$2,1,1),INV!$A$1:$LI$1),FALSE)</f>
        <v>24383.698280000001</v>
      </c>
      <c r="I1753" s="321">
        <f>+VLOOKUP($E1753,Consumption!$1:$1048576,MATCH(DATE(I$2,1,1),INV!$A$1:$LI$1),FALSE)</f>
        <v>24181.918020000001</v>
      </c>
      <c r="J1753" s="321">
        <f>+VLOOKUP($E1753,Consumption!$1:$1048576,MATCH(DATE(J$2,1,1),INV!$A$1:$LI$1),FALSE)</f>
        <v>24097.149839999998</v>
      </c>
      <c r="K1753" s="321">
        <f>+VLOOKUP($E1753,Consumption!$1:$1048576,MATCH(DATE(K$2,1,1),INV!$A$1:$LI$1),FALSE)</f>
        <v>24257.81781</v>
      </c>
      <c r="L1753" s="321">
        <f>+VLOOKUP($E1753,Consumption!$1:$1048576,MATCH(DATE(L$2,1,1),INV!$A$1:$LI$1),FALSE)</f>
        <v>24481.840619999999</v>
      </c>
      <c r="M1753" s="321">
        <f>+VLOOKUP($E1753,Consumption!$1:$1048576,MATCH(DATE(M$2,1,1),INV!$A$1:$LI$1),FALSE)</f>
        <v>24741.616730000002</v>
      </c>
      <c r="N1753" s="321">
        <f>+VLOOKUP($E1753,Consumption!$1:$1048576,MATCH(DATE(N$2,1,1),INV!$A$1:$LI$1),FALSE)</f>
        <v>25024.471300000001</v>
      </c>
      <c r="O1753" s="321">
        <f>+VLOOKUP($E1753,Consumption!$1:$1048576,MATCH(DATE(O$2,1,1),INV!$A$1:$LI$1),FALSE)</f>
        <v>25322.083849999999</v>
      </c>
      <c r="P1753" s="321">
        <f>+VLOOKUP($E1753,Consumption!$1:$1048576,MATCH(DATE(P$2,1,1),INV!$A$1:$LI$1),FALSE)</f>
        <v>25628.514319999998</v>
      </c>
      <c r="Q1753" s="321">
        <f>+VLOOKUP($E1753,Consumption!$1:$1048576,MATCH(DATE(Q$2,1,1),INV!$A$1:$LI$1),FALSE)</f>
        <v>25933.515060000002</v>
      </c>
      <c r="R1753" s="321">
        <f>+VLOOKUP($E1753,Consumption!$1:$1048576,MATCH(DATE(R$2,1,1),INV!$A$1:$LI$1),FALSE)</f>
        <v>26229.209289999999</v>
      </c>
      <c r="S1753" s="321">
        <f>+VLOOKUP($E1753,Consumption!$1:$1048576,MATCH(DATE(S$2,1,1),INV!$A$1:$LI$1),FALSE)</f>
        <v>26509.67049</v>
      </c>
      <c r="T1753" s="321">
        <f>+VLOOKUP($E1753,Consumption!$1:$1048576,MATCH(DATE(T$2,1,1),INV!$A$1:$LI$1),FALSE)</f>
        <v>26770.5965</v>
      </c>
      <c r="U1753" s="321">
        <f>+VLOOKUP($E1753,Consumption!$1:$1048576,MATCH(DATE(U$2,1,1),INV!$A$1:$LI$1),FALSE)</f>
        <v>27009.460719999999</v>
      </c>
      <c r="V1753" s="321">
        <f>+VLOOKUP($E1753,Consumption!$1:$1048576,MATCH(DATE(V$2,1,1),INV!$A$1:$LI$1),FALSE)</f>
        <v>27225.788629999999</v>
      </c>
      <c r="W1753" s="321">
        <f>+VLOOKUP($E1753,Consumption!$1:$1048576,MATCH(DATE(W$2,1,1),INV!$A$1:$LI$1),FALSE)</f>
        <v>27420.824430000001</v>
      </c>
      <c r="X1753" s="321">
        <f>+VLOOKUP($E1753,Consumption!$1:$1048576,MATCH(DATE(X$2,1,1),INV!$A$1:$LI$1),FALSE)</f>
        <v>27596.86189</v>
      </c>
      <c r="Y1753" s="321">
        <f>+VLOOKUP($E1753,Consumption!$1:$1048576,MATCH(DATE(Y$2,1,1),INV!$A$1:$LI$1),FALSE)</f>
        <v>27756.726920000001</v>
      </c>
      <c r="Z1753" s="321">
        <f>+VLOOKUP($E1753,Consumption!$1:$1048576,MATCH(DATE(Z$2,1,1),INV!$A$1:$LI$1),FALSE)</f>
        <v>27902.158660000001</v>
      </c>
      <c r="AA1753" s="321">
        <f>+VLOOKUP($E1753,Consumption!$1:$1048576,MATCH(DATE(AA$2,1,1),INV!$A$1:$LI$1),FALSE)</f>
        <v>28037.78053</v>
      </c>
      <c r="AB1753" s="321">
        <f>+VLOOKUP($E1753,Consumption!$1:$1048576,MATCH(DATE(AB$2,1,1),INV!$A$1:$LI$1),FALSE)</f>
        <v>28167.318080000001</v>
      </c>
      <c r="AC1753" s="321">
        <f>+VLOOKUP($E1753,Consumption!$1:$1048576,MATCH(DATE(AC$2,1,1),INV!$A$1:$LI$1),FALSE)</f>
        <v>28294.17225</v>
      </c>
      <c r="AD1753" s="321">
        <f>+VLOOKUP($E1753,Consumption!$1:$1048576,MATCH(DATE(AD$2,1,1),INV!$A$1:$LI$1),FALSE)</f>
        <v>28421.384239999999</v>
      </c>
      <c r="AE1753" s="321">
        <f>+VLOOKUP($E1753,Consumption!$1:$1048576,MATCH(DATE(AE$2,1,1),INV!$A$1:$LI$1),FALSE)</f>
        <v>28548.016250000001</v>
      </c>
      <c r="AF1753" s="321">
        <f>+VLOOKUP($E1753,Consumption!$1:$1048576,MATCH(DATE(AF$2,1,1),INV!$A$1:$LI$1),FALSE)</f>
        <v>28677.915590000001</v>
      </c>
      <c r="AG1753" s="321">
        <f>+VLOOKUP($E1753,Consumption!$1:$1048576,MATCH(DATE(AG$2,1,1),INV!$A$1:$LI$1),FALSE)</f>
        <v>28813.804950000002</v>
      </c>
      <c r="AH1753" s="321">
        <f>+VLOOKUP($E1753,Consumption!$1:$1048576,MATCH(DATE(AH$2,1,1),INV!$A$1:$LI$1),FALSE)</f>
        <v>28958.1584</v>
      </c>
      <c r="AI1753" s="321">
        <f>+VLOOKUP($E1753,Consumption!$1:$1048576,MATCH(DATE(AI$2,1,1),INV!$A$1:$LI$1),FALSE)</f>
        <v>29113.365760000001</v>
      </c>
      <c r="AJ1753" s="321">
        <f>+VLOOKUP($E1753,Consumption!$1:$1048576,MATCH(DATE(AJ$2,1,1),INV!$A$1:$LI$1),FALSE)</f>
        <v>29281.290499999999</v>
      </c>
      <c r="AK1753" s="321">
        <f>+VLOOKUP($E1753,Consumption!$1:$1048576,MATCH(DATE(AK$2,1,1),INV!$A$1:$LI$1),FALSE)</f>
        <v>29462.932669999998</v>
      </c>
      <c r="AL1753" s="321">
        <f>+VLOOKUP($E1753,Consumption!$1:$1048576,MATCH(DATE(AL$2,1,1),INV!$A$1:$LI$1),FALSE)</f>
        <v>29658.351409999999</v>
      </c>
      <c r="AM1753" s="321">
        <f>+VLOOKUP($E1753,Consumption!$1:$1048576,MATCH(DATE(AM$2,1,1),INV!$A$1:$LI$1),FALSE)</f>
        <v>29866.73803</v>
      </c>
      <c r="AN1753" s="321">
        <f>+VLOOKUP($E1753,Consumption!$1:$1048576,MATCH(DATE(AN$2,1,1),INV!$A$1:$LI$1),FALSE)</f>
        <v>30086.55373</v>
      </c>
      <c r="AO1753" s="321">
        <f>+VLOOKUP($E1753,Consumption!$1:$1048576,MATCH(DATE(AO$2,1,1),INV!$A$1:$LI$1),FALSE)</f>
        <v>30315.672020000002</v>
      </c>
    </row>
    <row r="1754" spans="1:41" s="282" customFormat="1" ht="15" customHeight="1" x14ac:dyDescent="0.35">
      <c r="A1754" s="394"/>
      <c r="B1754" s="395"/>
      <c r="C1754" s="69" t="s">
        <v>502</v>
      </c>
      <c r="D1754" s="73"/>
      <c r="E1754" s="69" t="s">
        <v>718</v>
      </c>
      <c r="F1754" s="321">
        <f>+VLOOKUP($E1754,Consumption!$1:$1048576,MATCH(DATE(F$2,1,1),INV!$A$1:$LI$1),FALSE)</f>
        <v>7078.7048249999998</v>
      </c>
      <c r="G1754" s="321">
        <f>+VLOOKUP($E1754,Consumption!$1:$1048576,MATCH(DATE(G$2,1,1),INV!$A$1:$LI$1),FALSE)</f>
        <v>7141.9130999999998</v>
      </c>
      <c r="H1754" s="321">
        <f>+VLOOKUP($E1754,Consumption!$1:$1048576,MATCH(DATE(H$2,1,1),INV!$A$1:$LI$1),FALSE)</f>
        <v>6969.6889430000001</v>
      </c>
      <c r="I1754" s="321">
        <f>+VLOOKUP($E1754,Consumption!$1:$1048576,MATCH(DATE(I$2,1,1),INV!$A$1:$LI$1),FALSE)</f>
        <v>6646.5409369999998</v>
      </c>
      <c r="J1754" s="321">
        <f>+VLOOKUP($E1754,Consumption!$1:$1048576,MATCH(DATE(J$2,1,1),INV!$A$1:$LI$1),FALSE)</f>
        <v>6518.4081390000001</v>
      </c>
      <c r="K1754" s="321">
        <f>+VLOOKUP($E1754,Consumption!$1:$1048576,MATCH(DATE(K$2,1,1),INV!$A$1:$LI$1),FALSE)</f>
        <v>6607.2469289999999</v>
      </c>
      <c r="L1754" s="321">
        <f>+VLOOKUP($E1754,Consumption!$1:$1048576,MATCH(DATE(L$2,1,1),INV!$A$1:$LI$1),FALSE)</f>
        <v>6466.0399619999998</v>
      </c>
      <c r="M1754" s="321">
        <f>+VLOOKUP($E1754,Consumption!$1:$1048576,MATCH(DATE(M$2,1,1),INV!$A$1:$LI$1),FALSE)</f>
        <v>6397.9385339999999</v>
      </c>
      <c r="N1754" s="321">
        <f>+VLOOKUP($E1754,Consumption!$1:$1048576,MATCH(DATE(N$2,1,1),INV!$A$1:$LI$1),FALSE)</f>
        <v>6358.1300819999997</v>
      </c>
      <c r="O1754" s="321">
        <f>+VLOOKUP($E1754,Consumption!$1:$1048576,MATCH(DATE(O$2,1,1),INV!$A$1:$LI$1),FALSE)</f>
        <v>6329.9213589999999</v>
      </c>
      <c r="P1754" s="321">
        <f>+VLOOKUP($E1754,Consumption!$1:$1048576,MATCH(DATE(P$2,1,1),INV!$A$1:$LI$1),FALSE)</f>
        <v>6309.2936300000001</v>
      </c>
      <c r="Q1754" s="321">
        <f>+VLOOKUP($E1754,Consumption!$1:$1048576,MATCH(DATE(Q$2,1,1),INV!$A$1:$LI$1),FALSE)</f>
        <v>6287.9047680000003</v>
      </c>
      <c r="R1754" s="321">
        <f>+VLOOKUP($E1754,Consumption!$1:$1048576,MATCH(DATE(R$2,1,1),INV!$A$1:$LI$1),FALSE)</f>
        <v>6265.5796229999996</v>
      </c>
      <c r="S1754" s="321">
        <f>+VLOOKUP($E1754,Consumption!$1:$1048576,MATCH(DATE(S$2,1,1),INV!$A$1:$LI$1),FALSE)</f>
        <v>6242.3501329999999</v>
      </c>
      <c r="T1754" s="321">
        <f>+VLOOKUP($E1754,Consumption!$1:$1048576,MATCH(DATE(T$2,1,1),INV!$A$1:$LI$1),FALSE)</f>
        <v>6218.2994189999999</v>
      </c>
      <c r="U1754" s="321">
        <f>+VLOOKUP($E1754,Consumption!$1:$1048576,MATCH(DATE(U$2,1,1),INV!$A$1:$LI$1),FALSE)</f>
        <v>6193.0127640000001</v>
      </c>
      <c r="V1754" s="321">
        <f>+VLOOKUP($E1754,Consumption!$1:$1048576,MATCH(DATE(V$2,1,1),INV!$A$1:$LI$1),FALSE)</f>
        <v>6166.0282950000001</v>
      </c>
      <c r="W1754" s="321">
        <f>+VLOOKUP($E1754,Consumption!$1:$1048576,MATCH(DATE(W$2,1,1),INV!$A$1:$LI$1),FALSE)</f>
        <v>6137.1663120000003</v>
      </c>
      <c r="X1754" s="321">
        <f>+VLOOKUP($E1754,Consumption!$1:$1048576,MATCH(DATE(X$2,1,1),INV!$A$1:$LI$1),FALSE)</f>
        <v>6106.4525050000002</v>
      </c>
      <c r="Y1754" s="321">
        <f>+VLOOKUP($E1754,Consumption!$1:$1048576,MATCH(DATE(Y$2,1,1),INV!$A$1:$LI$1),FALSE)</f>
        <v>6074.0749649999998</v>
      </c>
      <c r="Z1754" s="321">
        <f>+VLOOKUP($E1754,Consumption!$1:$1048576,MATCH(DATE(Z$2,1,1),INV!$A$1:$LI$1),FALSE)</f>
        <v>6038.2155290000001</v>
      </c>
      <c r="AA1754" s="321">
        <f>+VLOOKUP($E1754,Consumption!$1:$1048576,MATCH(DATE(AA$2,1,1),INV!$A$1:$LI$1),FALSE)</f>
        <v>6002.7133940000003</v>
      </c>
      <c r="AB1754" s="321">
        <f>+VLOOKUP($E1754,Consumption!$1:$1048576,MATCH(DATE(AB$2,1,1),INV!$A$1:$LI$1),FALSE)</f>
        <v>5967.2493560000003</v>
      </c>
      <c r="AC1754" s="321">
        <f>+VLOOKUP($E1754,Consumption!$1:$1048576,MATCH(DATE(AC$2,1,1),INV!$A$1:$LI$1),FALSE)</f>
        <v>5931.9308220000003</v>
      </c>
      <c r="AD1754" s="321">
        <f>+VLOOKUP($E1754,Consumption!$1:$1048576,MATCH(DATE(AD$2,1,1),INV!$A$1:$LI$1),FALSE)</f>
        <v>5897.0885909999997</v>
      </c>
      <c r="AE1754" s="321">
        <f>+VLOOKUP($E1754,Consumption!$1:$1048576,MATCH(DATE(AE$2,1,1),INV!$A$1:$LI$1),FALSE)</f>
        <v>5857.375591</v>
      </c>
      <c r="AF1754" s="321">
        <f>+VLOOKUP($E1754,Consumption!$1:$1048576,MATCH(DATE(AF$2,1,1),INV!$A$1:$LI$1),FALSE)</f>
        <v>5819.3203579999999</v>
      </c>
      <c r="AG1754" s="321">
        <f>+VLOOKUP($E1754,Consumption!$1:$1048576,MATCH(DATE(AG$2,1,1),INV!$A$1:$LI$1),FALSE)</f>
        <v>5782.78863</v>
      </c>
      <c r="AH1754" s="321">
        <f>+VLOOKUP($E1754,Consumption!$1:$1048576,MATCH(DATE(AH$2,1,1),INV!$A$1:$LI$1),FALSE)</f>
        <v>5748.0223800000003</v>
      </c>
      <c r="AI1754" s="321">
        <f>+VLOOKUP($E1754,Consumption!$1:$1048576,MATCH(DATE(AI$2,1,1),INV!$A$1:$LI$1),FALSE)</f>
        <v>5715.2766650000003</v>
      </c>
      <c r="AJ1754" s="321">
        <f>+VLOOKUP($E1754,Consumption!$1:$1048576,MATCH(DATE(AJ$2,1,1),INV!$A$1:$LI$1),FALSE)</f>
        <v>5684.685606</v>
      </c>
      <c r="AK1754" s="321">
        <f>+VLOOKUP($E1754,Consumption!$1:$1048576,MATCH(DATE(AK$2,1,1),INV!$A$1:$LI$1),FALSE)</f>
        <v>5656.2304469999999</v>
      </c>
      <c r="AL1754" s="321">
        <f>+VLOOKUP($E1754,Consumption!$1:$1048576,MATCH(DATE(AL$2,1,1),INV!$A$1:$LI$1),FALSE)</f>
        <v>5629.775036</v>
      </c>
      <c r="AM1754" s="321">
        <f>+VLOOKUP($E1754,Consumption!$1:$1048576,MATCH(DATE(AM$2,1,1),INV!$A$1:$LI$1),FALSE)</f>
        <v>5605.1136180000003</v>
      </c>
      <c r="AN1754" s="321">
        <f>+VLOOKUP($E1754,Consumption!$1:$1048576,MATCH(DATE(AN$2,1,1),INV!$A$1:$LI$1),FALSE)</f>
        <v>5582.0060020000001</v>
      </c>
      <c r="AO1754" s="321">
        <f>+VLOOKUP($E1754,Consumption!$1:$1048576,MATCH(DATE(AO$2,1,1),INV!$A$1:$LI$1),FALSE)</f>
        <v>5560.0282930000003</v>
      </c>
    </row>
    <row r="1755" spans="1:41" s="282" customFormat="1" ht="15" customHeight="1" x14ac:dyDescent="0.35">
      <c r="A1755" s="394"/>
      <c r="B1755" s="395"/>
      <c r="C1755" s="69" t="s">
        <v>503</v>
      </c>
      <c r="D1755" s="73"/>
      <c r="E1755" s="69" t="s">
        <v>719</v>
      </c>
      <c r="F1755" s="321">
        <f>+VLOOKUP($E1755,Consumption!$1:$1048576,MATCH(DATE(F$2,1,1),INV!$A$1:$LI$1),FALSE)</f>
        <v>3898.2818849999999</v>
      </c>
      <c r="G1755" s="321">
        <f>+VLOOKUP($E1755,Consumption!$1:$1048576,MATCH(DATE(G$2,1,1),INV!$A$1:$LI$1),FALSE)</f>
        <v>3861.7021180000002</v>
      </c>
      <c r="H1755" s="321">
        <f>+VLOOKUP($E1755,Consumption!$1:$1048576,MATCH(DATE(H$2,1,1),INV!$A$1:$LI$1),FALSE)</f>
        <v>3731.226674</v>
      </c>
      <c r="I1755" s="321">
        <f>+VLOOKUP($E1755,Consumption!$1:$1048576,MATCH(DATE(I$2,1,1),INV!$A$1:$LI$1),FALSE)</f>
        <v>3617.939241</v>
      </c>
      <c r="J1755" s="321">
        <f>+VLOOKUP($E1755,Consumption!$1:$1048576,MATCH(DATE(J$2,1,1),INV!$A$1:$LI$1),FALSE)</f>
        <v>3608.9865890000001</v>
      </c>
      <c r="K1755" s="321">
        <f>+VLOOKUP($E1755,Consumption!$1:$1048576,MATCH(DATE(K$2,1,1),INV!$A$1:$LI$1),FALSE)</f>
        <v>3646.1230289999999</v>
      </c>
      <c r="L1755" s="321">
        <f>+VLOOKUP($E1755,Consumption!$1:$1048576,MATCH(DATE(L$2,1,1),INV!$A$1:$LI$1),FALSE)</f>
        <v>3600.4508409999999</v>
      </c>
      <c r="M1755" s="321">
        <f>+VLOOKUP($E1755,Consumption!$1:$1048576,MATCH(DATE(M$2,1,1),INV!$A$1:$LI$1),FALSE)</f>
        <v>3584.3275010000002</v>
      </c>
      <c r="N1755" s="321">
        <f>+VLOOKUP($E1755,Consumption!$1:$1048576,MATCH(DATE(N$2,1,1),INV!$A$1:$LI$1),FALSE)</f>
        <v>3578.6231769999999</v>
      </c>
      <c r="O1755" s="321">
        <f>+VLOOKUP($E1755,Consumption!$1:$1048576,MATCH(DATE(O$2,1,1),INV!$A$1:$LI$1),FALSE)</f>
        <v>3577.0441030000002</v>
      </c>
      <c r="P1755" s="321">
        <f>+VLOOKUP($E1755,Consumption!$1:$1048576,MATCH(DATE(P$2,1,1),INV!$A$1:$LI$1),FALSE)</f>
        <v>3579.2985619999999</v>
      </c>
      <c r="Q1755" s="321">
        <f>+VLOOKUP($E1755,Consumption!$1:$1048576,MATCH(DATE(Q$2,1,1),INV!$A$1:$LI$1),FALSE)</f>
        <v>3580.29025</v>
      </c>
      <c r="R1755" s="321">
        <f>+VLOOKUP($E1755,Consumption!$1:$1048576,MATCH(DATE(R$2,1,1),INV!$A$1:$LI$1),FALSE)</f>
        <v>3580.3431380000002</v>
      </c>
      <c r="S1755" s="321">
        <f>+VLOOKUP($E1755,Consumption!$1:$1048576,MATCH(DATE(S$2,1,1),INV!$A$1:$LI$1),FALSE)</f>
        <v>3579.6369789999999</v>
      </c>
      <c r="T1755" s="321">
        <f>+VLOOKUP($E1755,Consumption!$1:$1048576,MATCH(DATE(T$2,1,1),INV!$A$1:$LI$1),FALSE)</f>
        <v>3578.2754970000001</v>
      </c>
      <c r="U1755" s="321">
        <f>+VLOOKUP($E1755,Consumption!$1:$1048576,MATCH(DATE(U$2,1,1),INV!$A$1:$LI$1),FALSE)</f>
        <v>3576.3249559999999</v>
      </c>
      <c r="V1755" s="321">
        <f>+VLOOKUP($E1755,Consumption!$1:$1048576,MATCH(DATE(V$2,1,1),INV!$A$1:$LI$1),FALSE)</f>
        <v>3573.7807210000001</v>
      </c>
      <c r="W1755" s="321">
        <f>+VLOOKUP($E1755,Consumption!$1:$1048576,MATCH(DATE(W$2,1,1),INV!$A$1:$LI$1),FALSE)</f>
        <v>3570.097327</v>
      </c>
      <c r="X1755" s="321">
        <f>+VLOOKUP($E1755,Consumption!$1:$1048576,MATCH(DATE(X$2,1,1),INV!$A$1:$LI$1),FALSE)</f>
        <v>3565.120261</v>
      </c>
      <c r="Y1755" s="321">
        <f>+VLOOKUP($E1755,Consumption!$1:$1048576,MATCH(DATE(Y$2,1,1),INV!$A$1:$LI$1),FALSE)</f>
        <v>3558.9124790000001</v>
      </c>
      <c r="Z1755" s="321">
        <f>+VLOOKUP($E1755,Consumption!$1:$1048576,MATCH(DATE(Z$2,1,1),INV!$A$1:$LI$1),FALSE)</f>
        <v>3550.0488300000002</v>
      </c>
      <c r="AA1755" s="321">
        <f>+VLOOKUP($E1755,Consumption!$1:$1048576,MATCH(DATE(AA$2,1,1),INV!$A$1:$LI$1),FALSE)</f>
        <v>3541.3832120000002</v>
      </c>
      <c r="AB1755" s="321">
        <f>+VLOOKUP($E1755,Consumption!$1:$1048576,MATCH(DATE(AB$2,1,1),INV!$A$1:$LI$1),FALSE)</f>
        <v>3532.6369840000002</v>
      </c>
      <c r="AC1755" s="321">
        <f>+VLOOKUP($E1755,Consumption!$1:$1048576,MATCH(DATE(AC$2,1,1),INV!$A$1:$LI$1),FALSE)</f>
        <v>3523.8449329999999</v>
      </c>
      <c r="AD1755" s="321">
        <f>+VLOOKUP($E1755,Consumption!$1:$1048576,MATCH(DATE(AD$2,1,1),INV!$A$1:$LI$1),FALSE)</f>
        <v>3515.2052600000002</v>
      </c>
      <c r="AE1755" s="321">
        <f>+VLOOKUP($E1755,Consumption!$1:$1048576,MATCH(DATE(AE$2,1,1),INV!$A$1:$LI$1),FALSE)</f>
        <v>3502.6143440000001</v>
      </c>
      <c r="AF1755" s="321">
        <f>+VLOOKUP($E1755,Consumption!$1:$1048576,MATCH(DATE(AF$2,1,1),INV!$A$1:$LI$1),FALSE)</f>
        <v>3491.0839959999998</v>
      </c>
      <c r="AG1755" s="321">
        <f>+VLOOKUP($E1755,Consumption!$1:$1048576,MATCH(DATE(AG$2,1,1),INV!$A$1:$LI$1),FALSE)</f>
        <v>3480.5117599999999</v>
      </c>
      <c r="AH1755" s="321">
        <f>+VLOOKUP($E1755,Consumption!$1:$1048576,MATCH(DATE(AH$2,1,1),INV!$A$1:$LI$1),FALSE)</f>
        <v>3470.9897129999999</v>
      </c>
      <c r="AI1755" s="321">
        <f>+VLOOKUP($E1755,Consumption!$1:$1048576,MATCH(DATE(AI$2,1,1),INV!$A$1:$LI$1),FALSE)</f>
        <v>3462.6146739999999</v>
      </c>
      <c r="AJ1755" s="321">
        <f>+VLOOKUP($E1755,Consumption!$1:$1048576,MATCH(DATE(AJ$2,1,1),INV!$A$1:$LI$1),FALSE)</f>
        <v>3455.4299559999999</v>
      </c>
      <c r="AK1755" s="321">
        <f>+VLOOKUP($E1755,Consumption!$1:$1048576,MATCH(DATE(AK$2,1,1),INV!$A$1:$LI$1),FALSE)</f>
        <v>3449.4086870000001</v>
      </c>
      <c r="AL1755" s="321">
        <f>+VLOOKUP($E1755,Consumption!$1:$1048576,MATCH(DATE(AL$2,1,1),INV!$A$1:$LI$1),FALSE)</f>
        <v>3444.4343869999998</v>
      </c>
      <c r="AM1755" s="321">
        <f>+VLOOKUP($E1755,Consumption!$1:$1048576,MATCH(DATE(AM$2,1,1),INV!$A$1:$LI$1),FALSE)</f>
        <v>3440.0838910000002</v>
      </c>
      <c r="AN1755" s="321">
        <f>+VLOOKUP($E1755,Consumption!$1:$1048576,MATCH(DATE(AN$2,1,1),INV!$A$1:$LI$1),FALSE)</f>
        <v>3436.1400610000001</v>
      </c>
      <c r="AO1755" s="321">
        <f>+VLOOKUP($E1755,Consumption!$1:$1048576,MATCH(DATE(AO$2,1,1),INV!$A$1:$LI$1),FALSE)</f>
        <v>3432.4825040000001</v>
      </c>
    </row>
    <row r="1756" spans="1:41" s="282" customFormat="1" ht="15" customHeight="1" x14ac:dyDescent="0.35">
      <c r="A1756" s="394"/>
      <c r="B1756" s="395"/>
      <c r="C1756" s="69" t="s">
        <v>504</v>
      </c>
      <c r="D1756" s="73"/>
      <c r="E1756" s="69" t="s">
        <v>720</v>
      </c>
      <c r="F1756" s="321">
        <f>+VLOOKUP($E1756,Consumption!$1:$1048576,MATCH(DATE(F$2,1,1),INV!$A$1:$LI$1),FALSE)</f>
        <v>24612.471409999998</v>
      </c>
      <c r="G1756" s="321">
        <f>+VLOOKUP($E1756,Consumption!$1:$1048576,MATCH(DATE(G$2,1,1),INV!$A$1:$LI$1),FALSE)</f>
        <v>24585.86548</v>
      </c>
      <c r="H1756" s="321">
        <f>+VLOOKUP($E1756,Consumption!$1:$1048576,MATCH(DATE(H$2,1,1),INV!$A$1:$LI$1),FALSE)</f>
        <v>24372.785199999998</v>
      </c>
      <c r="I1756" s="321">
        <f>+VLOOKUP($E1756,Consumption!$1:$1048576,MATCH(DATE(I$2,1,1),INV!$A$1:$LI$1),FALSE)</f>
        <v>24192.715560000001</v>
      </c>
      <c r="J1756" s="321">
        <f>+VLOOKUP($E1756,Consumption!$1:$1048576,MATCH(DATE(J$2,1,1),INV!$A$1:$LI$1),FALSE)</f>
        <v>24000.987929999999</v>
      </c>
      <c r="K1756" s="321">
        <f>+VLOOKUP($E1756,Consumption!$1:$1048576,MATCH(DATE(K$2,1,1),INV!$A$1:$LI$1),FALSE)</f>
        <v>23837.602180000002</v>
      </c>
      <c r="L1756" s="321">
        <f>+VLOOKUP($E1756,Consumption!$1:$1048576,MATCH(DATE(L$2,1,1),INV!$A$1:$LI$1),FALSE)</f>
        <v>23688.387739999998</v>
      </c>
      <c r="M1756" s="321">
        <f>+VLOOKUP($E1756,Consumption!$1:$1048576,MATCH(DATE(M$2,1,1),INV!$A$1:$LI$1),FALSE)</f>
        <v>23547.176739999999</v>
      </c>
      <c r="N1756" s="321">
        <f>+VLOOKUP($E1756,Consumption!$1:$1048576,MATCH(DATE(N$2,1,1),INV!$A$1:$LI$1),FALSE)</f>
        <v>23410.195169999999</v>
      </c>
      <c r="O1756" s="321">
        <f>+VLOOKUP($E1756,Consumption!$1:$1048576,MATCH(DATE(O$2,1,1),INV!$A$1:$LI$1),FALSE)</f>
        <v>23276.66345</v>
      </c>
      <c r="P1756" s="321">
        <f>+VLOOKUP($E1756,Consumption!$1:$1048576,MATCH(DATE(P$2,1,1),INV!$A$1:$LI$1),FALSE)</f>
        <v>23156.067729999999</v>
      </c>
      <c r="Q1756" s="321">
        <f>+VLOOKUP($E1756,Consumption!$1:$1048576,MATCH(DATE(Q$2,1,1),INV!$A$1:$LI$1),FALSE)</f>
        <v>23020.096949999999</v>
      </c>
      <c r="R1756" s="321">
        <f>+VLOOKUP($E1756,Consumption!$1:$1048576,MATCH(DATE(R$2,1,1),INV!$A$1:$LI$1),FALSE)</f>
        <v>22880.867129999999</v>
      </c>
      <c r="S1756" s="321">
        <f>+VLOOKUP($E1756,Consumption!$1:$1048576,MATCH(DATE(S$2,1,1),INV!$A$1:$LI$1),FALSE)</f>
        <v>22742.58944</v>
      </c>
      <c r="T1756" s="321">
        <f>+VLOOKUP($E1756,Consumption!$1:$1048576,MATCH(DATE(T$2,1,1),INV!$A$1:$LI$1),FALSE)</f>
        <v>22606.19528</v>
      </c>
      <c r="U1756" s="321">
        <f>+VLOOKUP($E1756,Consumption!$1:$1048576,MATCH(DATE(U$2,1,1),INV!$A$1:$LI$1),FALSE)</f>
        <v>22471.577850000001</v>
      </c>
      <c r="V1756" s="321">
        <f>+VLOOKUP($E1756,Consumption!$1:$1048576,MATCH(DATE(V$2,1,1),INV!$A$1:$LI$1),FALSE)</f>
        <v>22336.338530000001</v>
      </c>
      <c r="W1756" s="321">
        <f>+VLOOKUP($E1756,Consumption!$1:$1048576,MATCH(DATE(W$2,1,1),INV!$A$1:$LI$1),FALSE)</f>
        <v>22201.19917</v>
      </c>
      <c r="X1756" s="321">
        <f>+VLOOKUP($E1756,Consumption!$1:$1048576,MATCH(DATE(X$2,1,1),INV!$A$1:$LI$1),FALSE)</f>
        <v>22066.811310000001</v>
      </c>
      <c r="Y1756" s="321">
        <f>+VLOOKUP($E1756,Consumption!$1:$1048576,MATCH(DATE(Y$2,1,1),INV!$A$1:$LI$1),FALSE)</f>
        <v>21933.71343</v>
      </c>
      <c r="Z1756" s="321">
        <f>+VLOOKUP($E1756,Consumption!$1:$1048576,MATCH(DATE(Z$2,1,1),INV!$A$1:$LI$1),FALSE)</f>
        <v>21796.20765</v>
      </c>
      <c r="AA1756" s="321">
        <f>+VLOOKUP($E1756,Consumption!$1:$1048576,MATCH(DATE(AA$2,1,1),INV!$A$1:$LI$1),FALSE)</f>
        <v>21664.048709999999</v>
      </c>
      <c r="AB1756" s="321">
        <f>+VLOOKUP($E1756,Consumption!$1:$1048576,MATCH(DATE(AB$2,1,1),INV!$A$1:$LI$1),FALSE)</f>
        <v>21535.258949999999</v>
      </c>
      <c r="AC1756" s="321">
        <f>+VLOOKUP($E1756,Consumption!$1:$1048576,MATCH(DATE(AC$2,1,1),INV!$A$1:$LI$1),FALSE)</f>
        <v>21408.932369999999</v>
      </c>
      <c r="AD1756" s="321">
        <f>+VLOOKUP($E1756,Consumption!$1:$1048576,MATCH(DATE(AD$2,1,1),INV!$A$1:$LI$1),FALSE)</f>
        <v>21284.74209</v>
      </c>
      <c r="AE1756" s="321">
        <f>+VLOOKUP($E1756,Consumption!$1:$1048576,MATCH(DATE(AE$2,1,1),INV!$A$1:$LI$1),FALSE)</f>
        <v>21146.24857</v>
      </c>
      <c r="AF1756" s="321">
        <f>+VLOOKUP($E1756,Consumption!$1:$1048576,MATCH(DATE(AF$2,1,1),INV!$A$1:$LI$1),FALSE)</f>
        <v>21024.411680000001</v>
      </c>
      <c r="AG1756" s="321">
        <f>+VLOOKUP($E1756,Consumption!$1:$1048576,MATCH(DATE(AG$2,1,1),INV!$A$1:$LI$1),FALSE)</f>
        <v>20911.63666</v>
      </c>
      <c r="AH1756" s="321">
        <f>+VLOOKUP($E1756,Consumption!$1:$1048576,MATCH(DATE(AH$2,1,1),INV!$A$1:$LI$1),FALSE)</f>
        <v>20803.635760000001</v>
      </c>
      <c r="AI1756" s="321">
        <f>+VLOOKUP($E1756,Consumption!$1:$1048576,MATCH(DATE(AI$2,1,1),INV!$A$1:$LI$1),FALSE)</f>
        <v>20698.02894</v>
      </c>
      <c r="AJ1756" s="321">
        <f>+VLOOKUP($E1756,Consumption!$1:$1048576,MATCH(DATE(AJ$2,1,1),INV!$A$1:$LI$1),FALSE)</f>
        <v>20593.656279999999</v>
      </c>
      <c r="AK1756" s="321">
        <f>+VLOOKUP($E1756,Consumption!$1:$1048576,MATCH(DATE(AK$2,1,1),INV!$A$1:$LI$1),FALSE)</f>
        <v>20490.122039999998</v>
      </c>
      <c r="AL1756" s="321">
        <f>+VLOOKUP($E1756,Consumption!$1:$1048576,MATCH(DATE(AL$2,1,1),INV!$A$1:$LI$1),FALSE)</f>
        <v>20387.465090000002</v>
      </c>
      <c r="AM1756" s="321">
        <f>+VLOOKUP($E1756,Consumption!$1:$1048576,MATCH(DATE(AM$2,1,1),INV!$A$1:$LI$1),FALSE)</f>
        <v>20285.926100000001</v>
      </c>
      <c r="AN1756" s="321">
        <f>+VLOOKUP($E1756,Consumption!$1:$1048576,MATCH(DATE(AN$2,1,1),INV!$A$1:$LI$1),FALSE)</f>
        <v>20185.796969999999</v>
      </c>
      <c r="AO1756" s="321">
        <f>+VLOOKUP($E1756,Consumption!$1:$1048576,MATCH(DATE(AO$2,1,1),INV!$A$1:$LI$1),FALSE)</f>
        <v>20087.3357</v>
      </c>
    </row>
    <row r="1757" spans="1:41" s="282" customFormat="1" ht="15" customHeight="1" x14ac:dyDescent="0.35">
      <c r="A1757" s="394"/>
      <c r="B1757" s="395"/>
      <c r="C1757" s="69" t="s">
        <v>505</v>
      </c>
      <c r="D1757" s="73"/>
      <c r="E1757" s="69" t="s">
        <v>721</v>
      </c>
      <c r="F1757" s="321">
        <f>+VLOOKUP($E1757,Consumption!$1:$1048576,MATCH(DATE(F$2,1,1),INV!$A$1:$LI$1),FALSE)</f>
        <v>3557.3315320000002</v>
      </c>
      <c r="G1757" s="321">
        <f>+VLOOKUP($E1757,Consumption!$1:$1048576,MATCH(DATE(G$2,1,1),INV!$A$1:$LI$1),FALSE)</f>
        <v>3550.1338420000002</v>
      </c>
      <c r="H1757" s="321">
        <f>+VLOOKUP($E1757,Consumption!$1:$1048576,MATCH(DATE(H$2,1,1),INV!$A$1:$LI$1),FALSE)</f>
        <v>3534.2891540000001</v>
      </c>
      <c r="I1757" s="321">
        <f>+VLOOKUP($E1757,Consumption!$1:$1048576,MATCH(DATE(I$2,1,1),INV!$A$1:$LI$1),FALSE)</f>
        <v>3534.6694259999999</v>
      </c>
      <c r="J1757" s="321">
        <f>+VLOOKUP($E1757,Consumption!$1:$1048576,MATCH(DATE(J$2,1,1),INV!$A$1:$LI$1),FALSE)</f>
        <v>3565.0386920000001</v>
      </c>
      <c r="K1757" s="321">
        <f>+VLOOKUP($E1757,Consumption!$1:$1048576,MATCH(DATE(K$2,1,1),INV!$A$1:$LI$1),FALSE)</f>
        <v>3614.1745999999998</v>
      </c>
      <c r="L1757" s="321">
        <f>+VLOOKUP($E1757,Consumption!$1:$1048576,MATCH(DATE(L$2,1,1),INV!$A$1:$LI$1),FALSE)</f>
        <v>3660.629304</v>
      </c>
      <c r="M1757" s="321">
        <f>+VLOOKUP($E1757,Consumption!$1:$1048576,MATCH(DATE(M$2,1,1),INV!$A$1:$LI$1),FALSE)</f>
        <v>3704.82249</v>
      </c>
      <c r="N1757" s="321">
        <f>+VLOOKUP($E1757,Consumption!$1:$1048576,MATCH(DATE(N$2,1,1),INV!$A$1:$LI$1),FALSE)</f>
        <v>3747.0483869999998</v>
      </c>
      <c r="O1757" s="321">
        <f>+VLOOKUP($E1757,Consumption!$1:$1048576,MATCH(DATE(O$2,1,1),INV!$A$1:$LI$1),FALSE)</f>
        <v>3787.9355409999998</v>
      </c>
      <c r="P1757" s="321">
        <f>+VLOOKUP($E1757,Consumption!$1:$1048576,MATCH(DATE(P$2,1,1),INV!$A$1:$LI$1),FALSE)</f>
        <v>3834.308051</v>
      </c>
      <c r="Q1757" s="321">
        <f>+VLOOKUP($E1757,Consumption!$1:$1048576,MATCH(DATE(Q$2,1,1),INV!$A$1:$LI$1),FALSE)</f>
        <v>3876.804756</v>
      </c>
      <c r="R1757" s="321">
        <f>+VLOOKUP($E1757,Consumption!$1:$1048576,MATCH(DATE(R$2,1,1),INV!$A$1:$LI$1),FALSE)</f>
        <v>3917.596888</v>
      </c>
      <c r="S1757" s="321">
        <f>+VLOOKUP($E1757,Consumption!$1:$1048576,MATCH(DATE(S$2,1,1),INV!$A$1:$LI$1),FALSE)</f>
        <v>3957.5060920000001</v>
      </c>
      <c r="T1757" s="321">
        <f>+VLOOKUP($E1757,Consumption!$1:$1048576,MATCH(DATE(T$2,1,1),INV!$A$1:$LI$1),FALSE)</f>
        <v>3996.816965</v>
      </c>
      <c r="U1757" s="321">
        <f>+VLOOKUP($E1757,Consumption!$1:$1048576,MATCH(DATE(U$2,1,1),INV!$A$1:$LI$1),FALSE)</f>
        <v>4035.6384440000002</v>
      </c>
      <c r="V1757" s="321">
        <f>+VLOOKUP($E1757,Consumption!$1:$1048576,MATCH(DATE(V$2,1,1),INV!$A$1:$LI$1),FALSE)</f>
        <v>4073.275396</v>
      </c>
      <c r="W1757" s="321">
        <f>+VLOOKUP($E1757,Consumption!$1:$1048576,MATCH(DATE(W$2,1,1),INV!$A$1:$LI$1),FALSE)</f>
        <v>4109.7366359999996</v>
      </c>
      <c r="X1757" s="321">
        <f>+VLOOKUP($E1757,Consumption!$1:$1048576,MATCH(DATE(X$2,1,1),INV!$A$1:$LI$1),FALSE)</f>
        <v>4145.5619939999997</v>
      </c>
      <c r="Y1757" s="321">
        <f>+VLOOKUP($E1757,Consumption!$1:$1048576,MATCH(DATE(Y$2,1,1),INV!$A$1:$LI$1),FALSE)</f>
        <v>4181.2337939999998</v>
      </c>
      <c r="Z1757" s="321">
        <f>+VLOOKUP($E1757,Consumption!$1:$1048576,MATCH(DATE(Z$2,1,1),INV!$A$1:$LI$1),FALSE)</f>
        <v>4212.8403369999996</v>
      </c>
      <c r="AA1757" s="321">
        <f>+VLOOKUP($E1757,Consumption!$1:$1048576,MATCH(DATE(AA$2,1,1),INV!$A$1:$LI$1),FALSE)</f>
        <v>4247.0570260000004</v>
      </c>
      <c r="AB1757" s="321">
        <f>+VLOOKUP($E1757,Consumption!$1:$1048576,MATCH(DATE(AB$2,1,1),INV!$A$1:$LI$1),FALSE)</f>
        <v>4282.4530210000003</v>
      </c>
      <c r="AC1757" s="321">
        <f>+VLOOKUP($E1757,Consumption!$1:$1048576,MATCH(DATE(AC$2,1,1),INV!$A$1:$LI$1),FALSE)</f>
        <v>4318.2979029999997</v>
      </c>
      <c r="AD1757" s="321">
        <f>+VLOOKUP($E1757,Consumption!$1:$1048576,MATCH(DATE(AD$2,1,1),INV!$A$1:$LI$1),FALSE)</f>
        <v>4354.2394389999999</v>
      </c>
      <c r="AE1757" s="321">
        <f>+VLOOKUP($E1757,Consumption!$1:$1048576,MATCH(DATE(AE$2,1,1),INV!$A$1:$LI$1),FALSE)</f>
        <v>4378.7713389999999</v>
      </c>
      <c r="AF1757" s="321">
        <f>+VLOOKUP($E1757,Consumption!$1:$1048576,MATCH(DATE(AF$2,1,1),INV!$A$1:$LI$1),FALSE)</f>
        <v>4405.4005299999999</v>
      </c>
      <c r="AG1757" s="321">
        <f>+VLOOKUP($E1757,Consumption!$1:$1048576,MATCH(DATE(AG$2,1,1),INV!$A$1:$LI$1),FALSE)</f>
        <v>4433.3393560000004</v>
      </c>
      <c r="AH1757" s="321">
        <f>+VLOOKUP($E1757,Consumption!$1:$1048576,MATCH(DATE(AH$2,1,1),INV!$A$1:$LI$1),FALSE)</f>
        <v>4461.8358429999998</v>
      </c>
      <c r="AI1757" s="321">
        <f>+VLOOKUP($E1757,Consumption!$1:$1048576,MATCH(DATE(AI$2,1,1),INV!$A$1:$LI$1),FALSE)</f>
        <v>4490.3640720000003</v>
      </c>
      <c r="AJ1757" s="321">
        <f>+VLOOKUP($E1757,Consumption!$1:$1048576,MATCH(DATE(AJ$2,1,1),INV!$A$1:$LI$1),FALSE)</f>
        <v>4518.6595150000003</v>
      </c>
      <c r="AK1757" s="321">
        <f>+VLOOKUP($E1757,Consumption!$1:$1048576,MATCH(DATE(AK$2,1,1),INV!$A$1:$LI$1),FALSE)</f>
        <v>4546.6508210000002</v>
      </c>
      <c r="AL1757" s="321">
        <f>+VLOOKUP($E1757,Consumption!$1:$1048576,MATCH(DATE(AL$2,1,1),INV!$A$1:$LI$1),FALSE)</f>
        <v>4574.3711919999996</v>
      </c>
      <c r="AM1757" s="321">
        <f>+VLOOKUP($E1757,Consumption!$1:$1048576,MATCH(DATE(AM$2,1,1),INV!$A$1:$LI$1),FALSE)</f>
        <v>4601.8897209999996</v>
      </c>
      <c r="AN1757" s="321">
        <f>+VLOOKUP($E1757,Consumption!$1:$1048576,MATCH(DATE(AN$2,1,1),INV!$A$1:$LI$1),FALSE)</f>
        <v>4629.2713460000004</v>
      </c>
      <c r="AO1757" s="321">
        <f>+VLOOKUP($E1757,Consumption!$1:$1048576,MATCH(DATE(AO$2,1,1),INV!$A$1:$LI$1),FALSE)</f>
        <v>4656.5599080000002</v>
      </c>
    </row>
    <row r="1758" spans="1:41" s="282" customFormat="1" ht="15" customHeight="1" x14ac:dyDescent="0.35">
      <c r="A1758" s="394"/>
      <c r="B1758" s="395"/>
      <c r="C1758" s="69" t="s">
        <v>506</v>
      </c>
      <c r="D1758" s="73"/>
      <c r="E1758" s="69" t="s">
        <v>722</v>
      </c>
      <c r="F1758" s="321">
        <f>+VLOOKUP($E1758,Consumption!$1:$1048576,MATCH(DATE(F$2,1,1),INV!$A$1:$LI$1),FALSE)</f>
        <v>6002.7997610000002</v>
      </c>
      <c r="G1758" s="321">
        <f>+VLOOKUP($E1758,Consumption!$1:$1048576,MATCH(DATE(G$2,1,1),INV!$A$1:$LI$1),FALSE)</f>
        <v>5934.444692</v>
      </c>
      <c r="H1758" s="321">
        <f>+VLOOKUP($E1758,Consumption!$1:$1048576,MATCH(DATE(H$2,1,1),INV!$A$1:$LI$1),FALSE)</f>
        <v>5861.7173030000004</v>
      </c>
      <c r="I1758" s="321">
        <f>+VLOOKUP($E1758,Consumption!$1:$1048576,MATCH(DATE(I$2,1,1),INV!$A$1:$LI$1),FALSE)</f>
        <v>5777.4689470000003</v>
      </c>
      <c r="J1758" s="321">
        <f>+VLOOKUP($E1758,Consumption!$1:$1048576,MATCH(DATE(J$2,1,1),INV!$A$1:$LI$1),FALSE)</f>
        <v>5724.7978979999998</v>
      </c>
      <c r="K1758" s="321">
        <f>+VLOOKUP($E1758,Consumption!$1:$1048576,MATCH(DATE(K$2,1,1),INV!$A$1:$LI$1),FALSE)</f>
        <v>5685.1393840000001</v>
      </c>
      <c r="L1758" s="321">
        <f>+VLOOKUP($E1758,Consumption!$1:$1048576,MATCH(DATE(L$2,1,1),INV!$A$1:$LI$1),FALSE)</f>
        <v>5652.2643850000004</v>
      </c>
      <c r="M1758" s="321">
        <f>+VLOOKUP($E1758,Consumption!$1:$1048576,MATCH(DATE(M$2,1,1),INV!$A$1:$LI$1),FALSE)</f>
        <v>5622.7200570000005</v>
      </c>
      <c r="N1758" s="321">
        <f>+VLOOKUP($E1758,Consumption!$1:$1048576,MATCH(DATE(N$2,1,1),INV!$A$1:$LI$1),FALSE)</f>
        <v>5594.8871929999996</v>
      </c>
      <c r="O1758" s="321">
        <f>+VLOOKUP($E1758,Consumption!$1:$1048576,MATCH(DATE(O$2,1,1),INV!$A$1:$LI$1),FALSE)</f>
        <v>5568.0219289999995</v>
      </c>
      <c r="P1758" s="321">
        <f>+VLOOKUP($E1758,Consumption!$1:$1048576,MATCH(DATE(P$2,1,1),INV!$A$1:$LI$1),FALSE)</f>
        <v>5544.7822990000004</v>
      </c>
      <c r="Q1758" s="321">
        <f>+VLOOKUP($E1758,Consumption!$1:$1048576,MATCH(DATE(Q$2,1,1),INV!$A$1:$LI$1),FALSE)</f>
        <v>5520.2680220000002</v>
      </c>
      <c r="R1758" s="321">
        <f>+VLOOKUP($E1758,Consumption!$1:$1048576,MATCH(DATE(R$2,1,1),INV!$A$1:$LI$1),FALSE)</f>
        <v>5495.4239630000002</v>
      </c>
      <c r="S1758" s="321">
        <f>+VLOOKUP($E1758,Consumption!$1:$1048576,MATCH(DATE(S$2,1,1),INV!$A$1:$LI$1),FALSE)</f>
        <v>5470.6937399999997</v>
      </c>
      <c r="T1758" s="321">
        <f>+VLOOKUP($E1758,Consumption!$1:$1048576,MATCH(DATE(T$2,1,1),INV!$A$1:$LI$1),FALSE)</f>
        <v>5446.278026</v>
      </c>
      <c r="U1758" s="321">
        <f>+VLOOKUP($E1758,Consumption!$1:$1048576,MATCH(DATE(U$2,1,1),INV!$A$1:$LI$1),FALSE)</f>
        <v>5422.2616470000003</v>
      </c>
      <c r="V1758" s="321">
        <f>+VLOOKUP($E1758,Consumption!$1:$1048576,MATCH(DATE(V$2,1,1),INV!$A$1:$LI$1),FALSE)</f>
        <v>5398.6061209999998</v>
      </c>
      <c r="W1758" s="321">
        <f>+VLOOKUP($E1758,Consumption!$1:$1048576,MATCH(DATE(W$2,1,1),INV!$A$1:$LI$1),FALSE)</f>
        <v>5375.2584509999997</v>
      </c>
      <c r="X1758" s="321">
        <f>+VLOOKUP($E1758,Consumption!$1:$1048576,MATCH(DATE(X$2,1,1),INV!$A$1:$LI$1),FALSE)</f>
        <v>5352.3085719999999</v>
      </c>
      <c r="Y1758" s="321">
        <f>+VLOOKUP($E1758,Consumption!$1:$1048576,MATCH(DATE(Y$2,1,1),INV!$A$1:$LI$1),FALSE)</f>
        <v>5329.8720380000004</v>
      </c>
      <c r="Z1758" s="321">
        <f>+VLOOKUP($E1758,Consumption!$1:$1048576,MATCH(DATE(Z$2,1,1),INV!$A$1:$LI$1),FALSE)</f>
        <v>5305.982567</v>
      </c>
      <c r="AA1758" s="321">
        <f>+VLOOKUP($E1758,Consumption!$1:$1048576,MATCH(DATE(AA$2,1,1),INV!$A$1:$LI$1),FALSE)</f>
        <v>5283.7277839999997</v>
      </c>
      <c r="AB1758" s="321">
        <f>+VLOOKUP($E1758,Consumption!$1:$1048576,MATCH(DATE(AB$2,1,1),INV!$A$1:$LI$1),FALSE)</f>
        <v>5262.4189399999996</v>
      </c>
      <c r="AC1758" s="321">
        <f>+VLOOKUP($E1758,Consumption!$1:$1048576,MATCH(DATE(AC$2,1,1),INV!$A$1:$LI$1),FALSE)</f>
        <v>5241.7375490000004</v>
      </c>
      <c r="AD1758" s="321">
        <f>+VLOOKUP($E1758,Consumption!$1:$1048576,MATCH(DATE(AD$2,1,1),INV!$A$1:$LI$1),FALSE)</f>
        <v>5221.5396819999996</v>
      </c>
      <c r="AE1758" s="321">
        <f>+VLOOKUP($E1758,Consumption!$1:$1048576,MATCH(DATE(AE$2,1,1),INV!$A$1:$LI$1),FALSE)</f>
        <v>5196.3595789999999</v>
      </c>
      <c r="AF1758" s="321">
        <f>+VLOOKUP($E1758,Consumption!$1:$1048576,MATCH(DATE(AF$2,1,1),INV!$A$1:$LI$1),FALSE)</f>
        <v>5172.241282</v>
      </c>
      <c r="AG1758" s="321">
        <f>+VLOOKUP($E1758,Consumption!$1:$1048576,MATCH(DATE(AG$2,1,1),INV!$A$1:$LI$1),FALSE)</f>
        <v>5148.8786829999999</v>
      </c>
      <c r="AH1758" s="321">
        <f>+VLOOKUP($E1758,Consumption!$1:$1048576,MATCH(DATE(AH$2,1,1),INV!$A$1:$LI$1),FALSE)</f>
        <v>5126.101087</v>
      </c>
      <c r="AI1758" s="321">
        <f>+VLOOKUP($E1758,Consumption!$1:$1048576,MATCH(DATE(AI$2,1,1),INV!$A$1:$LI$1),FALSE)</f>
        <v>5103.8109130000003</v>
      </c>
      <c r="AJ1758" s="321">
        <f>+VLOOKUP($E1758,Consumption!$1:$1048576,MATCH(DATE(AJ$2,1,1),INV!$A$1:$LI$1),FALSE)</f>
        <v>5081.9506570000003</v>
      </c>
      <c r="AK1758" s="321">
        <f>+VLOOKUP($E1758,Consumption!$1:$1048576,MATCH(DATE(AK$2,1,1),INV!$A$1:$LI$1),FALSE)</f>
        <v>5060.4853199999998</v>
      </c>
      <c r="AL1758" s="321">
        <f>+VLOOKUP($E1758,Consumption!$1:$1048576,MATCH(DATE(AL$2,1,1),INV!$A$1:$LI$1),FALSE)</f>
        <v>5039.3928839999999</v>
      </c>
      <c r="AM1758" s="321">
        <f>+VLOOKUP($E1758,Consumption!$1:$1048576,MATCH(DATE(AM$2,1,1),INV!$A$1:$LI$1),FALSE)</f>
        <v>5018.6589620000004</v>
      </c>
      <c r="AN1758" s="321">
        <f>+VLOOKUP($E1758,Consumption!$1:$1048576,MATCH(DATE(AN$2,1,1),INV!$A$1:$LI$1),FALSE)</f>
        <v>4998.2736670000004</v>
      </c>
      <c r="AO1758" s="321">
        <f>+VLOOKUP($E1758,Consumption!$1:$1048576,MATCH(DATE(AO$2,1,1),INV!$A$1:$LI$1),FALSE)</f>
        <v>4978.2297280000003</v>
      </c>
    </row>
    <row r="1759" spans="1:41" s="282" customFormat="1" ht="15" customHeight="1" x14ac:dyDescent="0.35">
      <c r="A1759" s="394"/>
      <c r="B1759" s="395"/>
      <c r="C1759" s="69" t="s">
        <v>507</v>
      </c>
      <c r="D1759" s="73"/>
      <c r="E1759" s="69" t="s">
        <v>723</v>
      </c>
      <c r="F1759" s="321" t="e">
        <f>+VLOOKUP($E1759,Consumption!$1:$1048576,MATCH(DATE(F$2,1,1),INV!$A$1:$LI$1),FALSE)</f>
        <v>#N/A</v>
      </c>
      <c r="G1759" s="321" t="e">
        <f>+VLOOKUP($E1759,Consumption!$1:$1048576,MATCH(DATE(G$2,1,1),INV!$A$1:$LI$1),FALSE)</f>
        <v>#N/A</v>
      </c>
      <c r="H1759" s="321" t="e">
        <f>+VLOOKUP($E1759,Consumption!$1:$1048576,MATCH(DATE(H$2,1,1),INV!$A$1:$LI$1),FALSE)</f>
        <v>#N/A</v>
      </c>
      <c r="I1759" s="321" t="e">
        <f>+VLOOKUP($E1759,Consumption!$1:$1048576,MATCH(DATE(I$2,1,1),INV!$A$1:$LI$1),FALSE)</f>
        <v>#N/A</v>
      </c>
      <c r="J1759" s="321" t="e">
        <f>+VLOOKUP($E1759,Consumption!$1:$1048576,MATCH(DATE(J$2,1,1),INV!$A$1:$LI$1),FALSE)</f>
        <v>#N/A</v>
      </c>
      <c r="K1759" s="321" t="e">
        <f>+VLOOKUP($E1759,Consumption!$1:$1048576,MATCH(DATE(K$2,1,1),INV!$A$1:$LI$1),FALSE)</f>
        <v>#N/A</v>
      </c>
      <c r="L1759" s="321" t="e">
        <f>+VLOOKUP($E1759,Consumption!$1:$1048576,MATCH(DATE(L$2,1,1),INV!$A$1:$LI$1),FALSE)</f>
        <v>#N/A</v>
      </c>
      <c r="M1759" s="321" t="e">
        <f>+VLOOKUP($E1759,Consumption!$1:$1048576,MATCH(DATE(M$2,1,1),INV!$A$1:$LI$1),FALSE)</f>
        <v>#N/A</v>
      </c>
      <c r="N1759" s="321" t="e">
        <f>+VLOOKUP($E1759,Consumption!$1:$1048576,MATCH(DATE(N$2,1,1),INV!$A$1:$LI$1),FALSE)</f>
        <v>#N/A</v>
      </c>
      <c r="O1759" s="321" t="e">
        <f>+VLOOKUP($E1759,Consumption!$1:$1048576,MATCH(DATE(O$2,1,1),INV!$A$1:$LI$1),FALSE)</f>
        <v>#N/A</v>
      </c>
      <c r="P1759" s="321" t="e">
        <f>+VLOOKUP($E1759,Consumption!$1:$1048576,MATCH(DATE(P$2,1,1),INV!$A$1:$LI$1),FALSE)</f>
        <v>#N/A</v>
      </c>
      <c r="Q1759" s="321" t="e">
        <f>+VLOOKUP($E1759,Consumption!$1:$1048576,MATCH(DATE(Q$2,1,1),INV!$A$1:$LI$1),FALSE)</f>
        <v>#N/A</v>
      </c>
      <c r="R1759" s="321" t="e">
        <f>+VLOOKUP($E1759,Consumption!$1:$1048576,MATCH(DATE(R$2,1,1),INV!$A$1:$LI$1),FALSE)</f>
        <v>#N/A</v>
      </c>
      <c r="S1759" s="321" t="e">
        <f>+VLOOKUP($E1759,Consumption!$1:$1048576,MATCH(DATE(S$2,1,1),INV!$A$1:$LI$1),FALSE)</f>
        <v>#N/A</v>
      </c>
      <c r="T1759" s="321" t="e">
        <f>+VLOOKUP($E1759,Consumption!$1:$1048576,MATCH(DATE(T$2,1,1),INV!$A$1:$LI$1),FALSE)</f>
        <v>#N/A</v>
      </c>
      <c r="U1759" s="321" t="e">
        <f>+VLOOKUP($E1759,Consumption!$1:$1048576,MATCH(DATE(U$2,1,1),INV!$A$1:$LI$1),FALSE)</f>
        <v>#N/A</v>
      </c>
      <c r="V1759" s="321" t="e">
        <f>+VLOOKUP($E1759,Consumption!$1:$1048576,MATCH(DATE(V$2,1,1),INV!$A$1:$LI$1),FALSE)</f>
        <v>#N/A</v>
      </c>
      <c r="W1759" s="321" t="e">
        <f>+VLOOKUP($E1759,Consumption!$1:$1048576,MATCH(DATE(W$2,1,1),INV!$A$1:$LI$1),FALSE)</f>
        <v>#N/A</v>
      </c>
      <c r="X1759" s="321" t="e">
        <f>+VLOOKUP($E1759,Consumption!$1:$1048576,MATCH(DATE(X$2,1,1),INV!$A$1:$LI$1),FALSE)</f>
        <v>#N/A</v>
      </c>
      <c r="Y1759" s="321" t="e">
        <f>+VLOOKUP($E1759,Consumption!$1:$1048576,MATCH(DATE(Y$2,1,1),INV!$A$1:$LI$1),FALSE)</f>
        <v>#N/A</v>
      </c>
      <c r="Z1759" s="321" t="e">
        <f>+VLOOKUP($E1759,Consumption!$1:$1048576,MATCH(DATE(Z$2,1,1),INV!$A$1:$LI$1),FALSE)</f>
        <v>#N/A</v>
      </c>
      <c r="AA1759" s="321" t="e">
        <f>+VLOOKUP($E1759,Consumption!$1:$1048576,MATCH(DATE(AA$2,1,1),INV!$A$1:$LI$1),FALSE)</f>
        <v>#N/A</v>
      </c>
      <c r="AB1759" s="321" t="e">
        <f>+VLOOKUP($E1759,Consumption!$1:$1048576,MATCH(DATE(AB$2,1,1),INV!$A$1:$LI$1),FALSE)</f>
        <v>#N/A</v>
      </c>
      <c r="AC1759" s="321" t="e">
        <f>+VLOOKUP($E1759,Consumption!$1:$1048576,MATCH(DATE(AC$2,1,1),INV!$A$1:$LI$1),FALSE)</f>
        <v>#N/A</v>
      </c>
      <c r="AD1759" s="321" t="e">
        <f>+VLOOKUP($E1759,Consumption!$1:$1048576,MATCH(DATE(AD$2,1,1),INV!$A$1:$LI$1),FALSE)</f>
        <v>#N/A</v>
      </c>
      <c r="AE1759" s="321" t="e">
        <f>+VLOOKUP($E1759,Consumption!$1:$1048576,MATCH(DATE(AE$2,1,1),INV!$A$1:$LI$1),FALSE)</f>
        <v>#N/A</v>
      </c>
      <c r="AF1759" s="321" t="e">
        <f>+VLOOKUP($E1759,Consumption!$1:$1048576,MATCH(DATE(AF$2,1,1),INV!$A$1:$LI$1),FALSE)</f>
        <v>#N/A</v>
      </c>
      <c r="AG1759" s="321" t="e">
        <f>+VLOOKUP($E1759,Consumption!$1:$1048576,MATCH(DATE(AG$2,1,1),INV!$A$1:$LI$1),FALSE)</f>
        <v>#N/A</v>
      </c>
      <c r="AH1759" s="321" t="e">
        <f>+VLOOKUP($E1759,Consumption!$1:$1048576,MATCH(DATE(AH$2,1,1),INV!$A$1:$LI$1),FALSE)</f>
        <v>#N/A</v>
      </c>
      <c r="AI1759" s="321" t="e">
        <f>+VLOOKUP($E1759,Consumption!$1:$1048576,MATCH(DATE(AI$2,1,1),INV!$A$1:$LI$1),FALSE)</f>
        <v>#N/A</v>
      </c>
      <c r="AJ1759" s="321" t="e">
        <f>+VLOOKUP($E1759,Consumption!$1:$1048576,MATCH(DATE(AJ$2,1,1),INV!$A$1:$LI$1),FALSE)</f>
        <v>#N/A</v>
      </c>
      <c r="AK1759" s="321" t="e">
        <f>+VLOOKUP($E1759,Consumption!$1:$1048576,MATCH(DATE(AK$2,1,1),INV!$A$1:$LI$1),FALSE)</f>
        <v>#N/A</v>
      </c>
      <c r="AL1759" s="321" t="e">
        <f>+VLOOKUP($E1759,Consumption!$1:$1048576,MATCH(DATE(AL$2,1,1),INV!$A$1:$LI$1),FALSE)</f>
        <v>#N/A</v>
      </c>
      <c r="AM1759" s="321" t="e">
        <f>+VLOOKUP($E1759,Consumption!$1:$1048576,MATCH(DATE(AM$2,1,1),INV!$A$1:$LI$1),FALSE)</f>
        <v>#N/A</v>
      </c>
      <c r="AN1759" s="321" t="e">
        <f>+VLOOKUP($E1759,Consumption!$1:$1048576,MATCH(DATE(AN$2,1,1),INV!$A$1:$LI$1),FALSE)</f>
        <v>#N/A</v>
      </c>
      <c r="AO1759" s="321" t="e">
        <f>+VLOOKUP($E1759,Consumption!$1:$1048576,MATCH(DATE(AO$2,1,1),INV!$A$1:$LI$1),FALSE)</f>
        <v>#N/A</v>
      </c>
    </row>
    <row r="1760" spans="1:41" s="92" customFormat="1" ht="15" customHeight="1" x14ac:dyDescent="0.35">
      <c r="A1760" s="394"/>
      <c r="B1760" s="406" t="s">
        <v>988</v>
      </c>
      <c r="C1760" s="163" t="s">
        <v>737</v>
      </c>
      <c r="D1760" s="134"/>
      <c r="E1760" s="135" t="s">
        <v>291</v>
      </c>
      <c r="F1760" s="323">
        <f>+VLOOKUP($E1760,Consumption!$1:$1048576,MATCH(DATE(F$2,1,1),INV!$A$1:$LI$1),FALSE)</f>
        <v>1.0027426399999999</v>
      </c>
      <c r="G1760" s="323">
        <f>+VLOOKUP($E1760,Consumption!$1:$1048576,MATCH(DATE(G$2,1,1),INV!$A$1:$LI$1),FALSE)</f>
        <v>1.0194051289999999</v>
      </c>
      <c r="H1760" s="323">
        <f>+VLOOKUP($E1760,Consumption!$1:$1048576,MATCH(DATE(H$2,1,1),INV!$A$1:$LI$1),FALSE)</f>
        <v>1.045628121</v>
      </c>
      <c r="I1760" s="323">
        <f>+VLOOKUP($E1760,Consumption!$1:$1048576,MATCH(DATE(I$2,1,1),INV!$A$1:$LI$1),FALSE)</f>
        <v>1.077693961</v>
      </c>
      <c r="J1760" s="323">
        <f>+VLOOKUP($E1760,Consumption!$1:$1048576,MATCH(DATE(J$2,1,1),INV!$A$1:$LI$1),FALSE)</f>
        <v>1.1006283939999999</v>
      </c>
      <c r="K1760" s="323">
        <f>+VLOOKUP($E1760,Consumption!$1:$1048576,MATCH(DATE(K$2,1,1),INV!$A$1:$LI$1),FALSE)</f>
        <v>1.1119116490000001</v>
      </c>
      <c r="L1760" s="323">
        <f>+VLOOKUP($E1760,Consumption!$1:$1048576,MATCH(DATE(L$2,1,1),INV!$A$1:$LI$1),FALSE)</f>
        <v>1.1366591399999999</v>
      </c>
      <c r="M1760" s="323">
        <f>+VLOOKUP($E1760,Consumption!$1:$1048576,MATCH(DATE(M$2,1,1),INV!$A$1:$LI$1),FALSE)</f>
        <v>1.1633958609999999</v>
      </c>
      <c r="N1760" s="323">
        <f>+VLOOKUP($E1760,Consumption!$1:$1048576,MATCH(DATE(N$2,1,1),INV!$A$1:$LI$1),FALSE)</f>
        <v>1.1942917260000001</v>
      </c>
      <c r="O1760" s="323">
        <f>+VLOOKUP($E1760,Consumption!$1:$1048576,MATCH(DATE(O$2,1,1),INV!$A$1:$LI$1),FALSE)</f>
        <v>1.2302553110000001</v>
      </c>
      <c r="P1760" s="323">
        <f>+VLOOKUP($E1760,Consumption!$1:$1048576,MATCH(DATE(P$2,1,1),INV!$A$1:$LI$1),FALSE)</f>
        <v>1.2726831999999999</v>
      </c>
      <c r="Q1760" s="323">
        <f>+VLOOKUP($E1760,Consumption!$1:$1048576,MATCH(DATE(Q$2,1,1),INV!$A$1:$LI$1),FALSE)</f>
        <v>1.3087370300000001</v>
      </c>
      <c r="R1760" s="323">
        <f>+VLOOKUP($E1760,Consumption!$1:$1048576,MATCH(DATE(R$2,1,1),INV!$A$1:$LI$1),FALSE)</f>
        <v>1.3430816830000001</v>
      </c>
      <c r="S1760" s="323">
        <f>+VLOOKUP($E1760,Consumption!$1:$1048576,MATCH(DATE(S$2,1,1),INV!$A$1:$LI$1),FALSE)</f>
        <v>1.37603399</v>
      </c>
      <c r="T1760" s="323">
        <f>+VLOOKUP($E1760,Consumption!$1:$1048576,MATCH(DATE(T$2,1,1),INV!$A$1:$LI$1),FALSE)</f>
        <v>1.4078422960000001</v>
      </c>
      <c r="U1760" s="323">
        <f>+VLOOKUP($E1760,Consumption!$1:$1048576,MATCH(DATE(U$2,1,1),INV!$A$1:$LI$1),FALSE)</f>
        <v>1.4385969240000001</v>
      </c>
      <c r="V1760" s="323">
        <f>+VLOOKUP($E1760,Consumption!$1:$1048576,MATCH(DATE(V$2,1,1),INV!$A$1:$LI$1),FALSE)</f>
        <v>1.468884807</v>
      </c>
      <c r="W1760" s="323">
        <f>+VLOOKUP($E1760,Consumption!$1:$1048576,MATCH(DATE(W$2,1,1),INV!$A$1:$LI$1),FALSE)</f>
        <v>1.498089271</v>
      </c>
      <c r="X1760" s="323">
        <f>+VLOOKUP($E1760,Consumption!$1:$1048576,MATCH(DATE(X$2,1,1),INV!$A$1:$LI$1),FALSE)</f>
        <v>1.525944591</v>
      </c>
      <c r="Y1760" s="323">
        <f>+VLOOKUP($E1760,Consumption!$1:$1048576,MATCH(DATE(Y$2,1,1),INV!$A$1:$LI$1),FALSE)</f>
        <v>1.552030056</v>
      </c>
      <c r="Z1760" s="323">
        <f>+VLOOKUP($E1760,Consumption!$1:$1048576,MATCH(DATE(Z$2,1,1),INV!$A$1:$LI$1),FALSE)</f>
        <v>1.5766241640000001</v>
      </c>
      <c r="AA1760" s="323">
        <f>+VLOOKUP($E1760,Consumption!$1:$1048576,MATCH(DATE(AA$2,1,1),INV!$A$1:$LI$1),FALSE)</f>
        <v>1.59833019</v>
      </c>
      <c r="AB1760" s="323">
        <f>+VLOOKUP($E1760,Consumption!$1:$1048576,MATCH(DATE(AB$2,1,1),INV!$A$1:$LI$1),FALSE)</f>
        <v>1.6179580229999999</v>
      </c>
      <c r="AC1760" s="323">
        <f>+VLOOKUP($E1760,Consumption!$1:$1048576,MATCH(DATE(AC$2,1,1),INV!$A$1:$LI$1),FALSE)</f>
        <v>1.6358368029999999</v>
      </c>
      <c r="AD1760" s="323">
        <f>+VLOOKUP($E1760,Consumption!$1:$1048576,MATCH(DATE(AD$2,1,1),INV!$A$1:$LI$1),FALSE)</f>
        <v>1.6523908869999999</v>
      </c>
      <c r="AE1760" s="323">
        <f>+VLOOKUP($E1760,Consumption!$1:$1048576,MATCH(DATE(AE$2,1,1),INV!$A$1:$LI$1),FALSE)</f>
        <v>1.668284903</v>
      </c>
      <c r="AF1760" s="323">
        <f>+VLOOKUP($E1760,Consumption!$1:$1048576,MATCH(DATE(AF$2,1,1),INV!$A$1:$LI$1),FALSE)</f>
        <v>1.6831312009999999</v>
      </c>
      <c r="AG1760" s="323">
        <f>+VLOOKUP($E1760,Consumption!$1:$1048576,MATCH(DATE(AG$2,1,1),INV!$A$1:$LI$1),FALSE)</f>
        <v>1.6981464470000001</v>
      </c>
      <c r="AH1760" s="323">
        <f>+VLOOKUP($E1760,Consumption!$1:$1048576,MATCH(DATE(AH$2,1,1),INV!$A$1:$LI$1),FALSE)</f>
        <v>1.713851673</v>
      </c>
      <c r="AI1760" s="323">
        <f>+VLOOKUP($E1760,Consumption!$1:$1048576,MATCH(DATE(AI$2,1,1),INV!$A$1:$LI$1),FALSE)</f>
        <v>1.73053228</v>
      </c>
      <c r="AJ1760" s="323">
        <f>+VLOOKUP($E1760,Consumption!$1:$1048576,MATCH(DATE(AJ$2,1,1),INV!$A$1:$LI$1),FALSE)</f>
        <v>1.7484196919999999</v>
      </c>
      <c r="AK1760" s="323">
        <f>+VLOOKUP($E1760,Consumption!$1:$1048576,MATCH(DATE(AK$2,1,1),INV!$A$1:$LI$1),FALSE)</f>
        <v>1.767203447</v>
      </c>
      <c r="AL1760" s="323">
        <f>+VLOOKUP($E1760,Consumption!$1:$1048576,MATCH(DATE(AL$2,1,1),INV!$A$1:$LI$1),FALSE)</f>
        <v>1.7872489899999999</v>
      </c>
      <c r="AM1760" s="323">
        <f>+VLOOKUP($E1760,Consumption!$1:$1048576,MATCH(DATE(AM$2,1,1),INV!$A$1:$LI$1),FALSE)</f>
        <v>1.80868768</v>
      </c>
      <c r="AN1760" s="323">
        <f>+VLOOKUP($E1760,Consumption!$1:$1048576,MATCH(DATE(AN$2,1,1),INV!$A$1:$LI$1),FALSE)</f>
        <v>1.831588749</v>
      </c>
      <c r="AO1760" s="323">
        <f>+VLOOKUP($E1760,Consumption!$1:$1048576,MATCH(DATE(AO$2,1,1),INV!$A$1:$LI$1),FALSE)</f>
        <v>1.8559670100000001</v>
      </c>
    </row>
    <row r="1761" spans="1:41" s="282" customFormat="1" ht="15" customHeight="1" x14ac:dyDescent="0.35">
      <c r="A1761" s="394"/>
      <c r="B1761" s="406"/>
      <c r="C1761" s="164" t="s">
        <v>590</v>
      </c>
      <c r="D1761" s="126"/>
      <c r="E1761" s="70" t="s">
        <v>609</v>
      </c>
      <c r="F1761" s="324">
        <f>+VLOOKUP($E1761,Consumption!$1:$1048576,MATCH(DATE(F$2,1,1),INV!$A$1:$LI$1),FALSE)</f>
        <v>1.0024512350000001</v>
      </c>
      <c r="G1761" s="324">
        <f>+VLOOKUP($E1761,Consumption!$1:$1048576,MATCH(DATE(G$2,1,1),INV!$A$1:$LI$1),FALSE)</f>
        <v>1.0195461539999999</v>
      </c>
      <c r="H1761" s="324">
        <f>+VLOOKUP($E1761,Consumption!$1:$1048576,MATCH(DATE(H$2,1,1),INV!$A$1:$LI$1),FALSE)</f>
        <v>1.042479486</v>
      </c>
      <c r="I1761" s="324">
        <f>+VLOOKUP($E1761,Consumption!$1:$1048576,MATCH(DATE(I$2,1,1),INV!$A$1:$LI$1),FALSE)</f>
        <v>1.0721992090000001</v>
      </c>
      <c r="J1761" s="324">
        <f>+VLOOKUP($E1761,Consumption!$1:$1048576,MATCH(DATE(J$2,1,1),INV!$A$1:$LI$1),FALSE)</f>
        <v>1.097208967</v>
      </c>
      <c r="K1761" s="324">
        <f>+VLOOKUP($E1761,Consumption!$1:$1048576,MATCH(DATE(K$2,1,1),INV!$A$1:$LI$1),FALSE)</f>
        <v>1.111360417</v>
      </c>
      <c r="L1761" s="324">
        <f>+VLOOKUP($E1761,Consumption!$1:$1048576,MATCH(DATE(L$2,1,1),INV!$A$1:$LI$1),FALSE)</f>
        <v>1.131341704</v>
      </c>
      <c r="M1761" s="324">
        <f>+VLOOKUP($E1761,Consumption!$1:$1048576,MATCH(DATE(M$2,1,1),INV!$A$1:$LI$1),FALSE)</f>
        <v>1.155512533</v>
      </c>
      <c r="N1761" s="324">
        <f>+VLOOKUP($E1761,Consumption!$1:$1048576,MATCH(DATE(N$2,1,1),INV!$A$1:$LI$1),FALSE)</f>
        <v>1.184747609</v>
      </c>
      <c r="O1761" s="324">
        <f>+VLOOKUP($E1761,Consumption!$1:$1048576,MATCH(DATE(O$2,1,1),INV!$A$1:$LI$1),FALSE)</f>
        <v>1.2202112009999999</v>
      </c>
      <c r="P1761" s="324">
        <f>+VLOOKUP($E1761,Consumption!$1:$1048576,MATCH(DATE(P$2,1,1),INV!$A$1:$LI$1),FALSE)</f>
        <v>1.263499232</v>
      </c>
      <c r="Q1761" s="324">
        <f>+VLOOKUP($E1761,Consumption!$1:$1048576,MATCH(DATE(Q$2,1,1),INV!$A$1:$LI$1),FALSE)</f>
        <v>1.302171446</v>
      </c>
      <c r="R1761" s="324">
        <f>+VLOOKUP($E1761,Consumption!$1:$1048576,MATCH(DATE(R$2,1,1),INV!$A$1:$LI$1),FALSE)</f>
        <v>1.3369756850000001</v>
      </c>
      <c r="S1761" s="324">
        <f>+VLOOKUP($E1761,Consumption!$1:$1048576,MATCH(DATE(S$2,1,1),INV!$A$1:$LI$1),FALSE)</f>
        <v>1.3688253500000001</v>
      </c>
      <c r="T1761" s="324">
        <f>+VLOOKUP($E1761,Consumption!$1:$1048576,MATCH(DATE(T$2,1,1),INV!$A$1:$LI$1),FALSE)</f>
        <v>1.398546198</v>
      </c>
      <c r="U1761" s="324">
        <f>+VLOOKUP($E1761,Consumption!$1:$1048576,MATCH(DATE(U$2,1,1),INV!$A$1:$LI$1),FALSE)</f>
        <v>1.4267138020000001</v>
      </c>
      <c r="V1761" s="324">
        <f>+VLOOKUP($E1761,Consumption!$1:$1048576,MATCH(DATE(V$2,1,1),INV!$A$1:$LI$1),FALSE)</f>
        <v>1.4543123309999999</v>
      </c>
      <c r="W1761" s="324">
        <f>+VLOOKUP($E1761,Consumption!$1:$1048576,MATCH(DATE(W$2,1,1),INV!$A$1:$LI$1),FALSE)</f>
        <v>1.481219729</v>
      </c>
      <c r="X1761" s="324">
        <f>+VLOOKUP($E1761,Consumption!$1:$1048576,MATCH(DATE(X$2,1,1),INV!$A$1:$LI$1),FALSE)</f>
        <v>1.5072290960000001</v>
      </c>
      <c r="Y1761" s="324">
        <f>+VLOOKUP($E1761,Consumption!$1:$1048576,MATCH(DATE(Y$2,1,1),INV!$A$1:$LI$1),FALSE)</f>
        <v>1.5316853399999999</v>
      </c>
      <c r="Z1761" s="324">
        <f>+VLOOKUP($E1761,Consumption!$1:$1048576,MATCH(DATE(Z$2,1,1),INV!$A$1:$LI$1),FALSE)</f>
        <v>1.5547924879999999</v>
      </c>
      <c r="AA1761" s="324">
        <f>+VLOOKUP($E1761,Consumption!$1:$1048576,MATCH(DATE(AA$2,1,1),INV!$A$1:$LI$1),FALSE)</f>
        <v>1.57525041</v>
      </c>
      <c r="AB1761" s="324">
        <f>+VLOOKUP($E1761,Consumption!$1:$1048576,MATCH(DATE(AB$2,1,1),INV!$A$1:$LI$1),FALSE)</f>
        <v>1.593516165</v>
      </c>
      <c r="AC1761" s="324">
        <f>+VLOOKUP($E1761,Consumption!$1:$1048576,MATCH(DATE(AC$2,1,1),INV!$A$1:$LI$1),FALSE)</f>
        <v>1.610043017</v>
      </c>
      <c r="AD1761" s="324">
        <f>+VLOOKUP($E1761,Consumption!$1:$1048576,MATCH(DATE(AD$2,1,1),INV!$A$1:$LI$1),FALSE)</f>
        <v>1.6253442469999999</v>
      </c>
      <c r="AE1761" s="324">
        <f>+VLOOKUP($E1761,Consumption!$1:$1048576,MATCH(DATE(AE$2,1,1),INV!$A$1:$LI$1),FALSE)</f>
        <v>1.640019626</v>
      </c>
      <c r="AF1761" s="324">
        <f>+VLOOKUP($E1761,Consumption!$1:$1048576,MATCH(DATE(AF$2,1,1),INV!$A$1:$LI$1),FALSE)</f>
        <v>1.6538730500000001</v>
      </c>
      <c r="AG1761" s="324">
        <f>+VLOOKUP($E1761,Consumption!$1:$1048576,MATCH(DATE(AG$2,1,1),INV!$A$1:$LI$1),FALSE)</f>
        <v>1.6676815250000001</v>
      </c>
      <c r="AH1761" s="324">
        <f>+VLOOKUP($E1761,Consumption!$1:$1048576,MATCH(DATE(AH$2,1,1),INV!$A$1:$LI$1),FALSE)</f>
        <v>1.6820114450000001</v>
      </c>
      <c r="AI1761" s="324">
        <f>+VLOOKUP($E1761,Consumption!$1:$1048576,MATCH(DATE(AI$2,1,1),INV!$A$1:$LI$1),FALSE)</f>
        <v>1.697143109</v>
      </c>
      <c r="AJ1761" s="324">
        <f>+VLOOKUP($E1761,Consumption!$1:$1048576,MATCH(DATE(AJ$2,1,1),INV!$A$1:$LI$1),FALSE)</f>
        <v>1.713323699</v>
      </c>
      <c r="AK1761" s="324">
        <f>+VLOOKUP($E1761,Consumption!$1:$1048576,MATCH(DATE(AK$2,1,1),INV!$A$1:$LI$1),FALSE)</f>
        <v>1.730316738</v>
      </c>
      <c r="AL1761" s="324">
        <f>+VLOOKUP($E1761,Consumption!$1:$1048576,MATCH(DATE(AL$2,1,1),INV!$A$1:$LI$1),FALSE)</f>
        <v>1.748382546</v>
      </c>
      <c r="AM1761" s="324">
        <f>+VLOOKUP($E1761,Consumption!$1:$1048576,MATCH(DATE(AM$2,1,1),INV!$A$1:$LI$1),FALSE)</f>
        <v>1.767717556</v>
      </c>
      <c r="AN1761" s="324">
        <f>+VLOOKUP($E1761,Consumption!$1:$1048576,MATCH(DATE(AN$2,1,1),INV!$A$1:$LI$1),FALSE)</f>
        <v>1.7884464250000001</v>
      </c>
      <c r="AO1761" s="324">
        <f>+VLOOKUP($E1761,Consumption!$1:$1048576,MATCH(DATE(AO$2,1,1),INV!$A$1:$LI$1),FALSE)</f>
        <v>1.8106302160000001</v>
      </c>
    </row>
    <row r="1762" spans="1:41" s="282" customFormat="1" ht="15" customHeight="1" x14ac:dyDescent="0.35">
      <c r="A1762" s="394"/>
      <c r="B1762" s="406"/>
      <c r="C1762" s="164" t="s">
        <v>591</v>
      </c>
      <c r="D1762" s="126"/>
      <c r="E1762" s="70" t="s">
        <v>610</v>
      </c>
      <c r="F1762" s="324" t="e">
        <f>+VLOOKUP($E1762,Consumption!$1:$1048576,MATCH(DATE(F$2,1,1),INV!$A$1:$LI$1),FALSE)</f>
        <v>#N/A</v>
      </c>
      <c r="G1762" s="324" t="e">
        <f>+VLOOKUP($E1762,Consumption!$1:$1048576,MATCH(DATE(G$2,1,1),INV!$A$1:$LI$1),FALSE)</f>
        <v>#N/A</v>
      </c>
      <c r="H1762" s="324" t="e">
        <f>+VLOOKUP($E1762,Consumption!$1:$1048576,MATCH(DATE(H$2,1,1),INV!$A$1:$LI$1),FALSE)</f>
        <v>#N/A</v>
      </c>
      <c r="I1762" s="324" t="e">
        <f>+VLOOKUP($E1762,Consumption!$1:$1048576,MATCH(DATE(I$2,1,1),INV!$A$1:$LI$1),FALSE)</f>
        <v>#N/A</v>
      </c>
      <c r="J1762" s="324" t="e">
        <f>+VLOOKUP($E1762,Consumption!$1:$1048576,MATCH(DATE(J$2,1,1),INV!$A$1:$LI$1),FALSE)</f>
        <v>#N/A</v>
      </c>
      <c r="K1762" s="324" t="e">
        <f>+VLOOKUP($E1762,Consumption!$1:$1048576,MATCH(DATE(K$2,1,1),INV!$A$1:$LI$1),FALSE)</f>
        <v>#N/A</v>
      </c>
      <c r="L1762" s="324" t="e">
        <f>+VLOOKUP($E1762,Consumption!$1:$1048576,MATCH(DATE(L$2,1,1),INV!$A$1:$LI$1),FALSE)</f>
        <v>#N/A</v>
      </c>
      <c r="M1762" s="324" t="e">
        <f>+VLOOKUP($E1762,Consumption!$1:$1048576,MATCH(DATE(M$2,1,1),INV!$A$1:$LI$1),FALSE)</f>
        <v>#N/A</v>
      </c>
      <c r="N1762" s="324" t="e">
        <f>+VLOOKUP($E1762,Consumption!$1:$1048576,MATCH(DATE(N$2,1,1),INV!$A$1:$LI$1),FALSE)</f>
        <v>#N/A</v>
      </c>
      <c r="O1762" s="324" t="e">
        <f>+VLOOKUP($E1762,Consumption!$1:$1048576,MATCH(DATE(O$2,1,1),INV!$A$1:$LI$1),FALSE)</f>
        <v>#N/A</v>
      </c>
      <c r="P1762" s="324" t="e">
        <f>+VLOOKUP($E1762,Consumption!$1:$1048576,MATCH(DATE(P$2,1,1),INV!$A$1:$LI$1),FALSE)</f>
        <v>#N/A</v>
      </c>
      <c r="Q1762" s="324" t="e">
        <f>+VLOOKUP($E1762,Consumption!$1:$1048576,MATCH(DATE(Q$2,1,1),INV!$A$1:$LI$1),FALSE)</f>
        <v>#N/A</v>
      </c>
      <c r="R1762" s="324" t="e">
        <f>+VLOOKUP($E1762,Consumption!$1:$1048576,MATCH(DATE(R$2,1,1),INV!$A$1:$LI$1),FALSE)</f>
        <v>#N/A</v>
      </c>
      <c r="S1762" s="324" t="e">
        <f>+VLOOKUP($E1762,Consumption!$1:$1048576,MATCH(DATE(S$2,1,1),INV!$A$1:$LI$1),FALSE)</f>
        <v>#N/A</v>
      </c>
      <c r="T1762" s="324" t="e">
        <f>+VLOOKUP($E1762,Consumption!$1:$1048576,MATCH(DATE(T$2,1,1),INV!$A$1:$LI$1),FALSE)</f>
        <v>#N/A</v>
      </c>
      <c r="U1762" s="324" t="e">
        <f>+VLOOKUP($E1762,Consumption!$1:$1048576,MATCH(DATE(U$2,1,1),INV!$A$1:$LI$1),FALSE)</f>
        <v>#N/A</v>
      </c>
      <c r="V1762" s="324" t="e">
        <f>+VLOOKUP($E1762,Consumption!$1:$1048576,MATCH(DATE(V$2,1,1),INV!$A$1:$LI$1),FALSE)</f>
        <v>#N/A</v>
      </c>
      <c r="W1762" s="324" t="e">
        <f>+VLOOKUP($E1762,Consumption!$1:$1048576,MATCH(DATE(W$2,1,1),INV!$A$1:$LI$1),FALSE)</f>
        <v>#N/A</v>
      </c>
      <c r="X1762" s="324" t="e">
        <f>+VLOOKUP($E1762,Consumption!$1:$1048576,MATCH(DATE(X$2,1,1),INV!$A$1:$LI$1),FALSE)</f>
        <v>#N/A</v>
      </c>
      <c r="Y1762" s="324" t="e">
        <f>+VLOOKUP($E1762,Consumption!$1:$1048576,MATCH(DATE(Y$2,1,1),INV!$A$1:$LI$1),FALSE)</f>
        <v>#N/A</v>
      </c>
      <c r="Z1762" s="324" t="e">
        <f>+VLOOKUP($E1762,Consumption!$1:$1048576,MATCH(DATE(Z$2,1,1),INV!$A$1:$LI$1),FALSE)</f>
        <v>#N/A</v>
      </c>
      <c r="AA1762" s="324" t="e">
        <f>+VLOOKUP($E1762,Consumption!$1:$1048576,MATCH(DATE(AA$2,1,1),INV!$A$1:$LI$1),FALSE)</f>
        <v>#N/A</v>
      </c>
      <c r="AB1762" s="324" t="e">
        <f>+VLOOKUP($E1762,Consumption!$1:$1048576,MATCH(DATE(AB$2,1,1),INV!$A$1:$LI$1),FALSE)</f>
        <v>#N/A</v>
      </c>
      <c r="AC1762" s="324" t="e">
        <f>+VLOOKUP($E1762,Consumption!$1:$1048576,MATCH(DATE(AC$2,1,1),INV!$A$1:$LI$1),FALSE)</f>
        <v>#N/A</v>
      </c>
      <c r="AD1762" s="324" t="e">
        <f>+VLOOKUP($E1762,Consumption!$1:$1048576,MATCH(DATE(AD$2,1,1),INV!$A$1:$LI$1),FALSE)</f>
        <v>#N/A</v>
      </c>
      <c r="AE1762" s="324" t="e">
        <f>+VLOOKUP($E1762,Consumption!$1:$1048576,MATCH(DATE(AE$2,1,1),INV!$A$1:$LI$1),FALSE)</f>
        <v>#N/A</v>
      </c>
      <c r="AF1762" s="324" t="e">
        <f>+VLOOKUP($E1762,Consumption!$1:$1048576,MATCH(DATE(AF$2,1,1),INV!$A$1:$LI$1),FALSE)</f>
        <v>#N/A</v>
      </c>
      <c r="AG1762" s="324" t="e">
        <f>+VLOOKUP($E1762,Consumption!$1:$1048576,MATCH(DATE(AG$2,1,1),INV!$A$1:$LI$1),FALSE)</f>
        <v>#N/A</v>
      </c>
      <c r="AH1762" s="324" t="e">
        <f>+VLOOKUP($E1762,Consumption!$1:$1048576,MATCH(DATE(AH$2,1,1),INV!$A$1:$LI$1),FALSE)</f>
        <v>#N/A</v>
      </c>
      <c r="AI1762" s="324" t="e">
        <f>+VLOOKUP($E1762,Consumption!$1:$1048576,MATCH(DATE(AI$2,1,1),INV!$A$1:$LI$1),FALSE)</f>
        <v>#N/A</v>
      </c>
      <c r="AJ1762" s="324" t="e">
        <f>+VLOOKUP($E1762,Consumption!$1:$1048576,MATCH(DATE(AJ$2,1,1),INV!$A$1:$LI$1),FALSE)</f>
        <v>#N/A</v>
      </c>
      <c r="AK1762" s="324" t="e">
        <f>+VLOOKUP($E1762,Consumption!$1:$1048576,MATCH(DATE(AK$2,1,1),INV!$A$1:$LI$1),FALSE)</f>
        <v>#N/A</v>
      </c>
      <c r="AL1762" s="324" t="e">
        <f>+VLOOKUP($E1762,Consumption!$1:$1048576,MATCH(DATE(AL$2,1,1),INV!$A$1:$LI$1),FALSE)</f>
        <v>#N/A</v>
      </c>
      <c r="AM1762" s="324" t="e">
        <f>+VLOOKUP($E1762,Consumption!$1:$1048576,MATCH(DATE(AM$2,1,1),INV!$A$1:$LI$1),FALSE)</f>
        <v>#N/A</v>
      </c>
      <c r="AN1762" s="324" t="e">
        <f>+VLOOKUP($E1762,Consumption!$1:$1048576,MATCH(DATE(AN$2,1,1),INV!$A$1:$LI$1),FALSE)</f>
        <v>#N/A</v>
      </c>
      <c r="AO1762" s="324" t="e">
        <f>+VLOOKUP($E1762,Consumption!$1:$1048576,MATCH(DATE(AO$2,1,1),INV!$A$1:$LI$1),FALSE)</f>
        <v>#N/A</v>
      </c>
    </row>
    <row r="1763" spans="1:41" s="282" customFormat="1" ht="15" customHeight="1" x14ac:dyDescent="0.35">
      <c r="A1763" s="394"/>
      <c r="B1763" s="406"/>
      <c r="C1763" s="164" t="s">
        <v>592</v>
      </c>
      <c r="D1763" s="126"/>
      <c r="E1763" s="70" t="s">
        <v>611</v>
      </c>
      <c r="F1763" s="324">
        <f>+VLOOKUP($E1763,Consumption!$1:$1048576,MATCH(DATE(F$2,1,1),INV!$A$1:$LI$1),FALSE)</f>
        <v>1.0013269199999999</v>
      </c>
      <c r="G1763" s="324">
        <f>+VLOOKUP($E1763,Consumption!$1:$1048576,MATCH(DATE(G$2,1,1),INV!$A$1:$LI$1),FALSE)</f>
        <v>1.020168797</v>
      </c>
      <c r="H1763" s="324">
        <f>+VLOOKUP($E1763,Consumption!$1:$1048576,MATCH(DATE(H$2,1,1),INV!$A$1:$LI$1),FALSE)</f>
        <v>1.0428620980000001</v>
      </c>
      <c r="I1763" s="324">
        <f>+VLOOKUP($E1763,Consumption!$1:$1048576,MATCH(DATE(I$2,1,1),INV!$A$1:$LI$1),FALSE)</f>
        <v>1.069787413</v>
      </c>
      <c r="J1763" s="324">
        <f>+VLOOKUP($E1763,Consumption!$1:$1048576,MATCH(DATE(J$2,1,1),INV!$A$1:$LI$1),FALSE)</f>
        <v>1.0945715250000001</v>
      </c>
      <c r="K1763" s="324">
        <f>+VLOOKUP($E1763,Consumption!$1:$1048576,MATCH(DATE(K$2,1,1),INV!$A$1:$LI$1),FALSE)</f>
        <v>1.1131882040000001</v>
      </c>
      <c r="L1763" s="324">
        <f>+VLOOKUP($E1763,Consumption!$1:$1048576,MATCH(DATE(L$2,1,1),INV!$A$1:$LI$1),FALSE)</f>
        <v>1.134792998</v>
      </c>
      <c r="M1763" s="324">
        <f>+VLOOKUP($E1763,Consumption!$1:$1048576,MATCH(DATE(M$2,1,1),INV!$A$1:$LI$1),FALSE)</f>
        <v>1.158927477</v>
      </c>
      <c r="N1763" s="324">
        <f>+VLOOKUP($E1763,Consumption!$1:$1048576,MATCH(DATE(N$2,1,1),INV!$A$1:$LI$1),FALSE)</f>
        <v>1.186553645</v>
      </c>
      <c r="O1763" s="324">
        <f>+VLOOKUP($E1763,Consumption!$1:$1048576,MATCH(DATE(O$2,1,1),INV!$A$1:$LI$1),FALSE)</f>
        <v>1.2187168589999999</v>
      </c>
      <c r="P1763" s="324">
        <f>+VLOOKUP($E1763,Consumption!$1:$1048576,MATCH(DATE(P$2,1,1),INV!$A$1:$LI$1),FALSE)</f>
        <v>1.2566166759999999</v>
      </c>
      <c r="Q1763" s="324">
        <f>+VLOOKUP($E1763,Consumption!$1:$1048576,MATCH(DATE(Q$2,1,1),INV!$A$1:$LI$1),FALSE)</f>
        <v>1.2934548910000001</v>
      </c>
      <c r="R1763" s="324">
        <f>+VLOOKUP($E1763,Consumption!$1:$1048576,MATCH(DATE(R$2,1,1),INV!$A$1:$LI$1),FALSE)</f>
        <v>1.3285027069999999</v>
      </c>
      <c r="S1763" s="324">
        <f>+VLOOKUP($E1763,Consumption!$1:$1048576,MATCH(DATE(S$2,1,1),INV!$A$1:$LI$1),FALSE)</f>
        <v>1.361632489</v>
      </c>
      <c r="T1763" s="324">
        <f>+VLOOKUP($E1763,Consumption!$1:$1048576,MATCH(DATE(T$2,1,1),INV!$A$1:$LI$1),FALSE)</f>
        <v>1.392985133</v>
      </c>
      <c r="U1763" s="324">
        <f>+VLOOKUP($E1763,Consumption!$1:$1048576,MATCH(DATE(U$2,1,1),INV!$A$1:$LI$1),FALSE)</f>
        <v>1.4227339050000001</v>
      </c>
      <c r="V1763" s="324">
        <f>+VLOOKUP($E1763,Consumption!$1:$1048576,MATCH(DATE(V$2,1,1),INV!$A$1:$LI$1),FALSE)</f>
        <v>1.4511729920000001</v>
      </c>
      <c r="W1763" s="324">
        <f>+VLOOKUP($E1763,Consumption!$1:$1048576,MATCH(DATE(W$2,1,1),INV!$A$1:$LI$1),FALSE)</f>
        <v>1.478285077</v>
      </c>
      <c r="X1763" s="324">
        <f>+VLOOKUP($E1763,Consumption!$1:$1048576,MATCH(DATE(X$2,1,1),INV!$A$1:$LI$1),FALSE)</f>
        <v>1.504029523</v>
      </c>
      <c r="Y1763" s="324">
        <f>+VLOOKUP($E1763,Consumption!$1:$1048576,MATCH(DATE(Y$2,1,1),INV!$A$1:$LI$1),FALSE)</f>
        <v>1.5282013409999999</v>
      </c>
      <c r="Z1763" s="324">
        <f>+VLOOKUP($E1763,Consumption!$1:$1048576,MATCH(DATE(Z$2,1,1),INV!$A$1:$LI$1),FALSE)</f>
        <v>1.5509067459999999</v>
      </c>
      <c r="AA1763" s="324">
        <f>+VLOOKUP($E1763,Consumption!$1:$1048576,MATCH(DATE(AA$2,1,1),INV!$A$1:$LI$1),FALSE)</f>
        <v>1.571418829</v>
      </c>
      <c r="AB1763" s="324">
        <f>+VLOOKUP($E1763,Consumption!$1:$1048576,MATCH(DATE(AB$2,1,1),INV!$A$1:$LI$1),FALSE)</f>
        <v>1.5898990129999999</v>
      </c>
      <c r="AC1763" s="324">
        <f>+VLOOKUP($E1763,Consumption!$1:$1048576,MATCH(DATE(AC$2,1,1),INV!$A$1:$LI$1),FALSE)</f>
        <v>1.6066569429999999</v>
      </c>
      <c r="AD1763" s="324">
        <f>+VLOOKUP($E1763,Consumption!$1:$1048576,MATCH(DATE(AD$2,1,1),INV!$A$1:$LI$1),FALSE)</f>
        <v>1.6221441999999999</v>
      </c>
      <c r="AE1763" s="324">
        <f>+VLOOKUP($E1763,Consumption!$1:$1048576,MATCH(DATE(AE$2,1,1),INV!$A$1:$LI$1),FALSE)</f>
        <v>1.6370003689999999</v>
      </c>
      <c r="AF1763" s="324">
        <f>+VLOOKUP($E1763,Consumption!$1:$1048576,MATCH(DATE(AF$2,1,1),INV!$A$1:$LI$1),FALSE)</f>
        <v>1.6514942619999999</v>
      </c>
      <c r="AG1763" s="324">
        <f>+VLOOKUP($E1763,Consumption!$1:$1048576,MATCH(DATE(AG$2,1,1),INV!$A$1:$LI$1),FALSE)</f>
        <v>1.6662663680000001</v>
      </c>
      <c r="AH1763" s="324">
        <f>+VLOOKUP($E1763,Consumption!$1:$1048576,MATCH(DATE(AH$2,1,1),INV!$A$1:$LI$1),FALSE)</f>
        <v>1.681829276</v>
      </c>
      <c r="AI1763" s="324">
        <f>+VLOOKUP($E1763,Consumption!$1:$1048576,MATCH(DATE(AI$2,1,1),INV!$A$1:$LI$1),FALSE)</f>
        <v>1.698485773</v>
      </c>
      <c r="AJ1763" s="324">
        <f>+VLOOKUP($E1763,Consumption!$1:$1048576,MATCH(DATE(AJ$2,1,1),INV!$A$1:$LI$1),FALSE)</f>
        <v>1.716490614</v>
      </c>
      <c r="AK1763" s="324">
        <f>+VLOOKUP($E1763,Consumption!$1:$1048576,MATCH(DATE(AK$2,1,1),INV!$A$1:$LI$1),FALSE)</f>
        <v>1.7357522990000001</v>
      </c>
      <c r="AL1763" s="324">
        <f>+VLOOKUP($E1763,Consumption!$1:$1048576,MATCH(DATE(AL$2,1,1),INV!$A$1:$LI$1),FALSE)</f>
        <v>1.7564059219999999</v>
      </c>
      <c r="AM1763" s="324">
        <f>+VLOOKUP($E1763,Consumption!$1:$1048576,MATCH(DATE(AM$2,1,1),INV!$A$1:$LI$1),FALSE)</f>
        <v>1.7785555399999999</v>
      </c>
      <c r="AN1763" s="324">
        <f>+VLOOKUP($E1763,Consumption!$1:$1048576,MATCH(DATE(AN$2,1,1),INV!$A$1:$LI$1),FALSE)</f>
        <v>1.802253777</v>
      </c>
      <c r="AO1763" s="324">
        <f>+VLOOKUP($E1763,Consumption!$1:$1048576,MATCH(DATE(AO$2,1,1),INV!$A$1:$LI$1),FALSE)</f>
        <v>1.8275014629999999</v>
      </c>
    </row>
    <row r="1764" spans="1:41" s="282" customFormat="1" ht="15" customHeight="1" x14ac:dyDescent="0.35">
      <c r="A1764" s="394"/>
      <c r="B1764" s="406"/>
      <c r="C1764" s="164" t="s">
        <v>593</v>
      </c>
      <c r="D1764" s="126"/>
      <c r="E1764" s="70" t="s">
        <v>612</v>
      </c>
      <c r="F1764" s="324">
        <f>+VLOOKUP($E1764,Consumption!$1:$1048576,MATCH(DATE(F$2,1,1),INV!$A$1:$LI$1),FALSE)</f>
        <v>1.000615115</v>
      </c>
      <c r="G1764" s="324">
        <f>+VLOOKUP($E1764,Consumption!$1:$1048576,MATCH(DATE(G$2,1,1),INV!$A$1:$LI$1),FALSE)</f>
        <v>1.0153945289999999</v>
      </c>
      <c r="H1764" s="324">
        <f>+VLOOKUP($E1764,Consumption!$1:$1048576,MATCH(DATE(H$2,1,1),INV!$A$1:$LI$1),FALSE)</f>
        <v>1.0330157440000001</v>
      </c>
      <c r="I1764" s="324">
        <f>+VLOOKUP($E1764,Consumption!$1:$1048576,MATCH(DATE(I$2,1,1),INV!$A$1:$LI$1),FALSE)</f>
        <v>1.0531039440000001</v>
      </c>
      <c r="J1764" s="324">
        <f>+VLOOKUP($E1764,Consumption!$1:$1048576,MATCH(DATE(J$2,1,1),INV!$A$1:$LI$1),FALSE)</f>
        <v>1.071169603</v>
      </c>
      <c r="K1764" s="324">
        <f>+VLOOKUP($E1764,Consumption!$1:$1048576,MATCH(DATE(K$2,1,1),INV!$A$1:$LI$1),FALSE)</f>
        <v>1.085373656</v>
      </c>
      <c r="L1764" s="324">
        <f>+VLOOKUP($E1764,Consumption!$1:$1048576,MATCH(DATE(L$2,1,1),INV!$A$1:$LI$1),FALSE)</f>
        <v>1.10249759</v>
      </c>
      <c r="M1764" s="324">
        <f>+VLOOKUP($E1764,Consumption!$1:$1048576,MATCH(DATE(M$2,1,1),INV!$A$1:$LI$1),FALSE)</f>
        <v>1.1209029909999999</v>
      </c>
      <c r="N1764" s="324">
        <f>+VLOOKUP($E1764,Consumption!$1:$1048576,MATCH(DATE(N$2,1,1),INV!$A$1:$LI$1),FALSE)</f>
        <v>1.140642929</v>
      </c>
      <c r="O1764" s="324">
        <f>+VLOOKUP($E1764,Consumption!$1:$1048576,MATCH(DATE(O$2,1,1),INV!$A$1:$LI$1),FALSE)</f>
        <v>1.1618864659999999</v>
      </c>
      <c r="P1764" s="324">
        <f>+VLOOKUP($E1764,Consumption!$1:$1048576,MATCH(DATE(P$2,1,1),INV!$A$1:$LI$1),FALSE)</f>
        <v>1.1846557799999999</v>
      </c>
      <c r="Q1764" s="324">
        <f>+VLOOKUP($E1764,Consumption!$1:$1048576,MATCH(DATE(Q$2,1,1),INV!$A$1:$LI$1),FALSE)</f>
        <v>1.2059488089999999</v>
      </c>
      <c r="R1764" s="324">
        <f>+VLOOKUP($E1764,Consumption!$1:$1048576,MATCH(DATE(R$2,1,1),INV!$A$1:$LI$1),FALSE)</f>
        <v>1.2256112109999999</v>
      </c>
      <c r="S1764" s="324">
        <f>+VLOOKUP($E1764,Consumption!$1:$1048576,MATCH(DATE(S$2,1,1),INV!$A$1:$LI$1),FALSE)</f>
        <v>1.24394227</v>
      </c>
      <c r="T1764" s="324">
        <f>+VLOOKUP($E1764,Consumption!$1:$1048576,MATCH(DATE(T$2,1,1),INV!$A$1:$LI$1),FALSE)</f>
        <v>1.2613506489999999</v>
      </c>
      <c r="U1764" s="324">
        <f>+VLOOKUP($E1764,Consumption!$1:$1048576,MATCH(DATE(U$2,1,1),INV!$A$1:$LI$1),FALSE)</f>
        <v>1.278096071</v>
      </c>
      <c r="V1764" s="324">
        <f>+VLOOKUP($E1764,Consumption!$1:$1048576,MATCH(DATE(V$2,1,1),INV!$A$1:$LI$1),FALSE)</f>
        <v>1.2942116770000001</v>
      </c>
      <c r="W1764" s="324">
        <f>+VLOOKUP($E1764,Consumption!$1:$1048576,MATCH(DATE(W$2,1,1),INV!$A$1:$LI$1),FALSE)</f>
        <v>1.309564215</v>
      </c>
      <c r="X1764" s="324">
        <f>+VLOOKUP($E1764,Consumption!$1:$1048576,MATCH(DATE(X$2,1,1),INV!$A$1:$LI$1),FALSE)</f>
        <v>1.324212741</v>
      </c>
      <c r="Y1764" s="324">
        <f>+VLOOKUP($E1764,Consumption!$1:$1048576,MATCH(DATE(Y$2,1,1),INV!$A$1:$LI$1),FALSE)</f>
        <v>1.338223538</v>
      </c>
      <c r="Z1764" s="324">
        <f>+VLOOKUP($E1764,Consumption!$1:$1048576,MATCH(DATE(Z$2,1,1),INV!$A$1:$LI$1),FALSE)</f>
        <v>1.3518383819999999</v>
      </c>
      <c r="AA1764" s="324">
        <f>+VLOOKUP($E1764,Consumption!$1:$1048576,MATCH(DATE(AA$2,1,1),INV!$A$1:$LI$1),FALSE)</f>
        <v>1.36486014</v>
      </c>
      <c r="AB1764" s="324">
        <f>+VLOOKUP($E1764,Consumption!$1:$1048576,MATCH(DATE(AB$2,1,1),INV!$A$1:$LI$1),FALSE)</f>
        <v>1.377552272</v>
      </c>
      <c r="AC1764" s="324">
        <f>+VLOOKUP($E1764,Consumption!$1:$1048576,MATCH(DATE(AC$2,1,1),INV!$A$1:$LI$1),FALSE)</f>
        <v>1.390213833</v>
      </c>
      <c r="AD1764" s="324">
        <f>+VLOOKUP($E1764,Consumption!$1:$1048576,MATCH(DATE(AD$2,1,1),INV!$A$1:$LI$1),FALSE)</f>
        <v>1.403263119</v>
      </c>
      <c r="AE1764" s="324">
        <f>+VLOOKUP($E1764,Consumption!$1:$1048576,MATCH(DATE(AE$2,1,1),INV!$A$1:$LI$1),FALSE)</f>
        <v>1.4171000920000001</v>
      </c>
      <c r="AF1764" s="324">
        <f>+VLOOKUP($E1764,Consumption!$1:$1048576,MATCH(DATE(AF$2,1,1),INV!$A$1:$LI$1),FALSE)</f>
        <v>1.432179031</v>
      </c>
      <c r="AG1764" s="324">
        <f>+VLOOKUP($E1764,Consumption!$1:$1048576,MATCH(DATE(AG$2,1,1),INV!$A$1:$LI$1),FALSE)</f>
        <v>1.4487357489999999</v>
      </c>
      <c r="AH1764" s="324">
        <f>+VLOOKUP($E1764,Consumption!$1:$1048576,MATCH(DATE(AH$2,1,1),INV!$A$1:$LI$1),FALSE)</f>
        <v>1.466840972</v>
      </c>
      <c r="AI1764" s="324">
        <f>+VLOOKUP($E1764,Consumption!$1:$1048576,MATCH(DATE(AI$2,1,1),INV!$A$1:$LI$1),FALSE)</f>
        <v>1.4862851850000001</v>
      </c>
      <c r="AJ1764" s="324">
        <f>+VLOOKUP($E1764,Consumption!$1:$1048576,MATCH(DATE(AJ$2,1,1),INV!$A$1:$LI$1),FALSE)</f>
        <v>1.5069863530000001</v>
      </c>
      <c r="AK1764" s="324">
        <f>+VLOOKUP($E1764,Consumption!$1:$1048576,MATCH(DATE(AK$2,1,1),INV!$A$1:$LI$1),FALSE)</f>
        <v>1.5287754689999999</v>
      </c>
      <c r="AL1764" s="324">
        <f>+VLOOKUP($E1764,Consumption!$1:$1048576,MATCH(DATE(AL$2,1,1),INV!$A$1:$LI$1),FALSE)</f>
        <v>1.551644384</v>
      </c>
      <c r="AM1764" s="324">
        <f>+VLOOKUP($E1764,Consumption!$1:$1048576,MATCH(DATE(AM$2,1,1),INV!$A$1:$LI$1),FALSE)</f>
        <v>1.5755860900000001</v>
      </c>
      <c r="AN1764" s="324">
        <f>+VLOOKUP($E1764,Consumption!$1:$1048576,MATCH(DATE(AN$2,1,1),INV!$A$1:$LI$1),FALSE)</f>
        <v>1.6005684499999999</v>
      </c>
      <c r="AO1764" s="324">
        <f>+VLOOKUP($E1764,Consumption!$1:$1048576,MATCH(DATE(AO$2,1,1),INV!$A$1:$LI$1),FALSE)</f>
        <v>1.6265337390000001</v>
      </c>
    </row>
    <row r="1765" spans="1:41" s="282" customFormat="1" ht="15" customHeight="1" x14ac:dyDescent="0.35">
      <c r="A1765" s="394"/>
      <c r="B1765" s="406"/>
      <c r="C1765" s="164" t="s">
        <v>594</v>
      </c>
      <c r="D1765" s="126"/>
      <c r="E1765" s="70" t="s">
        <v>613</v>
      </c>
      <c r="F1765" s="324">
        <f>+VLOOKUP($E1765,Consumption!$1:$1048576,MATCH(DATE(F$2,1,1),INV!$A$1:$LI$1),FALSE)</f>
        <v>1.005406504</v>
      </c>
      <c r="G1765" s="324">
        <f>+VLOOKUP($E1765,Consumption!$1:$1048576,MATCH(DATE(G$2,1,1),INV!$A$1:$LI$1),FALSE)</f>
        <v>1.0297027949999999</v>
      </c>
      <c r="H1765" s="324">
        <f>+VLOOKUP($E1765,Consumption!$1:$1048576,MATCH(DATE(H$2,1,1),INV!$A$1:$LI$1),FALSE)</f>
        <v>1.058062491</v>
      </c>
      <c r="I1765" s="324">
        <f>+VLOOKUP($E1765,Consumption!$1:$1048576,MATCH(DATE(I$2,1,1),INV!$A$1:$LI$1),FALSE)</f>
        <v>1.0897340980000001</v>
      </c>
      <c r="J1765" s="324">
        <f>+VLOOKUP($E1765,Consumption!$1:$1048576,MATCH(DATE(J$2,1,1),INV!$A$1:$LI$1),FALSE)</f>
        <v>1.1142982340000001</v>
      </c>
      <c r="K1765" s="324">
        <f>+VLOOKUP($E1765,Consumption!$1:$1048576,MATCH(DATE(K$2,1,1),INV!$A$1:$LI$1),FALSE)</f>
        <v>1.1306637070000001</v>
      </c>
      <c r="L1765" s="324">
        <f>+VLOOKUP($E1765,Consumption!$1:$1048576,MATCH(DATE(L$2,1,1),INV!$A$1:$LI$1),FALSE)</f>
        <v>1.150584351</v>
      </c>
      <c r="M1765" s="324">
        <f>+VLOOKUP($E1765,Consumption!$1:$1048576,MATCH(DATE(M$2,1,1),INV!$A$1:$LI$1),FALSE)</f>
        <v>1.178703732</v>
      </c>
      <c r="N1765" s="324">
        <f>+VLOOKUP($E1765,Consumption!$1:$1048576,MATCH(DATE(N$2,1,1),INV!$A$1:$LI$1),FALSE)</f>
        <v>1.2158464959999999</v>
      </c>
      <c r="O1765" s="324">
        <f>+VLOOKUP($E1765,Consumption!$1:$1048576,MATCH(DATE(O$2,1,1),INV!$A$1:$LI$1),FALSE)</f>
        <v>1.26387798</v>
      </c>
      <c r="P1765" s="324">
        <f>+VLOOKUP($E1765,Consumption!$1:$1048576,MATCH(DATE(P$2,1,1),INV!$A$1:$LI$1),FALSE)</f>
        <v>1.325726763</v>
      </c>
      <c r="Q1765" s="324">
        <f>+VLOOKUP($E1765,Consumption!$1:$1048576,MATCH(DATE(Q$2,1,1),INV!$A$1:$LI$1),FALSE)</f>
        <v>1.3746705889999999</v>
      </c>
      <c r="R1765" s="324">
        <f>+VLOOKUP($E1765,Consumption!$1:$1048576,MATCH(DATE(R$2,1,1),INV!$A$1:$LI$1),FALSE)</f>
        <v>1.4150663370000001</v>
      </c>
      <c r="S1765" s="324">
        <f>+VLOOKUP($E1765,Consumption!$1:$1048576,MATCH(DATE(S$2,1,1),INV!$A$1:$LI$1),FALSE)</f>
        <v>1.4502918490000001</v>
      </c>
      <c r="T1765" s="324">
        <f>+VLOOKUP($E1765,Consumption!$1:$1048576,MATCH(DATE(T$2,1,1),INV!$A$1:$LI$1),FALSE)</f>
        <v>1.482638506</v>
      </c>
      <c r="U1765" s="324">
        <f>+VLOOKUP($E1765,Consumption!$1:$1048576,MATCH(DATE(U$2,1,1),INV!$A$1:$LI$1),FALSE)</f>
        <v>1.51344966</v>
      </c>
      <c r="V1765" s="324">
        <f>+VLOOKUP($E1765,Consumption!$1:$1048576,MATCH(DATE(V$2,1,1),INV!$A$1:$LI$1),FALSE)</f>
        <v>1.5448522410000001</v>
      </c>
      <c r="W1765" s="324">
        <f>+VLOOKUP($E1765,Consumption!$1:$1048576,MATCH(DATE(W$2,1,1),INV!$A$1:$LI$1),FALSE)</f>
        <v>1.5764352269999999</v>
      </c>
      <c r="X1765" s="324">
        <f>+VLOOKUP($E1765,Consumption!$1:$1048576,MATCH(DATE(X$2,1,1),INV!$A$1:$LI$1),FALSE)</f>
        <v>1.607924554</v>
      </c>
      <c r="Y1765" s="324">
        <f>+VLOOKUP($E1765,Consumption!$1:$1048576,MATCH(DATE(Y$2,1,1),INV!$A$1:$LI$1),FALSE)</f>
        <v>1.6390379209999999</v>
      </c>
      <c r="Z1765" s="324">
        <f>+VLOOKUP($E1765,Consumption!$1:$1048576,MATCH(DATE(Z$2,1,1),INV!$A$1:$LI$1),FALSE)</f>
        <v>1.669898613</v>
      </c>
      <c r="AA1765" s="324">
        <f>+VLOOKUP($E1765,Consumption!$1:$1048576,MATCH(DATE(AA$2,1,1),INV!$A$1:$LI$1),FALSE)</f>
        <v>1.697518316</v>
      </c>
      <c r="AB1765" s="324">
        <f>+VLOOKUP($E1765,Consumption!$1:$1048576,MATCH(DATE(AB$2,1,1),INV!$A$1:$LI$1),FALSE)</f>
        <v>1.7231244800000001</v>
      </c>
      <c r="AC1765" s="324">
        <f>+VLOOKUP($E1765,Consumption!$1:$1048576,MATCH(DATE(AC$2,1,1),INV!$A$1:$LI$1),FALSE)</f>
        <v>1.747675109</v>
      </c>
      <c r="AD1765" s="324">
        <f>+VLOOKUP($E1765,Consumption!$1:$1048576,MATCH(DATE(AD$2,1,1),INV!$A$1:$LI$1),FALSE)</f>
        <v>1.772026103</v>
      </c>
      <c r="AE1765" s="324">
        <f>+VLOOKUP($E1765,Consumption!$1:$1048576,MATCH(DATE(AE$2,1,1),INV!$A$1:$LI$1),FALSE)</f>
        <v>1.797020923</v>
      </c>
      <c r="AF1765" s="324">
        <f>+VLOOKUP($E1765,Consumption!$1:$1048576,MATCH(DATE(AF$2,1,1),INV!$A$1:$LI$1),FALSE)</f>
        <v>1.8213070929999999</v>
      </c>
      <c r="AG1765" s="324">
        <f>+VLOOKUP($E1765,Consumption!$1:$1048576,MATCH(DATE(AG$2,1,1),INV!$A$1:$LI$1),FALSE)</f>
        <v>1.84624309</v>
      </c>
      <c r="AH1765" s="324">
        <f>+VLOOKUP($E1765,Consumption!$1:$1048576,MATCH(DATE(AH$2,1,1),INV!$A$1:$LI$1),FALSE)</f>
        <v>1.872710842</v>
      </c>
      <c r="AI1765" s="324">
        <f>+VLOOKUP($E1765,Consumption!$1:$1048576,MATCH(DATE(AI$2,1,1),INV!$A$1:$LI$1),FALSE)</f>
        <v>1.90112704</v>
      </c>
      <c r="AJ1765" s="324">
        <f>+VLOOKUP($E1765,Consumption!$1:$1048576,MATCH(DATE(AJ$2,1,1),INV!$A$1:$LI$1),FALSE)</f>
        <v>1.9317750250000001</v>
      </c>
      <c r="AK1765" s="324">
        <f>+VLOOKUP($E1765,Consumption!$1:$1048576,MATCH(DATE(AK$2,1,1),INV!$A$1:$LI$1),FALSE)</f>
        <v>1.9633041920000001</v>
      </c>
      <c r="AL1765" s="324">
        <f>+VLOOKUP($E1765,Consumption!$1:$1048576,MATCH(DATE(AL$2,1,1),INV!$A$1:$LI$1),FALSE)</f>
        <v>1.996319613</v>
      </c>
      <c r="AM1765" s="324">
        <f>+VLOOKUP($E1765,Consumption!$1:$1048576,MATCH(DATE(AM$2,1,1),INV!$A$1:$LI$1),FALSE)</f>
        <v>2.0311427719999999</v>
      </c>
      <c r="AN1765" s="324">
        <f>+VLOOKUP($E1765,Consumption!$1:$1048576,MATCH(DATE(AN$2,1,1),INV!$A$1:$LI$1),FALSE)</f>
        <v>2.0678958340000002</v>
      </c>
      <c r="AO1765" s="324">
        <f>+VLOOKUP($E1765,Consumption!$1:$1048576,MATCH(DATE(AO$2,1,1),INV!$A$1:$LI$1),FALSE)</f>
        <v>2.1065735380000001</v>
      </c>
    </row>
    <row r="1766" spans="1:41" s="282" customFormat="1" ht="15" customHeight="1" x14ac:dyDescent="0.35">
      <c r="A1766" s="394"/>
      <c r="B1766" s="406"/>
      <c r="C1766" s="164" t="s">
        <v>595</v>
      </c>
      <c r="D1766" s="126"/>
      <c r="E1766" s="70" t="s">
        <v>614</v>
      </c>
      <c r="F1766" s="324">
        <f>+VLOOKUP($E1766,Consumption!$1:$1048576,MATCH(DATE(F$2,1,1),INV!$A$1:$LI$1),FALSE)</f>
        <v>1.001684078</v>
      </c>
      <c r="G1766" s="324">
        <f>+VLOOKUP($E1766,Consumption!$1:$1048576,MATCH(DATE(G$2,1,1),INV!$A$1:$LI$1),FALSE)</f>
        <v>1.019412942</v>
      </c>
      <c r="H1766" s="324">
        <f>+VLOOKUP($E1766,Consumption!$1:$1048576,MATCH(DATE(H$2,1,1),INV!$A$1:$LI$1),FALSE)</f>
        <v>1.040678711</v>
      </c>
      <c r="I1766" s="324">
        <f>+VLOOKUP($E1766,Consumption!$1:$1048576,MATCH(DATE(I$2,1,1),INV!$A$1:$LI$1),FALSE)</f>
        <v>1.064656227</v>
      </c>
      <c r="J1766" s="324">
        <f>+VLOOKUP($E1766,Consumption!$1:$1048576,MATCH(DATE(J$2,1,1),INV!$A$1:$LI$1),FALSE)</f>
        <v>1.084877691</v>
      </c>
      <c r="K1766" s="324">
        <f>+VLOOKUP($E1766,Consumption!$1:$1048576,MATCH(DATE(K$2,1,1),INV!$A$1:$LI$1),FALSE)</f>
        <v>1.100304401</v>
      </c>
      <c r="L1766" s="324">
        <f>+VLOOKUP($E1766,Consumption!$1:$1048576,MATCH(DATE(L$2,1,1),INV!$A$1:$LI$1),FALSE)</f>
        <v>1.118934796</v>
      </c>
      <c r="M1766" s="324">
        <f>+VLOOKUP($E1766,Consumption!$1:$1048576,MATCH(DATE(M$2,1,1),INV!$A$1:$LI$1),FALSE)</f>
        <v>1.1404879649999999</v>
      </c>
      <c r="N1766" s="324">
        <f>+VLOOKUP($E1766,Consumption!$1:$1048576,MATCH(DATE(N$2,1,1),INV!$A$1:$LI$1),FALSE)</f>
        <v>1.1655298709999999</v>
      </c>
      <c r="O1766" s="324">
        <f>+VLOOKUP($E1766,Consumption!$1:$1048576,MATCH(DATE(O$2,1,1),INV!$A$1:$LI$1),FALSE)</f>
        <v>1.194799341</v>
      </c>
      <c r="P1766" s="324">
        <f>+VLOOKUP($E1766,Consumption!$1:$1048576,MATCH(DATE(P$2,1,1),INV!$A$1:$LI$1),FALSE)</f>
        <v>1.229124391</v>
      </c>
      <c r="Q1766" s="324">
        <f>+VLOOKUP($E1766,Consumption!$1:$1048576,MATCH(DATE(Q$2,1,1),INV!$A$1:$LI$1),FALSE)</f>
        <v>1.2601096439999999</v>
      </c>
      <c r="R1766" s="324">
        <f>+VLOOKUP($E1766,Consumption!$1:$1048576,MATCH(DATE(R$2,1,1),INV!$A$1:$LI$1),FALSE)</f>
        <v>1.288350645</v>
      </c>
      <c r="S1766" s="324">
        <f>+VLOOKUP($E1766,Consumption!$1:$1048576,MATCH(DATE(S$2,1,1),INV!$A$1:$LI$1),FALSE)</f>
        <v>1.314530032</v>
      </c>
      <c r="T1766" s="324">
        <f>+VLOOKUP($E1766,Consumption!$1:$1048576,MATCH(DATE(T$2,1,1),INV!$A$1:$LI$1),FALSE)</f>
        <v>1.339259588</v>
      </c>
      <c r="U1766" s="324">
        <f>+VLOOKUP($E1766,Consumption!$1:$1048576,MATCH(DATE(U$2,1,1),INV!$A$1:$LI$1),FALSE)</f>
        <v>1.3629375370000001</v>
      </c>
      <c r="V1766" s="324">
        <f>+VLOOKUP($E1766,Consumption!$1:$1048576,MATCH(DATE(V$2,1,1),INV!$A$1:$LI$1),FALSE)</f>
        <v>1.385862065</v>
      </c>
      <c r="W1766" s="324">
        <f>+VLOOKUP($E1766,Consumption!$1:$1048576,MATCH(DATE(W$2,1,1),INV!$A$1:$LI$1),FALSE)</f>
        <v>1.407914377</v>
      </c>
      <c r="X1766" s="324">
        <f>+VLOOKUP($E1766,Consumption!$1:$1048576,MATCH(DATE(X$2,1,1),INV!$A$1:$LI$1),FALSE)</f>
        <v>1.4290930180000001</v>
      </c>
      <c r="Y1766" s="324">
        <f>+VLOOKUP($E1766,Consumption!$1:$1048576,MATCH(DATE(Y$2,1,1),INV!$A$1:$LI$1),FALSE)</f>
        <v>1.4493979260000001</v>
      </c>
      <c r="Z1766" s="324">
        <f>+VLOOKUP($E1766,Consumption!$1:$1048576,MATCH(DATE(Z$2,1,1),INV!$A$1:$LI$1),FALSE)</f>
        <v>1.4689940779999999</v>
      </c>
      <c r="AA1766" s="324">
        <f>+VLOOKUP($E1766,Consumption!$1:$1048576,MATCH(DATE(AA$2,1,1),INV!$A$1:$LI$1),FALSE)</f>
        <v>1.4870578059999999</v>
      </c>
      <c r="AB1766" s="324">
        <f>+VLOOKUP($E1766,Consumption!$1:$1048576,MATCH(DATE(AB$2,1,1),INV!$A$1:$LI$1),FALSE)</f>
        <v>1.5040020270000001</v>
      </c>
      <c r="AC1766" s="324">
        <f>+VLOOKUP($E1766,Consumption!$1:$1048576,MATCH(DATE(AC$2,1,1),INV!$A$1:$LI$1),FALSE)</f>
        <v>1.5202730579999999</v>
      </c>
      <c r="AD1766" s="324">
        <f>+VLOOKUP($E1766,Consumption!$1:$1048576,MATCH(DATE(AD$2,1,1),INV!$A$1:$LI$1),FALSE)</f>
        <v>1.5364241160000001</v>
      </c>
      <c r="AE1766" s="324">
        <f>+VLOOKUP($E1766,Consumption!$1:$1048576,MATCH(DATE(AE$2,1,1),INV!$A$1:$LI$1),FALSE)</f>
        <v>1.5530683199999999</v>
      </c>
      <c r="AF1766" s="324">
        <f>+VLOOKUP($E1766,Consumption!$1:$1048576,MATCH(DATE(AF$2,1,1),INV!$A$1:$LI$1),FALSE)</f>
        <v>1.5701434359999999</v>
      </c>
      <c r="AG1766" s="324">
        <f>+VLOOKUP($E1766,Consumption!$1:$1048576,MATCH(DATE(AG$2,1,1),INV!$A$1:$LI$1),FALSE)</f>
        <v>1.588257094</v>
      </c>
      <c r="AH1766" s="324">
        <f>+VLOOKUP($E1766,Consumption!$1:$1048576,MATCH(DATE(AH$2,1,1),INV!$A$1:$LI$1),FALSE)</f>
        <v>1.607856028</v>
      </c>
      <c r="AI1766" s="324">
        <f>+VLOOKUP($E1766,Consumption!$1:$1048576,MATCH(DATE(AI$2,1,1),INV!$A$1:$LI$1),FALSE)</f>
        <v>1.629115356</v>
      </c>
      <c r="AJ1766" s="324">
        <f>+VLOOKUP($E1766,Consumption!$1:$1048576,MATCH(DATE(AJ$2,1,1),INV!$A$1:$LI$1),FALSE)</f>
        <v>1.652210164</v>
      </c>
      <c r="AK1766" s="324">
        <f>+VLOOKUP($E1766,Consumption!$1:$1048576,MATCH(DATE(AK$2,1,1),INV!$A$1:$LI$1),FALSE)</f>
        <v>1.6768324050000001</v>
      </c>
      <c r="AL1766" s="324">
        <f>+VLOOKUP($E1766,Consumption!$1:$1048576,MATCH(DATE(AL$2,1,1),INV!$A$1:$LI$1),FALSE)</f>
        <v>1.703106504</v>
      </c>
      <c r="AM1766" s="324">
        <f>+VLOOKUP($E1766,Consumption!$1:$1048576,MATCH(DATE(AM$2,1,1),INV!$A$1:$LI$1),FALSE)</f>
        <v>1.731075076</v>
      </c>
      <c r="AN1766" s="324">
        <f>+VLOOKUP($E1766,Consumption!$1:$1048576,MATCH(DATE(AN$2,1,1),INV!$A$1:$LI$1),FALSE)</f>
        <v>1.7607055199999999</v>
      </c>
      <c r="AO1766" s="324">
        <f>+VLOOKUP($E1766,Consumption!$1:$1048576,MATCH(DATE(AO$2,1,1),INV!$A$1:$LI$1),FALSE)</f>
        <v>1.7919106520000001</v>
      </c>
    </row>
    <row r="1767" spans="1:41" s="282" customFormat="1" ht="15" customHeight="1" x14ac:dyDescent="0.35">
      <c r="A1767" s="394"/>
      <c r="B1767" s="406"/>
      <c r="C1767" s="164" t="s">
        <v>596</v>
      </c>
      <c r="D1767" s="126"/>
      <c r="E1767" s="70" t="s">
        <v>615</v>
      </c>
      <c r="F1767" s="324">
        <f>+VLOOKUP($E1767,Consumption!$1:$1048576,MATCH(DATE(F$2,1,1),INV!$A$1:$LI$1),FALSE)</f>
        <v>1.0013672570000001</v>
      </c>
      <c r="G1767" s="324">
        <f>+VLOOKUP($E1767,Consumption!$1:$1048576,MATCH(DATE(G$2,1,1),INV!$A$1:$LI$1),FALSE)</f>
        <v>1.0181802900000001</v>
      </c>
      <c r="H1767" s="324">
        <f>+VLOOKUP($E1767,Consumption!$1:$1048576,MATCH(DATE(H$2,1,1),INV!$A$1:$LI$1),FALSE)</f>
        <v>1.0390662070000001</v>
      </c>
      <c r="I1767" s="324">
        <f>+VLOOKUP($E1767,Consumption!$1:$1048576,MATCH(DATE(I$2,1,1),INV!$A$1:$LI$1),FALSE)</f>
        <v>1.064002758</v>
      </c>
      <c r="J1767" s="324">
        <f>+VLOOKUP($E1767,Consumption!$1:$1048576,MATCH(DATE(J$2,1,1),INV!$A$1:$LI$1),FALSE)</f>
        <v>1.08551989</v>
      </c>
      <c r="K1767" s="324">
        <f>+VLOOKUP($E1767,Consumption!$1:$1048576,MATCH(DATE(K$2,1,1),INV!$A$1:$LI$1),FALSE)</f>
        <v>1.099021166</v>
      </c>
      <c r="L1767" s="324">
        <f>+VLOOKUP($E1767,Consumption!$1:$1048576,MATCH(DATE(L$2,1,1),INV!$A$1:$LI$1),FALSE)</f>
        <v>1.116547782</v>
      </c>
      <c r="M1767" s="324">
        <f>+VLOOKUP($E1767,Consumption!$1:$1048576,MATCH(DATE(M$2,1,1),INV!$A$1:$LI$1),FALSE)</f>
        <v>1.1371042520000001</v>
      </c>
      <c r="N1767" s="324">
        <f>+VLOOKUP($E1767,Consumption!$1:$1048576,MATCH(DATE(N$2,1,1),INV!$A$1:$LI$1),FALSE)</f>
        <v>1.1611292849999999</v>
      </c>
      <c r="O1767" s="324">
        <f>+VLOOKUP($E1767,Consumption!$1:$1048576,MATCH(DATE(O$2,1,1),INV!$A$1:$LI$1),FALSE)</f>
        <v>1.189261594</v>
      </c>
      <c r="P1767" s="324">
        <f>+VLOOKUP($E1767,Consumption!$1:$1048576,MATCH(DATE(P$2,1,1),INV!$A$1:$LI$1),FALSE)</f>
        <v>1.222316666</v>
      </c>
      <c r="Q1767" s="324">
        <f>+VLOOKUP($E1767,Consumption!$1:$1048576,MATCH(DATE(Q$2,1,1),INV!$A$1:$LI$1),FALSE)</f>
        <v>1.252990493</v>
      </c>
      <c r="R1767" s="324">
        <f>+VLOOKUP($E1767,Consumption!$1:$1048576,MATCH(DATE(R$2,1,1),INV!$A$1:$LI$1),FALSE)</f>
        <v>1.281331794</v>
      </c>
      <c r="S1767" s="324">
        <f>+VLOOKUP($E1767,Consumption!$1:$1048576,MATCH(DATE(S$2,1,1),INV!$A$1:$LI$1),FALSE)</f>
        <v>1.307749676</v>
      </c>
      <c r="T1767" s="324">
        <f>+VLOOKUP($E1767,Consumption!$1:$1048576,MATCH(DATE(T$2,1,1),INV!$A$1:$LI$1),FALSE)</f>
        <v>1.332734233</v>
      </c>
      <c r="U1767" s="324">
        <f>+VLOOKUP($E1767,Consumption!$1:$1048576,MATCH(DATE(U$2,1,1),INV!$A$1:$LI$1),FALSE)</f>
        <v>1.35663958</v>
      </c>
      <c r="V1767" s="324">
        <f>+VLOOKUP($E1767,Consumption!$1:$1048576,MATCH(DATE(V$2,1,1),INV!$A$1:$LI$1),FALSE)</f>
        <v>1.379899805</v>
      </c>
      <c r="W1767" s="324">
        <f>+VLOOKUP($E1767,Consumption!$1:$1048576,MATCH(DATE(W$2,1,1),INV!$A$1:$LI$1),FALSE)</f>
        <v>1.4024310179999999</v>
      </c>
      <c r="X1767" s="324">
        <f>+VLOOKUP($E1767,Consumption!$1:$1048576,MATCH(DATE(X$2,1,1),INV!$A$1:$LI$1),FALSE)</f>
        <v>1.42424913</v>
      </c>
      <c r="Y1767" s="324">
        <f>+VLOOKUP($E1767,Consumption!$1:$1048576,MATCH(DATE(Y$2,1,1),INV!$A$1:$LI$1),FALSE)</f>
        <v>1.445333239</v>
      </c>
      <c r="Z1767" s="324">
        <f>+VLOOKUP($E1767,Consumption!$1:$1048576,MATCH(DATE(Z$2,1,1),INV!$A$1:$LI$1),FALSE)</f>
        <v>1.4658344379999999</v>
      </c>
      <c r="AA1767" s="324">
        <f>+VLOOKUP($E1767,Consumption!$1:$1048576,MATCH(DATE(AA$2,1,1),INV!$A$1:$LI$1),FALSE)</f>
        <v>1.4849389710000001</v>
      </c>
      <c r="AB1767" s="324">
        <f>+VLOOKUP($E1767,Consumption!$1:$1048576,MATCH(DATE(AB$2,1,1),INV!$A$1:$LI$1),FALSE)</f>
        <v>1.50297302</v>
      </c>
      <c r="AC1767" s="324">
        <f>+VLOOKUP($E1767,Consumption!$1:$1048576,MATCH(DATE(AC$2,1,1),INV!$A$1:$LI$1),FALSE)</f>
        <v>1.5203105320000001</v>
      </c>
      <c r="AD1767" s="324">
        <f>+VLOOKUP($E1767,Consumption!$1:$1048576,MATCH(DATE(AD$2,1,1),INV!$A$1:$LI$1),FALSE)</f>
        <v>1.537433982</v>
      </c>
      <c r="AE1767" s="324">
        <f>+VLOOKUP($E1767,Consumption!$1:$1048576,MATCH(DATE(AE$2,1,1),INV!$A$1:$LI$1),FALSE)</f>
        <v>1.554878883</v>
      </c>
      <c r="AF1767" s="324">
        <f>+VLOOKUP($E1767,Consumption!$1:$1048576,MATCH(DATE(AF$2,1,1),INV!$A$1:$LI$1),FALSE)</f>
        <v>1.572640595</v>
      </c>
      <c r="AG1767" s="324">
        <f>+VLOOKUP($E1767,Consumption!$1:$1048576,MATCH(DATE(AG$2,1,1),INV!$A$1:$LI$1),FALSE)</f>
        <v>1.591207518</v>
      </c>
      <c r="AH1767" s="324">
        <f>+VLOOKUP($E1767,Consumption!$1:$1048576,MATCH(DATE(AH$2,1,1),INV!$A$1:$LI$1),FALSE)</f>
        <v>1.610943419</v>
      </c>
      <c r="AI1767" s="324">
        <f>+VLOOKUP($E1767,Consumption!$1:$1048576,MATCH(DATE(AI$2,1,1),INV!$A$1:$LI$1),FALSE)</f>
        <v>1.6319731070000001</v>
      </c>
      <c r="AJ1767" s="324">
        <f>+VLOOKUP($E1767,Consumption!$1:$1048576,MATCH(DATE(AJ$2,1,1),INV!$A$1:$LI$1),FALSE)</f>
        <v>1.654457456</v>
      </c>
      <c r="AK1767" s="324">
        <f>+VLOOKUP($E1767,Consumption!$1:$1048576,MATCH(DATE(AK$2,1,1),INV!$A$1:$LI$1),FALSE)</f>
        <v>1.6781012099999999</v>
      </c>
      <c r="AL1767" s="324">
        <f>+VLOOKUP($E1767,Consumption!$1:$1048576,MATCH(DATE(AL$2,1,1),INV!$A$1:$LI$1),FALSE)</f>
        <v>1.7030643599999999</v>
      </c>
      <c r="AM1767" s="324">
        <f>+VLOOKUP($E1767,Consumption!$1:$1048576,MATCH(DATE(AM$2,1,1),INV!$A$1:$LI$1),FALSE)</f>
        <v>1.7294426030000001</v>
      </c>
      <c r="AN1767" s="324">
        <f>+VLOOKUP($E1767,Consumption!$1:$1048576,MATCH(DATE(AN$2,1,1),INV!$A$1:$LI$1),FALSE)</f>
        <v>1.7572630039999999</v>
      </c>
      <c r="AO1767" s="324">
        <f>+VLOOKUP($E1767,Consumption!$1:$1048576,MATCH(DATE(AO$2,1,1),INV!$A$1:$LI$1),FALSE)</f>
        <v>1.7864976260000001</v>
      </c>
    </row>
    <row r="1768" spans="1:41" s="282" customFormat="1" ht="15" customHeight="1" x14ac:dyDescent="0.35">
      <c r="A1768" s="394"/>
      <c r="B1768" s="406"/>
      <c r="C1768" s="164" t="s">
        <v>597</v>
      </c>
      <c r="D1768" s="126"/>
      <c r="E1768" s="70" t="s">
        <v>616</v>
      </c>
      <c r="F1768" s="324">
        <f>+VLOOKUP($E1768,Consumption!$1:$1048576,MATCH(DATE(F$2,1,1),INV!$A$1:$LI$1),FALSE)</f>
        <v>1.000394188</v>
      </c>
      <c r="G1768" s="324">
        <f>+VLOOKUP($E1768,Consumption!$1:$1048576,MATCH(DATE(G$2,1,1),INV!$A$1:$LI$1),FALSE)</f>
        <v>1.0153300679999999</v>
      </c>
      <c r="H1768" s="324">
        <f>+VLOOKUP($E1768,Consumption!$1:$1048576,MATCH(DATE(H$2,1,1),INV!$A$1:$LI$1),FALSE)</f>
        <v>1.031933735</v>
      </c>
      <c r="I1768" s="324">
        <f>+VLOOKUP($E1768,Consumption!$1:$1048576,MATCH(DATE(I$2,1,1),INV!$A$1:$LI$1),FALSE)</f>
        <v>1.0503692849999999</v>
      </c>
      <c r="J1768" s="324">
        <f>+VLOOKUP($E1768,Consumption!$1:$1048576,MATCH(DATE(J$2,1,1),INV!$A$1:$LI$1),FALSE)</f>
        <v>1.068143421</v>
      </c>
      <c r="K1768" s="324">
        <f>+VLOOKUP($E1768,Consumption!$1:$1048576,MATCH(DATE(K$2,1,1),INV!$A$1:$LI$1),FALSE)</f>
        <v>1.0837537500000001</v>
      </c>
      <c r="L1768" s="324">
        <f>+VLOOKUP($E1768,Consumption!$1:$1048576,MATCH(DATE(L$2,1,1),INV!$A$1:$LI$1),FALSE)</f>
        <v>1.1006861269999999</v>
      </c>
      <c r="M1768" s="324">
        <f>+VLOOKUP($E1768,Consumption!$1:$1048576,MATCH(DATE(M$2,1,1),INV!$A$1:$LI$1),FALSE)</f>
        <v>1.1186080650000001</v>
      </c>
      <c r="N1768" s="324">
        <f>+VLOOKUP($E1768,Consumption!$1:$1048576,MATCH(DATE(N$2,1,1),INV!$A$1:$LI$1),FALSE)</f>
        <v>1.1378433670000001</v>
      </c>
      <c r="O1768" s="324">
        <f>+VLOOKUP($E1768,Consumption!$1:$1048576,MATCH(DATE(O$2,1,1),INV!$A$1:$LI$1),FALSE)</f>
        <v>1.1587487750000001</v>
      </c>
      <c r="P1768" s="324">
        <f>+VLOOKUP($E1768,Consumption!$1:$1048576,MATCH(DATE(P$2,1,1),INV!$A$1:$LI$1),FALSE)</f>
        <v>1.1814469729999999</v>
      </c>
      <c r="Q1768" s="324">
        <f>+VLOOKUP($E1768,Consumption!$1:$1048576,MATCH(DATE(Q$2,1,1),INV!$A$1:$LI$1),FALSE)</f>
        <v>1.203878526</v>
      </c>
      <c r="R1768" s="324">
        <f>+VLOOKUP($E1768,Consumption!$1:$1048576,MATCH(DATE(R$2,1,1),INV!$A$1:$LI$1),FALSE)</f>
        <v>1.2253882060000001</v>
      </c>
      <c r="S1768" s="324">
        <f>+VLOOKUP($E1768,Consumption!$1:$1048576,MATCH(DATE(S$2,1,1),INV!$A$1:$LI$1),FALSE)</f>
        <v>1.245865478</v>
      </c>
      <c r="T1768" s="324">
        <f>+VLOOKUP($E1768,Consumption!$1:$1048576,MATCH(DATE(T$2,1,1),INV!$A$1:$LI$1),FALSE)</f>
        <v>1.2654570650000001</v>
      </c>
      <c r="U1768" s="324">
        <f>+VLOOKUP($E1768,Consumption!$1:$1048576,MATCH(DATE(U$2,1,1),INV!$A$1:$LI$1),FALSE)</f>
        <v>1.2842936659999999</v>
      </c>
      <c r="V1768" s="324">
        <f>+VLOOKUP($E1768,Consumption!$1:$1048576,MATCH(DATE(V$2,1,1),INV!$A$1:$LI$1),FALSE)</f>
        <v>1.302316875</v>
      </c>
      <c r="W1768" s="324">
        <f>+VLOOKUP($E1768,Consumption!$1:$1048576,MATCH(DATE(W$2,1,1),INV!$A$1:$LI$1),FALSE)</f>
        <v>1.3194688450000001</v>
      </c>
      <c r="X1768" s="324">
        <f>+VLOOKUP($E1768,Consumption!$1:$1048576,MATCH(DATE(X$2,1,1),INV!$A$1:$LI$1),FALSE)</f>
        <v>1.3358637</v>
      </c>
      <c r="Y1768" s="324">
        <f>+VLOOKUP($E1768,Consumption!$1:$1048576,MATCH(DATE(Y$2,1,1),INV!$A$1:$LI$1),FALSE)</f>
        <v>1.3516041160000001</v>
      </c>
      <c r="Z1768" s="324">
        <f>+VLOOKUP($E1768,Consumption!$1:$1048576,MATCH(DATE(Z$2,1,1),INV!$A$1:$LI$1),FALSE)</f>
        <v>1.366888576</v>
      </c>
      <c r="AA1768" s="324">
        <f>+VLOOKUP($E1768,Consumption!$1:$1048576,MATCH(DATE(AA$2,1,1),INV!$A$1:$LI$1),FALSE)</f>
        <v>1.381569636</v>
      </c>
      <c r="AB1768" s="324">
        <f>+VLOOKUP($E1768,Consumption!$1:$1048576,MATCH(DATE(AB$2,1,1),INV!$A$1:$LI$1),FALSE)</f>
        <v>1.3958150199999999</v>
      </c>
      <c r="AC1768" s="324">
        <f>+VLOOKUP($E1768,Consumption!$1:$1048576,MATCH(DATE(AC$2,1,1),INV!$A$1:$LI$1),FALSE)</f>
        <v>1.409857615</v>
      </c>
      <c r="AD1768" s="324">
        <f>+VLOOKUP($E1768,Consumption!$1:$1048576,MATCH(DATE(AD$2,1,1),INV!$A$1:$LI$1),FALSE)</f>
        <v>1.424077163</v>
      </c>
      <c r="AE1768" s="324">
        <f>+VLOOKUP($E1768,Consumption!$1:$1048576,MATCH(DATE(AE$2,1,1),INV!$A$1:$LI$1),FALSE)</f>
        <v>1.4388468029999999</v>
      </c>
      <c r="AF1768" s="324">
        <f>+VLOOKUP($E1768,Consumption!$1:$1048576,MATCH(DATE(AF$2,1,1),INV!$A$1:$LI$1),FALSE)</f>
        <v>1.454486551</v>
      </c>
      <c r="AG1768" s="324">
        <f>+VLOOKUP($E1768,Consumption!$1:$1048576,MATCH(DATE(AG$2,1,1),INV!$A$1:$LI$1),FALSE)</f>
        <v>1.47120435</v>
      </c>
      <c r="AH1768" s="324">
        <f>+VLOOKUP($E1768,Consumption!$1:$1048576,MATCH(DATE(AH$2,1,1),INV!$A$1:$LI$1),FALSE)</f>
        <v>1.489147107</v>
      </c>
      <c r="AI1768" s="324">
        <f>+VLOOKUP($E1768,Consumption!$1:$1048576,MATCH(DATE(AI$2,1,1),INV!$A$1:$LI$1),FALSE)</f>
        <v>1.5082262049999999</v>
      </c>
      <c r="AJ1768" s="324">
        <f>+VLOOKUP($E1768,Consumption!$1:$1048576,MATCH(DATE(AJ$2,1,1),INV!$A$1:$LI$1),FALSE)</f>
        <v>1.528480654</v>
      </c>
      <c r="AK1768" s="324">
        <f>+VLOOKUP($E1768,Consumption!$1:$1048576,MATCH(DATE(AK$2,1,1),INV!$A$1:$LI$1),FALSE)</f>
        <v>1.5498634689999999</v>
      </c>
      <c r="AL1768" s="324">
        <f>+VLOOKUP($E1768,Consumption!$1:$1048576,MATCH(DATE(AL$2,1,1),INV!$A$1:$LI$1),FALSE)</f>
        <v>1.5724058439999999</v>
      </c>
      <c r="AM1768" s="324">
        <f>+VLOOKUP($E1768,Consumption!$1:$1048576,MATCH(DATE(AM$2,1,1),INV!$A$1:$LI$1),FALSE)</f>
        <v>1.596123529</v>
      </c>
      <c r="AN1768" s="324">
        <f>+VLOOKUP($E1768,Consumption!$1:$1048576,MATCH(DATE(AN$2,1,1),INV!$A$1:$LI$1),FALSE)</f>
        <v>1.6210003479999999</v>
      </c>
      <c r="AO1768" s="324">
        <f>+VLOOKUP($E1768,Consumption!$1:$1048576,MATCH(DATE(AO$2,1,1),INV!$A$1:$LI$1),FALSE)</f>
        <v>1.646991463</v>
      </c>
    </row>
    <row r="1769" spans="1:41" s="282" customFormat="1" ht="15" customHeight="1" x14ac:dyDescent="0.35">
      <c r="A1769" s="394"/>
      <c r="B1769" s="406"/>
      <c r="C1769" s="164" t="s">
        <v>598</v>
      </c>
      <c r="D1769" s="126"/>
      <c r="E1769" s="70" t="s">
        <v>617</v>
      </c>
      <c r="F1769" s="324">
        <f>+VLOOKUP($E1769,Consumption!$1:$1048576,MATCH(DATE(F$2,1,1),INV!$A$1:$LI$1),FALSE)</f>
        <v>1.001703153</v>
      </c>
      <c r="G1769" s="324">
        <f>+VLOOKUP($E1769,Consumption!$1:$1048576,MATCH(DATE(G$2,1,1),INV!$A$1:$LI$1),FALSE)</f>
        <v>1.021621764</v>
      </c>
      <c r="H1769" s="324">
        <f>+VLOOKUP($E1769,Consumption!$1:$1048576,MATCH(DATE(H$2,1,1),INV!$A$1:$LI$1),FALSE)</f>
        <v>1.0430810349999999</v>
      </c>
      <c r="I1769" s="324">
        <f>+VLOOKUP($E1769,Consumption!$1:$1048576,MATCH(DATE(I$2,1,1),INV!$A$1:$LI$1),FALSE)</f>
        <v>1.0644809609999999</v>
      </c>
      <c r="J1769" s="324">
        <f>+VLOOKUP($E1769,Consumption!$1:$1048576,MATCH(DATE(J$2,1,1),INV!$A$1:$LI$1),FALSE)</f>
        <v>1.0833764770000001</v>
      </c>
      <c r="K1769" s="324">
        <f>+VLOOKUP($E1769,Consumption!$1:$1048576,MATCH(DATE(K$2,1,1),INV!$A$1:$LI$1),FALSE)</f>
        <v>1.098379531</v>
      </c>
      <c r="L1769" s="324">
        <f>+VLOOKUP($E1769,Consumption!$1:$1048576,MATCH(DATE(L$2,1,1),INV!$A$1:$LI$1),FALSE)</f>
        <v>1.1150944789999999</v>
      </c>
      <c r="M1769" s="324">
        <f>+VLOOKUP($E1769,Consumption!$1:$1048576,MATCH(DATE(M$2,1,1),INV!$A$1:$LI$1),FALSE)</f>
        <v>1.1345386930000001</v>
      </c>
      <c r="N1769" s="324">
        <f>+VLOOKUP($E1769,Consumption!$1:$1048576,MATCH(DATE(N$2,1,1),INV!$A$1:$LI$1),FALSE)</f>
        <v>1.157144307</v>
      </c>
      <c r="O1769" s="324">
        <f>+VLOOKUP($E1769,Consumption!$1:$1048576,MATCH(DATE(O$2,1,1),INV!$A$1:$LI$1),FALSE)</f>
        <v>1.1835108649999999</v>
      </c>
      <c r="P1769" s="324">
        <f>+VLOOKUP($E1769,Consumption!$1:$1048576,MATCH(DATE(P$2,1,1),INV!$A$1:$LI$1),FALSE)</f>
        <v>1.2142665690000001</v>
      </c>
      <c r="Q1769" s="324">
        <f>+VLOOKUP($E1769,Consumption!$1:$1048576,MATCH(DATE(Q$2,1,1),INV!$A$1:$LI$1),FALSE)</f>
        <v>1.241547483</v>
      </c>
      <c r="R1769" s="324">
        <f>+VLOOKUP($E1769,Consumption!$1:$1048576,MATCH(DATE(R$2,1,1),INV!$A$1:$LI$1),FALSE)</f>
        <v>1.266008488</v>
      </c>
      <c r="S1769" s="324">
        <f>+VLOOKUP($E1769,Consumption!$1:$1048576,MATCH(DATE(S$2,1,1),INV!$A$1:$LI$1),FALSE)</f>
        <v>1.2884276189999999</v>
      </c>
      <c r="T1769" s="324">
        <f>+VLOOKUP($E1769,Consumption!$1:$1048576,MATCH(DATE(T$2,1,1),INV!$A$1:$LI$1),FALSE)</f>
        <v>1.3095123289999999</v>
      </c>
      <c r="U1769" s="324">
        <f>+VLOOKUP($E1769,Consumption!$1:$1048576,MATCH(DATE(U$2,1,1),INV!$A$1:$LI$1),FALSE)</f>
        <v>1.329724181</v>
      </c>
      <c r="V1769" s="324">
        <f>+VLOOKUP($E1769,Consumption!$1:$1048576,MATCH(DATE(V$2,1,1),INV!$A$1:$LI$1),FALSE)</f>
        <v>1.349565919</v>
      </c>
      <c r="W1769" s="324">
        <f>+VLOOKUP($E1769,Consumption!$1:$1048576,MATCH(DATE(W$2,1,1),INV!$A$1:$LI$1),FALSE)</f>
        <v>1.368904879</v>
      </c>
      <c r="X1769" s="324">
        <f>+VLOOKUP($E1769,Consumption!$1:$1048576,MATCH(DATE(X$2,1,1),INV!$A$1:$LI$1),FALSE)</f>
        <v>1.3877926039999999</v>
      </c>
      <c r="Y1769" s="324">
        <f>+VLOOKUP($E1769,Consumption!$1:$1048576,MATCH(DATE(Y$2,1,1),INV!$A$1:$LI$1),FALSE)</f>
        <v>1.4062976819999999</v>
      </c>
      <c r="Z1769" s="324">
        <f>+VLOOKUP($E1769,Consumption!$1:$1048576,MATCH(DATE(Z$2,1,1),INV!$A$1:$LI$1),FALSE)</f>
        <v>1.4245993779999999</v>
      </c>
      <c r="AA1769" s="324">
        <f>+VLOOKUP($E1769,Consumption!$1:$1048576,MATCH(DATE(AA$2,1,1),INV!$A$1:$LI$1),FALSE)</f>
        <v>1.4419049180000001</v>
      </c>
      <c r="AB1769" s="324">
        <f>+VLOOKUP($E1769,Consumption!$1:$1048576,MATCH(DATE(AB$2,1,1),INV!$A$1:$LI$1),FALSE)</f>
        <v>1.458639834</v>
      </c>
      <c r="AC1769" s="324">
        <f>+VLOOKUP($E1769,Consumption!$1:$1048576,MATCH(DATE(AC$2,1,1),INV!$A$1:$LI$1),FALSE)</f>
        <v>1.475211394</v>
      </c>
      <c r="AD1769" s="324">
        <f>+VLOOKUP($E1769,Consumption!$1:$1048576,MATCH(DATE(AD$2,1,1),INV!$A$1:$LI$1),FALSE)</f>
        <v>1.492115861</v>
      </c>
      <c r="AE1769" s="324">
        <f>+VLOOKUP($E1769,Consumption!$1:$1048576,MATCH(DATE(AE$2,1,1),INV!$A$1:$LI$1),FALSE)</f>
        <v>1.509813777</v>
      </c>
      <c r="AF1769" s="324">
        <f>+VLOOKUP($E1769,Consumption!$1:$1048576,MATCH(DATE(AF$2,1,1),INV!$A$1:$LI$1),FALSE)</f>
        <v>1.52815371</v>
      </c>
      <c r="AG1769" s="324">
        <f>+VLOOKUP($E1769,Consumption!$1:$1048576,MATCH(DATE(AG$2,1,1),INV!$A$1:$LI$1),FALSE)</f>
        <v>1.547585121</v>
      </c>
      <c r="AH1769" s="324">
        <f>+VLOOKUP($E1769,Consumption!$1:$1048576,MATCH(DATE(AH$2,1,1),INV!$A$1:$LI$1),FALSE)</f>
        <v>1.5683981520000001</v>
      </c>
      <c r="AI1769" s="324">
        <f>+VLOOKUP($E1769,Consumption!$1:$1048576,MATCH(DATE(AI$2,1,1),INV!$A$1:$LI$1),FALSE)</f>
        <v>1.590589577</v>
      </c>
      <c r="AJ1769" s="324">
        <f>+VLOOKUP($E1769,Consumption!$1:$1048576,MATCH(DATE(AJ$2,1,1),INV!$A$1:$LI$1),FALSE)</f>
        <v>1.6142351530000001</v>
      </c>
      <c r="AK1769" s="324">
        <f>+VLOOKUP($E1769,Consumption!$1:$1048576,MATCH(DATE(AK$2,1,1),INV!$A$1:$LI$1),FALSE)</f>
        <v>1.638961396</v>
      </c>
      <c r="AL1769" s="324">
        <f>+VLOOKUP($E1769,Consumption!$1:$1048576,MATCH(DATE(AL$2,1,1),INV!$A$1:$LI$1),FALSE)</f>
        <v>1.6649246090000001</v>
      </c>
      <c r="AM1769" s="324">
        <f>+VLOOKUP($E1769,Consumption!$1:$1048576,MATCH(DATE(AM$2,1,1),INV!$A$1:$LI$1),FALSE)</f>
        <v>1.692201144</v>
      </c>
      <c r="AN1769" s="324">
        <f>+VLOOKUP($E1769,Consumption!$1:$1048576,MATCH(DATE(AN$2,1,1),INV!$A$1:$LI$1),FALSE)</f>
        <v>1.720795112</v>
      </c>
      <c r="AO1769" s="324">
        <f>+VLOOKUP($E1769,Consumption!$1:$1048576,MATCH(DATE(AO$2,1,1),INV!$A$1:$LI$1),FALSE)</f>
        <v>1.750659111</v>
      </c>
    </row>
    <row r="1770" spans="1:41" s="282" customFormat="1" ht="15" customHeight="1" x14ac:dyDescent="0.35">
      <c r="A1770" s="394"/>
      <c r="B1770" s="406"/>
      <c r="C1770" s="164" t="s">
        <v>599</v>
      </c>
      <c r="D1770" s="126"/>
      <c r="E1770" s="70" t="s">
        <v>618</v>
      </c>
      <c r="F1770" s="324">
        <f>+VLOOKUP($E1770,Consumption!$1:$1048576,MATCH(DATE(F$2,1,1),INV!$A$1:$LI$1),FALSE)</f>
        <v>1.0003045349999999</v>
      </c>
      <c r="G1770" s="324">
        <f>+VLOOKUP($E1770,Consumption!$1:$1048576,MATCH(DATE(G$2,1,1),INV!$A$1:$LI$1),FALSE)</f>
        <v>1.014698248</v>
      </c>
      <c r="H1770" s="324">
        <f>+VLOOKUP($E1770,Consumption!$1:$1048576,MATCH(DATE(H$2,1,1),INV!$A$1:$LI$1),FALSE)</f>
        <v>1.0308680450000001</v>
      </c>
      <c r="I1770" s="324">
        <f>+VLOOKUP($E1770,Consumption!$1:$1048576,MATCH(DATE(I$2,1,1),INV!$A$1:$LI$1),FALSE)</f>
        <v>1.048820029</v>
      </c>
      <c r="J1770" s="324">
        <f>+VLOOKUP($E1770,Consumption!$1:$1048576,MATCH(DATE(J$2,1,1),INV!$A$1:$LI$1),FALSE)</f>
        <v>1.0659709550000001</v>
      </c>
      <c r="K1770" s="324">
        <f>+VLOOKUP($E1770,Consumption!$1:$1048576,MATCH(DATE(K$2,1,1),INV!$A$1:$LI$1),FALSE)</f>
        <v>1.0809288640000001</v>
      </c>
      <c r="L1770" s="324">
        <f>+VLOOKUP($E1770,Consumption!$1:$1048576,MATCH(DATE(L$2,1,1),INV!$A$1:$LI$1),FALSE)</f>
        <v>1.0976291250000001</v>
      </c>
      <c r="M1770" s="324">
        <f>+VLOOKUP($E1770,Consumption!$1:$1048576,MATCH(DATE(M$2,1,1),INV!$A$1:$LI$1),FALSE)</f>
        <v>1.11522473</v>
      </c>
      <c r="N1770" s="324">
        <f>+VLOOKUP($E1770,Consumption!$1:$1048576,MATCH(DATE(N$2,1,1),INV!$A$1:$LI$1),FALSE)</f>
        <v>1.13388724</v>
      </c>
      <c r="O1770" s="324">
        <f>+VLOOKUP($E1770,Consumption!$1:$1048576,MATCH(DATE(O$2,1,1),INV!$A$1:$LI$1),FALSE)</f>
        <v>1.1538501290000001</v>
      </c>
      <c r="P1770" s="324">
        <f>+VLOOKUP($E1770,Consumption!$1:$1048576,MATCH(DATE(P$2,1,1),INV!$A$1:$LI$1),FALSE)</f>
        <v>1.175120843</v>
      </c>
      <c r="Q1770" s="324">
        <f>+VLOOKUP($E1770,Consumption!$1:$1048576,MATCH(DATE(Q$2,1,1),INV!$A$1:$LI$1),FALSE)</f>
        <v>1.1960340220000001</v>
      </c>
      <c r="R1770" s="324">
        <f>+VLOOKUP($E1770,Consumption!$1:$1048576,MATCH(DATE(R$2,1,1),INV!$A$1:$LI$1),FALSE)</f>
        <v>1.2160339019999999</v>
      </c>
      <c r="S1770" s="324">
        <f>+VLOOKUP($E1770,Consumption!$1:$1048576,MATCH(DATE(S$2,1,1),INV!$A$1:$LI$1),FALSE)</f>
        <v>1.2350877849999999</v>
      </c>
      <c r="T1770" s="324">
        <f>+VLOOKUP($E1770,Consumption!$1:$1048576,MATCH(DATE(T$2,1,1),INV!$A$1:$LI$1),FALSE)</f>
        <v>1.253383476</v>
      </c>
      <c r="U1770" s="324">
        <f>+VLOOKUP($E1770,Consumption!$1:$1048576,MATCH(DATE(U$2,1,1),INV!$A$1:$LI$1),FALSE)</f>
        <v>1.2710562379999999</v>
      </c>
      <c r="V1770" s="324">
        <f>+VLOOKUP($E1770,Consumption!$1:$1048576,MATCH(DATE(V$2,1,1),INV!$A$1:$LI$1),FALSE)</f>
        <v>1.288027794</v>
      </c>
      <c r="W1770" s="324">
        <f>+VLOOKUP($E1770,Consumption!$1:$1048576,MATCH(DATE(W$2,1,1),INV!$A$1:$LI$1),FALSE)</f>
        <v>1.3042065490000001</v>
      </c>
      <c r="X1770" s="324">
        <f>+VLOOKUP($E1770,Consumption!$1:$1048576,MATCH(DATE(X$2,1,1),INV!$A$1:$LI$1),FALSE)</f>
        <v>1.3196946510000001</v>
      </c>
      <c r="Y1770" s="324">
        <f>+VLOOKUP($E1770,Consumption!$1:$1048576,MATCH(DATE(Y$2,1,1),INV!$A$1:$LI$1),FALSE)</f>
        <v>1.334591106</v>
      </c>
      <c r="Z1770" s="324">
        <f>+VLOOKUP($E1770,Consumption!$1:$1048576,MATCH(DATE(Z$2,1,1),INV!$A$1:$LI$1),FALSE)</f>
        <v>1.349101994</v>
      </c>
      <c r="AA1770" s="324">
        <f>+VLOOKUP($E1770,Consumption!$1:$1048576,MATCH(DATE(AA$2,1,1),INV!$A$1:$LI$1),FALSE)</f>
        <v>1.3631147669999999</v>
      </c>
      <c r="AB1770" s="324">
        <f>+VLOOKUP($E1770,Consumption!$1:$1048576,MATCH(DATE(AB$2,1,1),INV!$A$1:$LI$1),FALSE)</f>
        <v>1.3768086639999999</v>
      </c>
      <c r="AC1770" s="324">
        <f>+VLOOKUP($E1770,Consumption!$1:$1048576,MATCH(DATE(AC$2,1,1),INV!$A$1:$LI$1),FALSE)</f>
        <v>1.390413879</v>
      </c>
      <c r="AD1770" s="324">
        <f>+VLOOKUP($E1770,Consumption!$1:$1048576,MATCH(DATE(AD$2,1,1),INV!$A$1:$LI$1),FALSE)</f>
        <v>1.404301381</v>
      </c>
      <c r="AE1770" s="324">
        <f>+VLOOKUP($E1770,Consumption!$1:$1048576,MATCH(DATE(AE$2,1,1),INV!$A$1:$LI$1),FALSE)</f>
        <v>1.41881882</v>
      </c>
      <c r="AF1770" s="324">
        <f>+VLOOKUP($E1770,Consumption!$1:$1048576,MATCH(DATE(AF$2,1,1),INV!$A$1:$LI$1),FALSE)</f>
        <v>1.4342652849999999</v>
      </c>
      <c r="AG1770" s="324">
        <f>+VLOOKUP($E1770,Consumption!$1:$1048576,MATCH(DATE(AG$2,1,1),INV!$A$1:$LI$1),FALSE)</f>
        <v>1.450854506</v>
      </c>
      <c r="AH1770" s="324">
        <f>+VLOOKUP($E1770,Consumption!$1:$1048576,MATCH(DATE(AH$2,1,1),INV!$A$1:$LI$1),FALSE)</f>
        <v>1.4687136540000001</v>
      </c>
      <c r="AI1770" s="324">
        <f>+VLOOKUP($E1770,Consumption!$1:$1048576,MATCH(DATE(AI$2,1,1),INV!$A$1:$LI$1),FALSE)</f>
        <v>1.487706779</v>
      </c>
      <c r="AJ1770" s="324">
        <f>+VLOOKUP($E1770,Consumption!$1:$1048576,MATCH(DATE(AJ$2,1,1),INV!$A$1:$LI$1),FALSE)</f>
        <v>1.5078324670000001</v>
      </c>
      <c r="AK1770" s="324">
        <f>+VLOOKUP($E1770,Consumption!$1:$1048576,MATCH(DATE(AK$2,1,1),INV!$A$1:$LI$1),FALSE)</f>
        <v>1.529029285</v>
      </c>
      <c r="AL1770" s="324">
        <f>+VLOOKUP($E1770,Consumption!$1:$1048576,MATCH(DATE(AL$2,1,1),INV!$A$1:$LI$1),FALSE)</f>
        <v>1.5513157879999999</v>
      </c>
      <c r="AM1770" s="324">
        <f>+VLOOKUP($E1770,Consumption!$1:$1048576,MATCH(DATE(AM$2,1,1),INV!$A$1:$LI$1),FALSE)</f>
        <v>1.574699968</v>
      </c>
      <c r="AN1770" s="324">
        <f>+VLOOKUP($E1770,Consumption!$1:$1048576,MATCH(DATE(AN$2,1,1),INV!$A$1:$LI$1),FALSE)</f>
        <v>1.599161759</v>
      </c>
      <c r="AO1770" s="324">
        <f>+VLOOKUP($E1770,Consumption!$1:$1048576,MATCH(DATE(AO$2,1,1),INV!$A$1:$LI$1),FALSE)</f>
        <v>1.624655709</v>
      </c>
    </row>
    <row r="1771" spans="1:41" s="282" customFormat="1" ht="15" customHeight="1" x14ac:dyDescent="0.35">
      <c r="A1771" s="394"/>
      <c r="B1771" s="406"/>
      <c r="C1771" s="164" t="s">
        <v>600</v>
      </c>
      <c r="D1771" s="126"/>
      <c r="E1771" s="70" t="s">
        <v>619</v>
      </c>
      <c r="F1771" s="324">
        <f>+VLOOKUP($E1771,Consumption!$1:$1048576,MATCH(DATE(F$2,1,1),INV!$A$1:$LI$1),FALSE)</f>
        <v>1.0004505260000001</v>
      </c>
      <c r="G1771" s="324">
        <f>+VLOOKUP($E1771,Consumption!$1:$1048576,MATCH(DATE(G$2,1,1),INV!$A$1:$LI$1),FALSE)</f>
        <v>1.0160199249999999</v>
      </c>
      <c r="H1771" s="324">
        <f>+VLOOKUP($E1771,Consumption!$1:$1048576,MATCH(DATE(H$2,1,1),INV!$A$1:$LI$1),FALSE)</f>
        <v>1.034113528</v>
      </c>
      <c r="I1771" s="324">
        <f>+VLOOKUP($E1771,Consumption!$1:$1048576,MATCH(DATE(I$2,1,1),INV!$A$1:$LI$1),FALSE)</f>
        <v>1.0548473330000001</v>
      </c>
      <c r="J1771" s="324">
        <f>+VLOOKUP($E1771,Consumption!$1:$1048576,MATCH(DATE(J$2,1,1),INV!$A$1:$LI$1),FALSE)</f>
        <v>1.0744397059999999</v>
      </c>
      <c r="K1771" s="324">
        <f>+VLOOKUP($E1771,Consumption!$1:$1048576,MATCH(DATE(K$2,1,1),INV!$A$1:$LI$1),FALSE)</f>
        <v>1.09081936</v>
      </c>
      <c r="L1771" s="324">
        <f>+VLOOKUP($E1771,Consumption!$1:$1048576,MATCH(DATE(L$2,1,1),INV!$A$1:$LI$1),FALSE)</f>
        <v>1.1097363760000001</v>
      </c>
      <c r="M1771" s="324">
        <f>+VLOOKUP($E1771,Consumption!$1:$1048576,MATCH(DATE(M$2,1,1),INV!$A$1:$LI$1),FALSE)</f>
        <v>1.129945475</v>
      </c>
      <c r="N1771" s="324">
        <f>+VLOOKUP($E1771,Consumption!$1:$1048576,MATCH(DATE(N$2,1,1),INV!$A$1:$LI$1),FALSE)</f>
        <v>1.1516896139999999</v>
      </c>
      <c r="O1771" s="324">
        <f>+VLOOKUP($E1771,Consumption!$1:$1048576,MATCH(DATE(O$2,1,1),INV!$A$1:$LI$1),FALSE)</f>
        <v>1.1753283240000001</v>
      </c>
      <c r="P1771" s="324">
        <f>+VLOOKUP($E1771,Consumption!$1:$1048576,MATCH(DATE(P$2,1,1),INV!$A$1:$LI$1),FALSE)</f>
        <v>1.2011289679999999</v>
      </c>
      <c r="Q1771" s="324">
        <f>+VLOOKUP($E1771,Consumption!$1:$1048576,MATCH(DATE(Q$2,1,1),INV!$A$1:$LI$1),FALSE)</f>
        <v>1.2264336810000001</v>
      </c>
      <c r="R1771" s="324">
        <f>+VLOOKUP($E1771,Consumption!$1:$1048576,MATCH(DATE(R$2,1,1),INV!$A$1:$LI$1),FALSE)</f>
        <v>1.250826634</v>
      </c>
      <c r="S1771" s="324">
        <f>+VLOOKUP($E1771,Consumption!$1:$1048576,MATCH(DATE(S$2,1,1),INV!$A$1:$LI$1),FALSE)</f>
        <v>1.274277624</v>
      </c>
      <c r="T1771" s="324">
        <f>+VLOOKUP($E1771,Consumption!$1:$1048576,MATCH(DATE(T$2,1,1),INV!$A$1:$LI$1),FALSE)</f>
        <v>1.2969018400000001</v>
      </c>
      <c r="U1771" s="324">
        <f>+VLOOKUP($E1771,Consumption!$1:$1048576,MATCH(DATE(U$2,1,1),INV!$A$1:$LI$1),FALSE)</f>
        <v>1.3187552950000001</v>
      </c>
      <c r="V1771" s="324">
        <f>+VLOOKUP($E1771,Consumption!$1:$1048576,MATCH(DATE(V$2,1,1),INV!$A$1:$LI$1),FALSE)</f>
        <v>1.339782711</v>
      </c>
      <c r="W1771" s="324">
        <f>+VLOOKUP($E1771,Consumption!$1:$1048576,MATCH(DATE(W$2,1,1),INV!$A$1:$LI$1),FALSE)</f>
        <v>1.359821967</v>
      </c>
      <c r="X1771" s="324">
        <f>+VLOOKUP($E1771,Consumption!$1:$1048576,MATCH(DATE(X$2,1,1),INV!$A$1:$LI$1),FALSE)</f>
        <v>1.37887563</v>
      </c>
      <c r="Y1771" s="324">
        <f>+VLOOKUP($E1771,Consumption!$1:$1048576,MATCH(DATE(Y$2,1,1),INV!$A$1:$LI$1),FALSE)</f>
        <v>1.396943131</v>
      </c>
      <c r="Z1771" s="324">
        <f>+VLOOKUP($E1771,Consumption!$1:$1048576,MATCH(DATE(Z$2,1,1),INV!$A$1:$LI$1),FALSE)</f>
        <v>1.4142123559999999</v>
      </c>
      <c r="AA1771" s="324">
        <f>+VLOOKUP($E1771,Consumption!$1:$1048576,MATCH(DATE(AA$2,1,1),INV!$A$1:$LI$1),FALSE)</f>
        <v>1.4304331800000001</v>
      </c>
      <c r="AB1771" s="324">
        <f>+VLOOKUP($E1771,Consumption!$1:$1048576,MATCH(DATE(AB$2,1,1),INV!$A$1:$LI$1),FALSE)</f>
        <v>1.445780729</v>
      </c>
      <c r="AC1771" s="324">
        <f>+VLOOKUP($E1771,Consumption!$1:$1048576,MATCH(DATE(AC$2,1,1),INV!$A$1:$LI$1),FALSE)</f>
        <v>1.4604948090000001</v>
      </c>
      <c r="AD1771" s="324">
        <f>+VLOOKUP($E1771,Consumption!$1:$1048576,MATCH(DATE(AD$2,1,1),INV!$A$1:$LI$1),FALSE)</f>
        <v>1.4749454950000001</v>
      </c>
      <c r="AE1771" s="324">
        <f>+VLOOKUP($E1771,Consumption!$1:$1048576,MATCH(DATE(AE$2,1,1),INV!$A$1:$LI$1),FALSE)</f>
        <v>1.48957959</v>
      </c>
      <c r="AF1771" s="324">
        <f>+VLOOKUP($E1771,Consumption!$1:$1048576,MATCH(DATE(AF$2,1,1),INV!$A$1:$LI$1),FALSE)</f>
        <v>1.5047763670000001</v>
      </c>
      <c r="AG1771" s="324">
        <f>+VLOOKUP($E1771,Consumption!$1:$1048576,MATCH(DATE(AG$2,1,1),INV!$A$1:$LI$1),FALSE)</f>
        <v>1.520863769</v>
      </c>
      <c r="AH1771" s="324">
        <f>+VLOOKUP($E1771,Consumption!$1:$1048576,MATCH(DATE(AH$2,1,1),INV!$A$1:$LI$1),FALSE)</f>
        <v>1.5380438869999999</v>
      </c>
      <c r="AI1771" s="324">
        <f>+VLOOKUP($E1771,Consumption!$1:$1048576,MATCH(DATE(AI$2,1,1),INV!$A$1:$LI$1),FALSE)</f>
        <v>1.556289561</v>
      </c>
      <c r="AJ1771" s="324">
        <f>+VLOOKUP($E1771,Consumption!$1:$1048576,MATCH(DATE(AJ$2,1,1),INV!$A$1:$LI$1),FALSE)</f>
        <v>1.575660737</v>
      </c>
      <c r="AK1771" s="324">
        <f>+VLOOKUP($E1771,Consumption!$1:$1048576,MATCH(DATE(AK$2,1,1),INV!$A$1:$LI$1),FALSE)</f>
        <v>1.5961028850000001</v>
      </c>
      <c r="AL1771" s="324">
        <f>+VLOOKUP($E1771,Consumption!$1:$1048576,MATCH(DATE(AL$2,1,1),INV!$A$1:$LI$1),FALSE)</f>
        <v>1.6176756450000001</v>
      </c>
      <c r="AM1771" s="324">
        <f>+VLOOKUP($E1771,Consumption!$1:$1048576,MATCH(DATE(AM$2,1,1),INV!$A$1:$LI$1),FALSE)</f>
        <v>1.640420929</v>
      </c>
      <c r="AN1771" s="324">
        <f>+VLOOKUP($E1771,Consumption!$1:$1048576,MATCH(DATE(AN$2,1,1),INV!$A$1:$LI$1),FALSE)</f>
        <v>1.664344448</v>
      </c>
      <c r="AO1771" s="324">
        <f>+VLOOKUP($E1771,Consumption!$1:$1048576,MATCH(DATE(AO$2,1,1),INV!$A$1:$LI$1),FALSE)</f>
        <v>1.689417655</v>
      </c>
    </row>
    <row r="1772" spans="1:41" s="282" customFormat="1" ht="15" customHeight="1" x14ac:dyDescent="0.35">
      <c r="A1772" s="394"/>
      <c r="B1772" s="406"/>
      <c r="C1772" s="164" t="s">
        <v>601</v>
      </c>
      <c r="D1772" s="126"/>
      <c r="E1772" s="70" t="s">
        <v>620</v>
      </c>
      <c r="F1772" s="324">
        <f>+VLOOKUP($E1772,Consumption!$1:$1048576,MATCH(DATE(F$2,1,1),INV!$A$1:$LI$1),FALSE)</f>
        <v>1.003573882</v>
      </c>
      <c r="G1772" s="324">
        <f>+VLOOKUP($E1772,Consumption!$1:$1048576,MATCH(DATE(G$2,1,1),INV!$A$1:$LI$1),FALSE)</f>
        <v>1.0202695550000001</v>
      </c>
      <c r="H1772" s="324">
        <f>+VLOOKUP($E1772,Consumption!$1:$1048576,MATCH(DATE(H$2,1,1),INV!$A$1:$LI$1),FALSE)</f>
        <v>1.0486198659999999</v>
      </c>
      <c r="I1772" s="324">
        <f>+VLOOKUP($E1772,Consumption!$1:$1048576,MATCH(DATE(I$2,1,1),INV!$A$1:$LI$1),FALSE)</f>
        <v>1.087343859</v>
      </c>
      <c r="J1772" s="324">
        <f>+VLOOKUP($E1772,Consumption!$1:$1048576,MATCH(DATE(J$2,1,1),INV!$A$1:$LI$1),FALSE)</f>
        <v>1.1151685650000001</v>
      </c>
      <c r="K1772" s="324">
        <f>+VLOOKUP($E1772,Consumption!$1:$1048576,MATCH(DATE(K$2,1,1),INV!$A$1:$LI$1),FALSE)</f>
        <v>1.1243409609999999</v>
      </c>
      <c r="L1772" s="324">
        <f>+VLOOKUP($E1772,Consumption!$1:$1048576,MATCH(DATE(L$2,1,1),INV!$A$1:$LI$1),FALSE)</f>
        <v>1.149026324</v>
      </c>
      <c r="M1772" s="324">
        <f>+VLOOKUP($E1772,Consumption!$1:$1048576,MATCH(DATE(M$2,1,1),INV!$A$1:$LI$1),FALSE)</f>
        <v>1.18204825</v>
      </c>
      <c r="N1772" s="324">
        <f>+VLOOKUP($E1772,Consumption!$1:$1048576,MATCH(DATE(N$2,1,1),INV!$A$1:$LI$1),FALSE)</f>
        <v>1.222754299</v>
      </c>
      <c r="O1772" s="324">
        <f>+VLOOKUP($E1772,Consumption!$1:$1048576,MATCH(DATE(O$2,1,1),INV!$A$1:$LI$1),FALSE)</f>
        <v>1.2710113730000001</v>
      </c>
      <c r="P1772" s="324">
        <f>+VLOOKUP($E1772,Consumption!$1:$1048576,MATCH(DATE(P$2,1,1),INV!$A$1:$LI$1),FALSE)</f>
        <v>1.327588918</v>
      </c>
      <c r="Q1772" s="324">
        <f>+VLOOKUP($E1772,Consumption!$1:$1048576,MATCH(DATE(Q$2,1,1),INV!$A$1:$LI$1),FALSE)</f>
        <v>1.374425886</v>
      </c>
      <c r="R1772" s="324">
        <f>+VLOOKUP($E1772,Consumption!$1:$1048576,MATCH(DATE(R$2,1,1),INV!$A$1:$LI$1),FALSE)</f>
        <v>1.41352425</v>
      </c>
      <c r="S1772" s="324">
        <f>+VLOOKUP($E1772,Consumption!$1:$1048576,MATCH(DATE(S$2,1,1),INV!$A$1:$LI$1),FALSE)</f>
        <v>1.4475689359999999</v>
      </c>
      <c r="T1772" s="324">
        <f>+VLOOKUP($E1772,Consumption!$1:$1048576,MATCH(DATE(T$2,1,1),INV!$A$1:$LI$1),FALSE)</f>
        <v>1.4787767709999999</v>
      </c>
      <c r="U1772" s="324">
        <f>+VLOOKUP($E1772,Consumption!$1:$1048576,MATCH(DATE(U$2,1,1),INV!$A$1:$LI$1),FALSE)</f>
        <v>1.5084561160000001</v>
      </c>
      <c r="V1772" s="324">
        <f>+VLOOKUP($E1772,Consumption!$1:$1048576,MATCH(DATE(V$2,1,1),INV!$A$1:$LI$1),FALSE)</f>
        <v>1.537887566</v>
      </c>
      <c r="W1772" s="324">
        <f>+VLOOKUP($E1772,Consumption!$1:$1048576,MATCH(DATE(W$2,1,1),INV!$A$1:$LI$1),FALSE)</f>
        <v>1.5664489370000001</v>
      </c>
      <c r="X1772" s="324">
        <f>+VLOOKUP($E1772,Consumption!$1:$1048576,MATCH(DATE(X$2,1,1),INV!$A$1:$LI$1),FALSE)</f>
        <v>1.5934661530000001</v>
      </c>
      <c r="Y1772" s="324">
        <f>+VLOOKUP($E1772,Consumption!$1:$1048576,MATCH(DATE(Y$2,1,1),INV!$A$1:$LI$1),FALSE)</f>
        <v>1.6181657869999999</v>
      </c>
      <c r="Z1772" s="324">
        <f>+VLOOKUP($E1772,Consumption!$1:$1048576,MATCH(DATE(Z$2,1,1),INV!$A$1:$LI$1),FALSE)</f>
        <v>1.640853777</v>
      </c>
      <c r="AA1772" s="324">
        <f>+VLOOKUP($E1772,Consumption!$1:$1048576,MATCH(DATE(AA$2,1,1),INV!$A$1:$LI$1),FALSE)</f>
        <v>1.6597072820000001</v>
      </c>
      <c r="AB1772" s="324">
        <f>+VLOOKUP($E1772,Consumption!$1:$1048576,MATCH(DATE(AB$2,1,1),INV!$A$1:$LI$1),FALSE)</f>
        <v>1.6756216150000001</v>
      </c>
      <c r="AC1772" s="324">
        <f>+VLOOKUP($E1772,Consumption!$1:$1048576,MATCH(DATE(AC$2,1,1),INV!$A$1:$LI$1),FALSE)</f>
        <v>1.6895838599999999</v>
      </c>
      <c r="AD1772" s="324">
        <f>+VLOOKUP($E1772,Consumption!$1:$1048576,MATCH(DATE(AD$2,1,1),INV!$A$1:$LI$1),FALSE)</f>
        <v>1.7025781870000001</v>
      </c>
      <c r="AE1772" s="324">
        <f>+VLOOKUP($E1772,Consumption!$1:$1048576,MATCH(DATE(AE$2,1,1),INV!$A$1:$LI$1),FALSE)</f>
        <v>1.7158667700000001</v>
      </c>
      <c r="AF1772" s="324">
        <f>+VLOOKUP($E1772,Consumption!$1:$1048576,MATCH(DATE(AF$2,1,1),INV!$A$1:$LI$1),FALSE)</f>
        <v>1.7290115690000001</v>
      </c>
      <c r="AG1772" s="324">
        <f>+VLOOKUP($E1772,Consumption!$1:$1048576,MATCH(DATE(AG$2,1,1),INV!$A$1:$LI$1),FALSE)</f>
        <v>1.7433872269999999</v>
      </c>
      <c r="AH1772" s="324">
        <f>+VLOOKUP($E1772,Consumption!$1:$1048576,MATCH(DATE(AH$2,1,1),INV!$A$1:$LI$1),FALSE)</f>
        <v>1.759789512</v>
      </c>
      <c r="AI1772" s="324">
        <f>+VLOOKUP($E1772,Consumption!$1:$1048576,MATCH(DATE(AI$2,1,1),INV!$A$1:$LI$1),FALSE)</f>
        <v>1.7783895830000001</v>
      </c>
      <c r="AJ1772" s="324">
        <f>+VLOOKUP($E1772,Consumption!$1:$1048576,MATCH(DATE(AJ$2,1,1),INV!$A$1:$LI$1),FALSE)</f>
        <v>1.7991089979999999</v>
      </c>
      <c r="AK1772" s="324">
        <f>+VLOOKUP($E1772,Consumption!$1:$1048576,MATCH(DATE(AK$2,1,1),INV!$A$1:$LI$1),FALSE)</f>
        <v>1.82103875</v>
      </c>
      <c r="AL1772" s="324">
        <f>+VLOOKUP($E1772,Consumption!$1:$1048576,MATCH(DATE(AL$2,1,1),INV!$A$1:$LI$1),FALSE)</f>
        <v>1.8441930950000001</v>
      </c>
      <c r="AM1772" s="324">
        <f>+VLOOKUP($E1772,Consumption!$1:$1048576,MATCH(DATE(AM$2,1,1),INV!$A$1:$LI$1),FALSE)</f>
        <v>1.868582618</v>
      </c>
      <c r="AN1772" s="324">
        <f>+VLOOKUP($E1772,Consumption!$1:$1048576,MATCH(DATE(AN$2,1,1),INV!$A$1:$LI$1),FALSE)</f>
        <v>1.8941411859999999</v>
      </c>
      <c r="AO1772" s="324">
        <f>+VLOOKUP($E1772,Consumption!$1:$1048576,MATCH(DATE(AO$2,1,1),INV!$A$1:$LI$1),FALSE)</f>
        <v>1.9207257769999999</v>
      </c>
    </row>
    <row r="1773" spans="1:41" s="282" customFormat="1" ht="15" customHeight="1" x14ac:dyDescent="0.35">
      <c r="A1773" s="394"/>
      <c r="B1773" s="406"/>
      <c r="C1773" s="164" t="s">
        <v>602</v>
      </c>
      <c r="D1773" s="126"/>
      <c r="E1773" s="70" t="s">
        <v>621</v>
      </c>
      <c r="F1773" s="324">
        <f>+VLOOKUP($E1773,Consumption!$1:$1048576,MATCH(DATE(F$2,1,1),INV!$A$1:$LI$1),FALSE)</f>
        <v>1.0038854749999999</v>
      </c>
      <c r="G1773" s="324">
        <f>+VLOOKUP($E1773,Consumption!$1:$1048576,MATCH(DATE(G$2,1,1),INV!$A$1:$LI$1),FALSE)</f>
        <v>1.0180290569999999</v>
      </c>
      <c r="H1773" s="324">
        <f>+VLOOKUP($E1773,Consumption!$1:$1048576,MATCH(DATE(H$2,1,1),INV!$A$1:$LI$1),FALSE)</f>
        <v>1.0465750140000001</v>
      </c>
      <c r="I1773" s="324">
        <f>+VLOOKUP($E1773,Consumption!$1:$1048576,MATCH(DATE(I$2,1,1),INV!$A$1:$LI$1),FALSE)</f>
        <v>1.0916928210000001</v>
      </c>
      <c r="J1773" s="324">
        <f>+VLOOKUP($E1773,Consumption!$1:$1048576,MATCH(DATE(J$2,1,1),INV!$A$1:$LI$1),FALSE)</f>
        <v>1.1248227980000001</v>
      </c>
      <c r="K1773" s="324">
        <f>+VLOOKUP($E1773,Consumption!$1:$1048576,MATCH(DATE(K$2,1,1),INV!$A$1:$LI$1),FALSE)</f>
        <v>1.1276621579999999</v>
      </c>
      <c r="L1773" s="324">
        <f>+VLOOKUP($E1773,Consumption!$1:$1048576,MATCH(DATE(L$2,1,1),INV!$A$1:$LI$1),FALSE)</f>
        <v>1.1495017839999999</v>
      </c>
      <c r="M1773" s="324">
        <f>+VLOOKUP($E1773,Consumption!$1:$1048576,MATCH(DATE(M$2,1,1),INV!$A$1:$LI$1),FALSE)</f>
        <v>1.178255217</v>
      </c>
      <c r="N1773" s="324">
        <f>+VLOOKUP($E1773,Consumption!$1:$1048576,MATCH(DATE(N$2,1,1),INV!$A$1:$LI$1),FALSE)</f>
        <v>1.215320363</v>
      </c>
      <c r="O1773" s="324">
        <f>+VLOOKUP($E1773,Consumption!$1:$1048576,MATCH(DATE(O$2,1,1),INV!$A$1:$LI$1),FALSE)</f>
        <v>1.262575555</v>
      </c>
      <c r="P1773" s="324">
        <f>+VLOOKUP($E1773,Consumption!$1:$1048576,MATCH(DATE(P$2,1,1),INV!$A$1:$LI$1),FALSE)</f>
        <v>1.3232715749999999</v>
      </c>
      <c r="Q1773" s="324">
        <f>+VLOOKUP($E1773,Consumption!$1:$1048576,MATCH(DATE(Q$2,1,1),INV!$A$1:$LI$1),FALSE)</f>
        <v>1.3758521720000001</v>
      </c>
      <c r="R1773" s="324">
        <f>+VLOOKUP($E1773,Consumption!$1:$1048576,MATCH(DATE(R$2,1,1),INV!$A$1:$LI$1),FALSE)</f>
        <v>1.422865856</v>
      </c>
      <c r="S1773" s="324">
        <f>+VLOOKUP($E1773,Consumption!$1:$1048576,MATCH(DATE(S$2,1,1),INV!$A$1:$LI$1),FALSE)</f>
        <v>1.4661483850000001</v>
      </c>
      <c r="T1773" s="324">
        <f>+VLOOKUP($E1773,Consumption!$1:$1048576,MATCH(DATE(T$2,1,1),INV!$A$1:$LI$1),FALSE)</f>
        <v>1.5069300539999999</v>
      </c>
      <c r="U1773" s="324">
        <f>+VLOOKUP($E1773,Consumption!$1:$1048576,MATCH(DATE(U$2,1,1),INV!$A$1:$LI$1),FALSE)</f>
        <v>1.5459639549999999</v>
      </c>
      <c r="V1773" s="324">
        <f>+VLOOKUP($E1773,Consumption!$1:$1048576,MATCH(DATE(V$2,1,1),INV!$A$1:$LI$1),FALSE)</f>
        <v>1.585415545</v>
      </c>
      <c r="W1773" s="324">
        <f>+VLOOKUP($E1773,Consumption!$1:$1048576,MATCH(DATE(W$2,1,1),INV!$A$1:$LI$1),FALSE)</f>
        <v>1.62497384</v>
      </c>
      <c r="X1773" s="324">
        <f>+VLOOKUP($E1773,Consumption!$1:$1048576,MATCH(DATE(X$2,1,1),INV!$A$1:$LI$1),FALSE)</f>
        <v>1.6640369429999999</v>
      </c>
      <c r="Y1773" s="324">
        <f>+VLOOKUP($E1773,Consumption!$1:$1048576,MATCH(DATE(Y$2,1,1),INV!$A$1:$LI$1),FALSE)</f>
        <v>1.701091675</v>
      </c>
      <c r="Z1773" s="324">
        <f>+VLOOKUP($E1773,Consumption!$1:$1048576,MATCH(DATE(Z$2,1,1),INV!$A$1:$LI$1),FALSE)</f>
        <v>1.7363528909999999</v>
      </c>
      <c r="AA1773" s="324">
        <f>+VLOOKUP($E1773,Consumption!$1:$1048576,MATCH(DATE(AA$2,1,1),INV!$A$1:$LI$1),FALSE)</f>
        <v>1.7670492250000001</v>
      </c>
      <c r="AB1773" s="324">
        <f>+VLOOKUP($E1773,Consumption!$1:$1048576,MATCH(DATE(AB$2,1,1),INV!$A$1:$LI$1),FALSE)</f>
        <v>1.7938666210000001</v>
      </c>
      <c r="AC1773" s="324">
        <f>+VLOOKUP($E1773,Consumption!$1:$1048576,MATCH(DATE(AC$2,1,1),INV!$A$1:$LI$1),FALSE)</f>
        <v>1.8173107500000001</v>
      </c>
      <c r="AD1773" s="324">
        <f>+VLOOKUP($E1773,Consumption!$1:$1048576,MATCH(DATE(AD$2,1,1),INV!$A$1:$LI$1),FALSE)</f>
        <v>1.837814812</v>
      </c>
      <c r="AE1773" s="324">
        <f>+VLOOKUP($E1773,Consumption!$1:$1048576,MATCH(DATE(AE$2,1,1),INV!$A$1:$LI$1),FALSE)</f>
        <v>1.8560185259999999</v>
      </c>
      <c r="AF1773" s="324">
        <f>+VLOOKUP($E1773,Consumption!$1:$1048576,MATCH(DATE(AF$2,1,1),INV!$A$1:$LI$1),FALSE)</f>
        <v>1.870989166</v>
      </c>
      <c r="AG1773" s="324">
        <f>+VLOOKUP($E1773,Consumption!$1:$1048576,MATCH(DATE(AG$2,1,1),INV!$A$1:$LI$1),FALSE)</f>
        <v>1.8837338079999999</v>
      </c>
      <c r="AH1773" s="324">
        <f>+VLOOKUP($E1773,Consumption!$1:$1048576,MATCH(DATE(AH$2,1,1),INV!$A$1:$LI$1),FALSE)</f>
        <v>1.8950112100000001</v>
      </c>
      <c r="AI1773" s="324">
        <f>+VLOOKUP($E1773,Consumption!$1:$1048576,MATCH(DATE(AI$2,1,1),INV!$A$1:$LI$1),FALSE)</f>
        <v>1.9054282010000001</v>
      </c>
      <c r="AJ1773" s="324">
        <f>+VLOOKUP($E1773,Consumption!$1:$1048576,MATCH(DATE(AJ$2,1,1),INV!$A$1:$LI$1),FALSE)</f>
        <v>1.91552867</v>
      </c>
      <c r="AK1773" s="324">
        <f>+VLOOKUP($E1773,Consumption!$1:$1048576,MATCH(DATE(AK$2,1,1),INV!$A$1:$LI$1),FALSE)</f>
        <v>1.924996004</v>
      </c>
      <c r="AL1773" s="324">
        <f>+VLOOKUP($E1773,Consumption!$1:$1048576,MATCH(DATE(AL$2,1,1),INV!$A$1:$LI$1),FALSE)</f>
        <v>1.9345479299999999</v>
      </c>
      <c r="AM1773" s="324">
        <f>+VLOOKUP($E1773,Consumption!$1:$1048576,MATCH(DATE(AM$2,1,1),INV!$A$1:$LI$1),FALSE)</f>
        <v>1.9447505869999999</v>
      </c>
      <c r="AN1773" s="324">
        <f>+VLOOKUP($E1773,Consumption!$1:$1048576,MATCH(DATE(AN$2,1,1),INV!$A$1:$LI$1),FALSE)</f>
        <v>1.956036954</v>
      </c>
      <c r="AO1773" s="324">
        <f>+VLOOKUP($E1773,Consumption!$1:$1048576,MATCH(DATE(AO$2,1,1),INV!$A$1:$LI$1),FALSE)</f>
        <v>1.9687286239999999</v>
      </c>
    </row>
    <row r="1774" spans="1:41" s="282" customFormat="1" ht="15" customHeight="1" x14ac:dyDescent="0.35">
      <c r="A1774" s="394"/>
      <c r="B1774" s="406"/>
      <c r="C1774" s="164" t="s">
        <v>603</v>
      </c>
      <c r="D1774" s="126"/>
      <c r="E1774" s="70" t="s">
        <v>622</v>
      </c>
      <c r="F1774" s="324">
        <f>+VLOOKUP($E1774,Consumption!$1:$1048576,MATCH(DATE(F$2,1,1),INV!$A$1:$LI$1),FALSE)</f>
        <v>1.003885487</v>
      </c>
      <c r="G1774" s="324">
        <f>+VLOOKUP($E1774,Consumption!$1:$1048576,MATCH(DATE(G$2,1,1),INV!$A$1:$LI$1),FALSE)</f>
        <v>1.0180290510000001</v>
      </c>
      <c r="H1774" s="324">
        <f>+VLOOKUP($E1774,Consumption!$1:$1048576,MATCH(DATE(H$2,1,1),INV!$A$1:$LI$1),FALSE)</f>
        <v>1.0465750359999999</v>
      </c>
      <c r="I1774" s="324">
        <f>+VLOOKUP($E1774,Consumption!$1:$1048576,MATCH(DATE(I$2,1,1),INV!$A$1:$LI$1),FALSE)</f>
        <v>1.091692922</v>
      </c>
      <c r="J1774" s="324">
        <f>+VLOOKUP($E1774,Consumption!$1:$1048576,MATCH(DATE(J$2,1,1),INV!$A$1:$LI$1),FALSE)</f>
        <v>1.124822939</v>
      </c>
      <c r="K1774" s="324">
        <f>+VLOOKUP($E1774,Consumption!$1:$1048576,MATCH(DATE(K$2,1,1),INV!$A$1:$LI$1),FALSE)</f>
        <v>1.127662239</v>
      </c>
      <c r="L1774" s="324">
        <f>+VLOOKUP($E1774,Consumption!$1:$1048576,MATCH(DATE(L$2,1,1),INV!$A$1:$LI$1),FALSE)</f>
        <v>1.149501865</v>
      </c>
      <c r="M1774" s="324">
        <f>+VLOOKUP($E1774,Consumption!$1:$1048576,MATCH(DATE(M$2,1,1),INV!$A$1:$LI$1),FALSE)</f>
        <v>1.178255319</v>
      </c>
      <c r="N1774" s="324">
        <f>+VLOOKUP($E1774,Consumption!$1:$1048576,MATCH(DATE(N$2,1,1),INV!$A$1:$LI$1),FALSE)</f>
        <v>1.2153205119999999</v>
      </c>
      <c r="O1774" s="324">
        <f>+VLOOKUP($E1774,Consumption!$1:$1048576,MATCH(DATE(O$2,1,1),INV!$A$1:$LI$1),FALSE)</f>
        <v>1.2625757820000001</v>
      </c>
      <c r="P1774" s="324">
        <f>+VLOOKUP($E1774,Consumption!$1:$1048576,MATCH(DATE(P$2,1,1),INV!$A$1:$LI$1),FALSE)</f>
        <v>1.3232719209999999</v>
      </c>
      <c r="Q1774" s="324">
        <f>+VLOOKUP($E1774,Consumption!$1:$1048576,MATCH(DATE(Q$2,1,1),INV!$A$1:$LI$1),FALSE)</f>
        <v>1.3758526099999999</v>
      </c>
      <c r="R1774" s="324">
        <f>+VLOOKUP($E1774,Consumption!$1:$1048576,MATCH(DATE(R$2,1,1),INV!$A$1:$LI$1),FALSE)</f>
        <v>1.4228663669999999</v>
      </c>
      <c r="S1774" s="324">
        <f>+VLOOKUP($E1774,Consumption!$1:$1048576,MATCH(DATE(S$2,1,1),INV!$A$1:$LI$1),FALSE)</f>
        <v>1.4661489560000001</v>
      </c>
      <c r="T1774" s="324">
        <f>+VLOOKUP($E1774,Consumption!$1:$1048576,MATCH(DATE(T$2,1,1),INV!$A$1:$LI$1),FALSE)</f>
        <v>1.5069306730000001</v>
      </c>
      <c r="U1774" s="324">
        <f>+VLOOKUP($E1774,Consumption!$1:$1048576,MATCH(DATE(U$2,1,1),INV!$A$1:$LI$1),FALSE)</f>
        <v>1.545964618</v>
      </c>
      <c r="V1774" s="324">
        <f>+VLOOKUP($E1774,Consumption!$1:$1048576,MATCH(DATE(V$2,1,1),INV!$A$1:$LI$1),FALSE)</f>
        <v>1.5854162490000001</v>
      </c>
      <c r="W1774" s="324">
        <f>+VLOOKUP($E1774,Consumption!$1:$1048576,MATCH(DATE(W$2,1,1),INV!$A$1:$LI$1),FALSE)</f>
        <v>1.624974586</v>
      </c>
      <c r="X1774" s="324">
        <f>+VLOOKUP($E1774,Consumption!$1:$1048576,MATCH(DATE(X$2,1,1),INV!$A$1:$LI$1),FALSE)</f>
        <v>1.664037727</v>
      </c>
      <c r="Y1774" s="324">
        <f>+VLOOKUP($E1774,Consumption!$1:$1048576,MATCH(DATE(Y$2,1,1),INV!$A$1:$LI$1),FALSE)</f>
        <v>1.7010924890000001</v>
      </c>
      <c r="Z1774" s="324">
        <f>+VLOOKUP($E1774,Consumption!$1:$1048576,MATCH(DATE(Z$2,1,1),INV!$A$1:$LI$1),FALSE)</f>
        <v>1.736353727</v>
      </c>
      <c r="AA1774" s="324">
        <f>+VLOOKUP($E1774,Consumption!$1:$1048576,MATCH(DATE(AA$2,1,1),INV!$A$1:$LI$1),FALSE)</f>
        <v>1.767050067</v>
      </c>
      <c r="AB1774" s="324">
        <f>+VLOOKUP($E1774,Consumption!$1:$1048576,MATCH(DATE(AB$2,1,1),INV!$A$1:$LI$1),FALSE)</f>
        <v>1.793867455</v>
      </c>
      <c r="AC1774" s="324">
        <f>+VLOOKUP($E1774,Consumption!$1:$1048576,MATCH(DATE(AC$2,1,1),INV!$A$1:$LI$1),FALSE)</f>
        <v>1.817311562</v>
      </c>
      <c r="AD1774" s="324">
        <f>+VLOOKUP($E1774,Consumption!$1:$1048576,MATCH(DATE(AD$2,1,1),INV!$A$1:$LI$1),FALSE)</f>
        <v>1.8378155920000001</v>
      </c>
      <c r="AE1774" s="324">
        <f>+VLOOKUP($E1774,Consumption!$1:$1048576,MATCH(DATE(AE$2,1,1),INV!$A$1:$LI$1),FALSE)</f>
        <v>1.8560192639999999</v>
      </c>
      <c r="AF1774" s="324">
        <f>+VLOOKUP($E1774,Consumption!$1:$1048576,MATCH(DATE(AF$2,1,1),INV!$A$1:$LI$1),FALSE)</f>
        <v>1.8709898490000001</v>
      </c>
      <c r="AG1774" s="324">
        <f>+VLOOKUP($E1774,Consumption!$1:$1048576,MATCH(DATE(AG$2,1,1),INV!$A$1:$LI$1),FALSE)</f>
        <v>1.883734427</v>
      </c>
      <c r="AH1774" s="324">
        <f>+VLOOKUP($E1774,Consumption!$1:$1048576,MATCH(DATE(AH$2,1,1),INV!$A$1:$LI$1),FALSE)</f>
        <v>1.895011759</v>
      </c>
      <c r="AI1774" s="324">
        <f>+VLOOKUP($E1774,Consumption!$1:$1048576,MATCH(DATE(AI$2,1,1),INV!$A$1:$LI$1),FALSE)</f>
        <v>1.9054286739999999</v>
      </c>
      <c r="AJ1774" s="324">
        <f>+VLOOKUP($E1774,Consumption!$1:$1048576,MATCH(DATE(AJ$2,1,1),INV!$A$1:$LI$1),FALSE)</f>
        <v>1.915529064</v>
      </c>
      <c r="AK1774" s="324">
        <f>+VLOOKUP($E1774,Consumption!$1:$1048576,MATCH(DATE(AK$2,1,1),INV!$A$1:$LI$1),FALSE)</f>
        <v>1.9249963139999999</v>
      </c>
      <c r="AL1774" s="324">
        <f>+VLOOKUP($E1774,Consumption!$1:$1048576,MATCH(DATE(AL$2,1,1),INV!$A$1:$LI$1),FALSE)</f>
        <v>1.9345481550000001</v>
      </c>
      <c r="AM1774" s="324">
        <f>+VLOOKUP($E1774,Consumption!$1:$1048576,MATCH(DATE(AM$2,1,1),INV!$A$1:$LI$1),FALSE)</f>
        <v>1.944750725</v>
      </c>
      <c r="AN1774" s="324">
        <f>+VLOOKUP($E1774,Consumption!$1:$1048576,MATCH(DATE(AN$2,1,1),INV!$A$1:$LI$1),FALSE)</f>
        <v>1.9560370069999999</v>
      </c>
      <c r="AO1774" s="324">
        <f>+VLOOKUP($E1774,Consumption!$1:$1048576,MATCH(DATE(AO$2,1,1),INV!$A$1:$LI$1),FALSE)</f>
        <v>1.9687285940000001</v>
      </c>
    </row>
    <row r="1775" spans="1:41" s="282" customFormat="1" ht="15" customHeight="1" x14ac:dyDescent="0.35">
      <c r="A1775" s="394"/>
      <c r="B1775" s="406"/>
      <c r="C1775" s="164" t="s">
        <v>604</v>
      </c>
      <c r="D1775" s="126"/>
      <c r="E1775" s="70" t="s">
        <v>623</v>
      </c>
      <c r="F1775" s="324">
        <f>+VLOOKUP($E1775,Consumption!$1:$1048576,MATCH(DATE(F$2,1,1),INV!$A$1:$LI$1),FALSE)</f>
        <v>1.0014601329999999</v>
      </c>
      <c r="G1775" s="324">
        <f>+VLOOKUP($E1775,Consumption!$1:$1048576,MATCH(DATE(G$2,1,1),INV!$A$1:$LI$1),FALSE)</f>
        <v>1.015163719</v>
      </c>
      <c r="H1775" s="324">
        <f>+VLOOKUP($E1775,Consumption!$1:$1048576,MATCH(DATE(H$2,1,1),INV!$A$1:$LI$1),FALSE)</f>
        <v>1.032192378</v>
      </c>
      <c r="I1775" s="324">
        <f>+VLOOKUP($E1775,Consumption!$1:$1048576,MATCH(DATE(I$2,1,1),INV!$A$1:$LI$1),FALSE)</f>
        <v>1.053224763</v>
      </c>
      <c r="J1775" s="324">
        <f>+VLOOKUP($E1775,Consumption!$1:$1048576,MATCH(DATE(J$2,1,1),INV!$A$1:$LI$1),FALSE)</f>
        <v>1.07129721</v>
      </c>
      <c r="K1775" s="324">
        <f>+VLOOKUP($E1775,Consumption!$1:$1048576,MATCH(DATE(K$2,1,1),INV!$A$1:$LI$1),FALSE)</f>
        <v>1.082406446</v>
      </c>
      <c r="L1775" s="324">
        <f>+VLOOKUP($E1775,Consumption!$1:$1048576,MATCH(DATE(L$2,1,1),INV!$A$1:$LI$1),FALSE)</f>
        <v>1.0971224319999999</v>
      </c>
      <c r="M1775" s="324">
        <f>+VLOOKUP($E1775,Consumption!$1:$1048576,MATCH(DATE(M$2,1,1),INV!$A$1:$LI$1),FALSE)</f>
        <v>1.114535743</v>
      </c>
      <c r="N1775" s="324">
        <f>+VLOOKUP($E1775,Consumption!$1:$1048576,MATCH(DATE(N$2,1,1),INV!$A$1:$LI$1),FALSE)</f>
        <v>1.1346900820000001</v>
      </c>
      <c r="O1775" s="324">
        <f>+VLOOKUP($E1775,Consumption!$1:$1048576,MATCH(DATE(O$2,1,1),INV!$A$1:$LI$1),FALSE)</f>
        <v>1.1578856319999999</v>
      </c>
      <c r="P1775" s="324">
        <f>+VLOOKUP($E1775,Consumption!$1:$1048576,MATCH(DATE(P$2,1,1),INV!$A$1:$LI$1),FALSE)</f>
        <v>1.1844548939999999</v>
      </c>
      <c r="Q1775" s="324">
        <f>+VLOOKUP($E1775,Consumption!$1:$1048576,MATCH(DATE(Q$2,1,1),INV!$A$1:$LI$1),FALSE)</f>
        <v>1.2072116770000001</v>
      </c>
      <c r="R1775" s="324">
        <f>+VLOOKUP($E1775,Consumption!$1:$1048576,MATCH(DATE(R$2,1,1),INV!$A$1:$LI$1),FALSE)</f>
        <v>1.2268323670000001</v>
      </c>
      <c r="S1775" s="324">
        <f>+VLOOKUP($E1775,Consumption!$1:$1048576,MATCH(DATE(S$2,1,1),INV!$A$1:$LI$1),FALSE)</f>
        <v>1.2442681250000001</v>
      </c>
      <c r="T1775" s="324">
        <f>+VLOOKUP($E1775,Consumption!$1:$1048576,MATCH(DATE(T$2,1,1),INV!$A$1:$LI$1),FALSE)</f>
        <v>1.2604101059999999</v>
      </c>
      <c r="U1775" s="324">
        <f>+VLOOKUP($E1775,Consumption!$1:$1048576,MATCH(DATE(U$2,1,1),INV!$A$1:$LI$1),FALSE)</f>
        <v>1.2758429979999999</v>
      </c>
      <c r="V1775" s="324">
        <f>+VLOOKUP($E1775,Consumption!$1:$1048576,MATCH(DATE(V$2,1,1),INV!$A$1:$LI$1),FALSE)</f>
        <v>1.291152622</v>
      </c>
      <c r="W1775" s="324">
        <f>+VLOOKUP($E1775,Consumption!$1:$1048576,MATCH(DATE(W$2,1,1),INV!$A$1:$LI$1),FALSE)</f>
        <v>1.306212004</v>
      </c>
      <c r="X1775" s="324">
        <f>+VLOOKUP($E1775,Consumption!$1:$1048576,MATCH(DATE(X$2,1,1),INV!$A$1:$LI$1),FALSE)</f>
        <v>1.3210152100000001</v>
      </c>
      <c r="Y1775" s="324">
        <f>+VLOOKUP($E1775,Consumption!$1:$1048576,MATCH(DATE(Y$2,1,1),INV!$A$1:$LI$1),FALSE)</f>
        <v>1.3353930890000001</v>
      </c>
      <c r="Z1775" s="324">
        <f>+VLOOKUP($E1775,Consumption!$1:$1048576,MATCH(DATE(Z$2,1,1),INV!$A$1:$LI$1),FALSE)</f>
        <v>1.349639861</v>
      </c>
      <c r="AA1775" s="324">
        <f>+VLOOKUP($E1775,Consumption!$1:$1048576,MATCH(DATE(AA$2,1,1),INV!$A$1:$LI$1),FALSE)</f>
        <v>1.3631451409999999</v>
      </c>
      <c r="AB1775" s="324">
        <f>+VLOOKUP($E1775,Consumption!$1:$1048576,MATCH(DATE(AB$2,1,1),INV!$A$1:$LI$1),FALSE)</f>
        <v>1.3763734409999999</v>
      </c>
      <c r="AC1775" s="324">
        <f>+VLOOKUP($E1775,Consumption!$1:$1048576,MATCH(DATE(AC$2,1,1),INV!$A$1:$LI$1),FALSE)</f>
        <v>1.389711575</v>
      </c>
      <c r="AD1775" s="324">
        <f>+VLOOKUP($E1775,Consumption!$1:$1048576,MATCH(DATE(AD$2,1,1),INV!$A$1:$LI$1),FALSE)</f>
        <v>1.4036124130000001</v>
      </c>
      <c r="AE1775" s="324">
        <f>+VLOOKUP($E1775,Consumption!$1:$1048576,MATCH(DATE(AE$2,1,1),INV!$A$1:$LI$1),FALSE)</f>
        <v>1.4183744899999999</v>
      </c>
      <c r="AF1775" s="324">
        <f>+VLOOKUP($E1775,Consumption!$1:$1048576,MATCH(DATE(AF$2,1,1),INV!$A$1:$LI$1),FALSE)</f>
        <v>1.434002679</v>
      </c>
      <c r="AG1775" s="324">
        <f>+VLOOKUP($E1775,Consumption!$1:$1048576,MATCH(DATE(AG$2,1,1),INV!$A$1:$LI$1),FALSE)</f>
        <v>1.450745583</v>
      </c>
      <c r="AH1775" s="324">
        <f>+VLOOKUP($E1775,Consumption!$1:$1048576,MATCH(DATE(AH$2,1,1),INV!$A$1:$LI$1),FALSE)</f>
        <v>1.4687057560000001</v>
      </c>
      <c r="AI1775" s="324">
        <f>+VLOOKUP($E1775,Consumption!$1:$1048576,MATCH(DATE(AI$2,1,1),INV!$A$1:$LI$1),FALSE)</f>
        <v>1.4876628380000001</v>
      </c>
      <c r="AJ1775" s="324">
        <f>+VLOOKUP($E1775,Consumption!$1:$1048576,MATCH(DATE(AJ$2,1,1),INV!$A$1:$LI$1),FALSE)</f>
        <v>1.5075494469999999</v>
      </c>
      <c r="AK1775" s="324">
        <f>+VLOOKUP($E1775,Consumption!$1:$1048576,MATCH(DATE(AK$2,1,1),INV!$A$1:$LI$1),FALSE)</f>
        <v>1.5280874099999999</v>
      </c>
      <c r="AL1775" s="324">
        <f>+VLOOKUP($E1775,Consumption!$1:$1048576,MATCH(DATE(AL$2,1,1),INV!$A$1:$LI$1),FALSE)</f>
        <v>1.549366582</v>
      </c>
      <c r="AM1775" s="324">
        <f>+VLOOKUP($E1775,Consumption!$1:$1048576,MATCH(DATE(AM$2,1,1),INV!$A$1:$LI$1),FALSE)</f>
        <v>1.5714490860000001</v>
      </c>
      <c r="AN1775" s="324">
        <f>+VLOOKUP($E1775,Consumption!$1:$1048576,MATCH(DATE(AN$2,1,1),INV!$A$1:$LI$1),FALSE)</f>
        <v>1.594360853</v>
      </c>
      <c r="AO1775" s="324">
        <f>+VLOOKUP($E1775,Consumption!$1:$1048576,MATCH(DATE(AO$2,1,1),INV!$A$1:$LI$1),FALSE)</f>
        <v>1.618100063</v>
      </c>
    </row>
    <row r="1776" spans="1:41" s="282" customFormat="1" ht="15" customHeight="1" x14ac:dyDescent="0.35">
      <c r="A1776" s="394"/>
      <c r="B1776" s="406"/>
      <c r="C1776" s="164" t="s">
        <v>605</v>
      </c>
      <c r="D1776" s="126"/>
      <c r="E1776" s="70" t="s">
        <v>624</v>
      </c>
      <c r="F1776" s="324">
        <f>+VLOOKUP($E1776,Consumption!$1:$1048576,MATCH(DATE(F$2,1,1),INV!$A$1:$LI$1),FALSE)</f>
        <v>1.0123538569999999</v>
      </c>
      <c r="G1776" s="324">
        <f>+VLOOKUP($E1776,Consumption!$1:$1048576,MATCH(DATE(G$2,1,1),INV!$A$1:$LI$1),FALSE)</f>
        <v>1.0334867029999999</v>
      </c>
      <c r="H1776" s="324">
        <f>+VLOOKUP($E1776,Consumption!$1:$1048576,MATCH(DATE(H$2,1,1),INV!$A$1:$LI$1),FALSE)</f>
        <v>1.068818872</v>
      </c>
      <c r="I1776" s="324">
        <f>+VLOOKUP($E1776,Consumption!$1:$1048576,MATCH(DATE(I$2,1,1),INV!$A$1:$LI$1),FALSE)</f>
        <v>1.120827528</v>
      </c>
      <c r="J1776" s="324">
        <f>+VLOOKUP($E1776,Consumption!$1:$1048576,MATCH(DATE(J$2,1,1),INV!$A$1:$LI$1),FALSE)</f>
        <v>1.1527954840000001</v>
      </c>
      <c r="K1776" s="324">
        <f>+VLOOKUP($E1776,Consumption!$1:$1048576,MATCH(DATE(K$2,1,1),INV!$A$1:$LI$1),FALSE)</f>
        <v>1.1549647700000001</v>
      </c>
      <c r="L1776" s="324">
        <f>+VLOOKUP($E1776,Consumption!$1:$1048576,MATCH(DATE(L$2,1,1),INV!$A$1:$LI$1),FALSE)</f>
        <v>1.175616137</v>
      </c>
      <c r="M1776" s="324">
        <f>+VLOOKUP($E1776,Consumption!$1:$1048576,MATCH(DATE(M$2,1,1),INV!$A$1:$LI$1),FALSE)</f>
        <v>1.2130914079999999</v>
      </c>
      <c r="N1776" s="324">
        <f>+VLOOKUP($E1776,Consumption!$1:$1048576,MATCH(DATE(N$2,1,1),INV!$A$1:$LI$1),FALSE)</f>
        <v>1.268764732</v>
      </c>
      <c r="O1776" s="324">
        <f>+VLOOKUP($E1776,Consumption!$1:$1048576,MATCH(DATE(O$2,1,1),INV!$A$1:$LI$1),FALSE)</f>
        <v>1.346228749</v>
      </c>
      <c r="P1776" s="324">
        <f>+VLOOKUP($E1776,Consumption!$1:$1048576,MATCH(DATE(P$2,1,1),INV!$A$1:$LI$1),FALSE)</f>
        <v>1.4520064960000001</v>
      </c>
      <c r="Q1776" s="324">
        <f>+VLOOKUP($E1776,Consumption!$1:$1048576,MATCH(DATE(Q$2,1,1),INV!$A$1:$LI$1),FALSE)</f>
        <v>1.525556873</v>
      </c>
      <c r="R1776" s="324">
        <f>+VLOOKUP($E1776,Consumption!$1:$1048576,MATCH(DATE(R$2,1,1),INV!$A$1:$LI$1),FALSE)</f>
        <v>1.5794349089999999</v>
      </c>
      <c r="S1776" s="324">
        <f>+VLOOKUP($E1776,Consumption!$1:$1048576,MATCH(DATE(S$2,1,1),INV!$A$1:$LI$1),FALSE)</f>
        <v>1.6228105690000001</v>
      </c>
      <c r="T1776" s="324">
        <f>+VLOOKUP($E1776,Consumption!$1:$1048576,MATCH(DATE(T$2,1,1),INV!$A$1:$LI$1),FALSE)</f>
        <v>1.661322924</v>
      </c>
      <c r="U1776" s="324">
        <f>+VLOOKUP($E1776,Consumption!$1:$1048576,MATCH(DATE(U$2,1,1),INV!$A$1:$LI$1),FALSE)</f>
        <v>1.698017863</v>
      </c>
      <c r="V1776" s="324">
        <f>+VLOOKUP($E1776,Consumption!$1:$1048576,MATCH(DATE(V$2,1,1),INV!$A$1:$LI$1),FALSE)</f>
        <v>1.73903498</v>
      </c>
      <c r="W1776" s="324">
        <f>+VLOOKUP($E1776,Consumption!$1:$1048576,MATCH(DATE(W$2,1,1),INV!$A$1:$LI$1),FALSE)</f>
        <v>1.783056532</v>
      </c>
      <c r="X1776" s="324">
        <f>+VLOOKUP($E1776,Consumption!$1:$1048576,MATCH(DATE(X$2,1,1),INV!$A$1:$LI$1),FALSE)</f>
        <v>1.8277073269999999</v>
      </c>
      <c r="Y1776" s="324">
        <f>+VLOOKUP($E1776,Consumption!$1:$1048576,MATCH(DATE(Y$2,1,1),INV!$A$1:$LI$1),FALSE)</f>
        <v>1.868253355</v>
      </c>
      <c r="Z1776" s="324">
        <f>+VLOOKUP($E1776,Consumption!$1:$1048576,MATCH(DATE(Z$2,1,1),INV!$A$1:$LI$1),FALSE)</f>
        <v>1.905926129</v>
      </c>
      <c r="AA1776" s="324">
        <f>+VLOOKUP($E1776,Consumption!$1:$1048576,MATCH(DATE(AA$2,1,1),INV!$A$1:$LI$1),FALSE)</f>
        <v>1.9346718940000001</v>
      </c>
      <c r="AB1776" s="324">
        <f>+VLOOKUP($E1776,Consumption!$1:$1048576,MATCH(DATE(AB$2,1,1),INV!$A$1:$LI$1),FALSE)</f>
        <v>1.9576727380000001</v>
      </c>
      <c r="AC1776" s="324">
        <f>+VLOOKUP($E1776,Consumption!$1:$1048576,MATCH(DATE(AC$2,1,1),INV!$A$1:$LI$1),FALSE)</f>
        <v>1.976729408</v>
      </c>
      <c r="AD1776" s="324">
        <f>+VLOOKUP($E1776,Consumption!$1:$1048576,MATCH(DATE(AD$2,1,1),INV!$A$1:$LI$1),FALSE)</f>
        <v>1.99289366</v>
      </c>
      <c r="AE1776" s="324">
        <f>+VLOOKUP($E1776,Consumption!$1:$1048576,MATCH(DATE(AE$2,1,1),INV!$A$1:$LI$1),FALSE)</f>
        <v>2.0068080629999998</v>
      </c>
      <c r="AF1776" s="324">
        <f>+VLOOKUP($E1776,Consumption!$1:$1048576,MATCH(DATE(AF$2,1,1),INV!$A$1:$LI$1),FALSE)</f>
        <v>2.0155933469999998</v>
      </c>
      <c r="AG1776" s="324">
        <f>+VLOOKUP($E1776,Consumption!$1:$1048576,MATCH(DATE(AG$2,1,1),INV!$A$1:$LI$1),FALSE)</f>
        <v>2.0213993349999999</v>
      </c>
      <c r="AH1776" s="324">
        <f>+VLOOKUP($E1776,Consumption!$1:$1048576,MATCH(DATE(AH$2,1,1),INV!$A$1:$LI$1),FALSE)</f>
        <v>2.0253956550000001</v>
      </c>
      <c r="AI1776" s="324">
        <f>+VLOOKUP($E1776,Consumption!$1:$1048576,MATCH(DATE(AI$2,1,1),INV!$A$1:$LI$1),FALSE)</f>
        <v>2.0281740209999999</v>
      </c>
      <c r="AJ1776" s="324">
        <f>+VLOOKUP($E1776,Consumption!$1:$1048576,MATCH(DATE(AJ$2,1,1),INV!$A$1:$LI$1),FALSE)</f>
        <v>2.0302673109999998</v>
      </c>
      <c r="AK1776" s="324">
        <f>+VLOOKUP($E1776,Consumption!$1:$1048576,MATCH(DATE(AK$2,1,1),INV!$A$1:$LI$1),FALSE)</f>
        <v>2.0302093669999999</v>
      </c>
      <c r="AL1776" s="324">
        <f>+VLOOKUP($E1776,Consumption!$1:$1048576,MATCH(DATE(AL$2,1,1),INV!$A$1:$LI$1),FALSE)</f>
        <v>2.0296329549999998</v>
      </c>
      <c r="AM1776" s="324">
        <f>+VLOOKUP($E1776,Consumption!$1:$1048576,MATCH(DATE(AM$2,1,1),INV!$A$1:$LI$1),FALSE)</f>
        <v>2.0296210619999999</v>
      </c>
      <c r="AN1776" s="324">
        <f>+VLOOKUP($E1776,Consumption!$1:$1048576,MATCH(DATE(AN$2,1,1),INV!$A$1:$LI$1),FALSE)</f>
        <v>2.030897188</v>
      </c>
      <c r="AO1776" s="324">
        <f>+VLOOKUP($E1776,Consumption!$1:$1048576,MATCH(DATE(AO$2,1,1),INV!$A$1:$LI$1),FALSE)</f>
        <v>2.0339523709999998</v>
      </c>
    </row>
    <row r="1777" spans="1:41" s="282" customFormat="1" ht="15" customHeight="1" x14ac:dyDescent="0.35">
      <c r="A1777" s="394"/>
      <c r="B1777" s="406"/>
      <c r="C1777" s="164" t="s">
        <v>606</v>
      </c>
      <c r="D1777" s="126"/>
      <c r="E1777" s="70" t="s">
        <v>625</v>
      </c>
      <c r="F1777" s="324">
        <f>+VLOOKUP($E1777,Consumption!$1:$1048576,MATCH(DATE(F$2,1,1),INV!$A$1:$LI$1),FALSE)</f>
        <v>1.000543365</v>
      </c>
      <c r="G1777" s="324">
        <f>+VLOOKUP($E1777,Consumption!$1:$1048576,MATCH(DATE(G$2,1,1),INV!$A$1:$LI$1),FALSE)</f>
        <v>1.019249826</v>
      </c>
      <c r="H1777" s="324">
        <f>+VLOOKUP($E1777,Consumption!$1:$1048576,MATCH(DATE(H$2,1,1),INV!$A$1:$LI$1),FALSE)</f>
        <v>1.041890105</v>
      </c>
      <c r="I1777" s="324">
        <f>+VLOOKUP($E1777,Consumption!$1:$1048576,MATCH(DATE(I$2,1,1),INV!$A$1:$LI$1),FALSE)</f>
        <v>1.0687787129999999</v>
      </c>
      <c r="J1777" s="324">
        <f>+VLOOKUP($E1777,Consumption!$1:$1048576,MATCH(DATE(J$2,1,1),INV!$A$1:$LI$1),FALSE)</f>
        <v>1.094391619</v>
      </c>
      <c r="K1777" s="324">
        <f>+VLOOKUP($E1777,Consumption!$1:$1048576,MATCH(DATE(K$2,1,1),INV!$A$1:$LI$1),FALSE)</f>
        <v>1.115546267</v>
      </c>
      <c r="L1777" s="324">
        <f>+VLOOKUP($E1777,Consumption!$1:$1048576,MATCH(DATE(L$2,1,1),INV!$A$1:$LI$1),FALSE)</f>
        <v>1.140465453</v>
      </c>
      <c r="M1777" s="324">
        <f>+VLOOKUP($E1777,Consumption!$1:$1048576,MATCH(DATE(M$2,1,1),INV!$A$1:$LI$1),FALSE)</f>
        <v>1.1672931929999999</v>
      </c>
      <c r="N1777" s="324">
        <f>+VLOOKUP($E1777,Consumption!$1:$1048576,MATCH(DATE(N$2,1,1),INV!$A$1:$LI$1),FALSE)</f>
        <v>1.1964163029999999</v>
      </c>
      <c r="O1777" s="324">
        <f>+VLOOKUP($E1777,Consumption!$1:$1048576,MATCH(DATE(O$2,1,1),INV!$A$1:$LI$1),FALSE)</f>
        <v>1.2284557599999999</v>
      </c>
      <c r="P1777" s="324">
        <f>+VLOOKUP($E1777,Consumption!$1:$1048576,MATCH(DATE(P$2,1,1),INV!$A$1:$LI$1),FALSE)</f>
        <v>1.2642145819999999</v>
      </c>
      <c r="Q1777" s="324">
        <f>+VLOOKUP($E1777,Consumption!$1:$1048576,MATCH(DATE(Q$2,1,1),INV!$A$1:$LI$1),FALSE)</f>
        <v>1.299866849</v>
      </c>
      <c r="R1777" s="324">
        <f>+VLOOKUP($E1777,Consumption!$1:$1048576,MATCH(DATE(R$2,1,1),INV!$A$1:$LI$1),FALSE)</f>
        <v>1.335130785</v>
      </c>
      <c r="S1777" s="324">
        <f>+VLOOKUP($E1777,Consumption!$1:$1048576,MATCH(DATE(S$2,1,1),INV!$A$1:$LI$1),FALSE)</f>
        <v>1.3697998840000001</v>
      </c>
      <c r="T1777" s="324">
        <f>+VLOOKUP($E1777,Consumption!$1:$1048576,MATCH(DATE(T$2,1,1),INV!$A$1:$LI$1),FALSE)</f>
        <v>1.4036613339999999</v>
      </c>
      <c r="U1777" s="324">
        <f>+VLOOKUP($E1777,Consumption!$1:$1048576,MATCH(DATE(U$2,1,1),INV!$A$1:$LI$1),FALSE)</f>
        <v>1.4364615650000001</v>
      </c>
      <c r="V1777" s="324">
        <f>+VLOOKUP($E1777,Consumption!$1:$1048576,MATCH(DATE(V$2,1,1),INV!$A$1:$LI$1),FALSE)</f>
        <v>1.46800267</v>
      </c>
      <c r="W1777" s="324">
        <f>+VLOOKUP($E1777,Consumption!$1:$1048576,MATCH(DATE(W$2,1,1),INV!$A$1:$LI$1),FALSE)</f>
        <v>1.497942493</v>
      </c>
      <c r="X1777" s="324">
        <f>+VLOOKUP($E1777,Consumption!$1:$1048576,MATCH(DATE(X$2,1,1),INV!$A$1:$LI$1),FALSE)</f>
        <v>1.5260454800000001</v>
      </c>
      <c r="Y1777" s="324">
        <f>+VLOOKUP($E1777,Consumption!$1:$1048576,MATCH(DATE(Y$2,1,1),INV!$A$1:$LI$1),FALSE)</f>
        <v>1.552098416</v>
      </c>
      <c r="Z1777" s="324">
        <f>+VLOOKUP($E1777,Consumption!$1:$1048576,MATCH(DATE(Z$2,1,1),INV!$A$1:$LI$1),FALSE)</f>
        <v>1.576220138</v>
      </c>
      <c r="AA1777" s="324">
        <f>+VLOOKUP($E1777,Consumption!$1:$1048576,MATCH(DATE(AA$2,1,1),INV!$A$1:$LI$1),FALSE)</f>
        <v>1.597942658</v>
      </c>
      <c r="AB1777" s="324">
        <f>+VLOOKUP($E1777,Consumption!$1:$1048576,MATCH(DATE(AB$2,1,1),INV!$A$1:$LI$1),FALSE)</f>
        <v>1.617370135</v>
      </c>
      <c r="AC1777" s="324">
        <f>+VLOOKUP($E1777,Consumption!$1:$1048576,MATCH(DATE(AC$2,1,1),INV!$A$1:$LI$1),FALSE)</f>
        <v>1.6347258929999999</v>
      </c>
      <c r="AD1777" s="324">
        <f>+VLOOKUP($E1777,Consumption!$1:$1048576,MATCH(DATE(AD$2,1,1),INV!$A$1:$LI$1),FALSE)</f>
        <v>1.6503528780000001</v>
      </c>
      <c r="AE1777" s="324">
        <f>+VLOOKUP($E1777,Consumption!$1:$1048576,MATCH(DATE(AE$2,1,1),INV!$A$1:$LI$1),FALSE)</f>
        <v>1.664943466</v>
      </c>
      <c r="AF1777" s="324">
        <f>+VLOOKUP($E1777,Consumption!$1:$1048576,MATCH(DATE(AF$2,1,1),INV!$A$1:$LI$1),FALSE)</f>
        <v>1.6791276900000001</v>
      </c>
      <c r="AG1777" s="324">
        <f>+VLOOKUP($E1777,Consumption!$1:$1048576,MATCH(DATE(AG$2,1,1),INV!$A$1:$LI$1),FALSE)</f>
        <v>1.6935256919999999</v>
      </c>
      <c r="AH1777" s="324">
        <f>+VLOOKUP($E1777,Consumption!$1:$1048576,MATCH(DATE(AH$2,1,1),INV!$A$1:$LI$1),FALSE)</f>
        <v>1.7085585839999999</v>
      </c>
      <c r="AI1777" s="324">
        <f>+VLOOKUP($E1777,Consumption!$1:$1048576,MATCH(DATE(AI$2,1,1),INV!$A$1:$LI$1),FALSE)</f>
        <v>1.724499418</v>
      </c>
      <c r="AJ1777" s="324">
        <f>+VLOOKUP($E1777,Consumption!$1:$1048576,MATCH(DATE(AJ$2,1,1),INV!$A$1:$LI$1),FALSE)</f>
        <v>1.7415766559999999</v>
      </c>
      <c r="AK1777" s="324">
        <f>+VLOOKUP($E1777,Consumption!$1:$1048576,MATCH(DATE(AK$2,1,1),INV!$A$1:$LI$1),FALSE)</f>
        <v>1.759810109</v>
      </c>
      <c r="AL1777" s="324">
        <f>+VLOOKUP($E1777,Consumption!$1:$1048576,MATCH(DATE(AL$2,1,1),INV!$A$1:$LI$1),FALSE)</f>
        <v>1.7793397559999999</v>
      </c>
      <c r="AM1777" s="324">
        <f>+VLOOKUP($E1777,Consumption!$1:$1048576,MATCH(DATE(AM$2,1,1),INV!$A$1:$LI$1),FALSE)</f>
        <v>1.8002734490000001</v>
      </c>
      <c r="AN1777" s="324">
        <f>+VLOOKUP($E1777,Consumption!$1:$1048576,MATCH(DATE(AN$2,1,1),INV!$A$1:$LI$1),FALSE)</f>
        <v>1.82266734</v>
      </c>
      <c r="AO1777" s="324">
        <f>+VLOOKUP($E1777,Consumption!$1:$1048576,MATCH(DATE(AO$2,1,1),INV!$A$1:$LI$1),FALSE)</f>
        <v>1.846525333</v>
      </c>
    </row>
    <row r="1778" spans="1:41" s="282" customFormat="1" ht="15" customHeight="1" x14ac:dyDescent="0.35">
      <c r="A1778" s="394"/>
      <c r="B1778" s="406"/>
      <c r="C1778" s="164" t="s">
        <v>607</v>
      </c>
      <c r="D1778" s="126"/>
      <c r="E1778" s="70" t="s">
        <v>626</v>
      </c>
      <c r="F1778" s="324">
        <f>+VLOOKUP($E1778,Consumption!$1:$1048576,MATCH(DATE(F$2,1,1),INV!$A$1:$LI$1),FALSE)</f>
        <v>1.0003736089999999</v>
      </c>
      <c r="G1778" s="324">
        <f>+VLOOKUP($E1778,Consumption!$1:$1048576,MATCH(DATE(G$2,1,1),INV!$A$1:$LI$1),FALSE)</f>
        <v>1.019398644</v>
      </c>
      <c r="H1778" s="324">
        <f>+VLOOKUP($E1778,Consumption!$1:$1048576,MATCH(DATE(H$2,1,1),INV!$A$1:$LI$1),FALSE)</f>
        <v>1.0413646910000001</v>
      </c>
      <c r="I1778" s="324">
        <f>+VLOOKUP($E1778,Consumption!$1:$1048576,MATCH(DATE(I$2,1,1),INV!$A$1:$LI$1),FALSE)</f>
        <v>1.0668538439999999</v>
      </c>
      <c r="J1778" s="324">
        <f>+VLOOKUP($E1778,Consumption!$1:$1048576,MATCH(DATE(J$2,1,1),INV!$A$1:$LI$1),FALSE)</f>
        <v>1.0920665970000001</v>
      </c>
      <c r="K1778" s="324">
        <f>+VLOOKUP($E1778,Consumption!$1:$1048576,MATCH(DATE(K$2,1,1),INV!$A$1:$LI$1),FALSE)</f>
        <v>1.1147201870000001</v>
      </c>
      <c r="L1778" s="324">
        <f>+VLOOKUP($E1778,Consumption!$1:$1048576,MATCH(DATE(L$2,1,1),INV!$A$1:$LI$1),FALSE)</f>
        <v>1.140138117</v>
      </c>
      <c r="M1778" s="324">
        <f>+VLOOKUP($E1778,Consumption!$1:$1048576,MATCH(DATE(M$2,1,1),INV!$A$1:$LI$1),FALSE)</f>
        <v>1.1673210780000001</v>
      </c>
      <c r="N1778" s="324">
        <f>+VLOOKUP($E1778,Consumption!$1:$1048576,MATCH(DATE(N$2,1,1),INV!$A$1:$LI$1),FALSE)</f>
        <v>1.1968163469999999</v>
      </c>
      <c r="O1778" s="324">
        <f>+VLOOKUP($E1778,Consumption!$1:$1048576,MATCH(DATE(O$2,1,1),INV!$A$1:$LI$1),FALSE)</f>
        <v>1.2294034170000001</v>
      </c>
      <c r="P1778" s="324">
        <f>+VLOOKUP($E1778,Consumption!$1:$1048576,MATCH(DATE(P$2,1,1),INV!$A$1:$LI$1),FALSE)</f>
        <v>1.26597581</v>
      </c>
      <c r="Q1778" s="324">
        <f>+VLOOKUP($E1778,Consumption!$1:$1048576,MATCH(DATE(Q$2,1,1),INV!$A$1:$LI$1),FALSE)</f>
        <v>1.3031502399999999</v>
      </c>
      <c r="R1778" s="324">
        <f>+VLOOKUP($E1778,Consumption!$1:$1048576,MATCH(DATE(R$2,1,1),INV!$A$1:$LI$1),FALSE)</f>
        <v>1.3406884590000001</v>
      </c>
      <c r="S1778" s="324">
        <f>+VLOOKUP($E1778,Consumption!$1:$1048576,MATCH(DATE(S$2,1,1),INV!$A$1:$LI$1),FALSE)</f>
        <v>1.3781098409999999</v>
      </c>
      <c r="T1778" s="324">
        <f>+VLOOKUP($E1778,Consumption!$1:$1048576,MATCH(DATE(T$2,1,1),INV!$A$1:$LI$1),FALSE)</f>
        <v>1.4149270599999999</v>
      </c>
      <c r="U1778" s="324">
        <f>+VLOOKUP($E1778,Consumption!$1:$1048576,MATCH(DATE(U$2,1,1),INV!$A$1:$LI$1),FALSE)</f>
        <v>1.4507131040000001</v>
      </c>
      <c r="V1778" s="324">
        <f>+VLOOKUP($E1778,Consumption!$1:$1048576,MATCH(DATE(V$2,1,1),INV!$A$1:$LI$1),FALSE)</f>
        <v>1.485219557</v>
      </c>
      <c r="W1778" s="324">
        <f>+VLOOKUP($E1778,Consumption!$1:$1048576,MATCH(DATE(W$2,1,1),INV!$A$1:$LI$1),FALSE)</f>
        <v>1.5181068550000001</v>
      </c>
      <c r="X1778" s="324">
        <f>+VLOOKUP($E1778,Consumption!$1:$1048576,MATCH(DATE(X$2,1,1),INV!$A$1:$LI$1),FALSE)</f>
        <v>1.5491408330000001</v>
      </c>
      <c r="Y1778" s="324">
        <f>+VLOOKUP($E1778,Consumption!$1:$1048576,MATCH(DATE(Y$2,1,1),INV!$A$1:$LI$1),FALSE)</f>
        <v>1.578103474</v>
      </c>
      <c r="Z1778" s="324">
        <f>+VLOOKUP($E1778,Consumption!$1:$1048576,MATCH(DATE(Z$2,1,1),INV!$A$1:$LI$1),FALSE)</f>
        <v>1.605088842</v>
      </c>
      <c r="AA1778" s="324">
        <f>+VLOOKUP($E1778,Consumption!$1:$1048576,MATCH(DATE(AA$2,1,1),INV!$A$1:$LI$1),FALSE)</f>
        <v>1.6295583090000001</v>
      </c>
      <c r="AB1778" s="324">
        <f>+VLOOKUP($E1778,Consumption!$1:$1048576,MATCH(DATE(AB$2,1,1),INV!$A$1:$LI$1),FALSE)</f>
        <v>1.6515297630000001</v>
      </c>
      <c r="AC1778" s="324">
        <f>+VLOOKUP($E1778,Consumption!$1:$1048576,MATCH(DATE(AC$2,1,1),INV!$A$1:$LI$1),FALSE)</f>
        <v>1.6711367640000001</v>
      </c>
      <c r="AD1778" s="324">
        <f>+VLOOKUP($E1778,Consumption!$1:$1048576,MATCH(DATE(AD$2,1,1),INV!$A$1:$LI$1),FALSE)</f>
        <v>1.6886499100000001</v>
      </c>
      <c r="AE1778" s="324">
        <f>+VLOOKUP($E1778,Consumption!$1:$1048576,MATCH(DATE(AE$2,1,1),INV!$A$1:$LI$1),FALSE)</f>
        <v>1.7048204469999999</v>
      </c>
      <c r="AF1778" s="324">
        <f>+VLOOKUP($E1778,Consumption!$1:$1048576,MATCH(DATE(AF$2,1,1),INV!$A$1:$LI$1),FALSE)</f>
        <v>1.7199727979999999</v>
      </c>
      <c r="AG1778" s="324">
        <f>+VLOOKUP($E1778,Consumption!$1:$1048576,MATCH(DATE(AG$2,1,1),INV!$A$1:$LI$1),FALSE)</f>
        <v>1.7347584330000001</v>
      </c>
      <c r="AH1778" s="324">
        <f>+VLOOKUP($E1778,Consumption!$1:$1048576,MATCH(DATE(AH$2,1,1),INV!$A$1:$LI$1),FALSE)</f>
        <v>1.749729732</v>
      </c>
      <c r="AI1778" s="324">
        <f>+VLOOKUP($E1778,Consumption!$1:$1048576,MATCH(DATE(AI$2,1,1),INV!$A$1:$LI$1),FALSE)</f>
        <v>1.7653230769999999</v>
      </c>
      <c r="AJ1778" s="324">
        <f>+VLOOKUP($E1778,Consumption!$1:$1048576,MATCH(DATE(AJ$2,1,1),INV!$A$1:$LI$1),FALSE)</f>
        <v>1.7819047079999999</v>
      </c>
      <c r="AK1778" s="324">
        <f>+VLOOKUP($E1778,Consumption!$1:$1048576,MATCH(DATE(AK$2,1,1),INV!$A$1:$LI$1),FALSE)</f>
        <v>1.7995924919999999</v>
      </c>
      <c r="AL1778" s="324">
        <f>+VLOOKUP($E1778,Consumption!$1:$1048576,MATCH(DATE(AL$2,1,1),INV!$A$1:$LI$1),FALSE)</f>
        <v>1.818595019</v>
      </c>
      <c r="AM1778" s="324">
        <f>+VLOOKUP($E1778,Consumption!$1:$1048576,MATCH(DATE(AM$2,1,1),INV!$A$1:$LI$1),FALSE)</f>
        <v>1.8390540200000001</v>
      </c>
      <c r="AN1778" s="324">
        <f>+VLOOKUP($E1778,Consumption!$1:$1048576,MATCH(DATE(AN$2,1,1),INV!$A$1:$LI$1),FALSE)</f>
        <v>1.861048839</v>
      </c>
      <c r="AO1778" s="324">
        <f>+VLOOKUP($E1778,Consumption!$1:$1048576,MATCH(DATE(AO$2,1,1),INV!$A$1:$LI$1),FALSE)</f>
        <v>1.8846045899999999</v>
      </c>
    </row>
    <row r="1779" spans="1:41" s="282" customFormat="1" ht="15" customHeight="1" x14ac:dyDescent="0.35">
      <c r="A1779" s="394"/>
      <c r="B1779" s="406"/>
      <c r="C1779" s="164" t="s">
        <v>608</v>
      </c>
      <c r="D1779" s="126"/>
      <c r="E1779" s="311" t="s">
        <v>627</v>
      </c>
      <c r="F1779" s="324">
        <f>+VLOOKUP($E1779,Consumption!$1:$1048576,MATCH(DATE(F$2,1,1),INV!$A$1:$LI$1),FALSE)</f>
        <v>1.0024653859999999</v>
      </c>
      <c r="G1779" s="324">
        <f>+VLOOKUP($E1779,Consumption!$1:$1048576,MATCH(DATE(G$2,1,1),INV!$A$1:$LI$1),FALSE)</f>
        <v>1.0186348750000001</v>
      </c>
      <c r="H1779" s="324">
        <f>+VLOOKUP($E1779,Consumption!$1:$1048576,MATCH(DATE(H$2,1,1),INV!$A$1:$LI$1),FALSE)</f>
        <v>1.0401155470000001</v>
      </c>
      <c r="I1779" s="324">
        <f>+VLOOKUP($E1779,Consumption!$1:$1048576,MATCH(DATE(I$2,1,1),INV!$A$1:$LI$1),FALSE)</f>
        <v>1.0671321549999999</v>
      </c>
      <c r="J1779" s="324">
        <f>+VLOOKUP($E1779,Consumption!$1:$1048576,MATCH(DATE(J$2,1,1),INV!$A$1:$LI$1),FALSE)</f>
        <v>1.0888966959999999</v>
      </c>
      <c r="K1779" s="324">
        <f>+VLOOKUP($E1779,Consumption!$1:$1048576,MATCH(DATE(K$2,1,1),INV!$A$1:$LI$1),FALSE)</f>
        <v>1.1012020199999999</v>
      </c>
      <c r="L1779" s="324">
        <f>+VLOOKUP($E1779,Consumption!$1:$1048576,MATCH(DATE(L$2,1,1),INV!$A$1:$LI$1),FALSE)</f>
        <v>1.1195137749999999</v>
      </c>
      <c r="M1779" s="324">
        <f>+VLOOKUP($E1779,Consumption!$1:$1048576,MATCH(DATE(M$2,1,1),INV!$A$1:$LI$1),FALSE)</f>
        <v>1.142020212</v>
      </c>
      <c r="N1779" s="324">
        <f>+VLOOKUP($E1779,Consumption!$1:$1048576,MATCH(DATE(N$2,1,1),INV!$A$1:$LI$1),FALSE)</f>
        <v>1.169155274</v>
      </c>
      <c r="O1779" s="324">
        <f>+VLOOKUP($E1779,Consumption!$1:$1048576,MATCH(DATE(O$2,1,1),INV!$A$1:$LI$1),FALSE)</f>
        <v>1.2017549649999999</v>
      </c>
      <c r="P1779" s="324">
        <f>+VLOOKUP($E1779,Consumption!$1:$1048576,MATCH(DATE(P$2,1,1),INV!$A$1:$LI$1),FALSE)</f>
        <v>1.241048629</v>
      </c>
      <c r="Q1779" s="324">
        <f>+VLOOKUP($E1779,Consumption!$1:$1048576,MATCH(DATE(Q$2,1,1),INV!$A$1:$LI$1),FALSE)</f>
        <v>1.274406792</v>
      </c>
      <c r="R1779" s="324">
        <f>+VLOOKUP($E1779,Consumption!$1:$1048576,MATCH(DATE(R$2,1,1),INV!$A$1:$LI$1),FALSE)</f>
        <v>1.3033744920000001</v>
      </c>
      <c r="S1779" s="324">
        <f>+VLOOKUP($E1779,Consumption!$1:$1048576,MATCH(DATE(S$2,1,1),INV!$A$1:$LI$1),FALSE)</f>
        <v>1.329404708</v>
      </c>
      <c r="T1779" s="324">
        <f>+VLOOKUP($E1779,Consumption!$1:$1048576,MATCH(DATE(T$2,1,1),INV!$A$1:$LI$1),FALSE)</f>
        <v>1.3536327640000001</v>
      </c>
      <c r="U1779" s="324">
        <f>+VLOOKUP($E1779,Consumption!$1:$1048576,MATCH(DATE(U$2,1,1),INV!$A$1:$LI$1),FALSE)</f>
        <v>1.376760923</v>
      </c>
      <c r="V1779" s="324">
        <f>+VLOOKUP($E1779,Consumption!$1:$1048576,MATCH(DATE(V$2,1,1),INV!$A$1:$LI$1),FALSE)</f>
        <v>1.39972998</v>
      </c>
      <c r="W1779" s="324">
        <f>+VLOOKUP($E1779,Consumption!$1:$1048576,MATCH(DATE(W$2,1,1),INV!$A$1:$LI$1),FALSE)</f>
        <v>1.422323483</v>
      </c>
      <c r="X1779" s="324">
        <f>+VLOOKUP($E1779,Consumption!$1:$1048576,MATCH(DATE(X$2,1,1),INV!$A$1:$LI$1),FALSE)</f>
        <v>1.444321414</v>
      </c>
      <c r="Y1779" s="324">
        <f>+VLOOKUP($E1779,Consumption!$1:$1048576,MATCH(DATE(Y$2,1,1),INV!$A$1:$LI$1),FALSE)</f>
        <v>1.4651193849999999</v>
      </c>
      <c r="Z1779" s="324">
        <f>+VLOOKUP($E1779,Consumption!$1:$1048576,MATCH(DATE(Z$2,1,1),INV!$A$1:$LI$1),FALSE)</f>
        <v>1.4850240889999999</v>
      </c>
      <c r="AA1779" s="324">
        <f>+VLOOKUP($E1779,Consumption!$1:$1048576,MATCH(DATE(AA$2,1,1),INV!$A$1:$LI$1),FALSE)</f>
        <v>1.5027963959999999</v>
      </c>
      <c r="AB1779" s="324">
        <f>+VLOOKUP($E1779,Consumption!$1:$1048576,MATCH(DATE(AB$2,1,1),INV!$A$1:$LI$1),FALSE)</f>
        <v>1.5190693449999999</v>
      </c>
      <c r="AC1779" s="324">
        <f>+VLOOKUP($E1779,Consumption!$1:$1048576,MATCH(DATE(AC$2,1,1),INV!$A$1:$LI$1),FALSE)</f>
        <v>1.534376068</v>
      </c>
      <c r="AD1779" s="324">
        <f>+VLOOKUP($E1779,Consumption!$1:$1048576,MATCH(DATE(AD$2,1,1),INV!$A$1:$LI$1),FALSE)</f>
        <v>1.549271954</v>
      </c>
      <c r="AE1779" s="324">
        <f>+VLOOKUP($E1779,Consumption!$1:$1048576,MATCH(DATE(AE$2,1,1),INV!$A$1:$LI$1),FALSE)</f>
        <v>1.564300056</v>
      </c>
      <c r="AF1779" s="324">
        <f>+VLOOKUP($E1779,Consumption!$1:$1048576,MATCH(DATE(AF$2,1,1),INV!$A$1:$LI$1),FALSE)</f>
        <v>1.579122146</v>
      </c>
      <c r="AG1779" s="324">
        <f>+VLOOKUP($E1779,Consumption!$1:$1048576,MATCH(DATE(AG$2,1,1),INV!$A$1:$LI$1),FALSE)</f>
        <v>1.5944339869999999</v>
      </c>
      <c r="AH1779" s="324">
        <f>+VLOOKUP($E1779,Consumption!$1:$1048576,MATCH(DATE(AH$2,1,1),INV!$A$1:$LI$1),FALSE)</f>
        <v>1.6106931099999999</v>
      </c>
      <c r="AI1779" s="324">
        <f>+VLOOKUP($E1779,Consumption!$1:$1048576,MATCH(DATE(AI$2,1,1),INV!$A$1:$LI$1),FALSE)</f>
        <v>1.6280273940000001</v>
      </c>
      <c r="AJ1779" s="324">
        <f>+VLOOKUP($E1779,Consumption!$1:$1048576,MATCH(DATE(AJ$2,1,1),INV!$A$1:$LI$1),FALSE)</f>
        <v>1.6465860750000001</v>
      </c>
      <c r="AK1779" s="324">
        <f>+VLOOKUP($E1779,Consumption!$1:$1048576,MATCH(DATE(AK$2,1,1),INV!$A$1:$LI$1),FALSE)</f>
        <v>1.66603338</v>
      </c>
      <c r="AL1779" s="324">
        <f>+VLOOKUP($E1779,Consumption!$1:$1048576,MATCH(DATE(AL$2,1,1),INV!$A$1:$LI$1),FALSE)</f>
        <v>1.68660454</v>
      </c>
      <c r="AM1779" s="324">
        <f>+VLOOKUP($E1779,Consumption!$1:$1048576,MATCH(DATE(AM$2,1,1),INV!$A$1:$LI$1),FALSE)</f>
        <v>1.7084534929999999</v>
      </c>
      <c r="AN1779" s="324">
        <f>+VLOOKUP($E1779,Consumption!$1:$1048576,MATCH(DATE(AN$2,1,1),INV!$A$1:$LI$1),FALSE)</f>
        <v>1.7316544140000001</v>
      </c>
      <c r="AO1779" s="324">
        <f>+VLOOKUP($E1779,Consumption!$1:$1048576,MATCH(DATE(AO$2,1,1),INV!$A$1:$LI$1),FALSE)</f>
        <v>1.7562190799999999</v>
      </c>
    </row>
    <row r="1780" spans="1:41" s="282" customFormat="1" ht="15" customHeight="1" x14ac:dyDescent="0.35">
      <c r="A1780" s="394"/>
      <c r="B1780" s="406"/>
      <c r="C1780" s="164" t="s">
        <v>499</v>
      </c>
      <c r="D1780" s="126"/>
      <c r="E1780" s="70" t="s">
        <v>628</v>
      </c>
      <c r="F1780" s="324">
        <f>+VLOOKUP($E1780,Consumption!$1:$1048576,MATCH(DATE(F$2,1,1),INV!$A$1:$LI$1),FALSE)</f>
        <v>1.025642213</v>
      </c>
      <c r="G1780" s="324">
        <f>+VLOOKUP($E1780,Consumption!$1:$1048576,MATCH(DATE(G$2,1,1),INV!$A$1:$LI$1),FALSE)</f>
        <v>1.310261989</v>
      </c>
      <c r="H1780" s="324">
        <f>+VLOOKUP($E1780,Consumption!$1:$1048576,MATCH(DATE(H$2,1,1),INV!$A$1:$LI$1),FALSE)</f>
        <v>1.455627349</v>
      </c>
      <c r="I1780" s="324">
        <f>+VLOOKUP($E1780,Consumption!$1:$1048576,MATCH(DATE(I$2,1,1),INV!$A$1:$LI$1),FALSE)</f>
        <v>1.4789393120000001</v>
      </c>
      <c r="J1780" s="324">
        <f>+VLOOKUP($E1780,Consumption!$1:$1048576,MATCH(DATE(J$2,1,1),INV!$A$1:$LI$1),FALSE)</f>
        <v>1.521668271</v>
      </c>
      <c r="K1780" s="324">
        <f>+VLOOKUP($E1780,Consumption!$1:$1048576,MATCH(DATE(K$2,1,1),INV!$A$1:$LI$1),FALSE)</f>
        <v>1.4047458209999999</v>
      </c>
      <c r="L1780" s="324">
        <f>+VLOOKUP($E1780,Consumption!$1:$1048576,MATCH(DATE(L$2,1,1),INV!$A$1:$LI$1),FALSE)</f>
        <v>1.4364206900000001</v>
      </c>
      <c r="M1780" s="324">
        <f>+VLOOKUP($E1780,Consumption!$1:$1048576,MATCH(DATE(M$2,1,1),INV!$A$1:$LI$1),FALSE)</f>
        <v>1.4961978330000001</v>
      </c>
      <c r="N1780" s="324">
        <f>+VLOOKUP($E1780,Consumption!$1:$1048576,MATCH(DATE(N$2,1,1),INV!$A$1:$LI$1),FALSE)</f>
        <v>1.586670005</v>
      </c>
      <c r="O1780" s="324">
        <f>+VLOOKUP($E1780,Consumption!$1:$1048576,MATCH(DATE(O$2,1,1),INV!$A$1:$LI$1),FALSE)</f>
        <v>1.712064032</v>
      </c>
      <c r="P1780" s="324">
        <f>+VLOOKUP($E1780,Consumption!$1:$1048576,MATCH(DATE(P$2,1,1),INV!$A$1:$LI$1),FALSE)</f>
        <v>1.887085417</v>
      </c>
      <c r="Q1780" s="324">
        <f>+VLOOKUP($E1780,Consumption!$1:$1048576,MATCH(DATE(Q$2,1,1),INV!$A$1:$LI$1),FALSE)</f>
        <v>1.9656217309999999</v>
      </c>
      <c r="R1780" s="324">
        <f>+VLOOKUP($E1780,Consumption!$1:$1048576,MATCH(DATE(R$2,1,1),INV!$A$1:$LI$1),FALSE)</f>
        <v>2.035122774</v>
      </c>
      <c r="S1780" s="324">
        <f>+VLOOKUP($E1780,Consumption!$1:$1048576,MATCH(DATE(S$2,1,1),INV!$A$1:$LI$1),FALSE)</f>
        <v>2.099916151</v>
      </c>
      <c r="T1780" s="324">
        <f>+VLOOKUP($E1780,Consumption!$1:$1048576,MATCH(DATE(T$2,1,1),INV!$A$1:$LI$1),FALSE)</f>
        <v>2.1629326120000001</v>
      </c>
      <c r="U1780" s="324">
        <f>+VLOOKUP($E1780,Consumption!$1:$1048576,MATCH(DATE(U$2,1,1),INV!$A$1:$LI$1),FALSE)</f>
        <v>2.225991321</v>
      </c>
      <c r="V1780" s="324">
        <f>+VLOOKUP($E1780,Consumption!$1:$1048576,MATCH(DATE(V$2,1,1),INV!$A$1:$LI$1),FALSE)</f>
        <v>2.301968676</v>
      </c>
      <c r="W1780" s="324">
        <f>+VLOOKUP($E1780,Consumption!$1:$1048576,MATCH(DATE(W$2,1,1),INV!$A$1:$LI$1),FALSE)</f>
        <v>2.3825801709999999</v>
      </c>
      <c r="X1780" s="324">
        <f>+VLOOKUP($E1780,Consumption!$1:$1048576,MATCH(DATE(X$2,1,1),INV!$A$1:$LI$1),FALSE)</f>
        <v>2.4675486329999998</v>
      </c>
      <c r="Y1780" s="324">
        <f>+VLOOKUP($E1780,Consumption!$1:$1048576,MATCH(DATE(Y$2,1,1),INV!$A$1:$LI$1),FALSE)</f>
        <v>2.5563060769999999</v>
      </c>
      <c r="Z1780" s="324">
        <f>+VLOOKUP($E1780,Consumption!$1:$1048576,MATCH(DATE(Z$2,1,1),INV!$A$1:$LI$1),FALSE)</f>
        <v>2.649321187</v>
      </c>
      <c r="AA1780" s="324">
        <f>+VLOOKUP($E1780,Consumption!$1:$1048576,MATCH(DATE(AA$2,1,1),INV!$A$1:$LI$1),FALSE)</f>
        <v>2.7283384229999998</v>
      </c>
      <c r="AB1780" s="324">
        <f>+VLOOKUP($E1780,Consumption!$1:$1048576,MATCH(DATE(AB$2,1,1),INV!$A$1:$LI$1),FALSE)</f>
        <v>2.8074629579999999</v>
      </c>
      <c r="AC1780" s="324">
        <f>+VLOOKUP($E1780,Consumption!$1:$1048576,MATCH(DATE(AC$2,1,1),INV!$A$1:$LI$1),FALSE)</f>
        <v>2.887831238</v>
      </c>
      <c r="AD1780" s="324">
        <f>+VLOOKUP($E1780,Consumption!$1:$1048576,MATCH(DATE(AD$2,1,1),INV!$A$1:$LI$1),FALSE)</f>
        <v>2.9703078249999999</v>
      </c>
      <c r="AE1780" s="324">
        <f>+VLOOKUP($E1780,Consumption!$1:$1048576,MATCH(DATE(AE$2,1,1),INV!$A$1:$LI$1),FALSE)</f>
        <v>3.0556941179999999</v>
      </c>
      <c r="AF1780" s="324">
        <f>+VLOOKUP($E1780,Consumption!$1:$1048576,MATCH(DATE(AF$2,1,1),INV!$A$1:$LI$1),FALSE)</f>
        <v>3.1314197460000002</v>
      </c>
      <c r="AG1780" s="324">
        <f>+VLOOKUP($E1780,Consumption!$1:$1048576,MATCH(DATE(AG$2,1,1),INV!$A$1:$LI$1),FALSE)</f>
        <v>3.2084270699999999</v>
      </c>
      <c r="AH1780" s="324">
        <f>+VLOOKUP($E1780,Consumption!$1:$1048576,MATCH(DATE(AH$2,1,1),INV!$A$1:$LI$1),FALSE)</f>
        <v>3.2877520549999999</v>
      </c>
      <c r="AI1780" s="324">
        <f>+VLOOKUP($E1780,Consumption!$1:$1048576,MATCH(DATE(AI$2,1,1),INV!$A$1:$LI$1),FALSE)</f>
        <v>3.370037135</v>
      </c>
      <c r="AJ1780" s="324">
        <f>+VLOOKUP($E1780,Consumption!$1:$1048576,MATCH(DATE(AJ$2,1,1),INV!$A$1:$LI$1),FALSE)</f>
        <v>3.4557067899999998</v>
      </c>
      <c r="AK1780" s="324">
        <f>+VLOOKUP($E1780,Consumption!$1:$1048576,MATCH(DATE(AK$2,1,1),INV!$A$1:$LI$1),FALSE)</f>
        <v>3.5347807109999998</v>
      </c>
      <c r="AL1780" s="324">
        <f>+VLOOKUP($E1780,Consumption!$1:$1048576,MATCH(DATE(AL$2,1,1),INV!$A$1:$LI$1),FALSE)</f>
        <v>3.615757559</v>
      </c>
      <c r="AM1780" s="324">
        <f>+VLOOKUP($E1780,Consumption!$1:$1048576,MATCH(DATE(AM$2,1,1),INV!$A$1:$LI$1),FALSE)</f>
        <v>3.6992944919999999</v>
      </c>
      <c r="AN1780" s="324">
        <f>+VLOOKUP($E1780,Consumption!$1:$1048576,MATCH(DATE(AN$2,1,1),INV!$A$1:$LI$1),FALSE)</f>
        <v>3.7858140250000001</v>
      </c>
      <c r="AO1780" s="324">
        <f>+VLOOKUP($E1780,Consumption!$1:$1048576,MATCH(DATE(AO$2,1,1),INV!$A$1:$LI$1),FALSE)</f>
        <v>3.8755860059999998</v>
      </c>
    </row>
    <row r="1781" spans="1:41" s="282" customFormat="1" ht="15" customHeight="1" x14ac:dyDescent="0.35">
      <c r="A1781" s="394"/>
      <c r="B1781" s="406"/>
      <c r="C1781" s="164" t="s">
        <v>500</v>
      </c>
      <c r="D1781" s="126"/>
      <c r="E1781" s="70" t="s">
        <v>629</v>
      </c>
      <c r="F1781" s="324" t="e">
        <f>+VLOOKUP($E1781,Consumption!$1:$1048576,MATCH(DATE(F$2,1,1),INV!$A$1:$LI$1),FALSE)</f>
        <v>#N/A</v>
      </c>
      <c r="G1781" s="324" t="e">
        <f>+VLOOKUP($E1781,Consumption!$1:$1048576,MATCH(DATE(G$2,1,1),INV!$A$1:$LI$1),FALSE)</f>
        <v>#N/A</v>
      </c>
      <c r="H1781" s="324" t="e">
        <f>+VLOOKUP($E1781,Consumption!$1:$1048576,MATCH(DATE(H$2,1,1),INV!$A$1:$LI$1),FALSE)</f>
        <v>#N/A</v>
      </c>
      <c r="I1781" s="324" t="e">
        <f>+VLOOKUP($E1781,Consumption!$1:$1048576,MATCH(DATE(I$2,1,1),INV!$A$1:$LI$1),FALSE)</f>
        <v>#N/A</v>
      </c>
      <c r="J1781" s="324" t="e">
        <f>+VLOOKUP($E1781,Consumption!$1:$1048576,MATCH(DATE(J$2,1,1),INV!$A$1:$LI$1),FALSE)</f>
        <v>#N/A</v>
      </c>
      <c r="K1781" s="324" t="e">
        <f>+VLOOKUP($E1781,Consumption!$1:$1048576,MATCH(DATE(K$2,1,1),INV!$A$1:$LI$1),FALSE)</f>
        <v>#N/A</v>
      </c>
      <c r="L1781" s="324" t="e">
        <f>+VLOOKUP($E1781,Consumption!$1:$1048576,MATCH(DATE(L$2,1,1),INV!$A$1:$LI$1),FALSE)</f>
        <v>#N/A</v>
      </c>
      <c r="M1781" s="324" t="e">
        <f>+VLOOKUP($E1781,Consumption!$1:$1048576,MATCH(DATE(M$2,1,1),INV!$A$1:$LI$1),FALSE)</f>
        <v>#N/A</v>
      </c>
      <c r="N1781" s="324" t="e">
        <f>+VLOOKUP($E1781,Consumption!$1:$1048576,MATCH(DATE(N$2,1,1),INV!$A$1:$LI$1),FALSE)</f>
        <v>#N/A</v>
      </c>
      <c r="O1781" s="324" t="e">
        <f>+VLOOKUP($E1781,Consumption!$1:$1048576,MATCH(DATE(O$2,1,1),INV!$A$1:$LI$1),FALSE)</f>
        <v>#N/A</v>
      </c>
      <c r="P1781" s="324" t="e">
        <f>+VLOOKUP($E1781,Consumption!$1:$1048576,MATCH(DATE(P$2,1,1),INV!$A$1:$LI$1),FALSE)</f>
        <v>#N/A</v>
      </c>
      <c r="Q1781" s="324" t="e">
        <f>+VLOOKUP($E1781,Consumption!$1:$1048576,MATCH(DATE(Q$2,1,1),INV!$A$1:$LI$1),FALSE)</f>
        <v>#N/A</v>
      </c>
      <c r="R1781" s="324" t="e">
        <f>+VLOOKUP($E1781,Consumption!$1:$1048576,MATCH(DATE(R$2,1,1),INV!$A$1:$LI$1),FALSE)</f>
        <v>#N/A</v>
      </c>
      <c r="S1781" s="324" t="e">
        <f>+VLOOKUP($E1781,Consumption!$1:$1048576,MATCH(DATE(S$2,1,1),INV!$A$1:$LI$1),FALSE)</f>
        <v>#N/A</v>
      </c>
      <c r="T1781" s="324" t="e">
        <f>+VLOOKUP($E1781,Consumption!$1:$1048576,MATCH(DATE(T$2,1,1),INV!$A$1:$LI$1),FALSE)</f>
        <v>#N/A</v>
      </c>
      <c r="U1781" s="324" t="e">
        <f>+VLOOKUP($E1781,Consumption!$1:$1048576,MATCH(DATE(U$2,1,1),INV!$A$1:$LI$1),FALSE)</f>
        <v>#N/A</v>
      </c>
      <c r="V1781" s="324" t="e">
        <f>+VLOOKUP($E1781,Consumption!$1:$1048576,MATCH(DATE(V$2,1,1),INV!$A$1:$LI$1),FALSE)</f>
        <v>#N/A</v>
      </c>
      <c r="W1781" s="324" t="e">
        <f>+VLOOKUP($E1781,Consumption!$1:$1048576,MATCH(DATE(W$2,1,1),INV!$A$1:$LI$1),FALSE)</f>
        <v>#N/A</v>
      </c>
      <c r="X1781" s="324" t="e">
        <f>+VLOOKUP($E1781,Consumption!$1:$1048576,MATCH(DATE(X$2,1,1),INV!$A$1:$LI$1),FALSE)</f>
        <v>#N/A</v>
      </c>
      <c r="Y1781" s="324" t="e">
        <f>+VLOOKUP($E1781,Consumption!$1:$1048576,MATCH(DATE(Y$2,1,1),INV!$A$1:$LI$1),FALSE)</f>
        <v>#N/A</v>
      </c>
      <c r="Z1781" s="324" t="e">
        <f>+VLOOKUP($E1781,Consumption!$1:$1048576,MATCH(DATE(Z$2,1,1),INV!$A$1:$LI$1),FALSE)</f>
        <v>#N/A</v>
      </c>
      <c r="AA1781" s="324" t="e">
        <f>+VLOOKUP($E1781,Consumption!$1:$1048576,MATCH(DATE(AA$2,1,1),INV!$A$1:$LI$1),FALSE)</f>
        <v>#N/A</v>
      </c>
      <c r="AB1781" s="324" t="e">
        <f>+VLOOKUP($E1781,Consumption!$1:$1048576,MATCH(DATE(AB$2,1,1),INV!$A$1:$LI$1),FALSE)</f>
        <v>#N/A</v>
      </c>
      <c r="AC1781" s="324" t="e">
        <f>+VLOOKUP($E1781,Consumption!$1:$1048576,MATCH(DATE(AC$2,1,1),INV!$A$1:$LI$1),FALSE)</f>
        <v>#N/A</v>
      </c>
      <c r="AD1781" s="324" t="e">
        <f>+VLOOKUP($E1781,Consumption!$1:$1048576,MATCH(DATE(AD$2,1,1),INV!$A$1:$LI$1),FALSE)</f>
        <v>#N/A</v>
      </c>
      <c r="AE1781" s="324" t="e">
        <f>+VLOOKUP($E1781,Consumption!$1:$1048576,MATCH(DATE(AE$2,1,1),INV!$A$1:$LI$1),FALSE)</f>
        <v>#N/A</v>
      </c>
      <c r="AF1781" s="324" t="e">
        <f>+VLOOKUP($E1781,Consumption!$1:$1048576,MATCH(DATE(AF$2,1,1),INV!$A$1:$LI$1),FALSE)</f>
        <v>#N/A</v>
      </c>
      <c r="AG1781" s="324" t="e">
        <f>+VLOOKUP($E1781,Consumption!$1:$1048576,MATCH(DATE(AG$2,1,1),INV!$A$1:$LI$1),FALSE)</f>
        <v>#N/A</v>
      </c>
      <c r="AH1781" s="324" t="e">
        <f>+VLOOKUP($E1781,Consumption!$1:$1048576,MATCH(DATE(AH$2,1,1),INV!$A$1:$LI$1),FALSE)</f>
        <v>#N/A</v>
      </c>
      <c r="AI1781" s="324" t="e">
        <f>+VLOOKUP($E1781,Consumption!$1:$1048576,MATCH(DATE(AI$2,1,1),INV!$A$1:$LI$1),FALSE)</f>
        <v>#N/A</v>
      </c>
      <c r="AJ1781" s="324" t="e">
        <f>+VLOOKUP($E1781,Consumption!$1:$1048576,MATCH(DATE(AJ$2,1,1),INV!$A$1:$LI$1),FALSE)</f>
        <v>#N/A</v>
      </c>
      <c r="AK1781" s="324" t="e">
        <f>+VLOOKUP($E1781,Consumption!$1:$1048576,MATCH(DATE(AK$2,1,1),INV!$A$1:$LI$1),FALSE)</f>
        <v>#N/A</v>
      </c>
      <c r="AL1781" s="324" t="e">
        <f>+VLOOKUP($E1781,Consumption!$1:$1048576,MATCH(DATE(AL$2,1,1),INV!$A$1:$LI$1),FALSE)</f>
        <v>#N/A</v>
      </c>
      <c r="AM1781" s="324" t="e">
        <f>+VLOOKUP($E1781,Consumption!$1:$1048576,MATCH(DATE(AM$2,1,1),INV!$A$1:$LI$1),FALSE)</f>
        <v>#N/A</v>
      </c>
      <c r="AN1781" s="324" t="e">
        <f>+VLOOKUP($E1781,Consumption!$1:$1048576,MATCH(DATE(AN$2,1,1),INV!$A$1:$LI$1),FALSE)</f>
        <v>#N/A</v>
      </c>
      <c r="AO1781" s="324" t="e">
        <f>+VLOOKUP($E1781,Consumption!$1:$1048576,MATCH(DATE(AO$2,1,1),INV!$A$1:$LI$1),FALSE)</f>
        <v>#N/A</v>
      </c>
    </row>
    <row r="1782" spans="1:41" s="282" customFormat="1" ht="15" customHeight="1" x14ac:dyDescent="0.35">
      <c r="A1782" s="394"/>
      <c r="B1782" s="406"/>
      <c r="C1782" s="164" t="s">
        <v>501</v>
      </c>
      <c r="D1782" s="126"/>
      <c r="E1782" s="70" t="s">
        <v>630</v>
      </c>
      <c r="F1782" s="324">
        <f>+VLOOKUP($E1782,Consumption!$1:$1048576,MATCH(DATE(F$2,1,1),INV!$A$1:$LI$1),FALSE)</f>
        <v>1.0369393179999999</v>
      </c>
      <c r="G1782" s="324">
        <f>+VLOOKUP($E1782,Consumption!$1:$1048576,MATCH(DATE(G$2,1,1),INV!$A$1:$LI$1),FALSE)</f>
        <v>0.97934582110000001</v>
      </c>
      <c r="H1782" s="324">
        <f>+VLOOKUP($E1782,Consumption!$1:$1048576,MATCH(DATE(H$2,1,1),INV!$A$1:$LI$1),FALSE)</f>
        <v>1.102053306</v>
      </c>
      <c r="I1782" s="324">
        <f>+VLOOKUP($E1782,Consumption!$1:$1048576,MATCH(DATE(I$2,1,1),INV!$A$1:$LI$1),FALSE)</f>
        <v>1.31285925</v>
      </c>
      <c r="J1782" s="324">
        <f>+VLOOKUP($E1782,Consumption!$1:$1048576,MATCH(DATE(J$2,1,1),INV!$A$1:$LI$1),FALSE)</f>
        <v>1.3192683679999999</v>
      </c>
      <c r="K1782" s="324">
        <f>+VLOOKUP($E1782,Consumption!$1:$1048576,MATCH(DATE(K$2,1,1),INV!$A$1:$LI$1),FALSE)</f>
        <v>1.081454913</v>
      </c>
      <c r="L1782" s="324">
        <f>+VLOOKUP($E1782,Consumption!$1:$1048576,MATCH(DATE(L$2,1,1),INV!$A$1:$LI$1),FALSE)</f>
        <v>1.187429273</v>
      </c>
      <c r="M1782" s="324">
        <f>+VLOOKUP($E1782,Consumption!$1:$1048576,MATCH(DATE(M$2,1,1),INV!$A$1:$LI$1),FALSE)</f>
        <v>1.258417881</v>
      </c>
      <c r="N1782" s="324">
        <f>+VLOOKUP($E1782,Consumption!$1:$1048576,MATCH(DATE(N$2,1,1),INV!$A$1:$LI$1),FALSE)</f>
        <v>1.367688891</v>
      </c>
      <c r="O1782" s="324">
        <f>+VLOOKUP($E1782,Consumption!$1:$1048576,MATCH(DATE(O$2,1,1),INV!$A$1:$LI$1),FALSE)</f>
        <v>1.5242086989999999</v>
      </c>
      <c r="P1782" s="324">
        <f>+VLOOKUP($E1782,Consumption!$1:$1048576,MATCH(DATE(P$2,1,1),INV!$A$1:$LI$1),FALSE)</f>
        <v>1.7489690769999999</v>
      </c>
      <c r="Q1782" s="324">
        <f>+VLOOKUP($E1782,Consumption!$1:$1048576,MATCH(DATE(Q$2,1,1),INV!$A$1:$LI$1),FALSE)</f>
        <v>1.829797479</v>
      </c>
      <c r="R1782" s="324">
        <f>+VLOOKUP($E1782,Consumption!$1:$1048576,MATCH(DATE(R$2,1,1),INV!$A$1:$LI$1),FALSE)</f>
        <v>1.9033292260000001</v>
      </c>
      <c r="S1782" s="324">
        <f>+VLOOKUP($E1782,Consumption!$1:$1048576,MATCH(DATE(S$2,1,1),INV!$A$1:$LI$1),FALSE)</f>
        <v>1.9732601789999999</v>
      </c>
      <c r="T1782" s="324">
        <f>+VLOOKUP($E1782,Consumption!$1:$1048576,MATCH(DATE(T$2,1,1),INV!$A$1:$LI$1),FALSE)</f>
        <v>2.0422463749999999</v>
      </c>
      <c r="U1782" s="324">
        <f>+VLOOKUP($E1782,Consumption!$1:$1048576,MATCH(DATE(U$2,1,1),INV!$A$1:$LI$1),FALSE)</f>
        <v>2.1120418170000002</v>
      </c>
      <c r="V1782" s="324">
        <f>+VLOOKUP($E1782,Consumption!$1:$1048576,MATCH(DATE(V$2,1,1),INV!$A$1:$LI$1),FALSE)</f>
        <v>2.2011588280000001</v>
      </c>
      <c r="W1782" s="324">
        <f>+VLOOKUP($E1782,Consumption!$1:$1048576,MATCH(DATE(W$2,1,1),INV!$A$1:$LI$1),FALSE)</f>
        <v>2.2966152540000002</v>
      </c>
      <c r="X1782" s="324">
        <f>+VLOOKUP($E1782,Consumption!$1:$1048576,MATCH(DATE(X$2,1,1),INV!$A$1:$LI$1),FALSE)</f>
        <v>2.3948462849999999</v>
      </c>
      <c r="Y1782" s="324">
        <f>+VLOOKUP($E1782,Consumption!$1:$1048576,MATCH(DATE(Y$2,1,1),INV!$A$1:$LI$1),FALSE)</f>
        <v>2.4875941099999999</v>
      </c>
      <c r="Z1782" s="324">
        <f>+VLOOKUP($E1782,Consumption!$1:$1048576,MATCH(DATE(Z$2,1,1),INV!$A$1:$LI$1),FALSE)</f>
        <v>2.5819591009999998</v>
      </c>
      <c r="AA1782" s="324">
        <f>+VLOOKUP($E1782,Consumption!$1:$1048576,MATCH(DATE(AA$2,1,1),INV!$A$1:$LI$1),FALSE)</f>
        <v>2.6514787470000001</v>
      </c>
      <c r="AB1782" s="324">
        <f>+VLOOKUP($E1782,Consumption!$1:$1048576,MATCH(DATE(AB$2,1,1),INV!$A$1:$LI$1),FALSE)</f>
        <v>2.715455</v>
      </c>
      <c r="AC1782" s="324">
        <f>+VLOOKUP($E1782,Consumption!$1:$1048576,MATCH(DATE(AC$2,1,1),INV!$A$1:$LI$1),FALSE)</f>
        <v>2.7734092339999998</v>
      </c>
      <c r="AD1782" s="324">
        <f>+VLOOKUP($E1782,Consumption!$1:$1048576,MATCH(DATE(AD$2,1,1),INV!$A$1:$LI$1),FALSE)</f>
        <v>2.82470065</v>
      </c>
      <c r="AE1782" s="324">
        <f>+VLOOKUP($E1782,Consumption!$1:$1048576,MATCH(DATE(AE$2,1,1),INV!$A$1:$LI$1),FALSE)</f>
        <v>2.8686667109999999</v>
      </c>
      <c r="AF1782" s="324">
        <f>+VLOOKUP($E1782,Consumption!$1:$1048576,MATCH(DATE(AF$2,1,1),INV!$A$1:$LI$1),FALSE)</f>
        <v>2.8903441949999999</v>
      </c>
      <c r="AG1782" s="324">
        <f>+VLOOKUP($E1782,Consumption!$1:$1048576,MATCH(DATE(AG$2,1,1),INV!$A$1:$LI$1),FALSE)</f>
        <v>2.9019278229999999</v>
      </c>
      <c r="AH1782" s="324">
        <f>+VLOOKUP($E1782,Consumption!$1:$1048576,MATCH(DATE(AH$2,1,1),INV!$A$1:$LI$1),FALSE)</f>
        <v>2.9037651260000001</v>
      </c>
      <c r="AI1782" s="324">
        <f>+VLOOKUP($E1782,Consumption!$1:$1048576,MATCH(DATE(AI$2,1,1),INV!$A$1:$LI$1),FALSE)</f>
        <v>2.89621277</v>
      </c>
      <c r="AJ1782" s="324">
        <f>+VLOOKUP($E1782,Consumption!$1:$1048576,MATCH(DATE(AJ$2,1,1),INV!$A$1:$LI$1),FALSE)</f>
        <v>2.8797946369999998</v>
      </c>
      <c r="AK1782" s="324">
        <f>+VLOOKUP($E1782,Consumption!$1:$1048576,MATCH(DATE(AK$2,1,1),INV!$A$1:$LI$1),FALSE)</f>
        <v>2.8478778930000002</v>
      </c>
      <c r="AL1782" s="324">
        <f>+VLOOKUP($E1782,Consumption!$1:$1048576,MATCH(DATE(AL$2,1,1),INV!$A$1:$LI$1),FALSE)</f>
        <v>2.808574224</v>
      </c>
      <c r="AM1782" s="324">
        <f>+VLOOKUP($E1782,Consumption!$1:$1048576,MATCH(DATE(AM$2,1,1),INV!$A$1:$LI$1),FALSE)</f>
        <v>2.7637826009999999</v>
      </c>
      <c r="AN1782" s="324">
        <f>+VLOOKUP($E1782,Consumption!$1:$1048576,MATCH(DATE(AN$2,1,1),INV!$A$1:$LI$1),FALSE)</f>
        <v>2.7154240180000002</v>
      </c>
      <c r="AO1782" s="324">
        <f>+VLOOKUP($E1782,Consumption!$1:$1048576,MATCH(DATE(AO$2,1,1),INV!$A$1:$LI$1),FALSE)</f>
        <v>2.6653799</v>
      </c>
    </row>
    <row r="1783" spans="1:41" s="282" customFormat="1" ht="15" customHeight="1" x14ac:dyDescent="0.35">
      <c r="A1783" s="394"/>
      <c r="B1783" s="406"/>
      <c r="C1783" s="164" t="s">
        <v>502</v>
      </c>
      <c r="D1783" s="126"/>
      <c r="E1783" s="70" t="s">
        <v>631</v>
      </c>
      <c r="F1783" s="324">
        <f>+VLOOKUP($E1783,Consumption!$1:$1048576,MATCH(DATE(F$2,1,1),INV!$A$1:$LI$1),FALSE)</f>
        <v>1.037094637</v>
      </c>
      <c r="G1783" s="324">
        <f>+VLOOKUP($E1783,Consumption!$1:$1048576,MATCH(DATE(G$2,1,1),INV!$A$1:$LI$1),FALSE)</f>
        <v>0.95398111009999997</v>
      </c>
      <c r="H1783" s="324">
        <f>+VLOOKUP($E1783,Consumption!$1:$1048576,MATCH(DATE(H$2,1,1),INV!$A$1:$LI$1),FALSE)</f>
        <v>1.100271851</v>
      </c>
      <c r="I1783" s="324">
        <f>+VLOOKUP($E1783,Consumption!$1:$1048576,MATCH(DATE(I$2,1,1),INV!$A$1:$LI$1),FALSE)</f>
        <v>1.3419343720000001</v>
      </c>
      <c r="J1783" s="324">
        <f>+VLOOKUP($E1783,Consumption!$1:$1048576,MATCH(DATE(J$2,1,1),INV!$A$1:$LI$1),FALSE)</f>
        <v>1.327738742</v>
      </c>
      <c r="K1783" s="324">
        <f>+VLOOKUP($E1783,Consumption!$1:$1048576,MATCH(DATE(K$2,1,1),INV!$A$1:$LI$1),FALSE)</f>
        <v>1.028742415</v>
      </c>
      <c r="L1783" s="324">
        <f>+VLOOKUP($E1783,Consumption!$1:$1048576,MATCH(DATE(L$2,1,1),INV!$A$1:$LI$1),FALSE)</f>
        <v>1.1726780830000001</v>
      </c>
      <c r="M1783" s="324">
        <f>+VLOOKUP($E1783,Consumption!$1:$1048576,MATCH(DATE(M$2,1,1),INV!$A$1:$LI$1),FALSE)</f>
        <v>1.24239101</v>
      </c>
      <c r="N1783" s="324">
        <f>+VLOOKUP($E1783,Consumption!$1:$1048576,MATCH(DATE(N$2,1,1),INV!$A$1:$LI$1),FALSE)</f>
        <v>1.347404582</v>
      </c>
      <c r="O1783" s="324">
        <f>+VLOOKUP($E1783,Consumption!$1:$1048576,MATCH(DATE(O$2,1,1),INV!$A$1:$LI$1),FALSE)</f>
        <v>1.494953344</v>
      </c>
      <c r="P1783" s="324">
        <f>+VLOOKUP($E1783,Consumption!$1:$1048576,MATCH(DATE(P$2,1,1),INV!$A$1:$LI$1),FALSE)</f>
        <v>1.7036344210000001</v>
      </c>
      <c r="Q1783" s="324">
        <f>+VLOOKUP($E1783,Consumption!$1:$1048576,MATCH(DATE(Q$2,1,1),INV!$A$1:$LI$1),FALSE)</f>
        <v>1.767334529</v>
      </c>
      <c r="R1783" s="324">
        <f>+VLOOKUP($E1783,Consumption!$1:$1048576,MATCH(DATE(R$2,1,1),INV!$A$1:$LI$1),FALSE)</f>
        <v>1.8257566220000001</v>
      </c>
      <c r="S1783" s="324">
        <f>+VLOOKUP($E1783,Consumption!$1:$1048576,MATCH(DATE(S$2,1,1),INV!$A$1:$LI$1),FALSE)</f>
        <v>1.881610217</v>
      </c>
      <c r="T1783" s="324">
        <f>+VLOOKUP($E1783,Consumption!$1:$1048576,MATCH(DATE(T$2,1,1),INV!$A$1:$LI$1),FALSE)</f>
        <v>1.936712161</v>
      </c>
      <c r="U1783" s="324">
        <f>+VLOOKUP($E1783,Consumption!$1:$1048576,MATCH(DATE(U$2,1,1),INV!$A$1:$LI$1),FALSE)</f>
        <v>1.992181811</v>
      </c>
      <c r="V1783" s="324">
        <f>+VLOOKUP($E1783,Consumption!$1:$1048576,MATCH(DATE(V$2,1,1),INV!$A$1:$LI$1),FALSE)</f>
        <v>2.0643113959999999</v>
      </c>
      <c r="W1783" s="324">
        <f>+VLOOKUP($E1783,Consumption!$1:$1048576,MATCH(DATE(W$2,1,1),INV!$A$1:$LI$1),FALSE)</f>
        <v>2.14041923</v>
      </c>
      <c r="X1783" s="324">
        <f>+VLOOKUP($E1783,Consumption!$1:$1048576,MATCH(DATE(X$2,1,1),INV!$A$1:$LI$1),FALSE)</f>
        <v>2.2203816519999999</v>
      </c>
      <c r="Y1783" s="324">
        <f>+VLOOKUP($E1783,Consumption!$1:$1048576,MATCH(DATE(Y$2,1,1),INV!$A$1:$LI$1),FALSE)</f>
        <v>2.2939117960000002</v>
      </c>
      <c r="Z1783" s="324">
        <f>+VLOOKUP($E1783,Consumption!$1:$1048576,MATCH(DATE(Z$2,1,1),INV!$A$1:$LI$1),FALSE)</f>
        <v>2.3665930949999998</v>
      </c>
      <c r="AA1783" s="324">
        <f>+VLOOKUP($E1783,Consumption!$1:$1048576,MATCH(DATE(AA$2,1,1),INV!$A$1:$LI$1),FALSE)</f>
        <v>2.4158161740000001</v>
      </c>
      <c r="AB1783" s="324">
        <f>+VLOOKUP($E1783,Consumption!$1:$1048576,MATCH(DATE(AB$2,1,1),INV!$A$1:$LI$1),FALSE)</f>
        <v>2.4596264360000002</v>
      </c>
      <c r="AC1783" s="324">
        <f>+VLOOKUP($E1783,Consumption!$1:$1048576,MATCH(DATE(AC$2,1,1),INV!$A$1:$LI$1),FALSE)</f>
        <v>2.4979879359999999</v>
      </c>
      <c r="AD1783" s="324">
        <f>+VLOOKUP($E1783,Consumption!$1:$1048576,MATCH(DATE(AD$2,1,1),INV!$A$1:$LI$1),FALSE)</f>
        <v>2.530786585</v>
      </c>
      <c r="AE1783" s="324">
        <f>+VLOOKUP($E1783,Consumption!$1:$1048576,MATCH(DATE(AE$2,1,1),INV!$A$1:$LI$1),FALSE)</f>
        <v>2.5580063690000001</v>
      </c>
      <c r="AF1783" s="324">
        <f>+VLOOKUP($E1783,Consumption!$1:$1048576,MATCH(DATE(AF$2,1,1),INV!$A$1:$LI$1),FALSE)</f>
        <v>2.5675945759999999</v>
      </c>
      <c r="AG1783" s="324">
        <f>+VLOOKUP($E1783,Consumption!$1:$1048576,MATCH(DATE(AG$2,1,1),INV!$A$1:$LI$1),FALSE)</f>
        <v>2.5714431659999999</v>
      </c>
      <c r="AH1783" s="324">
        <f>+VLOOKUP($E1783,Consumption!$1:$1048576,MATCH(DATE(AH$2,1,1),INV!$A$1:$LI$1),FALSE)</f>
        <v>2.5706540740000001</v>
      </c>
      <c r="AI1783" s="324">
        <f>+VLOOKUP($E1783,Consumption!$1:$1048576,MATCH(DATE(AI$2,1,1),INV!$A$1:$LI$1),FALSE)</f>
        <v>2.5662997129999998</v>
      </c>
      <c r="AJ1783" s="324">
        <f>+VLOOKUP($E1783,Consumption!$1:$1048576,MATCH(DATE(AJ$2,1,1),INV!$A$1:$LI$1),FALSE)</f>
        <v>2.5594847789999999</v>
      </c>
      <c r="AK1783" s="324">
        <f>+VLOOKUP($E1783,Consumption!$1:$1048576,MATCH(DATE(AK$2,1,1),INV!$A$1:$LI$1),FALSE)</f>
        <v>2.5449129049999999</v>
      </c>
      <c r="AL1783" s="324">
        <f>+VLOOKUP($E1783,Consumption!$1:$1048576,MATCH(DATE(AL$2,1,1),INV!$A$1:$LI$1),FALSE)</f>
        <v>2.530017301</v>
      </c>
      <c r="AM1783" s="324">
        <f>+VLOOKUP($E1783,Consumption!$1:$1048576,MATCH(DATE(AM$2,1,1),INV!$A$1:$LI$1),FALSE)</f>
        <v>2.5162084939999998</v>
      </c>
      <c r="AN1783" s="324">
        <f>+VLOOKUP($E1783,Consumption!$1:$1048576,MATCH(DATE(AN$2,1,1),INV!$A$1:$LI$1),FALSE)</f>
        <v>2.5046264009999999</v>
      </c>
      <c r="AO1783" s="324">
        <f>+VLOOKUP($E1783,Consumption!$1:$1048576,MATCH(DATE(AO$2,1,1),INV!$A$1:$LI$1),FALSE)</f>
        <v>2.4961596639999999</v>
      </c>
    </row>
    <row r="1784" spans="1:41" s="282" customFormat="1" ht="15" customHeight="1" x14ac:dyDescent="0.35">
      <c r="A1784" s="394"/>
      <c r="B1784" s="406"/>
      <c r="C1784" s="164" t="s">
        <v>503</v>
      </c>
      <c r="D1784" s="126"/>
      <c r="E1784" s="70" t="s">
        <v>632</v>
      </c>
      <c r="F1784" s="324">
        <f>+VLOOKUP($E1784,Consumption!$1:$1048576,MATCH(DATE(F$2,1,1),INV!$A$1:$LI$1),FALSE)</f>
        <v>1.095210676</v>
      </c>
      <c r="G1784" s="324">
        <f>+VLOOKUP($E1784,Consumption!$1:$1048576,MATCH(DATE(G$2,1,1),INV!$A$1:$LI$1),FALSE)</f>
        <v>1.113368318</v>
      </c>
      <c r="H1784" s="324">
        <f>+VLOOKUP($E1784,Consumption!$1:$1048576,MATCH(DATE(H$2,1,1),INV!$A$1:$LI$1),FALSE)</f>
        <v>1.322024163</v>
      </c>
      <c r="I1784" s="324">
        <f>+VLOOKUP($E1784,Consumption!$1:$1048576,MATCH(DATE(I$2,1,1),INV!$A$1:$LI$1),FALSE)</f>
        <v>1.492631306</v>
      </c>
      <c r="J1784" s="324">
        <f>+VLOOKUP($E1784,Consumption!$1:$1048576,MATCH(DATE(J$2,1,1),INV!$A$1:$LI$1),FALSE)</f>
        <v>1.331987034</v>
      </c>
      <c r="K1784" s="324">
        <f>+VLOOKUP($E1784,Consumption!$1:$1048576,MATCH(DATE(K$2,1,1),INV!$A$1:$LI$1),FALSE)</f>
        <v>1.171460368</v>
      </c>
      <c r="L1784" s="324">
        <f>+VLOOKUP($E1784,Consumption!$1:$1048576,MATCH(DATE(L$2,1,1),INV!$A$1:$LI$1),FALSE)</f>
        <v>1.2931506669999999</v>
      </c>
      <c r="M1784" s="324">
        <f>+VLOOKUP($E1784,Consumption!$1:$1048576,MATCH(DATE(M$2,1,1),INV!$A$1:$LI$1),FALSE)</f>
        <v>1.445987895</v>
      </c>
      <c r="N1784" s="324">
        <f>+VLOOKUP($E1784,Consumption!$1:$1048576,MATCH(DATE(N$2,1,1),INV!$A$1:$LI$1),FALSE)</f>
        <v>1.6820305790000001</v>
      </c>
      <c r="O1784" s="324">
        <f>+VLOOKUP($E1784,Consumption!$1:$1048576,MATCH(DATE(O$2,1,1),INV!$A$1:$LI$1),FALSE)</f>
        <v>2.0262391750000002</v>
      </c>
      <c r="P1784" s="324">
        <f>+VLOOKUP($E1784,Consumption!$1:$1048576,MATCH(DATE(P$2,1,1),INV!$A$1:$LI$1),FALSE)</f>
        <v>2.5139425690000001</v>
      </c>
      <c r="Q1784" s="324">
        <f>+VLOOKUP($E1784,Consumption!$1:$1048576,MATCH(DATE(Q$2,1,1),INV!$A$1:$LI$1),FALSE)</f>
        <v>2.6055990470000001</v>
      </c>
      <c r="R1784" s="324">
        <f>+VLOOKUP($E1784,Consumption!$1:$1048576,MATCH(DATE(R$2,1,1),INV!$A$1:$LI$1),FALSE)</f>
        <v>2.69783705</v>
      </c>
      <c r="S1784" s="324">
        <f>+VLOOKUP($E1784,Consumption!$1:$1048576,MATCH(DATE(S$2,1,1),INV!$A$1:$LI$1),FALSE)</f>
        <v>2.7914195180000001</v>
      </c>
      <c r="T1784" s="324">
        <f>+VLOOKUP($E1784,Consumption!$1:$1048576,MATCH(DATE(T$2,1,1),INV!$A$1:$LI$1),FALSE)</f>
        <v>2.8869154359999998</v>
      </c>
      <c r="U1784" s="324">
        <f>+VLOOKUP($E1784,Consumption!$1:$1048576,MATCH(DATE(U$2,1,1),INV!$A$1:$LI$1),FALSE)</f>
        <v>2.9847504269999998</v>
      </c>
      <c r="V1784" s="324">
        <f>+VLOOKUP($E1784,Consumption!$1:$1048576,MATCH(DATE(V$2,1,1),INV!$A$1:$LI$1),FALSE)</f>
        <v>3.072796087</v>
      </c>
      <c r="W1784" s="324">
        <f>+VLOOKUP($E1784,Consumption!$1:$1048576,MATCH(DATE(W$2,1,1),INV!$A$1:$LI$1),FALSE)</f>
        <v>3.1522579500000001</v>
      </c>
      <c r="X1784" s="324">
        <f>+VLOOKUP($E1784,Consumption!$1:$1048576,MATCH(DATE(X$2,1,1),INV!$A$1:$LI$1),FALSE)</f>
        <v>3.221402592</v>
      </c>
      <c r="Y1784" s="324">
        <f>+VLOOKUP($E1784,Consumption!$1:$1048576,MATCH(DATE(Y$2,1,1),INV!$A$1:$LI$1),FALSE)</f>
        <v>3.2793610559999999</v>
      </c>
      <c r="Z1784" s="324">
        <f>+VLOOKUP($E1784,Consumption!$1:$1048576,MATCH(DATE(Z$2,1,1),INV!$A$1:$LI$1),FALSE)</f>
        <v>3.326825822</v>
      </c>
      <c r="AA1784" s="324">
        <f>+VLOOKUP($E1784,Consumption!$1:$1048576,MATCH(DATE(AA$2,1,1),INV!$A$1:$LI$1),FALSE)</f>
        <v>3.3207942680000002</v>
      </c>
      <c r="AB1784" s="324">
        <f>+VLOOKUP($E1784,Consumption!$1:$1048576,MATCH(DATE(AB$2,1,1),INV!$A$1:$LI$1),FALSE)</f>
        <v>3.3116848760000002</v>
      </c>
      <c r="AC1784" s="324">
        <f>+VLOOKUP($E1784,Consumption!$1:$1048576,MATCH(DATE(AC$2,1,1),INV!$A$1:$LI$1),FALSE)</f>
        <v>3.3063587920000002</v>
      </c>
      <c r="AD1784" s="324">
        <f>+VLOOKUP($E1784,Consumption!$1:$1048576,MATCH(DATE(AD$2,1,1),INV!$A$1:$LI$1),FALSE)</f>
        <v>3.3129238550000002</v>
      </c>
      <c r="AE1784" s="324">
        <f>+VLOOKUP($E1784,Consumption!$1:$1048576,MATCH(DATE(AE$2,1,1),INV!$A$1:$LI$1),FALSE)</f>
        <v>3.3401432149999999</v>
      </c>
      <c r="AF1784" s="324">
        <f>+VLOOKUP($E1784,Consumption!$1:$1048576,MATCH(DATE(AF$2,1,1),INV!$A$1:$LI$1),FALSE)</f>
        <v>3.3720190159999999</v>
      </c>
      <c r="AG1784" s="324">
        <f>+VLOOKUP($E1784,Consumption!$1:$1048576,MATCH(DATE(AG$2,1,1),INV!$A$1:$LI$1),FALSE)</f>
        <v>3.4387947269999999</v>
      </c>
      <c r="AH1784" s="324">
        <f>+VLOOKUP($E1784,Consumption!$1:$1048576,MATCH(DATE(AH$2,1,1),INV!$A$1:$LI$1),FALSE)</f>
        <v>3.5450172950000001</v>
      </c>
      <c r="AI1784" s="324">
        <f>+VLOOKUP($E1784,Consumption!$1:$1048576,MATCH(DATE(AI$2,1,1),INV!$A$1:$LI$1),FALSE)</f>
        <v>3.6931226210000001</v>
      </c>
      <c r="AJ1784" s="324">
        <f>+VLOOKUP($E1784,Consumption!$1:$1048576,MATCH(DATE(AJ$2,1,1),INV!$A$1:$LI$1),FALSE)</f>
        <v>3.883571597</v>
      </c>
      <c r="AK1784" s="324">
        <f>+VLOOKUP($E1784,Consumption!$1:$1048576,MATCH(DATE(AK$2,1,1),INV!$A$1:$LI$1),FALSE)</f>
        <v>4.094877704</v>
      </c>
      <c r="AL1784" s="324">
        <f>+VLOOKUP($E1784,Consumption!$1:$1048576,MATCH(DATE(AL$2,1,1),INV!$A$1:$LI$1),FALSE)</f>
        <v>4.3413282659999997</v>
      </c>
      <c r="AM1784" s="324">
        <f>+VLOOKUP($E1784,Consumption!$1:$1048576,MATCH(DATE(AM$2,1,1),INV!$A$1:$LI$1),FALSE)</f>
        <v>4.6193550050000001</v>
      </c>
      <c r="AN1784" s="324">
        <f>+VLOOKUP($E1784,Consumption!$1:$1048576,MATCH(DATE(AN$2,1,1),INV!$A$1:$LI$1),FALSE)</f>
        <v>4.925289888</v>
      </c>
      <c r="AO1784" s="324">
        <f>+VLOOKUP($E1784,Consumption!$1:$1048576,MATCH(DATE(AO$2,1,1),INV!$A$1:$LI$1),FALSE)</f>
        <v>5.2556588809999996</v>
      </c>
    </row>
    <row r="1785" spans="1:41" s="282" customFormat="1" ht="15" customHeight="1" x14ac:dyDescent="0.35">
      <c r="A1785" s="394"/>
      <c r="B1785" s="406"/>
      <c r="C1785" s="164" t="s">
        <v>504</v>
      </c>
      <c r="D1785" s="126"/>
      <c r="E1785" s="70" t="s">
        <v>633</v>
      </c>
      <c r="F1785" s="324">
        <f>+VLOOKUP($E1785,Consumption!$1:$1048576,MATCH(DATE(F$2,1,1),INV!$A$1:$LI$1),FALSE)</f>
        <v>1.0070777849999999</v>
      </c>
      <c r="G1785" s="324">
        <f>+VLOOKUP($E1785,Consumption!$1:$1048576,MATCH(DATE(G$2,1,1),INV!$A$1:$LI$1),FALSE)</f>
        <v>1.0499669730000001</v>
      </c>
      <c r="H1785" s="324">
        <f>+VLOOKUP($E1785,Consumption!$1:$1048576,MATCH(DATE(H$2,1,1),INV!$A$1:$LI$1),FALSE)</f>
        <v>1.103266109</v>
      </c>
      <c r="I1785" s="324">
        <f>+VLOOKUP($E1785,Consumption!$1:$1048576,MATCH(DATE(I$2,1,1),INV!$A$1:$LI$1),FALSE)</f>
        <v>1.1485575480000001</v>
      </c>
      <c r="J1785" s="324">
        <f>+VLOOKUP($E1785,Consumption!$1:$1048576,MATCH(DATE(J$2,1,1),INV!$A$1:$LI$1),FALSE)</f>
        <v>1.1774730689999999</v>
      </c>
      <c r="K1785" s="324">
        <f>+VLOOKUP($E1785,Consumption!$1:$1048576,MATCH(DATE(K$2,1,1),INV!$A$1:$LI$1),FALSE)</f>
        <v>1.1893721820000001</v>
      </c>
      <c r="L1785" s="324">
        <f>+VLOOKUP($E1785,Consumption!$1:$1048576,MATCH(DATE(L$2,1,1),INV!$A$1:$LI$1),FALSE)</f>
        <v>1.2057384170000001</v>
      </c>
      <c r="M1785" s="324">
        <f>+VLOOKUP($E1785,Consumption!$1:$1048576,MATCH(DATE(M$2,1,1),INV!$A$1:$LI$1),FALSE)</f>
        <v>1.2353778150000001</v>
      </c>
      <c r="N1785" s="324">
        <f>+VLOOKUP($E1785,Consumption!$1:$1048576,MATCH(DATE(N$2,1,1),INV!$A$1:$LI$1),FALSE)</f>
        <v>1.2791362040000001</v>
      </c>
      <c r="O1785" s="324">
        <f>+VLOOKUP($E1785,Consumption!$1:$1048576,MATCH(DATE(O$2,1,1),INV!$A$1:$LI$1),FALSE)</f>
        <v>1.339268981</v>
      </c>
      <c r="P1785" s="324">
        <f>+VLOOKUP($E1785,Consumption!$1:$1048576,MATCH(DATE(P$2,1,1),INV!$A$1:$LI$1),FALSE)</f>
        <v>1.4204631889999999</v>
      </c>
      <c r="Q1785" s="324">
        <f>+VLOOKUP($E1785,Consumption!$1:$1048576,MATCH(DATE(Q$2,1,1),INV!$A$1:$LI$1),FALSE)</f>
        <v>1.4993927920000001</v>
      </c>
      <c r="R1785" s="324">
        <f>+VLOOKUP($E1785,Consumption!$1:$1048576,MATCH(DATE(R$2,1,1),INV!$A$1:$LI$1),FALSE)</f>
        <v>1.5685956350000001</v>
      </c>
      <c r="S1785" s="324">
        <f>+VLOOKUP($E1785,Consumption!$1:$1048576,MATCH(DATE(S$2,1,1),INV!$A$1:$LI$1),FALSE)</f>
        <v>1.631687296</v>
      </c>
      <c r="T1785" s="324">
        <f>+VLOOKUP($E1785,Consumption!$1:$1048576,MATCH(DATE(T$2,1,1),INV!$A$1:$LI$1),FALSE)</f>
        <v>1.691968264</v>
      </c>
      <c r="U1785" s="324">
        <f>+VLOOKUP($E1785,Consumption!$1:$1048576,MATCH(DATE(U$2,1,1),INV!$A$1:$LI$1),FALSE)</f>
        <v>1.751744819</v>
      </c>
      <c r="V1785" s="324">
        <f>+VLOOKUP($E1785,Consumption!$1:$1048576,MATCH(DATE(V$2,1,1),INV!$A$1:$LI$1),FALSE)</f>
        <v>1.815130857</v>
      </c>
      <c r="W1785" s="324">
        <f>+VLOOKUP($E1785,Consumption!$1:$1048576,MATCH(DATE(W$2,1,1),INV!$A$1:$LI$1),FALSE)</f>
        <v>1.8811044189999999</v>
      </c>
      <c r="X1785" s="324">
        <f>+VLOOKUP($E1785,Consumption!$1:$1048576,MATCH(DATE(X$2,1,1),INV!$A$1:$LI$1),FALSE)</f>
        <v>1.9488969709999999</v>
      </c>
      <c r="Y1785" s="324">
        <f>+VLOOKUP($E1785,Consumption!$1:$1048576,MATCH(DATE(Y$2,1,1),INV!$A$1:$LI$1),FALSE)</f>
        <v>2.017603222</v>
      </c>
      <c r="Z1785" s="324">
        <f>+VLOOKUP($E1785,Consumption!$1:$1048576,MATCH(DATE(Z$2,1,1),INV!$A$1:$LI$1),FALSE)</f>
        <v>2.0867615509999999</v>
      </c>
      <c r="AA1785" s="324">
        <f>+VLOOKUP($E1785,Consumption!$1:$1048576,MATCH(DATE(AA$2,1,1),INV!$A$1:$LI$1),FALSE)</f>
        <v>2.1495137230000001</v>
      </c>
      <c r="AB1785" s="324">
        <f>+VLOOKUP($E1785,Consumption!$1:$1048576,MATCH(DATE(AB$2,1,1),INV!$A$1:$LI$1),FALSE)</f>
        <v>2.2073477750000001</v>
      </c>
      <c r="AC1785" s="324">
        <f>+VLOOKUP($E1785,Consumption!$1:$1048576,MATCH(DATE(AC$2,1,1),INV!$A$1:$LI$1),FALSE)</f>
        <v>2.2621771310000001</v>
      </c>
      <c r="AD1785" s="324">
        <f>+VLOOKUP($E1785,Consumption!$1:$1048576,MATCH(DATE(AD$2,1,1),INV!$A$1:$LI$1),FALSE)</f>
        <v>2.316267243</v>
      </c>
      <c r="AE1785" s="324">
        <f>+VLOOKUP($E1785,Consumption!$1:$1048576,MATCH(DATE(AE$2,1,1),INV!$A$1:$LI$1),FALSE)</f>
        <v>2.37233808</v>
      </c>
      <c r="AF1785" s="324">
        <f>+VLOOKUP($E1785,Consumption!$1:$1048576,MATCH(DATE(AF$2,1,1),INV!$A$1:$LI$1),FALSE)</f>
        <v>2.4039865109999998</v>
      </c>
      <c r="AG1785" s="324">
        <f>+VLOOKUP($E1785,Consumption!$1:$1048576,MATCH(DATE(AG$2,1,1),INV!$A$1:$LI$1),FALSE)</f>
        <v>2.4340267610000001</v>
      </c>
      <c r="AH1785" s="324">
        <f>+VLOOKUP($E1785,Consumption!$1:$1048576,MATCH(DATE(AH$2,1,1),INV!$A$1:$LI$1),FALSE)</f>
        <v>2.4688536160000001</v>
      </c>
      <c r="AI1785" s="324">
        <f>+VLOOKUP($E1785,Consumption!$1:$1048576,MATCH(DATE(AI$2,1,1),INV!$A$1:$LI$1),FALSE)</f>
        <v>2.51284142</v>
      </c>
      <c r="AJ1785" s="324">
        <f>+VLOOKUP($E1785,Consumption!$1:$1048576,MATCH(DATE(AJ$2,1,1),INV!$A$1:$LI$1),FALSE)</f>
        <v>2.5683069860000001</v>
      </c>
      <c r="AK1785" s="324">
        <f>+VLOOKUP($E1785,Consumption!$1:$1048576,MATCH(DATE(AK$2,1,1),INV!$A$1:$LI$1),FALSE)</f>
        <v>2.6325944090000002</v>
      </c>
      <c r="AL1785" s="324">
        <f>+VLOOKUP($E1785,Consumption!$1:$1048576,MATCH(DATE(AL$2,1,1),INV!$A$1:$LI$1),FALSE)</f>
        <v>2.7061432970000001</v>
      </c>
      <c r="AM1785" s="324">
        <f>+VLOOKUP($E1785,Consumption!$1:$1048576,MATCH(DATE(AM$2,1,1),INV!$A$1:$LI$1),FALSE)</f>
        <v>2.7887222650000001</v>
      </c>
      <c r="AN1785" s="324">
        <f>+VLOOKUP($E1785,Consumption!$1:$1048576,MATCH(DATE(AN$2,1,1),INV!$A$1:$LI$1),FALSE)</f>
        <v>2.879691174</v>
      </c>
      <c r="AO1785" s="324">
        <f>+VLOOKUP($E1785,Consumption!$1:$1048576,MATCH(DATE(AO$2,1,1),INV!$A$1:$LI$1),FALSE)</f>
        <v>2.978199536</v>
      </c>
    </row>
    <row r="1786" spans="1:41" s="282" customFormat="1" ht="15" customHeight="1" x14ac:dyDescent="0.35">
      <c r="A1786" s="394"/>
      <c r="B1786" s="406"/>
      <c r="C1786" s="164" t="s">
        <v>505</v>
      </c>
      <c r="D1786" s="126"/>
      <c r="E1786" s="70" t="s">
        <v>634</v>
      </c>
      <c r="F1786" s="324">
        <f>+VLOOKUP($E1786,Consumption!$1:$1048576,MATCH(DATE(F$2,1,1),INV!$A$1:$LI$1),FALSE)</f>
        <v>1.0342003239999999</v>
      </c>
      <c r="G1786" s="324">
        <f>+VLOOKUP($E1786,Consumption!$1:$1048576,MATCH(DATE(G$2,1,1),INV!$A$1:$LI$1),FALSE)</f>
        <v>1.12287458</v>
      </c>
      <c r="H1786" s="324">
        <f>+VLOOKUP($E1786,Consumption!$1:$1048576,MATCH(DATE(H$2,1,1),INV!$A$1:$LI$1),FALSE)</f>
        <v>1.2324207089999999</v>
      </c>
      <c r="I1786" s="324">
        <f>+VLOOKUP($E1786,Consumption!$1:$1048576,MATCH(DATE(I$2,1,1),INV!$A$1:$LI$1),FALSE)</f>
        <v>1.32947199</v>
      </c>
      <c r="J1786" s="324">
        <f>+VLOOKUP($E1786,Consumption!$1:$1048576,MATCH(DATE(J$2,1,1),INV!$A$1:$LI$1),FALSE)</f>
        <v>1.3554877780000001</v>
      </c>
      <c r="K1786" s="324">
        <f>+VLOOKUP($E1786,Consumption!$1:$1048576,MATCH(DATE(K$2,1,1),INV!$A$1:$LI$1),FALSE)</f>
        <v>1.3319002369999999</v>
      </c>
      <c r="L1786" s="324">
        <f>+VLOOKUP($E1786,Consumption!$1:$1048576,MATCH(DATE(L$2,1,1),INV!$A$1:$LI$1),FALSE)</f>
        <v>1.3527603969999999</v>
      </c>
      <c r="M1786" s="324">
        <f>+VLOOKUP($E1786,Consumption!$1:$1048576,MATCH(DATE(M$2,1,1),INV!$A$1:$LI$1),FALSE)</f>
        <v>1.427610619</v>
      </c>
      <c r="N1786" s="324">
        <f>+VLOOKUP($E1786,Consumption!$1:$1048576,MATCH(DATE(N$2,1,1),INV!$A$1:$LI$1),FALSE)</f>
        <v>1.5582202549999999</v>
      </c>
      <c r="O1786" s="324">
        <f>+VLOOKUP($E1786,Consumption!$1:$1048576,MATCH(DATE(O$2,1,1),INV!$A$1:$LI$1),FALSE)</f>
        <v>1.755057536</v>
      </c>
      <c r="P1786" s="324">
        <f>+VLOOKUP($E1786,Consumption!$1:$1048576,MATCH(DATE(P$2,1,1),INV!$A$1:$LI$1),FALSE)</f>
        <v>2.0382285339999999</v>
      </c>
      <c r="Q1786" s="324">
        <f>+VLOOKUP($E1786,Consumption!$1:$1048576,MATCH(DATE(Q$2,1,1),INV!$A$1:$LI$1),FALSE)</f>
        <v>2.2301307850000001</v>
      </c>
      <c r="R1786" s="324">
        <f>+VLOOKUP($E1786,Consumption!$1:$1048576,MATCH(DATE(R$2,1,1),INV!$A$1:$LI$1),FALSE)</f>
        <v>2.3603580630000001</v>
      </c>
      <c r="S1786" s="324">
        <f>+VLOOKUP($E1786,Consumption!$1:$1048576,MATCH(DATE(S$2,1,1),INV!$A$1:$LI$1),FALSE)</f>
        <v>2.4561108190000001</v>
      </c>
      <c r="T1786" s="324">
        <f>+VLOOKUP($E1786,Consumption!$1:$1048576,MATCH(DATE(T$2,1,1),INV!$A$1:$LI$1),FALSE)</f>
        <v>2.5358163870000001</v>
      </c>
      <c r="U1786" s="324">
        <f>+VLOOKUP($E1786,Consumption!$1:$1048576,MATCH(DATE(U$2,1,1),INV!$A$1:$LI$1),FALSE)</f>
        <v>2.6101197229999999</v>
      </c>
      <c r="V1786" s="324">
        <f>+VLOOKUP($E1786,Consumption!$1:$1048576,MATCH(DATE(V$2,1,1),INV!$A$1:$LI$1),FALSE)</f>
        <v>2.6892781299999999</v>
      </c>
      <c r="W1786" s="324">
        <f>+VLOOKUP($E1786,Consumption!$1:$1048576,MATCH(DATE(W$2,1,1),INV!$A$1:$LI$1),FALSE)</f>
        <v>2.7716862990000002</v>
      </c>
      <c r="X1786" s="324">
        <f>+VLOOKUP($E1786,Consumption!$1:$1048576,MATCH(DATE(X$2,1,1),INV!$A$1:$LI$1),FALSE)</f>
        <v>2.8546073650000001</v>
      </c>
      <c r="Y1786" s="324">
        <f>+VLOOKUP($E1786,Consumption!$1:$1048576,MATCH(DATE(Y$2,1,1),INV!$A$1:$LI$1),FALSE)</f>
        <v>2.935873564</v>
      </c>
      <c r="Z1786" s="324">
        <f>+VLOOKUP($E1786,Consumption!$1:$1048576,MATCH(DATE(Z$2,1,1),INV!$A$1:$LI$1),FALSE)</f>
        <v>3.015039963</v>
      </c>
      <c r="AA1786" s="324">
        <f>+VLOOKUP($E1786,Consumption!$1:$1048576,MATCH(DATE(AA$2,1,1),INV!$A$1:$LI$1),FALSE)</f>
        <v>3.073227723</v>
      </c>
      <c r="AB1786" s="324">
        <f>+VLOOKUP($E1786,Consumption!$1:$1048576,MATCH(DATE(AB$2,1,1),INV!$A$1:$LI$1),FALSE)</f>
        <v>3.1200052509999998</v>
      </c>
      <c r="AC1786" s="324">
        <f>+VLOOKUP($E1786,Consumption!$1:$1048576,MATCH(DATE(AC$2,1,1),INV!$A$1:$LI$1),FALSE)</f>
        <v>3.1627649569999998</v>
      </c>
      <c r="AD1786" s="324">
        <f>+VLOOKUP($E1786,Consumption!$1:$1048576,MATCH(DATE(AD$2,1,1),INV!$A$1:$LI$1),FALSE)</f>
        <v>3.2075756480000002</v>
      </c>
      <c r="AE1786" s="324">
        <f>+VLOOKUP($E1786,Consumption!$1:$1048576,MATCH(DATE(AE$2,1,1),INV!$A$1:$LI$1),FALSE)</f>
        <v>3.259881392</v>
      </c>
      <c r="AF1786" s="324">
        <f>+VLOOKUP($E1786,Consumption!$1:$1048576,MATCH(DATE(AF$2,1,1),INV!$A$1:$LI$1),FALSE)</f>
        <v>3.3061869480000001</v>
      </c>
      <c r="AG1786" s="324">
        <f>+VLOOKUP($E1786,Consumption!$1:$1048576,MATCH(DATE(AG$2,1,1),INV!$A$1:$LI$1),FALSE)</f>
        <v>3.3565374590000001</v>
      </c>
      <c r="AH1786" s="324">
        <f>+VLOOKUP($E1786,Consumption!$1:$1048576,MATCH(DATE(AH$2,1,1),INV!$A$1:$LI$1),FALSE)</f>
        <v>3.421033371</v>
      </c>
      <c r="AI1786" s="324">
        <f>+VLOOKUP($E1786,Consumption!$1:$1048576,MATCH(DATE(AI$2,1,1),INV!$A$1:$LI$1),FALSE)</f>
        <v>3.5056013250000002</v>
      </c>
      <c r="AJ1786" s="324">
        <f>+VLOOKUP($E1786,Consumption!$1:$1048576,MATCH(DATE(AJ$2,1,1),INV!$A$1:$LI$1),FALSE)</f>
        <v>3.6125427000000001</v>
      </c>
      <c r="AK1786" s="324">
        <f>+VLOOKUP($E1786,Consumption!$1:$1048576,MATCH(DATE(AK$2,1,1),INV!$A$1:$LI$1),FALSE)</f>
        <v>3.7326943259999998</v>
      </c>
      <c r="AL1786" s="324">
        <f>+VLOOKUP($E1786,Consumption!$1:$1048576,MATCH(DATE(AL$2,1,1),INV!$A$1:$LI$1),FALSE)</f>
        <v>3.8678903619999998</v>
      </c>
      <c r="AM1786" s="324">
        <f>+VLOOKUP($E1786,Consumption!$1:$1048576,MATCH(DATE(AM$2,1,1),INV!$A$1:$LI$1),FALSE)</f>
        <v>4.0180593719999997</v>
      </c>
      <c r="AN1786" s="324">
        <f>+VLOOKUP($E1786,Consumption!$1:$1048576,MATCH(DATE(AN$2,1,1),INV!$A$1:$LI$1),FALSE)</f>
        <v>4.182161368</v>
      </c>
      <c r="AO1786" s="324">
        <f>+VLOOKUP($E1786,Consumption!$1:$1048576,MATCH(DATE(AO$2,1,1),INV!$A$1:$LI$1),FALSE)</f>
        <v>4.3587629029999997</v>
      </c>
    </row>
    <row r="1787" spans="1:41" s="282" customFormat="1" ht="15" customHeight="1" x14ac:dyDescent="0.35">
      <c r="A1787" s="394"/>
      <c r="B1787" s="406"/>
      <c r="C1787" s="164" t="s">
        <v>506</v>
      </c>
      <c r="D1787" s="126"/>
      <c r="E1787" s="70" t="s">
        <v>635</v>
      </c>
      <c r="F1787" s="324">
        <f>+VLOOKUP($E1787,Consumption!$1:$1048576,MATCH(DATE(F$2,1,1),INV!$A$1:$LI$1),FALSE)</f>
        <v>1.0613206180000001</v>
      </c>
      <c r="G1787" s="324">
        <f>+VLOOKUP($E1787,Consumption!$1:$1048576,MATCH(DATE(G$2,1,1),INV!$A$1:$LI$1),FALSE)</f>
        <v>1.1094524910000001</v>
      </c>
      <c r="H1787" s="324">
        <f>+VLOOKUP($E1787,Consumption!$1:$1048576,MATCH(DATE(H$2,1,1),INV!$A$1:$LI$1),FALSE)</f>
        <v>1.167443075</v>
      </c>
      <c r="I1787" s="324">
        <f>+VLOOKUP($E1787,Consumption!$1:$1048576,MATCH(DATE(I$2,1,1),INV!$A$1:$LI$1),FALSE)</f>
        <v>1.2557959480000001</v>
      </c>
      <c r="J1787" s="324">
        <f>+VLOOKUP($E1787,Consumption!$1:$1048576,MATCH(DATE(J$2,1,1),INV!$A$1:$LI$1),FALSE)</f>
        <v>1.2830961460000001</v>
      </c>
      <c r="K1787" s="324">
        <f>+VLOOKUP($E1787,Consumption!$1:$1048576,MATCH(DATE(K$2,1,1),INV!$A$1:$LI$1),FALSE)</f>
        <v>1.3000066880000001</v>
      </c>
      <c r="L1787" s="324">
        <f>+VLOOKUP($E1787,Consumption!$1:$1048576,MATCH(DATE(L$2,1,1),INV!$A$1:$LI$1),FALSE)</f>
        <v>1.324029753</v>
      </c>
      <c r="M1787" s="324">
        <f>+VLOOKUP($E1787,Consumption!$1:$1048576,MATCH(DATE(M$2,1,1),INV!$A$1:$LI$1),FALSE)</f>
        <v>1.4420171749999999</v>
      </c>
      <c r="N1787" s="324">
        <f>+VLOOKUP($E1787,Consumption!$1:$1048576,MATCH(DATE(N$2,1,1),INV!$A$1:$LI$1),FALSE)</f>
        <v>1.6093994190000001</v>
      </c>
      <c r="O1787" s="324">
        <f>+VLOOKUP($E1787,Consumption!$1:$1048576,MATCH(DATE(O$2,1,1),INV!$A$1:$LI$1),FALSE)</f>
        <v>1.8491918839999999</v>
      </c>
      <c r="P1787" s="324">
        <f>+VLOOKUP($E1787,Consumption!$1:$1048576,MATCH(DATE(P$2,1,1),INV!$A$1:$LI$1),FALSE)</f>
        <v>2.1959052059999999</v>
      </c>
      <c r="Q1787" s="324">
        <f>+VLOOKUP($E1787,Consumption!$1:$1048576,MATCH(DATE(Q$2,1,1),INV!$A$1:$LI$1),FALSE)</f>
        <v>2.2946833209999999</v>
      </c>
      <c r="R1787" s="324">
        <f>+VLOOKUP($E1787,Consumption!$1:$1048576,MATCH(DATE(R$2,1,1),INV!$A$1:$LI$1),FALSE)</f>
        <v>2.3940629360000001</v>
      </c>
      <c r="S1787" s="324">
        <f>+VLOOKUP($E1787,Consumption!$1:$1048576,MATCH(DATE(S$2,1,1),INV!$A$1:$LI$1),FALSE)</f>
        <v>2.4948225050000001</v>
      </c>
      <c r="T1787" s="324">
        <f>+VLOOKUP($E1787,Consumption!$1:$1048576,MATCH(DATE(T$2,1,1),INV!$A$1:$LI$1),FALSE)</f>
        <v>2.5973912810000002</v>
      </c>
      <c r="U1787" s="324">
        <f>+VLOOKUP($E1787,Consumption!$1:$1048576,MATCH(DATE(U$2,1,1),INV!$A$1:$LI$1),FALSE)</f>
        <v>2.7020705829999998</v>
      </c>
      <c r="V1787" s="324">
        <f>+VLOOKUP($E1787,Consumption!$1:$1048576,MATCH(DATE(V$2,1,1),INV!$A$1:$LI$1),FALSE)</f>
        <v>2.8382205919999999</v>
      </c>
      <c r="W1787" s="324">
        <f>+VLOOKUP($E1787,Consumption!$1:$1048576,MATCH(DATE(W$2,1,1),INV!$A$1:$LI$1),FALSE)</f>
        <v>2.9816552160000001</v>
      </c>
      <c r="X1787" s="324">
        <f>+VLOOKUP($E1787,Consumption!$1:$1048576,MATCH(DATE(X$2,1,1),INV!$A$1:$LI$1),FALSE)</f>
        <v>3.132575095</v>
      </c>
      <c r="Y1787" s="324">
        <f>+VLOOKUP($E1787,Consumption!$1:$1048576,MATCH(DATE(Y$2,1,1),INV!$A$1:$LI$1),FALSE)</f>
        <v>3.2907864820000001</v>
      </c>
      <c r="Z1787" s="324">
        <f>+VLOOKUP($E1787,Consumption!$1:$1048576,MATCH(DATE(Z$2,1,1),INV!$A$1:$LI$1),FALSE)</f>
        <v>3.457242951</v>
      </c>
      <c r="AA1787" s="324">
        <f>+VLOOKUP($E1787,Consumption!$1:$1048576,MATCH(DATE(AA$2,1,1),INV!$A$1:$LI$1),FALSE)</f>
        <v>3.5879808909999999</v>
      </c>
      <c r="AB1787" s="324">
        <f>+VLOOKUP($E1787,Consumption!$1:$1048576,MATCH(DATE(AB$2,1,1),INV!$A$1:$LI$1),FALSE)</f>
        <v>3.7215979809999999</v>
      </c>
      <c r="AC1787" s="324">
        <f>+VLOOKUP($E1787,Consumption!$1:$1048576,MATCH(DATE(AC$2,1,1),INV!$A$1:$LI$1),FALSE)</f>
        <v>3.8588098</v>
      </c>
      <c r="AD1787" s="324">
        <f>+VLOOKUP($E1787,Consumption!$1:$1048576,MATCH(DATE(AD$2,1,1),INV!$A$1:$LI$1),FALSE)</f>
        <v>4.0003860449999999</v>
      </c>
      <c r="AE1787" s="324">
        <f>+VLOOKUP($E1787,Consumption!$1:$1048576,MATCH(DATE(AE$2,1,1),INV!$A$1:$LI$1),FALSE)</f>
        <v>4.1474066860000001</v>
      </c>
      <c r="AF1787" s="324">
        <f>+VLOOKUP($E1787,Consumption!$1:$1048576,MATCH(DATE(AF$2,1,1),INV!$A$1:$LI$1),FALSE)</f>
        <v>4.2672424800000002</v>
      </c>
      <c r="AG1787" s="324">
        <f>+VLOOKUP($E1787,Consumption!$1:$1048576,MATCH(DATE(AG$2,1,1),INV!$A$1:$LI$1),FALSE)</f>
        <v>4.3897229319999997</v>
      </c>
      <c r="AH1787" s="324">
        <f>+VLOOKUP($E1787,Consumption!$1:$1048576,MATCH(DATE(AH$2,1,1),INV!$A$1:$LI$1),FALSE)</f>
        <v>4.5167778609999996</v>
      </c>
      <c r="AI1787" s="324">
        <f>+VLOOKUP($E1787,Consumption!$1:$1048576,MATCH(DATE(AI$2,1,1),INV!$A$1:$LI$1),FALSE)</f>
        <v>4.6498025429999998</v>
      </c>
      <c r="AJ1787" s="324">
        <f>+VLOOKUP($E1787,Consumption!$1:$1048576,MATCH(DATE(AJ$2,1,1),INV!$A$1:$LI$1),FALSE)</f>
        <v>4.7896268270000002</v>
      </c>
      <c r="AK1787" s="324">
        <f>+VLOOKUP($E1787,Consumption!$1:$1048576,MATCH(DATE(AK$2,1,1),INV!$A$1:$LI$1),FALSE)</f>
        <v>4.9117017489999997</v>
      </c>
      <c r="AL1787" s="324">
        <f>+VLOOKUP($E1787,Consumption!$1:$1048576,MATCH(DATE(AL$2,1,1),INV!$A$1:$LI$1),FALSE)</f>
        <v>5.0390221239999997</v>
      </c>
      <c r="AM1787" s="324">
        <f>+VLOOKUP($E1787,Consumption!$1:$1048576,MATCH(DATE(AM$2,1,1),INV!$A$1:$LI$1),FALSE)</f>
        <v>5.1718305339999997</v>
      </c>
      <c r="AN1787" s="324">
        <f>+VLOOKUP($E1787,Consumption!$1:$1048576,MATCH(DATE(AN$2,1,1),INV!$A$1:$LI$1),FALSE)</f>
        <v>5.3103480059999999</v>
      </c>
      <c r="AO1787" s="324">
        <f>+VLOOKUP($E1787,Consumption!$1:$1048576,MATCH(DATE(AO$2,1,1),INV!$A$1:$LI$1),FALSE)</f>
        <v>5.4547923100000002</v>
      </c>
    </row>
    <row r="1788" spans="1:41" s="282" customFormat="1" ht="15" customHeight="1" x14ac:dyDescent="0.35">
      <c r="A1788" s="394"/>
      <c r="B1788" s="406"/>
      <c r="C1788" s="165" t="s">
        <v>507</v>
      </c>
      <c r="D1788" s="127"/>
      <c r="E1788" s="85" t="s">
        <v>636</v>
      </c>
      <c r="F1788" s="325" t="e">
        <f>+VLOOKUP($E1788,Consumption!$1:$1048576,MATCH(DATE(F$2,1,1),INV!$A$1:$LI$1),FALSE)</f>
        <v>#N/A</v>
      </c>
      <c r="G1788" s="325" t="e">
        <f>+VLOOKUP($E1788,Consumption!$1:$1048576,MATCH(DATE(G$2,1,1),INV!$A$1:$LI$1),FALSE)</f>
        <v>#N/A</v>
      </c>
      <c r="H1788" s="325" t="e">
        <f>+VLOOKUP($E1788,Consumption!$1:$1048576,MATCH(DATE(H$2,1,1),INV!$A$1:$LI$1),FALSE)</f>
        <v>#N/A</v>
      </c>
      <c r="I1788" s="325" t="e">
        <f>+VLOOKUP($E1788,Consumption!$1:$1048576,MATCH(DATE(I$2,1,1),INV!$A$1:$LI$1),FALSE)</f>
        <v>#N/A</v>
      </c>
      <c r="J1788" s="325" t="e">
        <f>+VLOOKUP($E1788,Consumption!$1:$1048576,MATCH(DATE(J$2,1,1),INV!$A$1:$LI$1),FALSE)</f>
        <v>#N/A</v>
      </c>
      <c r="K1788" s="325" t="e">
        <f>+VLOOKUP($E1788,Consumption!$1:$1048576,MATCH(DATE(K$2,1,1),INV!$A$1:$LI$1),FALSE)</f>
        <v>#N/A</v>
      </c>
      <c r="L1788" s="325" t="e">
        <f>+VLOOKUP($E1788,Consumption!$1:$1048576,MATCH(DATE(L$2,1,1),INV!$A$1:$LI$1),FALSE)</f>
        <v>#N/A</v>
      </c>
      <c r="M1788" s="325" t="e">
        <f>+VLOOKUP($E1788,Consumption!$1:$1048576,MATCH(DATE(M$2,1,1),INV!$A$1:$LI$1),FALSE)</f>
        <v>#N/A</v>
      </c>
      <c r="N1788" s="325" t="e">
        <f>+VLOOKUP($E1788,Consumption!$1:$1048576,MATCH(DATE(N$2,1,1),INV!$A$1:$LI$1),FALSE)</f>
        <v>#N/A</v>
      </c>
      <c r="O1788" s="325" t="e">
        <f>+VLOOKUP($E1788,Consumption!$1:$1048576,MATCH(DATE(O$2,1,1),INV!$A$1:$LI$1),FALSE)</f>
        <v>#N/A</v>
      </c>
      <c r="P1788" s="325" t="e">
        <f>+VLOOKUP($E1788,Consumption!$1:$1048576,MATCH(DATE(P$2,1,1),INV!$A$1:$LI$1),FALSE)</f>
        <v>#N/A</v>
      </c>
      <c r="Q1788" s="325" t="e">
        <f>+VLOOKUP($E1788,Consumption!$1:$1048576,MATCH(DATE(Q$2,1,1),INV!$A$1:$LI$1),FALSE)</f>
        <v>#N/A</v>
      </c>
      <c r="R1788" s="325" t="e">
        <f>+VLOOKUP($E1788,Consumption!$1:$1048576,MATCH(DATE(R$2,1,1),INV!$A$1:$LI$1),FALSE)</f>
        <v>#N/A</v>
      </c>
      <c r="S1788" s="325" t="e">
        <f>+VLOOKUP($E1788,Consumption!$1:$1048576,MATCH(DATE(S$2,1,1),INV!$A$1:$LI$1),FALSE)</f>
        <v>#N/A</v>
      </c>
      <c r="T1788" s="325" t="e">
        <f>+VLOOKUP($E1788,Consumption!$1:$1048576,MATCH(DATE(T$2,1,1),INV!$A$1:$LI$1),FALSE)</f>
        <v>#N/A</v>
      </c>
      <c r="U1788" s="325" t="e">
        <f>+VLOOKUP($E1788,Consumption!$1:$1048576,MATCH(DATE(U$2,1,1),INV!$A$1:$LI$1),FALSE)</f>
        <v>#N/A</v>
      </c>
      <c r="V1788" s="325" t="e">
        <f>+VLOOKUP($E1788,Consumption!$1:$1048576,MATCH(DATE(V$2,1,1),INV!$A$1:$LI$1),FALSE)</f>
        <v>#N/A</v>
      </c>
      <c r="W1788" s="325" t="e">
        <f>+VLOOKUP($E1788,Consumption!$1:$1048576,MATCH(DATE(W$2,1,1),INV!$A$1:$LI$1),FALSE)</f>
        <v>#N/A</v>
      </c>
      <c r="X1788" s="325" t="e">
        <f>+VLOOKUP($E1788,Consumption!$1:$1048576,MATCH(DATE(X$2,1,1),INV!$A$1:$LI$1),FALSE)</f>
        <v>#N/A</v>
      </c>
      <c r="Y1788" s="325" t="e">
        <f>+VLOOKUP($E1788,Consumption!$1:$1048576,MATCH(DATE(Y$2,1,1),INV!$A$1:$LI$1),FALSE)</f>
        <v>#N/A</v>
      </c>
      <c r="Z1788" s="325" t="e">
        <f>+VLOOKUP($E1788,Consumption!$1:$1048576,MATCH(DATE(Z$2,1,1),INV!$A$1:$LI$1),FALSE)</f>
        <v>#N/A</v>
      </c>
      <c r="AA1788" s="325" t="e">
        <f>+VLOOKUP($E1788,Consumption!$1:$1048576,MATCH(DATE(AA$2,1,1),INV!$A$1:$LI$1),FALSE)</f>
        <v>#N/A</v>
      </c>
      <c r="AB1788" s="325" t="e">
        <f>+VLOOKUP($E1788,Consumption!$1:$1048576,MATCH(DATE(AB$2,1,1),INV!$A$1:$LI$1),FALSE)</f>
        <v>#N/A</v>
      </c>
      <c r="AC1788" s="325" t="e">
        <f>+VLOOKUP($E1788,Consumption!$1:$1048576,MATCH(DATE(AC$2,1,1),INV!$A$1:$LI$1),FALSE)</f>
        <v>#N/A</v>
      </c>
      <c r="AD1788" s="325" t="e">
        <f>+VLOOKUP($E1788,Consumption!$1:$1048576,MATCH(DATE(AD$2,1,1),INV!$A$1:$LI$1),FALSE)</f>
        <v>#N/A</v>
      </c>
      <c r="AE1788" s="325" t="e">
        <f>+VLOOKUP($E1788,Consumption!$1:$1048576,MATCH(DATE(AE$2,1,1),INV!$A$1:$LI$1),FALSE)</f>
        <v>#N/A</v>
      </c>
      <c r="AF1788" s="325" t="e">
        <f>+VLOOKUP($E1788,Consumption!$1:$1048576,MATCH(DATE(AF$2,1,1),INV!$A$1:$LI$1),FALSE)</f>
        <v>#N/A</v>
      </c>
      <c r="AG1788" s="325" t="e">
        <f>+VLOOKUP($E1788,Consumption!$1:$1048576,MATCH(DATE(AG$2,1,1),INV!$A$1:$LI$1),FALSE)</f>
        <v>#N/A</v>
      </c>
      <c r="AH1788" s="325" t="e">
        <f>+VLOOKUP($E1788,Consumption!$1:$1048576,MATCH(DATE(AH$2,1,1),INV!$A$1:$LI$1),FALSE)</f>
        <v>#N/A</v>
      </c>
      <c r="AI1788" s="325" t="e">
        <f>+VLOOKUP($E1788,Consumption!$1:$1048576,MATCH(DATE(AI$2,1,1),INV!$A$1:$LI$1),FALSE)</f>
        <v>#N/A</v>
      </c>
      <c r="AJ1788" s="325" t="e">
        <f>+VLOOKUP($E1788,Consumption!$1:$1048576,MATCH(DATE(AJ$2,1,1),INV!$A$1:$LI$1),FALSE)</f>
        <v>#N/A</v>
      </c>
      <c r="AK1788" s="325" t="e">
        <f>+VLOOKUP($E1788,Consumption!$1:$1048576,MATCH(DATE(AK$2,1,1),INV!$A$1:$LI$1),FALSE)</f>
        <v>#N/A</v>
      </c>
      <c r="AL1788" s="325" t="e">
        <f>+VLOOKUP($E1788,Consumption!$1:$1048576,MATCH(DATE(AL$2,1,1),INV!$A$1:$LI$1),FALSE)</f>
        <v>#N/A</v>
      </c>
      <c r="AM1788" s="325" t="e">
        <f>+VLOOKUP($E1788,Consumption!$1:$1048576,MATCH(DATE(AM$2,1,1),INV!$A$1:$LI$1),FALSE)</f>
        <v>#N/A</v>
      </c>
      <c r="AN1788" s="325" t="e">
        <f>+VLOOKUP($E1788,Consumption!$1:$1048576,MATCH(DATE(AN$2,1,1),INV!$A$1:$LI$1),FALSE)</f>
        <v>#N/A</v>
      </c>
      <c r="AO1788" s="325" t="e">
        <f>+VLOOKUP($E1788,Consumption!$1:$1048576,MATCH(DATE(AO$2,1,1),INV!$A$1:$LI$1),FALSE)</f>
        <v>#N/A</v>
      </c>
    </row>
    <row r="1789" spans="1:41" s="92" customFormat="1" ht="15" customHeight="1" x14ac:dyDescent="0.35">
      <c r="A1789" s="394"/>
      <c r="B1789" s="406"/>
      <c r="C1789" s="163" t="s">
        <v>782</v>
      </c>
      <c r="D1789" s="134"/>
      <c r="E1789" s="135" t="s">
        <v>637</v>
      </c>
      <c r="F1789" s="323">
        <f>+VLOOKUP($E1789,Consumption!$1:$1048576,MATCH(DATE(F$2,1,1),INV!$A$1:$LI$1),FALSE)</f>
        <v>1.0027426399999999</v>
      </c>
      <c r="G1789" s="323">
        <f>+VLOOKUP($E1789,Consumption!$1:$1048576,MATCH(DATE(G$2,1,1),INV!$A$1:$LI$1),FALSE)</f>
        <v>1.019405128</v>
      </c>
      <c r="H1789" s="323">
        <f>+VLOOKUP($E1789,Consumption!$1:$1048576,MATCH(DATE(H$2,1,1),INV!$A$1:$LI$1),FALSE)</f>
        <v>1.045628121</v>
      </c>
      <c r="I1789" s="323">
        <f>+VLOOKUP($E1789,Consumption!$1:$1048576,MATCH(DATE(I$2,1,1),INV!$A$1:$LI$1),FALSE)</f>
        <v>1.07769396</v>
      </c>
      <c r="J1789" s="323">
        <f>+VLOOKUP($E1789,Consumption!$1:$1048576,MATCH(DATE(J$2,1,1),INV!$A$1:$LI$1),FALSE)</f>
        <v>1.100628393</v>
      </c>
      <c r="K1789" s="323">
        <f>+VLOOKUP($E1789,Consumption!$1:$1048576,MATCH(DATE(K$2,1,1),INV!$A$1:$LI$1),FALSE)</f>
        <v>1.1119116469999999</v>
      </c>
      <c r="L1789" s="323">
        <f>+VLOOKUP($E1789,Consumption!$1:$1048576,MATCH(DATE(L$2,1,1),INV!$A$1:$LI$1),FALSE)</f>
        <v>1.137138878</v>
      </c>
      <c r="M1789" s="323">
        <f>+VLOOKUP($E1789,Consumption!$1:$1048576,MATCH(DATE(M$2,1,1),INV!$A$1:$LI$1),FALSE)</f>
        <v>1.1608553720000001</v>
      </c>
      <c r="N1789" s="323">
        <f>+VLOOKUP($E1789,Consumption!$1:$1048576,MATCH(DATE(N$2,1,1),INV!$A$1:$LI$1),FALSE)</f>
        <v>1.18586864</v>
      </c>
      <c r="O1789" s="323">
        <f>+VLOOKUP($E1789,Consumption!$1:$1048576,MATCH(DATE(O$2,1,1),INV!$A$1:$LI$1),FALSE)</f>
        <v>1.211733291</v>
      </c>
      <c r="P1789" s="323">
        <f>+VLOOKUP($E1789,Consumption!$1:$1048576,MATCH(DATE(P$2,1,1),INV!$A$1:$LI$1),FALSE)</f>
        <v>1.23771103</v>
      </c>
      <c r="Q1789" s="323">
        <f>+VLOOKUP($E1789,Consumption!$1:$1048576,MATCH(DATE(Q$2,1,1),INV!$A$1:$LI$1),FALSE)</f>
        <v>1.263573598</v>
      </c>
      <c r="R1789" s="323">
        <f>+VLOOKUP($E1789,Consumption!$1:$1048576,MATCH(DATE(R$2,1,1),INV!$A$1:$LI$1),FALSE)</f>
        <v>1.288537778</v>
      </c>
      <c r="S1789" s="323">
        <f>+VLOOKUP($E1789,Consumption!$1:$1048576,MATCH(DATE(S$2,1,1),INV!$A$1:$LI$1),FALSE)</f>
        <v>1.3121339009999999</v>
      </c>
      <c r="T1789" s="323">
        <f>+VLOOKUP($E1789,Consumption!$1:$1048576,MATCH(DATE(T$2,1,1),INV!$A$1:$LI$1),FALSE)</f>
        <v>1.334096765</v>
      </c>
      <c r="U1789" s="323">
        <f>+VLOOKUP($E1789,Consumption!$1:$1048576,MATCH(DATE(U$2,1,1),INV!$A$1:$LI$1),FALSE)</f>
        <v>1.3542869420000001</v>
      </c>
      <c r="V1789" s="323">
        <f>+VLOOKUP($E1789,Consumption!$1:$1048576,MATCH(DATE(V$2,1,1),INV!$A$1:$LI$1),FALSE)</f>
        <v>1.3725949580000001</v>
      </c>
      <c r="W1789" s="323">
        <f>+VLOOKUP($E1789,Consumption!$1:$1048576,MATCH(DATE(W$2,1,1),INV!$A$1:$LI$1),FALSE)</f>
        <v>1.3889776119999999</v>
      </c>
      <c r="X1789" s="323">
        <f>+VLOOKUP($E1789,Consumption!$1:$1048576,MATCH(DATE(X$2,1,1),INV!$A$1:$LI$1),FALSE)</f>
        <v>1.4035589589999999</v>
      </c>
      <c r="Y1789" s="323">
        <f>+VLOOKUP($E1789,Consumption!$1:$1048576,MATCH(DATE(Y$2,1,1),INV!$A$1:$LI$1),FALSE)</f>
        <v>1.4165696750000001</v>
      </c>
      <c r="Z1789" s="323">
        <f>+VLOOKUP($E1789,Consumption!$1:$1048576,MATCH(DATE(Z$2,1,1),INV!$A$1:$LI$1),FALSE)</f>
        <v>1.428391486</v>
      </c>
      <c r="AA1789" s="323">
        <f>+VLOOKUP($E1789,Consumption!$1:$1048576,MATCH(DATE(AA$2,1,1),INV!$A$1:$LI$1),FALSE)</f>
        <v>1.439313616</v>
      </c>
      <c r="AB1789" s="323">
        <f>+VLOOKUP($E1789,Consumption!$1:$1048576,MATCH(DATE(AB$2,1,1),INV!$A$1:$LI$1),FALSE)</f>
        <v>1.449700897</v>
      </c>
      <c r="AC1789" s="323">
        <f>+VLOOKUP($E1789,Consumption!$1:$1048576,MATCH(DATE(AC$2,1,1),INV!$A$1:$LI$1),FALSE)</f>
        <v>1.459968175</v>
      </c>
      <c r="AD1789" s="323">
        <f>+VLOOKUP($E1789,Consumption!$1:$1048576,MATCH(DATE(AD$2,1,1),INV!$A$1:$LI$1),FALSE)</f>
        <v>1.470606812</v>
      </c>
      <c r="AE1789" s="323">
        <f>+VLOOKUP($E1789,Consumption!$1:$1048576,MATCH(DATE(AE$2,1,1),INV!$A$1:$LI$1),FALSE)</f>
        <v>1.482299279</v>
      </c>
      <c r="AF1789" s="323">
        <f>+VLOOKUP($E1789,Consumption!$1:$1048576,MATCH(DATE(AF$2,1,1),INV!$A$1:$LI$1),FALSE)</f>
        <v>1.4951399729999999</v>
      </c>
      <c r="AG1789" s="323">
        <f>+VLOOKUP($E1789,Consumption!$1:$1048576,MATCH(DATE(AG$2,1,1),INV!$A$1:$LI$1),FALSE)</f>
        <v>1.5093858529999999</v>
      </c>
      <c r="AH1789" s="323">
        <f>+VLOOKUP($E1789,Consumption!$1:$1048576,MATCH(DATE(AH$2,1,1),INV!$A$1:$LI$1),FALSE)</f>
        <v>1.525280314</v>
      </c>
      <c r="AI1789" s="323">
        <f>+VLOOKUP($E1789,Consumption!$1:$1048576,MATCH(DATE(AI$2,1,1),INV!$A$1:$LI$1),FALSE)</f>
        <v>1.5429416709999999</v>
      </c>
      <c r="AJ1789" s="323">
        <f>+VLOOKUP($E1789,Consumption!$1:$1048576,MATCH(DATE(AJ$2,1,1),INV!$A$1:$LI$1),FALSE)</f>
        <v>1.562465269</v>
      </c>
      <c r="AK1789" s="323">
        <f>+VLOOKUP($E1789,Consumption!$1:$1048576,MATCH(DATE(AK$2,1,1),INV!$A$1:$LI$1),FALSE)</f>
        <v>1.5838878489999999</v>
      </c>
      <c r="AL1789" s="323">
        <f>+VLOOKUP($E1789,Consumption!$1:$1048576,MATCH(DATE(AL$2,1,1),INV!$A$1:$LI$1),FALSE)</f>
        <v>1.6071852209999999</v>
      </c>
      <c r="AM1789" s="323">
        <f>+VLOOKUP($E1789,Consumption!$1:$1048576,MATCH(DATE(AM$2,1,1),INV!$A$1:$LI$1),FALSE)</f>
        <v>1.63227451</v>
      </c>
      <c r="AN1789" s="323">
        <f>+VLOOKUP($E1789,Consumption!$1:$1048576,MATCH(DATE(AN$2,1,1),INV!$A$1:$LI$1),FALSE)</f>
        <v>1.659015905</v>
      </c>
      <c r="AO1789" s="323">
        <f>+VLOOKUP($E1789,Consumption!$1:$1048576,MATCH(DATE(AO$2,1,1),INV!$A$1:$LI$1),FALSE)</f>
        <v>1.687219636</v>
      </c>
    </row>
    <row r="1790" spans="1:41" s="282" customFormat="1" ht="15" customHeight="1" x14ac:dyDescent="0.35">
      <c r="A1790" s="394"/>
      <c r="B1790" s="406"/>
      <c r="C1790" s="164" t="s">
        <v>590</v>
      </c>
      <c r="D1790" s="126"/>
      <c r="E1790" s="70" t="s">
        <v>638</v>
      </c>
      <c r="F1790" s="324">
        <f>+VLOOKUP($E1790,Consumption!$1:$1048576,MATCH(DATE(F$2,1,1),INV!$A$1:$LI$1),FALSE)</f>
        <v>1.0024512350000001</v>
      </c>
      <c r="G1790" s="324">
        <f>+VLOOKUP($E1790,Consumption!$1:$1048576,MATCH(DATE(G$2,1,1),INV!$A$1:$LI$1),FALSE)</f>
        <v>1.0195461530000001</v>
      </c>
      <c r="H1790" s="324">
        <f>+VLOOKUP($E1790,Consumption!$1:$1048576,MATCH(DATE(H$2,1,1),INV!$A$1:$LI$1),FALSE)</f>
        <v>1.042479486</v>
      </c>
      <c r="I1790" s="324">
        <f>+VLOOKUP($E1790,Consumption!$1:$1048576,MATCH(DATE(I$2,1,1),INV!$A$1:$LI$1),FALSE)</f>
        <v>1.072199208</v>
      </c>
      <c r="J1790" s="324">
        <f>+VLOOKUP($E1790,Consumption!$1:$1048576,MATCH(DATE(J$2,1,1),INV!$A$1:$LI$1),FALSE)</f>
        <v>1.097208966</v>
      </c>
      <c r="K1790" s="324">
        <f>+VLOOKUP($E1790,Consumption!$1:$1048576,MATCH(DATE(K$2,1,1),INV!$A$1:$LI$1),FALSE)</f>
        <v>1.1113604159999999</v>
      </c>
      <c r="L1790" s="324">
        <f>+VLOOKUP($E1790,Consumption!$1:$1048576,MATCH(DATE(L$2,1,1),INV!$A$1:$LI$1),FALSE)</f>
        <v>1.1317528720000001</v>
      </c>
      <c r="M1790" s="324">
        <f>+VLOOKUP($E1790,Consumption!$1:$1048576,MATCH(DATE(M$2,1,1),INV!$A$1:$LI$1),FALSE)</f>
        <v>1.1528934120000001</v>
      </c>
      <c r="N1790" s="324">
        <f>+VLOOKUP($E1790,Consumption!$1:$1048576,MATCH(DATE(N$2,1,1),INV!$A$1:$LI$1),FALSE)</f>
        <v>1.175052615</v>
      </c>
      <c r="O1790" s="324">
        <f>+VLOOKUP($E1790,Consumption!$1:$1048576,MATCH(DATE(O$2,1,1),INV!$A$1:$LI$1),FALSE)</f>
        <v>1.198023303</v>
      </c>
      <c r="P1790" s="324">
        <f>+VLOOKUP($E1790,Consumption!$1:$1048576,MATCH(DATE(P$2,1,1),INV!$A$1:$LI$1),FALSE)</f>
        <v>1.2211395460000001</v>
      </c>
      <c r="Q1790" s="324">
        <f>+VLOOKUP($E1790,Consumption!$1:$1048576,MATCH(DATE(Q$2,1,1),INV!$A$1:$LI$1),FALSE)</f>
        <v>1.244183464</v>
      </c>
      <c r="R1790" s="324">
        <f>+VLOOKUP($E1790,Consumption!$1:$1048576,MATCH(DATE(R$2,1,1),INV!$A$1:$LI$1),FALSE)</f>
        <v>1.266428989</v>
      </c>
      <c r="S1790" s="324">
        <f>+VLOOKUP($E1790,Consumption!$1:$1048576,MATCH(DATE(S$2,1,1),INV!$A$1:$LI$1),FALSE)</f>
        <v>1.2874460270000001</v>
      </c>
      <c r="T1790" s="324">
        <f>+VLOOKUP($E1790,Consumption!$1:$1048576,MATCH(DATE(T$2,1,1),INV!$A$1:$LI$1),FALSE)</f>
        <v>1.3070425050000001</v>
      </c>
      <c r="U1790" s="324">
        <f>+VLOOKUP($E1790,Consumption!$1:$1048576,MATCH(DATE(U$2,1,1),INV!$A$1:$LI$1),FALSE)</f>
        <v>1.3251402910000001</v>
      </c>
      <c r="V1790" s="324">
        <f>+VLOOKUP($E1790,Consumption!$1:$1048576,MATCH(DATE(V$2,1,1),INV!$A$1:$LI$1),FALSE)</f>
        <v>1.341629833</v>
      </c>
      <c r="W1790" s="324">
        <f>+VLOOKUP($E1790,Consumption!$1:$1048576,MATCH(DATE(W$2,1,1),INV!$A$1:$LI$1),FALSE)</f>
        <v>1.3564931309999999</v>
      </c>
      <c r="X1790" s="324">
        <f>+VLOOKUP($E1790,Consumption!$1:$1048576,MATCH(DATE(X$2,1,1),INV!$A$1:$LI$1),FALSE)</f>
        <v>1.36988479</v>
      </c>
      <c r="Y1790" s="324">
        <f>+VLOOKUP($E1790,Consumption!$1:$1048576,MATCH(DATE(Y$2,1,1),INV!$A$1:$LI$1),FALSE)</f>
        <v>1.3820479320000001</v>
      </c>
      <c r="Z1790" s="324">
        <f>+VLOOKUP($E1790,Consumption!$1:$1048576,MATCH(DATE(Z$2,1,1),INV!$A$1:$LI$1),FALSE)</f>
        <v>1.3933288800000001</v>
      </c>
      <c r="AA1790" s="324">
        <f>+VLOOKUP($E1790,Consumption!$1:$1048576,MATCH(DATE(AA$2,1,1),INV!$A$1:$LI$1),FALSE)</f>
        <v>1.404010212</v>
      </c>
      <c r="AB1790" s="324">
        <f>+VLOOKUP($E1790,Consumption!$1:$1048576,MATCH(DATE(AB$2,1,1),INV!$A$1:$LI$1),FALSE)</f>
        <v>1.4144259219999999</v>
      </c>
      <c r="AC1790" s="324">
        <f>+VLOOKUP($E1790,Consumption!$1:$1048576,MATCH(DATE(AC$2,1,1),INV!$A$1:$LI$1),FALSE)</f>
        <v>1.424949604</v>
      </c>
      <c r="AD1790" s="324">
        <f>+VLOOKUP($E1790,Consumption!$1:$1048576,MATCH(DATE(AD$2,1,1),INV!$A$1:$LI$1),FALSE)</f>
        <v>1.4360414699999999</v>
      </c>
      <c r="AE1790" s="324">
        <f>+VLOOKUP($E1790,Consumption!$1:$1048576,MATCH(DATE(AE$2,1,1),INV!$A$1:$LI$1),FALSE)</f>
        <v>1.4482513910000001</v>
      </c>
      <c r="AF1790" s="324">
        <f>+VLOOKUP($E1790,Consumption!$1:$1048576,MATCH(DATE(AF$2,1,1),INV!$A$1:$LI$1),FALSE)</f>
        <v>1.461766095</v>
      </c>
      <c r="AG1790" s="324">
        <f>+VLOOKUP($E1790,Consumption!$1:$1048576,MATCH(DATE(AG$2,1,1),INV!$A$1:$LI$1),FALSE)</f>
        <v>1.476766888</v>
      </c>
      <c r="AH1790" s="324">
        <f>+VLOOKUP($E1790,Consumption!$1:$1048576,MATCH(DATE(AH$2,1,1),INV!$A$1:$LI$1),FALSE)</f>
        <v>1.4934317500000001</v>
      </c>
      <c r="AI1790" s="324">
        <f>+VLOOKUP($E1790,Consumption!$1:$1048576,MATCH(DATE(AI$2,1,1),INV!$A$1:$LI$1),FALSE)</f>
        <v>1.5117857640000001</v>
      </c>
      <c r="AJ1790" s="324">
        <f>+VLOOKUP($E1790,Consumption!$1:$1048576,MATCH(DATE(AJ$2,1,1),INV!$A$1:$LI$1),FALSE)</f>
        <v>1.5318753409999999</v>
      </c>
      <c r="AK1790" s="324">
        <f>+VLOOKUP($E1790,Consumption!$1:$1048576,MATCH(DATE(AK$2,1,1),INV!$A$1:$LI$1),FALSE)</f>
        <v>1.553710428</v>
      </c>
      <c r="AL1790" s="324">
        <f>+VLOOKUP($E1790,Consumption!$1:$1048576,MATCH(DATE(AL$2,1,1),INV!$A$1:$LI$1),FALSE)</f>
        <v>1.5772560790000001</v>
      </c>
      <c r="AM1790" s="324">
        <f>+VLOOKUP($E1790,Consumption!$1:$1048576,MATCH(DATE(AM$2,1,1),INV!$A$1:$LI$1),FALSE)</f>
        <v>1.60243074</v>
      </c>
      <c r="AN1790" s="324">
        <f>+VLOOKUP($E1790,Consumption!$1:$1048576,MATCH(DATE(AN$2,1,1),INV!$A$1:$LI$1),FALSE)</f>
        <v>1.6291049179999999</v>
      </c>
      <c r="AO1790" s="324">
        <f>+VLOOKUP($E1790,Consumption!$1:$1048576,MATCH(DATE(AO$2,1,1),INV!$A$1:$LI$1),FALSE)</f>
        <v>1.657107541</v>
      </c>
    </row>
    <row r="1791" spans="1:41" s="282" customFormat="1" ht="15" customHeight="1" x14ac:dyDescent="0.35">
      <c r="A1791" s="394"/>
      <c r="B1791" s="406"/>
      <c r="C1791" s="164" t="s">
        <v>591</v>
      </c>
      <c r="D1791" s="126"/>
      <c r="E1791" s="70" t="s">
        <v>639</v>
      </c>
      <c r="F1791" s="324" t="e">
        <f>+VLOOKUP($E1791,Consumption!$1:$1048576,MATCH(DATE(F$2,1,1),INV!$A$1:$LI$1),FALSE)</f>
        <v>#N/A</v>
      </c>
      <c r="G1791" s="324" t="e">
        <f>+VLOOKUP($E1791,Consumption!$1:$1048576,MATCH(DATE(G$2,1,1),INV!$A$1:$LI$1),FALSE)</f>
        <v>#N/A</v>
      </c>
      <c r="H1791" s="324" t="e">
        <f>+VLOOKUP($E1791,Consumption!$1:$1048576,MATCH(DATE(H$2,1,1),INV!$A$1:$LI$1),FALSE)</f>
        <v>#N/A</v>
      </c>
      <c r="I1791" s="324" t="e">
        <f>+VLOOKUP($E1791,Consumption!$1:$1048576,MATCH(DATE(I$2,1,1),INV!$A$1:$LI$1),FALSE)</f>
        <v>#N/A</v>
      </c>
      <c r="J1791" s="324" t="e">
        <f>+VLOOKUP($E1791,Consumption!$1:$1048576,MATCH(DATE(J$2,1,1),INV!$A$1:$LI$1),FALSE)</f>
        <v>#N/A</v>
      </c>
      <c r="K1791" s="324" t="e">
        <f>+VLOOKUP($E1791,Consumption!$1:$1048576,MATCH(DATE(K$2,1,1),INV!$A$1:$LI$1),FALSE)</f>
        <v>#N/A</v>
      </c>
      <c r="L1791" s="324" t="e">
        <f>+VLOOKUP($E1791,Consumption!$1:$1048576,MATCH(DATE(L$2,1,1),INV!$A$1:$LI$1),FALSE)</f>
        <v>#N/A</v>
      </c>
      <c r="M1791" s="324" t="e">
        <f>+VLOOKUP($E1791,Consumption!$1:$1048576,MATCH(DATE(M$2,1,1),INV!$A$1:$LI$1),FALSE)</f>
        <v>#N/A</v>
      </c>
      <c r="N1791" s="324" t="e">
        <f>+VLOOKUP($E1791,Consumption!$1:$1048576,MATCH(DATE(N$2,1,1),INV!$A$1:$LI$1),FALSE)</f>
        <v>#N/A</v>
      </c>
      <c r="O1791" s="324" t="e">
        <f>+VLOOKUP($E1791,Consumption!$1:$1048576,MATCH(DATE(O$2,1,1),INV!$A$1:$LI$1),FALSE)</f>
        <v>#N/A</v>
      </c>
      <c r="P1791" s="324" t="e">
        <f>+VLOOKUP($E1791,Consumption!$1:$1048576,MATCH(DATE(P$2,1,1),INV!$A$1:$LI$1),FALSE)</f>
        <v>#N/A</v>
      </c>
      <c r="Q1791" s="324" t="e">
        <f>+VLOOKUP($E1791,Consumption!$1:$1048576,MATCH(DATE(Q$2,1,1),INV!$A$1:$LI$1),FALSE)</f>
        <v>#N/A</v>
      </c>
      <c r="R1791" s="324" t="e">
        <f>+VLOOKUP($E1791,Consumption!$1:$1048576,MATCH(DATE(R$2,1,1),INV!$A$1:$LI$1),FALSE)</f>
        <v>#N/A</v>
      </c>
      <c r="S1791" s="324" t="e">
        <f>+VLOOKUP($E1791,Consumption!$1:$1048576,MATCH(DATE(S$2,1,1),INV!$A$1:$LI$1),FALSE)</f>
        <v>#N/A</v>
      </c>
      <c r="T1791" s="324" t="e">
        <f>+VLOOKUP($E1791,Consumption!$1:$1048576,MATCH(DATE(T$2,1,1),INV!$A$1:$LI$1),FALSE)</f>
        <v>#N/A</v>
      </c>
      <c r="U1791" s="324" t="e">
        <f>+VLOOKUP($E1791,Consumption!$1:$1048576,MATCH(DATE(U$2,1,1),INV!$A$1:$LI$1),FALSE)</f>
        <v>#N/A</v>
      </c>
      <c r="V1791" s="324" t="e">
        <f>+VLOOKUP($E1791,Consumption!$1:$1048576,MATCH(DATE(V$2,1,1),INV!$A$1:$LI$1),FALSE)</f>
        <v>#N/A</v>
      </c>
      <c r="W1791" s="324" t="e">
        <f>+VLOOKUP($E1791,Consumption!$1:$1048576,MATCH(DATE(W$2,1,1),INV!$A$1:$LI$1),FALSE)</f>
        <v>#N/A</v>
      </c>
      <c r="X1791" s="324" t="e">
        <f>+VLOOKUP($E1791,Consumption!$1:$1048576,MATCH(DATE(X$2,1,1),INV!$A$1:$LI$1),FALSE)</f>
        <v>#N/A</v>
      </c>
      <c r="Y1791" s="324" t="e">
        <f>+VLOOKUP($E1791,Consumption!$1:$1048576,MATCH(DATE(Y$2,1,1),INV!$A$1:$LI$1),FALSE)</f>
        <v>#N/A</v>
      </c>
      <c r="Z1791" s="324" t="e">
        <f>+VLOOKUP($E1791,Consumption!$1:$1048576,MATCH(DATE(Z$2,1,1),INV!$A$1:$LI$1),FALSE)</f>
        <v>#N/A</v>
      </c>
      <c r="AA1791" s="324" t="e">
        <f>+VLOOKUP($E1791,Consumption!$1:$1048576,MATCH(DATE(AA$2,1,1),INV!$A$1:$LI$1),FALSE)</f>
        <v>#N/A</v>
      </c>
      <c r="AB1791" s="324" t="e">
        <f>+VLOOKUP($E1791,Consumption!$1:$1048576,MATCH(DATE(AB$2,1,1),INV!$A$1:$LI$1),FALSE)</f>
        <v>#N/A</v>
      </c>
      <c r="AC1791" s="324" t="e">
        <f>+VLOOKUP($E1791,Consumption!$1:$1048576,MATCH(DATE(AC$2,1,1),INV!$A$1:$LI$1),FALSE)</f>
        <v>#N/A</v>
      </c>
      <c r="AD1791" s="324" t="e">
        <f>+VLOOKUP($E1791,Consumption!$1:$1048576,MATCH(DATE(AD$2,1,1),INV!$A$1:$LI$1),FALSE)</f>
        <v>#N/A</v>
      </c>
      <c r="AE1791" s="324" t="e">
        <f>+VLOOKUP($E1791,Consumption!$1:$1048576,MATCH(DATE(AE$2,1,1),INV!$A$1:$LI$1),FALSE)</f>
        <v>#N/A</v>
      </c>
      <c r="AF1791" s="324" t="e">
        <f>+VLOOKUP($E1791,Consumption!$1:$1048576,MATCH(DATE(AF$2,1,1),INV!$A$1:$LI$1),FALSE)</f>
        <v>#N/A</v>
      </c>
      <c r="AG1791" s="324" t="e">
        <f>+VLOOKUP($E1791,Consumption!$1:$1048576,MATCH(DATE(AG$2,1,1),INV!$A$1:$LI$1),FALSE)</f>
        <v>#N/A</v>
      </c>
      <c r="AH1791" s="324" t="e">
        <f>+VLOOKUP($E1791,Consumption!$1:$1048576,MATCH(DATE(AH$2,1,1),INV!$A$1:$LI$1),FALSE)</f>
        <v>#N/A</v>
      </c>
      <c r="AI1791" s="324" t="e">
        <f>+VLOOKUP($E1791,Consumption!$1:$1048576,MATCH(DATE(AI$2,1,1),INV!$A$1:$LI$1),FALSE)</f>
        <v>#N/A</v>
      </c>
      <c r="AJ1791" s="324" t="e">
        <f>+VLOOKUP($E1791,Consumption!$1:$1048576,MATCH(DATE(AJ$2,1,1),INV!$A$1:$LI$1),FALSE)</f>
        <v>#N/A</v>
      </c>
      <c r="AK1791" s="324" t="e">
        <f>+VLOOKUP($E1791,Consumption!$1:$1048576,MATCH(DATE(AK$2,1,1),INV!$A$1:$LI$1),FALSE)</f>
        <v>#N/A</v>
      </c>
      <c r="AL1791" s="324" t="e">
        <f>+VLOOKUP($E1791,Consumption!$1:$1048576,MATCH(DATE(AL$2,1,1),INV!$A$1:$LI$1),FALSE)</f>
        <v>#N/A</v>
      </c>
      <c r="AM1791" s="324" t="e">
        <f>+VLOOKUP($E1791,Consumption!$1:$1048576,MATCH(DATE(AM$2,1,1),INV!$A$1:$LI$1),FALSE)</f>
        <v>#N/A</v>
      </c>
      <c r="AN1791" s="324" t="e">
        <f>+VLOOKUP($E1791,Consumption!$1:$1048576,MATCH(DATE(AN$2,1,1),INV!$A$1:$LI$1),FALSE)</f>
        <v>#N/A</v>
      </c>
      <c r="AO1791" s="324" t="e">
        <f>+VLOOKUP($E1791,Consumption!$1:$1048576,MATCH(DATE(AO$2,1,1),INV!$A$1:$LI$1),FALSE)</f>
        <v>#N/A</v>
      </c>
    </row>
    <row r="1792" spans="1:41" s="282" customFormat="1" ht="15" customHeight="1" x14ac:dyDescent="0.35">
      <c r="A1792" s="394"/>
      <c r="B1792" s="406"/>
      <c r="C1792" s="164" t="s">
        <v>592</v>
      </c>
      <c r="D1792" s="126"/>
      <c r="E1792" s="70" t="s">
        <v>640</v>
      </c>
      <c r="F1792" s="324">
        <f>+VLOOKUP($E1792,Consumption!$1:$1048576,MATCH(DATE(F$2,1,1),INV!$A$1:$LI$1),FALSE)</f>
        <v>1.0013269199999999</v>
      </c>
      <c r="G1792" s="324">
        <f>+VLOOKUP($E1792,Consumption!$1:$1048576,MATCH(DATE(G$2,1,1),INV!$A$1:$LI$1),FALSE)</f>
        <v>1.0201687960000001</v>
      </c>
      <c r="H1792" s="324">
        <f>+VLOOKUP($E1792,Consumption!$1:$1048576,MATCH(DATE(H$2,1,1),INV!$A$1:$LI$1),FALSE)</f>
        <v>1.042862097</v>
      </c>
      <c r="I1792" s="324">
        <f>+VLOOKUP($E1792,Consumption!$1:$1048576,MATCH(DATE(I$2,1,1),INV!$A$1:$LI$1),FALSE)</f>
        <v>1.0697874119999999</v>
      </c>
      <c r="J1792" s="324">
        <f>+VLOOKUP($E1792,Consumption!$1:$1048576,MATCH(DATE(J$2,1,1),INV!$A$1:$LI$1),FALSE)</f>
        <v>1.094571524</v>
      </c>
      <c r="K1792" s="324">
        <f>+VLOOKUP($E1792,Consumption!$1:$1048576,MATCH(DATE(K$2,1,1),INV!$A$1:$LI$1),FALSE)</f>
        <v>1.1131882019999999</v>
      </c>
      <c r="L1792" s="324">
        <f>+VLOOKUP($E1792,Consumption!$1:$1048576,MATCH(DATE(L$2,1,1),INV!$A$1:$LI$1),FALSE)</f>
        <v>1.1352196429999999</v>
      </c>
      <c r="M1792" s="324">
        <f>+VLOOKUP($E1792,Consumption!$1:$1048576,MATCH(DATE(M$2,1,1),INV!$A$1:$LI$1),FALSE)</f>
        <v>1.158010086</v>
      </c>
      <c r="N1792" s="324">
        <f>+VLOOKUP($E1792,Consumption!$1:$1048576,MATCH(DATE(N$2,1,1),INV!$A$1:$LI$1),FALSE)</f>
        <v>1.1817665150000001</v>
      </c>
      <c r="O1792" s="324">
        <f>+VLOOKUP($E1792,Consumption!$1:$1048576,MATCH(DATE(O$2,1,1),INV!$A$1:$LI$1),FALSE)</f>
        <v>1.2063337919999999</v>
      </c>
      <c r="P1792" s="324">
        <f>+VLOOKUP($E1792,Consumption!$1:$1048576,MATCH(DATE(P$2,1,1),INV!$A$1:$LI$1),FALSE)</f>
        <v>1.2311045430000001</v>
      </c>
      <c r="Q1792" s="324">
        <f>+VLOOKUP($E1792,Consumption!$1:$1048576,MATCH(DATE(Q$2,1,1),INV!$A$1:$LI$1),FALSE)</f>
        <v>1.2558071340000001</v>
      </c>
      <c r="R1792" s="324">
        <f>+VLOOKUP($E1792,Consumption!$1:$1048576,MATCH(DATE(R$2,1,1),INV!$A$1:$LI$1),FALSE)</f>
        <v>1.2797626769999999</v>
      </c>
      <c r="S1792" s="324">
        <f>+VLOOKUP($E1792,Consumption!$1:$1048576,MATCH(DATE(S$2,1,1),INV!$A$1:$LI$1),FALSE)</f>
        <v>1.3024884400000001</v>
      </c>
      <c r="T1792" s="324">
        <f>+VLOOKUP($E1792,Consumption!$1:$1048576,MATCH(DATE(T$2,1,1),INV!$A$1:$LI$1),FALSE)</f>
        <v>1.3237000779999999</v>
      </c>
      <c r="U1792" s="324">
        <f>+VLOOKUP($E1792,Consumption!$1:$1048576,MATCH(DATE(U$2,1,1),INV!$A$1:$LI$1),FALSE)</f>
        <v>1.3432408659999999</v>
      </c>
      <c r="V1792" s="324">
        <f>+VLOOKUP($E1792,Consumption!$1:$1048576,MATCH(DATE(V$2,1,1),INV!$A$1:$LI$1),FALSE)</f>
        <v>1.3609742389999999</v>
      </c>
      <c r="W1792" s="324">
        <f>+VLOOKUP($E1792,Consumption!$1:$1048576,MATCH(DATE(W$2,1,1),INV!$A$1:$LI$1),FALSE)</f>
        <v>1.3768582700000001</v>
      </c>
      <c r="X1792" s="324">
        <f>+VLOOKUP($E1792,Consumption!$1:$1048576,MATCH(DATE(X$2,1,1),INV!$A$1:$LI$1),FALSE)</f>
        <v>1.3910126979999999</v>
      </c>
      <c r="Y1792" s="324">
        <f>+VLOOKUP($E1792,Consumption!$1:$1048576,MATCH(DATE(Y$2,1,1),INV!$A$1:$LI$1),FALSE)</f>
        <v>1.4036611320000001</v>
      </c>
      <c r="Z1792" s="324">
        <f>+VLOOKUP($E1792,Consumption!$1:$1048576,MATCH(DATE(Z$2,1,1),INV!$A$1:$LI$1),FALSE)</f>
        <v>1.415156874</v>
      </c>
      <c r="AA1792" s="324">
        <f>+VLOOKUP($E1792,Consumption!$1:$1048576,MATCH(DATE(AA$2,1,1),INV!$A$1:$LI$1),FALSE)</f>
        <v>1.4258016440000001</v>
      </c>
      <c r="AB1792" s="324">
        <f>+VLOOKUP($E1792,Consumption!$1:$1048576,MATCH(DATE(AB$2,1,1),INV!$A$1:$LI$1),FALSE)</f>
        <v>1.435955069</v>
      </c>
      <c r="AC1792" s="324">
        <f>+VLOOKUP($E1792,Consumption!$1:$1048576,MATCH(DATE(AC$2,1,1),INV!$A$1:$LI$1),FALSE)</f>
        <v>1.446021282</v>
      </c>
      <c r="AD1792" s="324">
        <f>+VLOOKUP($E1792,Consumption!$1:$1048576,MATCH(DATE(AD$2,1,1),INV!$A$1:$LI$1),FALSE)</f>
        <v>1.4564805460000001</v>
      </c>
      <c r="AE1792" s="324">
        <f>+VLOOKUP($E1792,Consumption!$1:$1048576,MATCH(DATE(AE$2,1,1),INV!$A$1:$LI$1),FALSE)</f>
        <v>1.4679471770000001</v>
      </c>
      <c r="AF1792" s="324">
        <f>+VLOOKUP($E1792,Consumption!$1:$1048576,MATCH(DATE(AF$2,1,1),INV!$A$1:$LI$1),FALSE)</f>
        <v>1.480659025</v>
      </c>
      <c r="AG1792" s="324">
        <f>+VLOOKUP($E1792,Consumption!$1:$1048576,MATCH(DATE(AG$2,1,1),INV!$A$1:$LI$1),FALSE)</f>
        <v>1.4948384649999999</v>
      </c>
      <c r="AH1792" s="324">
        <f>+VLOOKUP($E1792,Consumption!$1:$1048576,MATCH(DATE(AH$2,1,1),INV!$A$1:$LI$1),FALSE)</f>
        <v>1.5106999029999999</v>
      </c>
      <c r="AI1792" s="324">
        <f>+VLOOKUP($E1792,Consumption!$1:$1048576,MATCH(DATE(AI$2,1,1),INV!$A$1:$LI$1),FALSE)</f>
        <v>1.5283334319999999</v>
      </c>
      <c r="AJ1792" s="324">
        <f>+VLOOKUP($E1792,Consumption!$1:$1048576,MATCH(DATE(AJ$2,1,1),INV!$A$1:$LI$1),FALSE)</f>
        <v>1.5478203370000001</v>
      </c>
      <c r="AK1792" s="324">
        <f>+VLOOKUP($E1792,Consumption!$1:$1048576,MATCH(DATE(AK$2,1,1),INV!$A$1:$LI$1),FALSE)</f>
        <v>1.569193668</v>
      </c>
      <c r="AL1792" s="324">
        <f>+VLOOKUP($E1792,Consumption!$1:$1048576,MATCH(DATE(AL$2,1,1),INV!$A$1:$LI$1),FALSE)</f>
        <v>1.5924318420000001</v>
      </c>
      <c r="AM1792" s="324">
        <f>+VLOOKUP($E1792,Consumption!$1:$1048576,MATCH(DATE(AM$2,1,1),INV!$A$1:$LI$1),FALSE)</f>
        <v>1.6174577409999999</v>
      </c>
      <c r="AN1792" s="324">
        <f>+VLOOKUP($E1792,Consumption!$1:$1048576,MATCH(DATE(AN$2,1,1),INV!$A$1:$LI$1),FALSE)</f>
        <v>1.6441386650000001</v>
      </c>
      <c r="AO1792" s="324">
        <f>+VLOOKUP($E1792,Consumption!$1:$1048576,MATCH(DATE(AO$2,1,1),INV!$A$1:$LI$1),FALSE)</f>
        <v>1.6722925660000001</v>
      </c>
    </row>
    <row r="1793" spans="1:41" s="282" customFormat="1" ht="15" customHeight="1" x14ac:dyDescent="0.35">
      <c r="A1793" s="394"/>
      <c r="B1793" s="406"/>
      <c r="C1793" s="164" t="s">
        <v>593</v>
      </c>
      <c r="D1793" s="126"/>
      <c r="E1793" s="70" t="s">
        <v>641</v>
      </c>
      <c r="F1793" s="324">
        <f>+VLOOKUP($E1793,Consumption!$1:$1048576,MATCH(DATE(F$2,1,1),INV!$A$1:$LI$1),FALSE)</f>
        <v>1.000615115</v>
      </c>
      <c r="G1793" s="324">
        <f>+VLOOKUP($E1793,Consumption!$1:$1048576,MATCH(DATE(G$2,1,1),INV!$A$1:$LI$1),FALSE)</f>
        <v>1.0153945289999999</v>
      </c>
      <c r="H1793" s="324">
        <f>+VLOOKUP($E1793,Consumption!$1:$1048576,MATCH(DATE(H$2,1,1),INV!$A$1:$LI$1),FALSE)</f>
        <v>1.0330157440000001</v>
      </c>
      <c r="I1793" s="324">
        <f>+VLOOKUP($E1793,Consumption!$1:$1048576,MATCH(DATE(I$2,1,1),INV!$A$1:$LI$1),FALSE)</f>
        <v>1.0531039440000001</v>
      </c>
      <c r="J1793" s="324">
        <f>+VLOOKUP($E1793,Consumption!$1:$1048576,MATCH(DATE(J$2,1,1),INV!$A$1:$LI$1),FALSE)</f>
        <v>1.0711696020000001</v>
      </c>
      <c r="K1793" s="324">
        <f>+VLOOKUP($E1793,Consumption!$1:$1048576,MATCH(DATE(K$2,1,1),INV!$A$1:$LI$1),FALSE)</f>
        <v>1.0853736549999999</v>
      </c>
      <c r="L1793" s="324">
        <f>+VLOOKUP($E1793,Consumption!$1:$1048576,MATCH(DATE(L$2,1,1),INV!$A$1:$LI$1),FALSE)</f>
        <v>1.102886136</v>
      </c>
      <c r="M1793" s="324">
        <f>+VLOOKUP($E1793,Consumption!$1:$1048576,MATCH(DATE(M$2,1,1),INV!$A$1:$LI$1),FALSE)</f>
        <v>1.1210612280000001</v>
      </c>
      <c r="N1793" s="324">
        <f>+VLOOKUP($E1793,Consumption!$1:$1048576,MATCH(DATE(N$2,1,1),INV!$A$1:$LI$1),FALSE)</f>
        <v>1.13981738</v>
      </c>
      <c r="O1793" s="324">
        <f>+VLOOKUP($E1793,Consumption!$1:$1048576,MATCH(DATE(O$2,1,1),INV!$A$1:$LI$1),FALSE)</f>
        <v>1.1588831719999999</v>
      </c>
      <c r="P1793" s="324">
        <f>+VLOOKUP($E1793,Consumption!$1:$1048576,MATCH(DATE(P$2,1,1),INV!$A$1:$LI$1),FALSE)</f>
        <v>1.1775083559999999</v>
      </c>
      <c r="Q1793" s="324">
        <f>+VLOOKUP($E1793,Consumption!$1:$1048576,MATCH(DATE(Q$2,1,1),INV!$A$1:$LI$1),FALSE)</f>
        <v>1.1956713299999999</v>
      </c>
      <c r="R1793" s="324">
        <f>+VLOOKUP($E1793,Consumption!$1:$1048576,MATCH(DATE(R$2,1,1),INV!$A$1:$LI$1),FALSE)</f>
        <v>1.2126054749999999</v>
      </c>
      <c r="S1793" s="324">
        <f>+VLOOKUP($E1793,Consumption!$1:$1048576,MATCH(DATE(S$2,1,1),INV!$A$1:$LI$1),FALSE)</f>
        <v>1.2281001250000001</v>
      </c>
      <c r="T1793" s="324">
        <f>+VLOOKUP($E1793,Consumption!$1:$1048576,MATCH(DATE(T$2,1,1),INV!$A$1:$LI$1),FALSE)</f>
        <v>1.2422875170000001</v>
      </c>
      <c r="U1793" s="324">
        <f>+VLOOKUP($E1793,Consumption!$1:$1048576,MATCH(DATE(U$2,1,1),INV!$A$1:$LI$1),FALSE)</f>
        <v>1.255365807</v>
      </c>
      <c r="V1793" s="324">
        <f>+VLOOKUP($E1793,Consumption!$1:$1048576,MATCH(DATE(V$2,1,1),INV!$A$1:$LI$1),FALSE)</f>
        <v>1.267330107</v>
      </c>
      <c r="W1793" s="324">
        <f>+VLOOKUP($E1793,Consumption!$1:$1048576,MATCH(DATE(W$2,1,1),INV!$A$1:$LI$1),FALSE)</f>
        <v>1.2782530750000001</v>
      </c>
      <c r="X1793" s="324">
        <f>+VLOOKUP($E1793,Consumption!$1:$1048576,MATCH(DATE(X$2,1,1),INV!$A$1:$LI$1),FALSE)</f>
        <v>1.2884069119999999</v>
      </c>
      <c r="Y1793" s="324">
        <f>+VLOOKUP($E1793,Consumption!$1:$1048576,MATCH(DATE(Y$2,1,1),INV!$A$1:$LI$1),FALSE)</f>
        <v>1.2981050670000001</v>
      </c>
      <c r="Z1793" s="324">
        <f>+VLOOKUP($E1793,Consumption!$1:$1048576,MATCH(DATE(Z$2,1,1),INV!$A$1:$LI$1),FALSE)</f>
        <v>1.3076895550000001</v>
      </c>
      <c r="AA1793" s="324">
        <f>+VLOOKUP($E1793,Consumption!$1:$1048576,MATCH(DATE(AA$2,1,1),INV!$A$1:$LI$1),FALSE)</f>
        <v>1.3173937179999999</v>
      </c>
      <c r="AB1793" s="324">
        <f>+VLOOKUP($E1793,Consumption!$1:$1048576,MATCH(DATE(AB$2,1,1),INV!$A$1:$LI$1),FALSE)</f>
        <v>1.327483172</v>
      </c>
      <c r="AC1793" s="324">
        <f>+VLOOKUP($E1793,Consumption!$1:$1048576,MATCH(DATE(AC$2,1,1),INV!$A$1:$LI$1),FALSE)</f>
        <v>1.3382521510000001</v>
      </c>
      <c r="AD1793" s="324">
        <f>+VLOOKUP($E1793,Consumption!$1:$1048576,MATCH(DATE(AD$2,1,1),INV!$A$1:$LI$1),FALSE)</f>
        <v>1.350116841</v>
      </c>
      <c r="AE1793" s="324">
        <f>+VLOOKUP($E1793,Consumption!$1:$1048576,MATCH(DATE(AE$2,1,1),INV!$A$1:$LI$1),FALSE)</f>
        <v>1.3634722589999999</v>
      </c>
      <c r="AF1793" s="324">
        <f>+VLOOKUP($E1793,Consumption!$1:$1048576,MATCH(DATE(AF$2,1,1),INV!$A$1:$LI$1),FALSE)</f>
        <v>1.3784378660000001</v>
      </c>
      <c r="AG1793" s="324">
        <f>+VLOOKUP($E1793,Consumption!$1:$1048576,MATCH(DATE(AG$2,1,1),INV!$A$1:$LI$1),FALSE)</f>
        <v>1.3950792329999999</v>
      </c>
      <c r="AH1793" s="324">
        <f>+VLOOKUP($E1793,Consumption!$1:$1048576,MATCH(DATE(AH$2,1,1),INV!$A$1:$LI$1),FALSE)</f>
        <v>1.4134534569999999</v>
      </c>
      <c r="AI1793" s="324">
        <f>+VLOOKUP($E1793,Consumption!$1:$1048576,MATCH(DATE(AI$2,1,1),INV!$A$1:$LI$1),FALSE)</f>
        <v>1.4333744690000001</v>
      </c>
      <c r="AJ1793" s="324">
        <f>+VLOOKUP($E1793,Consumption!$1:$1048576,MATCH(DATE(AJ$2,1,1),INV!$A$1:$LI$1),FALSE)</f>
        <v>1.4547659610000001</v>
      </c>
      <c r="AK1793" s="324">
        <f>+VLOOKUP($E1793,Consumption!$1:$1048576,MATCH(DATE(AK$2,1,1),INV!$A$1:$LI$1),FALSE)</f>
        <v>1.477556292</v>
      </c>
      <c r="AL1793" s="324">
        <f>+VLOOKUP($E1793,Consumption!$1:$1048576,MATCH(DATE(AL$2,1,1),INV!$A$1:$LI$1),FALSE)</f>
        <v>1.5016629079999999</v>
      </c>
      <c r="AM1793" s="324">
        <f>+VLOOKUP($E1793,Consumption!$1:$1048576,MATCH(DATE(AM$2,1,1),INV!$A$1:$LI$1),FALSE)</f>
        <v>1.5269855050000001</v>
      </c>
      <c r="AN1793" s="324">
        <f>+VLOOKUP($E1793,Consumption!$1:$1048576,MATCH(DATE(AN$2,1,1),INV!$A$1:$LI$1),FALSE)</f>
        <v>1.553398488</v>
      </c>
      <c r="AO1793" s="324">
        <f>+VLOOKUP($E1793,Consumption!$1:$1048576,MATCH(DATE(AO$2,1,1),INV!$A$1:$LI$1),FALSE)</f>
        <v>1.5807560629999999</v>
      </c>
    </row>
    <row r="1794" spans="1:41" s="282" customFormat="1" ht="15" customHeight="1" x14ac:dyDescent="0.35">
      <c r="A1794" s="394"/>
      <c r="B1794" s="406"/>
      <c r="C1794" s="164" t="s">
        <v>594</v>
      </c>
      <c r="D1794" s="126"/>
      <c r="E1794" s="70" t="s">
        <v>642</v>
      </c>
      <c r="F1794" s="324">
        <f>+VLOOKUP($E1794,Consumption!$1:$1048576,MATCH(DATE(F$2,1,1),INV!$A$1:$LI$1),FALSE)</f>
        <v>1.005406504</v>
      </c>
      <c r="G1794" s="324">
        <f>+VLOOKUP($E1794,Consumption!$1:$1048576,MATCH(DATE(G$2,1,1),INV!$A$1:$LI$1),FALSE)</f>
        <v>1.0297027949999999</v>
      </c>
      <c r="H1794" s="324">
        <f>+VLOOKUP($E1794,Consumption!$1:$1048576,MATCH(DATE(H$2,1,1),INV!$A$1:$LI$1),FALSE)</f>
        <v>1.05806249</v>
      </c>
      <c r="I1794" s="324">
        <f>+VLOOKUP($E1794,Consumption!$1:$1048576,MATCH(DATE(I$2,1,1),INV!$A$1:$LI$1),FALSE)</f>
        <v>1.0897340959999999</v>
      </c>
      <c r="J1794" s="324">
        <f>+VLOOKUP($E1794,Consumption!$1:$1048576,MATCH(DATE(J$2,1,1),INV!$A$1:$LI$1),FALSE)</f>
        <v>1.1142982320000001</v>
      </c>
      <c r="K1794" s="324">
        <f>+VLOOKUP($E1794,Consumption!$1:$1048576,MATCH(DATE(K$2,1,1),INV!$A$1:$LI$1),FALSE)</f>
        <v>1.1306637049999999</v>
      </c>
      <c r="L1794" s="324">
        <f>+VLOOKUP($E1794,Consumption!$1:$1048576,MATCH(DATE(L$2,1,1),INV!$A$1:$LI$1),FALSE)</f>
        <v>1.1509741920000001</v>
      </c>
      <c r="M1794" s="324">
        <f>+VLOOKUP($E1794,Consumption!$1:$1048576,MATCH(DATE(M$2,1,1),INV!$A$1:$LI$1),FALSE)</f>
        <v>1.171802579</v>
      </c>
      <c r="N1794" s="324">
        <f>+VLOOKUP($E1794,Consumption!$1:$1048576,MATCH(DATE(N$2,1,1),INV!$A$1:$LI$1),FALSE)</f>
        <v>1.1935604929999999</v>
      </c>
      <c r="O1794" s="324">
        <f>+VLOOKUP($E1794,Consumption!$1:$1048576,MATCH(DATE(O$2,1,1),INV!$A$1:$LI$1),FALSE)</f>
        <v>1.216101265</v>
      </c>
      <c r="P1794" s="324">
        <f>+VLOOKUP($E1794,Consumption!$1:$1048576,MATCH(DATE(P$2,1,1),INV!$A$1:$LI$1),FALSE)</f>
        <v>1.238780853</v>
      </c>
      <c r="Q1794" s="324">
        <f>+VLOOKUP($E1794,Consumption!$1:$1048576,MATCH(DATE(Q$2,1,1),INV!$A$1:$LI$1),FALSE)</f>
        <v>1.261437347</v>
      </c>
      <c r="R1794" s="324">
        <f>+VLOOKUP($E1794,Consumption!$1:$1048576,MATCH(DATE(R$2,1,1),INV!$A$1:$LI$1),FALSE)</f>
        <v>1.283346243</v>
      </c>
      <c r="S1794" s="324">
        <f>+VLOOKUP($E1794,Consumption!$1:$1048576,MATCH(DATE(S$2,1,1),INV!$A$1:$LI$1),FALSE)</f>
        <v>1.3040974089999999</v>
      </c>
      <c r="T1794" s="324">
        <f>+VLOOKUP($E1794,Consumption!$1:$1048576,MATCH(DATE(T$2,1,1),INV!$A$1:$LI$1),FALSE)</f>
        <v>1.323519576</v>
      </c>
      <c r="U1794" s="324">
        <f>+VLOOKUP($E1794,Consumption!$1:$1048576,MATCH(DATE(U$2,1,1),INV!$A$1:$LI$1),FALSE)</f>
        <v>1.341541688</v>
      </c>
      <c r="V1794" s="324">
        <f>+VLOOKUP($E1794,Consumption!$1:$1048576,MATCH(DATE(V$2,1,1),INV!$A$1:$LI$1),FALSE)</f>
        <v>1.358040935</v>
      </c>
      <c r="W1794" s="324">
        <f>+VLOOKUP($E1794,Consumption!$1:$1048576,MATCH(DATE(W$2,1,1),INV!$A$1:$LI$1),FALSE)</f>
        <v>1.372982865</v>
      </c>
      <c r="X1794" s="324">
        <f>+VLOOKUP($E1794,Consumption!$1:$1048576,MATCH(DATE(X$2,1,1),INV!$A$1:$LI$1),FALSE)</f>
        <v>1.3865105740000001</v>
      </c>
      <c r="Y1794" s="324">
        <f>+VLOOKUP($E1794,Consumption!$1:$1048576,MATCH(DATE(Y$2,1,1),INV!$A$1:$LI$1),FALSE)</f>
        <v>1.398854759</v>
      </c>
      <c r="Z1794" s="324">
        <f>+VLOOKUP($E1794,Consumption!$1:$1048576,MATCH(DATE(Z$2,1,1),INV!$A$1:$LI$1),FALSE)</f>
        <v>1.410353899</v>
      </c>
      <c r="AA1794" s="324">
        <f>+VLOOKUP($E1794,Consumption!$1:$1048576,MATCH(DATE(AA$2,1,1),INV!$A$1:$LI$1),FALSE)</f>
        <v>1.4212650950000001</v>
      </c>
      <c r="AB1794" s="324">
        <f>+VLOOKUP($E1794,Consumption!$1:$1048576,MATCH(DATE(AB$2,1,1),INV!$A$1:$LI$1),FALSE)</f>
        <v>1.4319075889999999</v>
      </c>
      <c r="AC1794" s="324">
        <f>+VLOOKUP($E1794,Consumption!$1:$1048576,MATCH(DATE(AC$2,1,1),INV!$A$1:$LI$1),FALSE)</f>
        <v>1.442646139</v>
      </c>
      <c r="AD1794" s="324">
        <f>+VLOOKUP($E1794,Consumption!$1:$1048576,MATCH(DATE(AD$2,1,1),INV!$A$1:$LI$1),FALSE)</f>
        <v>1.453938913</v>
      </c>
      <c r="AE1794" s="324">
        <f>+VLOOKUP($E1794,Consumption!$1:$1048576,MATCH(DATE(AE$2,1,1),INV!$A$1:$LI$1),FALSE)</f>
        <v>1.4663456020000001</v>
      </c>
      <c r="AF1794" s="324">
        <f>+VLOOKUP($E1794,Consumption!$1:$1048576,MATCH(DATE(AF$2,1,1),INV!$A$1:$LI$1),FALSE)</f>
        <v>1.479983743</v>
      </c>
      <c r="AG1794" s="324">
        <f>+VLOOKUP($E1794,Consumption!$1:$1048576,MATCH(DATE(AG$2,1,1),INV!$A$1:$LI$1),FALSE)</f>
        <v>1.495013752</v>
      </c>
      <c r="AH1794" s="324">
        <f>+VLOOKUP($E1794,Consumption!$1:$1048576,MATCH(DATE(AH$2,1,1),INV!$A$1:$LI$1),FALSE)</f>
        <v>1.5116278780000001</v>
      </c>
      <c r="AI1794" s="324">
        <f>+VLOOKUP($E1794,Consumption!$1:$1048576,MATCH(DATE(AI$2,1,1),INV!$A$1:$LI$1),FALSE)</f>
        <v>1.5298668479999999</v>
      </c>
      <c r="AJ1794" s="324">
        <f>+VLOOKUP($E1794,Consumption!$1:$1048576,MATCH(DATE(AJ$2,1,1),INV!$A$1:$LI$1),FALSE)</f>
        <v>1.5497972440000001</v>
      </c>
      <c r="AK1794" s="324">
        <f>+VLOOKUP($E1794,Consumption!$1:$1048576,MATCH(DATE(AK$2,1,1),INV!$A$1:$LI$1),FALSE)</f>
        <v>1.571444042</v>
      </c>
      <c r="AL1794" s="324">
        <f>+VLOOKUP($E1794,Consumption!$1:$1048576,MATCH(DATE(AL$2,1,1),INV!$A$1:$LI$1),FALSE)</f>
        <v>1.594782522</v>
      </c>
      <c r="AM1794" s="324">
        <f>+VLOOKUP($E1794,Consumption!$1:$1048576,MATCH(DATE(AM$2,1,1),INV!$A$1:$LI$1),FALSE)</f>
        <v>1.619738715</v>
      </c>
      <c r="AN1794" s="324">
        <f>+VLOOKUP($E1794,Consumption!$1:$1048576,MATCH(DATE(AN$2,1,1),INV!$A$1:$LI$1),FALSE)</f>
        <v>1.646189782</v>
      </c>
      <c r="AO1794" s="324">
        <f>+VLOOKUP($E1794,Consumption!$1:$1048576,MATCH(DATE(AO$2,1,1),INV!$A$1:$LI$1),FALSE)</f>
        <v>1.673971729</v>
      </c>
    </row>
    <row r="1795" spans="1:41" s="282" customFormat="1" ht="15" customHeight="1" x14ac:dyDescent="0.35">
      <c r="A1795" s="394"/>
      <c r="B1795" s="406"/>
      <c r="C1795" s="164" t="s">
        <v>595</v>
      </c>
      <c r="D1795" s="126"/>
      <c r="E1795" s="70" t="s">
        <v>643</v>
      </c>
      <c r="F1795" s="324">
        <f>+VLOOKUP($E1795,Consumption!$1:$1048576,MATCH(DATE(F$2,1,1),INV!$A$1:$LI$1),FALSE)</f>
        <v>1.001684078</v>
      </c>
      <c r="G1795" s="324">
        <f>+VLOOKUP($E1795,Consumption!$1:$1048576,MATCH(DATE(G$2,1,1),INV!$A$1:$LI$1),FALSE)</f>
        <v>1.019412942</v>
      </c>
      <c r="H1795" s="324">
        <f>+VLOOKUP($E1795,Consumption!$1:$1048576,MATCH(DATE(H$2,1,1),INV!$A$1:$LI$1),FALSE)</f>
        <v>1.0406787099999999</v>
      </c>
      <c r="I1795" s="324">
        <f>+VLOOKUP($E1795,Consumption!$1:$1048576,MATCH(DATE(I$2,1,1),INV!$A$1:$LI$1),FALSE)</f>
        <v>1.0646562260000001</v>
      </c>
      <c r="J1795" s="324">
        <f>+VLOOKUP($E1795,Consumption!$1:$1048576,MATCH(DATE(J$2,1,1),INV!$A$1:$LI$1),FALSE)</f>
        <v>1.0848776899999999</v>
      </c>
      <c r="K1795" s="324">
        <f>+VLOOKUP($E1795,Consumption!$1:$1048576,MATCH(DATE(K$2,1,1),INV!$A$1:$LI$1),FALSE)</f>
        <v>1.1003044</v>
      </c>
      <c r="L1795" s="324">
        <f>+VLOOKUP($E1795,Consumption!$1:$1048576,MATCH(DATE(L$2,1,1),INV!$A$1:$LI$1),FALSE)</f>
        <v>1.1193100389999999</v>
      </c>
      <c r="M1795" s="324">
        <f>+VLOOKUP($E1795,Consumption!$1:$1048576,MATCH(DATE(M$2,1,1),INV!$A$1:$LI$1),FALSE)</f>
        <v>1.1389354840000001</v>
      </c>
      <c r="N1795" s="324">
        <f>+VLOOKUP($E1795,Consumption!$1:$1048576,MATCH(DATE(N$2,1,1),INV!$A$1:$LI$1),FALSE)</f>
        <v>1.1593800670000001</v>
      </c>
      <c r="O1795" s="324">
        <f>+VLOOKUP($E1795,Consumption!$1:$1048576,MATCH(DATE(O$2,1,1),INV!$A$1:$LI$1),FALSE)</f>
        <v>1.180450821</v>
      </c>
      <c r="P1795" s="324">
        <f>+VLOOKUP($E1795,Consumption!$1:$1048576,MATCH(DATE(P$2,1,1),INV!$A$1:$LI$1),FALSE)</f>
        <v>1.20148923</v>
      </c>
      <c r="Q1795" s="324">
        <f>+VLOOKUP($E1795,Consumption!$1:$1048576,MATCH(DATE(Q$2,1,1),INV!$A$1:$LI$1),FALSE)</f>
        <v>1.222443999</v>
      </c>
      <c r="R1795" s="324">
        <f>+VLOOKUP($E1795,Consumption!$1:$1048576,MATCH(DATE(R$2,1,1),INV!$A$1:$LI$1),FALSE)</f>
        <v>1.242582659</v>
      </c>
      <c r="S1795" s="324">
        <f>+VLOOKUP($E1795,Consumption!$1:$1048576,MATCH(DATE(S$2,1,1),INV!$A$1:$LI$1),FALSE)</f>
        <v>1.2615512769999999</v>
      </c>
      <c r="T1795" s="324">
        <f>+VLOOKUP($E1795,Consumption!$1:$1048576,MATCH(DATE(T$2,1,1),INV!$A$1:$LI$1),FALSE)</f>
        <v>1.2792622250000001</v>
      </c>
      <c r="U1795" s="324">
        <f>+VLOOKUP($E1795,Consumption!$1:$1048576,MATCH(DATE(U$2,1,1),INV!$A$1:$LI$1),FALSE)</f>
        <v>1.295717099</v>
      </c>
      <c r="V1795" s="324">
        <f>+VLOOKUP($E1795,Consumption!$1:$1048576,MATCH(DATE(V$2,1,1),INV!$A$1:$LI$1),FALSE)</f>
        <v>1.310824572</v>
      </c>
      <c r="W1795" s="324">
        <f>+VLOOKUP($E1795,Consumption!$1:$1048576,MATCH(DATE(W$2,1,1),INV!$A$1:$LI$1),FALSE)</f>
        <v>1.324569978</v>
      </c>
      <c r="X1795" s="324">
        <f>+VLOOKUP($E1795,Consumption!$1:$1048576,MATCH(DATE(X$2,1,1),INV!$A$1:$LI$1),FALSE)</f>
        <v>1.33712268</v>
      </c>
      <c r="Y1795" s="324">
        <f>+VLOOKUP($E1795,Consumption!$1:$1048576,MATCH(DATE(Y$2,1,1),INV!$A$1:$LI$1),FALSE)</f>
        <v>1.3487280660000001</v>
      </c>
      <c r="Z1795" s="324">
        <f>+VLOOKUP($E1795,Consumption!$1:$1048576,MATCH(DATE(Z$2,1,1),INV!$A$1:$LI$1),FALSE)</f>
        <v>1.3597122989999999</v>
      </c>
      <c r="AA1795" s="324">
        <f>+VLOOKUP($E1795,Consumption!$1:$1048576,MATCH(DATE(AA$2,1,1),INV!$A$1:$LI$1),FALSE)</f>
        <v>1.370324476</v>
      </c>
      <c r="AB1795" s="324">
        <f>+VLOOKUP($E1795,Consumption!$1:$1048576,MATCH(DATE(AB$2,1,1),INV!$A$1:$LI$1),FALSE)</f>
        <v>1.3808643220000001</v>
      </c>
      <c r="AC1795" s="324">
        <f>+VLOOKUP($E1795,Consumption!$1:$1048576,MATCH(DATE(AC$2,1,1),INV!$A$1:$LI$1),FALSE)</f>
        <v>1.391670135</v>
      </c>
      <c r="AD1795" s="324">
        <f>+VLOOKUP($E1795,Consumption!$1:$1048576,MATCH(DATE(AD$2,1,1),INV!$A$1:$LI$1),FALSE)</f>
        <v>1.4031814730000001</v>
      </c>
      <c r="AE1795" s="324">
        <f>+VLOOKUP($E1795,Consumption!$1:$1048576,MATCH(DATE(AE$2,1,1),INV!$A$1:$LI$1),FALSE)</f>
        <v>1.415886865</v>
      </c>
      <c r="AF1795" s="324">
        <f>+VLOOKUP($E1795,Consumption!$1:$1048576,MATCH(DATE(AF$2,1,1),INV!$A$1:$LI$1),FALSE)</f>
        <v>1.4298928440000001</v>
      </c>
      <c r="AG1795" s="324">
        <f>+VLOOKUP($E1795,Consumption!$1:$1048576,MATCH(DATE(AG$2,1,1),INV!$A$1:$LI$1),FALSE)</f>
        <v>1.4453552300000001</v>
      </c>
      <c r="AH1795" s="324">
        <f>+VLOOKUP($E1795,Consumption!$1:$1048576,MATCH(DATE(AH$2,1,1),INV!$A$1:$LI$1),FALSE)</f>
        <v>1.4624376020000001</v>
      </c>
      <c r="AI1795" s="324">
        <f>+VLOOKUP($E1795,Consumption!$1:$1048576,MATCH(DATE(AI$2,1,1),INV!$A$1:$LI$1),FALSE)</f>
        <v>1.481117228</v>
      </c>
      <c r="AJ1795" s="324">
        <f>+VLOOKUP($E1795,Consumption!$1:$1048576,MATCH(DATE(AJ$2,1,1),INV!$A$1:$LI$1),FALSE)</f>
        <v>1.501417993</v>
      </c>
      <c r="AK1795" s="324">
        <f>+VLOOKUP($E1795,Consumption!$1:$1048576,MATCH(DATE(AK$2,1,1),INV!$A$1:$LI$1),FALSE)</f>
        <v>1.523336416</v>
      </c>
      <c r="AL1795" s="324">
        <f>+VLOOKUP($E1795,Consumption!$1:$1048576,MATCH(DATE(AL$2,1,1),INV!$A$1:$LI$1),FALSE)</f>
        <v>1.5468324689999999</v>
      </c>
      <c r="AM1795" s="324">
        <f>+VLOOKUP($E1795,Consumption!$1:$1048576,MATCH(DATE(AM$2,1,1),INV!$A$1:$LI$1),FALSE)</f>
        <v>1.5718276449999999</v>
      </c>
      <c r="AN1795" s="324">
        <f>+VLOOKUP($E1795,Consumption!$1:$1048576,MATCH(DATE(AN$2,1,1),INV!$A$1:$LI$1),FALSE)</f>
        <v>1.5982024619999999</v>
      </c>
      <c r="AO1795" s="324">
        <f>+VLOOKUP($E1795,Consumption!$1:$1048576,MATCH(DATE(AO$2,1,1),INV!$A$1:$LI$1),FALSE)</f>
        <v>1.625802899</v>
      </c>
    </row>
    <row r="1796" spans="1:41" s="282" customFormat="1" ht="15" customHeight="1" x14ac:dyDescent="0.35">
      <c r="A1796" s="394"/>
      <c r="B1796" s="406"/>
      <c r="C1796" s="164" t="s">
        <v>596</v>
      </c>
      <c r="D1796" s="126"/>
      <c r="E1796" s="70" t="s">
        <v>644</v>
      </c>
      <c r="F1796" s="324">
        <f>+VLOOKUP($E1796,Consumption!$1:$1048576,MATCH(DATE(F$2,1,1),INV!$A$1:$LI$1),FALSE)</f>
        <v>1.0013672570000001</v>
      </c>
      <c r="G1796" s="324">
        <f>+VLOOKUP($E1796,Consumption!$1:$1048576,MATCH(DATE(G$2,1,1),INV!$A$1:$LI$1),FALSE)</f>
        <v>1.0181802900000001</v>
      </c>
      <c r="H1796" s="324">
        <f>+VLOOKUP($E1796,Consumption!$1:$1048576,MATCH(DATE(H$2,1,1),INV!$A$1:$LI$1),FALSE)</f>
        <v>1.0390662070000001</v>
      </c>
      <c r="I1796" s="324">
        <f>+VLOOKUP($E1796,Consumption!$1:$1048576,MATCH(DATE(I$2,1,1),INV!$A$1:$LI$1),FALSE)</f>
        <v>1.064002758</v>
      </c>
      <c r="J1796" s="324">
        <f>+VLOOKUP($E1796,Consumption!$1:$1048576,MATCH(DATE(J$2,1,1),INV!$A$1:$LI$1),FALSE)</f>
        <v>1.085519889</v>
      </c>
      <c r="K1796" s="324">
        <f>+VLOOKUP($E1796,Consumption!$1:$1048576,MATCH(DATE(K$2,1,1),INV!$A$1:$LI$1),FALSE)</f>
        <v>1.0990211649999999</v>
      </c>
      <c r="L1796" s="324">
        <f>+VLOOKUP($E1796,Consumption!$1:$1048576,MATCH(DATE(L$2,1,1),INV!$A$1:$LI$1),FALSE)</f>
        <v>1.1169004899999999</v>
      </c>
      <c r="M1796" s="324">
        <f>+VLOOKUP($E1796,Consumption!$1:$1048576,MATCH(DATE(M$2,1,1),INV!$A$1:$LI$1),FALSE)</f>
        <v>1.135889546</v>
      </c>
      <c r="N1796" s="324">
        <f>+VLOOKUP($E1796,Consumption!$1:$1048576,MATCH(DATE(N$2,1,1),INV!$A$1:$LI$1),FALSE)</f>
        <v>1.15597474</v>
      </c>
      <c r="O1796" s="324">
        <f>+VLOOKUP($E1796,Consumption!$1:$1048576,MATCH(DATE(O$2,1,1),INV!$A$1:$LI$1),FALSE)</f>
        <v>1.176855829</v>
      </c>
      <c r="P1796" s="324">
        <f>+VLOOKUP($E1796,Consumption!$1:$1048576,MATCH(DATE(P$2,1,1),INV!$A$1:$LI$1),FALSE)</f>
        <v>1.19782849</v>
      </c>
      <c r="Q1796" s="324">
        <f>+VLOOKUP($E1796,Consumption!$1:$1048576,MATCH(DATE(Q$2,1,1),INV!$A$1:$LI$1),FALSE)</f>
        <v>1.2187762849999999</v>
      </c>
      <c r="R1796" s="324">
        <f>+VLOOKUP($E1796,Consumption!$1:$1048576,MATCH(DATE(R$2,1,1),INV!$A$1:$LI$1),FALSE)</f>
        <v>1.238970664</v>
      </c>
      <c r="S1796" s="324">
        <f>+VLOOKUP($E1796,Consumption!$1:$1048576,MATCH(DATE(S$2,1,1),INV!$A$1:$LI$1),FALSE)</f>
        <v>1.258067485</v>
      </c>
      <c r="T1796" s="324">
        <f>+VLOOKUP($E1796,Consumption!$1:$1048576,MATCH(DATE(T$2,1,1),INV!$A$1:$LI$1),FALSE)</f>
        <v>1.275977175</v>
      </c>
      <c r="U1796" s="324">
        <f>+VLOOKUP($E1796,Consumption!$1:$1048576,MATCH(DATE(U$2,1,1),INV!$A$1:$LI$1),FALSE)</f>
        <v>1.2926866210000001</v>
      </c>
      <c r="V1796" s="324">
        <f>+VLOOKUP($E1796,Consumption!$1:$1048576,MATCH(DATE(V$2,1,1),INV!$A$1:$LI$1),FALSE)</f>
        <v>1.30807794</v>
      </c>
      <c r="W1796" s="324">
        <f>+VLOOKUP($E1796,Consumption!$1:$1048576,MATCH(DATE(W$2,1,1),INV!$A$1:$LI$1),FALSE)</f>
        <v>1.322123994</v>
      </c>
      <c r="X1796" s="324">
        <f>+VLOOKUP($E1796,Consumption!$1:$1048576,MATCH(DATE(X$2,1,1),INV!$A$1:$LI$1),FALSE)</f>
        <v>1.3349853599999999</v>
      </c>
      <c r="Y1796" s="324">
        <f>+VLOOKUP($E1796,Consumption!$1:$1048576,MATCH(DATE(Y$2,1,1),INV!$A$1:$LI$1),FALSE)</f>
        <v>1.346896836</v>
      </c>
      <c r="Z1796" s="324">
        <f>+VLOOKUP($E1796,Consumption!$1:$1048576,MATCH(DATE(Z$2,1,1),INV!$A$1:$LI$1),FALSE)</f>
        <v>1.358172054</v>
      </c>
      <c r="AA1796" s="324">
        <f>+VLOOKUP($E1796,Consumption!$1:$1048576,MATCH(DATE(AA$2,1,1),INV!$A$1:$LI$1),FALSE)</f>
        <v>1.36905016</v>
      </c>
      <c r="AB1796" s="324">
        <f>+VLOOKUP($E1796,Consumption!$1:$1048576,MATCH(DATE(AB$2,1,1),INV!$A$1:$LI$1),FALSE)</f>
        <v>1.379824688</v>
      </c>
      <c r="AC1796" s="324">
        <f>+VLOOKUP($E1796,Consumption!$1:$1048576,MATCH(DATE(AC$2,1,1),INV!$A$1:$LI$1),FALSE)</f>
        <v>1.390828908</v>
      </c>
      <c r="AD1796" s="324">
        <f>+VLOOKUP($E1796,Consumption!$1:$1048576,MATCH(DATE(AD$2,1,1),INV!$A$1:$LI$1),FALSE)</f>
        <v>1.402498268</v>
      </c>
      <c r="AE1796" s="324">
        <f>+VLOOKUP($E1796,Consumption!$1:$1048576,MATCH(DATE(AE$2,1,1),INV!$A$1:$LI$1),FALSE)</f>
        <v>1.415311094</v>
      </c>
      <c r="AF1796" s="324">
        <f>+VLOOKUP($E1796,Consumption!$1:$1048576,MATCH(DATE(AF$2,1,1),INV!$A$1:$LI$1),FALSE)</f>
        <v>1.429424354</v>
      </c>
      <c r="AG1796" s="324">
        <f>+VLOOKUP($E1796,Consumption!$1:$1048576,MATCH(DATE(AG$2,1,1),INV!$A$1:$LI$1),FALSE)</f>
        <v>1.4449909320000001</v>
      </c>
      <c r="AH1796" s="324">
        <f>+VLOOKUP($E1796,Consumption!$1:$1048576,MATCH(DATE(AH$2,1,1),INV!$A$1:$LI$1),FALSE)</f>
        <v>1.4621610270000001</v>
      </c>
      <c r="AI1796" s="324">
        <f>+VLOOKUP($E1796,Consumption!$1:$1048576,MATCH(DATE(AI$2,1,1),INV!$A$1:$LI$1),FALSE)</f>
        <v>1.48089626</v>
      </c>
      <c r="AJ1796" s="324">
        <f>+VLOOKUP($E1796,Consumption!$1:$1048576,MATCH(DATE(AJ$2,1,1),INV!$A$1:$LI$1),FALSE)</f>
        <v>1.501216208</v>
      </c>
      <c r="AK1796" s="324">
        <f>+VLOOKUP($E1796,Consumption!$1:$1048576,MATCH(DATE(AK$2,1,1),INV!$A$1:$LI$1),FALSE)</f>
        <v>1.523120077</v>
      </c>
      <c r="AL1796" s="324">
        <f>+VLOOKUP($E1796,Consumption!$1:$1048576,MATCH(DATE(AL$2,1,1),INV!$A$1:$LI$1),FALSE)</f>
        <v>1.5465756479999999</v>
      </c>
      <c r="AM1796" s="324">
        <f>+VLOOKUP($E1796,Consumption!$1:$1048576,MATCH(DATE(AM$2,1,1),INV!$A$1:$LI$1),FALSE)</f>
        <v>1.5715150419999999</v>
      </c>
      <c r="AN1796" s="324">
        <f>+VLOOKUP($E1796,Consumption!$1:$1048576,MATCH(DATE(AN$2,1,1),INV!$A$1:$LI$1),FALSE)</f>
        <v>1.5978302419999999</v>
      </c>
      <c r="AO1796" s="324">
        <f>+VLOOKUP($E1796,Consumption!$1:$1048576,MATCH(DATE(AO$2,1,1),INV!$A$1:$LI$1),FALSE)</f>
        <v>1.6253783500000001</v>
      </c>
    </row>
    <row r="1797" spans="1:41" s="282" customFormat="1" ht="15" customHeight="1" x14ac:dyDescent="0.35">
      <c r="A1797" s="394"/>
      <c r="B1797" s="406"/>
      <c r="C1797" s="164" t="s">
        <v>597</v>
      </c>
      <c r="D1797" s="126"/>
      <c r="E1797" s="70" t="s">
        <v>645</v>
      </c>
      <c r="F1797" s="324">
        <f>+VLOOKUP($E1797,Consumption!$1:$1048576,MATCH(DATE(F$2,1,1),INV!$A$1:$LI$1),FALSE)</f>
        <v>1.000394188</v>
      </c>
      <c r="G1797" s="324">
        <f>+VLOOKUP($E1797,Consumption!$1:$1048576,MATCH(DATE(G$2,1,1),INV!$A$1:$LI$1),FALSE)</f>
        <v>1.0153300679999999</v>
      </c>
      <c r="H1797" s="324">
        <f>+VLOOKUP($E1797,Consumption!$1:$1048576,MATCH(DATE(H$2,1,1),INV!$A$1:$LI$1),FALSE)</f>
        <v>1.031933735</v>
      </c>
      <c r="I1797" s="324">
        <f>+VLOOKUP($E1797,Consumption!$1:$1048576,MATCH(DATE(I$2,1,1),INV!$A$1:$LI$1),FALSE)</f>
        <v>1.0503692840000001</v>
      </c>
      <c r="J1797" s="324">
        <f>+VLOOKUP($E1797,Consumption!$1:$1048576,MATCH(DATE(J$2,1,1),INV!$A$1:$LI$1),FALSE)</f>
        <v>1.06814342</v>
      </c>
      <c r="K1797" s="324">
        <f>+VLOOKUP($E1797,Consumption!$1:$1048576,MATCH(DATE(K$2,1,1),INV!$A$1:$LI$1),FALSE)</f>
        <v>1.083753749</v>
      </c>
      <c r="L1797" s="324">
        <f>+VLOOKUP($E1797,Consumption!$1:$1048576,MATCH(DATE(L$2,1,1),INV!$A$1:$LI$1),FALSE)</f>
        <v>1.10092714</v>
      </c>
      <c r="M1797" s="324">
        <f>+VLOOKUP($E1797,Consumption!$1:$1048576,MATCH(DATE(M$2,1,1),INV!$A$1:$LI$1),FALSE)</f>
        <v>1.1185830510000001</v>
      </c>
      <c r="N1797" s="324">
        <f>+VLOOKUP($E1797,Consumption!$1:$1048576,MATCH(DATE(N$2,1,1),INV!$A$1:$LI$1),FALSE)</f>
        <v>1.1367866289999999</v>
      </c>
      <c r="O1797" s="324">
        <f>+VLOOKUP($E1797,Consumption!$1:$1048576,MATCH(DATE(O$2,1,1),INV!$A$1:$LI$1),FALSE)</f>
        <v>1.155441473</v>
      </c>
      <c r="P1797" s="324">
        <f>+VLOOKUP($E1797,Consumption!$1:$1048576,MATCH(DATE(P$2,1,1),INV!$A$1:$LI$1),FALSE)</f>
        <v>1.173984624</v>
      </c>
      <c r="Q1797" s="324">
        <f>+VLOOKUP($E1797,Consumption!$1:$1048576,MATCH(DATE(Q$2,1,1),INV!$A$1:$LI$1),FALSE)</f>
        <v>1.1924597690000001</v>
      </c>
      <c r="R1797" s="324">
        <f>+VLOOKUP($E1797,Consumption!$1:$1048576,MATCH(DATE(R$2,1,1),INV!$A$1:$LI$1),FALSE)</f>
        <v>1.2101398539999999</v>
      </c>
      <c r="S1797" s="324">
        <f>+VLOOKUP($E1797,Consumption!$1:$1048576,MATCH(DATE(S$2,1,1),INV!$A$1:$LI$1),FALSE)</f>
        <v>1.2267835119999999</v>
      </c>
      <c r="T1797" s="324">
        <f>+VLOOKUP($E1797,Consumption!$1:$1048576,MATCH(DATE(T$2,1,1),INV!$A$1:$LI$1),FALSE)</f>
        <v>1.2424237170000001</v>
      </c>
      <c r="U1797" s="324">
        <f>+VLOOKUP($E1797,Consumption!$1:$1048576,MATCH(DATE(U$2,1,1),INV!$A$1:$LI$1),FALSE)</f>
        <v>1.2571267989999999</v>
      </c>
      <c r="V1797" s="324">
        <f>+VLOOKUP($E1797,Consumption!$1:$1048576,MATCH(DATE(V$2,1,1),INV!$A$1:$LI$1),FALSE)</f>
        <v>1.2707662639999999</v>
      </c>
      <c r="W1797" s="324">
        <f>+VLOOKUP($E1797,Consumption!$1:$1048576,MATCH(DATE(W$2,1,1),INV!$A$1:$LI$1),FALSE)</f>
        <v>1.283320491</v>
      </c>
      <c r="X1797" s="324">
        <f>+VLOOKUP($E1797,Consumption!$1:$1048576,MATCH(DATE(X$2,1,1),INV!$A$1:$LI$1),FALSE)</f>
        <v>1.2949809830000001</v>
      </c>
      <c r="Y1797" s="324">
        <f>+VLOOKUP($E1797,Consumption!$1:$1048576,MATCH(DATE(Y$2,1,1),INV!$A$1:$LI$1),FALSE)</f>
        <v>1.3059949749999999</v>
      </c>
      <c r="Z1797" s="324">
        <f>+VLOOKUP($E1797,Consumption!$1:$1048576,MATCH(DATE(Z$2,1,1),INV!$A$1:$LI$1),FALSE)</f>
        <v>1.3166521339999999</v>
      </c>
      <c r="AA1797" s="324">
        <f>+VLOOKUP($E1797,Consumption!$1:$1048576,MATCH(DATE(AA$2,1,1),INV!$A$1:$LI$1),FALSE)</f>
        <v>1.327160831</v>
      </c>
      <c r="AB1797" s="324">
        <f>+VLOOKUP($E1797,Consumption!$1:$1048576,MATCH(DATE(AB$2,1,1),INV!$A$1:$LI$1),FALSE)</f>
        <v>1.3377811749999999</v>
      </c>
      <c r="AC1797" s="324">
        <f>+VLOOKUP($E1797,Consumption!$1:$1048576,MATCH(DATE(AC$2,1,1),INV!$A$1:$LI$1),FALSE)</f>
        <v>1.3488100599999999</v>
      </c>
      <c r="AD1797" s="324">
        <f>+VLOOKUP($E1797,Consumption!$1:$1048576,MATCH(DATE(AD$2,1,1),INV!$A$1:$LI$1),FALSE)</f>
        <v>1.3606670590000001</v>
      </c>
      <c r="AE1797" s="324">
        <f>+VLOOKUP($E1797,Consumption!$1:$1048576,MATCH(DATE(AE$2,1,1),INV!$A$1:$LI$1),FALSE)</f>
        <v>1.3737417810000001</v>
      </c>
      <c r="AF1797" s="324">
        <f>+VLOOKUP($E1797,Consumption!$1:$1048576,MATCH(DATE(AF$2,1,1),INV!$A$1:$LI$1),FALSE)</f>
        <v>1.3881986070000001</v>
      </c>
      <c r="AG1797" s="324">
        <f>+VLOOKUP($E1797,Consumption!$1:$1048576,MATCH(DATE(AG$2,1,1),INV!$A$1:$LI$1),FALSE)</f>
        <v>1.40415231</v>
      </c>
      <c r="AH1797" s="324">
        <f>+VLOOKUP($E1797,Consumption!$1:$1048576,MATCH(DATE(AH$2,1,1),INV!$A$1:$LI$1),FALSE)</f>
        <v>1.4217075269999999</v>
      </c>
      <c r="AI1797" s="324">
        <f>+VLOOKUP($E1797,Consumption!$1:$1048576,MATCH(DATE(AI$2,1,1),INV!$A$1:$LI$1),FALSE)</f>
        <v>1.4407324290000001</v>
      </c>
      <c r="AJ1797" s="324">
        <f>+VLOOKUP($E1797,Consumption!$1:$1048576,MATCH(DATE(AJ$2,1,1),INV!$A$1:$LI$1),FALSE)</f>
        <v>1.46120746</v>
      </c>
      <c r="AK1797" s="324">
        <f>+VLOOKUP($E1797,Consumption!$1:$1048576,MATCH(DATE(AK$2,1,1),INV!$A$1:$LI$1),FALSE)</f>
        <v>1.4831134370000001</v>
      </c>
      <c r="AL1797" s="324">
        <f>+VLOOKUP($E1797,Consumption!$1:$1048576,MATCH(DATE(AL$2,1,1),INV!$A$1:$LI$1),FALSE)</f>
        <v>1.5064147779999999</v>
      </c>
      <c r="AM1797" s="324">
        <f>+VLOOKUP($E1797,Consumption!$1:$1048576,MATCH(DATE(AM$2,1,1),INV!$A$1:$LI$1),FALSE)</f>
        <v>1.53105168</v>
      </c>
      <c r="AN1797" s="324">
        <f>+VLOOKUP($E1797,Consumption!$1:$1048576,MATCH(DATE(AN$2,1,1),INV!$A$1:$LI$1),FALSE)</f>
        <v>1.556932027</v>
      </c>
      <c r="AO1797" s="324">
        <f>+VLOOKUP($E1797,Consumption!$1:$1048576,MATCH(DATE(AO$2,1,1),INV!$A$1:$LI$1),FALSE)</f>
        <v>1.5839360039999999</v>
      </c>
    </row>
    <row r="1798" spans="1:41" s="282" customFormat="1" ht="15" customHeight="1" x14ac:dyDescent="0.35">
      <c r="A1798" s="394"/>
      <c r="B1798" s="406"/>
      <c r="C1798" s="164" t="s">
        <v>598</v>
      </c>
      <c r="D1798" s="126"/>
      <c r="E1798" s="70" t="s">
        <v>646</v>
      </c>
      <c r="F1798" s="324">
        <f>+VLOOKUP($E1798,Consumption!$1:$1048576,MATCH(DATE(F$2,1,1),INV!$A$1:$LI$1),FALSE)</f>
        <v>1.001703153</v>
      </c>
      <c r="G1798" s="324">
        <f>+VLOOKUP($E1798,Consumption!$1:$1048576,MATCH(DATE(G$2,1,1),INV!$A$1:$LI$1),FALSE)</f>
        <v>1.021621764</v>
      </c>
      <c r="H1798" s="324">
        <f>+VLOOKUP($E1798,Consumption!$1:$1048576,MATCH(DATE(H$2,1,1),INV!$A$1:$LI$1),FALSE)</f>
        <v>1.0430810349999999</v>
      </c>
      <c r="I1798" s="324">
        <f>+VLOOKUP($E1798,Consumption!$1:$1048576,MATCH(DATE(I$2,1,1),INV!$A$1:$LI$1),FALSE)</f>
        <v>1.0644809609999999</v>
      </c>
      <c r="J1798" s="324">
        <f>+VLOOKUP($E1798,Consumption!$1:$1048576,MATCH(DATE(J$2,1,1),INV!$A$1:$LI$1),FALSE)</f>
        <v>1.083376476</v>
      </c>
      <c r="K1798" s="324">
        <f>+VLOOKUP($E1798,Consumption!$1:$1048576,MATCH(DATE(K$2,1,1),INV!$A$1:$LI$1),FALSE)</f>
        <v>1.0983795300000001</v>
      </c>
      <c r="L1798" s="324">
        <f>+VLOOKUP($E1798,Consumption!$1:$1048576,MATCH(DATE(L$2,1,1),INV!$A$1:$LI$1),FALSE)</f>
        <v>1.115390651</v>
      </c>
      <c r="M1798" s="324">
        <f>+VLOOKUP($E1798,Consumption!$1:$1048576,MATCH(DATE(M$2,1,1),INV!$A$1:$LI$1),FALSE)</f>
        <v>1.132921348</v>
      </c>
      <c r="N1798" s="324">
        <f>+VLOOKUP($E1798,Consumption!$1:$1048576,MATCH(DATE(N$2,1,1),INV!$A$1:$LI$1),FALSE)</f>
        <v>1.15114399</v>
      </c>
      <c r="O1798" s="324">
        <f>+VLOOKUP($E1798,Consumption!$1:$1048576,MATCH(DATE(O$2,1,1),INV!$A$1:$LI$1),FALSE)</f>
        <v>1.1699106770000001</v>
      </c>
      <c r="P1798" s="324">
        <f>+VLOOKUP($E1798,Consumption!$1:$1048576,MATCH(DATE(P$2,1,1),INV!$A$1:$LI$1),FALSE)</f>
        <v>1.1885971639999999</v>
      </c>
      <c r="Q1798" s="324">
        <f>+VLOOKUP($E1798,Consumption!$1:$1048576,MATCH(DATE(Q$2,1,1),INV!$A$1:$LI$1),FALSE)</f>
        <v>1.2072317100000001</v>
      </c>
      <c r="R1798" s="324">
        <f>+VLOOKUP($E1798,Consumption!$1:$1048576,MATCH(DATE(R$2,1,1),INV!$A$1:$LI$1),FALSE)</f>
        <v>1.2250714170000001</v>
      </c>
      <c r="S1798" s="324">
        <f>+VLOOKUP($E1798,Consumption!$1:$1048576,MATCH(DATE(S$2,1,1),INV!$A$1:$LI$1),FALSE)</f>
        <v>1.2418524049999999</v>
      </c>
      <c r="T1798" s="324">
        <f>+VLOOKUP($E1798,Consumption!$1:$1048576,MATCH(DATE(T$2,1,1),INV!$A$1:$LI$1),FALSE)</f>
        <v>1.2575971699999999</v>
      </c>
      <c r="U1798" s="324">
        <f>+VLOOKUP($E1798,Consumption!$1:$1048576,MATCH(DATE(U$2,1,1),INV!$A$1:$LI$1),FALSE)</f>
        <v>1.2723777919999999</v>
      </c>
      <c r="V1798" s="324">
        <f>+VLOOKUP($E1798,Consumption!$1:$1048576,MATCH(DATE(V$2,1,1),INV!$A$1:$LI$1),FALSE)</f>
        <v>1.2860891640000001</v>
      </c>
      <c r="W1798" s="324">
        <f>+VLOOKUP($E1798,Consumption!$1:$1048576,MATCH(DATE(W$2,1,1),INV!$A$1:$LI$1),FALSE)</f>
        <v>1.2987178130000001</v>
      </c>
      <c r="X1798" s="324">
        <f>+VLOOKUP($E1798,Consumption!$1:$1048576,MATCH(DATE(X$2,1,1),INV!$A$1:$LI$1),FALSE)</f>
        <v>1.310456667</v>
      </c>
      <c r="Y1798" s="324">
        <f>+VLOOKUP($E1798,Consumption!$1:$1048576,MATCH(DATE(Y$2,1,1),INV!$A$1:$LI$1),FALSE)</f>
        <v>1.321557111</v>
      </c>
      <c r="Z1798" s="324">
        <f>+VLOOKUP($E1798,Consumption!$1:$1048576,MATCH(DATE(Z$2,1,1),INV!$A$1:$LI$1),FALSE)</f>
        <v>1.3323175970000001</v>
      </c>
      <c r="AA1798" s="324">
        <f>+VLOOKUP($E1798,Consumption!$1:$1048576,MATCH(DATE(AA$2,1,1),INV!$A$1:$LI$1),FALSE)</f>
        <v>1.342952462</v>
      </c>
      <c r="AB1798" s="324">
        <f>+VLOOKUP($E1798,Consumption!$1:$1048576,MATCH(DATE(AB$2,1,1),INV!$A$1:$LI$1),FALSE)</f>
        <v>1.3537248770000001</v>
      </c>
      <c r="AC1798" s="324">
        <f>+VLOOKUP($E1798,Consumption!$1:$1048576,MATCH(DATE(AC$2,1,1),INV!$A$1:$LI$1),FALSE)</f>
        <v>1.3649339810000001</v>
      </c>
      <c r="AD1798" s="324">
        <f>+VLOOKUP($E1798,Consumption!$1:$1048576,MATCH(DATE(AD$2,1,1),INV!$A$1:$LI$1),FALSE)</f>
        <v>1.3769981259999999</v>
      </c>
      <c r="AE1798" s="324">
        <f>+VLOOKUP($E1798,Consumption!$1:$1048576,MATCH(DATE(AE$2,1,1),INV!$A$1:$LI$1),FALSE)</f>
        <v>1.390318143</v>
      </c>
      <c r="AF1798" s="324">
        <f>+VLOOKUP($E1798,Consumption!$1:$1048576,MATCH(DATE(AF$2,1,1),INV!$A$1:$LI$1),FALSE)</f>
        <v>1.40501648</v>
      </c>
      <c r="AG1798" s="324">
        <f>+VLOOKUP($E1798,Consumption!$1:$1048576,MATCH(DATE(AG$2,1,1),INV!$A$1:$LI$1),FALSE)</f>
        <v>1.4212058569999999</v>
      </c>
      <c r="AH1798" s="324">
        <f>+VLOOKUP($E1798,Consumption!$1:$1048576,MATCH(DATE(AH$2,1,1),INV!$A$1:$LI$1),FALSE)</f>
        <v>1.4389982640000001</v>
      </c>
      <c r="AI1798" s="324">
        <f>+VLOOKUP($E1798,Consumption!$1:$1048576,MATCH(DATE(AI$2,1,1),INV!$A$1:$LI$1),FALSE)</f>
        <v>1.458277222</v>
      </c>
      <c r="AJ1798" s="324">
        <f>+VLOOKUP($E1798,Consumption!$1:$1048576,MATCH(DATE(AJ$2,1,1),INV!$A$1:$LI$1),FALSE)</f>
        <v>1.479024629</v>
      </c>
      <c r="AK1798" s="324">
        <f>+VLOOKUP($E1798,Consumption!$1:$1048576,MATCH(DATE(AK$2,1,1),INV!$A$1:$LI$1),FALSE)</f>
        <v>1.501217453</v>
      </c>
      <c r="AL1798" s="324">
        <f>+VLOOKUP($E1798,Consumption!$1:$1048576,MATCH(DATE(AL$2,1,1),INV!$A$1:$LI$1),FALSE)</f>
        <v>1.5248132169999999</v>
      </c>
      <c r="AM1798" s="324">
        <f>+VLOOKUP($E1798,Consumption!$1:$1048576,MATCH(DATE(AM$2,1,1),INV!$A$1:$LI$1),FALSE)</f>
        <v>1.5497439710000001</v>
      </c>
      <c r="AN1798" s="324">
        <f>+VLOOKUP($E1798,Consumption!$1:$1048576,MATCH(DATE(AN$2,1,1),INV!$A$1:$LI$1),FALSE)</f>
        <v>1.5759096159999999</v>
      </c>
      <c r="AO1798" s="324">
        <f>+VLOOKUP($E1798,Consumption!$1:$1048576,MATCH(DATE(AO$2,1,1),INV!$A$1:$LI$1),FALSE)</f>
        <v>1.603183029</v>
      </c>
    </row>
    <row r="1799" spans="1:41" s="282" customFormat="1" ht="15" customHeight="1" x14ac:dyDescent="0.35">
      <c r="A1799" s="394"/>
      <c r="B1799" s="406"/>
      <c r="C1799" s="164" t="s">
        <v>599</v>
      </c>
      <c r="D1799" s="126"/>
      <c r="E1799" s="70" t="s">
        <v>647</v>
      </c>
      <c r="F1799" s="324">
        <f>+VLOOKUP($E1799,Consumption!$1:$1048576,MATCH(DATE(F$2,1,1),INV!$A$1:$LI$1),FALSE)</f>
        <v>1.0003045349999999</v>
      </c>
      <c r="G1799" s="324">
        <f>+VLOOKUP($E1799,Consumption!$1:$1048576,MATCH(DATE(G$2,1,1),INV!$A$1:$LI$1),FALSE)</f>
        <v>1.0146982470000001</v>
      </c>
      <c r="H1799" s="324">
        <f>+VLOOKUP($E1799,Consumption!$1:$1048576,MATCH(DATE(H$2,1,1),INV!$A$1:$LI$1),FALSE)</f>
        <v>1.0308680450000001</v>
      </c>
      <c r="I1799" s="324">
        <f>+VLOOKUP($E1799,Consumption!$1:$1048576,MATCH(DATE(I$2,1,1),INV!$A$1:$LI$1),FALSE)</f>
        <v>1.048820029</v>
      </c>
      <c r="J1799" s="324">
        <f>+VLOOKUP($E1799,Consumption!$1:$1048576,MATCH(DATE(J$2,1,1),INV!$A$1:$LI$1),FALSE)</f>
        <v>1.0659709550000001</v>
      </c>
      <c r="K1799" s="324">
        <f>+VLOOKUP($E1799,Consumption!$1:$1048576,MATCH(DATE(K$2,1,1),INV!$A$1:$LI$1),FALSE)</f>
        <v>1.0809288640000001</v>
      </c>
      <c r="L1799" s="324">
        <f>+VLOOKUP($E1799,Consumption!$1:$1048576,MATCH(DATE(L$2,1,1),INV!$A$1:$LI$1),FALSE)</f>
        <v>1.097875234</v>
      </c>
      <c r="M1799" s="324">
        <f>+VLOOKUP($E1799,Consumption!$1:$1048576,MATCH(DATE(M$2,1,1),INV!$A$1:$LI$1),FALSE)</f>
        <v>1.115357581</v>
      </c>
      <c r="N1799" s="324">
        <f>+VLOOKUP($E1799,Consumption!$1:$1048576,MATCH(DATE(N$2,1,1),INV!$A$1:$LI$1),FALSE)</f>
        <v>1.1333740349999999</v>
      </c>
      <c r="O1799" s="324">
        <f>+VLOOKUP($E1799,Consumption!$1:$1048576,MATCH(DATE(O$2,1,1),INV!$A$1:$LI$1),FALSE)</f>
        <v>1.15178761</v>
      </c>
      <c r="P1799" s="324">
        <f>+VLOOKUP($E1799,Consumption!$1:$1048576,MATCH(DATE(P$2,1,1),INV!$A$1:$LI$1),FALSE)</f>
        <v>1.1699993099999999</v>
      </c>
      <c r="Q1799" s="324">
        <f>+VLOOKUP($E1799,Consumption!$1:$1048576,MATCH(DATE(Q$2,1,1),INV!$A$1:$LI$1),FALSE)</f>
        <v>1.188066684</v>
      </c>
      <c r="R1799" s="324">
        <f>+VLOOKUP($E1799,Consumption!$1:$1048576,MATCH(DATE(R$2,1,1),INV!$A$1:$LI$1),FALSE)</f>
        <v>1.2052366489999999</v>
      </c>
      <c r="S1799" s="324">
        <f>+VLOOKUP($E1799,Consumption!$1:$1048576,MATCH(DATE(S$2,1,1),INV!$A$1:$LI$1),FALSE)</f>
        <v>1.2212872109999999</v>
      </c>
      <c r="T1799" s="324">
        <f>+VLOOKUP($E1799,Consumption!$1:$1048576,MATCH(DATE(T$2,1,1),INV!$A$1:$LI$1),FALSE)</f>
        <v>1.23629363</v>
      </c>
      <c r="U1799" s="324">
        <f>+VLOOKUP($E1799,Consumption!$1:$1048576,MATCH(DATE(U$2,1,1),INV!$A$1:$LI$1),FALSE)</f>
        <v>1.2503642740000001</v>
      </c>
      <c r="V1799" s="324">
        <f>+VLOOKUP($E1799,Consumption!$1:$1048576,MATCH(DATE(V$2,1,1),INV!$A$1:$LI$1),FALSE)</f>
        <v>1.263395877</v>
      </c>
      <c r="W1799" s="324">
        <f>+VLOOKUP($E1799,Consumption!$1:$1048576,MATCH(DATE(W$2,1,1),INV!$A$1:$LI$1),FALSE)</f>
        <v>1.2753898720000001</v>
      </c>
      <c r="X1799" s="324">
        <f>+VLOOKUP($E1799,Consumption!$1:$1048576,MATCH(DATE(X$2,1,1),INV!$A$1:$LI$1),FALSE)</f>
        <v>1.2865650639999999</v>
      </c>
      <c r="Y1799" s="324">
        <f>+VLOOKUP($E1799,Consumption!$1:$1048576,MATCH(DATE(Y$2,1,1),INV!$A$1:$LI$1),FALSE)</f>
        <v>1.2971886560000001</v>
      </c>
      <c r="Z1799" s="324">
        <f>+VLOOKUP($E1799,Consumption!$1:$1048576,MATCH(DATE(Z$2,1,1),INV!$A$1:$LI$1),FALSE)</f>
        <v>1.3075595870000001</v>
      </c>
      <c r="AA1799" s="324">
        <f>+VLOOKUP($E1799,Consumption!$1:$1048576,MATCH(DATE(AA$2,1,1),INV!$A$1:$LI$1),FALSE)</f>
        <v>1.317886551</v>
      </c>
      <c r="AB1799" s="324">
        <f>+VLOOKUP($E1799,Consumption!$1:$1048576,MATCH(DATE(AB$2,1,1),INV!$A$1:$LI$1),FALSE)</f>
        <v>1.328425162</v>
      </c>
      <c r="AC1799" s="324">
        <f>+VLOOKUP($E1799,Consumption!$1:$1048576,MATCH(DATE(AC$2,1,1),INV!$A$1:$LI$1),FALSE)</f>
        <v>1.339465363</v>
      </c>
      <c r="AD1799" s="324">
        <f>+VLOOKUP($E1799,Consumption!$1:$1048576,MATCH(DATE(AD$2,1,1),INV!$A$1:$LI$1),FALSE)</f>
        <v>1.351423815</v>
      </c>
      <c r="AE1799" s="324">
        <f>+VLOOKUP($E1799,Consumption!$1:$1048576,MATCH(DATE(AE$2,1,1),INV!$A$1:$LI$1),FALSE)</f>
        <v>1.36467498</v>
      </c>
      <c r="AF1799" s="324">
        <f>+VLOOKUP($E1799,Consumption!$1:$1048576,MATCH(DATE(AF$2,1,1),INV!$A$1:$LI$1),FALSE)</f>
        <v>1.379370295</v>
      </c>
      <c r="AG1799" s="324">
        <f>+VLOOKUP($E1799,Consumption!$1:$1048576,MATCH(DATE(AG$2,1,1),INV!$A$1:$LI$1),FALSE)</f>
        <v>1.395605491</v>
      </c>
      <c r="AH1799" s="324">
        <f>+VLOOKUP($E1799,Consumption!$1:$1048576,MATCH(DATE(AH$2,1,1),INV!$A$1:$LI$1),FALSE)</f>
        <v>1.413464705</v>
      </c>
      <c r="AI1799" s="324">
        <f>+VLOOKUP($E1799,Consumption!$1:$1048576,MATCH(DATE(AI$2,1,1),INV!$A$1:$LI$1),FALSE)</f>
        <v>1.4327851</v>
      </c>
      <c r="AJ1799" s="324">
        <f>+VLOOKUP($E1799,Consumption!$1:$1048576,MATCH(DATE(AJ$2,1,1),INV!$A$1:$LI$1),FALSE)</f>
        <v>1.4535288070000001</v>
      </c>
      <c r="AK1799" s="324">
        <f>+VLOOKUP($E1799,Consumption!$1:$1048576,MATCH(DATE(AK$2,1,1),INV!$A$1:$LI$1),FALSE)</f>
        <v>1.4756635090000001</v>
      </c>
      <c r="AL1799" s="324">
        <f>+VLOOKUP($E1799,Consumption!$1:$1048576,MATCH(DATE(AL$2,1,1),INV!$A$1:$LI$1),FALSE)</f>
        <v>1.4991439559999999</v>
      </c>
      <c r="AM1799" s="324">
        <f>+VLOOKUP($E1799,Consumption!$1:$1048576,MATCH(DATE(AM$2,1,1),INV!$A$1:$LI$1),FALSE)</f>
        <v>1.523903488</v>
      </c>
      <c r="AN1799" s="324">
        <f>+VLOOKUP($E1799,Consumption!$1:$1048576,MATCH(DATE(AN$2,1,1),INV!$A$1:$LI$1),FALSE)</f>
        <v>1.549845495</v>
      </c>
      <c r="AO1799" s="324">
        <f>+VLOOKUP($E1799,Consumption!$1:$1048576,MATCH(DATE(AO$2,1,1),INV!$A$1:$LI$1),FALSE)</f>
        <v>1.5768483440000001</v>
      </c>
    </row>
    <row r="1800" spans="1:41" s="282" customFormat="1" ht="15" customHeight="1" x14ac:dyDescent="0.35">
      <c r="A1800" s="394"/>
      <c r="B1800" s="406"/>
      <c r="C1800" s="164" t="s">
        <v>600</v>
      </c>
      <c r="D1800" s="126"/>
      <c r="E1800" s="70" t="s">
        <v>648</v>
      </c>
      <c r="F1800" s="324">
        <f>+VLOOKUP($E1800,Consumption!$1:$1048576,MATCH(DATE(F$2,1,1),INV!$A$1:$LI$1),FALSE)</f>
        <v>1.0004505260000001</v>
      </c>
      <c r="G1800" s="324">
        <f>+VLOOKUP($E1800,Consumption!$1:$1048576,MATCH(DATE(G$2,1,1),INV!$A$1:$LI$1),FALSE)</f>
        <v>1.0160199249999999</v>
      </c>
      <c r="H1800" s="324">
        <f>+VLOOKUP($E1800,Consumption!$1:$1048576,MATCH(DATE(H$2,1,1),INV!$A$1:$LI$1),FALSE)</f>
        <v>1.034113528</v>
      </c>
      <c r="I1800" s="324">
        <f>+VLOOKUP($E1800,Consumption!$1:$1048576,MATCH(DATE(I$2,1,1),INV!$A$1:$LI$1),FALSE)</f>
        <v>1.054847332</v>
      </c>
      <c r="J1800" s="324">
        <f>+VLOOKUP($E1800,Consumption!$1:$1048576,MATCH(DATE(J$2,1,1),INV!$A$1:$LI$1),FALSE)</f>
        <v>1.0744397059999999</v>
      </c>
      <c r="K1800" s="324">
        <f>+VLOOKUP($E1800,Consumption!$1:$1048576,MATCH(DATE(K$2,1,1),INV!$A$1:$LI$1),FALSE)</f>
        <v>1.0908193589999999</v>
      </c>
      <c r="L1800" s="324">
        <f>+VLOOKUP($E1800,Consumption!$1:$1048576,MATCH(DATE(L$2,1,1),INV!$A$1:$LI$1),FALSE)</f>
        <v>1.1100721979999999</v>
      </c>
      <c r="M1800" s="324">
        <f>+VLOOKUP($E1800,Consumption!$1:$1048576,MATCH(DATE(M$2,1,1),INV!$A$1:$LI$1),FALSE)</f>
        <v>1.130066166</v>
      </c>
      <c r="N1800" s="324">
        <f>+VLOOKUP($E1800,Consumption!$1:$1048576,MATCH(DATE(N$2,1,1),INV!$A$1:$LI$1),FALSE)</f>
        <v>1.1507936729999999</v>
      </c>
      <c r="O1800" s="324">
        <f>+VLOOKUP($E1800,Consumption!$1:$1048576,MATCH(DATE(O$2,1,1),INV!$A$1:$LI$1),FALSE)</f>
        <v>1.172061464</v>
      </c>
      <c r="P1800" s="324">
        <f>+VLOOKUP($E1800,Consumption!$1:$1048576,MATCH(DATE(P$2,1,1),INV!$A$1:$LI$1),FALSE)</f>
        <v>1.1932198780000001</v>
      </c>
      <c r="Q1800" s="324">
        <f>+VLOOKUP($E1800,Consumption!$1:$1048576,MATCH(DATE(Q$2,1,1),INV!$A$1:$LI$1),FALSE)</f>
        <v>1.214185201</v>
      </c>
      <c r="R1800" s="324">
        <f>+VLOOKUP($E1800,Consumption!$1:$1048576,MATCH(DATE(R$2,1,1),INV!$A$1:$LI$1),FALSE)</f>
        <v>1.234228605</v>
      </c>
      <c r="S1800" s="324">
        <f>+VLOOKUP($E1800,Consumption!$1:$1048576,MATCH(DATE(S$2,1,1),INV!$A$1:$LI$1),FALSE)</f>
        <v>1.2530352739999999</v>
      </c>
      <c r="T1800" s="324">
        <f>+VLOOKUP($E1800,Consumption!$1:$1048576,MATCH(DATE(T$2,1,1),INV!$A$1:$LI$1),FALSE)</f>
        <v>1.2705565190000001</v>
      </c>
      <c r="U1800" s="324">
        <f>+VLOOKUP($E1800,Consumption!$1:$1048576,MATCH(DATE(U$2,1,1),INV!$A$1:$LI$1),FALSE)</f>
        <v>1.2868136020000001</v>
      </c>
      <c r="V1800" s="324">
        <f>+VLOOKUP($E1800,Consumption!$1:$1048576,MATCH(DATE(V$2,1,1),INV!$A$1:$LI$1),FALSE)</f>
        <v>1.301700713</v>
      </c>
      <c r="W1800" s="324">
        <f>+VLOOKUP($E1800,Consumption!$1:$1048576,MATCH(DATE(W$2,1,1),INV!$A$1:$LI$1),FALSE)</f>
        <v>1.31521047</v>
      </c>
      <c r="X1800" s="324">
        <f>+VLOOKUP($E1800,Consumption!$1:$1048576,MATCH(DATE(X$2,1,1),INV!$A$1:$LI$1),FALSE)</f>
        <v>1.3275313129999999</v>
      </c>
      <c r="Y1800" s="324">
        <f>+VLOOKUP($E1800,Consumption!$1:$1048576,MATCH(DATE(Y$2,1,1),INV!$A$1:$LI$1),FALSE)</f>
        <v>1.338920654</v>
      </c>
      <c r="Z1800" s="324">
        <f>+VLOOKUP($E1800,Consumption!$1:$1048576,MATCH(DATE(Z$2,1,1),INV!$A$1:$LI$1),FALSE)</f>
        <v>1.3497114610000001</v>
      </c>
      <c r="AA1800" s="324">
        <f>+VLOOKUP($E1800,Consumption!$1:$1048576,MATCH(DATE(AA$2,1,1),INV!$A$1:$LI$1),FALSE)</f>
        <v>1.360143739</v>
      </c>
      <c r="AB1800" s="324">
        <f>+VLOOKUP($E1800,Consumption!$1:$1048576,MATCH(DATE(AB$2,1,1),INV!$A$1:$LI$1),FALSE)</f>
        <v>1.370514188</v>
      </c>
      <c r="AC1800" s="324">
        <f>+VLOOKUP($E1800,Consumption!$1:$1048576,MATCH(DATE(AC$2,1,1),INV!$A$1:$LI$1),FALSE)</f>
        <v>1.3811603539999999</v>
      </c>
      <c r="AD1800" s="324">
        <f>+VLOOKUP($E1800,Consumption!$1:$1048576,MATCH(DATE(AD$2,1,1),INV!$A$1:$LI$1),FALSE)</f>
        <v>1.3925282779999999</v>
      </c>
      <c r="AE1800" s="324">
        <f>+VLOOKUP($E1800,Consumption!$1:$1048576,MATCH(DATE(AE$2,1,1),INV!$A$1:$LI$1),FALSE)</f>
        <v>1.405109878</v>
      </c>
      <c r="AF1800" s="324">
        <f>+VLOOKUP($E1800,Consumption!$1:$1048576,MATCH(DATE(AF$2,1,1),INV!$A$1:$LI$1),FALSE)</f>
        <v>1.4190711620000001</v>
      </c>
      <c r="AG1800" s="324">
        <f>+VLOOKUP($E1800,Consumption!$1:$1048576,MATCH(DATE(AG$2,1,1),INV!$A$1:$LI$1),FALSE)</f>
        <v>1.4345444000000001</v>
      </c>
      <c r="AH1800" s="324">
        <f>+VLOOKUP($E1800,Consumption!$1:$1048576,MATCH(DATE(AH$2,1,1),INV!$A$1:$LI$1),FALSE)</f>
        <v>1.451661208</v>
      </c>
      <c r="AI1800" s="324">
        <f>+VLOOKUP($E1800,Consumption!$1:$1048576,MATCH(DATE(AI$2,1,1),INV!$A$1:$LI$1),FALSE)</f>
        <v>1.4703554830000001</v>
      </c>
      <c r="AJ1800" s="324">
        <f>+VLOOKUP($E1800,Consumption!$1:$1048576,MATCH(DATE(AJ$2,1,1),INV!$A$1:$LI$1),FALSE)</f>
        <v>1.4906354850000001</v>
      </c>
      <c r="AK1800" s="324">
        <f>+VLOOKUP($E1800,Consumption!$1:$1048576,MATCH(DATE(AK$2,1,1),INV!$A$1:$LI$1),FALSE)</f>
        <v>1.512493769</v>
      </c>
      <c r="AL1800" s="324">
        <f>+VLOOKUP($E1800,Consumption!$1:$1048576,MATCH(DATE(AL$2,1,1),INV!$A$1:$LI$1),FALSE)</f>
        <v>1.5358932190000001</v>
      </c>
      <c r="AM1800" s="324">
        <f>+VLOOKUP($E1800,Consumption!$1:$1048576,MATCH(DATE(AM$2,1,1),INV!$A$1:$LI$1),FALSE)</f>
        <v>1.560761683</v>
      </c>
      <c r="AN1800" s="324">
        <f>+VLOOKUP($E1800,Consumption!$1:$1048576,MATCH(DATE(AN$2,1,1),INV!$A$1:$LI$1),FALSE)</f>
        <v>1.586986819</v>
      </c>
      <c r="AO1800" s="324">
        <f>+VLOOKUP($E1800,Consumption!$1:$1048576,MATCH(DATE(AO$2,1,1),INV!$A$1:$LI$1),FALSE)</f>
        <v>1.614421678</v>
      </c>
    </row>
    <row r="1801" spans="1:41" s="282" customFormat="1" ht="15" customHeight="1" x14ac:dyDescent="0.35">
      <c r="A1801" s="394"/>
      <c r="B1801" s="406"/>
      <c r="C1801" s="164" t="s">
        <v>601</v>
      </c>
      <c r="D1801" s="126"/>
      <c r="E1801" s="70" t="s">
        <v>649</v>
      </c>
      <c r="F1801" s="324">
        <f>+VLOOKUP($E1801,Consumption!$1:$1048576,MATCH(DATE(F$2,1,1),INV!$A$1:$LI$1),FALSE)</f>
        <v>1.003573882</v>
      </c>
      <c r="G1801" s="324">
        <f>+VLOOKUP($E1801,Consumption!$1:$1048576,MATCH(DATE(G$2,1,1),INV!$A$1:$LI$1),FALSE)</f>
        <v>1.020269554</v>
      </c>
      <c r="H1801" s="324">
        <f>+VLOOKUP($E1801,Consumption!$1:$1048576,MATCH(DATE(H$2,1,1),INV!$A$1:$LI$1),FALSE)</f>
        <v>1.048619865</v>
      </c>
      <c r="I1801" s="324">
        <f>+VLOOKUP($E1801,Consumption!$1:$1048576,MATCH(DATE(I$2,1,1),INV!$A$1:$LI$1),FALSE)</f>
        <v>1.0873438580000001</v>
      </c>
      <c r="J1801" s="324">
        <f>+VLOOKUP($E1801,Consumption!$1:$1048576,MATCH(DATE(J$2,1,1),INV!$A$1:$LI$1),FALSE)</f>
        <v>1.1151685629999999</v>
      </c>
      <c r="K1801" s="324">
        <f>+VLOOKUP($E1801,Consumption!$1:$1048576,MATCH(DATE(K$2,1,1),INV!$A$1:$LI$1),FALSE)</f>
        <v>1.124340959</v>
      </c>
      <c r="L1801" s="324">
        <f>+VLOOKUP($E1801,Consumption!$1:$1048576,MATCH(DATE(L$2,1,1),INV!$A$1:$LI$1),FALSE)</f>
        <v>1.149927806</v>
      </c>
      <c r="M1801" s="324">
        <f>+VLOOKUP($E1801,Consumption!$1:$1048576,MATCH(DATE(M$2,1,1),INV!$A$1:$LI$1),FALSE)</f>
        <v>1.179562349</v>
      </c>
      <c r="N1801" s="324">
        <f>+VLOOKUP($E1801,Consumption!$1:$1048576,MATCH(DATE(N$2,1,1),INV!$A$1:$LI$1),FALSE)</f>
        <v>1.2125110610000001</v>
      </c>
      <c r="O1801" s="324">
        <f>+VLOOKUP($E1801,Consumption!$1:$1048576,MATCH(DATE(O$2,1,1),INV!$A$1:$LI$1),FALSE)</f>
        <v>1.247398768</v>
      </c>
      <c r="P1801" s="324">
        <f>+VLOOKUP($E1801,Consumption!$1:$1048576,MATCH(DATE(P$2,1,1),INV!$A$1:$LI$1),FALSE)</f>
        <v>1.282305713</v>
      </c>
      <c r="Q1801" s="324">
        <f>+VLOOKUP($E1801,Consumption!$1:$1048576,MATCH(DATE(Q$2,1,1),INV!$A$1:$LI$1),FALSE)</f>
        <v>1.3161662839999999</v>
      </c>
      <c r="R1801" s="324">
        <f>+VLOOKUP($E1801,Consumption!$1:$1048576,MATCH(DATE(R$2,1,1),INV!$A$1:$LI$1),FALSE)</f>
        <v>1.347503208</v>
      </c>
      <c r="S1801" s="324">
        <f>+VLOOKUP($E1801,Consumption!$1:$1048576,MATCH(DATE(S$2,1,1),INV!$A$1:$LI$1),FALSE)</f>
        <v>1.375381432</v>
      </c>
      <c r="T1801" s="324">
        <f>+VLOOKUP($E1801,Consumption!$1:$1048576,MATCH(DATE(T$2,1,1),INV!$A$1:$LI$1),FALSE)</f>
        <v>1.399482474</v>
      </c>
      <c r="U1801" s="324">
        <f>+VLOOKUP($E1801,Consumption!$1:$1048576,MATCH(DATE(U$2,1,1),INV!$A$1:$LI$1),FALSE)</f>
        <v>1.4199095150000001</v>
      </c>
      <c r="V1801" s="324">
        <f>+VLOOKUP($E1801,Consumption!$1:$1048576,MATCH(DATE(V$2,1,1),INV!$A$1:$LI$1),FALSE)</f>
        <v>1.436911088</v>
      </c>
      <c r="W1801" s="324">
        <f>+VLOOKUP($E1801,Consumption!$1:$1048576,MATCH(DATE(W$2,1,1),INV!$A$1:$LI$1),FALSE)</f>
        <v>1.4508252079999999</v>
      </c>
      <c r="X1801" s="324">
        <f>+VLOOKUP($E1801,Consumption!$1:$1048576,MATCH(DATE(X$2,1,1),INV!$A$1:$LI$1),FALSE)</f>
        <v>1.4622068079999999</v>
      </c>
      <c r="Y1801" s="324">
        <f>+VLOOKUP($E1801,Consumption!$1:$1048576,MATCH(DATE(Y$2,1,1),INV!$A$1:$LI$1),FALSE)</f>
        <v>1.4717462670000001</v>
      </c>
      <c r="Z1801" s="324">
        <f>+VLOOKUP($E1801,Consumption!$1:$1048576,MATCH(DATE(Z$2,1,1),INV!$A$1:$LI$1),FALSE)</f>
        <v>1.480322701</v>
      </c>
      <c r="AA1801" s="324">
        <f>+VLOOKUP($E1801,Consumption!$1:$1048576,MATCH(DATE(AA$2,1,1),INV!$A$1:$LI$1),FALSE)</f>
        <v>1.488539126</v>
      </c>
      <c r="AB1801" s="324">
        <f>+VLOOKUP($E1801,Consumption!$1:$1048576,MATCH(DATE(AB$2,1,1),INV!$A$1:$LI$1),FALSE)</f>
        <v>1.496996558</v>
      </c>
      <c r="AC1801" s="324">
        <f>+VLOOKUP($E1801,Consumption!$1:$1048576,MATCH(DATE(AC$2,1,1),INV!$A$1:$LI$1),FALSE)</f>
        <v>1.5063137010000001</v>
      </c>
      <c r="AD1801" s="324">
        <f>+VLOOKUP($E1801,Consumption!$1:$1048576,MATCH(DATE(AD$2,1,1),INV!$A$1:$LI$1),FALSE)</f>
        <v>1.5171797869999999</v>
      </c>
      <c r="AE1801" s="324">
        <f>+VLOOKUP($E1801,Consumption!$1:$1048576,MATCH(DATE(AE$2,1,1),INV!$A$1:$LI$1),FALSE)</f>
        <v>1.5306149389999999</v>
      </c>
      <c r="AF1801" s="324">
        <f>+VLOOKUP($E1801,Consumption!$1:$1048576,MATCH(DATE(AF$2,1,1),INV!$A$1:$LI$1),FALSE)</f>
        <v>1.546250943</v>
      </c>
      <c r="AG1801" s="324">
        <f>+VLOOKUP($E1801,Consumption!$1:$1048576,MATCH(DATE(AG$2,1,1),INV!$A$1:$LI$1),FALSE)</f>
        <v>1.563808495</v>
      </c>
      <c r="AH1801" s="324">
        <f>+VLOOKUP($E1801,Consumption!$1:$1048576,MATCH(DATE(AH$2,1,1),INV!$A$1:$LI$1),FALSE)</f>
        <v>1.5832303590000001</v>
      </c>
      <c r="AI1801" s="324">
        <f>+VLOOKUP($E1801,Consumption!$1:$1048576,MATCH(DATE(AI$2,1,1),INV!$A$1:$LI$1),FALSE)</f>
        <v>1.604440554</v>
      </c>
      <c r="AJ1801" s="324">
        <f>+VLOOKUP($E1801,Consumption!$1:$1048576,MATCH(DATE(AJ$2,1,1),INV!$A$1:$LI$1),FALSE)</f>
        <v>1.627393624</v>
      </c>
      <c r="AK1801" s="324">
        <f>+VLOOKUP($E1801,Consumption!$1:$1048576,MATCH(DATE(AK$2,1,1),INV!$A$1:$LI$1),FALSE)</f>
        <v>1.6520006899999999</v>
      </c>
      <c r="AL1801" s="324">
        <f>+VLOOKUP($E1801,Consumption!$1:$1048576,MATCH(DATE(AL$2,1,1),INV!$A$1:$LI$1),FALSE)</f>
        <v>1.6780963280000001</v>
      </c>
      <c r="AM1801" s="324">
        <f>+VLOOKUP($E1801,Consumption!$1:$1048576,MATCH(DATE(AM$2,1,1),INV!$A$1:$LI$1),FALSE)</f>
        <v>1.7054363050000001</v>
      </c>
      <c r="AN1801" s="324">
        <f>+VLOOKUP($E1801,Consumption!$1:$1048576,MATCH(DATE(AN$2,1,1),INV!$A$1:$LI$1),FALSE)</f>
        <v>1.7337067349999999</v>
      </c>
      <c r="AO1801" s="324">
        <f>+VLOOKUP($E1801,Consumption!$1:$1048576,MATCH(DATE(AO$2,1,1),INV!$A$1:$LI$1),FALSE)</f>
        <v>1.762544361</v>
      </c>
    </row>
    <row r="1802" spans="1:41" s="282" customFormat="1" ht="15" customHeight="1" x14ac:dyDescent="0.35">
      <c r="A1802" s="394"/>
      <c r="B1802" s="406"/>
      <c r="C1802" s="164" t="s">
        <v>602</v>
      </c>
      <c r="D1802" s="126"/>
      <c r="E1802" s="70" t="s">
        <v>650</v>
      </c>
      <c r="F1802" s="324">
        <f>+VLOOKUP($E1802,Consumption!$1:$1048576,MATCH(DATE(F$2,1,1),INV!$A$1:$LI$1),FALSE)</f>
        <v>1.0038854749999999</v>
      </c>
      <c r="G1802" s="324">
        <f>+VLOOKUP($E1802,Consumption!$1:$1048576,MATCH(DATE(G$2,1,1),INV!$A$1:$LI$1),FALSE)</f>
        <v>1.018029056</v>
      </c>
      <c r="H1802" s="324">
        <f>+VLOOKUP($E1802,Consumption!$1:$1048576,MATCH(DATE(H$2,1,1),INV!$A$1:$LI$1),FALSE)</f>
        <v>1.0465750140000001</v>
      </c>
      <c r="I1802" s="324">
        <f>+VLOOKUP($E1802,Consumption!$1:$1048576,MATCH(DATE(I$2,1,1),INV!$A$1:$LI$1),FALSE)</f>
        <v>1.0916928210000001</v>
      </c>
      <c r="J1802" s="324">
        <f>+VLOOKUP($E1802,Consumption!$1:$1048576,MATCH(DATE(J$2,1,1),INV!$A$1:$LI$1),FALSE)</f>
        <v>1.1248227980000001</v>
      </c>
      <c r="K1802" s="324">
        <f>+VLOOKUP($E1802,Consumption!$1:$1048576,MATCH(DATE(K$2,1,1),INV!$A$1:$LI$1),FALSE)</f>
        <v>1.1276621579999999</v>
      </c>
      <c r="L1802" s="324">
        <f>+VLOOKUP($E1802,Consumption!$1:$1048576,MATCH(DATE(L$2,1,1),INV!$A$1:$LI$1),FALSE)</f>
        <v>1.1499844619999999</v>
      </c>
      <c r="M1802" s="324">
        <f>+VLOOKUP($E1802,Consumption!$1:$1048576,MATCH(DATE(M$2,1,1),INV!$A$1:$LI$1),FALSE)</f>
        <v>1.17333946</v>
      </c>
      <c r="N1802" s="324">
        <f>+VLOOKUP($E1802,Consumption!$1:$1048576,MATCH(DATE(N$2,1,1),INV!$A$1:$LI$1),FALSE)</f>
        <v>1.1983255260000001</v>
      </c>
      <c r="O1802" s="324">
        <f>+VLOOKUP($E1802,Consumption!$1:$1048576,MATCH(DATE(O$2,1,1),INV!$A$1:$LI$1),FALSE)</f>
        <v>1.2245704500000001</v>
      </c>
      <c r="P1802" s="324">
        <f>+VLOOKUP($E1802,Consumption!$1:$1048576,MATCH(DATE(P$2,1,1),INV!$A$1:$LI$1),FALSE)</f>
        <v>1.251342604</v>
      </c>
      <c r="Q1802" s="324">
        <f>+VLOOKUP($E1802,Consumption!$1:$1048576,MATCH(DATE(Q$2,1,1),INV!$A$1:$LI$1),FALSE)</f>
        <v>1.2782908159999999</v>
      </c>
      <c r="R1802" s="324">
        <f>+VLOOKUP($E1802,Consumption!$1:$1048576,MATCH(DATE(R$2,1,1),INV!$A$1:$LI$1),FALSE)</f>
        <v>1.3048092579999999</v>
      </c>
      <c r="S1802" s="324">
        <f>+VLOOKUP($E1802,Consumption!$1:$1048576,MATCH(DATE(S$2,1,1),INV!$A$1:$LI$1),FALSE)</f>
        <v>1.33038594</v>
      </c>
      <c r="T1802" s="324">
        <f>+VLOOKUP($E1802,Consumption!$1:$1048576,MATCH(DATE(T$2,1,1),INV!$A$1:$LI$1),FALSE)</f>
        <v>1.354634914</v>
      </c>
      <c r="U1802" s="324">
        <f>+VLOOKUP($E1802,Consumption!$1:$1048576,MATCH(DATE(U$2,1,1),INV!$A$1:$LI$1),FALSE)</f>
        <v>1.377284087</v>
      </c>
      <c r="V1802" s="324">
        <f>+VLOOKUP($E1802,Consumption!$1:$1048576,MATCH(DATE(V$2,1,1),INV!$A$1:$LI$1),FALSE)</f>
        <v>1.398134615</v>
      </c>
      <c r="W1802" s="324">
        <f>+VLOOKUP($E1802,Consumption!$1:$1048576,MATCH(DATE(W$2,1,1),INV!$A$1:$LI$1),FALSE)</f>
        <v>1.4170701800000001</v>
      </c>
      <c r="X1802" s="324">
        <f>+VLOOKUP($E1802,Consumption!$1:$1048576,MATCH(DATE(X$2,1,1),INV!$A$1:$LI$1),FALSE)</f>
        <v>1.4341089</v>
      </c>
      <c r="Y1802" s="324">
        <f>+VLOOKUP($E1802,Consumption!$1:$1048576,MATCH(DATE(Y$2,1,1),INV!$A$1:$LI$1),FALSE)</f>
        <v>1.4493854269999999</v>
      </c>
      <c r="Z1802" s="324">
        <f>+VLOOKUP($E1802,Consumption!$1:$1048576,MATCH(DATE(Z$2,1,1),INV!$A$1:$LI$1),FALSE)</f>
        <v>1.4632172000000001</v>
      </c>
      <c r="AA1802" s="324">
        <f>+VLOOKUP($E1802,Consumption!$1:$1048576,MATCH(DATE(AA$2,1,1),INV!$A$1:$LI$1),FALSE)</f>
        <v>1.4758493189999999</v>
      </c>
      <c r="AB1802" s="324">
        <f>+VLOOKUP($E1802,Consumption!$1:$1048576,MATCH(DATE(AB$2,1,1),INV!$A$1:$LI$1),FALSE)</f>
        <v>1.4876237910000001</v>
      </c>
      <c r="AC1802" s="324">
        <f>+VLOOKUP($E1802,Consumption!$1:$1048576,MATCH(DATE(AC$2,1,1),INV!$A$1:$LI$1),FALSE)</f>
        <v>1.498946406</v>
      </c>
      <c r="AD1802" s="324">
        <f>+VLOOKUP($E1802,Consumption!$1:$1048576,MATCH(DATE(AD$2,1,1),INV!$A$1:$LI$1),FALSE)</f>
        <v>1.510284497</v>
      </c>
      <c r="AE1802" s="324">
        <f>+VLOOKUP($E1802,Consumption!$1:$1048576,MATCH(DATE(AE$2,1,1),INV!$A$1:$LI$1),FALSE)</f>
        <v>1.5223523539999999</v>
      </c>
      <c r="AF1802" s="324">
        <f>+VLOOKUP($E1802,Consumption!$1:$1048576,MATCH(DATE(AF$2,1,1),INV!$A$1:$LI$1),FALSE)</f>
        <v>1.535336067</v>
      </c>
      <c r="AG1802" s="324">
        <f>+VLOOKUP($E1802,Consumption!$1:$1048576,MATCH(DATE(AG$2,1,1),INV!$A$1:$LI$1),FALSE)</f>
        <v>1.5494997699999999</v>
      </c>
      <c r="AH1802" s="324">
        <f>+VLOOKUP($E1802,Consumption!$1:$1048576,MATCH(DATE(AH$2,1,1),INV!$A$1:$LI$1),FALSE)</f>
        <v>1.565129126</v>
      </c>
      <c r="AI1802" s="324">
        <f>+VLOOKUP($E1802,Consumption!$1:$1048576,MATCH(DATE(AI$2,1,1),INV!$A$1:$LI$1),FALSE)</f>
        <v>1.5824359990000001</v>
      </c>
      <c r="AJ1802" s="324">
        <f>+VLOOKUP($E1802,Consumption!$1:$1048576,MATCH(DATE(AJ$2,1,1),INV!$A$1:$LI$1),FALSE)</f>
        <v>1.6015780589999999</v>
      </c>
      <c r="AK1802" s="324">
        <f>+VLOOKUP($E1802,Consumption!$1:$1048576,MATCH(DATE(AK$2,1,1),INV!$A$1:$LI$1),FALSE)</f>
        <v>1.622642873</v>
      </c>
      <c r="AL1802" s="324">
        <f>+VLOOKUP($E1802,Consumption!$1:$1048576,MATCH(DATE(AL$2,1,1),INV!$A$1:$LI$1),FALSE)</f>
        <v>1.645649135</v>
      </c>
      <c r="AM1802" s="324">
        <f>+VLOOKUP($E1802,Consumption!$1:$1048576,MATCH(DATE(AM$2,1,1),INV!$A$1:$LI$1),FALSE)</f>
        <v>1.6705500230000001</v>
      </c>
      <c r="AN1802" s="324">
        <f>+VLOOKUP($E1802,Consumption!$1:$1048576,MATCH(DATE(AN$2,1,1),INV!$A$1:$LI$1),FALSE)</f>
        <v>1.697236046</v>
      </c>
      <c r="AO1802" s="324">
        <f>+VLOOKUP($E1802,Consumption!$1:$1048576,MATCH(DATE(AO$2,1,1),INV!$A$1:$LI$1),FALSE)</f>
        <v>1.7255409399999999</v>
      </c>
    </row>
    <row r="1803" spans="1:41" s="282" customFormat="1" ht="15" customHeight="1" x14ac:dyDescent="0.35">
      <c r="A1803" s="394"/>
      <c r="B1803" s="406"/>
      <c r="C1803" s="164" t="s">
        <v>603</v>
      </c>
      <c r="D1803" s="126"/>
      <c r="E1803" s="70" t="s">
        <v>651</v>
      </c>
      <c r="F1803" s="324">
        <f>+VLOOKUP($E1803,Consumption!$1:$1048576,MATCH(DATE(F$2,1,1),INV!$A$1:$LI$1),FALSE)</f>
        <v>1.003885487</v>
      </c>
      <c r="G1803" s="324">
        <f>+VLOOKUP($E1803,Consumption!$1:$1048576,MATCH(DATE(G$2,1,1),INV!$A$1:$LI$1),FALSE)</f>
        <v>1.0180290510000001</v>
      </c>
      <c r="H1803" s="324">
        <f>+VLOOKUP($E1803,Consumption!$1:$1048576,MATCH(DATE(H$2,1,1),INV!$A$1:$LI$1),FALSE)</f>
        <v>1.0465750359999999</v>
      </c>
      <c r="I1803" s="324">
        <f>+VLOOKUP($E1803,Consumption!$1:$1048576,MATCH(DATE(I$2,1,1),INV!$A$1:$LI$1),FALSE)</f>
        <v>1.091692922</v>
      </c>
      <c r="J1803" s="324">
        <f>+VLOOKUP($E1803,Consumption!$1:$1048576,MATCH(DATE(J$2,1,1),INV!$A$1:$LI$1),FALSE)</f>
        <v>1.1248229380000001</v>
      </c>
      <c r="K1803" s="324">
        <f>+VLOOKUP($E1803,Consumption!$1:$1048576,MATCH(DATE(K$2,1,1),INV!$A$1:$LI$1),FALSE)</f>
        <v>1.127662239</v>
      </c>
      <c r="L1803" s="324">
        <f>+VLOOKUP($E1803,Consumption!$1:$1048576,MATCH(DATE(L$2,1,1),INV!$A$1:$LI$1),FALSE)</f>
        <v>1.1499845449999999</v>
      </c>
      <c r="M1803" s="324">
        <f>+VLOOKUP($E1803,Consumption!$1:$1048576,MATCH(DATE(M$2,1,1),INV!$A$1:$LI$1),FALSE)</f>
        <v>1.1733395470000001</v>
      </c>
      <c r="N1803" s="324">
        <f>+VLOOKUP($E1803,Consumption!$1:$1048576,MATCH(DATE(N$2,1,1),INV!$A$1:$LI$1),FALSE)</f>
        <v>1.1983256200000001</v>
      </c>
      <c r="O1803" s="324">
        <f>+VLOOKUP($E1803,Consumption!$1:$1048576,MATCH(DATE(O$2,1,1),INV!$A$1:$LI$1),FALSE)</f>
        <v>1.2245705549999999</v>
      </c>
      <c r="P1803" s="324">
        <f>+VLOOKUP($E1803,Consumption!$1:$1048576,MATCH(DATE(P$2,1,1),INV!$A$1:$LI$1),FALSE)</f>
        <v>1.2513427189999999</v>
      </c>
      <c r="Q1803" s="324">
        <f>+VLOOKUP($E1803,Consumption!$1:$1048576,MATCH(DATE(Q$2,1,1),INV!$A$1:$LI$1),FALSE)</f>
        <v>1.2782909410000001</v>
      </c>
      <c r="R1803" s="324">
        <f>+VLOOKUP($E1803,Consumption!$1:$1048576,MATCH(DATE(R$2,1,1),INV!$A$1:$LI$1),FALSE)</f>
        <v>1.304809391</v>
      </c>
      <c r="S1803" s="324">
        <f>+VLOOKUP($E1803,Consumption!$1:$1048576,MATCH(DATE(S$2,1,1),INV!$A$1:$LI$1),FALSE)</f>
        <v>1.3303860750000001</v>
      </c>
      <c r="T1803" s="324">
        <f>+VLOOKUP($E1803,Consumption!$1:$1048576,MATCH(DATE(T$2,1,1),INV!$A$1:$LI$1),FALSE)</f>
        <v>1.3546350460000001</v>
      </c>
      <c r="U1803" s="324">
        <f>+VLOOKUP($E1803,Consumption!$1:$1048576,MATCH(DATE(U$2,1,1),INV!$A$1:$LI$1),FALSE)</f>
        <v>1.3772842089999999</v>
      </c>
      <c r="V1803" s="324">
        <f>+VLOOKUP($E1803,Consumption!$1:$1048576,MATCH(DATE(V$2,1,1),INV!$A$1:$LI$1),FALSE)</f>
        <v>1.3981347200000001</v>
      </c>
      <c r="W1803" s="324">
        <f>+VLOOKUP($E1803,Consumption!$1:$1048576,MATCH(DATE(W$2,1,1),INV!$A$1:$LI$1),FALSE)</f>
        <v>1.41707026</v>
      </c>
      <c r="X1803" s="324">
        <f>+VLOOKUP($E1803,Consumption!$1:$1048576,MATCH(DATE(X$2,1,1),INV!$A$1:$LI$1),FALSE)</f>
        <v>1.4341089469999999</v>
      </c>
      <c r="Y1803" s="324">
        <f>+VLOOKUP($E1803,Consumption!$1:$1048576,MATCH(DATE(Y$2,1,1),INV!$A$1:$LI$1),FALSE)</f>
        <v>1.4493854340000001</v>
      </c>
      <c r="Z1803" s="324">
        <f>+VLOOKUP($E1803,Consumption!$1:$1048576,MATCH(DATE(Z$2,1,1),INV!$A$1:$LI$1),FALSE)</f>
        <v>1.463217161</v>
      </c>
      <c r="AA1803" s="324">
        <f>+VLOOKUP($E1803,Consumption!$1:$1048576,MATCH(DATE(AA$2,1,1),INV!$A$1:$LI$1),FALSE)</f>
        <v>1.4758492270000001</v>
      </c>
      <c r="AB1803" s="324">
        <f>+VLOOKUP($E1803,Consumption!$1:$1048576,MATCH(DATE(AB$2,1,1),INV!$A$1:$LI$1),FALSE)</f>
        <v>1.4876236430000001</v>
      </c>
      <c r="AC1803" s="324">
        <f>+VLOOKUP($E1803,Consumption!$1:$1048576,MATCH(DATE(AC$2,1,1),INV!$A$1:$LI$1),FALSE)</f>
        <v>1.498946197</v>
      </c>
      <c r="AD1803" s="324">
        <f>+VLOOKUP($E1803,Consumption!$1:$1048576,MATCH(DATE(AD$2,1,1),INV!$A$1:$LI$1),FALSE)</f>
        <v>1.5102842270000001</v>
      </c>
      <c r="AE1803" s="324">
        <f>+VLOOKUP($E1803,Consumption!$1:$1048576,MATCH(DATE(AE$2,1,1),INV!$A$1:$LI$1),FALSE)</f>
        <v>1.5223520210000001</v>
      </c>
      <c r="AF1803" s="324">
        <f>+VLOOKUP($E1803,Consumption!$1:$1048576,MATCH(DATE(AF$2,1,1),INV!$A$1:$LI$1),FALSE)</f>
        <v>1.5353356730000001</v>
      </c>
      <c r="AG1803" s="324">
        <f>+VLOOKUP($E1803,Consumption!$1:$1048576,MATCH(DATE(AG$2,1,1),INV!$A$1:$LI$1),FALSE)</f>
        <v>1.5494993159999999</v>
      </c>
      <c r="AH1803" s="324">
        <f>+VLOOKUP($E1803,Consumption!$1:$1048576,MATCH(DATE(AH$2,1,1),INV!$A$1:$LI$1),FALSE)</f>
        <v>1.565128614</v>
      </c>
      <c r="AI1803" s="324">
        <f>+VLOOKUP($E1803,Consumption!$1:$1048576,MATCH(DATE(AI$2,1,1),INV!$A$1:$LI$1),FALSE)</f>
        <v>1.5824354329999999</v>
      </c>
      <c r="AJ1803" s="324">
        <f>+VLOOKUP($E1803,Consumption!$1:$1048576,MATCH(DATE(AJ$2,1,1),INV!$A$1:$LI$1),FALSE)</f>
        <v>1.601577443</v>
      </c>
      <c r="AK1803" s="324">
        <f>+VLOOKUP($E1803,Consumption!$1:$1048576,MATCH(DATE(AK$2,1,1),INV!$A$1:$LI$1),FALSE)</f>
        <v>1.62264221</v>
      </c>
      <c r="AL1803" s="324">
        <f>+VLOOKUP($E1803,Consumption!$1:$1048576,MATCH(DATE(AL$2,1,1),INV!$A$1:$LI$1),FALSE)</f>
        <v>1.645648429</v>
      </c>
      <c r="AM1803" s="324">
        <f>+VLOOKUP($E1803,Consumption!$1:$1048576,MATCH(DATE(AM$2,1,1),INV!$A$1:$LI$1),FALSE)</f>
        <v>1.6705492770000001</v>
      </c>
      <c r="AN1803" s="324">
        <f>+VLOOKUP($E1803,Consumption!$1:$1048576,MATCH(DATE(AN$2,1,1),INV!$A$1:$LI$1),FALSE)</f>
        <v>1.6972352639999999</v>
      </c>
      <c r="AO1803" s="324">
        <f>+VLOOKUP($E1803,Consumption!$1:$1048576,MATCH(DATE(AO$2,1,1),INV!$A$1:$LI$1),FALSE)</f>
        <v>1.725540125</v>
      </c>
    </row>
    <row r="1804" spans="1:41" s="282" customFormat="1" ht="15" customHeight="1" x14ac:dyDescent="0.35">
      <c r="A1804" s="394"/>
      <c r="B1804" s="406"/>
      <c r="C1804" s="164" t="s">
        <v>604</v>
      </c>
      <c r="D1804" s="126"/>
      <c r="E1804" s="70" t="s">
        <v>652</v>
      </c>
      <c r="F1804" s="324">
        <f>+VLOOKUP($E1804,Consumption!$1:$1048576,MATCH(DATE(F$2,1,1),INV!$A$1:$LI$1),FALSE)</f>
        <v>1.0014601329999999</v>
      </c>
      <c r="G1804" s="324">
        <f>+VLOOKUP($E1804,Consumption!$1:$1048576,MATCH(DATE(G$2,1,1),INV!$A$1:$LI$1),FALSE)</f>
        <v>1.015163719</v>
      </c>
      <c r="H1804" s="324">
        <f>+VLOOKUP($E1804,Consumption!$1:$1048576,MATCH(DATE(H$2,1,1),INV!$A$1:$LI$1),FALSE)</f>
        <v>1.032192378</v>
      </c>
      <c r="I1804" s="324">
        <f>+VLOOKUP($E1804,Consumption!$1:$1048576,MATCH(DATE(I$2,1,1),INV!$A$1:$LI$1),FALSE)</f>
        <v>1.053224763</v>
      </c>
      <c r="J1804" s="324">
        <f>+VLOOKUP($E1804,Consumption!$1:$1048576,MATCH(DATE(J$2,1,1),INV!$A$1:$LI$1),FALSE)</f>
        <v>1.0712972089999999</v>
      </c>
      <c r="K1804" s="324">
        <f>+VLOOKUP($E1804,Consumption!$1:$1048576,MATCH(DATE(K$2,1,1),INV!$A$1:$LI$1),FALSE)</f>
        <v>1.082406446</v>
      </c>
      <c r="L1804" s="324">
        <f>+VLOOKUP($E1804,Consumption!$1:$1048576,MATCH(DATE(L$2,1,1),INV!$A$1:$LI$1),FALSE)</f>
        <v>1.0973915919999999</v>
      </c>
      <c r="M1804" s="324">
        <f>+VLOOKUP($E1804,Consumption!$1:$1048576,MATCH(DATE(M$2,1,1),INV!$A$1:$LI$1),FALSE)</f>
        <v>1.1131263920000001</v>
      </c>
      <c r="N1804" s="324">
        <f>+VLOOKUP($E1804,Consumption!$1:$1048576,MATCH(DATE(N$2,1,1),INV!$A$1:$LI$1),FALSE)</f>
        <v>1.12952991</v>
      </c>
      <c r="O1804" s="324">
        <f>+VLOOKUP($E1804,Consumption!$1:$1048576,MATCH(DATE(O$2,1,1),INV!$A$1:$LI$1),FALSE)</f>
        <v>1.146338552</v>
      </c>
      <c r="P1804" s="324">
        <f>+VLOOKUP($E1804,Consumption!$1:$1048576,MATCH(DATE(P$2,1,1),INV!$A$1:$LI$1),FALSE)</f>
        <v>1.1628516659999999</v>
      </c>
      <c r="Q1804" s="324">
        <f>+VLOOKUP($E1804,Consumption!$1:$1048576,MATCH(DATE(Q$2,1,1),INV!$A$1:$LI$1),FALSE)</f>
        <v>1.1791249530000001</v>
      </c>
      <c r="R1804" s="324">
        <f>+VLOOKUP($E1804,Consumption!$1:$1048576,MATCH(DATE(R$2,1,1),INV!$A$1:$LI$1),FALSE)</f>
        <v>1.1943679039999999</v>
      </c>
      <c r="S1804" s="324">
        <f>+VLOOKUP($E1804,Consumption!$1:$1048576,MATCH(DATE(S$2,1,1),INV!$A$1:$LI$1),FALSE)</f>
        <v>1.2084127339999999</v>
      </c>
      <c r="T1804" s="324">
        <f>+VLOOKUP($E1804,Consumption!$1:$1048576,MATCH(DATE(T$2,1,1),INV!$A$1:$LI$1),FALSE)</f>
        <v>1.221437248</v>
      </c>
      <c r="U1804" s="324">
        <f>+VLOOKUP($E1804,Consumption!$1:$1048576,MATCH(DATE(U$2,1,1),INV!$A$1:$LI$1),FALSE)</f>
        <v>1.2336514489999999</v>
      </c>
      <c r="V1804" s="324">
        <f>+VLOOKUP($E1804,Consumption!$1:$1048576,MATCH(DATE(V$2,1,1),INV!$A$1:$LI$1),FALSE)</f>
        <v>1.245006925</v>
      </c>
      <c r="W1804" s="324">
        <f>+VLOOKUP($E1804,Consumption!$1:$1048576,MATCH(DATE(W$2,1,1),INV!$A$1:$LI$1),FALSE)</f>
        <v>1.2555535090000001</v>
      </c>
      <c r="X1804" s="324">
        <f>+VLOOKUP($E1804,Consumption!$1:$1048576,MATCH(DATE(X$2,1,1),INV!$A$1:$LI$1),FALSE)</f>
        <v>1.2655631199999999</v>
      </c>
      <c r="Y1804" s="324">
        <f>+VLOOKUP($E1804,Consumption!$1:$1048576,MATCH(DATE(Y$2,1,1),INV!$A$1:$LI$1),FALSE)</f>
        <v>1.275338018</v>
      </c>
      <c r="Z1804" s="324">
        <f>+VLOOKUP($E1804,Consumption!$1:$1048576,MATCH(DATE(Z$2,1,1),INV!$A$1:$LI$1),FALSE)</f>
        <v>1.285175433</v>
      </c>
      <c r="AA1804" s="324">
        <f>+VLOOKUP($E1804,Consumption!$1:$1048576,MATCH(DATE(AA$2,1,1),INV!$A$1:$LI$1),FALSE)</f>
        <v>1.2952832249999999</v>
      </c>
      <c r="AB1804" s="324">
        <f>+VLOOKUP($E1804,Consumption!$1:$1048576,MATCH(DATE(AB$2,1,1),INV!$A$1:$LI$1),FALSE)</f>
        <v>1.305895037</v>
      </c>
      <c r="AC1804" s="324">
        <f>+VLOOKUP($E1804,Consumption!$1:$1048576,MATCH(DATE(AC$2,1,1),INV!$A$1:$LI$1),FALSE)</f>
        <v>1.3172678499999999</v>
      </c>
      <c r="AD1804" s="324">
        <f>+VLOOKUP($E1804,Consumption!$1:$1048576,MATCH(DATE(AD$2,1,1),INV!$A$1:$LI$1),FALSE)</f>
        <v>1.329792775</v>
      </c>
      <c r="AE1804" s="324">
        <f>+VLOOKUP($E1804,Consumption!$1:$1048576,MATCH(DATE(AE$2,1,1),INV!$A$1:$LI$1),FALSE)</f>
        <v>1.3437569149999999</v>
      </c>
      <c r="AF1804" s="324">
        <f>+VLOOKUP($E1804,Consumption!$1:$1048576,MATCH(DATE(AF$2,1,1),INV!$A$1:$LI$1),FALSE)</f>
        <v>1.3593055890000001</v>
      </c>
      <c r="AG1804" s="324">
        <f>+VLOOKUP($E1804,Consumption!$1:$1048576,MATCH(DATE(AG$2,1,1),INV!$A$1:$LI$1),FALSE)</f>
        <v>1.376493543</v>
      </c>
      <c r="AH1804" s="324">
        <f>+VLOOKUP($E1804,Consumption!$1:$1048576,MATCH(DATE(AH$2,1,1),INV!$A$1:$LI$1),FALSE)</f>
        <v>1.395350136</v>
      </c>
      <c r="AI1804" s="324">
        <f>+VLOOKUP($E1804,Consumption!$1:$1048576,MATCH(DATE(AI$2,1,1),INV!$A$1:$LI$1),FALSE)</f>
        <v>1.41562707</v>
      </c>
      <c r="AJ1804" s="324">
        <f>+VLOOKUP($E1804,Consumption!$1:$1048576,MATCH(DATE(AJ$2,1,1),INV!$A$1:$LI$1),FALSE)</f>
        <v>1.437229182</v>
      </c>
      <c r="AK1804" s="324">
        <f>+VLOOKUP($E1804,Consumption!$1:$1048576,MATCH(DATE(AK$2,1,1),INV!$A$1:$LI$1),FALSE)</f>
        <v>1.460083781</v>
      </c>
      <c r="AL1804" s="324">
        <f>+VLOOKUP($E1804,Consumption!$1:$1048576,MATCH(DATE(AL$2,1,1),INV!$A$1:$LI$1),FALSE)</f>
        <v>1.484119969</v>
      </c>
      <c r="AM1804" s="324">
        <f>+VLOOKUP($E1804,Consumption!$1:$1048576,MATCH(DATE(AM$2,1,1),INV!$A$1:$LI$1),FALSE)</f>
        <v>1.5092579880000001</v>
      </c>
      <c r="AN1804" s="324">
        <f>+VLOOKUP($E1804,Consumption!$1:$1048576,MATCH(DATE(AN$2,1,1),INV!$A$1:$LI$1),FALSE)</f>
        <v>1.5353983280000001</v>
      </c>
      <c r="AO1804" s="324">
        <f>+VLOOKUP($E1804,Consumption!$1:$1048576,MATCH(DATE(AO$2,1,1),INV!$A$1:$LI$1),FALSE)</f>
        <v>1.5624258689999999</v>
      </c>
    </row>
    <row r="1805" spans="1:41" s="282" customFormat="1" ht="15" customHeight="1" x14ac:dyDescent="0.35">
      <c r="A1805" s="394"/>
      <c r="B1805" s="406"/>
      <c r="C1805" s="164" t="s">
        <v>605</v>
      </c>
      <c r="D1805" s="126"/>
      <c r="E1805" s="70" t="s">
        <v>653</v>
      </c>
      <c r="F1805" s="324">
        <f>+VLOOKUP($E1805,Consumption!$1:$1048576,MATCH(DATE(F$2,1,1),INV!$A$1:$LI$1),FALSE)</f>
        <v>1.0123538569999999</v>
      </c>
      <c r="G1805" s="324">
        <f>+VLOOKUP($E1805,Consumption!$1:$1048576,MATCH(DATE(G$2,1,1),INV!$A$1:$LI$1),FALSE)</f>
        <v>1.0334867029999999</v>
      </c>
      <c r="H1805" s="324">
        <f>+VLOOKUP($E1805,Consumption!$1:$1048576,MATCH(DATE(H$2,1,1),INV!$A$1:$LI$1),FALSE)</f>
        <v>1.0688188709999999</v>
      </c>
      <c r="I1805" s="324">
        <f>+VLOOKUP($E1805,Consumption!$1:$1048576,MATCH(DATE(I$2,1,1),INV!$A$1:$LI$1),FALSE)</f>
        <v>1.120827528</v>
      </c>
      <c r="J1805" s="324">
        <f>+VLOOKUP($E1805,Consumption!$1:$1048576,MATCH(DATE(J$2,1,1),INV!$A$1:$LI$1),FALSE)</f>
        <v>1.152795483</v>
      </c>
      <c r="K1805" s="324">
        <f>+VLOOKUP($E1805,Consumption!$1:$1048576,MATCH(DATE(K$2,1,1),INV!$A$1:$LI$1),FALSE)</f>
        <v>1.1549647700000001</v>
      </c>
      <c r="L1805" s="324">
        <f>+VLOOKUP($E1805,Consumption!$1:$1048576,MATCH(DATE(L$2,1,1),INV!$A$1:$LI$1),FALSE)</f>
        <v>1.176068194</v>
      </c>
      <c r="M1805" s="324">
        <f>+VLOOKUP($E1805,Consumption!$1:$1048576,MATCH(DATE(M$2,1,1),INV!$A$1:$LI$1),FALSE)</f>
        <v>1.196210279</v>
      </c>
      <c r="N1805" s="324">
        <f>+VLOOKUP($E1805,Consumption!$1:$1048576,MATCH(DATE(N$2,1,1),INV!$A$1:$LI$1),FALSE)</f>
        <v>1.2168298200000001</v>
      </c>
      <c r="O1805" s="324">
        <f>+VLOOKUP($E1805,Consumption!$1:$1048576,MATCH(DATE(O$2,1,1),INV!$A$1:$LI$1),FALSE)</f>
        <v>1.2379683930000001</v>
      </c>
      <c r="P1805" s="324">
        <f>+VLOOKUP($E1805,Consumption!$1:$1048576,MATCH(DATE(P$2,1,1),INV!$A$1:$LI$1),FALSE)</f>
        <v>1.2590863269999999</v>
      </c>
      <c r="Q1805" s="324">
        <f>+VLOOKUP($E1805,Consumption!$1:$1048576,MATCH(DATE(Q$2,1,1),INV!$A$1:$LI$1),FALSE)</f>
        <v>1.2800938479999999</v>
      </c>
      <c r="R1805" s="324">
        <f>+VLOOKUP($E1805,Consumption!$1:$1048576,MATCH(DATE(R$2,1,1),INV!$A$1:$LI$1),FALSE)</f>
        <v>1.300368448</v>
      </c>
      <c r="S1805" s="324">
        <f>+VLOOKUP($E1805,Consumption!$1:$1048576,MATCH(DATE(S$2,1,1),INV!$A$1:$LI$1),FALSE)</f>
        <v>1.3196028550000001</v>
      </c>
      <c r="T1805" s="324">
        <f>+VLOOKUP($E1805,Consumption!$1:$1048576,MATCH(DATE(T$2,1,1),INV!$A$1:$LI$1),FALSE)</f>
        <v>1.3377072539999999</v>
      </c>
      <c r="U1805" s="324">
        <f>+VLOOKUP($E1805,Consumption!$1:$1048576,MATCH(DATE(U$2,1,1),INV!$A$1:$LI$1),FALSE)</f>
        <v>1.3546597680000001</v>
      </c>
      <c r="V1805" s="324">
        <f>+VLOOKUP($E1805,Consumption!$1:$1048576,MATCH(DATE(V$2,1,1),INV!$A$1:$LI$1),FALSE)</f>
        <v>1.370340866</v>
      </c>
      <c r="W1805" s="324">
        <f>+VLOOKUP($E1805,Consumption!$1:$1048576,MATCH(DATE(W$2,1,1),INV!$A$1:$LI$1),FALSE)</f>
        <v>1.3847202409999999</v>
      </c>
      <c r="X1805" s="324">
        <f>+VLOOKUP($E1805,Consumption!$1:$1048576,MATCH(DATE(X$2,1,1),INV!$A$1:$LI$1),FALSE)</f>
        <v>1.397944364</v>
      </c>
      <c r="Y1805" s="324">
        <f>+VLOOKUP($E1805,Consumption!$1:$1048576,MATCH(DATE(Y$2,1,1),INV!$A$1:$LI$1),FALSE)</f>
        <v>1.410234137</v>
      </c>
      <c r="Z1805" s="324">
        <f>+VLOOKUP($E1805,Consumption!$1:$1048576,MATCH(DATE(Z$2,1,1),INV!$A$1:$LI$1),FALSE)</f>
        <v>1.4218949000000001</v>
      </c>
      <c r="AA1805" s="324">
        <f>+VLOOKUP($E1805,Consumption!$1:$1048576,MATCH(DATE(AA$2,1,1),INV!$A$1:$LI$1),FALSE)</f>
        <v>1.4331588609999999</v>
      </c>
      <c r="AB1805" s="324">
        <f>+VLOOKUP($E1805,Consumption!$1:$1048576,MATCH(DATE(AB$2,1,1),INV!$A$1:$LI$1),FALSE)</f>
        <v>1.444313197</v>
      </c>
      <c r="AC1805" s="324">
        <f>+VLOOKUP($E1805,Consumption!$1:$1048576,MATCH(DATE(AC$2,1,1),INV!$A$1:$LI$1),FALSE)</f>
        <v>1.455684711</v>
      </c>
      <c r="AD1805" s="324">
        <f>+VLOOKUP($E1805,Consumption!$1:$1048576,MATCH(DATE(AD$2,1,1),INV!$A$1:$LI$1),FALSE)</f>
        <v>1.4676955359999999</v>
      </c>
      <c r="AE1805" s="324">
        <f>+VLOOKUP($E1805,Consumption!$1:$1048576,MATCH(DATE(AE$2,1,1),INV!$A$1:$LI$1),FALSE)</f>
        <v>1.48082848</v>
      </c>
      <c r="AF1805" s="324">
        <f>+VLOOKUP($E1805,Consumption!$1:$1048576,MATCH(DATE(AF$2,1,1),INV!$A$1:$LI$1),FALSE)</f>
        <v>1.495290673</v>
      </c>
      <c r="AG1805" s="324">
        <f>+VLOOKUP($E1805,Consumption!$1:$1048576,MATCH(DATE(AG$2,1,1),INV!$A$1:$LI$1),FALSE)</f>
        <v>1.511230847</v>
      </c>
      <c r="AH1805" s="324">
        <f>+VLOOKUP($E1805,Consumption!$1:$1048576,MATCH(DATE(AH$2,1,1),INV!$A$1:$LI$1),FALSE)</f>
        <v>1.5287801750000001</v>
      </c>
      <c r="AI1805" s="324">
        <f>+VLOOKUP($E1805,Consumption!$1:$1048576,MATCH(DATE(AI$2,1,1),INV!$A$1:$LI$1),FALSE)</f>
        <v>1.5478939119999999</v>
      </c>
      <c r="AJ1805" s="324">
        <f>+VLOOKUP($E1805,Consumption!$1:$1048576,MATCH(DATE(AJ$2,1,1),INV!$A$1:$LI$1),FALSE)</f>
        <v>1.568579784</v>
      </c>
      <c r="AK1805" s="324">
        <f>+VLOOKUP($E1805,Consumption!$1:$1048576,MATCH(DATE(AK$2,1,1),INV!$A$1:$LI$1),FALSE)</f>
        <v>1.5908297870000001</v>
      </c>
      <c r="AL1805" s="324">
        <f>+VLOOKUP($E1805,Consumption!$1:$1048576,MATCH(DATE(AL$2,1,1),INV!$A$1:$LI$1),FALSE)</f>
        <v>1.6146094929999999</v>
      </c>
      <c r="AM1805" s="324">
        <f>+VLOOKUP($E1805,Consumption!$1:$1048576,MATCH(DATE(AM$2,1,1),INV!$A$1:$LI$1),FALSE)</f>
        <v>1.639852021</v>
      </c>
      <c r="AN1805" s="324">
        <f>+VLOOKUP($E1805,Consumption!$1:$1048576,MATCH(DATE(AN$2,1,1),INV!$A$1:$LI$1),FALSE)</f>
        <v>1.666451865</v>
      </c>
      <c r="AO1805" s="324">
        <f>+VLOOKUP($E1805,Consumption!$1:$1048576,MATCH(DATE(AO$2,1,1),INV!$A$1:$LI$1),FALSE)</f>
        <v>1.6942683329999999</v>
      </c>
    </row>
    <row r="1806" spans="1:41" s="282" customFormat="1" ht="15" customHeight="1" x14ac:dyDescent="0.35">
      <c r="A1806" s="394"/>
      <c r="B1806" s="406"/>
      <c r="C1806" s="164" t="s">
        <v>606</v>
      </c>
      <c r="D1806" s="126"/>
      <c r="E1806" s="70" t="s">
        <v>654</v>
      </c>
      <c r="F1806" s="324">
        <f>+VLOOKUP($E1806,Consumption!$1:$1048576,MATCH(DATE(F$2,1,1),INV!$A$1:$LI$1),FALSE)</f>
        <v>1.000543365</v>
      </c>
      <c r="G1806" s="324">
        <f>+VLOOKUP($E1806,Consumption!$1:$1048576,MATCH(DATE(G$2,1,1),INV!$A$1:$LI$1),FALSE)</f>
        <v>1.019249826</v>
      </c>
      <c r="H1806" s="324">
        <f>+VLOOKUP($E1806,Consumption!$1:$1048576,MATCH(DATE(H$2,1,1),INV!$A$1:$LI$1),FALSE)</f>
        <v>1.041890105</v>
      </c>
      <c r="I1806" s="324">
        <f>+VLOOKUP($E1806,Consumption!$1:$1048576,MATCH(DATE(I$2,1,1),INV!$A$1:$LI$1),FALSE)</f>
        <v>1.0687787120000001</v>
      </c>
      <c r="J1806" s="324">
        <f>+VLOOKUP($E1806,Consumption!$1:$1048576,MATCH(DATE(J$2,1,1),INV!$A$1:$LI$1),FALSE)</f>
        <v>1.094391618</v>
      </c>
      <c r="K1806" s="324">
        <f>+VLOOKUP($E1806,Consumption!$1:$1048576,MATCH(DATE(K$2,1,1),INV!$A$1:$LI$1),FALSE)</f>
        <v>1.115546266</v>
      </c>
      <c r="L1806" s="324">
        <f>+VLOOKUP($E1806,Consumption!$1:$1048576,MATCH(DATE(L$2,1,1),INV!$A$1:$LI$1),FALSE)</f>
        <v>1.141050672</v>
      </c>
      <c r="M1806" s="324">
        <f>+VLOOKUP($E1806,Consumption!$1:$1048576,MATCH(DATE(M$2,1,1),INV!$A$1:$LI$1),FALSE)</f>
        <v>1.167825393</v>
      </c>
      <c r="N1806" s="324">
        <f>+VLOOKUP($E1806,Consumption!$1:$1048576,MATCH(DATE(N$2,1,1),INV!$A$1:$LI$1),FALSE)</f>
        <v>1.1958259410000001</v>
      </c>
      <c r="O1806" s="324">
        <f>+VLOOKUP($E1806,Consumption!$1:$1048576,MATCH(DATE(O$2,1,1),INV!$A$1:$LI$1),FALSE)</f>
        <v>1.224727905</v>
      </c>
      <c r="P1806" s="324">
        <f>+VLOOKUP($E1806,Consumption!$1:$1048576,MATCH(DATE(P$2,1,1),INV!$A$1:$LI$1),FALSE)</f>
        <v>1.2537597009999999</v>
      </c>
      <c r="Q1806" s="324">
        <f>+VLOOKUP($E1806,Consumption!$1:$1048576,MATCH(DATE(Q$2,1,1),INV!$A$1:$LI$1),FALSE)</f>
        <v>1.2824869109999999</v>
      </c>
      <c r="R1806" s="324">
        <f>+VLOOKUP($E1806,Consumption!$1:$1048576,MATCH(DATE(R$2,1,1),INV!$A$1:$LI$1),FALSE)</f>
        <v>1.310235942</v>
      </c>
      <c r="S1806" s="324">
        <f>+VLOOKUP($E1806,Consumption!$1:$1048576,MATCH(DATE(S$2,1,1),INV!$A$1:$LI$1),FALSE)</f>
        <v>1.3364522700000001</v>
      </c>
      <c r="T1806" s="324">
        <f>+VLOOKUP($E1806,Consumption!$1:$1048576,MATCH(DATE(T$2,1,1),INV!$A$1:$LI$1),FALSE)</f>
        <v>1.360759617</v>
      </c>
      <c r="U1806" s="324">
        <f>+VLOOKUP($E1806,Consumption!$1:$1048576,MATCH(DATE(U$2,1,1),INV!$A$1:$LI$1),FALSE)</f>
        <v>1.38293851</v>
      </c>
      <c r="V1806" s="324">
        <f>+VLOOKUP($E1806,Consumption!$1:$1048576,MATCH(DATE(V$2,1,1),INV!$A$1:$LI$1),FALSE)</f>
        <v>1.4028583720000001</v>
      </c>
      <c r="W1806" s="324">
        <f>+VLOOKUP($E1806,Consumption!$1:$1048576,MATCH(DATE(W$2,1,1),INV!$A$1:$LI$1),FALSE)</f>
        <v>1.4204791059999999</v>
      </c>
      <c r="X1806" s="324">
        <f>+VLOOKUP($E1806,Consumption!$1:$1048576,MATCH(DATE(X$2,1,1),INV!$A$1:$LI$1),FALSE)</f>
        <v>1.4359065580000001</v>
      </c>
      <c r="Y1806" s="324">
        <f>+VLOOKUP($E1806,Consumption!$1:$1048576,MATCH(DATE(Y$2,1,1),INV!$A$1:$LI$1),FALSE)</f>
        <v>1.449369524</v>
      </c>
      <c r="Z1806" s="324">
        <f>+VLOOKUP($E1806,Consumption!$1:$1048576,MATCH(DATE(Z$2,1,1),INV!$A$1:$LI$1),FALSE)</f>
        <v>1.461287663</v>
      </c>
      <c r="AA1806" s="324">
        <f>+VLOOKUP($E1806,Consumption!$1:$1048576,MATCH(DATE(AA$2,1,1),INV!$A$1:$LI$1),FALSE)</f>
        <v>1.4719839020000001</v>
      </c>
      <c r="AB1806" s="324">
        <f>+VLOOKUP($E1806,Consumption!$1:$1048576,MATCH(DATE(AB$2,1,1),INV!$A$1:$LI$1),FALSE)</f>
        <v>1.481866028</v>
      </c>
      <c r="AC1806" s="324">
        <f>+VLOOKUP($E1806,Consumption!$1:$1048576,MATCH(DATE(AC$2,1,1),INV!$A$1:$LI$1),FALSE)</f>
        <v>1.4914010369999999</v>
      </c>
      <c r="AD1806" s="324">
        <f>+VLOOKUP($E1806,Consumption!$1:$1048576,MATCH(DATE(AD$2,1,1),INV!$A$1:$LI$1),FALSE)</f>
        <v>1.5011188010000001</v>
      </c>
      <c r="AE1806" s="324">
        <f>+VLOOKUP($E1806,Consumption!$1:$1048576,MATCH(DATE(AE$2,1,1),INV!$A$1:$LI$1),FALSE)</f>
        <v>1.5118221030000001</v>
      </c>
      <c r="AF1806" s="324">
        <f>+VLOOKUP($E1806,Consumption!$1:$1048576,MATCH(DATE(AF$2,1,1),INV!$A$1:$LI$1),FALSE)</f>
        <v>1.5237201890000001</v>
      </c>
      <c r="AG1806" s="324">
        <f>+VLOOKUP($E1806,Consumption!$1:$1048576,MATCH(DATE(AG$2,1,1),INV!$A$1:$LI$1),FALSE)</f>
        <v>1.5370523389999999</v>
      </c>
      <c r="AH1806" s="324">
        <f>+VLOOKUP($E1806,Consumption!$1:$1048576,MATCH(DATE(AH$2,1,1),INV!$A$1:$LI$1),FALSE)</f>
        <v>1.5520845729999999</v>
      </c>
      <c r="AI1806" s="324">
        <f>+VLOOKUP($E1806,Consumption!$1:$1048576,MATCH(DATE(AI$2,1,1),INV!$A$1:$LI$1),FALSE)</f>
        <v>1.569007045</v>
      </c>
      <c r="AJ1806" s="324">
        <f>+VLOOKUP($E1806,Consumption!$1:$1048576,MATCH(DATE(AJ$2,1,1),INV!$A$1:$LI$1),FALSE)</f>
        <v>1.5879549340000001</v>
      </c>
      <c r="AK1806" s="324">
        <f>+VLOOKUP($E1806,Consumption!$1:$1048576,MATCH(DATE(AK$2,1,1),INV!$A$1:$LI$1),FALSE)</f>
        <v>1.608990551</v>
      </c>
      <c r="AL1806" s="324">
        <f>+VLOOKUP($E1806,Consumption!$1:$1048576,MATCH(DATE(AL$2,1,1),INV!$A$1:$LI$1),FALSE)</f>
        <v>1.632101298</v>
      </c>
      <c r="AM1806" s="324">
        <f>+VLOOKUP($E1806,Consumption!$1:$1048576,MATCH(DATE(AM$2,1,1),INV!$A$1:$LI$1),FALSE)</f>
        <v>1.65720248</v>
      </c>
      <c r="AN1806" s="324">
        <f>+VLOOKUP($E1806,Consumption!$1:$1048576,MATCH(DATE(AN$2,1,1),INV!$A$1:$LI$1),FALSE)</f>
        <v>1.684140891</v>
      </c>
      <c r="AO1806" s="324">
        <f>+VLOOKUP($E1806,Consumption!$1:$1048576,MATCH(DATE(AO$2,1,1),INV!$A$1:$LI$1),FALSE)</f>
        <v>1.7127023130000001</v>
      </c>
    </row>
    <row r="1807" spans="1:41" s="282" customFormat="1" ht="15" customHeight="1" x14ac:dyDescent="0.35">
      <c r="A1807" s="394"/>
      <c r="B1807" s="406"/>
      <c r="C1807" s="164" t="s">
        <v>607</v>
      </c>
      <c r="D1807" s="126"/>
      <c r="E1807" s="70" t="s">
        <v>655</v>
      </c>
      <c r="F1807" s="324">
        <f>+VLOOKUP($E1807,Consumption!$1:$1048576,MATCH(DATE(F$2,1,1),INV!$A$1:$LI$1),FALSE)</f>
        <v>1.0003736089999999</v>
      </c>
      <c r="G1807" s="324">
        <f>+VLOOKUP($E1807,Consumption!$1:$1048576,MATCH(DATE(G$2,1,1),INV!$A$1:$LI$1),FALSE)</f>
        <v>1.019398644</v>
      </c>
      <c r="H1807" s="324">
        <f>+VLOOKUP($E1807,Consumption!$1:$1048576,MATCH(DATE(H$2,1,1),INV!$A$1:$LI$1),FALSE)</f>
        <v>1.0413646910000001</v>
      </c>
      <c r="I1807" s="324">
        <f>+VLOOKUP($E1807,Consumption!$1:$1048576,MATCH(DATE(I$2,1,1),INV!$A$1:$LI$1),FALSE)</f>
        <v>1.0668538439999999</v>
      </c>
      <c r="J1807" s="324">
        <f>+VLOOKUP($E1807,Consumption!$1:$1048576,MATCH(DATE(J$2,1,1),INV!$A$1:$LI$1),FALSE)</f>
        <v>1.092066596</v>
      </c>
      <c r="K1807" s="324">
        <f>+VLOOKUP($E1807,Consumption!$1:$1048576,MATCH(DATE(K$2,1,1),INV!$A$1:$LI$1),FALSE)</f>
        <v>1.1147201849999999</v>
      </c>
      <c r="L1807" s="324">
        <f>+VLOOKUP($E1807,Consumption!$1:$1048576,MATCH(DATE(L$2,1,1),INV!$A$1:$LI$1),FALSE)</f>
        <v>1.1404953369999999</v>
      </c>
      <c r="M1807" s="324">
        <f>+VLOOKUP($E1807,Consumption!$1:$1048576,MATCH(DATE(M$2,1,1),INV!$A$1:$LI$1),FALSE)</f>
        <v>1.167286598</v>
      </c>
      <c r="N1807" s="324">
        <f>+VLOOKUP($E1807,Consumption!$1:$1048576,MATCH(DATE(N$2,1,1),INV!$A$1:$LI$1),FALSE)</f>
        <v>1.195261806</v>
      </c>
      <c r="O1807" s="324">
        <f>+VLOOKUP($E1807,Consumption!$1:$1048576,MATCH(DATE(O$2,1,1),INV!$A$1:$LI$1),FALSE)</f>
        <v>1.2243198959999999</v>
      </c>
      <c r="P1807" s="324">
        <f>+VLOOKUP($E1807,Consumption!$1:$1048576,MATCH(DATE(P$2,1,1),INV!$A$1:$LI$1),FALSE)</f>
        <v>1.253891801</v>
      </c>
      <c r="Q1807" s="324">
        <f>+VLOOKUP($E1807,Consumption!$1:$1048576,MATCH(DATE(Q$2,1,1),INV!$A$1:$LI$1),FALSE)</f>
        <v>1.2836489639999999</v>
      </c>
      <c r="R1807" s="324">
        <f>+VLOOKUP($E1807,Consumption!$1:$1048576,MATCH(DATE(R$2,1,1),INV!$A$1:$LI$1),FALSE)</f>
        <v>1.3129534220000001</v>
      </c>
      <c r="S1807" s="324">
        <f>+VLOOKUP($E1807,Consumption!$1:$1048576,MATCH(DATE(S$2,1,1),INV!$A$1:$LI$1),FALSE)</f>
        <v>1.3411709190000001</v>
      </c>
      <c r="T1807" s="324">
        <f>+VLOOKUP($E1807,Consumption!$1:$1048576,MATCH(DATE(T$2,1,1),INV!$A$1:$LI$1),FALSE)</f>
        <v>1.367766789</v>
      </c>
      <c r="U1807" s="324">
        <f>+VLOOKUP($E1807,Consumption!$1:$1048576,MATCH(DATE(U$2,1,1),INV!$A$1:$LI$1),FALSE)</f>
        <v>1.392340532</v>
      </c>
      <c r="V1807" s="324">
        <f>+VLOOKUP($E1807,Consumption!$1:$1048576,MATCH(DATE(V$2,1,1),INV!$A$1:$LI$1),FALSE)</f>
        <v>1.414614257</v>
      </c>
      <c r="W1807" s="324">
        <f>+VLOOKUP($E1807,Consumption!$1:$1048576,MATCH(DATE(W$2,1,1),INV!$A$1:$LI$1),FALSE)</f>
        <v>1.434439791</v>
      </c>
      <c r="X1807" s="324">
        <f>+VLOOKUP($E1807,Consumption!$1:$1048576,MATCH(DATE(X$2,1,1),INV!$A$1:$LI$1),FALSE)</f>
        <v>1.451833683</v>
      </c>
      <c r="Y1807" s="324">
        <f>+VLOOKUP($E1807,Consumption!$1:$1048576,MATCH(DATE(Y$2,1,1),INV!$A$1:$LI$1),FALSE)</f>
        <v>1.4669577540000001</v>
      </c>
      <c r="Z1807" s="324">
        <f>+VLOOKUP($E1807,Consumption!$1:$1048576,MATCH(DATE(Z$2,1,1),INV!$A$1:$LI$1),FALSE)</f>
        <v>1.480218042</v>
      </c>
      <c r="AA1807" s="324">
        <f>+VLOOKUP($E1807,Consumption!$1:$1048576,MATCH(DATE(AA$2,1,1),INV!$A$1:$LI$1),FALSE)</f>
        <v>1.4918840870000001</v>
      </c>
      <c r="AB1807" s="324">
        <f>+VLOOKUP($E1807,Consumption!$1:$1048576,MATCH(DATE(AB$2,1,1),INV!$A$1:$LI$1),FALSE)</f>
        <v>1.502355259</v>
      </c>
      <c r="AC1807" s="324">
        <f>+VLOOKUP($E1807,Consumption!$1:$1048576,MATCH(DATE(AC$2,1,1),INV!$A$1:$LI$1),FALSE)</f>
        <v>1.5121105720000001</v>
      </c>
      <c r="AD1807" s="324">
        <f>+VLOOKUP($E1807,Consumption!$1:$1048576,MATCH(DATE(AD$2,1,1),INV!$A$1:$LI$1),FALSE)</f>
        <v>1.521692059</v>
      </c>
      <c r="AE1807" s="324">
        <f>+VLOOKUP($E1807,Consumption!$1:$1048576,MATCH(DATE(AE$2,1,1),INV!$A$1:$LI$1),FALSE)</f>
        <v>1.53200826</v>
      </c>
      <c r="AF1807" s="324">
        <f>+VLOOKUP($E1807,Consumption!$1:$1048576,MATCH(DATE(AF$2,1,1),INV!$A$1:$LI$1),FALSE)</f>
        <v>1.5433010890000001</v>
      </c>
      <c r="AG1807" s="324">
        <f>+VLOOKUP($E1807,Consumption!$1:$1048576,MATCH(DATE(AG$2,1,1),INV!$A$1:$LI$1),FALSE)</f>
        <v>1.5558437860000001</v>
      </c>
      <c r="AH1807" s="324">
        <f>+VLOOKUP($E1807,Consumption!$1:$1048576,MATCH(DATE(AH$2,1,1),INV!$A$1:$LI$1),FALSE)</f>
        <v>1.5699315309999999</v>
      </c>
      <c r="AI1807" s="324">
        <f>+VLOOKUP($E1807,Consumption!$1:$1048576,MATCH(DATE(AI$2,1,1),INV!$A$1:$LI$1),FALSE)</f>
        <v>1.585810529</v>
      </c>
      <c r="AJ1807" s="324">
        <f>+VLOOKUP($E1807,Consumption!$1:$1048576,MATCH(DATE(AJ$2,1,1),INV!$A$1:$LI$1),FALSE)</f>
        <v>1.603680792</v>
      </c>
      <c r="AK1807" s="324">
        <f>+VLOOKUP($E1807,Consumption!$1:$1048576,MATCH(DATE(AK$2,1,1),INV!$A$1:$LI$1),FALSE)</f>
        <v>1.6236724259999999</v>
      </c>
      <c r="AL1807" s="324">
        <f>+VLOOKUP($E1807,Consumption!$1:$1048576,MATCH(DATE(AL$2,1,1),INV!$A$1:$LI$1),FALSE)</f>
        <v>1.645836388</v>
      </c>
      <c r="AM1807" s="324">
        <f>+VLOOKUP($E1807,Consumption!$1:$1048576,MATCH(DATE(AM$2,1,1),INV!$A$1:$LI$1),FALSE)</f>
        <v>1.670142097</v>
      </c>
      <c r="AN1807" s="324">
        <f>+VLOOKUP($E1807,Consumption!$1:$1048576,MATCH(DATE(AN$2,1,1),INV!$A$1:$LI$1),FALSE)</f>
        <v>1.6964790999999999</v>
      </c>
      <c r="AO1807" s="324">
        <f>+VLOOKUP($E1807,Consumption!$1:$1048576,MATCH(DATE(AO$2,1,1),INV!$A$1:$LI$1),FALSE)</f>
        <v>1.724664389</v>
      </c>
    </row>
    <row r="1808" spans="1:41" s="282" customFormat="1" ht="15" customHeight="1" x14ac:dyDescent="0.35">
      <c r="A1808" s="394"/>
      <c r="B1808" s="406"/>
      <c r="C1808" s="164" t="s">
        <v>608</v>
      </c>
      <c r="D1808" s="126"/>
      <c r="E1808" s="70" t="s">
        <v>656</v>
      </c>
      <c r="F1808" s="324">
        <f>+VLOOKUP($E1808,Consumption!$1:$1048576,MATCH(DATE(F$2,1,1),INV!$A$1:$LI$1),FALSE)</f>
        <v>1.0024653859999999</v>
      </c>
      <c r="G1808" s="324">
        <f>+VLOOKUP($E1808,Consumption!$1:$1048576,MATCH(DATE(G$2,1,1),INV!$A$1:$LI$1),FALSE)</f>
        <v>1.018634874</v>
      </c>
      <c r="H1808" s="324">
        <f>+VLOOKUP($E1808,Consumption!$1:$1048576,MATCH(DATE(H$2,1,1),INV!$A$1:$LI$1),FALSE)</f>
        <v>1.040115546</v>
      </c>
      <c r="I1808" s="324">
        <f>+VLOOKUP($E1808,Consumption!$1:$1048576,MATCH(DATE(I$2,1,1),INV!$A$1:$LI$1),FALSE)</f>
        <v>1.0671321540000001</v>
      </c>
      <c r="J1808" s="324">
        <f>+VLOOKUP($E1808,Consumption!$1:$1048576,MATCH(DATE(J$2,1,1),INV!$A$1:$LI$1),FALSE)</f>
        <v>1.0888966950000001</v>
      </c>
      <c r="K1808" s="324">
        <f>+VLOOKUP($E1808,Consumption!$1:$1048576,MATCH(DATE(K$2,1,1),INV!$A$1:$LI$1),FALSE)</f>
        <v>1.101202019</v>
      </c>
      <c r="L1808" s="324">
        <f>+VLOOKUP($E1808,Consumption!$1:$1048576,MATCH(DATE(L$2,1,1),INV!$A$1:$LI$1),FALSE)</f>
        <v>1.119903589</v>
      </c>
      <c r="M1808" s="324">
        <f>+VLOOKUP($E1808,Consumption!$1:$1048576,MATCH(DATE(M$2,1,1),INV!$A$1:$LI$1),FALSE)</f>
        <v>1.1393470960000001</v>
      </c>
      <c r="N1808" s="324">
        <f>+VLOOKUP($E1808,Consumption!$1:$1048576,MATCH(DATE(N$2,1,1),INV!$A$1:$LI$1),FALSE)</f>
        <v>1.159682565</v>
      </c>
      <c r="O1808" s="324">
        <f>+VLOOKUP($E1808,Consumption!$1:$1048576,MATCH(DATE(O$2,1,1),INV!$A$1:$LI$1),FALSE)</f>
        <v>1.180640986</v>
      </c>
      <c r="P1808" s="324">
        <f>+VLOOKUP($E1808,Consumption!$1:$1048576,MATCH(DATE(P$2,1,1),INV!$A$1:$LI$1),FALSE)</f>
        <v>1.2014926269999999</v>
      </c>
      <c r="Q1808" s="324">
        <f>+VLOOKUP($E1808,Consumption!$1:$1048576,MATCH(DATE(Q$2,1,1),INV!$A$1:$LI$1),FALSE)</f>
        <v>1.2221486189999999</v>
      </c>
      <c r="R1808" s="324">
        <f>+VLOOKUP($E1808,Consumption!$1:$1048576,MATCH(DATE(R$2,1,1),INV!$A$1:$LI$1),FALSE)</f>
        <v>1.241837147</v>
      </c>
      <c r="S1808" s="324">
        <f>+VLOOKUP($E1808,Consumption!$1:$1048576,MATCH(DATE(S$2,1,1),INV!$A$1:$LI$1),FALSE)</f>
        <v>1.2602259790000001</v>
      </c>
      <c r="T1808" s="324">
        <f>+VLOOKUP($E1808,Consumption!$1:$1048576,MATCH(DATE(T$2,1,1),INV!$A$1:$LI$1),FALSE)</f>
        <v>1.2772809919999999</v>
      </c>
      <c r="U1808" s="324">
        <f>+VLOOKUP($E1808,Consumption!$1:$1048576,MATCH(DATE(U$2,1,1),INV!$A$1:$LI$1),FALSE)</f>
        <v>1.2930593180000001</v>
      </c>
      <c r="V1808" s="324">
        <f>+VLOOKUP($E1808,Consumption!$1:$1048576,MATCH(DATE(V$2,1,1),INV!$A$1:$LI$1),FALSE)</f>
        <v>1.3074998069999999</v>
      </c>
      <c r="W1808" s="324">
        <f>+VLOOKUP($E1808,Consumption!$1:$1048576,MATCH(DATE(W$2,1,1),INV!$A$1:$LI$1),FALSE)</f>
        <v>1.320625478</v>
      </c>
      <c r="X1808" s="324">
        <f>+VLOOKUP($E1808,Consumption!$1:$1048576,MATCH(DATE(X$2,1,1),INV!$A$1:$LI$1),FALSE)</f>
        <v>1.332649545</v>
      </c>
      <c r="Y1808" s="324">
        <f>+VLOOKUP($E1808,Consumption!$1:$1048576,MATCH(DATE(Y$2,1,1),INV!$A$1:$LI$1),FALSE)</f>
        <v>1.3438506649999999</v>
      </c>
      <c r="Z1808" s="324">
        <f>+VLOOKUP($E1808,Consumption!$1:$1048576,MATCH(DATE(Z$2,1,1),INV!$A$1:$LI$1),FALSE)</f>
        <v>1.3545751589999999</v>
      </c>
      <c r="AA1808" s="324">
        <f>+VLOOKUP($E1808,Consumption!$1:$1048576,MATCH(DATE(AA$2,1,1),INV!$A$1:$LI$1),FALSE)</f>
        <v>1.365073381</v>
      </c>
      <c r="AB1808" s="324">
        <f>+VLOOKUP($E1808,Consumption!$1:$1048576,MATCH(DATE(AB$2,1,1),INV!$A$1:$LI$1),FALSE)</f>
        <v>1.375641774</v>
      </c>
      <c r="AC1808" s="324">
        <f>+VLOOKUP($E1808,Consumption!$1:$1048576,MATCH(DATE(AC$2,1,1),INV!$A$1:$LI$1),FALSE)</f>
        <v>1.386611724</v>
      </c>
      <c r="AD1808" s="324">
        <f>+VLOOKUP($E1808,Consumption!$1:$1048576,MATCH(DATE(AD$2,1,1),INV!$A$1:$LI$1),FALSE)</f>
        <v>1.398420459</v>
      </c>
      <c r="AE1808" s="324">
        <f>+VLOOKUP($E1808,Consumption!$1:$1048576,MATCH(DATE(AE$2,1,1),INV!$A$1:$LI$1),FALSE)</f>
        <v>1.4115423760000001</v>
      </c>
      <c r="AF1808" s="324">
        <f>+VLOOKUP($E1808,Consumption!$1:$1048576,MATCH(DATE(AF$2,1,1),INV!$A$1:$LI$1),FALSE)</f>
        <v>1.426072888</v>
      </c>
      <c r="AG1808" s="324">
        <f>+VLOOKUP($E1808,Consumption!$1:$1048576,MATCH(DATE(AG$2,1,1),INV!$A$1:$LI$1),FALSE)</f>
        <v>1.442127164</v>
      </c>
      <c r="AH1808" s="324">
        <f>+VLOOKUP($E1808,Consumption!$1:$1048576,MATCH(DATE(AH$2,1,1),INV!$A$1:$LI$1),FALSE)</f>
        <v>1.459834064</v>
      </c>
      <c r="AI1808" s="324">
        <f>+VLOOKUP($E1808,Consumption!$1:$1048576,MATCH(DATE(AI$2,1,1),INV!$A$1:$LI$1),FALSE)</f>
        <v>1.4791240619999999</v>
      </c>
      <c r="AJ1808" s="324">
        <f>+VLOOKUP($E1808,Consumption!$1:$1048576,MATCH(DATE(AJ$2,1,1),INV!$A$1:$LI$1),FALSE)</f>
        <v>1.499993465</v>
      </c>
      <c r="AK1808" s="324">
        <f>+VLOOKUP($E1808,Consumption!$1:$1048576,MATCH(DATE(AK$2,1,1),INV!$A$1:$LI$1),FALSE)</f>
        <v>1.5224181720000001</v>
      </c>
      <c r="AL1808" s="324">
        <f>+VLOOKUP($E1808,Consumption!$1:$1048576,MATCH(DATE(AL$2,1,1),INV!$A$1:$LI$1),FALSE)</f>
        <v>1.546342552</v>
      </c>
      <c r="AM1808" s="324">
        <f>+VLOOKUP($E1808,Consumption!$1:$1048576,MATCH(DATE(AM$2,1,1),INV!$A$1:$LI$1),FALSE)</f>
        <v>1.571676826</v>
      </c>
      <c r="AN1808" s="324">
        <f>+VLOOKUP($E1808,Consumption!$1:$1048576,MATCH(DATE(AN$2,1,1),INV!$A$1:$LI$1),FALSE)</f>
        <v>1.598293859</v>
      </c>
      <c r="AO1808" s="324">
        <f>+VLOOKUP($E1808,Consumption!$1:$1048576,MATCH(DATE(AO$2,1,1),INV!$A$1:$LI$1),FALSE)</f>
        <v>1.6260358239999999</v>
      </c>
    </row>
    <row r="1809" spans="1:41" s="282" customFormat="1" ht="15" customHeight="1" x14ac:dyDescent="0.35">
      <c r="A1809" s="394"/>
      <c r="B1809" s="406"/>
      <c r="C1809" s="164" t="s">
        <v>499</v>
      </c>
      <c r="D1809" s="126"/>
      <c r="E1809" s="70" t="s">
        <v>657</v>
      </c>
      <c r="F1809" s="324">
        <f>+VLOOKUP($E1809,Consumption!$1:$1048576,MATCH(DATE(F$2,1,1),INV!$A$1:$LI$1),FALSE)</f>
        <v>1.025642213</v>
      </c>
      <c r="G1809" s="324">
        <f>+VLOOKUP($E1809,Consumption!$1:$1048576,MATCH(DATE(G$2,1,1),INV!$A$1:$LI$1),FALSE)</f>
        <v>1.310261989</v>
      </c>
      <c r="H1809" s="324">
        <f>+VLOOKUP($E1809,Consumption!$1:$1048576,MATCH(DATE(H$2,1,1),INV!$A$1:$LI$1),FALSE)</f>
        <v>1.4556273479999999</v>
      </c>
      <c r="I1809" s="324">
        <f>+VLOOKUP($E1809,Consumption!$1:$1048576,MATCH(DATE(I$2,1,1),INV!$A$1:$LI$1),FALSE)</f>
        <v>1.4789393120000001</v>
      </c>
      <c r="J1809" s="324">
        <f>+VLOOKUP($E1809,Consumption!$1:$1048576,MATCH(DATE(J$2,1,1),INV!$A$1:$LI$1),FALSE)</f>
        <v>1.5216682699999999</v>
      </c>
      <c r="K1809" s="324">
        <f>+VLOOKUP($E1809,Consumption!$1:$1048576,MATCH(DATE(K$2,1,1),INV!$A$1:$LI$1),FALSE)</f>
        <v>1.40474582</v>
      </c>
      <c r="L1809" s="324">
        <f>+VLOOKUP($E1809,Consumption!$1:$1048576,MATCH(DATE(L$2,1,1),INV!$A$1:$LI$1),FALSE)</f>
        <v>1.4367631270000001</v>
      </c>
      <c r="M1809" s="324">
        <f>+VLOOKUP($E1809,Consumption!$1:$1048576,MATCH(DATE(M$2,1,1),INV!$A$1:$LI$1),FALSE)</f>
        <v>1.4583583579999999</v>
      </c>
      <c r="N1809" s="324">
        <f>+VLOOKUP($E1809,Consumption!$1:$1048576,MATCH(DATE(N$2,1,1),INV!$A$1:$LI$1),FALSE)</f>
        <v>1.486546677</v>
      </c>
      <c r="O1809" s="324">
        <f>+VLOOKUP($E1809,Consumption!$1:$1048576,MATCH(DATE(O$2,1,1),INV!$A$1:$LI$1),FALSE)</f>
        <v>1.5158363640000001</v>
      </c>
      <c r="P1809" s="324">
        <f>+VLOOKUP($E1809,Consumption!$1:$1048576,MATCH(DATE(P$2,1,1),INV!$A$1:$LI$1),FALSE)</f>
        <v>1.5453966889999999</v>
      </c>
      <c r="Q1809" s="324">
        <f>+VLOOKUP($E1809,Consumption!$1:$1048576,MATCH(DATE(Q$2,1,1),INV!$A$1:$LI$1),FALSE)</f>
        <v>1.5748779260000001</v>
      </c>
      <c r="R1809" s="324">
        <f>+VLOOKUP($E1809,Consumption!$1:$1048576,MATCH(DATE(R$2,1,1),INV!$A$1:$LI$1),FALSE)</f>
        <v>1.6038650640000001</v>
      </c>
      <c r="S1809" s="324">
        <f>+VLOOKUP($E1809,Consumption!$1:$1048576,MATCH(DATE(S$2,1,1),INV!$A$1:$LI$1),FALSE)</f>
        <v>1.6320829489999999</v>
      </c>
      <c r="T1809" s="324">
        <f>+VLOOKUP($E1809,Consumption!$1:$1048576,MATCH(DATE(T$2,1,1),INV!$A$1:$LI$1),FALSE)</f>
        <v>1.65940628</v>
      </c>
      <c r="U1809" s="324">
        <f>+VLOOKUP($E1809,Consumption!$1:$1048576,MATCH(DATE(U$2,1,1),INV!$A$1:$LI$1),FALSE)</f>
        <v>1.6858155429999999</v>
      </c>
      <c r="V1809" s="324">
        <f>+VLOOKUP($E1809,Consumption!$1:$1048576,MATCH(DATE(V$2,1,1),INV!$A$1:$LI$1),FALSE)</f>
        <v>1.711322118</v>
      </c>
      <c r="W1809" s="324">
        <f>+VLOOKUP($E1809,Consumption!$1:$1048576,MATCH(DATE(W$2,1,1),INV!$A$1:$LI$1),FALSE)</f>
        <v>1.7359782450000001</v>
      </c>
      <c r="X1809" s="324">
        <f>+VLOOKUP($E1809,Consumption!$1:$1048576,MATCH(DATE(X$2,1,1),INV!$A$1:$LI$1),FALSE)</f>
        <v>1.7599039590000001</v>
      </c>
      <c r="Y1809" s="324">
        <f>+VLOOKUP($E1809,Consumption!$1:$1048576,MATCH(DATE(Y$2,1,1),INV!$A$1:$LI$1),FALSE)</f>
        <v>1.783273484</v>
      </c>
      <c r="Z1809" s="324">
        <f>+VLOOKUP($E1809,Consumption!$1:$1048576,MATCH(DATE(Z$2,1,1),INV!$A$1:$LI$1),FALSE)</f>
        <v>1.806339538</v>
      </c>
      <c r="AA1809" s="324">
        <f>+VLOOKUP($E1809,Consumption!$1:$1048576,MATCH(DATE(AA$2,1,1),INV!$A$1:$LI$1),FALSE)</f>
        <v>1.829308632</v>
      </c>
      <c r="AB1809" s="324">
        <f>+VLOOKUP($E1809,Consumption!$1:$1048576,MATCH(DATE(AB$2,1,1),INV!$A$1:$LI$1),FALSE)</f>
        <v>1.8524074129999999</v>
      </c>
      <c r="AC1809" s="324">
        <f>+VLOOKUP($E1809,Consumption!$1:$1048576,MATCH(DATE(AC$2,1,1),INV!$A$1:$LI$1),FALSE)</f>
        <v>1.87588154</v>
      </c>
      <c r="AD1809" s="324">
        <f>+VLOOKUP($E1809,Consumption!$1:$1048576,MATCH(DATE(AD$2,1,1),INV!$A$1:$LI$1),FALSE)</f>
        <v>1.900008454</v>
      </c>
      <c r="AE1809" s="324">
        <f>+VLOOKUP($E1809,Consumption!$1:$1048576,MATCH(DATE(AE$2,1,1),INV!$A$1:$LI$1),FALSE)</f>
        <v>1.9251738089999999</v>
      </c>
      <c r="AF1809" s="324">
        <f>+VLOOKUP($E1809,Consumption!$1:$1048576,MATCH(DATE(AF$2,1,1),INV!$A$1:$LI$1),FALSE)</f>
        <v>1.9514114279999999</v>
      </c>
      <c r="AG1809" s="324">
        <f>+VLOOKUP($E1809,Consumption!$1:$1048576,MATCH(DATE(AG$2,1,1),INV!$A$1:$LI$1),FALSE)</f>
        <v>1.978836262</v>
      </c>
      <c r="AH1809" s="324">
        <f>+VLOOKUP($E1809,Consumption!$1:$1048576,MATCH(DATE(AH$2,1,1),INV!$A$1:$LI$1),FALSE)</f>
        <v>2.007584204</v>
      </c>
      <c r="AI1809" s="324">
        <f>+VLOOKUP($E1809,Consumption!$1:$1048576,MATCH(DATE(AI$2,1,1),INV!$A$1:$LI$1),FALSE)</f>
        <v>2.0377239089999999</v>
      </c>
      <c r="AJ1809" s="324">
        <f>+VLOOKUP($E1809,Consumption!$1:$1048576,MATCH(DATE(AJ$2,1,1),INV!$A$1:$LI$1),FALSE)</f>
        <v>2.0692836959999998</v>
      </c>
      <c r="AK1809" s="324">
        <f>+VLOOKUP($E1809,Consumption!$1:$1048576,MATCH(DATE(AK$2,1,1),INV!$A$1:$LI$1),FALSE)</f>
        <v>2.1022549239999999</v>
      </c>
      <c r="AL1809" s="324">
        <f>+VLOOKUP($E1809,Consumption!$1:$1048576,MATCH(DATE(AL$2,1,1),INV!$A$1:$LI$1),FALSE)</f>
        <v>2.1365967189999999</v>
      </c>
      <c r="AM1809" s="324">
        <f>+VLOOKUP($E1809,Consumption!$1:$1048576,MATCH(DATE(AM$2,1,1),INV!$A$1:$LI$1),FALSE)</f>
        <v>2.172239764</v>
      </c>
      <c r="AN1809" s="324">
        <f>+VLOOKUP($E1809,Consumption!$1:$1048576,MATCH(DATE(AN$2,1,1),INV!$A$1:$LI$1),FALSE)</f>
        <v>2.209088017</v>
      </c>
      <c r="AO1809" s="324">
        <f>+VLOOKUP($E1809,Consumption!$1:$1048576,MATCH(DATE(AO$2,1,1),INV!$A$1:$LI$1),FALSE)</f>
        <v>2.2470222519999998</v>
      </c>
    </row>
    <row r="1810" spans="1:41" s="282" customFormat="1" ht="15" customHeight="1" x14ac:dyDescent="0.35">
      <c r="A1810" s="394"/>
      <c r="B1810" s="406"/>
      <c r="C1810" s="164" t="s">
        <v>500</v>
      </c>
      <c r="D1810" s="126"/>
      <c r="E1810" s="70" t="s">
        <v>658</v>
      </c>
      <c r="F1810" s="324" t="e">
        <f>+VLOOKUP($E1810,Consumption!$1:$1048576,MATCH(DATE(F$2,1,1),INV!$A$1:$LI$1),FALSE)</f>
        <v>#N/A</v>
      </c>
      <c r="G1810" s="324" t="e">
        <f>+VLOOKUP($E1810,Consumption!$1:$1048576,MATCH(DATE(G$2,1,1),INV!$A$1:$LI$1),FALSE)</f>
        <v>#N/A</v>
      </c>
      <c r="H1810" s="324" t="e">
        <f>+VLOOKUP($E1810,Consumption!$1:$1048576,MATCH(DATE(H$2,1,1),INV!$A$1:$LI$1),FALSE)</f>
        <v>#N/A</v>
      </c>
      <c r="I1810" s="324" t="e">
        <f>+VLOOKUP($E1810,Consumption!$1:$1048576,MATCH(DATE(I$2,1,1),INV!$A$1:$LI$1),FALSE)</f>
        <v>#N/A</v>
      </c>
      <c r="J1810" s="324" t="e">
        <f>+VLOOKUP($E1810,Consumption!$1:$1048576,MATCH(DATE(J$2,1,1),INV!$A$1:$LI$1),FALSE)</f>
        <v>#N/A</v>
      </c>
      <c r="K1810" s="324" t="e">
        <f>+VLOOKUP($E1810,Consumption!$1:$1048576,MATCH(DATE(K$2,1,1),INV!$A$1:$LI$1),FALSE)</f>
        <v>#N/A</v>
      </c>
      <c r="L1810" s="324" t="e">
        <f>+VLOOKUP($E1810,Consumption!$1:$1048576,MATCH(DATE(L$2,1,1),INV!$A$1:$LI$1),FALSE)</f>
        <v>#N/A</v>
      </c>
      <c r="M1810" s="324" t="e">
        <f>+VLOOKUP($E1810,Consumption!$1:$1048576,MATCH(DATE(M$2,1,1),INV!$A$1:$LI$1),FALSE)</f>
        <v>#N/A</v>
      </c>
      <c r="N1810" s="324" t="e">
        <f>+VLOOKUP($E1810,Consumption!$1:$1048576,MATCH(DATE(N$2,1,1),INV!$A$1:$LI$1),FALSE)</f>
        <v>#N/A</v>
      </c>
      <c r="O1810" s="324" t="e">
        <f>+VLOOKUP($E1810,Consumption!$1:$1048576,MATCH(DATE(O$2,1,1),INV!$A$1:$LI$1),FALSE)</f>
        <v>#N/A</v>
      </c>
      <c r="P1810" s="324" t="e">
        <f>+VLOOKUP($E1810,Consumption!$1:$1048576,MATCH(DATE(P$2,1,1),INV!$A$1:$LI$1),FALSE)</f>
        <v>#N/A</v>
      </c>
      <c r="Q1810" s="324" t="e">
        <f>+VLOOKUP($E1810,Consumption!$1:$1048576,MATCH(DATE(Q$2,1,1),INV!$A$1:$LI$1),FALSE)</f>
        <v>#N/A</v>
      </c>
      <c r="R1810" s="324" t="e">
        <f>+VLOOKUP($E1810,Consumption!$1:$1048576,MATCH(DATE(R$2,1,1),INV!$A$1:$LI$1),FALSE)</f>
        <v>#N/A</v>
      </c>
      <c r="S1810" s="324" t="e">
        <f>+VLOOKUP($E1810,Consumption!$1:$1048576,MATCH(DATE(S$2,1,1),INV!$A$1:$LI$1),FALSE)</f>
        <v>#N/A</v>
      </c>
      <c r="T1810" s="324" t="e">
        <f>+VLOOKUP($E1810,Consumption!$1:$1048576,MATCH(DATE(T$2,1,1),INV!$A$1:$LI$1),FALSE)</f>
        <v>#N/A</v>
      </c>
      <c r="U1810" s="324" t="e">
        <f>+VLOOKUP($E1810,Consumption!$1:$1048576,MATCH(DATE(U$2,1,1),INV!$A$1:$LI$1),FALSE)</f>
        <v>#N/A</v>
      </c>
      <c r="V1810" s="324" t="e">
        <f>+VLOOKUP($E1810,Consumption!$1:$1048576,MATCH(DATE(V$2,1,1),INV!$A$1:$LI$1),FALSE)</f>
        <v>#N/A</v>
      </c>
      <c r="W1810" s="324" t="e">
        <f>+VLOOKUP($E1810,Consumption!$1:$1048576,MATCH(DATE(W$2,1,1),INV!$A$1:$LI$1),FALSE)</f>
        <v>#N/A</v>
      </c>
      <c r="X1810" s="324" t="e">
        <f>+VLOOKUP($E1810,Consumption!$1:$1048576,MATCH(DATE(X$2,1,1),INV!$A$1:$LI$1),FALSE)</f>
        <v>#N/A</v>
      </c>
      <c r="Y1810" s="324" t="e">
        <f>+VLOOKUP($E1810,Consumption!$1:$1048576,MATCH(DATE(Y$2,1,1),INV!$A$1:$LI$1),FALSE)</f>
        <v>#N/A</v>
      </c>
      <c r="Z1810" s="324" t="e">
        <f>+VLOOKUP($E1810,Consumption!$1:$1048576,MATCH(DATE(Z$2,1,1),INV!$A$1:$LI$1),FALSE)</f>
        <v>#N/A</v>
      </c>
      <c r="AA1810" s="324" t="e">
        <f>+VLOOKUP($E1810,Consumption!$1:$1048576,MATCH(DATE(AA$2,1,1),INV!$A$1:$LI$1),FALSE)</f>
        <v>#N/A</v>
      </c>
      <c r="AB1810" s="324" t="e">
        <f>+VLOOKUP($E1810,Consumption!$1:$1048576,MATCH(DATE(AB$2,1,1),INV!$A$1:$LI$1),FALSE)</f>
        <v>#N/A</v>
      </c>
      <c r="AC1810" s="324" t="e">
        <f>+VLOOKUP($E1810,Consumption!$1:$1048576,MATCH(DATE(AC$2,1,1),INV!$A$1:$LI$1),FALSE)</f>
        <v>#N/A</v>
      </c>
      <c r="AD1810" s="324" t="e">
        <f>+VLOOKUP($E1810,Consumption!$1:$1048576,MATCH(DATE(AD$2,1,1),INV!$A$1:$LI$1),FALSE)</f>
        <v>#N/A</v>
      </c>
      <c r="AE1810" s="324" t="e">
        <f>+VLOOKUP($E1810,Consumption!$1:$1048576,MATCH(DATE(AE$2,1,1),INV!$A$1:$LI$1),FALSE)</f>
        <v>#N/A</v>
      </c>
      <c r="AF1810" s="324" t="e">
        <f>+VLOOKUP($E1810,Consumption!$1:$1048576,MATCH(DATE(AF$2,1,1),INV!$A$1:$LI$1),FALSE)</f>
        <v>#N/A</v>
      </c>
      <c r="AG1810" s="324" t="e">
        <f>+VLOOKUP($E1810,Consumption!$1:$1048576,MATCH(DATE(AG$2,1,1),INV!$A$1:$LI$1),FALSE)</f>
        <v>#N/A</v>
      </c>
      <c r="AH1810" s="324" t="e">
        <f>+VLOOKUP($E1810,Consumption!$1:$1048576,MATCH(DATE(AH$2,1,1),INV!$A$1:$LI$1),FALSE)</f>
        <v>#N/A</v>
      </c>
      <c r="AI1810" s="324" t="e">
        <f>+VLOOKUP($E1810,Consumption!$1:$1048576,MATCH(DATE(AI$2,1,1),INV!$A$1:$LI$1),FALSE)</f>
        <v>#N/A</v>
      </c>
      <c r="AJ1810" s="324" t="e">
        <f>+VLOOKUP($E1810,Consumption!$1:$1048576,MATCH(DATE(AJ$2,1,1),INV!$A$1:$LI$1),FALSE)</f>
        <v>#N/A</v>
      </c>
      <c r="AK1810" s="324" t="e">
        <f>+VLOOKUP($E1810,Consumption!$1:$1048576,MATCH(DATE(AK$2,1,1),INV!$A$1:$LI$1),FALSE)</f>
        <v>#N/A</v>
      </c>
      <c r="AL1810" s="324" t="e">
        <f>+VLOOKUP($E1810,Consumption!$1:$1048576,MATCH(DATE(AL$2,1,1),INV!$A$1:$LI$1),FALSE)</f>
        <v>#N/A</v>
      </c>
      <c r="AM1810" s="324" t="e">
        <f>+VLOOKUP($E1810,Consumption!$1:$1048576,MATCH(DATE(AM$2,1,1),INV!$A$1:$LI$1),FALSE)</f>
        <v>#N/A</v>
      </c>
      <c r="AN1810" s="324" t="e">
        <f>+VLOOKUP($E1810,Consumption!$1:$1048576,MATCH(DATE(AN$2,1,1),INV!$A$1:$LI$1),FALSE)</f>
        <v>#N/A</v>
      </c>
      <c r="AO1810" s="324" t="e">
        <f>+VLOOKUP($E1810,Consumption!$1:$1048576,MATCH(DATE(AO$2,1,1),INV!$A$1:$LI$1),FALSE)</f>
        <v>#N/A</v>
      </c>
    </row>
    <row r="1811" spans="1:41" s="282" customFormat="1" ht="15" customHeight="1" x14ac:dyDescent="0.35">
      <c r="A1811" s="394"/>
      <c r="B1811" s="406"/>
      <c r="C1811" s="164" t="s">
        <v>501</v>
      </c>
      <c r="D1811" s="126"/>
      <c r="E1811" s="70" t="s">
        <v>659</v>
      </c>
      <c r="F1811" s="324">
        <f>+VLOOKUP($E1811,Consumption!$1:$1048576,MATCH(DATE(F$2,1,1),INV!$A$1:$LI$1),FALSE)</f>
        <v>1.0369393179999999</v>
      </c>
      <c r="G1811" s="324">
        <f>+VLOOKUP($E1811,Consumption!$1:$1048576,MATCH(DATE(G$2,1,1),INV!$A$1:$LI$1),FALSE)</f>
        <v>0.9793458209</v>
      </c>
      <c r="H1811" s="324">
        <f>+VLOOKUP($E1811,Consumption!$1:$1048576,MATCH(DATE(H$2,1,1),INV!$A$1:$LI$1),FALSE)</f>
        <v>1.102053306</v>
      </c>
      <c r="I1811" s="324">
        <f>+VLOOKUP($E1811,Consumption!$1:$1048576,MATCH(DATE(I$2,1,1),INV!$A$1:$LI$1),FALSE)</f>
        <v>1.31285925</v>
      </c>
      <c r="J1811" s="324">
        <f>+VLOOKUP($E1811,Consumption!$1:$1048576,MATCH(DATE(J$2,1,1),INV!$A$1:$LI$1),FALSE)</f>
        <v>1.3192683679999999</v>
      </c>
      <c r="K1811" s="324">
        <f>+VLOOKUP($E1811,Consumption!$1:$1048576,MATCH(DATE(K$2,1,1),INV!$A$1:$LI$1),FALSE)</f>
        <v>1.081454913</v>
      </c>
      <c r="L1811" s="324">
        <f>+VLOOKUP($E1811,Consumption!$1:$1048576,MATCH(DATE(L$2,1,1),INV!$A$1:$LI$1),FALSE)</f>
        <v>1.187640757</v>
      </c>
      <c r="M1811" s="324">
        <f>+VLOOKUP($E1811,Consumption!$1:$1048576,MATCH(DATE(M$2,1,1),INV!$A$1:$LI$1),FALSE)</f>
        <v>1.203025002</v>
      </c>
      <c r="N1811" s="324">
        <f>+VLOOKUP($E1811,Consumption!$1:$1048576,MATCH(DATE(N$2,1,1),INV!$A$1:$LI$1),FALSE)</f>
        <v>1.224491231</v>
      </c>
      <c r="O1811" s="324">
        <f>+VLOOKUP($E1811,Consumption!$1:$1048576,MATCH(DATE(O$2,1,1),INV!$A$1:$LI$1),FALSE)</f>
        <v>1.247086744</v>
      </c>
      <c r="P1811" s="324">
        <f>+VLOOKUP($E1811,Consumption!$1:$1048576,MATCH(DATE(P$2,1,1),INV!$A$1:$LI$1),FALSE)</f>
        <v>1.2700994379999999</v>
      </c>
      <c r="Q1811" s="324">
        <f>+VLOOKUP($E1811,Consumption!$1:$1048576,MATCH(DATE(Q$2,1,1),INV!$A$1:$LI$1),FALSE)</f>
        <v>1.2931939750000001</v>
      </c>
      <c r="R1811" s="324">
        <f>+VLOOKUP($E1811,Consumption!$1:$1048576,MATCH(DATE(R$2,1,1),INV!$A$1:$LI$1),FALSE)</f>
        <v>1.316038804</v>
      </c>
      <c r="S1811" s="324">
        <f>+VLOOKUP($E1811,Consumption!$1:$1048576,MATCH(DATE(S$2,1,1),INV!$A$1:$LI$1),FALSE)</f>
        <v>1.3384100290000001</v>
      </c>
      <c r="T1811" s="324">
        <f>+VLOOKUP($E1811,Consumption!$1:$1048576,MATCH(DATE(T$2,1,1),INV!$A$1:$LI$1),FALSE)</f>
        <v>1.3601943569999999</v>
      </c>
      <c r="U1811" s="324">
        <f>+VLOOKUP($E1811,Consumption!$1:$1048576,MATCH(DATE(U$2,1,1),INV!$A$1:$LI$1),FALSE)</f>
        <v>1.3813590929999999</v>
      </c>
      <c r="V1811" s="324">
        <f>+VLOOKUP($E1811,Consumption!$1:$1048576,MATCH(DATE(V$2,1,1),INV!$A$1:$LI$1),FALSE)</f>
        <v>1.4018977800000001</v>
      </c>
      <c r="W1811" s="324">
        <f>+VLOOKUP($E1811,Consumption!$1:$1048576,MATCH(DATE(W$2,1,1),INV!$A$1:$LI$1),FALSE)</f>
        <v>1.4218457819999999</v>
      </c>
      <c r="X1811" s="324">
        <f>+VLOOKUP($E1811,Consumption!$1:$1048576,MATCH(DATE(X$2,1,1),INV!$A$1:$LI$1),FALSE)</f>
        <v>1.441286751</v>
      </c>
      <c r="Y1811" s="324">
        <f>+VLOOKUP($E1811,Consumption!$1:$1048576,MATCH(DATE(Y$2,1,1),INV!$A$1:$LI$1),FALSE)</f>
        <v>1.4603426289999999</v>
      </c>
      <c r="Z1811" s="324">
        <f>+VLOOKUP($E1811,Consumption!$1:$1048576,MATCH(DATE(Z$2,1,1),INV!$A$1:$LI$1),FALSE)</f>
        <v>1.479190504</v>
      </c>
      <c r="AA1811" s="324">
        <f>+VLOOKUP($E1811,Consumption!$1:$1048576,MATCH(DATE(AA$2,1,1),INV!$A$1:$LI$1),FALSE)</f>
        <v>1.497980037</v>
      </c>
      <c r="AB1811" s="324">
        <f>+VLOOKUP($E1811,Consumption!$1:$1048576,MATCH(DATE(AB$2,1,1),INV!$A$1:$LI$1),FALSE)</f>
        <v>1.5168750259999999</v>
      </c>
      <c r="AC1811" s="324">
        <f>+VLOOKUP($E1811,Consumption!$1:$1048576,MATCH(DATE(AC$2,1,1),INV!$A$1:$LI$1),FALSE)</f>
        <v>1.5360524499999999</v>
      </c>
      <c r="AD1811" s="324">
        <f>+VLOOKUP($E1811,Consumption!$1:$1048576,MATCH(DATE(AD$2,1,1),INV!$A$1:$LI$1),FALSE)</f>
        <v>1.555710752</v>
      </c>
      <c r="AE1811" s="324">
        <f>+VLOOKUP($E1811,Consumption!$1:$1048576,MATCH(DATE(AE$2,1,1),INV!$A$1:$LI$1),FALSE)</f>
        <v>1.5761220929999999</v>
      </c>
      <c r="AF1811" s="324">
        <f>+VLOOKUP($E1811,Consumption!$1:$1048576,MATCH(DATE(AF$2,1,1),INV!$A$1:$LI$1),FALSE)</f>
        <v>1.597336568</v>
      </c>
      <c r="AG1811" s="324">
        <f>+VLOOKUP($E1811,Consumption!$1:$1048576,MATCH(DATE(AG$2,1,1),INV!$A$1:$LI$1),FALSE)</f>
        <v>1.6194444400000001</v>
      </c>
      <c r="AH1811" s="324">
        <f>+VLOOKUP($E1811,Consumption!$1:$1048576,MATCH(DATE(AH$2,1,1),INV!$A$1:$LI$1),FALSE)</f>
        <v>1.6425441110000001</v>
      </c>
      <c r="AI1811" s="324">
        <f>+VLOOKUP($E1811,Consumption!$1:$1048576,MATCH(DATE(AI$2,1,1),INV!$A$1:$LI$1),FALSE)</f>
        <v>1.6666863080000001</v>
      </c>
      <c r="AJ1811" s="324">
        <f>+VLOOKUP($E1811,Consumption!$1:$1048576,MATCH(DATE(AJ$2,1,1),INV!$A$1:$LI$1),FALSE)</f>
        <v>1.691893278</v>
      </c>
      <c r="AK1811" s="324">
        <f>+VLOOKUP($E1811,Consumption!$1:$1048576,MATCH(DATE(AK$2,1,1),INV!$A$1:$LI$1),FALSE)</f>
        <v>1.7181621460000001</v>
      </c>
      <c r="AL1811" s="324">
        <f>+VLOOKUP($E1811,Consumption!$1:$1048576,MATCH(DATE(AL$2,1,1),INV!$A$1:$LI$1),FALSE)</f>
        <v>1.7454680600000001</v>
      </c>
      <c r="AM1811" s="324">
        <f>+VLOOKUP($E1811,Consumption!$1:$1048576,MATCH(DATE(AM$2,1,1),INV!$A$1:$LI$1),FALSE)</f>
        <v>1.773766309</v>
      </c>
      <c r="AN1811" s="324">
        <f>+VLOOKUP($E1811,Consumption!$1:$1048576,MATCH(DATE(AN$2,1,1),INV!$A$1:$LI$1),FALSE)</f>
        <v>1.8029930000000001</v>
      </c>
      <c r="AO1811" s="324">
        <f>+VLOOKUP($E1811,Consumption!$1:$1048576,MATCH(DATE(AO$2,1,1),INV!$A$1:$LI$1),FALSE)</f>
        <v>1.8330671549999999</v>
      </c>
    </row>
    <row r="1812" spans="1:41" s="282" customFormat="1" ht="15" customHeight="1" x14ac:dyDescent="0.35">
      <c r="A1812" s="394"/>
      <c r="B1812" s="406"/>
      <c r="C1812" s="164" t="s">
        <v>502</v>
      </c>
      <c r="D1812" s="126"/>
      <c r="E1812" s="70" t="s">
        <v>660</v>
      </c>
      <c r="F1812" s="324">
        <f>+VLOOKUP($E1812,Consumption!$1:$1048576,MATCH(DATE(F$2,1,1),INV!$A$1:$LI$1),FALSE)</f>
        <v>1.037094637</v>
      </c>
      <c r="G1812" s="324">
        <f>+VLOOKUP($E1812,Consumption!$1:$1048576,MATCH(DATE(G$2,1,1),INV!$A$1:$LI$1),FALSE)</f>
        <v>0.95398110999999997</v>
      </c>
      <c r="H1812" s="324">
        <f>+VLOOKUP($E1812,Consumption!$1:$1048576,MATCH(DATE(H$2,1,1),INV!$A$1:$LI$1),FALSE)</f>
        <v>1.1002718499999999</v>
      </c>
      <c r="I1812" s="324">
        <f>+VLOOKUP($E1812,Consumption!$1:$1048576,MATCH(DATE(I$2,1,1),INV!$A$1:$LI$1),FALSE)</f>
        <v>1.3419343720000001</v>
      </c>
      <c r="J1812" s="324">
        <f>+VLOOKUP($E1812,Consumption!$1:$1048576,MATCH(DATE(J$2,1,1),INV!$A$1:$LI$1),FALSE)</f>
        <v>1.327738742</v>
      </c>
      <c r="K1812" s="324">
        <f>+VLOOKUP($E1812,Consumption!$1:$1048576,MATCH(DATE(K$2,1,1),INV!$A$1:$LI$1),FALSE)</f>
        <v>1.0287424140000001</v>
      </c>
      <c r="L1812" s="324">
        <f>+VLOOKUP($E1812,Consumption!$1:$1048576,MATCH(DATE(L$2,1,1),INV!$A$1:$LI$1),FALSE)</f>
        <v>1.1728487249999999</v>
      </c>
      <c r="M1812" s="324">
        <f>+VLOOKUP($E1812,Consumption!$1:$1048576,MATCH(DATE(M$2,1,1),INV!$A$1:$LI$1),FALSE)</f>
        <v>1.1866635679999999</v>
      </c>
      <c r="N1812" s="324">
        <f>+VLOOKUP($E1812,Consumption!$1:$1048576,MATCH(DATE(N$2,1,1),INV!$A$1:$LI$1),FALSE)</f>
        <v>1.2079313119999999</v>
      </c>
      <c r="O1812" s="324">
        <f>+VLOOKUP($E1812,Consumption!$1:$1048576,MATCH(DATE(O$2,1,1),INV!$A$1:$LI$1),FALSE)</f>
        <v>1.2300073090000001</v>
      </c>
      <c r="P1812" s="324">
        <f>+VLOOKUP($E1812,Consumption!$1:$1048576,MATCH(DATE(P$2,1,1),INV!$A$1:$LI$1),FALSE)</f>
        <v>1.2523334939999999</v>
      </c>
      <c r="Q1812" s="324">
        <f>+VLOOKUP($E1812,Consumption!$1:$1048576,MATCH(DATE(Q$2,1,1),INV!$A$1:$LI$1),FALSE)</f>
        <v>1.2746980960000001</v>
      </c>
      <c r="R1812" s="324">
        <f>+VLOOKUP($E1812,Consumption!$1:$1048576,MATCH(DATE(R$2,1,1),INV!$A$1:$LI$1),FALSE)</f>
        <v>1.296882251</v>
      </c>
      <c r="S1812" s="324">
        <f>+VLOOKUP($E1812,Consumption!$1:$1048576,MATCH(DATE(S$2,1,1),INV!$A$1:$LI$1),FALSE)</f>
        <v>1.3187438970000001</v>
      </c>
      <c r="T1812" s="324">
        <f>+VLOOKUP($E1812,Consumption!$1:$1048576,MATCH(DATE(T$2,1,1),INV!$A$1:$LI$1),FALSE)</f>
        <v>1.3402202139999999</v>
      </c>
      <c r="U1812" s="324">
        <f>+VLOOKUP($E1812,Consumption!$1:$1048576,MATCH(DATE(U$2,1,1),INV!$A$1:$LI$1),FALSE)</f>
        <v>1.361304351</v>
      </c>
      <c r="V1812" s="324">
        <f>+VLOOKUP($E1812,Consumption!$1:$1048576,MATCH(DATE(V$2,1,1),INV!$A$1:$LI$1),FALSE)</f>
        <v>1.382004212</v>
      </c>
      <c r="W1812" s="324">
        <f>+VLOOKUP($E1812,Consumption!$1:$1048576,MATCH(DATE(W$2,1,1),INV!$A$1:$LI$1),FALSE)</f>
        <v>1.4023537690000001</v>
      </c>
      <c r="X1812" s="324">
        <f>+VLOOKUP($E1812,Consumption!$1:$1048576,MATCH(DATE(X$2,1,1),INV!$A$1:$LI$1),FALSE)</f>
        <v>1.4224230090000001</v>
      </c>
      <c r="Y1812" s="324">
        <f>+VLOOKUP($E1812,Consumption!$1:$1048576,MATCH(DATE(Y$2,1,1),INV!$A$1:$LI$1),FALSE)</f>
        <v>1.4423104710000001</v>
      </c>
      <c r="Z1812" s="324">
        <f>+VLOOKUP($E1812,Consumption!$1:$1048576,MATCH(DATE(Z$2,1,1),INV!$A$1:$LI$1),FALSE)</f>
        <v>1.4621558729999999</v>
      </c>
      <c r="AA1812" s="324">
        <f>+VLOOKUP($E1812,Consumption!$1:$1048576,MATCH(DATE(AA$2,1,1),INV!$A$1:$LI$1),FALSE)</f>
        <v>1.4820762359999999</v>
      </c>
      <c r="AB1812" s="324">
        <f>+VLOOKUP($E1812,Consumption!$1:$1048576,MATCH(DATE(AB$2,1,1),INV!$A$1:$LI$1),FALSE)</f>
        <v>1.5021981520000001</v>
      </c>
      <c r="AC1812" s="324">
        <f>+VLOOKUP($E1812,Consumption!$1:$1048576,MATCH(DATE(AC$2,1,1),INV!$A$1:$LI$1),FALSE)</f>
        <v>1.5226578079999999</v>
      </c>
      <c r="AD1812" s="324">
        <f>+VLOOKUP($E1812,Consumption!$1:$1048576,MATCH(DATE(AD$2,1,1),INV!$A$1:$LI$1),FALSE)</f>
        <v>1.543608179</v>
      </c>
      <c r="AE1812" s="324">
        <f>+VLOOKUP($E1812,Consumption!$1:$1048576,MATCH(DATE(AE$2,1,1),INV!$A$1:$LI$1),FALSE)</f>
        <v>1.565257903</v>
      </c>
      <c r="AF1812" s="324">
        <f>+VLOOKUP($E1812,Consumption!$1:$1048576,MATCH(DATE(AF$2,1,1),INV!$A$1:$LI$1),FALSE)</f>
        <v>1.58763433</v>
      </c>
      <c r="AG1812" s="324">
        <f>+VLOOKUP($E1812,Consumption!$1:$1048576,MATCH(DATE(AG$2,1,1),INV!$A$1:$LI$1),FALSE)</f>
        <v>1.6108061929999999</v>
      </c>
      <c r="AH1812" s="324">
        <f>+VLOOKUP($E1812,Consumption!$1:$1048576,MATCH(DATE(AH$2,1,1),INV!$A$1:$LI$1),FALSE)</f>
        <v>1.634850755</v>
      </c>
      <c r="AI1812" s="324">
        <f>+VLOOKUP($E1812,Consumption!$1:$1048576,MATCH(DATE(AI$2,1,1),INV!$A$1:$LI$1),FALSE)</f>
        <v>1.6598060100000001</v>
      </c>
      <c r="AJ1812" s="324">
        <f>+VLOOKUP($E1812,Consumption!$1:$1048576,MATCH(DATE(AJ$2,1,1),INV!$A$1:$LI$1),FALSE)</f>
        <v>1.685687527</v>
      </c>
      <c r="AK1812" s="324">
        <f>+VLOOKUP($E1812,Consumption!$1:$1048576,MATCH(DATE(AK$2,1,1),INV!$A$1:$LI$1),FALSE)</f>
        <v>1.7124918730000001</v>
      </c>
      <c r="AL1812" s="324">
        <f>+VLOOKUP($E1812,Consumption!$1:$1048576,MATCH(DATE(AL$2,1,1),INV!$A$1:$LI$1),FALSE)</f>
        <v>1.7401993529999999</v>
      </c>
      <c r="AM1812" s="324">
        <f>+VLOOKUP($E1812,Consumption!$1:$1048576,MATCH(DATE(AM$2,1,1),INV!$A$1:$LI$1),FALSE)</f>
        <v>1.76877583</v>
      </c>
      <c r="AN1812" s="324">
        <f>+VLOOKUP($E1812,Consumption!$1:$1048576,MATCH(DATE(AN$2,1,1),INV!$A$1:$LI$1),FALSE)</f>
        <v>1.7981731409999999</v>
      </c>
      <c r="AO1812" s="324">
        <f>+VLOOKUP($E1812,Consumption!$1:$1048576,MATCH(DATE(AO$2,1,1),INV!$A$1:$LI$1),FALSE)</f>
        <v>1.8283307280000001</v>
      </c>
    </row>
    <row r="1813" spans="1:41" s="282" customFormat="1" ht="15" customHeight="1" x14ac:dyDescent="0.35">
      <c r="A1813" s="394"/>
      <c r="B1813" s="406"/>
      <c r="C1813" s="164" t="s">
        <v>503</v>
      </c>
      <c r="D1813" s="126"/>
      <c r="E1813" s="70" t="s">
        <v>661</v>
      </c>
      <c r="F1813" s="324">
        <f>+VLOOKUP($E1813,Consumption!$1:$1048576,MATCH(DATE(F$2,1,1),INV!$A$1:$LI$1),FALSE)</f>
        <v>1.0952106500000001</v>
      </c>
      <c r="G1813" s="324">
        <f>+VLOOKUP($E1813,Consumption!$1:$1048576,MATCH(DATE(G$2,1,1),INV!$A$1:$LI$1),FALSE)</f>
        <v>1.1133682789999999</v>
      </c>
      <c r="H1813" s="324">
        <f>+VLOOKUP($E1813,Consumption!$1:$1048576,MATCH(DATE(H$2,1,1),INV!$A$1:$LI$1),FALSE)</f>
        <v>1.322024109</v>
      </c>
      <c r="I1813" s="324">
        <f>+VLOOKUP($E1813,Consumption!$1:$1048576,MATCH(DATE(I$2,1,1),INV!$A$1:$LI$1),FALSE)</f>
        <v>1.492631225</v>
      </c>
      <c r="J1813" s="324">
        <f>+VLOOKUP($E1813,Consumption!$1:$1048576,MATCH(DATE(J$2,1,1),INV!$A$1:$LI$1),FALSE)</f>
        <v>1.3319869529999999</v>
      </c>
      <c r="K1813" s="324">
        <f>+VLOOKUP($E1813,Consumption!$1:$1048576,MATCH(DATE(K$2,1,1),INV!$A$1:$LI$1),FALSE)</f>
        <v>1.171460288</v>
      </c>
      <c r="L1813" s="324">
        <f>+VLOOKUP($E1813,Consumption!$1:$1048576,MATCH(DATE(L$2,1,1),INV!$A$1:$LI$1),FALSE)</f>
        <v>1.2932693959999999</v>
      </c>
      <c r="M1813" s="324">
        <f>+VLOOKUP($E1813,Consumption!$1:$1048576,MATCH(DATE(M$2,1,1),INV!$A$1:$LI$1),FALSE)</f>
        <v>1.3018016349999999</v>
      </c>
      <c r="N1813" s="324">
        <f>+VLOOKUP($E1813,Consumption!$1:$1048576,MATCH(DATE(N$2,1,1),INV!$A$1:$LI$1),FALSE)</f>
        <v>1.321407166</v>
      </c>
      <c r="O1813" s="324">
        <f>+VLOOKUP($E1813,Consumption!$1:$1048576,MATCH(DATE(O$2,1,1),INV!$A$1:$LI$1),FALSE)</f>
        <v>1.3417278319999999</v>
      </c>
      <c r="P1813" s="324">
        <f>+VLOOKUP($E1813,Consumption!$1:$1048576,MATCH(DATE(P$2,1,1),INV!$A$1:$LI$1),FALSE)</f>
        <v>1.3623038089999999</v>
      </c>
      <c r="Q1813" s="324">
        <f>+VLOOKUP($E1813,Consumption!$1:$1048576,MATCH(DATE(Q$2,1,1),INV!$A$1:$LI$1),FALSE)</f>
        <v>1.382915916</v>
      </c>
      <c r="R1813" s="324">
        <f>+VLOOKUP($E1813,Consumption!$1:$1048576,MATCH(DATE(R$2,1,1),INV!$A$1:$LI$1),FALSE)</f>
        <v>1.4034569240000001</v>
      </c>
      <c r="S1813" s="324">
        <f>+VLOOKUP($E1813,Consumption!$1:$1048576,MATCH(DATE(S$2,1,1),INV!$A$1:$LI$1),FALSE)</f>
        <v>1.423886384</v>
      </c>
      <c r="T1813" s="324">
        <f>+VLOOKUP($E1813,Consumption!$1:$1048576,MATCH(DATE(T$2,1,1),INV!$A$1:$LI$1),FALSE)</f>
        <v>1.4441928319999999</v>
      </c>
      <c r="U1813" s="324">
        <f>+VLOOKUP($E1813,Consumption!$1:$1048576,MATCH(DATE(U$2,1,1),INV!$A$1:$LI$1),FALSE)</f>
        <v>1.4643779910000001</v>
      </c>
      <c r="V1813" s="324">
        <f>+VLOOKUP($E1813,Consumption!$1:$1048576,MATCH(DATE(V$2,1,1),INV!$A$1:$LI$1),FALSE)</f>
        <v>1.484440628</v>
      </c>
      <c r="W1813" s="324">
        <f>+VLOOKUP($E1813,Consumption!$1:$1048576,MATCH(DATE(W$2,1,1),INV!$A$1:$LI$1),FALSE)</f>
        <v>1.5043902300000001</v>
      </c>
      <c r="X1813" s="324">
        <f>+VLOOKUP($E1813,Consumption!$1:$1048576,MATCH(DATE(X$2,1,1),INV!$A$1:$LI$1),FALSE)</f>
        <v>1.5242604879999999</v>
      </c>
      <c r="Y1813" s="324">
        <f>+VLOOKUP($E1813,Consumption!$1:$1048576,MATCH(DATE(Y$2,1,1),INV!$A$1:$LI$1),FALSE)</f>
        <v>1.5441075500000001</v>
      </c>
      <c r="Z1813" s="324">
        <f>+VLOOKUP($E1813,Consumption!$1:$1048576,MATCH(DATE(Z$2,1,1),INV!$A$1:$LI$1),FALSE)</f>
        <v>1.564022136</v>
      </c>
      <c r="AA1813" s="324">
        <f>+VLOOKUP($E1813,Consumption!$1:$1048576,MATCH(DATE(AA$2,1,1),INV!$A$1:$LI$1),FALSE)</f>
        <v>1.5840780430000001</v>
      </c>
      <c r="AB1813" s="324">
        <f>+VLOOKUP($E1813,Consumption!$1:$1048576,MATCH(DATE(AB$2,1,1),INV!$A$1:$LI$1),FALSE)</f>
        <v>1.604361441</v>
      </c>
      <c r="AC1813" s="324">
        <f>+VLOOKUP($E1813,Consumption!$1:$1048576,MATCH(DATE(AC$2,1,1),INV!$A$1:$LI$1),FALSE)</f>
        <v>1.624967976</v>
      </c>
      <c r="AD1813" s="324">
        <f>+VLOOKUP($E1813,Consumption!$1:$1048576,MATCH(DATE(AD$2,1,1),INV!$A$1:$LI$1),FALSE)</f>
        <v>1.6460054230000001</v>
      </c>
      <c r="AE1813" s="324">
        <f>+VLOOKUP($E1813,Consumption!$1:$1048576,MATCH(DATE(AE$2,1,1),INV!$A$1:$LI$1),FALSE)</f>
        <v>1.6676281150000001</v>
      </c>
      <c r="AF1813" s="324">
        <f>+VLOOKUP($E1813,Consumption!$1:$1048576,MATCH(DATE(AF$2,1,1),INV!$A$1:$LI$1),FALSE)</f>
        <v>1.6897686919999999</v>
      </c>
      <c r="AG1813" s="324">
        <f>+VLOOKUP($E1813,Consumption!$1:$1048576,MATCH(DATE(AG$2,1,1),INV!$A$1:$LI$1),FALSE)</f>
        <v>1.71247708</v>
      </c>
      <c r="AH1813" s="324">
        <f>+VLOOKUP($E1813,Consumption!$1:$1048576,MATCH(DATE(AH$2,1,1),INV!$A$1:$LI$1),FALSE)</f>
        <v>1.7358591320000001</v>
      </c>
      <c r="AI1813" s="324">
        <f>+VLOOKUP($E1813,Consumption!$1:$1048576,MATCH(DATE(AI$2,1,1),INV!$A$1:$LI$1),FALSE)</f>
        <v>1.7599914219999999</v>
      </c>
      <c r="AJ1813" s="324">
        <f>+VLOOKUP($E1813,Consumption!$1:$1048576,MATCH(DATE(AJ$2,1,1),INV!$A$1:$LI$1),FALSE)</f>
        <v>1.784913349</v>
      </c>
      <c r="AK1813" s="324">
        <f>+VLOOKUP($E1813,Consumption!$1:$1048576,MATCH(DATE(AK$2,1,1),INV!$A$1:$LI$1),FALSE)</f>
        <v>1.810632569</v>
      </c>
      <c r="AL1813" s="324">
        <f>+VLOOKUP($E1813,Consumption!$1:$1048576,MATCH(DATE(AL$2,1,1),INV!$A$1:$LI$1),FALSE)</f>
        <v>1.837135717</v>
      </c>
      <c r="AM1813" s="324">
        <f>+VLOOKUP($E1813,Consumption!$1:$1048576,MATCH(DATE(AM$2,1,1),INV!$A$1:$LI$1),FALSE)</f>
        <v>1.864396283</v>
      </c>
      <c r="AN1813" s="324">
        <f>+VLOOKUP($E1813,Consumption!$1:$1048576,MATCH(DATE(AN$2,1,1),INV!$A$1:$LI$1),FALSE)</f>
        <v>1.8923791940000001</v>
      </c>
      <c r="AO1813" s="324">
        <f>+VLOOKUP($E1813,Consumption!$1:$1048576,MATCH(DATE(AO$2,1,1),INV!$A$1:$LI$1),FALSE)</f>
        <v>1.9210424509999999</v>
      </c>
    </row>
    <row r="1814" spans="1:41" s="282" customFormat="1" ht="15" customHeight="1" x14ac:dyDescent="0.35">
      <c r="A1814" s="394"/>
      <c r="B1814" s="406"/>
      <c r="C1814" s="164" t="s">
        <v>504</v>
      </c>
      <c r="D1814" s="126"/>
      <c r="E1814" s="70" t="s">
        <v>662</v>
      </c>
      <c r="F1814" s="324">
        <f>+VLOOKUP($E1814,Consumption!$1:$1048576,MATCH(DATE(F$2,1,1),INV!$A$1:$LI$1),FALSE)</f>
        <v>1.007077784</v>
      </c>
      <c r="G1814" s="324">
        <f>+VLOOKUP($E1814,Consumption!$1:$1048576,MATCH(DATE(G$2,1,1),INV!$A$1:$LI$1),FALSE)</f>
        <v>1.049966972</v>
      </c>
      <c r="H1814" s="324">
        <f>+VLOOKUP($E1814,Consumption!$1:$1048576,MATCH(DATE(H$2,1,1),INV!$A$1:$LI$1),FALSE)</f>
        <v>1.1032661070000001</v>
      </c>
      <c r="I1814" s="324">
        <f>+VLOOKUP($E1814,Consumption!$1:$1048576,MATCH(DATE(I$2,1,1),INV!$A$1:$LI$1),FALSE)</f>
        <v>1.1485575450000001</v>
      </c>
      <c r="J1814" s="324">
        <f>+VLOOKUP($E1814,Consumption!$1:$1048576,MATCH(DATE(J$2,1,1),INV!$A$1:$LI$1),FALSE)</f>
        <v>1.177473065</v>
      </c>
      <c r="K1814" s="324">
        <f>+VLOOKUP($E1814,Consumption!$1:$1048576,MATCH(DATE(K$2,1,1),INV!$A$1:$LI$1),FALSE)</f>
        <v>1.1893721770000001</v>
      </c>
      <c r="L1814" s="324">
        <f>+VLOOKUP($E1814,Consumption!$1:$1048576,MATCH(DATE(L$2,1,1),INV!$A$1:$LI$1),FALSE)</f>
        <v>1.206345467</v>
      </c>
      <c r="M1814" s="324">
        <f>+VLOOKUP($E1814,Consumption!$1:$1048576,MATCH(DATE(M$2,1,1),INV!$A$1:$LI$1),FALSE)</f>
        <v>1.2258412380000001</v>
      </c>
      <c r="N1814" s="324">
        <f>+VLOOKUP($E1814,Consumption!$1:$1048576,MATCH(DATE(N$2,1,1),INV!$A$1:$LI$1),FALSE)</f>
        <v>1.2481944519999999</v>
      </c>
      <c r="O1814" s="324">
        <f>+VLOOKUP($E1814,Consumption!$1:$1048576,MATCH(DATE(O$2,1,1),INV!$A$1:$LI$1),FALSE)</f>
        <v>1.272058916</v>
      </c>
      <c r="P1814" s="324">
        <f>+VLOOKUP($E1814,Consumption!$1:$1048576,MATCH(DATE(P$2,1,1),INV!$A$1:$LI$1),FALSE)</f>
        <v>1.2960286679999999</v>
      </c>
      <c r="Q1814" s="324">
        <f>+VLOOKUP($E1814,Consumption!$1:$1048576,MATCH(DATE(Q$2,1,1),INV!$A$1:$LI$1),FALSE)</f>
        <v>1.3256956360000001</v>
      </c>
      <c r="R1814" s="324">
        <f>+VLOOKUP($E1814,Consumption!$1:$1048576,MATCH(DATE(R$2,1,1),INV!$A$1:$LI$1),FALSE)</f>
        <v>1.354254638</v>
      </c>
      <c r="S1814" s="324">
        <f>+VLOOKUP($E1814,Consumption!$1:$1048576,MATCH(DATE(S$2,1,1),INV!$A$1:$LI$1),FALSE)</f>
        <v>1.3814641000000001</v>
      </c>
      <c r="T1814" s="324">
        <f>+VLOOKUP($E1814,Consumption!$1:$1048576,MATCH(DATE(T$2,1,1),INV!$A$1:$LI$1),FALSE)</f>
        <v>1.4072129630000001</v>
      </c>
      <c r="U1814" s="324">
        <f>+VLOOKUP($E1814,Consumption!$1:$1048576,MATCH(DATE(U$2,1,1),INV!$A$1:$LI$1),FALSE)</f>
        <v>1.431418799</v>
      </c>
      <c r="V1814" s="324">
        <f>+VLOOKUP($E1814,Consumption!$1:$1048576,MATCH(DATE(V$2,1,1),INV!$A$1:$LI$1),FALSE)</f>
        <v>1.4547174309999999</v>
      </c>
      <c r="W1814" s="324">
        <f>+VLOOKUP($E1814,Consumption!$1:$1048576,MATCH(DATE(W$2,1,1),INV!$A$1:$LI$1),FALSE)</f>
        <v>1.476478671</v>
      </c>
      <c r="X1814" s="324">
        <f>+VLOOKUP($E1814,Consumption!$1:$1048576,MATCH(DATE(X$2,1,1),INV!$A$1:$LI$1),FALSE)</f>
        <v>1.4966353640000001</v>
      </c>
      <c r="Y1814" s="324">
        <f>+VLOOKUP($E1814,Consumption!$1:$1048576,MATCH(DATE(Y$2,1,1),INV!$A$1:$LI$1),FALSE)</f>
        <v>1.515268624</v>
      </c>
      <c r="Z1814" s="324">
        <f>+VLOOKUP($E1814,Consumption!$1:$1048576,MATCH(DATE(Z$2,1,1),INV!$A$1:$LI$1),FALSE)</f>
        <v>1.5326857780000001</v>
      </c>
      <c r="AA1814" s="324">
        <f>+VLOOKUP($E1814,Consumption!$1:$1048576,MATCH(DATE(AA$2,1,1),INV!$A$1:$LI$1),FALSE)</f>
        <v>1.5491797789999999</v>
      </c>
      <c r="AB1814" s="324">
        <f>+VLOOKUP($E1814,Consumption!$1:$1048576,MATCH(DATE(AB$2,1,1),INV!$A$1:$LI$1),FALSE)</f>
        <v>1.5651322409999999</v>
      </c>
      <c r="AC1814" s="324">
        <f>+VLOOKUP($E1814,Consumption!$1:$1048576,MATCH(DATE(AC$2,1,1),INV!$A$1:$LI$1),FALSE)</f>
        <v>1.580980329</v>
      </c>
      <c r="AD1814" s="324">
        <f>+VLOOKUP($E1814,Consumption!$1:$1048576,MATCH(DATE(AD$2,1,1),INV!$A$1:$LI$1),FALSE)</f>
        <v>1.597215574</v>
      </c>
      <c r="AE1814" s="324">
        <f>+VLOOKUP($E1814,Consumption!$1:$1048576,MATCH(DATE(AE$2,1,1),INV!$A$1:$LI$1),FALSE)</f>
        <v>1.614528381</v>
      </c>
      <c r="AF1814" s="324">
        <f>+VLOOKUP($E1814,Consumption!$1:$1048576,MATCH(DATE(AF$2,1,1),INV!$A$1:$LI$1),FALSE)</f>
        <v>1.6264820799999999</v>
      </c>
      <c r="AG1814" s="324">
        <f>+VLOOKUP($E1814,Consumption!$1:$1048576,MATCH(DATE(AG$2,1,1),INV!$A$1:$LI$1),FALSE)</f>
        <v>1.6376511760000001</v>
      </c>
      <c r="AH1814" s="324">
        <f>+VLOOKUP($E1814,Consumption!$1:$1048576,MATCH(DATE(AH$2,1,1),INV!$A$1:$LI$1),FALSE)</f>
        <v>1.6500459750000001</v>
      </c>
      <c r="AI1814" s="324">
        <f>+VLOOKUP($E1814,Consumption!$1:$1048576,MATCH(DATE(AI$2,1,1),INV!$A$1:$LI$1),FALSE)</f>
        <v>1.6650233809999999</v>
      </c>
      <c r="AJ1814" s="324">
        <f>+VLOOKUP($E1814,Consumption!$1:$1048576,MATCH(DATE(AJ$2,1,1),INV!$A$1:$LI$1),FALSE)</f>
        <v>1.68315623</v>
      </c>
      <c r="AK1814" s="324">
        <f>+VLOOKUP($E1814,Consumption!$1:$1048576,MATCH(DATE(AK$2,1,1),INV!$A$1:$LI$1),FALSE)</f>
        <v>1.7044539030000001</v>
      </c>
      <c r="AL1814" s="324">
        <f>+VLOOKUP($E1814,Consumption!$1:$1048576,MATCH(DATE(AL$2,1,1),INV!$A$1:$LI$1),FALSE)</f>
        <v>1.7286193510000001</v>
      </c>
      <c r="AM1814" s="324">
        <f>+VLOOKUP($E1814,Consumption!$1:$1048576,MATCH(DATE(AM$2,1,1),INV!$A$1:$LI$1),FALSE)</f>
        <v>1.755231682</v>
      </c>
      <c r="AN1814" s="324">
        <f>+VLOOKUP($E1814,Consumption!$1:$1048576,MATCH(DATE(AN$2,1,1),INV!$A$1:$LI$1),FALSE)</f>
        <v>1.7838460620000001</v>
      </c>
      <c r="AO1814" s="324">
        <f>+VLOOKUP($E1814,Consumption!$1:$1048576,MATCH(DATE(AO$2,1,1),INV!$A$1:$LI$1),FALSE)</f>
        <v>1.814037355</v>
      </c>
    </row>
    <row r="1815" spans="1:41" s="282" customFormat="1" ht="15" customHeight="1" x14ac:dyDescent="0.35">
      <c r="A1815" s="394"/>
      <c r="B1815" s="406"/>
      <c r="C1815" s="164" t="s">
        <v>505</v>
      </c>
      <c r="D1815" s="126"/>
      <c r="E1815" s="70" t="s">
        <v>663</v>
      </c>
      <c r="F1815" s="324">
        <f>+VLOOKUP($E1815,Consumption!$1:$1048576,MATCH(DATE(F$2,1,1),INV!$A$1:$LI$1),FALSE)</f>
        <v>1.034200319</v>
      </c>
      <c r="G1815" s="324">
        <f>+VLOOKUP($E1815,Consumption!$1:$1048576,MATCH(DATE(G$2,1,1),INV!$A$1:$LI$1),FALSE)</f>
        <v>1.1228745689999999</v>
      </c>
      <c r="H1815" s="324">
        <f>+VLOOKUP($E1815,Consumption!$1:$1048576,MATCH(DATE(H$2,1,1),INV!$A$1:$LI$1),FALSE)</f>
        <v>1.232420692</v>
      </c>
      <c r="I1815" s="324">
        <f>+VLOOKUP($E1815,Consumption!$1:$1048576,MATCH(DATE(I$2,1,1),INV!$A$1:$LI$1),FALSE)</f>
        <v>1.3294719639999999</v>
      </c>
      <c r="J1815" s="324">
        <f>+VLOOKUP($E1815,Consumption!$1:$1048576,MATCH(DATE(J$2,1,1),INV!$A$1:$LI$1),FALSE)</f>
        <v>1.3554877460000001</v>
      </c>
      <c r="K1815" s="324">
        <f>+VLOOKUP($E1815,Consumption!$1:$1048576,MATCH(DATE(K$2,1,1),INV!$A$1:$LI$1),FALSE)</f>
        <v>1.3319002040000001</v>
      </c>
      <c r="L1815" s="324">
        <f>+VLOOKUP($E1815,Consumption!$1:$1048576,MATCH(DATE(L$2,1,1),INV!$A$1:$LI$1),FALSE)</f>
        <v>1.3531715289999999</v>
      </c>
      <c r="M1815" s="324">
        <f>+VLOOKUP($E1815,Consumption!$1:$1048576,MATCH(DATE(M$2,1,1),INV!$A$1:$LI$1),FALSE)</f>
        <v>1.377668466</v>
      </c>
      <c r="N1815" s="324">
        <f>+VLOOKUP($E1815,Consumption!$1:$1048576,MATCH(DATE(N$2,1,1),INV!$A$1:$LI$1),FALSE)</f>
        <v>1.406082345</v>
      </c>
      <c r="O1815" s="324">
        <f>+VLOOKUP($E1815,Consumption!$1:$1048576,MATCH(DATE(O$2,1,1),INV!$A$1:$LI$1),FALSE)</f>
        <v>1.4360929149999999</v>
      </c>
      <c r="P1815" s="324">
        <f>+VLOOKUP($E1815,Consumption!$1:$1048576,MATCH(DATE(P$2,1,1),INV!$A$1:$LI$1),FALSE)</f>
        <v>1.466219425</v>
      </c>
      <c r="Q1815" s="324">
        <f>+VLOOKUP($E1815,Consumption!$1:$1048576,MATCH(DATE(Q$2,1,1),INV!$A$1:$LI$1),FALSE)</f>
        <v>1.493910649</v>
      </c>
      <c r="R1815" s="324">
        <f>+VLOOKUP($E1815,Consumption!$1:$1048576,MATCH(DATE(R$2,1,1),INV!$A$1:$LI$1),FALSE)</f>
        <v>1.5197136609999999</v>
      </c>
      <c r="S1815" s="324">
        <f>+VLOOKUP($E1815,Consumption!$1:$1048576,MATCH(DATE(S$2,1,1),INV!$A$1:$LI$1),FALSE)</f>
        <v>1.544401481</v>
      </c>
      <c r="T1815" s="324">
        <f>+VLOOKUP($E1815,Consumption!$1:$1048576,MATCH(DATE(T$2,1,1),INV!$A$1:$LI$1),FALSE)</f>
        <v>1.5682506350000001</v>
      </c>
      <c r="U1815" s="324">
        <f>+VLOOKUP($E1815,Consumption!$1:$1048576,MATCH(DATE(U$2,1,1),INV!$A$1:$LI$1),FALSE)</f>
        <v>1.591176591</v>
      </c>
      <c r="V1815" s="324">
        <f>+VLOOKUP($E1815,Consumption!$1:$1048576,MATCH(DATE(V$2,1,1),INV!$A$1:$LI$1),FALSE)</f>
        <v>1.614317558</v>
      </c>
      <c r="W1815" s="324">
        <f>+VLOOKUP($E1815,Consumption!$1:$1048576,MATCH(DATE(W$2,1,1),INV!$A$1:$LI$1),FALSE)</f>
        <v>1.636483592</v>
      </c>
      <c r="X1815" s="324">
        <f>+VLOOKUP($E1815,Consumption!$1:$1048576,MATCH(DATE(X$2,1,1),INV!$A$1:$LI$1),FALSE)</f>
        <v>1.65672153</v>
      </c>
      <c r="Y1815" s="324">
        <f>+VLOOKUP($E1815,Consumption!$1:$1048576,MATCH(DATE(Y$2,1,1),INV!$A$1:$LI$1),FALSE)</f>
        <v>1.6747445889999999</v>
      </c>
      <c r="Z1815" s="324">
        <f>+VLOOKUP($E1815,Consumption!$1:$1048576,MATCH(DATE(Z$2,1,1),INV!$A$1:$LI$1),FALSE)</f>
        <v>1.6908241980000001</v>
      </c>
      <c r="AA1815" s="324">
        <f>+VLOOKUP($E1815,Consumption!$1:$1048576,MATCH(DATE(AA$2,1,1),INV!$A$1:$LI$1),FALSE)</f>
        <v>1.7054042229999999</v>
      </c>
      <c r="AB1815" s="324">
        <f>+VLOOKUP($E1815,Consumption!$1:$1048576,MATCH(DATE(AB$2,1,1),INV!$A$1:$LI$1),FALSE)</f>
        <v>1.719054367</v>
      </c>
      <c r="AC1815" s="324">
        <f>+VLOOKUP($E1815,Consumption!$1:$1048576,MATCH(DATE(AC$2,1,1),INV!$A$1:$LI$1),FALSE)</f>
        <v>1.7323771800000001</v>
      </c>
      <c r="AD1815" s="324">
        <f>+VLOOKUP($E1815,Consumption!$1:$1048576,MATCH(DATE(AD$2,1,1),INV!$A$1:$LI$1),FALSE)</f>
        <v>1.745985334</v>
      </c>
      <c r="AE1815" s="324">
        <f>+VLOOKUP($E1815,Consumption!$1:$1048576,MATCH(DATE(AE$2,1,1),INV!$A$1:$LI$1),FALSE)</f>
        <v>1.7606287190000001</v>
      </c>
      <c r="AF1815" s="324">
        <f>+VLOOKUP($E1815,Consumption!$1:$1048576,MATCH(DATE(AF$2,1,1),INV!$A$1:$LI$1),FALSE)</f>
        <v>1.7713913649999999</v>
      </c>
      <c r="AG1815" s="324">
        <f>+VLOOKUP($E1815,Consumption!$1:$1048576,MATCH(DATE(AG$2,1,1),INV!$A$1:$LI$1),FALSE)</f>
        <v>1.780550802</v>
      </c>
      <c r="AH1815" s="324">
        <f>+VLOOKUP($E1815,Consumption!$1:$1048576,MATCH(DATE(AH$2,1,1),INV!$A$1:$LI$1),FALSE)</f>
        <v>1.7912163940000001</v>
      </c>
      <c r="AI1815" s="324">
        <f>+VLOOKUP($E1815,Consumption!$1:$1048576,MATCH(DATE(AI$2,1,1),INV!$A$1:$LI$1),FALSE)</f>
        <v>1.8050983350000001</v>
      </c>
      <c r="AJ1815" s="324">
        <f>+VLOOKUP($E1815,Consumption!$1:$1048576,MATCH(DATE(AJ$2,1,1),INV!$A$1:$LI$1),FALSE)</f>
        <v>1.8226210940000001</v>
      </c>
      <c r="AK1815" s="324">
        <f>+VLOOKUP($E1815,Consumption!$1:$1048576,MATCH(DATE(AK$2,1,1),INV!$A$1:$LI$1),FALSE)</f>
        <v>1.843484838</v>
      </c>
      <c r="AL1815" s="324">
        <f>+VLOOKUP($E1815,Consumption!$1:$1048576,MATCH(DATE(AL$2,1,1),INV!$A$1:$LI$1),FALSE)</f>
        <v>1.867125033</v>
      </c>
      <c r="AM1815" s="324">
        <f>+VLOOKUP($E1815,Consumption!$1:$1048576,MATCH(DATE(AM$2,1,1),INV!$A$1:$LI$1),FALSE)</f>
        <v>1.892967745</v>
      </c>
      <c r="AN1815" s="324">
        <f>+VLOOKUP($E1815,Consumption!$1:$1048576,MATCH(DATE(AN$2,1,1),INV!$A$1:$LI$1),FALSE)</f>
        <v>1.9205282319999999</v>
      </c>
      <c r="AO1815" s="324">
        <f>+VLOOKUP($E1815,Consumption!$1:$1048576,MATCH(DATE(AO$2,1,1),INV!$A$1:$LI$1),FALSE)</f>
        <v>1.9494241889999999</v>
      </c>
    </row>
    <row r="1816" spans="1:41" s="282" customFormat="1" ht="15" customHeight="1" x14ac:dyDescent="0.35">
      <c r="A1816" s="394"/>
      <c r="B1816" s="406"/>
      <c r="C1816" s="164" t="s">
        <v>506</v>
      </c>
      <c r="D1816" s="126"/>
      <c r="E1816" s="70" t="s">
        <v>664</v>
      </c>
      <c r="F1816" s="324">
        <f>+VLOOKUP($E1816,Consumption!$1:$1048576,MATCH(DATE(F$2,1,1),INV!$A$1:$LI$1),FALSE)</f>
        <v>1.0613206180000001</v>
      </c>
      <c r="G1816" s="324">
        <f>+VLOOKUP($E1816,Consumption!$1:$1048576,MATCH(DATE(G$2,1,1),INV!$A$1:$LI$1),FALSE)</f>
        <v>1.1094524910000001</v>
      </c>
      <c r="H1816" s="324">
        <f>+VLOOKUP($E1816,Consumption!$1:$1048576,MATCH(DATE(H$2,1,1),INV!$A$1:$LI$1),FALSE)</f>
        <v>1.167443075</v>
      </c>
      <c r="I1816" s="324">
        <f>+VLOOKUP($E1816,Consumption!$1:$1048576,MATCH(DATE(I$2,1,1),INV!$A$1:$LI$1),FALSE)</f>
        <v>1.2557959480000001</v>
      </c>
      <c r="J1816" s="324">
        <f>+VLOOKUP($E1816,Consumption!$1:$1048576,MATCH(DATE(J$2,1,1),INV!$A$1:$LI$1),FALSE)</f>
        <v>1.283096145</v>
      </c>
      <c r="K1816" s="324">
        <f>+VLOOKUP($E1816,Consumption!$1:$1048576,MATCH(DATE(K$2,1,1),INV!$A$1:$LI$1),FALSE)</f>
        <v>1.3000066859999999</v>
      </c>
      <c r="L1816" s="324">
        <f>+VLOOKUP($E1816,Consumption!$1:$1048576,MATCH(DATE(L$2,1,1),INV!$A$1:$LI$1),FALSE)</f>
        <v>1.3245462189999999</v>
      </c>
      <c r="M1816" s="324">
        <f>+VLOOKUP($E1816,Consumption!$1:$1048576,MATCH(DATE(M$2,1,1),INV!$A$1:$LI$1),FALSE)</f>
        <v>1.350441346</v>
      </c>
      <c r="N1816" s="324">
        <f>+VLOOKUP($E1816,Consumption!$1:$1048576,MATCH(DATE(N$2,1,1),INV!$A$1:$LI$1),FALSE)</f>
        <v>1.377702062</v>
      </c>
      <c r="O1816" s="324">
        <f>+VLOOKUP($E1816,Consumption!$1:$1048576,MATCH(DATE(O$2,1,1),INV!$A$1:$LI$1),FALSE)</f>
        <v>1.4059393570000001</v>
      </c>
      <c r="P1816" s="324">
        <f>+VLOOKUP($E1816,Consumption!$1:$1048576,MATCH(DATE(P$2,1,1),INV!$A$1:$LI$1),FALSE)</f>
        <v>1.4344526980000001</v>
      </c>
      <c r="Q1816" s="324">
        <f>+VLOOKUP($E1816,Consumption!$1:$1048576,MATCH(DATE(Q$2,1,1),INV!$A$1:$LI$1),FALSE)</f>
        <v>1.4628426489999999</v>
      </c>
      <c r="R1816" s="324">
        <f>+VLOOKUP($E1816,Consumption!$1:$1048576,MATCH(DATE(R$2,1,1),INV!$A$1:$LI$1),FALSE)</f>
        <v>1.4905121859999999</v>
      </c>
      <c r="S1816" s="324">
        <f>+VLOOKUP($E1816,Consumption!$1:$1048576,MATCH(DATE(S$2,1,1),INV!$A$1:$LI$1),FALSE)</f>
        <v>1.51697963</v>
      </c>
      <c r="T1816" s="324">
        <f>+VLOOKUP($E1816,Consumption!$1:$1048576,MATCH(DATE(T$2,1,1),INV!$A$1:$LI$1),FALSE)</f>
        <v>1.541888669</v>
      </c>
      <c r="U1816" s="324">
        <f>+VLOOKUP($E1816,Consumption!$1:$1048576,MATCH(DATE(U$2,1,1),INV!$A$1:$LI$1),FALSE)</f>
        <v>1.564988058</v>
      </c>
      <c r="V1816" s="324">
        <f>+VLOOKUP($E1816,Consumption!$1:$1048576,MATCH(DATE(V$2,1,1),INV!$A$1:$LI$1),FALSE)</f>
        <v>1.5862945879999999</v>
      </c>
      <c r="W1816" s="324">
        <f>+VLOOKUP($E1816,Consumption!$1:$1048576,MATCH(DATE(W$2,1,1),INV!$A$1:$LI$1),FALSE)</f>
        <v>1.605604083</v>
      </c>
      <c r="X1816" s="324">
        <f>+VLOOKUP($E1816,Consumption!$1:$1048576,MATCH(DATE(X$2,1,1),INV!$A$1:$LI$1),FALSE)</f>
        <v>1.6228128159999999</v>
      </c>
      <c r="Y1816" s="324">
        <f>+VLOOKUP($E1816,Consumption!$1:$1048576,MATCH(DATE(Y$2,1,1),INV!$A$1:$LI$1),FALSE)</f>
        <v>1.63800137</v>
      </c>
      <c r="Z1816" s="324">
        <f>+VLOOKUP($E1816,Consumption!$1:$1048576,MATCH(DATE(Z$2,1,1),INV!$A$1:$LI$1),FALSE)</f>
        <v>1.6514984500000001</v>
      </c>
      <c r="AA1816" s="324">
        <f>+VLOOKUP($E1816,Consumption!$1:$1048576,MATCH(DATE(AA$2,1,1),INV!$A$1:$LI$1),FALSE)</f>
        <v>1.663611044</v>
      </c>
      <c r="AB1816" s="324">
        <f>+VLOOKUP($E1816,Consumption!$1:$1048576,MATCH(DATE(AB$2,1,1),INV!$A$1:$LI$1),FALSE)</f>
        <v>1.6747525519999999</v>
      </c>
      <c r="AC1816" s="324">
        <f>+VLOOKUP($E1816,Consumption!$1:$1048576,MATCH(DATE(AC$2,1,1),INV!$A$1:$LI$1),FALSE)</f>
        <v>1.6853987800000001</v>
      </c>
      <c r="AD1816" s="324">
        <f>+VLOOKUP($E1816,Consumption!$1:$1048576,MATCH(DATE(AD$2,1,1),INV!$A$1:$LI$1),FALSE)</f>
        <v>1.6960855349999999</v>
      </c>
      <c r="AE1816" s="324">
        <f>+VLOOKUP($E1816,Consumption!$1:$1048576,MATCH(DATE(AE$2,1,1),INV!$A$1:$LI$1),FALSE)</f>
        <v>1.707592939</v>
      </c>
      <c r="AF1816" s="324">
        <f>+VLOOKUP($E1816,Consumption!$1:$1048576,MATCH(DATE(AF$2,1,1),INV!$A$1:$LI$1),FALSE)</f>
        <v>1.7188281889999999</v>
      </c>
      <c r="AG1816" s="324">
        <f>+VLOOKUP($E1816,Consumption!$1:$1048576,MATCH(DATE(AG$2,1,1),INV!$A$1:$LI$1),FALSE)</f>
        <v>1.7304441589999999</v>
      </c>
      <c r="AH1816" s="324">
        <f>+VLOOKUP($E1816,Consumption!$1:$1048576,MATCH(DATE(AH$2,1,1),INV!$A$1:$LI$1),FALSE)</f>
        <v>1.7435638959999999</v>
      </c>
      <c r="AI1816" s="324">
        <f>+VLOOKUP($E1816,Consumption!$1:$1048576,MATCH(DATE(AI$2,1,1),INV!$A$1:$LI$1),FALSE)</f>
        <v>1.758939968</v>
      </c>
      <c r="AJ1816" s="324">
        <f>+VLOOKUP($E1816,Consumption!$1:$1048576,MATCH(DATE(AJ$2,1,1),INV!$A$1:$LI$1),FALSE)</f>
        <v>1.7768754010000001</v>
      </c>
      <c r="AK1816" s="324">
        <f>+VLOOKUP($E1816,Consumption!$1:$1048576,MATCH(DATE(AK$2,1,1),INV!$A$1:$LI$1),FALSE)</f>
        <v>1.7973539110000001</v>
      </c>
      <c r="AL1816" s="324">
        <f>+VLOOKUP($E1816,Consumption!$1:$1048576,MATCH(DATE(AL$2,1,1),INV!$A$1:$LI$1),FALSE)</f>
        <v>1.8201966789999999</v>
      </c>
      <c r="AM1816" s="324">
        <f>+VLOOKUP($E1816,Consumption!$1:$1048576,MATCH(DATE(AM$2,1,1),INV!$A$1:$LI$1),FALSE)</f>
        <v>1.8451636819999999</v>
      </c>
      <c r="AN1816" s="324">
        <f>+VLOOKUP($E1816,Consumption!$1:$1048576,MATCH(DATE(AN$2,1,1),INV!$A$1:$LI$1),FALSE)</f>
        <v>1.871998316</v>
      </c>
      <c r="AO1816" s="324">
        <f>+VLOOKUP($E1816,Consumption!$1:$1048576,MATCH(DATE(AO$2,1,1),INV!$A$1:$LI$1),FALSE)</f>
        <v>1.9004396029999999</v>
      </c>
    </row>
    <row r="1817" spans="1:41" s="282" customFormat="1" ht="15" customHeight="1" x14ac:dyDescent="0.35">
      <c r="A1817" s="394"/>
      <c r="B1817" s="406"/>
      <c r="C1817" s="164" t="s">
        <v>507</v>
      </c>
      <c r="D1817" s="126"/>
      <c r="E1817" s="70" t="s">
        <v>665</v>
      </c>
      <c r="F1817" s="324" t="e">
        <f>+VLOOKUP($E1817,Consumption!$1:$1048576,MATCH(DATE(F$2,1,1),INV!$A$1:$LI$1),FALSE)</f>
        <v>#N/A</v>
      </c>
      <c r="G1817" s="324" t="e">
        <f>+VLOOKUP($E1817,Consumption!$1:$1048576,MATCH(DATE(G$2,1,1),INV!$A$1:$LI$1),FALSE)</f>
        <v>#N/A</v>
      </c>
      <c r="H1817" s="324" t="e">
        <f>+VLOOKUP($E1817,Consumption!$1:$1048576,MATCH(DATE(H$2,1,1),INV!$A$1:$LI$1),FALSE)</f>
        <v>#N/A</v>
      </c>
      <c r="I1817" s="324" t="e">
        <f>+VLOOKUP($E1817,Consumption!$1:$1048576,MATCH(DATE(I$2,1,1),INV!$A$1:$LI$1),FALSE)</f>
        <v>#N/A</v>
      </c>
      <c r="J1817" s="324" t="e">
        <f>+VLOOKUP($E1817,Consumption!$1:$1048576,MATCH(DATE(J$2,1,1),INV!$A$1:$LI$1),FALSE)</f>
        <v>#N/A</v>
      </c>
      <c r="K1817" s="324" t="e">
        <f>+VLOOKUP($E1817,Consumption!$1:$1048576,MATCH(DATE(K$2,1,1),INV!$A$1:$LI$1),FALSE)</f>
        <v>#N/A</v>
      </c>
      <c r="L1817" s="324" t="e">
        <f>+VLOOKUP($E1817,Consumption!$1:$1048576,MATCH(DATE(L$2,1,1),INV!$A$1:$LI$1),FALSE)</f>
        <v>#N/A</v>
      </c>
      <c r="M1817" s="324" t="e">
        <f>+VLOOKUP($E1817,Consumption!$1:$1048576,MATCH(DATE(M$2,1,1),INV!$A$1:$LI$1),FALSE)</f>
        <v>#N/A</v>
      </c>
      <c r="N1817" s="324" t="e">
        <f>+VLOOKUP($E1817,Consumption!$1:$1048576,MATCH(DATE(N$2,1,1),INV!$A$1:$LI$1),FALSE)</f>
        <v>#N/A</v>
      </c>
      <c r="O1817" s="324" t="e">
        <f>+VLOOKUP($E1817,Consumption!$1:$1048576,MATCH(DATE(O$2,1,1),INV!$A$1:$LI$1),FALSE)</f>
        <v>#N/A</v>
      </c>
      <c r="P1817" s="324" t="e">
        <f>+VLOOKUP($E1817,Consumption!$1:$1048576,MATCH(DATE(P$2,1,1),INV!$A$1:$LI$1),FALSE)</f>
        <v>#N/A</v>
      </c>
      <c r="Q1817" s="324" t="e">
        <f>+VLOOKUP($E1817,Consumption!$1:$1048576,MATCH(DATE(Q$2,1,1),INV!$A$1:$LI$1),FALSE)</f>
        <v>#N/A</v>
      </c>
      <c r="R1817" s="324" t="e">
        <f>+VLOOKUP($E1817,Consumption!$1:$1048576,MATCH(DATE(R$2,1,1),INV!$A$1:$LI$1),FALSE)</f>
        <v>#N/A</v>
      </c>
      <c r="S1817" s="324" t="e">
        <f>+VLOOKUP($E1817,Consumption!$1:$1048576,MATCH(DATE(S$2,1,1),INV!$A$1:$LI$1),FALSE)</f>
        <v>#N/A</v>
      </c>
      <c r="T1817" s="324" t="e">
        <f>+VLOOKUP($E1817,Consumption!$1:$1048576,MATCH(DATE(T$2,1,1),INV!$A$1:$LI$1),FALSE)</f>
        <v>#N/A</v>
      </c>
      <c r="U1817" s="324" t="e">
        <f>+VLOOKUP($E1817,Consumption!$1:$1048576,MATCH(DATE(U$2,1,1),INV!$A$1:$LI$1),FALSE)</f>
        <v>#N/A</v>
      </c>
      <c r="V1817" s="324" t="e">
        <f>+VLOOKUP($E1817,Consumption!$1:$1048576,MATCH(DATE(V$2,1,1),INV!$A$1:$LI$1),FALSE)</f>
        <v>#N/A</v>
      </c>
      <c r="W1817" s="324" t="e">
        <f>+VLOOKUP($E1817,Consumption!$1:$1048576,MATCH(DATE(W$2,1,1),INV!$A$1:$LI$1),FALSE)</f>
        <v>#N/A</v>
      </c>
      <c r="X1817" s="324" t="e">
        <f>+VLOOKUP($E1817,Consumption!$1:$1048576,MATCH(DATE(X$2,1,1),INV!$A$1:$LI$1),FALSE)</f>
        <v>#N/A</v>
      </c>
      <c r="Y1817" s="324" t="e">
        <f>+VLOOKUP($E1817,Consumption!$1:$1048576,MATCH(DATE(Y$2,1,1),INV!$A$1:$LI$1),FALSE)</f>
        <v>#N/A</v>
      </c>
      <c r="Z1817" s="324" t="e">
        <f>+VLOOKUP($E1817,Consumption!$1:$1048576,MATCH(DATE(Z$2,1,1),INV!$A$1:$LI$1),FALSE)</f>
        <v>#N/A</v>
      </c>
      <c r="AA1817" s="324" t="e">
        <f>+VLOOKUP($E1817,Consumption!$1:$1048576,MATCH(DATE(AA$2,1,1),INV!$A$1:$LI$1),FALSE)</f>
        <v>#N/A</v>
      </c>
      <c r="AB1817" s="324" t="e">
        <f>+VLOOKUP($E1817,Consumption!$1:$1048576,MATCH(DATE(AB$2,1,1),INV!$A$1:$LI$1),FALSE)</f>
        <v>#N/A</v>
      </c>
      <c r="AC1817" s="324" t="e">
        <f>+VLOOKUP($E1817,Consumption!$1:$1048576,MATCH(DATE(AC$2,1,1),INV!$A$1:$LI$1),FALSE)</f>
        <v>#N/A</v>
      </c>
      <c r="AD1817" s="324" t="e">
        <f>+VLOOKUP($E1817,Consumption!$1:$1048576,MATCH(DATE(AD$2,1,1),INV!$A$1:$LI$1),FALSE)</f>
        <v>#N/A</v>
      </c>
      <c r="AE1817" s="324" t="e">
        <f>+VLOOKUP($E1817,Consumption!$1:$1048576,MATCH(DATE(AE$2,1,1),INV!$A$1:$LI$1),FALSE)</f>
        <v>#N/A</v>
      </c>
      <c r="AF1817" s="324" t="e">
        <f>+VLOOKUP($E1817,Consumption!$1:$1048576,MATCH(DATE(AF$2,1,1),INV!$A$1:$LI$1),FALSE)</f>
        <v>#N/A</v>
      </c>
      <c r="AG1817" s="324" t="e">
        <f>+VLOOKUP($E1817,Consumption!$1:$1048576,MATCH(DATE(AG$2,1,1),INV!$A$1:$LI$1),FALSE)</f>
        <v>#N/A</v>
      </c>
      <c r="AH1817" s="324" t="e">
        <f>+VLOOKUP($E1817,Consumption!$1:$1048576,MATCH(DATE(AH$2,1,1),INV!$A$1:$LI$1),FALSE)</f>
        <v>#N/A</v>
      </c>
      <c r="AI1817" s="324" t="e">
        <f>+VLOOKUP($E1817,Consumption!$1:$1048576,MATCH(DATE(AI$2,1,1),INV!$A$1:$LI$1),FALSE)</f>
        <v>#N/A</v>
      </c>
      <c r="AJ1817" s="324" t="e">
        <f>+VLOOKUP($E1817,Consumption!$1:$1048576,MATCH(DATE(AJ$2,1,1),INV!$A$1:$LI$1),FALSE)</f>
        <v>#N/A</v>
      </c>
      <c r="AK1817" s="324" t="e">
        <f>+VLOOKUP($E1817,Consumption!$1:$1048576,MATCH(DATE(AK$2,1,1),INV!$A$1:$LI$1),FALSE)</f>
        <v>#N/A</v>
      </c>
      <c r="AL1817" s="324" t="e">
        <f>+VLOOKUP($E1817,Consumption!$1:$1048576,MATCH(DATE(AL$2,1,1),INV!$A$1:$LI$1),FALSE)</f>
        <v>#N/A</v>
      </c>
      <c r="AM1817" s="324" t="e">
        <f>+VLOOKUP($E1817,Consumption!$1:$1048576,MATCH(DATE(AM$2,1,1),INV!$A$1:$LI$1),FALSE)</f>
        <v>#N/A</v>
      </c>
      <c r="AN1817" s="324" t="e">
        <f>+VLOOKUP($E1817,Consumption!$1:$1048576,MATCH(DATE(AN$2,1,1),INV!$A$1:$LI$1),FALSE)</f>
        <v>#N/A</v>
      </c>
      <c r="AO1817" s="324" t="e">
        <f>+VLOOKUP($E1817,Consumption!$1:$1048576,MATCH(DATE(AO$2,1,1),INV!$A$1:$LI$1),FALSE)</f>
        <v>#N/A</v>
      </c>
    </row>
    <row r="1818" spans="1:41" x14ac:dyDescent="0.35">
      <c r="F1818" s="62"/>
      <c r="G1818" s="62"/>
      <c r="H1818" s="62"/>
      <c r="I1818" s="62"/>
    </row>
  </sheetData>
  <mergeCells count="28">
    <mergeCell ref="A1:N1"/>
    <mergeCell ref="A1328:A1364"/>
    <mergeCell ref="B1328:B1360"/>
    <mergeCell ref="B1361:B1364"/>
    <mergeCell ref="B103:B118"/>
    <mergeCell ref="B3:B102"/>
    <mergeCell ref="A475:A1327"/>
    <mergeCell ref="B137:B204"/>
    <mergeCell ref="B119:B136"/>
    <mergeCell ref="A3:A136"/>
    <mergeCell ref="A137:A474"/>
    <mergeCell ref="B205:B276"/>
    <mergeCell ref="B277:B280"/>
    <mergeCell ref="B281:B352"/>
    <mergeCell ref="B353:B474"/>
    <mergeCell ref="B1410:B1415"/>
    <mergeCell ref="A1365:A1817"/>
    <mergeCell ref="B1702:B1759"/>
    <mergeCell ref="B1512:B1589"/>
    <mergeCell ref="B1600:B1677"/>
    <mergeCell ref="B1590:B1599"/>
    <mergeCell ref="B1416:B1417"/>
    <mergeCell ref="B1419:B1433"/>
    <mergeCell ref="B1434:B1511"/>
    <mergeCell ref="B1678:B1693"/>
    <mergeCell ref="B1694:B1701"/>
    <mergeCell ref="B1760:B1817"/>
    <mergeCell ref="B1365:B1409"/>
  </mergeCells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3"/>
  <sheetViews>
    <sheetView workbookViewId="0">
      <selection activeCell="B1" sqref="B1"/>
    </sheetView>
  </sheetViews>
  <sheetFormatPr baseColWidth="10" defaultRowHeight="14.5" x14ac:dyDescent="0.35"/>
  <sheetData>
    <row r="1" spans="1:41" x14ac:dyDescent="0.35">
      <c r="A1" s="14" t="str">
        <f>Hybrid!A1</f>
        <v>_date_</v>
      </c>
      <c r="B1" s="14">
        <f>Hybrid!B1</f>
        <v>42005</v>
      </c>
      <c r="C1" s="14">
        <f>Hybrid!C1</f>
        <v>42370</v>
      </c>
      <c r="D1" s="14">
        <f>Hybrid!D1</f>
        <v>42736</v>
      </c>
      <c r="E1" s="14">
        <f>Hybrid!E1</f>
        <v>43101</v>
      </c>
      <c r="F1" s="14">
        <f>Hybrid!F1</f>
        <v>43466</v>
      </c>
      <c r="G1" s="14">
        <f>Hybrid!G1</f>
        <v>43831</v>
      </c>
      <c r="H1" s="14">
        <f>Hybrid!H1</f>
        <v>44197</v>
      </c>
      <c r="I1" s="14">
        <f>Hybrid!I1</f>
        <v>44562</v>
      </c>
      <c r="J1" s="14">
        <f>Hybrid!J1</f>
        <v>44927</v>
      </c>
      <c r="K1" s="14">
        <f>Hybrid!K1</f>
        <v>45292</v>
      </c>
      <c r="L1" s="14">
        <f>Hybrid!L1</f>
        <v>45658</v>
      </c>
      <c r="M1" s="14">
        <f>Hybrid!M1</f>
        <v>46023</v>
      </c>
      <c r="N1" s="14">
        <f>Hybrid!N1</f>
        <v>46388</v>
      </c>
      <c r="O1" s="14">
        <f>Hybrid!O1</f>
        <v>46753</v>
      </c>
      <c r="P1" s="14">
        <f>Hybrid!P1</f>
        <v>47119</v>
      </c>
      <c r="Q1" s="14">
        <f>Hybrid!Q1</f>
        <v>47484</v>
      </c>
      <c r="R1" s="14">
        <f>Hybrid!R1</f>
        <v>47849</v>
      </c>
      <c r="S1" s="14">
        <f>Hybrid!S1</f>
        <v>48214</v>
      </c>
      <c r="T1" s="14">
        <f>Hybrid!T1</f>
        <v>48580</v>
      </c>
      <c r="U1" s="14">
        <f>Hybrid!U1</f>
        <v>48945</v>
      </c>
      <c r="V1" s="14">
        <f>Hybrid!V1</f>
        <v>49310</v>
      </c>
      <c r="W1" s="14">
        <f>Hybrid!W1</f>
        <v>49675</v>
      </c>
      <c r="X1" s="14">
        <f>Hybrid!X1</f>
        <v>50041</v>
      </c>
      <c r="Y1" s="14">
        <f>Hybrid!Y1</f>
        <v>50406</v>
      </c>
      <c r="Z1" s="14">
        <f>Hybrid!Z1</f>
        <v>50771</v>
      </c>
      <c r="AA1" s="14">
        <f>Hybrid!AA1</f>
        <v>51136</v>
      </c>
      <c r="AB1" s="14">
        <f>Hybrid!AB1</f>
        <v>51502</v>
      </c>
      <c r="AC1" s="14">
        <f>Hybrid!AC1</f>
        <v>51867</v>
      </c>
      <c r="AD1" s="14">
        <f>Hybrid!AD1</f>
        <v>52232</v>
      </c>
      <c r="AE1" s="14">
        <f>Hybrid!AE1</f>
        <v>52597</v>
      </c>
      <c r="AF1" s="14">
        <f>Hybrid!AF1</f>
        <v>52963</v>
      </c>
      <c r="AG1" s="14">
        <f>Hybrid!AG1</f>
        <v>53328</v>
      </c>
      <c r="AH1" s="14">
        <f>Hybrid!AH1</f>
        <v>53693</v>
      </c>
      <c r="AI1" s="14">
        <f>Hybrid!AI1</f>
        <v>54058</v>
      </c>
      <c r="AJ1" s="14">
        <f>Hybrid!AJ1</f>
        <v>54424</v>
      </c>
      <c r="AK1" s="14">
        <f>Hybrid!AK1</f>
        <v>54789</v>
      </c>
      <c r="AL1" s="14"/>
      <c r="AM1" s="14"/>
      <c r="AN1" s="14"/>
      <c r="AO1" s="14"/>
    </row>
    <row r="2" spans="1:41" x14ac:dyDescent="0.35">
      <c r="B2" t="str">
        <f>TEXT(B1,"jj mm aaaa")</f>
        <v>01 01 2015</v>
      </c>
      <c r="C2" s="61" t="str">
        <f t="shared" ref="C2:AK2" si="0">TEXT(C1,"jj mm aaaa")</f>
        <v>01 01 2016</v>
      </c>
      <c r="D2" s="61" t="str">
        <f t="shared" si="0"/>
        <v>01 01 2017</v>
      </c>
      <c r="E2" s="61" t="str">
        <f t="shared" si="0"/>
        <v>01 01 2018</v>
      </c>
      <c r="F2" s="61" t="str">
        <f t="shared" si="0"/>
        <v>01 01 2019</v>
      </c>
      <c r="G2" s="61" t="str">
        <f t="shared" si="0"/>
        <v>01 01 2020</v>
      </c>
      <c r="H2" s="61" t="str">
        <f t="shared" si="0"/>
        <v>01 01 2021</v>
      </c>
      <c r="I2" s="61" t="str">
        <f t="shared" si="0"/>
        <v>01 01 2022</v>
      </c>
      <c r="J2" s="61" t="str">
        <f t="shared" si="0"/>
        <v>01 01 2023</v>
      </c>
      <c r="K2" s="61" t="str">
        <f t="shared" si="0"/>
        <v>01 01 2024</v>
      </c>
      <c r="L2" s="61" t="str">
        <f t="shared" si="0"/>
        <v>01 01 2025</v>
      </c>
      <c r="M2" s="61" t="str">
        <f t="shared" si="0"/>
        <v>01 01 2026</v>
      </c>
      <c r="N2" s="61" t="str">
        <f t="shared" si="0"/>
        <v>01 01 2027</v>
      </c>
      <c r="O2" s="61" t="str">
        <f t="shared" si="0"/>
        <v>01 01 2028</v>
      </c>
      <c r="P2" s="61" t="str">
        <f t="shared" si="0"/>
        <v>01 01 2029</v>
      </c>
      <c r="Q2" s="61" t="str">
        <f t="shared" si="0"/>
        <v>01 01 2030</v>
      </c>
      <c r="R2" s="61" t="str">
        <f t="shared" si="0"/>
        <v>01 01 2031</v>
      </c>
      <c r="S2" s="61" t="str">
        <f t="shared" si="0"/>
        <v>01 01 2032</v>
      </c>
      <c r="T2" s="61" t="str">
        <f t="shared" si="0"/>
        <v>01 01 2033</v>
      </c>
      <c r="U2" s="61" t="str">
        <f t="shared" si="0"/>
        <v>01 01 2034</v>
      </c>
      <c r="V2" s="61" t="str">
        <f t="shared" si="0"/>
        <v>01 01 2035</v>
      </c>
      <c r="W2" s="61" t="str">
        <f t="shared" si="0"/>
        <v>01 01 2036</v>
      </c>
      <c r="X2" s="61" t="str">
        <f t="shared" si="0"/>
        <v>01 01 2037</v>
      </c>
      <c r="Y2" s="61" t="str">
        <f t="shared" si="0"/>
        <v>01 01 2038</v>
      </c>
      <c r="Z2" s="61" t="str">
        <f t="shared" si="0"/>
        <v>01 01 2039</v>
      </c>
      <c r="AA2" s="61" t="str">
        <f t="shared" si="0"/>
        <v>01 01 2040</v>
      </c>
      <c r="AB2" s="61" t="str">
        <f t="shared" si="0"/>
        <v>01 01 2041</v>
      </c>
      <c r="AC2" s="61" t="str">
        <f t="shared" si="0"/>
        <v>01 01 2042</v>
      </c>
      <c r="AD2" s="61" t="str">
        <f t="shared" si="0"/>
        <v>01 01 2043</v>
      </c>
      <c r="AE2" s="61" t="str">
        <f t="shared" si="0"/>
        <v>01 01 2044</v>
      </c>
      <c r="AF2" s="61" t="str">
        <f t="shared" si="0"/>
        <v>01 01 2045</v>
      </c>
      <c r="AG2" s="61" t="str">
        <f t="shared" si="0"/>
        <v>01 01 2046</v>
      </c>
      <c r="AH2" s="61" t="str">
        <f t="shared" si="0"/>
        <v>01 01 2047</v>
      </c>
      <c r="AI2" s="61" t="str">
        <f t="shared" si="0"/>
        <v>01 01 2048</v>
      </c>
      <c r="AJ2" s="61" t="str">
        <f t="shared" si="0"/>
        <v>01 01 2049</v>
      </c>
      <c r="AK2" s="61" t="str">
        <f t="shared" si="0"/>
        <v>01 01 2050</v>
      </c>
    </row>
    <row r="3" spans="1:41" x14ac:dyDescent="0.35">
      <c r="B3" t="str">
        <f>RIGHT(B2,4)</f>
        <v>2015</v>
      </c>
      <c r="C3" s="61" t="str">
        <f t="shared" ref="C3:AK3" si="1">RIGHT(C2,4)</f>
        <v>2016</v>
      </c>
      <c r="D3" s="61" t="str">
        <f t="shared" si="1"/>
        <v>2017</v>
      </c>
      <c r="E3" s="61" t="str">
        <f t="shared" si="1"/>
        <v>2018</v>
      </c>
      <c r="F3" s="61" t="str">
        <f t="shared" si="1"/>
        <v>2019</v>
      </c>
      <c r="G3" s="61" t="str">
        <f t="shared" si="1"/>
        <v>2020</v>
      </c>
      <c r="H3" s="61" t="str">
        <f t="shared" si="1"/>
        <v>2021</v>
      </c>
      <c r="I3" s="61" t="str">
        <f t="shared" si="1"/>
        <v>2022</v>
      </c>
      <c r="J3" s="61" t="str">
        <f t="shared" si="1"/>
        <v>2023</v>
      </c>
      <c r="K3" s="61" t="str">
        <f t="shared" si="1"/>
        <v>2024</v>
      </c>
      <c r="L3" s="61" t="str">
        <f t="shared" si="1"/>
        <v>2025</v>
      </c>
      <c r="M3" s="61" t="str">
        <f t="shared" si="1"/>
        <v>2026</v>
      </c>
      <c r="N3" s="61" t="str">
        <f t="shared" si="1"/>
        <v>2027</v>
      </c>
      <c r="O3" s="61" t="str">
        <f t="shared" si="1"/>
        <v>2028</v>
      </c>
      <c r="P3" s="61" t="str">
        <f t="shared" si="1"/>
        <v>2029</v>
      </c>
      <c r="Q3" s="61" t="str">
        <f t="shared" si="1"/>
        <v>2030</v>
      </c>
      <c r="R3" s="61" t="str">
        <f t="shared" si="1"/>
        <v>2031</v>
      </c>
      <c r="S3" s="61" t="str">
        <f t="shared" si="1"/>
        <v>2032</v>
      </c>
      <c r="T3" s="61" t="str">
        <f t="shared" si="1"/>
        <v>2033</v>
      </c>
      <c r="U3" s="61" t="str">
        <f t="shared" si="1"/>
        <v>2034</v>
      </c>
      <c r="V3" s="61" t="str">
        <f t="shared" si="1"/>
        <v>2035</v>
      </c>
      <c r="W3" s="61" t="str">
        <f t="shared" si="1"/>
        <v>2036</v>
      </c>
      <c r="X3" s="61" t="str">
        <f t="shared" si="1"/>
        <v>2037</v>
      </c>
      <c r="Y3" s="61" t="str">
        <f t="shared" si="1"/>
        <v>2038</v>
      </c>
      <c r="Z3" s="61" t="str">
        <f t="shared" si="1"/>
        <v>2039</v>
      </c>
      <c r="AA3" s="61" t="str">
        <f t="shared" si="1"/>
        <v>2040</v>
      </c>
      <c r="AB3" s="61" t="str">
        <f t="shared" si="1"/>
        <v>2041</v>
      </c>
      <c r="AC3" s="61" t="str">
        <f t="shared" si="1"/>
        <v>2042</v>
      </c>
      <c r="AD3" s="61" t="str">
        <f t="shared" si="1"/>
        <v>2043</v>
      </c>
      <c r="AE3" s="61" t="str">
        <f t="shared" si="1"/>
        <v>2044</v>
      </c>
      <c r="AF3" s="61" t="str">
        <f t="shared" si="1"/>
        <v>2045</v>
      </c>
      <c r="AG3" s="61" t="str">
        <f t="shared" si="1"/>
        <v>2046</v>
      </c>
      <c r="AH3" s="61" t="str">
        <f t="shared" si="1"/>
        <v>2047</v>
      </c>
      <c r="AI3" s="61" t="str">
        <f t="shared" si="1"/>
        <v>2048</v>
      </c>
      <c r="AJ3" s="61" t="str">
        <f t="shared" si="1"/>
        <v>2049</v>
      </c>
      <c r="AK3" s="61" t="str">
        <f t="shared" si="1"/>
        <v>2050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819"/>
  <sheetViews>
    <sheetView topLeftCell="A7" workbookViewId="0">
      <selection activeCell="D20" sqref="D20"/>
    </sheetView>
  </sheetViews>
  <sheetFormatPr baseColWidth="10" defaultRowHeight="14.5" x14ac:dyDescent="0.35"/>
  <cols>
    <col min="1" max="1" width="42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2105</v>
      </c>
      <c r="B2">
        <v>468.5194444</v>
      </c>
      <c r="C2">
        <v>471.68130000000002</v>
      </c>
      <c r="D2">
        <v>472.57201199999997</v>
      </c>
      <c r="E2">
        <v>472.35152820000002</v>
      </c>
      <c r="F2">
        <v>475.94917409999999</v>
      </c>
      <c r="G2">
        <v>485.16033470000002</v>
      </c>
      <c r="H2">
        <v>492.5198929</v>
      </c>
      <c r="I2">
        <v>498.60149860000001</v>
      </c>
      <c r="J2">
        <v>502.11152879999997</v>
      </c>
      <c r="K2">
        <v>503.04024399999997</v>
      </c>
      <c r="L2">
        <v>500.18185679999999</v>
      </c>
      <c r="M2">
        <v>499.71566719999998</v>
      </c>
      <c r="N2">
        <v>500.60256779999997</v>
      </c>
      <c r="O2">
        <v>502.60035260000001</v>
      </c>
      <c r="P2">
        <v>505.40313190000001</v>
      </c>
      <c r="Q2">
        <v>508.73896989999997</v>
      </c>
      <c r="R2">
        <v>509.39500370000002</v>
      </c>
      <c r="S2">
        <v>509.70784309999999</v>
      </c>
      <c r="T2">
        <v>508.78029789999999</v>
      </c>
      <c r="U2">
        <v>504.79021419999998</v>
      </c>
      <c r="V2">
        <v>500.09807749999999</v>
      </c>
      <c r="W2">
        <v>495.10182789999999</v>
      </c>
      <c r="X2">
        <v>489.96290859999999</v>
      </c>
      <c r="Y2">
        <v>484.85541490000003</v>
      </c>
      <c r="Z2">
        <v>479.98364570000001</v>
      </c>
      <c r="AA2">
        <v>475.40478469999999</v>
      </c>
      <c r="AB2">
        <v>470.5387336</v>
      </c>
      <c r="AC2">
        <v>466.14648210000001</v>
      </c>
      <c r="AD2">
        <v>462.64686139999998</v>
      </c>
      <c r="AE2">
        <v>460.10565980000001</v>
      </c>
      <c r="AF2">
        <v>458.4577961</v>
      </c>
      <c r="AG2">
        <v>457.67510609999999</v>
      </c>
      <c r="AH2">
        <v>457.66832970000002</v>
      </c>
      <c r="AI2">
        <v>458.34883259999998</v>
      </c>
      <c r="AJ2">
        <v>459.63993290000002</v>
      </c>
      <c r="AK2">
        <v>461.47986700000001</v>
      </c>
    </row>
    <row r="3" spans="1:37" x14ac:dyDescent="0.35">
      <c r="A3" t="s">
        <v>2106</v>
      </c>
      <c r="B3">
        <v>129.1535825</v>
      </c>
      <c r="C3">
        <v>128.511224</v>
      </c>
      <c r="D3">
        <v>126.4558613</v>
      </c>
      <c r="E3">
        <v>124.08943379999999</v>
      </c>
      <c r="F3">
        <v>123.2605856</v>
      </c>
      <c r="G3">
        <v>123.8444191</v>
      </c>
      <c r="H3">
        <v>123.51349020000001</v>
      </c>
      <c r="I3">
        <v>122.9866463</v>
      </c>
      <c r="J3">
        <v>121.9149113</v>
      </c>
      <c r="K3">
        <v>120.4659478</v>
      </c>
      <c r="L3">
        <v>118.44302589999999</v>
      </c>
      <c r="M3">
        <v>117.4036442</v>
      </c>
      <c r="N3">
        <v>116.82645909999999</v>
      </c>
      <c r="O3">
        <v>116.4542294</v>
      </c>
      <c r="P3">
        <v>116.1521146</v>
      </c>
      <c r="Q3">
        <v>115.8488122</v>
      </c>
      <c r="R3">
        <v>114.9653891</v>
      </c>
      <c r="S3">
        <v>113.94825590000001</v>
      </c>
      <c r="T3">
        <v>112.3876315</v>
      </c>
      <c r="U3">
        <v>109.4077827</v>
      </c>
      <c r="V3">
        <v>106.0891711</v>
      </c>
      <c r="W3">
        <v>102.5484814</v>
      </c>
      <c r="X3">
        <v>98.795677549999994</v>
      </c>
      <c r="Y3">
        <v>94.864232999999999</v>
      </c>
      <c r="Z3">
        <v>90.805093920000004</v>
      </c>
      <c r="AA3">
        <v>86.627996589999995</v>
      </c>
      <c r="AB3">
        <v>82.49597412</v>
      </c>
      <c r="AC3">
        <v>78.448227459999998</v>
      </c>
      <c r="AD3">
        <v>74.52429678</v>
      </c>
      <c r="AE3">
        <v>70.759745129999999</v>
      </c>
      <c r="AF3">
        <v>67.184883360000001</v>
      </c>
      <c r="AG3">
        <v>63.843292730000002</v>
      </c>
      <c r="AH3">
        <v>60.745035659999999</v>
      </c>
      <c r="AI3">
        <v>57.898267779999998</v>
      </c>
      <c r="AJ3">
        <v>55.307606370000002</v>
      </c>
      <c r="AK3">
        <v>52.973145289999998</v>
      </c>
    </row>
    <row r="4" spans="1:37" x14ac:dyDescent="0.35">
      <c r="A4" t="s">
        <v>3089</v>
      </c>
      <c r="B4">
        <v>348.440901</v>
      </c>
      <c r="C4">
        <v>349.60226769999997</v>
      </c>
      <c r="D4">
        <v>348.36334369999997</v>
      </c>
      <c r="E4">
        <v>345.96752720000001</v>
      </c>
      <c r="F4">
        <v>347.02902399999999</v>
      </c>
      <c r="G4">
        <v>352.96457879999997</v>
      </c>
      <c r="H4">
        <v>357.35012930000005</v>
      </c>
      <c r="I4">
        <v>360.5504421</v>
      </c>
      <c r="J4">
        <v>361.3620335</v>
      </c>
      <c r="K4">
        <v>359.83331010000001</v>
      </c>
      <c r="L4">
        <v>354.78303590000002</v>
      </c>
      <c r="M4">
        <v>352.28491410000004</v>
      </c>
      <c r="N4">
        <v>351.09539189999998</v>
      </c>
      <c r="O4">
        <v>350.91713049999998</v>
      </c>
      <c r="P4">
        <v>351.46138659999997</v>
      </c>
      <c r="Q4">
        <v>352.49000599999999</v>
      </c>
      <c r="R4">
        <v>351.03437400000001</v>
      </c>
      <c r="S4">
        <v>349.27618710000002</v>
      </c>
      <c r="T4">
        <v>346.30793629999999</v>
      </c>
      <c r="U4">
        <v>340.28151600000001</v>
      </c>
      <c r="V4">
        <v>333.57280320000001</v>
      </c>
      <c r="W4">
        <v>326.51965760000002</v>
      </c>
      <c r="X4">
        <v>319.25508454999999</v>
      </c>
      <c r="Y4">
        <v>311.94389260000003</v>
      </c>
      <c r="Z4">
        <v>304.78834311999998</v>
      </c>
      <c r="AA4">
        <v>297.90766929</v>
      </c>
      <c r="AB4">
        <v>290.37817582000002</v>
      </c>
      <c r="AC4">
        <v>283.11969985999997</v>
      </c>
      <c r="AD4">
        <v>276.57658858000002</v>
      </c>
      <c r="AE4">
        <v>270.83928313000001</v>
      </c>
      <c r="AF4">
        <v>265.86920156000002</v>
      </c>
      <c r="AG4">
        <v>261.65693182999996</v>
      </c>
      <c r="AH4">
        <v>258.12905105999999</v>
      </c>
      <c r="AI4">
        <v>255.21770437999999</v>
      </c>
      <c r="AJ4">
        <v>252.86694217000002</v>
      </c>
      <c r="AK4">
        <v>251.03311088999999</v>
      </c>
    </row>
    <row r="5" spans="1:37" x14ac:dyDescent="0.35">
      <c r="A5" t="s">
        <v>2107</v>
      </c>
      <c r="B5">
        <v>219.2873185</v>
      </c>
      <c r="C5">
        <v>221.0910437</v>
      </c>
      <c r="D5">
        <v>221.90748239999999</v>
      </c>
      <c r="E5">
        <v>221.87809340000001</v>
      </c>
      <c r="F5">
        <v>223.76843840000001</v>
      </c>
      <c r="G5">
        <v>229.12015969999999</v>
      </c>
      <c r="H5">
        <v>233.83663910000001</v>
      </c>
      <c r="I5">
        <v>237.56379580000001</v>
      </c>
      <c r="J5">
        <v>239.4471222</v>
      </c>
      <c r="K5">
        <v>239.3673623</v>
      </c>
      <c r="L5">
        <v>236.34001000000001</v>
      </c>
      <c r="M5">
        <v>234.88126990000001</v>
      </c>
      <c r="N5">
        <v>234.26893279999999</v>
      </c>
      <c r="O5">
        <v>234.46290110000001</v>
      </c>
      <c r="P5">
        <v>235.30927199999999</v>
      </c>
      <c r="Q5">
        <v>236.6411938</v>
      </c>
      <c r="R5">
        <v>236.0689849</v>
      </c>
      <c r="S5">
        <v>235.32793119999999</v>
      </c>
      <c r="T5">
        <v>233.9203048</v>
      </c>
      <c r="U5">
        <v>230.8737333</v>
      </c>
      <c r="V5">
        <v>227.48363209999999</v>
      </c>
      <c r="W5">
        <v>223.9711762</v>
      </c>
      <c r="X5">
        <v>220.459407</v>
      </c>
      <c r="Y5">
        <v>217.07965960000001</v>
      </c>
      <c r="Z5">
        <v>213.98324919999999</v>
      </c>
      <c r="AA5">
        <v>211.27967269999999</v>
      </c>
      <c r="AB5">
        <v>207.8822017</v>
      </c>
      <c r="AC5">
        <v>204.6714724</v>
      </c>
      <c r="AD5">
        <v>202.05229180000001</v>
      </c>
      <c r="AE5">
        <v>200.07953800000001</v>
      </c>
      <c r="AF5">
        <v>198.68431820000001</v>
      </c>
      <c r="AG5">
        <v>197.81363909999999</v>
      </c>
      <c r="AH5">
        <v>197.38401540000001</v>
      </c>
      <c r="AI5">
        <v>197.31943659999999</v>
      </c>
      <c r="AJ5">
        <v>197.55933580000001</v>
      </c>
      <c r="AK5">
        <v>198.0599656</v>
      </c>
    </row>
    <row r="6" spans="1:37" x14ac:dyDescent="0.35">
      <c r="A6" t="s">
        <v>2108</v>
      </c>
      <c r="B6">
        <v>27.938891949999999</v>
      </c>
      <c r="C6">
        <v>28.341278840000001</v>
      </c>
      <c r="D6">
        <v>28.764037330000001</v>
      </c>
      <c r="E6">
        <v>29.189744520000001</v>
      </c>
      <c r="F6">
        <v>29.65874277</v>
      </c>
      <c r="G6">
        <v>30.218558460000001</v>
      </c>
      <c r="H6">
        <v>30.767649469999999</v>
      </c>
      <c r="I6">
        <v>31.305257879999999</v>
      </c>
      <c r="J6">
        <v>31.817154649999999</v>
      </c>
      <c r="K6">
        <v>32.291739560000003</v>
      </c>
      <c r="L6">
        <v>32.720619370000001</v>
      </c>
      <c r="M6">
        <v>33.135582939999999</v>
      </c>
      <c r="N6">
        <v>33.566545730000001</v>
      </c>
      <c r="O6">
        <v>34.023960770000002</v>
      </c>
      <c r="P6">
        <v>34.506812410000002</v>
      </c>
      <c r="Q6">
        <v>35.010240969999998</v>
      </c>
      <c r="R6">
        <v>35.510499420000002</v>
      </c>
      <c r="S6">
        <v>36.014653099999997</v>
      </c>
      <c r="T6">
        <v>36.523496719999997</v>
      </c>
      <c r="U6">
        <v>37.038720169999998</v>
      </c>
      <c r="V6">
        <v>37.559365900000003</v>
      </c>
      <c r="W6">
        <v>38.093640809999997</v>
      </c>
      <c r="X6">
        <v>38.64594503</v>
      </c>
      <c r="Y6">
        <v>39.21752996</v>
      </c>
      <c r="Z6">
        <v>39.808123389999999</v>
      </c>
      <c r="AA6">
        <v>40.410900329999997</v>
      </c>
      <c r="AB6">
        <v>41.059853279999999</v>
      </c>
      <c r="AC6">
        <v>41.731674849999997</v>
      </c>
      <c r="AD6">
        <v>42.420928369999999</v>
      </c>
      <c r="AE6">
        <v>43.124178020000002</v>
      </c>
      <c r="AF6">
        <v>43.837689789999999</v>
      </c>
      <c r="AG6">
        <v>44.560179089999998</v>
      </c>
      <c r="AH6">
        <v>45.289723189999997</v>
      </c>
      <c r="AI6">
        <v>46.023569590000001</v>
      </c>
      <c r="AJ6">
        <v>46.758863550000001</v>
      </c>
      <c r="AK6">
        <v>47.493107080000001</v>
      </c>
    </row>
    <row r="7" spans="1:37" x14ac:dyDescent="0.35">
      <c r="A7" t="s">
        <v>2109</v>
      </c>
      <c r="B7">
        <v>92.139651470000004</v>
      </c>
      <c r="C7">
        <v>93.737753510000005</v>
      </c>
      <c r="D7">
        <v>95.444630919999994</v>
      </c>
      <c r="E7">
        <v>97.194256559999999</v>
      </c>
      <c r="F7">
        <v>99.261407399999996</v>
      </c>
      <c r="G7">
        <v>101.9771975</v>
      </c>
      <c r="H7">
        <v>104.40211410000001</v>
      </c>
      <c r="I7">
        <v>106.74579850000001</v>
      </c>
      <c r="J7">
        <v>108.9323407</v>
      </c>
      <c r="K7">
        <v>110.9151944</v>
      </c>
      <c r="L7">
        <v>112.67820159999999</v>
      </c>
      <c r="M7">
        <v>114.2951702</v>
      </c>
      <c r="N7">
        <v>115.9406302</v>
      </c>
      <c r="O7">
        <v>117.65926140000001</v>
      </c>
      <c r="P7">
        <v>119.4349328</v>
      </c>
      <c r="Q7">
        <v>121.23872299999999</v>
      </c>
      <c r="R7">
        <v>122.8501302</v>
      </c>
      <c r="S7">
        <v>124.4170029</v>
      </c>
      <c r="T7">
        <v>125.9488649</v>
      </c>
      <c r="U7">
        <v>127.46997810000001</v>
      </c>
      <c r="V7">
        <v>128.96590839999999</v>
      </c>
      <c r="W7">
        <v>130.48852959999999</v>
      </c>
      <c r="X7">
        <v>132.06187890000001</v>
      </c>
      <c r="Y7">
        <v>133.69399240000001</v>
      </c>
      <c r="Z7">
        <v>135.38717930000001</v>
      </c>
      <c r="AA7">
        <v>137.0862151</v>
      </c>
      <c r="AB7">
        <v>139.10070450000001</v>
      </c>
      <c r="AC7">
        <v>141.29510730000001</v>
      </c>
      <c r="AD7">
        <v>143.64934439999999</v>
      </c>
      <c r="AE7">
        <v>146.14219869999999</v>
      </c>
      <c r="AF7">
        <v>148.7509048</v>
      </c>
      <c r="AG7">
        <v>151.4579952</v>
      </c>
      <c r="AH7">
        <v>154.24955539999999</v>
      </c>
      <c r="AI7">
        <v>157.1075586</v>
      </c>
      <c r="AJ7">
        <v>160.01412719999999</v>
      </c>
      <c r="AK7">
        <v>162.95364900000001</v>
      </c>
    </row>
    <row r="8" spans="1:37" x14ac:dyDescent="0.35">
      <c r="A8" t="s">
        <v>3319</v>
      </c>
      <c r="B8">
        <v>339.36586190000003</v>
      </c>
      <c r="C8">
        <v>343.17007599999999</v>
      </c>
      <c r="D8">
        <v>346.11615069999999</v>
      </c>
      <c r="E8">
        <v>348.26209449999999</v>
      </c>
      <c r="F8">
        <v>352.68858849999998</v>
      </c>
      <c r="G8">
        <v>361.31591559999998</v>
      </c>
      <c r="H8">
        <v>369.00640270000002</v>
      </c>
      <c r="I8">
        <v>375.61485219999997</v>
      </c>
      <c r="J8">
        <v>380.1966175</v>
      </c>
      <c r="K8">
        <v>382.57429619999999</v>
      </c>
      <c r="L8">
        <v>381.73883089999998</v>
      </c>
      <c r="M8">
        <v>382.31202300000001</v>
      </c>
      <c r="N8">
        <v>383.77610870000001</v>
      </c>
      <c r="O8">
        <v>386.14612319999998</v>
      </c>
      <c r="P8">
        <v>389.2510173</v>
      </c>
      <c r="Q8">
        <v>392.89015769999997</v>
      </c>
      <c r="R8">
        <v>394.42961459999998</v>
      </c>
      <c r="S8">
        <v>395.7595872</v>
      </c>
      <c r="T8">
        <v>396.3926664</v>
      </c>
      <c r="U8">
        <v>395.38243160000002</v>
      </c>
      <c r="V8">
        <v>394.0089064</v>
      </c>
      <c r="W8">
        <v>392.5533466</v>
      </c>
      <c r="X8">
        <v>391.16723100000002</v>
      </c>
      <c r="Y8">
        <v>389.99118190000002</v>
      </c>
      <c r="Z8">
        <v>389.17855179999998</v>
      </c>
      <c r="AA8">
        <v>388.7767882</v>
      </c>
      <c r="AB8">
        <v>388.04275940000002</v>
      </c>
      <c r="AC8">
        <v>387.69825459999998</v>
      </c>
      <c r="AD8">
        <v>388.12256459999998</v>
      </c>
      <c r="AE8">
        <v>389.34591469999998</v>
      </c>
      <c r="AF8">
        <v>391.27291279999997</v>
      </c>
      <c r="AG8">
        <v>393.83181339999999</v>
      </c>
      <c r="AH8">
        <v>396.92329410000002</v>
      </c>
      <c r="AI8">
        <v>400.4505648</v>
      </c>
      <c r="AJ8">
        <v>404.33232659999999</v>
      </c>
      <c r="AK8">
        <v>408.50672170000001</v>
      </c>
    </row>
    <row r="9" spans="1:37" x14ac:dyDescent="0.35">
      <c r="A9" t="s">
        <v>3320</v>
      </c>
      <c r="B9">
        <v>126.49575830000001</v>
      </c>
      <c r="C9">
        <v>127.5747662</v>
      </c>
      <c r="D9">
        <v>128.57955279999999</v>
      </c>
      <c r="E9">
        <v>129.58291869999999</v>
      </c>
      <c r="F9">
        <v>131.22465270000001</v>
      </c>
      <c r="G9">
        <v>134.063839</v>
      </c>
      <c r="H9">
        <v>136.8721812</v>
      </c>
      <c r="I9">
        <v>139.4659944</v>
      </c>
      <c r="J9">
        <v>141.4613683</v>
      </c>
      <c r="K9">
        <v>142.63995969999999</v>
      </c>
      <c r="L9">
        <v>142.4288664</v>
      </c>
      <c r="M9">
        <v>143.2437443</v>
      </c>
      <c r="N9">
        <v>144.40492409999999</v>
      </c>
      <c r="O9">
        <v>145.98978790000001</v>
      </c>
      <c r="P9">
        <v>147.95177609999999</v>
      </c>
      <c r="Q9">
        <v>150.21275449999999</v>
      </c>
      <c r="R9">
        <v>151.4102077</v>
      </c>
      <c r="S9">
        <v>152.5362944</v>
      </c>
      <c r="T9">
        <v>153.4754427</v>
      </c>
      <c r="U9">
        <v>154.09524719999999</v>
      </c>
      <c r="V9">
        <v>154.6207493</v>
      </c>
      <c r="W9">
        <v>155.1529036</v>
      </c>
      <c r="X9">
        <v>155.7775589</v>
      </c>
      <c r="Y9">
        <v>156.58226060000001</v>
      </c>
      <c r="Z9">
        <v>157.6649123</v>
      </c>
      <c r="AA9">
        <v>159.09013229999999</v>
      </c>
      <c r="AB9">
        <v>159.5061637</v>
      </c>
      <c r="AC9">
        <v>159.8633543</v>
      </c>
      <c r="AD9">
        <v>160.56885449999999</v>
      </c>
      <c r="AE9">
        <v>161.6785668</v>
      </c>
      <c r="AF9">
        <v>163.12912259999999</v>
      </c>
      <c r="AG9">
        <v>164.86163120000001</v>
      </c>
      <c r="AH9">
        <v>166.8030746</v>
      </c>
      <c r="AI9">
        <v>168.88809800000001</v>
      </c>
      <c r="AJ9">
        <v>171.0663314</v>
      </c>
      <c r="AK9">
        <v>173.3040566</v>
      </c>
    </row>
    <row r="10" spans="1:37" x14ac:dyDescent="0.35">
      <c r="A10" t="s">
        <v>3321</v>
      </c>
      <c r="B10">
        <v>212.87010359999999</v>
      </c>
      <c r="C10">
        <v>215.5953098</v>
      </c>
      <c r="D10">
        <v>217.53659780000001</v>
      </c>
      <c r="E10">
        <v>218.6791757</v>
      </c>
      <c r="F10">
        <v>221.4639358</v>
      </c>
      <c r="G10">
        <v>227.25207660000001</v>
      </c>
      <c r="H10">
        <v>232.1342215</v>
      </c>
      <c r="I10">
        <v>236.1488578</v>
      </c>
      <c r="J10">
        <v>238.73524929999999</v>
      </c>
      <c r="K10">
        <v>239.93433659999999</v>
      </c>
      <c r="L10">
        <v>239.30996450000001</v>
      </c>
      <c r="M10">
        <v>239.06827870000001</v>
      </c>
      <c r="N10">
        <v>239.37118459999999</v>
      </c>
      <c r="O10">
        <v>240.15633529999999</v>
      </c>
      <c r="P10">
        <v>241.29924120000001</v>
      </c>
      <c r="Q10">
        <v>242.67740319999999</v>
      </c>
      <c r="R10">
        <v>243.01940690000001</v>
      </c>
      <c r="S10">
        <v>243.2232928</v>
      </c>
      <c r="T10">
        <v>242.91722369999999</v>
      </c>
      <c r="U10">
        <v>241.2871844</v>
      </c>
      <c r="V10">
        <v>239.3881571</v>
      </c>
      <c r="W10">
        <v>237.400443</v>
      </c>
      <c r="X10">
        <v>235.38967210000001</v>
      </c>
      <c r="Y10">
        <v>233.4089214</v>
      </c>
      <c r="Z10">
        <v>231.51363950000001</v>
      </c>
      <c r="AA10">
        <v>229.68665590000001</v>
      </c>
      <c r="AB10">
        <v>228.53659579999999</v>
      </c>
      <c r="AC10">
        <v>227.83490029999999</v>
      </c>
      <c r="AD10">
        <v>227.55371009999999</v>
      </c>
      <c r="AE10">
        <v>227.66734790000001</v>
      </c>
      <c r="AF10">
        <v>228.14379020000001</v>
      </c>
      <c r="AG10">
        <v>228.97018220000001</v>
      </c>
      <c r="AH10">
        <v>230.1202194</v>
      </c>
      <c r="AI10">
        <v>231.56246680000001</v>
      </c>
      <c r="AJ10">
        <v>233.26599519999999</v>
      </c>
      <c r="AK10">
        <v>235.20266509999999</v>
      </c>
    </row>
    <row r="11" spans="1:37" x14ac:dyDescent="0.35">
      <c r="A11" t="s">
        <v>3322</v>
      </c>
      <c r="B11">
        <v>25.22377706</v>
      </c>
      <c r="C11">
        <v>25.37469252</v>
      </c>
      <c r="D11">
        <v>25.057526750000001</v>
      </c>
      <c r="E11">
        <v>24.322617350000002</v>
      </c>
      <c r="F11">
        <v>24.138693050000001</v>
      </c>
      <c r="G11">
        <v>24.991684230000001</v>
      </c>
      <c r="H11">
        <v>25.57422936</v>
      </c>
      <c r="I11">
        <v>25.858104990000001</v>
      </c>
      <c r="J11">
        <v>25.71729272</v>
      </c>
      <c r="K11">
        <v>25.141214680000001</v>
      </c>
      <c r="L11">
        <v>24.05197446</v>
      </c>
      <c r="M11">
        <v>23.215769460000001</v>
      </c>
      <c r="N11">
        <v>22.595267969999998</v>
      </c>
      <c r="O11">
        <v>22.13254749</v>
      </c>
      <c r="P11">
        <v>21.783131569999998</v>
      </c>
      <c r="Q11">
        <v>21.512774050000001</v>
      </c>
      <c r="R11">
        <v>21.037537279999999</v>
      </c>
      <c r="S11">
        <v>20.553197969999999</v>
      </c>
      <c r="T11">
        <v>20.030135439999999</v>
      </c>
      <c r="U11">
        <v>19.422396979999998</v>
      </c>
      <c r="V11">
        <v>18.815734429999999</v>
      </c>
      <c r="W11">
        <v>18.24567953</v>
      </c>
      <c r="X11">
        <v>17.722189400000001</v>
      </c>
      <c r="Y11">
        <v>17.254996240000001</v>
      </c>
      <c r="Z11">
        <v>16.85440831</v>
      </c>
      <c r="AA11">
        <v>16.525236710000001</v>
      </c>
      <c r="AB11">
        <v>16.343210249999998</v>
      </c>
      <c r="AC11">
        <v>16.27094876</v>
      </c>
      <c r="AD11">
        <v>16.299807479999998</v>
      </c>
      <c r="AE11">
        <v>16.418319010000001</v>
      </c>
      <c r="AF11">
        <v>16.612559350000002</v>
      </c>
      <c r="AG11">
        <v>16.872828640000002</v>
      </c>
      <c r="AH11">
        <v>17.1850396</v>
      </c>
      <c r="AI11">
        <v>17.535682619999999</v>
      </c>
      <c r="AJ11">
        <v>17.912728510000001</v>
      </c>
      <c r="AK11">
        <v>18.305958780000001</v>
      </c>
    </row>
    <row r="12" spans="1:37" x14ac:dyDescent="0.35">
      <c r="A12" t="s">
        <v>3323</v>
      </c>
      <c r="B12">
        <v>24.972037660000002</v>
      </c>
      <c r="C12">
        <v>25.516381849999998</v>
      </c>
      <c r="D12">
        <v>26.0240975</v>
      </c>
      <c r="E12">
        <v>26.421677939999999</v>
      </c>
      <c r="F12">
        <v>26.8875411</v>
      </c>
      <c r="G12">
        <v>27.636392579999999</v>
      </c>
      <c r="H12">
        <v>28.236241120000003</v>
      </c>
      <c r="I12">
        <v>28.778217309999999</v>
      </c>
      <c r="J12">
        <v>29.17012042</v>
      </c>
      <c r="K12">
        <v>29.473752629999996</v>
      </c>
      <c r="L12">
        <v>29.670739280000003</v>
      </c>
      <c r="M12">
        <v>29.850871180000002</v>
      </c>
      <c r="N12">
        <v>30.045084559999999</v>
      </c>
      <c r="O12">
        <v>30.259203459999998</v>
      </c>
      <c r="P12">
        <v>30.488947319999998</v>
      </c>
      <c r="Q12">
        <v>30.72806035</v>
      </c>
      <c r="R12">
        <v>30.931532250000004</v>
      </c>
      <c r="S12">
        <v>31.120312680000001</v>
      </c>
      <c r="T12">
        <v>31.130653159999998</v>
      </c>
      <c r="U12">
        <v>30.586199230000002</v>
      </c>
      <c r="V12">
        <v>29.923099060000002</v>
      </c>
      <c r="W12">
        <v>29.149597400000001</v>
      </c>
      <c r="X12">
        <v>28.26634284</v>
      </c>
      <c r="Y12">
        <v>27.274415490000003</v>
      </c>
      <c r="Z12">
        <v>26.178370140000002</v>
      </c>
      <c r="AA12">
        <v>24.982007690000003</v>
      </c>
      <c r="AB12">
        <v>23.80256649</v>
      </c>
      <c r="AC12">
        <v>22.565217150000002</v>
      </c>
      <c r="AD12">
        <v>21.275955089999997</v>
      </c>
      <c r="AE12">
        <v>19.952619799999997</v>
      </c>
      <c r="AF12">
        <v>18.616101470000004</v>
      </c>
      <c r="AG12">
        <v>17.289419120000002</v>
      </c>
      <c r="AH12">
        <v>15.993537610000001</v>
      </c>
      <c r="AI12">
        <v>14.74688929</v>
      </c>
      <c r="AJ12">
        <v>13.56483476</v>
      </c>
      <c r="AK12">
        <v>12.459254939999999</v>
      </c>
    </row>
    <row r="13" spans="1:37" x14ac:dyDescent="0.35">
      <c r="A13" t="s">
        <v>2110</v>
      </c>
      <c r="B13">
        <v>468.5194214</v>
      </c>
      <c r="C13">
        <v>471.68127729999998</v>
      </c>
      <c r="D13">
        <v>472.57198970000002</v>
      </c>
      <c r="E13">
        <v>472.35150650000003</v>
      </c>
      <c r="F13">
        <v>475.9491524</v>
      </c>
      <c r="G13">
        <v>485.16031270000002</v>
      </c>
      <c r="H13">
        <v>493.93455089999998</v>
      </c>
      <c r="I13">
        <v>504.16507799999999</v>
      </c>
      <c r="J13">
        <v>515.25935860000004</v>
      </c>
      <c r="K13">
        <v>526.52065919999995</v>
      </c>
      <c r="L13">
        <v>537.28669449999995</v>
      </c>
      <c r="M13">
        <v>548.30804020000005</v>
      </c>
      <c r="N13">
        <v>558.5294543</v>
      </c>
      <c r="O13">
        <v>568.0504717</v>
      </c>
      <c r="P13">
        <v>577.02784699999995</v>
      </c>
      <c r="Q13">
        <v>585.6573793</v>
      </c>
      <c r="R13">
        <v>594.14458190000005</v>
      </c>
      <c r="S13">
        <v>602.75759979999998</v>
      </c>
      <c r="T13">
        <v>611.63220039999999</v>
      </c>
      <c r="U13">
        <v>620.90293269999995</v>
      </c>
      <c r="V13">
        <v>630.6302594</v>
      </c>
      <c r="W13">
        <v>641.05952920000004</v>
      </c>
      <c r="X13">
        <v>652.31662570000003</v>
      </c>
      <c r="Y13">
        <v>664.52582840000002</v>
      </c>
      <c r="Z13">
        <v>677.81284659999994</v>
      </c>
      <c r="AA13">
        <v>692.0902327</v>
      </c>
      <c r="AB13">
        <v>703.86790380000002</v>
      </c>
      <c r="AC13">
        <v>715.28370670000004</v>
      </c>
      <c r="AD13">
        <v>727.28244859999995</v>
      </c>
      <c r="AE13">
        <v>740.08788809999999</v>
      </c>
      <c r="AF13">
        <v>753.64830110000003</v>
      </c>
      <c r="AG13">
        <v>767.82833370000003</v>
      </c>
      <c r="AH13">
        <v>782.47540260000005</v>
      </c>
      <c r="AI13">
        <v>797.43427640000004</v>
      </c>
      <c r="AJ13">
        <v>812.55344660000003</v>
      </c>
      <c r="AK13">
        <v>827.68376550000005</v>
      </c>
    </row>
    <row r="14" spans="1:37" x14ac:dyDescent="0.35">
      <c r="A14" t="s">
        <v>2111</v>
      </c>
      <c r="B14">
        <v>129.1535753</v>
      </c>
      <c r="C14">
        <v>128.51121710000001</v>
      </c>
      <c r="D14">
        <v>126.4558547</v>
      </c>
      <c r="E14">
        <v>124.0894275</v>
      </c>
      <c r="F14">
        <v>123.2605793</v>
      </c>
      <c r="G14">
        <v>123.8444128</v>
      </c>
      <c r="H14">
        <v>123.52590429999999</v>
      </c>
      <c r="I14">
        <v>123.66594259999999</v>
      </c>
      <c r="J14">
        <v>123.9992811</v>
      </c>
      <c r="K14">
        <v>124.4241507</v>
      </c>
      <c r="L14">
        <v>124.93054600000001</v>
      </c>
      <c r="M14">
        <v>125.41482379999999</v>
      </c>
      <c r="N14">
        <v>125.8681828</v>
      </c>
      <c r="O14">
        <v>126.2817446</v>
      </c>
      <c r="P14">
        <v>126.6480413</v>
      </c>
      <c r="Q14">
        <v>126.96134910000001</v>
      </c>
      <c r="R14">
        <v>127.2188622</v>
      </c>
      <c r="S14">
        <v>127.4192271</v>
      </c>
      <c r="T14">
        <v>127.5670835</v>
      </c>
      <c r="U14">
        <v>127.6701379</v>
      </c>
      <c r="V14">
        <v>127.70838449999999</v>
      </c>
      <c r="W14">
        <v>127.7358839</v>
      </c>
      <c r="X14">
        <v>127.7546645</v>
      </c>
      <c r="Y14">
        <v>127.7710194</v>
      </c>
      <c r="Z14">
        <v>127.79296669999999</v>
      </c>
      <c r="AA14">
        <v>127.75047669999999</v>
      </c>
      <c r="AB14">
        <v>127.7342225</v>
      </c>
      <c r="AC14">
        <v>127.7462814</v>
      </c>
      <c r="AD14">
        <v>127.79161809999999</v>
      </c>
      <c r="AE14">
        <v>127.87579049999999</v>
      </c>
      <c r="AF14">
        <v>128.00299419999999</v>
      </c>
      <c r="AG14">
        <v>128.17496639999999</v>
      </c>
      <c r="AH14">
        <v>128.3906624</v>
      </c>
      <c r="AI14">
        <v>128.6450399</v>
      </c>
      <c r="AJ14">
        <v>128.93274740000001</v>
      </c>
      <c r="AK14">
        <v>129.24735250000001</v>
      </c>
    </row>
    <row r="15" spans="1:37" x14ac:dyDescent="0.35">
      <c r="A15" t="s">
        <v>3090</v>
      </c>
      <c r="B15">
        <v>348.44087790000003</v>
      </c>
      <c r="C15">
        <v>349.60224490000002</v>
      </c>
      <c r="D15">
        <v>348.36332140000002</v>
      </c>
      <c r="E15">
        <v>345.96750539999999</v>
      </c>
      <c r="F15">
        <v>347.02900210000001</v>
      </c>
      <c r="G15">
        <v>352.9645567</v>
      </c>
      <c r="H15">
        <v>358.25176499999998</v>
      </c>
      <c r="I15">
        <v>364.8439803</v>
      </c>
      <c r="J15">
        <v>372.18002590000003</v>
      </c>
      <c r="K15">
        <v>379.72714500000001</v>
      </c>
      <c r="L15">
        <v>387.00348909999997</v>
      </c>
      <c r="M15">
        <v>394.81951830000003</v>
      </c>
      <c r="N15">
        <v>402.10826959999997</v>
      </c>
      <c r="O15">
        <v>408.9343897</v>
      </c>
      <c r="P15">
        <v>415.4022354</v>
      </c>
      <c r="Q15">
        <v>421.64455020000003</v>
      </c>
      <c r="R15">
        <v>427.8060638</v>
      </c>
      <c r="S15">
        <v>434.09886440000002</v>
      </c>
      <c r="T15">
        <v>440.60639700000002</v>
      </c>
      <c r="U15">
        <v>447.42110589999999</v>
      </c>
      <c r="V15">
        <v>454.59007110000005</v>
      </c>
      <c r="W15">
        <v>462.30118440000001</v>
      </c>
      <c r="X15">
        <v>470.65614269999998</v>
      </c>
      <c r="Y15">
        <v>479.76041179999999</v>
      </c>
      <c r="Z15">
        <v>489.72759429999996</v>
      </c>
      <c r="AA15">
        <v>500.52237239999999</v>
      </c>
      <c r="AB15">
        <v>508.66347819999999</v>
      </c>
      <c r="AC15">
        <v>516.2659281</v>
      </c>
      <c r="AD15">
        <v>524.25546310000004</v>
      </c>
      <c r="AE15">
        <v>532.85888090000003</v>
      </c>
      <c r="AF15">
        <v>542.04553420000002</v>
      </c>
      <c r="AG15">
        <v>551.70912290000001</v>
      </c>
      <c r="AH15">
        <v>561.72869850000006</v>
      </c>
      <c r="AI15">
        <v>571.98205499999995</v>
      </c>
      <c r="AJ15">
        <v>582.35136799999998</v>
      </c>
      <c r="AK15">
        <v>592.72157100000004</v>
      </c>
    </row>
    <row r="16" spans="1:37" x14ac:dyDescent="0.35">
      <c r="A16" t="s">
        <v>2112</v>
      </c>
      <c r="B16">
        <v>219.2873026</v>
      </c>
      <c r="C16">
        <v>221.09102780000001</v>
      </c>
      <c r="D16">
        <v>221.90746669999999</v>
      </c>
      <c r="E16">
        <v>221.87807789999999</v>
      </c>
      <c r="F16">
        <v>223.7684228</v>
      </c>
      <c r="G16">
        <v>229.12014389999999</v>
      </c>
      <c r="H16">
        <v>234.7258607</v>
      </c>
      <c r="I16">
        <v>241.1780377</v>
      </c>
      <c r="J16">
        <v>248.18074480000001</v>
      </c>
      <c r="K16">
        <v>255.30299429999999</v>
      </c>
      <c r="L16">
        <v>262.07294309999997</v>
      </c>
      <c r="M16">
        <v>269.40469450000001</v>
      </c>
      <c r="N16">
        <v>276.24008679999997</v>
      </c>
      <c r="O16">
        <v>282.65264509999997</v>
      </c>
      <c r="P16">
        <v>288.75419410000001</v>
      </c>
      <c r="Q16">
        <v>294.68320110000002</v>
      </c>
      <c r="R16">
        <v>300.58720160000001</v>
      </c>
      <c r="S16">
        <v>306.67963730000002</v>
      </c>
      <c r="T16">
        <v>313.03931349999999</v>
      </c>
      <c r="U16">
        <v>319.750968</v>
      </c>
      <c r="V16">
        <v>326.88168660000002</v>
      </c>
      <c r="W16">
        <v>334.56530049999998</v>
      </c>
      <c r="X16">
        <v>342.90147819999999</v>
      </c>
      <c r="Y16">
        <v>351.98939239999999</v>
      </c>
      <c r="Z16">
        <v>361.9346276</v>
      </c>
      <c r="AA16">
        <v>372.77189570000002</v>
      </c>
      <c r="AB16">
        <v>380.9292557</v>
      </c>
      <c r="AC16">
        <v>388.51964670000001</v>
      </c>
      <c r="AD16">
        <v>396.46384499999999</v>
      </c>
      <c r="AE16">
        <v>404.98309039999998</v>
      </c>
      <c r="AF16">
        <v>414.04253999999997</v>
      </c>
      <c r="AG16">
        <v>423.53415649999999</v>
      </c>
      <c r="AH16">
        <v>433.33803610000001</v>
      </c>
      <c r="AI16">
        <v>443.33701509999997</v>
      </c>
      <c r="AJ16">
        <v>453.4186206</v>
      </c>
      <c r="AK16">
        <v>463.47421850000001</v>
      </c>
    </row>
    <row r="17" spans="1:37" x14ac:dyDescent="0.35">
      <c r="A17" t="s">
        <v>2113</v>
      </c>
      <c r="B17">
        <v>27.938891949999999</v>
      </c>
      <c r="C17">
        <v>28.341278840000001</v>
      </c>
      <c r="D17">
        <v>28.764037330000001</v>
      </c>
      <c r="E17">
        <v>29.189744529999999</v>
      </c>
      <c r="F17">
        <v>29.658742780000001</v>
      </c>
      <c r="G17">
        <v>30.218558470000001</v>
      </c>
      <c r="H17">
        <v>30.82034303</v>
      </c>
      <c r="I17">
        <v>31.451681399999998</v>
      </c>
      <c r="J17">
        <v>32.106944830000003</v>
      </c>
      <c r="K17">
        <v>32.767736970000001</v>
      </c>
      <c r="L17">
        <v>33.412262759999997</v>
      </c>
      <c r="M17">
        <v>34.030995310000002</v>
      </c>
      <c r="N17">
        <v>34.624909129999999</v>
      </c>
      <c r="O17">
        <v>35.199032459999998</v>
      </c>
      <c r="P17">
        <v>35.760456169999998</v>
      </c>
      <c r="Q17">
        <v>36.317253100000002</v>
      </c>
      <c r="R17">
        <v>36.877184229999997</v>
      </c>
      <c r="S17">
        <v>37.447016290000001</v>
      </c>
      <c r="T17">
        <v>38.032928310000003</v>
      </c>
      <c r="U17">
        <v>38.63996375</v>
      </c>
      <c r="V17">
        <v>39.270212649999998</v>
      </c>
      <c r="W17">
        <v>39.929133999999998</v>
      </c>
      <c r="X17">
        <v>40.620051719999999</v>
      </c>
      <c r="Y17">
        <v>41.345472010000002</v>
      </c>
      <c r="Z17">
        <v>42.107125680000003</v>
      </c>
      <c r="AA17">
        <v>42.900474750000001</v>
      </c>
      <c r="AB17">
        <v>43.702949220000001</v>
      </c>
      <c r="AC17">
        <v>44.515585870000002</v>
      </c>
      <c r="AD17">
        <v>45.34429411</v>
      </c>
      <c r="AE17">
        <v>46.191653690000003</v>
      </c>
      <c r="AF17">
        <v>47.056681130000001</v>
      </c>
      <c r="AG17">
        <v>47.936445659999997</v>
      </c>
      <c r="AH17">
        <v>48.827241299999997</v>
      </c>
      <c r="AI17">
        <v>49.725065190000002</v>
      </c>
      <c r="AJ17">
        <v>50.625837320000002</v>
      </c>
      <c r="AK17">
        <v>51.525471439999997</v>
      </c>
    </row>
    <row r="18" spans="1:37" x14ac:dyDescent="0.35">
      <c r="A18" t="s">
        <v>2114</v>
      </c>
      <c r="B18">
        <v>92.139651470000004</v>
      </c>
      <c r="C18">
        <v>93.737753510000005</v>
      </c>
      <c r="D18">
        <v>95.444630939999996</v>
      </c>
      <c r="E18">
        <v>97.194256580000001</v>
      </c>
      <c r="F18">
        <v>99.261407430000006</v>
      </c>
      <c r="G18">
        <v>101.9771975</v>
      </c>
      <c r="H18">
        <v>104.8624428</v>
      </c>
      <c r="I18">
        <v>107.86941640000001</v>
      </c>
      <c r="J18">
        <v>110.972388</v>
      </c>
      <c r="K18">
        <v>114.0257773</v>
      </c>
      <c r="L18">
        <v>116.87094260000001</v>
      </c>
      <c r="M18">
        <v>119.4575265</v>
      </c>
      <c r="N18">
        <v>121.7962756</v>
      </c>
      <c r="O18">
        <v>123.9170495</v>
      </c>
      <c r="P18">
        <v>125.86515540000001</v>
      </c>
      <c r="Q18">
        <v>127.695576</v>
      </c>
      <c r="R18">
        <v>129.4613339</v>
      </c>
      <c r="S18">
        <v>131.21171910000001</v>
      </c>
      <c r="T18">
        <v>132.99287509999999</v>
      </c>
      <c r="U18">
        <v>134.84186310000001</v>
      </c>
      <c r="V18">
        <v>136.7699757</v>
      </c>
      <c r="W18">
        <v>138.8292108</v>
      </c>
      <c r="X18">
        <v>141.04043129999999</v>
      </c>
      <c r="Y18">
        <v>143.41994460000001</v>
      </c>
      <c r="Z18">
        <v>145.97812669999999</v>
      </c>
      <c r="AA18">
        <v>148.66738559999999</v>
      </c>
      <c r="AB18">
        <v>151.5014764</v>
      </c>
      <c r="AC18">
        <v>154.50219269999999</v>
      </c>
      <c r="AD18">
        <v>157.68269140000001</v>
      </c>
      <c r="AE18">
        <v>161.03735349999999</v>
      </c>
      <c r="AF18">
        <v>164.54608579999999</v>
      </c>
      <c r="AG18">
        <v>168.18276520000001</v>
      </c>
      <c r="AH18">
        <v>171.9194627</v>
      </c>
      <c r="AI18">
        <v>175.7271562</v>
      </c>
      <c r="AJ18">
        <v>179.5762412</v>
      </c>
      <c r="AK18">
        <v>183.436723</v>
      </c>
    </row>
    <row r="19" spans="1:37" x14ac:dyDescent="0.35">
      <c r="A19" t="s">
        <v>3324</v>
      </c>
      <c r="B19">
        <v>339.3658461</v>
      </c>
      <c r="C19">
        <v>343.17006020000002</v>
      </c>
      <c r="D19">
        <v>346.11613499999999</v>
      </c>
      <c r="E19">
        <v>348.26207900000003</v>
      </c>
      <c r="F19">
        <v>352.68857300000002</v>
      </c>
      <c r="G19">
        <v>361.31589989999998</v>
      </c>
      <c r="H19">
        <v>370.4086466</v>
      </c>
      <c r="I19">
        <v>380.4991354</v>
      </c>
      <c r="J19">
        <v>391.26007759999999</v>
      </c>
      <c r="K19">
        <v>402.09650850000003</v>
      </c>
      <c r="L19">
        <v>412.35614850000002</v>
      </c>
      <c r="M19">
        <v>422.89321630000001</v>
      </c>
      <c r="N19">
        <v>432.6612715</v>
      </c>
      <c r="O19">
        <v>441.76872709999998</v>
      </c>
      <c r="P19">
        <v>450.37980570000002</v>
      </c>
      <c r="Q19">
        <v>458.6960302</v>
      </c>
      <c r="R19">
        <v>466.9257197</v>
      </c>
      <c r="S19">
        <v>475.33837269999998</v>
      </c>
      <c r="T19">
        <v>484.06511690000002</v>
      </c>
      <c r="U19">
        <v>493.23279480000002</v>
      </c>
      <c r="V19">
        <v>502.92187489999998</v>
      </c>
      <c r="W19">
        <v>513.32364529999995</v>
      </c>
      <c r="X19">
        <v>524.56196120000004</v>
      </c>
      <c r="Y19">
        <v>536.75480900000002</v>
      </c>
      <c r="Z19">
        <v>550.01987989999998</v>
      </c>
      <c r="AA19">
        <v>564.33975610000005</v>
      </c>
      <c r="AB19">
        <v>576.1336814</v>
      </c>
      <c r="AC19">
        <v>587.5374253</v>
      </c>
      <c r="AD19">
        <v>599.49083050000002</v>
      </c>
      <c r="AE19">
        <v>612.21209759999999</v>
      </c>
      <c r="AF19">
        <v>625.64530690000004</v>
      </c>
      <c r="AG19">
        <v>639.65336730000001</v>
      </c>
      <c r="AH19">
        <v>654.08474009999998</v>
      </c>
      <c r="AI19">
        <v>668.78923650000002</v>
      </c>
      <c r="AJ19">
        <v>683.62069919999999</v>
      </c>
      <c r="AK19">
        <v>698.43641290000005</v>
      </c>
    </row>
    <row r="20" spans="1:37" x14ac:dyDescent="0.35">
      <c r="A20" t="s">
        <v>3325</v>
      </c>
      <c r="B20">
        <v>126.4957519</v>
      </c>
      <c r="C20">
        <v>127.5747598</v>
      </c>
      <c r="D20">
        <v>128.5795463</v>
      </c>
      <c r="E20">
        <v>129.5829123</v>
      </c>
      <c r="F20">
        <v>131.2246462</v>
      </c>
      <c r="G20">
        <v>134.0638324</v>
      </c>
      <c r="H20">
        <v>137.44996019999999</v>
      </c>
      <c r="I20">
        <v>141.32396220000001</v>
      </c>
      <c r="J20">
        <v>145.49517180000001</v>
      </c>
      <c r="K20">
        <v>149.69589379999999</v>
      </c>
      <c r="L20">
        <v>153.65214889999999</v>
      </c>
      <c r="M20">
        <v>158.39753759999999</v>
      </c>
      <c r="N20">
        <v>162.93163329999999</v>
      </c>
      <c r="O20">
        <v>167.3449526</v>
      </c>
      <c r="P20">
        <v>171.7294636</v>
      </c>
      <c r="Q20">
        <v>176.1772354</v>
      </c>
      <c r="R20">
        <v>180.784738</v>
      </c>
      <c r="S20">
        <v>185.71252820000001</v>
      </c>
      <c r="T20">
        <v>190.9786148</v>
      </c>
      <c r="U20">
        <v>196.60657280000001</v>
      </c>
      <c r="V20">
        <v>202.6126946</v>
      </c>
      <c r="W20">
        <v>209.06430810000001</v>
      </c>
      <c r="X20">
        <v>216.01593990000001</v>
      </c>
      <c r="Y20">
        <v>223.5270586</v>
      </c>
      <c r="Z20">
        <v>231.66509540000001</v>
      </c>
      <c r="AA20">
        <v>240.4516764</v>
      </c>
      <c r="AB20">
        <v>246.28003939999999</v>
      </c>
      <c r="AC20">
        <v>251.2509148</v>
      </c>
      <c r="AD20">
        <v>256.28132410000001</v>
      </c>
      <c r="AE20">
        <v>261.61529880000001</v>
      </c>
      <c r="AF20">
        <v>267.25639430000001</v>
      </c>
      <c r="AG20">
        <v>273.1416337</v>
      </c>
      <c r="AH20">
        <v>279.19850489999999</v>
      </c>
      <c r="AI20">
        <v>285.35868929999998</v>
      </c>
      <c r="AJ20">
        <v>291.55989979999998</v>
      </c>
      <c r="AK20">
        <v>297.74467720000001</v>
      </c>
    </row>
    <row r="21" spans="1:37" x14ac:dyDescent="0.35">
      <c r="A21" t="s">
        <v>3326</v>
      </c>
      <c r="B21">
        <v>212.87009409999999</v>
      </c>
      <c r="C21">
        <v>215.59530040000001</v>
      </c>
      <c r="D21">
        <v>217.53658859999999</v>
      </c>
      <c r="E21">
        <v>218.6791667</v>
      </c>
      <c r="F21">
        <v>221.46392689999999</v>
      </c>
      <c r="G21">
        <v>227.25206750000001</v>
      </c>
      <c r="H21">
        <v>232.9586865</v>
      </c>
      <c r="I21">
        <v>239.17517319999999</v>
      </c>
      <c r="J21">
        <v>245.76490580000001</v>
      </c>
      <c r="K21">
        <v>252.40061470000001</v>
      </c>
      <c r="L21">
        <v>258.70399959999997</v>
      </c>
      <c r="M21">
        <v>264.49567869999998</v>
      </c>
      <c r="N21">
        <v>269.72963820000001</v>
      </c>
      <c r="O21">
        <v>274.42377449999998</v>
      </c>
      <c r="P21">
        <v>278.65034220000001</v>
      </c>
      <c r="Q21">
        <v>282.51879480000002</v>
      </c>
      <c r="R21">
        <v>286.1409817</v>
      </c>
      <c r="S21">
        <v>289.62584450000003</v>
      </c>
      <c r="T21">
        <v>293.08650219999998</v>
      </c>
      <c r="U21">
        <v>296.62622199999998</v>
      </c>
      <c r="V21">
        <v>300.30918029999998</v>
      </c>
      <c r="W21">
        <v>304.2593372</v>
      </c>
      <c r="X21">
        <v>308.54602130000001</v>
      </c>
      <c r="Y21">
        <v>313.22775039999999</v>
      </c>
      <c r="Z21">
        <v>318.35478460000002</v>
      </c>
      <c r="AA21">
        <v>323.88807969999999</v>
      </c>
      <c r="AB21">
        <v>329.85364190000001</v>
      </c>
      <c r="AC21">
        <v>336.28651050000002</v>
      </c>
      <c r="AD21">
        <v>343.20950640000001</v>
      </c>
      <c r="AE21">
        <v>350.59679879999999</v>
      </c>
      <c r="AF21">
        <v>358.38891260000003</v>
      </c>
      <c r="AG21">
        <v>366.51173360000001</v>
      </c>
      <c r="AH21">
        <v>374.88623519999999</v>
      </c>
      <c r="AI21">
        <v>383.43054719999998</v>
      </c>
      <c r="AJ21">
        <v>392.06079929999999</v>
      </c>
      <c r="AK21">
        <v>400.6917358</v>
      </c>
    </row>
    <row r="22" spans="1:37" x14ac:dyDescent="0.35">
      <c r="A22" t="s">
        <v>3327</v>
      </c>
      <c r="B22">
        <v>25.223774450000001</v>
      </c>
      <c r="C22">
        <v>25.37468994</v>
      </c>
      <c r="D22">
        <v>25.057524229999999</v>
      </c>
      <c r="E22">
        <v>24.322614909999999</v>
      </c>
      <c r="F22">
        <v>24.138690629999999</v>
      </c>
      <c r="G22">
        <v>24.99168177</v>
      </c>
      <c r="H22">
        <v>25.674219440000002</v>
      </c>
      <c r="I22">
        <v>26.50088418</v>
      </c>
      <c r="J22">
        <v>27.43906071</v>
      </c>
      <c r="K22">
        <v>28.43109102</v>
      </c>
      <c r="L22">
        <v>29.404792440000001</v>
      </c>
      <c r="M22">
        <v>30.312935490000001</v>
      </c>
      <c r="N22">
        <v>31.126491120000001</v>
      </c>
      <c r="O22">
        <v>31.831109949999998</v>
      </c>
      <c r="P22">
        <v>32.428253040000001</v>
      </c>
      <c r="Q22">
        <v>32.931298529999999</v>
      </c>
      <c r="R22">
        <v>33.356205690000003</v>
      </c>
      <c r="S22">
        <v>33.721661429999997</v>
      </c>
      <c r="T22">
        <v>34.050792659999999</v>
      </c>
      <c r="U22">
        <v>34.368348879999999</v>
      </c>
      <c r="V22">
        <v>34.697841660000002</v>
      </c>
      <c r="W22">
        <v>35.065243819999999</v>
      </c>
      <c r="X22">
        <v>35.489914710000001</v>
      </c>
      <c r="Y22">
        <v>35.989782329999997</v>
      </c>
      <c r="Z22">
        <v>36.58303377</v>
      </c>
      <c r="AA22">
        <v>37.283706930000001</v>
      </c>
      <c r="AB22">
        <v>38.092805310000003</v>
      </c>
      <c r="AC22">
        <v>39.012271239999997</v>
      </c>
      <c r="AD22">
        <v>40.044027960000001</v>
      </c>
      <c r="AE22">
        <v>41.180646690000003</v>
      </c>
      <c r="AF22">
        <v>42.408806679999998</v>
      </c>
      <c r="AG22">
        <v>43.711864290000001</v>
      </c>
      <c r="AH22">
        <v>45.071119639999999</v>
      </c>
      <c r="AI22">
        <v>46.46615087</v>
      </c>
      <c r="AJ22">
        <v>47.874960999999999</v>
      </c>
      <c r="AK22">
        <v>49.274312590000001</v>
      </c>
    </row>
    <row r="23" spans="1:37" x14ac:dyDescent="0.35">
      <c r="A23" t="s">
        <v>3328</v>
      </c>
      <c r="B23">
        <v>24.9720376</v>
      </c>
      <c r="C23">
        <v>25.516381799999998</v>
      </c>
      <c r="D23">
        <v>26.02409746</v>
      </c>
      <c r="E23">
        <v>26.421677899999999</v>
      </c>
      <c r="F23">
        <v>26.887541049999999</v>
      </c>
      <c r="G23">
        <v>27.636392530000002</v>
      </c>
      <c r="H23">
        <v>28.358510489999997</v>
      </c>
      <c r="I23">
        <v>29.101360410000002</v>
      </c>
      <c r="J23">
        <v>29.861538060000001</v>
      </c>
      <c r="K23">
        <v>30.598164319999999</v>
      </c>
      <c r="L23">
        <v>31.261639670000001</v>
      </c>
      <c r="M23">
        <v>31.85016332</v>
      </c>
      <c r="N23">
        <v>32.371404929999997</v>
      </c>
      <c r="O23">
        <v>32.838207860000004</v>
      </c>
      <c r="P23">
        <v>33.26690327</v>
      </c>
      <c r="Q23">
        <v>33.67500957</v>
      </c>
      <c r="R23">
        <v>34.077262709999999</v>
      </c>
      <c r="S23">
        <v>34.485838880000003</v>
      </c>
      <c r="T23">
        <v>34.911773609999997</v>
      </c>
      <c r="U23">
        <v>35.363717810000004</v>
      </c>
      <c r="V23">
        <v>35.846397590000009</v>
      </c>
      <c r="W23">
        <v>36.36844017</v>
      </c>
      <c r="X23">
        <v>36.935152200000005</v>
      </c>
      <c r="Y23">
        <v>37.550295539999993</v>
      </c>
      <c r="Z23">
        <v>38.216314229999995</v>
      </c>
      <c r="AA23">
        <v>38.928341570000008</v>
      </c>
      <c r="AB23">
        <v>39.680139610000005</v>
      </c>
      <c r="AC23">
        <v>40.475486469999993</v>
      </c>
      <c r="AD23">
        <v>41.317486490000007</v>
      </c>
      <c r="AE23">
        <v>42.202995979999997</v>
      </c>
      <c r="AF23">
        <v>43.124619090000003</v>
      </c>
      <c r="AG23">
        <v>44.073725199999998</v>
      </c>
      <c r="AH23">
        <v>45.041873639999999</v>
      </c>
      <c r="AI23">
        <v>46.020943749999994</v>
      </c>
      <c r="AJ23">
        <v>47.003130230000004</v>
      </c>
      <c r="AK23">
        <v>47.980900750000004</v>
      </c>
    </row>
    <row r="24" spans="1:37" x14ac:dyDescent="0.35">
      <c r="A24" t="s">
        <v>2115</v>
      </c>
      <c r="B24">
        <v>0.1431500107</v>
      </c>
      <c r="C24">
        <v>0.13535608190000001</v>
      </c>
      <c r="D24">
        <v>0.1287341618</v>
      </c>
      <c r="E24">
        <v>0.12549867510000001</v>
      </c>
      <c r="F24">
        <v>0.12288001480000001</v>
      </c>
      <c r="G24">
        <v>0.12176442210000001</v>
      </c>
      <c r="H24">
        <v>0.1201998425</v>
      </c>
      <c r="I24">
        <v>0.1187127238</v>
      </c>
      <c r="J24">
        <v>0.1171105839</v>
      </c>
      <c r="K24">
        <v>0.1154074318</v>
      </c>
      <c r="L24">
        <v>0.1135814389</v>
      </c>
      <c r="M24">
        <v>0.111681662</v>
      </c>
      <c r="N24">
        <v>0.1098932525</v>
      </c>
      <c r="O24">
        <v>0.1082272928</v>
      </c>
      <c r="P24">
        <v>0.1066468538</v>
      </c>
      <c r="Q24">
        <v>0.10511317370000001</v>
      </c>
      <c r="R24">
        <v>0.1035902851</v>
      </c>
      <c r="S24">
        <v>0.10205345959999999</v>
      </c>
      <c r="T24">
        <v>0.100498011</v>
      </c>
      <c r="U24">
        <v>9.8927144600000003E-2</v>
      </c>
      <c r="V24">
        <v>9.7346497800000001E-2</v>
      </c>
      <c r="W24">
        <v>9.5775932499999994E-2</v>
      </c>
      <c r="X24">
        <v>9.4224999700000006E-2</v>
      </c>
      <c r="Y24">
        <v>9.2692220300000003E-2</v>
      </c>
      <c r="Z24">
        <v>9.1175364800000006E-2</v>
      </c>
      <c r="AA24">
        <v>8.9675377000000001E-2</v>
      </c>
      <c r="AB24">
        <v>8.8199882300000004E-2</v>
      </c>
      <c r="AC24">
        <v>8.6755249699999995E-2</v>
      </c>
      <c r="AD24">
        <v>8.5344131700000006E-2</v>
      </c>
      <c r="AE24">
        <v>8.3967448200000003E-2</v>
      </c>
      <c r="AF24">
        <v>8.2625214899999994E-2</v>
      </c>
      <c r="AG24">
        <v>8.1323697799999997E-2</v>
      </c>
      <c r="AH24">
        <v>8.0062745099999999E-2</v>
      </c>
      <c r="AI24">
        <v>7.8838358499999997E-2</v>
      </c>
      <c r="AJ24">
        <v>7.7646354799999998E-2</v>
      </c>
      <c r="AK24">
        <v>7.6483339799999994E-2</v>
      </c>
    </row>
    <row r="25" spans="1:37" x14ac:dyDescent="0.35">
      <c r="A25" t="s">
        <v>2116</v>
      </c>
      <c r="B25">
        <v>0.1431500107</v>
      </c>
      <c r="C25">
        <v>0.13535608190000001</v>
      </c>
      <c r="D25">
        <v>0.1287341618</v>
      </c>
      <c r="E25">
        <v>0.12549867510000001</v>
      </c>
      <c r="F25">
        <v>0.12288001480000001</v>
      </c>
      <c r="G25">
        <v>0.12176442210000001</v>
      </c>
      <c r="H25">
        <v>0.1202045761</v>
      </c>
      <c r="I25">
        <v>0.1185548463</v>
      </c>
      <c r="J25">
        <v>0.11683938570000001</v>
      </c>
      <c r="K25">
        <v>0.1151129841</v>
      </c>
      <c r="L25">
        <v>0.1134011946</v>
      </c>
      <c r="M25">
        <v>0.11171459559999999</v>
      </c>
      <c r="N25">
        <v>0.1100558759</v>
      </c>
      <c r="O25">
        <v>0.1084243238</v>
      </c>
      <c r="P25">
        <v>0.10681780370000001</v>
      </c>
      <c r="Q25">
        <v>0.1052229427</v>
      </c>
      <c r="R25">
        <v>0.1036342042</v>
      </c>
      <c r="S25">
        <v>0.1020481716</v>
      </c>
      <c r="T25">
        <v>0.1004637261</v>
      </c>
      <c r="U25">
        <v>9.8881991500000002E-2</v>
      </c>
      <c r="V25">
        <v>9.7306605099999999E-2</v>
      </c>
      <c r="W25">
        <v>9.5741438700000001E-2</v>
      </c>
      <c r="X25">
        <v>9.4191197500000004E-2</v>
      </c>
      <c r="Y25">
        <v>9.2661107300000004E-2</v>
      </c>
      <c r="Z25">
        <v>9.1156856300000005E-2</v>
      </c>
      <c r="AA25">
        <v>8.9685585999999998E-2</v>
      </c>
      <c r="AB25">
        <v>8.8244226699999997E-2</v>
      </c>
      <c r="AC25">
        <v>8.6834873800000004E-2</v>
      </c>
      <c r="AD25">
        <v>8.5463398600000004E-2</v>
      </c>
      <c r="AE25">
        <v>8.41346907E-2</v>
      </c>
      <c r="AF25">
        <v>8.28510316E-2</v>
      </c>
      <c r="AG25">
        <v>8.1611983499999999E-2</v>
      </c>
      <c r="AH25">
        <v>8.0415207099999997E-2</v>
      </c>
      <c r="AI25">
        <v>7.9257356299999998E-2</v>
      </c>
      <c r="AJ25">
        <v>7.8134694300000002E-2</v>
      </c>
      <c r="AK25">
        <v>7.7043435100000002E-2</v>
      </c>
    </row>
    <row r="26" spans="1:37" x14ac:dyDescent="0.35">
      <c r="A26" t="s">
        <v>2117</v>
      </c>
      <c r="B26">
        <v>54.231141739999998</v>
      </c>
      <c r="C26">
        <v>54.012669160000002</v>
      </c>
      <c r="D26">
        <v>53.597788880000003</v>
      </c>
      <c r="E26">
        <v>53.154255849999998</v>
      </c>
      <c r="F26">
        <v>52.967926990000002</v>
      </c>
      <c r="G26">
        <v>53.321091129999999</v>
      </c>
      <c r="H26">
        <v>53.80358777</v>
      </c>
      <c r="I26">
        <v>54.304075130000001</v>
      </c>
      <c r="J26">
        <v>54.76257906</v>
      </c>
      <c r="K26">
        <v>55.141597590000003</v>
      </c>
      <c r="L26">
        <v>55.409983439999998</v>
      </c>
      <c r="M26">
        <v>55.691583690000002</v>
      </c>
      <c r="N26">
        <v>56.032062430000003</v>
      </c>
      <c r="O26">
        <v>56.42209253</v>
      </c>
      <c r="P26">
        <v>56.834273109999998</v>
      </c>
      <c r="Q26">
        <v>57.241027889999998</v>
      </c>
      <c r="R26">
        <v>57.60624061</v>
      </c>
      <c r="S26">
        <v>57.912147519999998</v>
      </c>
      <c r="T26">
        <v>57.732917430000001</v>
      </c>
      <c r="U26">
        <v>56.308450299999997</v>
      </c>
      <c r="V26">
        <v>54.612734949999997</v>
      </c>
      <c r="W26">
        <v>52.662740620000001</v>
      </c>
      <c r="X26">
        <v>50.465776699999999</v>
      </c>
      <c r="Y26">
        <v>48.031468529999998</v>
      </c>
      <c r="Z26">
        <v>45.378619010000001</v>
      </c>
      <c r="AA26">
        <v>42.53138955</v>
      </c>
      <c r="AB26">
        <v>39.549442319999997</v>
      </c>
      <c r="AC26">
        <v>36.485899289999999</v>
      </c>
      <c r="AD26">
        <v>33.39081547</v>
      </c>
      <c r="AE26">
        <v>30.313504250000001</v>
      </c>
      <c r="AF26">
        <v>27.301413100000001</v>
      </c>
      <c r="AG26">
        <v>24.399526609999999</v>
      </c>
      <c r="AH26">
        <v>21.64436147</v>
      </c>
      <c r="AI26">
        <v>19.06401546</v>
      </c>
      <c r="AJ26">
        <v>16.678324880000002</v>
      </c>
      <c r="AK26">
        <v>14.49907754</v>
      </c>
    </row>
    <row r="27" spans="1:37" x14ac:dyDescent="0.35">
      <c r="A27" t="s">
        <v>2118</v>
      </c>
      <c r="B27">
        <v>54.231141739999998</v>
      </c>
      <c r="C27">
        <v>54.012669160000002</v>
      </c>
      <c r="D27">
        <v>53.597788880000003</v>
      </c>
      <c r="E27">
        <v>53.154255849999998</v>
      </c>
      <c r="F27">
        <v>52.967926990000002</v>
      </c>
      <c r="G27">
        <v>53.321091119999998</v>
      </c>
      <c r="H27">
        <v>53.81351549</v>
      </c>
      <c r="I27">
        <v>54.38452917</v>
      </c>
      <c r="J27">
        <v>55.006271589999997</v>
      </c>
      <c r="K27">
        <v>55.660453510000004</v>
      </c>
      <c r="L27">
        <v>56.334018090000001</v>
      </c>
      <c r="M27">
        <v>57.004439990000002</v>
      </c>
      <c r="N27">
        <v>57.654405259999997</v>
      </c>
      <c r="O27">
        <v>58.27088681</v>
      </c>
      <c r="P27">
        <v>58.84442808</v>
      </c>
      <c r="Q27">
        <v>59.369475340000001</v>
      </c>
      <c r="R27">
        <v>59.844985559999998</v>
      </c>
      <c r="S27">
        <v>60.273693590000001</v>
      </c>
      <c r="T27">
        <v>60.660641400000003</v>
      </c>
      <c r="U27">
        <v>61.012040620000001</v>
      </c>
      <c r="V27">
        <v>61.33171402</v>
      </c>
      <c r="W27">
        <v>61.629824339999999</v>
      </c>
      <c r="X27">
        <v>61.914560719999997</v>
      </c>
      <c r="Y27">
        <v>62.193398780000003</v>
      </c>
      <c r="Z27">
        <v>62.473023380000001</v>
      </c>
      <c r="AA27">
        <v>62.751373090000001</v>
      </c>
      <c r="AB27">
        <v>63.036904739999997</v>
      </c>
      <c r="AC27">
        <v>63.335603030000001</v>
      </c>
      <c r="AD27">
        <v>63.65290624</v>
      </c>
      <c r="AE27">
        <v>63.994067430000001</v>
      </c>
      <c r="AF27">
        <v>64.363182679999994</v>
      </c>
      <c r="AG27">
        <v>64.762450189999996</v>
      </c>
      <c r="AH27">
        <v>65.191999969999998</v>
      </c>
      <c r="AI27">
        <v>65.650054460000007</v>
      </c>
      <c r="AJ27">
        <v>66.133231179999996</v>
      </c>
      <c r="AK27">
        <v>66.636855920000002</v>
      </c>
    </row>
    <row r="28" spans="1:37" x14ac:dyDescent="0.35">
      <c r="A28" t="s">
        <v>2119</v>
      </c>
      <c r="B28">
        <v>16.4550707</v>
      </c>
      <c r="C28">
        <v>16.602003880000002</v>
      </c>
      <c r="D28">
        <v>16.201653709999999</v>
      </c>
      <c r="E28">
        <v>15.450467809999999</v>
      </c>
      <c r="F28">
        <v>15.15261188</v>
      </c>
      <c r="G28">
        <v>15.35912544</v>
      </c>
      <c r="H28">
        <v>15.029975</v>
      </c>
      <c r="I28">
        <v>14.828341229999999</v>
      </c>
      <c r="J28">
        <v>14.454172209999999</v>
      </c>
      <c r="K28">
        <v>14.066305829999999</v>
      </c>
      <c r="L28">
        <v>13.65339108</v>
      </c>
      <c r="M28">
        <v>13.346808749999999</v>
      </c>
      <c r="N28">
        <v>13.091680419999999</v>
      </c>
      <c r="O28">
        <v>12.859648630000001</v>
      </c>
      <c r="P28">
        <v>12.636290839999999</v>
      </c>
      <c r="Q28">
        <v>12.414597970000001</v>
      </c>
      <c r="R28">
        <v>12.18284141</v>
      </c>
      <c r="S28">
        <v>11.94435943</v>
      </c>
      <c r="T28">
        <v>11.70141589</v>
      </c>
      <c r="U28">
        <v>11.320459469999999</v>
      </c>
      <c r="V28">
        <v>10.902517509999999</v>
      </c>
      <c r="W28">
        <v>10.460693900000001</v>
      </c>
      <c r="X28">
        <v>9.9889493970000007</v>
      </c>
      <c r="Y28">
        <v>9.4859171440000001</v>
      </c>
      <c r="Z28">
        <v>8.9534214490000004</v>
      </c>
      <c r="AA28">
        <v>8.3873767719999996</v>
      </c>
      <c r="AB28">
        <v>7.8004815540000001</v>
      </c>
      <c r="AC28">
        <v>7.1995898169999997</v>
      </c>
      <c r="AD28">
        <v>6.5931359860000001</v>
      </c>
      <c r="AE28">
        <v>5.9901918219999999</v>
      </c>
      <c r="AF28">
        <v>5.3997268810000003</v>
      </c>
      <c r="AG28">
        <v>4.8286856729999998</v>
      </c>
      <c r="AH28">
        <v>4.2853756609999998</v>
      </c>
      <c r="AI28">
        <v>3.775964595</v>
      </c>
      <c r="AJ28">
        <v>3.3047550210000001</v>
      </c>
      <c r="AK28">
        <v>2.8743220209999998</v>
      </c>
    </row>
    <row r="29" spans="1:37" x14ac:dyDescent="0.35">
      <c r="A29" t="s">
        <v>2120</v>
      </c>
      <c r="B29">
        <v>16.4550707</v>
      </c>
      <c r="C29">
        <v>16.602003880000002</v>
      </c>
      <c r="D29">
        <v>16.201653709999999</v>
      </c>
      <c r="E29">
        <v>15.450467809999999</v>
      </c>
      <c r="F29">
        <v>15.152611869999999</v>
      </c>
      <c r="G29">
        <v>15.35912544</v>
      </c>
      <c r="H29">
        <v>15.03087745</v>
      </c>
      <c r="I29">
        <v>14.8725697</v>
      </c>
      <c r="J29">
        <v>14.78003146</v>
      </c>
      <c r="K29">
        <v>14.714457810000001</v>
      </c>
      <c r="L29">
        <v>14.66650684</v>
      </c>
      <c r="M29">
        <v>14.61678656</v>
      </c>
      <c r="N29">
        <v>14.5648898</v>
      </c>
      <c r="O29">
        <v>14.510890809999999</v>
      </c>
      <c r="P29">
        <v>14.454982810000001</v>
      </c>
      <c r="Q29">
        <v>14.39620176</v>
      </c>
      <c r="R29">
        <v>14.333474000000001</v>
      </c>
      <c r="S29">
        <v>14.26638178</v>
      </c>
      <c r="T29">
        <v>14.19498484</v>
      </c>
      <c r="U29">
        <v>14.119720409999999</v>
      </c>
      <c r="V29">
        <v>14.036362</v>
      </c>
      <c r="W29">
        <v>13.95383417</v>
      </c>
      <c r="X29">
        <v>13.8713949</v>
      </c>
      <c r="Y29">
        <v>13.78929387</v>
      </c>
      <c r="Z29">
        <v>13.70830005</v>
      </c>
      <c r="AA29">
        <v>13.61598369</v>
      </c>
      <c r="AB29">
        <v>13.52752096</v>
      </c>
      <c r="AC29">
        <v>13.44259976</v>
      </c>
      <c r="AD29">
        <v>13.36178256</v>
      </c>
      <c r="AE29">
        <v>13.28566227</v>
      </c>
      <c r="AF29">
        <v>13.214550669999999</v>
      </c>
      <c r="AG29">
        <v>13.148404149999999</v>
      </c>
      <c r="AH29">
        <v>13.08690623</v>
      </c>
      <c r="AI29">
        <v>13.029578600000001</v>
      </c>
      <c r="AJ29">
        <v>12.97586291</v>
      </c>
      <c r="AK29">
        <v>12.924773800000001</v>
      </c>
    </row>
    <row r="30" spans="1:37" x14ac:dyDescent="0.35">
      <c r="A30" t="s">
        <v>2121</v>
      </c>
      <c r="B30">
        <v>25.460452979999999</v>
      </c>
      <c r="C30">
        <v>25.22154312</v>
      </c>
      <c r="D30">
        <v>24.369382000000002</v>
      </c>
      <c r="E30">
        <v>23.629479199999999</v>
      </c>
      <c r="F30">
        <v>23.571007600000002</v>
      </c>
      <c r="G30">
        <v>23.813553030000001</v>
      </c>
      <c r="H30">
        <v>23.513646059999999</v>
      </c>
      <c r="I30">
        <v>23.057460420000002</v>
      </c>
      <c r="J30">
        <v>22.412378660000002</v>
      </c>
      <c r="K30">
        <v>21.610228070000002</v>
      </c>
      <c r="L30">
        <v>20.47664163</v>
      </c>
      <c r="M30">
        <v>19.893255329999999</v>
      </c>
      <c r="N30">
        <v>19.5221552</v>
      </c>
      <c r="O30">
        <v>19.22281894</v>
      </c>
      <c r="P30">
        <v>18.938430019999998</v>
      </c>
      <c r="Q30">
        <v>18.64856069</v>
      </c>
      <c r="R30">
        <v>17.85723505</v>
      </c>
      <c r="S30">
        <v>17.012807330000001</v>
      </c>
      <c r="T30">
        <v>16.12238262</v>
      </c>
      <c r="U30">
        <v>15.200187850000001</v>
      </c>
      <c r="V30">
        <v>14.258491579999999</v>
      </c>
      <c r="W30">
        <v>13.33584587</v>
      </c>
      <c r="X30">
        <v>12.46034715</v>
      </c>
      <c r="Y30">
        <v>11.66642332</v>
      </c>
      <c r="Z30">
        <v>10.98873203</v>
      </c>
      <c r="AA30">
        <v>10.44378315</v>
      </c>
      <c r="AB30">
        <v>10.06639652</v>
      </c>
      <c r="AC30">
        <v>9.8509789600000008</v>
      </c>
      <c r="AD30">
        <v>9.7877916250000006</v>
      </c>
      <c r="AE30">
        <v>9.8595056129999996</v>
      </c>
      <c r="AF30">
        <v>10.04263452</v>
      </c>
      <c r="AG30">
        <v>10.31728146</v>
      </c>
      <c r="AH30">
        <v>10.654659970000001</v>
      </c>
      <c r="AI30">
        <v>11.03064766</v>
      </c>
      <c r="AJ30">
        <v>11.425944550000001</v>
      </c>
      <c r="AK30">
        <v>11.825837119999999</v>
      </c>
    </row>
    <row r="31" spans="1:37" x14ac:dyDescent="0.35">
      <c r="A31" t="s">
        <v>2122</v>
      </c>
      <c r="B31">
        <v>25.46044586</v>
      </c>
      <c r="C31">
        <v>25.22153621</v>
      </c>
      <c r="D31">
        <v>24.36937541</v>
      </c>
      <c r="E31">
        <v>23.6294729</v>
      </c>
      <c r="F31">
        <v>23.571001370000001</v>
      </c>
      <c r="G31">
        <v>23.813546760000001</v>
      </c>
      <c r="H31">
        <v>23.515252719999999</v>
      </c>
      <c r="I31">
        <v>23.409948020000002</v>
      </c>
      <c r="J31">
        <v>23.37269195</v>
      </c>
      <c r="K31">
        <v>23.362378710000002</v>
      </c>
      <c r="L31">
        <v>23.377103030000001</v>
      </c>
      <c r="M31">
        <v>23.38357993</v>
      </c>
      <c r="N31">
        <v>23.383925359999999</v>
      </c>
      <c r="O31">
        <v>23.379313289999999</v>
      </c>
      <c r="P31">
        <v>23.370421189999998</v>
      </c>
      <c r="Q31">
        <v>23.35768182</v>
      </c>
      <c r="R31">
        <v>23.341064920000001</v>
      </c>
      <c r="S31">
        <v>23.317007950000001</v>
      </c>
      <c r="T31">
        <v>23.28450175</v>
      </c>
      <c r="U31">
        <v>23.2439575</v>
      </c>
      <c r="V31">
        <v>23.186067269999999</v>
      </c>
      <c r="W31">
        <v>23.12947041</v>
      </c>
      <c r="X31">
        <v>23.07234708</v>
      </c>
      <c r="Y31">
        <v>23.01492446</v>
      </c>
      <c r="Z31">
        <v>22.958497059999999</v>
      </c>
      <c r="AA31">
        <v>22.876263309999999</v>
      </c>
      <c r="AB31">
        <v>22.800956339999999</v>
      </c>
      <c r="AC31">
        <v>22.731906989999999</v>
      </c>
      <c r="AD31">
        <v>22.669716619999999</v>
      </c>
      <c r="AE31">
        <v>22.615017590000001</v>
      </c>
      <c r="AF31">
        <v>22.568092790000001</v>
      </c>
      <c r="AG31">
        <v>22.528766699999998</v>
      </c>
      <c r="AH31">
        <v>22.496278570000001</v>
      </c>
      <c r="AI31">
        <v>22.46786462</v>
      </c>
      <c r="AJ31">
        <v>22.442106689999999</v>
      </c>
      <c r="AK31">
        <v>22.418218469999999</v>
      </c>
    </row>
    <row r="32" spans="1:37" x14ac:dyDescent="0.35">
      <c r="A32" t="s">
        <v>2123</v>
      </c>
      <c r="B32">
        <v>4.8622128499999997</v>
      </c>
      <c r="C32">
        <v>4.8569568270000003</v>
      </c>
      <c r="D32">
        <v>4.8148626529999996</v>
      </c>
      <c r="E32">
        <v>4.7792897529999996</v>
      </c>
      <c r="F32">
        <v>4.7414138120000002</v>
      </c>
      <c r="G32">
        <v>4.7091368300000003</v>
      </c>
      <c r="H32">
        <v>4.6796872939999998</v>
      </c>
      <c r="I32">
        <v>4.6701485040000001</v>
      </c>
      <c r="J32">
        <v>4.6696850110000003</v>
      </c>
      <c r="K32">
        <v>4.6752663659999998</v>
      </c>
      <c r="L32">
        <v>4.6884706329999997</v>
      </c>
      <c r="M32">
        <v>4.6585100300000004</v>
      </c>
      <c r="N32">
        <v>4.6193402270000004</v>
      </c>
      <c r="O32">
        <v>4.5826345770000003</v>
      </c>
      <c r="P32">
        <v>4.5507021889999999</v>
      </c>
      <c r="Q32">
        <v>4.5227367760000003</v>
      </c>
      <c r="R32">
        <v>4.4998547169999998</v>
      </c>
      <c r="S32">
        <v>4.479411442</v>
      </c>
      <c r="T32">
        <v>4.4606236140000002</v>
      </c>
      <c r="U32">
        <v>4.4434710859999997</v>
      </c>
      <c r="V32">
        <v>4.427146252</v>
      </c>
      <c r="W32">
        <v>4.4118752160000003</v>
      </c>
      <c r="X32">
        <v>4.4001408800000004</v>
      </c>
      <c r="Y32">
        <v>4.3921531290000004</v>
      </c>
      <c r="Z32">
        <v>4.3871576509999999</v>
      </c>
      <c r="AA32">
        <v>4.3807434220000001</v>
      </c>
      <c r="AB32">
        <v>4.3834989919999998</v>
      </c>
      <c r="AC32">
        <v>4.3921677480000003</v>
      </c>
      <c r="AD32">
        <v>4.4032455370000001</v>
      </c>
      <c r="AE32">
        <v>4.4139879390000001</v>
      </c>
      <c r="AF32">
        <v>4.4228563620000001</v>
      </c>
      <c r="AG32">
        <v>4.4286782359999997</v>
      </c>
      <c r="AH32">
        <v>4.4331332379999999</v>
      </c>
      <c r="AI32">
        <v>4.4374175349999998</v>
      </c>
      <c r="AJ32">
        <v>4.4425587719999999</v>
      </c>
      <c r="AK32">
        <v>4.4494840790000003</v>
      </c>
    </row>
    <row r="33" spans="1:37" x14ac:dyDescent="0.35">
      <c r="A33" t="s">
        <v>2124</v>
      </c>
      <c r="B33">
        <v>4.8622128499999997</v>
      </c>
      <c r="C33">
        <v>4.8569568280000004</v>
      </c>
      <c r="D33">
        <v>4.8148626549999998</v>
      </c>
      <c r="E33">
        <v>4.7792897559999998</v>
      </c>
      <c r="F33">
        <v>4.7414138149999996</v>
      </c>
      <c r="G33">
        <v>4.7091368339999997</v>
      </c>
      <c r="H33">
        <v>4.6796594049999998</v>
      </c>
      <c r="I33">
        <v>4.6517630609999996</v>
      </c>
      <c r="J33">
        <v>4.624702246</v>
      </c>
      <c r="K33">
        <v>4.5983229520000002</v>
      </c>
      <c r="L33">
        <v>4.5744991720000003</v>
      </c>
      <c r="M33">
        <v>4.5476380389999997</v>
      </c>
      <c r="N33">
        <v>4.5201330799999999</v>
      </c>
      <c r="O33">
        <v>4.4928162140000003</v>
      </c>
      <c r="P33">
        <v>4.4658714430000002</v>
      </c>
      <c r="Q33">
        <v>4.4392776639999996</v>
      </c>
      <c r="R33">
        <v>4.4125610320000002</v>
      </c>
      <c r="S33">
        <v>4.3858641470000004</v>
      </c>
      <c r="T33">
        <v>4.3593157199999997</v>
      </c>
      <c r="U33">
        <v>4.3330221309999999</v>
      </c>
      <c r="V33">
        <v>4.305857756</v>
      </c>
      <c r="W33">
        <v>4.2797496559999999</v>
      </c>
      <c r="X33">
        <v>4.2543071389999998</v>
      </c>
      <c r="Y33">
        <v>4.2293512250000003</v>
      </c>
      <c r="Z33">
        <v>4.2048173389999999</v>
      </c>
      <c r="AA33">
        <v>4.1774578350000002</v>
      </c>
      <c r="AB33">
        <v>4.153388863</v>
      </c>
      <c r="AC33">
        <v>4.1311100710000002</v>
      </c>
      <c r="AD33">
        <v>4.1097744089999999</v>
      </c>
      <c r="AE33">
        <v>4.0889116989999996</v>
      </c>
      <c r="AF33">
        <v>4.068292799</v>
      </c>
      <c r="AG33">
        <v>4.0478395310000002</v>
      </c>
      <c r="AH33">
        <v>4.0275595690000001</v>
      </c>
      <c r="AI33">
        <v>4.0075004630000004</v>
      </c>
      <c r="AJ33">
        <v>3.9877198749999998</v>
      </c>
      <c r="AK33">
        <v>3.9682687759999999</v>
      </c>
    </row>
    <row r="34" spans="1:37" x14ac:dyDescent="0.35">
      <c r="A34" t="s">
        <v>2125</v>
      </c>
      <c r="B34">
        <v>28.001554169999999</v>
      </c>
      <c r="C34">
        <v>27.68269493</v>
      </c>
      <c r="D34">
        <v>27.343439920000002</v>
      </c>
      <c r="E34">
        <v>26.95044249</v>
      </c>
      <c r="F34">
        <v>26.70474527</v>
      </c>
      <c r="G34">
        <v>26.519748249999999</v>
      </c>
      <c r="H34">
        <v>26.36639426</v>
      </c>
      <c r="I34">
        <v>26.00790834</v>
      </c>
      <c r="J34">
        <v>25.498985739999998</v>
      </c>
      <c r="K34">
        <v>24.857142499999998</v>
      </c>
      <c r="L34">
        <v>24.10095772</v>
      </c>
      <c r="M34">
        <v>23.7018047</v>
      </c>
      <c r="N34">
        <v>23.451327620000001</v>
      </c>
      <c r="O34">
        <v>23.258807409999999</v>
      </c>
      <c r="P34">
        <v>23.08577163</v>
      </c>
      <c r="Q34">
        <v>22.916775699999999</v>
      </c>
      <c r="R34">
        <v>22.715627040000001</v>
      </c>
      <c r="S34">
        <v>22.497476670000001</v>
      </c>
      <c r="T34">
        <v>22.269793929999999</v>
      </c>
      <c r="U34">
        <v>22.036286830000002</v>
      </c>
      <c r="V34">
        <v>21.790934350000001</v>
      </c>
      <c r="W34">
        <v>21.58154983</v>
      </c>
      <c r="X34">
        <v>21.386238420000002</v>
      </c>
      <c r="Y34">
        <v>21.195578650000002</v>
      </c>
      <c r="Z34">
        <v>21.005988420000001</v>
      </c>
      <c r="AA34">
        <v>20.795028309999999</v>
      </c>
      <c r="AB34">
        <v>20.607954849999999</v>
      </c>
      <c r="AC34">
        <v>20.432836389999999</v>
      </c>
      <c r="AD34">
        <v>20.26396403</v>
      </c>
      <c r="AE34">
        <v>20.098588060000001</v>
      </c>
      <c r="AF34">
        <v>19.935627279999999</v>
      </c>
      <c r="AG34">
        <v>19.787797050000002</v>
      </c>
      <c r="AH34">
        <v>19.64744258</v>
      </c>
      <c r="AI34">
        <v>19.51138418</v>
      </c>
      <c r="AJ34">
        <v>19.378376800000002</v>
      </c>
      <c r="AK34">
        <v>19.247941189999999</v>
      </c>
    </row>
    <row r="35" spans="1:37" x14ac:dyDescent="0.35">
      <c r="A35" t="s">
        <v>2126</v>
      </c>
      <c r="B35">
        <v>28.001554169999999</v>
      </c>
      <c r="C35">
        <v>27.68269493</v>
      </c>
      <c r="D35">
        <v>27.343439920000002</v>
      </c>
      <c r="E35">
        <v>26.95044249</v>
      </c>
      <c r="F35">
        <v>26.704745259999999</v>
      </c>
      <c r="G35">
        <v>26.519748249999999</v>
      </c>
      <c r="H35">
        <v>26.366394629999999</v>
      </c>
      <c r="I35">
        <v>26.22857776</v>
      </c>
      <c r="J35">
        <v>26.09874443</v>
      </c>
      <c r="K35">
        <v>25.973424720000001</v>
      </c>
      <c r="L35">
        <v>25.865017680000001</v>
      </c>
      <c r="M35">
        <v>25.75066473</v>
      </c>
      <c r="N35">
        <v>25.634773429999999</v>
      </c>
      <c r="O35">
        <v>25.519413140000001</v>
      </c>
      <c r="P35">
        <v>25.40551997</v>
      </c>
      <c r="Q35">
        <v>25.29348959</v>
      </c>
      <c r="R35">
        <v>25.183142499999999</v>
      </c>
      <c r="S35">
        <v>25.074231470000001</v>
      </c>
      <c r="T35">
        <v>24.967176049999999</v>
      </c>
      <c r="U35">
        <v>24.862515250000001</v>
      </c>
      <c r="V35">
        <v>24.751076860000001</v>
      </c>
      <c r="W35">
        <v>24.647263890000001</v>
      </c>
      <c r="X35">
        <v>24.54786348</v>
      </c>
      <c r="Y35">
        <v>24.451389979999998</v>
      </c>
      <c r="Z35">
        <v>24.357171999999998</v>
      </c>
      <c r="AA35">
        <v>24.239713139999999</v>
      </c>
      <c r="AB35">
        <v>24.127207339999998</v>
      </c>
      <c r="AC35">
        <v>24.018226680000001</v>
      </c>
      <c r="AD35">
        <v>23.911974910000001</v>
      </c>
      <c r="AE35">
        <v>23.807996840000001</v>
      </c>
      <c r="AF35">
        <v>23.706024240000001</v>
      </c>
      <c r="AG35">
        <v>23.605893829999999</v>
      </c>
      <c r="AH35">
        <v>23.507502909999999</v>
      </c>
      <c r="AI35">
        <v>23.410784360000001</v>
      </c>
      <c r="AJ35">
        <v>23.315692080000002</v>
      </c>
      <c r="AK35">
        <v>23.222192140000001</v>
      </c>
    </row>
    <row r="36" spans="1:37" x14ac:dyDescent="0.35">
      <c r="A36" t="s">
        <v>2127</v>
      </c>
      <c r="B36">
        <v>30.385027839999999</v>
      </c>
      <c r="C36">
        <v>29.838650300000001</v>
      </c>
      <c r="D36">
        <v>29.427383970000001</v>
      </c>
      <c r="E36">
        <v>29.39062178</v>
      </c>
      <c r="F36">
        <v>29.55085459</v>
      </c>
      <c r="G36">
        <v>29.991592050000001</v>
      </c>
      <c r="H36">
        <v>29.51394105</v>
      </c>
      <c r="I36">
        <v>28.841731859999999</v>
      </c>
      <c r="J36">
        <v>27.94906602</v>
      </c>
      <c r="K36">
        <v>26.779485210000001</v>
      </c>
      <c r="L36">
        <v>25.289141239999999</v>
      </c>
      <c r="M36">
        <v>25.326038910000001</v>
      </c>
      <c r="N36">
        <v>25.536863440000001</v>
      </c>
      <c r="O36">
        <v>25.839143719999999</v>
      </c>
      <c r="P36">
        <v>26.214184329999998</v>
      </c>
      <c r="Q36">
        <v>26.64849216</v>
      </c>
      <c r="R36">
        <v>27.17584089</v>
      </c>
      <c r="S36">
        <v>27.73210036</v>
      </c>
      <c r="T36">
        <v>28.303001909999999</v>
      </c>
      <c r="U36">
        <v>28.882483050000001</v>
      </c>
      <c r="V36">
        <v>29.47327782</v>
      </c>
      <c r="W36">
        <v>30.102817259999998</v>
      </c>
      <c r="X36">
        <v>30.778066200000001</v>
      </c>
      <c r="Y36">
        <v>31.50295281</v>
      </c>
      <c r="Z36">
        <v>32.281331420000001</v>
      </c>
      <c r="AA36">
        <v>33.110240949999998</v>
      </c>
      <c r="AB36">
        <v>33.630662559999998</v>
      </c>
      <c r="AC36">
        <v>34.066941280000002</v>
      </c>
      <c r="AD36">
        <v>34.512108560000001</v>
      </c>
      <c r="AE36">
        <v>34.985070640000004</v>
      </c>
      <c r="AF36">
        <v>35.480577480000001</v>
      </c>
      <c r="AG36">
        <v>35.998850930000003</v>
      </c>
      <c r="AH36">
        <v>36.532617090000002</v>
      </c>
      <c r="AI36">
        <v>37.074917409999998</v>
      </c>
      <c r="AJ36">
        <v>37.619974579999997</v>
      </c>
      <c r="AK36">
        <v>38.163377939999997</v>
      </c>
    </row>
    <row r="37" spans="1:37" x14ac:dyDescent="0.35">
      <c r="A37" t="s">
        <v>2128</v>
      </c>
      <c r="B37">
        <v>30.385027839999999</v>
      </c>
      <c r="C37">
        <v>29.838650300000001</v>
      </c>
      <c r="D37">
        <v>29.427383989999999</v>
      </c>
      <c r="E37">
        <v>29.390621800000002</v>
      </c>
      <c r="F37">
        <v>29.550854619999999</v>
      </c>
      <c r="G37">
        <v>29.991592090000001</v>
      </c>
      <c r="H37">
        <v>29.647595849999998</v>
      </c>
      <c r="I37">
        <v>29.260767550000001</v>
      </c>
      <c r="J37">
        <v>28.829252799999999</v>
      </c>
      <c r="K37">
        <v>28.274129909999999</v>
      </c>
      <c r="L37">
        <v>27.51134163</v>
      </c>
      <c r="M37">
        <v>28.213229439999999</v>
      </c>
      <c r="N37">
        <v>28.970108629999999</v>
      </c>
      <c r="O37">
        <v>29.709235039999999</v>
      </c>
      <c r="P37">
        <v>30.439036189999999</v>
      </c>
      <c r="Q37">
        <v>31.177141509999998</v>
      </c>
      <c r="R37">
        <v>32.039611450000002</v>
      </c>
      <c r="S37">
        <v>32.9549588</v>
      </c>
      <c r="T37">
        <v>33.921809809999999</v>
      </c>
      <c r="U37">
        <v>34.947437579999999</v>
      </c>
      <c r="V37">
        <v>36.037876199999999</v>
      </c>
      <c r="W37">
        <v>37.205037310000002</v>
      </c>
      <c r="X37">
        <v>38.459095619999999</v>
      </c>
      <c r="Y37">
        <v>39.810637900000003</v>
      </c>
      <c r="Z37">
        <v>41.271265120000002</v>
      </c>
      <c r="AA37">
        <v>42.846626010000001</v>
      </c>
      <c r="AB37">
        <v>43.916763510000003</v>
      </c>
      <c r="AC37">
        <v>44.859718319999999</v>
      </c>
      <c r="AD37">
        <v>45.822084220000001</v>
      </c>
      <c r="AE37">
        <v>46.84004831</v>
      </c>
      <c r="AF37">
        <v>47.91151344</v>
      </c>
      <c r="AG37">
        <v>49.024167660000003</v>
      </c>
      <c r="AH37">
        <v>50.164647809999998</v>
      </c>
      <c r="AI37">
        <v>51.320606640000001</v>
      </c>
      <c r="AJ37">
        <v>52.480882809999997</v>
      </c>
      <c r="AK37">
        <v>53.635222370000001</v>
      </c>
    </row>
    <row r="38" spans="1:37" x14ac:dyDescent="0.35">
      <c r="A38" t="s">
        <v>2129</v>
      </c>
      <c r="B38">
        <v>12.29580882</v>
      </c>
      <c r="C38">
        <v>12.42470097</v>
      </c>
      <c r="D38">
        <v>12.52122574</v>
      </c>
      <c r="E38">
        <v>12.56653214</v>
      </c>
      <c r="F38">
        <v>12.653327470000001</v>
      </c>
      <c r="G38">
        <v>12.840147740000001</v>
      </c>
      <c r="H38">
        <v>13.03947535</v>
      </c>
      <c r="I38">
        <v>13.231152789999999</v>
      </c>
      <c r="J38">
        <v>13.39000487</v>
      </c>
      <c r="K38">
        <v>13.49675412</v>
      </c>
      <c r="L38">
        <v>13.52685572</v>
      </c>
      <c r="M38">
        <v>13.554246170000001</v>
      </c>
      <c r="N38">
        <v>13.59796027</v>
      </c>
      <c r="O38">
        <v>13.661166980000001</v>
      </c>
      <c r="P38">
        <v>13.74077774</v>
      </c>
      <c r="Q38">
        <v>13.83214761</v>
      </c>
      <c r="R38">
        <v>13.894890050000001</v>
      </c>
      <c r="S38">
        <v>13.94941416</v>
      </c>
      <c r="T38">
        <v>13.961372580000001</v>
      </c>
      <c r="U38">
        <v>13.863069879999999</v>
      </c>
      <c r="V38">
        <v>13.73717076</v>
      </c>
      <c r="W38">
        <v>13.59300431</v>
      </c>
      <c r="X38">
        <v>13.43146724</v>
      </c>
      <c r="Y38">
        <v>13.252860370000001</v>
      </c>
      <c r="Z38">
        <v>13.05801728</v>
      </c>
      <c r="AA38">
        <v>12.846312190000001</v>
      </c>
      <c r="AB38">
        <v>12.63221001</v>
      </c>
      <c r="AC38">
        <v>12.41025784</v>
      </c>
      <c r="AD38">
        <v>12.182903830000001</v>
      </c>
      <c r="AE38">
        <v>11.95248228</v>
      </c>
      <c r="AF38">
        <v>11.72098628</v>
      </c>
      <c r="AG38">
        <v>11.492260849999999</v>
      </c>
      <c r="AH38">
        <v>11.269620359999999</v>
      </c>
      <c r="AI38">
        <v>11.056423349999999</v>
      </c>
      <c r="AJ38">
        <v>10.855870469999999</v>
      </c>
      <c r="AK38">
        <v>10.67089369</v>
      </c>
    </row>
    <row r="39" spans="1:37" x14ac:dyDescent="0.35">
      <c r="A39" t="s">
        <v>2130</v>
      </c>
      <c r="B39">
        <v>12.295808790000001</v>
      </c>
      <c r="C39">
        <v>12.42470093</v>
      </c>
      <c r="D39">
        <v>12.52122571</v>
      </c>
      <c r="E39">
        <v>12.566532110000001</v>
      </c>
      <c r="F39">
        <v>12.65332744</v>
      </c>
      <c r="G39">
        <v>12.84014771</v>
      </c>
      <c r="H39">
        <v>13.070859909999999</v>
      </c>
      <c r="I39">
        <v>13.34162589</v>
      </c>
      <c r="J39">
        <v>13.63335056</v>
      </c>
      <c r="K39">
        <v>13.92748905</v>
      </c>
      <c r="L39">
        <v>14.20520939</v>
      </c>
      <c r="M39">
        <v>14.46038877</v>
      </c>
      <c r="N39">
        <v>14.69308483</v>
      </c>
      <c r="O39">
        <v>14.906963230000001</v>
      </c>
      <c r="P39">
        <v>15.10673197</v>
      </c>
      <c r="Q39">
        <v>15.29765029</v>
      </c>
      <c r="R39">
        <v>15.48167516</v>
      </c>
      <c r="S39">
        <v>15.6664181</v>
      </c>
      <c r="T39">
        <v>15.85602628</v>
      </c>
      <c r="U39">
        <v>16.053608959999998</v>
      </c>
      <c r="V39">
        <v>16.261123699999999</v>
      </c>
      <c r="W39">
        <v>16.48229534</v>
      </c>
      <c r="X39">
        <v>16.719774269999998</v>
      </c>
      <c r="Y39">
        <v>16.975802309999999</v>
      </c>
      <c r="Z39">
        <v>17.252380970000001</v>
      </c>
      <c r="AA39">
        <v>17.548956530000002</v>
      </c>
      <c r="AB39">
        <v>17.835071660000001</v>
      </c>
      <c r="AC39">
        <v>18.125591310000001</v>
      </c>
      <c r="AD39">
        <v>18.431165450000002</v>
      </c>
      <c r="AE39">
        <v>18.754235120000001</v>
      </c>
      <c r="AF39">
        <v>19.093068949999999</v>
      </c>
      <c r="AG39">
        <v>19.444570169999999</v>
      </c>
      <c r="AH39">
        <v>19.805430489999999</v>
      </c>
      <c r="AI39">
        <v>20.17237828</v>
      </c>
      <c r="AJ39">
        <v>20.54221849</v>
      </c>
      <c r="AK39">
        <v>20.911796710000001</v>
      </c>
    </row>
    <row r="40" spans="1:37" x14ac:dyDescent="0.35">
      <c r="A40" t="s">
        <v>2131</v>
      </c>
      <c r="B40">
        <v>80.316987429999998</v>
      </c>
      <c r="C40">
        <v>81.505239590000002</v>
      </c>
      <c r="D40">
        <v>82.1925667</v>
      </c>
      <c r="E40">
        <v>82.134190559999993</v>
      </c>
      <c r="F40">
        <v>82.697764899999996</v>
      </c>
      <c r="G40">
        <v>84.904271309999999</v>
      </c>
      <c r="H40">
        <v>86.34657962</v>
      </c>
      <c r="I40">
        <v>87.221490900000006</v>
      </c>
      <c r="J40">
        <v>87.357065489999997</v>
      </c>
      <c r="K40">
        <v>86.636895210000006</v>
      </c>
      <c r="L40">
        <v>85.016268409999995</v>
      </c>
      <c r="M40">
        <v>84.200609700000001</v>
      </c>
      <c r="N40">
        <v>83.80206287</v>
      </c>
      <c r="O40">
        <v>83.73544244</v>
      </c>
      <c r="P40">
        <v>83.911574700000003</v>
      </c>
      <c r="Q40">
        <v>84.249221009999999</v>
      </c>
      <c r="R40">
        <v>84.325650539999998</v>
      </c>
      <c r="S40">
        <v>84.425322480000005</v>
      </c>
      <c r="T40">
        <v>84.135593929999999</v>
      </c>
      <c r="U40">
        <v>82.733822970000006</v>
      </c>
      <c r="V40">
        <v>81.206452040000002</v>
      </c>
      <c r="W40">
        <v>79.546689869999994</v>
      </c>
      <c r="X40">
        <v>77.719567960000006</v>
      </c>
      <c r="Y40">
        <v>75.68697306</v>
      </c>
      <c r="Z40">
        <v>73.416983520000002</v>
      </c>
      <c r="AA40">
        <v>70.870093120000007</v>
      </c>
      <c r="AB40">
        <v>68.255984600000005</v>
      </c>
      <c r="AC40">
        <v>65.422970789999994</v>
      </c>
      <c r="AD40">
        <v>62.351630319999998</v>
      </c>
      <c r="AE40">
        <v>59.046229009999998</v>
      </c>
      <c r="AF40">
        <v>55.528128690000003</v>
      </c>
      <c r="AG40">
        <v>51.84709015</v>
      </c>
      <c r="AH40">
        <v>48.053938510000002</v>
      </c>
      <c r="AI40">
        <v>44.20562623</v>
      </c>
      <c r="AJ40">
        <v>40.3626741</v>
      </c>
      <c r="AK40">
        <v>36.584940590000002</v>
      </c>
    </row>
    <row r="41" spans="1:37" x14ac:dyDescent="0.35">
      <c r="A41" t="s">
        <v>2132</v>
      </c>
      <c r="B41">
        <v>80.316987440000005</v>
      </c>
      <c r="C41">
        <v>81.505239619999998</v>
      </c>
      <c r="D41">
        <v>82.192566749999997</v>
      </c>
      <c r="E41">
        <v>82.134190630000006</v>
      </c>
      <c r="F41">
        <v>82.697765000000004</v>
      </c>
      <c r="G41">
        <v>84.904271429999994</v>
      </c>
      <c r="H41">
        <v>86.682395769999999</v>
      </c>
      <c r="I41">
        <v>88.63519952</v>
      </c>
      <c r="J41">
        <v>90.723440679999996</v>
      </c>
      <c r="K41">
        <v>92.79463638</v>
      </c>
      <c r="L41">
        <v>94.669877510000006</v>
      </c>
      <c r="M41">
        <v>96.896026050000003</v>
      </c>
      <c r="N41">
        <v>98.943825720000007</v>
      </c>
      <c r="O41">
        <v>100.7840776</v>
      </c>
      <c r="P41">
        <v>102.443043</v>
      </c>
      <c r="Q41">
        <v>103.9654759</v>
      </c>
      <c r="R41">
        <v>105.15135770000001</v>
      </c>
      <c r="S41">
        <v>106.3485489</v>
      </c>
      <c r="T41">
        <v>107.60260529999999</v>
      </c>
      <c r="U41">
        <v>108.9358733</v>
      </c>
      <c r="V41">
        <v>110.3641641</v>
      </c>
      <c r="W41">
        <v>111.9256807</v>
      </c>
      <c r="X41">
        <v>113.6452678</v>
      </c>
      <c r="Y41">
        <v>115.5453002</v>
      </c>
      <c r="Z41">
        <v>117.6471165</v>
      </c>
      <c r="AA41">
        <v>119.9457695</v>
      </c>
      <c r="AB41">
        <v>122.35603279999999</v>
      </c>
      <c r="AC41">
        <v>124.94023439999999</v>
      </c>
      <c r="AD41">
        <v>127.7272674</v>
      </c>
      <c r="AE41">
        <v>130.71117889999999</v>
      </c>
      <c r="AF41">
        <v>133.86704399999999</v>
      </c>
      <c r="AG41">
        <v>137.16259020000001</v>
      </c>
      <c r="AH41">
        <v>140.56343129999999</v>
      </c>
      <c r="AI41">
        <v>144.03409719999999</v>
      </c>
      <c r="AJ41">
        <v>147.5383004</v>
      </c>
      <c r="AK41">
        <v>151.03913679999999</v>
      </c>
    </row>
    <row r="42" spans="1:37" x14ac:dyDescent="0.35">
      <c r="A42" t="s">
        <v>2133</v>
      </c>
      <c r="B42">
        <v>17.07568809</v>
      </c>
      <c r="C42">
        <v>17.3461532</v>
      </c>
      <c r="D42">
        <v>17.451054620000001</v>
      </c>
      <c r="E42">
        <v>17.33889945</v>
      </c>
      <c r="F42">
        <v>17.398650870000001</v>
      </c>
      <c r="G42">
        <v>17.930550960000001</v>
      </c>
      <c r="H42">
        <v>18.317568319999999</v>
      </c>
      <c r="I42">
        <v>18.59188619</v>
      </c>
      <c r="J42">
        <v>18.473564759999999</v>
      </c>
      <c r="K42">
        <v>18.187047360000001</v>
      </c>
      <c r="L42">
        <v>17.737326159999999</v>
      </c>
      <c r="M42">
        <v>17.363725479999999</v>
      </c>
      <c r="N42">
        <v>17.065412429999999</v>
      </c>
      <c r="O42">
        <v>16.824949539999999</v>
      </c>
      <c r="P42">
        <v>16.625002250000001</v>
      </c>
      <c r="Q42">
        <v>16.451062870000001</v>
      </c>
      <c r="R42">
        <v>16.267070960000002</v>
      </c>
      <c r="S42">
        <v>16.076961180000001</v>
      </c>
      <c r="T42">
        <v>15.881131399999999</v>
      </c>
      <c r="U42">
        <v>15.485672470000001</v>
      </c>
      <c r="V42">
        <v>15.03372598</v>
      </c>
      <c r="W42">
        <v>14.536435020000001</v>
      </c>
      <c r="X42">
        <v>13.992727629999999</v>
      </c>
      <c r="Y42">
        <v>13.401741919999999</v>
      </c>
      <c r="Z42">
        <v>12.76464994</v>
      </c>
      <c r="AA42">
        <v>12.08208997</v>
      </c>
      <c r="AB42">
        <v>11.39439876</v>
      </c>
      <c r="AC42">
        <v>10.68706353</v>
      </c>
      <c r="AD42">
        <v>9.9628259680000006</v>
      </c>
      <c r="AE42">
        <v>9.2277729310000005</v>
      </c>
      <c r="AF42">
        <v>8.4896376680000003</v>
      </c>
      <c r="AG42">
        <v>7.7588486029999997</v>
      </c>
      <c r="AH42">
        <v>7.0442999740000003</v>
      </c>
      <c r="AI42">
        <v>6.3542776569999999</v>
      </c>
      <c r="AJ42">
        <v>5.6960596130000001</v>
      </c>
      <c r="AK42">
        <v>5.0755564819999996</v>
      </c>
    </row>
    <row r="43" spans="1:37" x14ac:dyDescent="0.35">
      <c r="A43" t="s">
        <v>2134</v>
      </c>
      <c r="B43">
        <v>17.075688100000001</v>
      </c>
      <c r="C43">
        <v>17.346153210000001</v>
      </c>
      <c r="D43">
        <v>17.451054639999999</v>
      </c>
      <c r="E43">
        <v>17.338899470000001</v>
      </c>
      <c r="F43">
        <v>17.398650889999999</v>
      </c>
      <c r="G43">
        <v>17.93055099</v>
      </c>
      <c r="H43">
        <v>18.38059441</v>
      </c>
      <c r="I43">
        <v>18.88144338</v>
      </c>
      <c r="J43">
        <v>19.421482919999999</v>
      </c>
      <c r="K43">
        <v>19.973033999999998</v>
      </c>
      <c r="L43">
        <v>20.50179954</v>
      </c>
      <c r="M43">
        <v>20.990870000000001</v>
      </c>
      <c r="N43">
        <v>21.432650930000001</v>
      </c>
      <c r="O43">
        <v>21.825923450000001</v>
      </c>
      <c r="P43">
        <v>22.175152749999999</v>
      </c>
      <c r="Q43">
        <v>22.488829809999999</v>
      </c>
      <c r="R43">
        <v>22.776339449999998</v>
      </c>
      <c r="S43">
        <v>23.046601800000001</v>
      </c>
      <c r="T43">
        <v>23.309713760000001</v>
      </c>
      <c r="U43">
        <v>23.575683609999999</v>
      </c>
      <c r="V43">
        <v>23.85251989</v>
      </c>
      <c r="W43">
        <v>24.151291140000001</v>
      </c>
      <c r="X43">
        <v>24.479670410000001</v>
      </c>
      <c r="Y43">
        <v>24.844358140000001</v>
      </c>
      <c r="Z43">
        <v>25.251683660000001</v>
      </c>
      <c r="AA43">
        <v>25.703084610000001</v>
      </c>
      <c r="AB43">
        <v>26.193653789999999</v>
      </c>
      <c r="AC43">
        <v>26.727497020000001</v>
      </c>
      <c r="AD43">
        <v>27.307619320000001</v>
      </c>
      <c r="AE43">
        <v>27.931864959999999</v>
      </c>
      <c r="AF43">
        <v>28.594702210000001</v>
      </c>
      <c r="AG43">
        <v>29.288984129999999</v>
      </c>
      <c r="AH43">
        <v>30.00686602</v>
      </c>
      <c r="AI43">
        <v>30.740044919999999</v>
      </c>
      <c r="AJ43">
        <v>31.479851010000001</v>
      </c>
      <c r="AK43">
        <v>32.217349810000002</v>
      </c>
    </row>
    <row r="44" spans="1:37" x14ac:dyDescent="0.35">
      <c r="A44" t="s">
        <v>2135</v>
      </c>
      <c r="B44">
        <v>56.890119419999998</v>
      </c>
      <c r="C44">
        <v>57.382872429999999</v>
      </c>
      <c r="D44">
        <v>57.413436580000003</v>
      </c>
      <c r="E44">
        <v>57.30350516</v>
      </c>
      <c r="F44">
        <v>58.031258749999999</v>
      </c>
      <c r="G44">
        <v>59.56553083</v>
      </c>
      <c r="H44">
        <v>62.060848010000001</v>
      </c>
      <c r="I44">
        <v>64.505136149999998</v>
      </c>
      <c r="J44">
        <v>66.598601459999998</v>
      </c>
      <c r="K44">
        <v>68.224046720000004</v>
      </c>
      <c r="L44">
        <v>68.528368220000004</v>
      </c>
      <c r="M44">
        <v>68.013177859999999</v>
      </c>
      <c r="N44">
        <v>67.598194640000003</v>
      </c>
      <c r="O44">
        <v>67.405682490000004</v>
      </c>
      <c r="P44">
        <v>67.415816280000001</v>
      </c>
      <c r="Q44">
        <v>67.587399090000005</v>
      </c>
      <c r="R44">
        <v>65.997626449999998</v>
      </c>
      <c r="S44">
        <v>64.165498360000001</v>
      </c>
      <c r="T44">
        <v>62.070329870000002</v>
      </c>
      <c r="U44">
        <v>59.742335109999999</v>
      </c>
      <c r="V44">
        <v>57.252648409999999</v>
      </c>
      <c r="W44">
        <v>54.755927460000002</v>
      </c>
      <c r="X44">
        <v>52.394458159999999</v>
      </c>
      <c r="Y44">
        <v>50.328597100000003</v>
      </c>
      <c r="Z44">
        <v>48.730036939999998</v>
      </c>
      <c r="AA44">
        <v>47.753024449999998</v>
      </c>
      <c r="AB44">
        <v>46.830992629999997</v>
      </c>
      <c r="AC44">
        <v>46.525161199999999</v>
      </c>
      <c r="AD44">
        <v>47.05128259</v>
      </c>
      <c r="AE44">
        <v>48.408815760000003</v>
      </c>
      <c r="AF44">
        <v>50.507210379999997</v>
      </c>
      <c r="AG44">
        <v>53.230592989999998</v>
      </c>
      <c r="AH44">
        <v>56.446785740000003</v>
      </c>
      <c r="AI44">
        <v>60.025172480000002</v>
      </c>
      <c r="AJ44">
        <v>63.846095060000003</v>
      </c>
      <c r="AK44">
        <v>67.806422870000006</v>
      </c>
    </row>
    <row r="45" spans="1:37" x14ac:dyDescent="0.35">
      <c r="A45" t="s">
        <v>2136</v>
      </c>
      <c r="B45">
        <v>56.890103590000002</v>
      </c>
      <c r="C45">
        <v>57.382856590000003</v>
      </c>
      <c r="D45">
        <v>57.41342083</v>
      </c>
      <c r="E45">
        <v>57.303489570000004</v>
      </c>
      <c r="F45">
        <v>58.031243080000003</v>
      </c>
      <c r="G45">
        <v>59.565514870000001</v>
      </c>
      <c r="H45">
        <v>62.268790590000002</v>
      </c>
      <c r="I45">
        <v>65.495825339999996</v>
      </c>
      <c r="J45">
        <v>69.051830159999994</v>
      </c>
      <c r="K45">
        <v>72.832568769999995</v>
      </c>
      <c r="L45">
        <v>76.733742710000001</v>
      </c>
      <c r="M45">
        <v>79.536957630000003</v>
      </c>
      <c r="N45">
        <v>82.088008160000001</v>
      </c>
      <c r="O45">
        <v>84.534532209999995</v>
      </c>
      <c r="P45">
        <v>86.924818669999993</v>
      </c>
      <c r="Q45">
        <v>89.301814809999996</v>
      </c>
      <c r="R45">
        <v>91.806402320000004</v>
      </c>
      <c r="S45">
        <v>94.390945830000007</v>
      </c>
      <c r="T45">
        <v>97.073476170000006</v>
      </c>
      <c r="U45">
        <v>99.888032989999999</v>
      </c>
      <c r="V45">
        <v>102.86366390000001</v>
      </c>
      <c r="W45">
        <v>106.0547644</v>
      </c>
      <c r="X45">
        <v>109.50369619999999</v>
      </c>
      <c r="Y45">
        <v>113.2549606</v>
      </c>
      <c r="Z45">
        <v>117.35859929999999</v>
      </c>
      <c r="AA45">
        <v>121.8410975</v>
      </c>
      <c r="AB45">
        <v>124.6262134</v>
      </c>
      <c r="AC45">
        <v>126.9055798</v>
      </c>
      <c r="AD45">
        <v>129.2373781</v>
      </c>
      <c r="AE45">
        <v>131.7693074</v>
      </c>
      <c r="AF45">
        <v>134.50207610000001</v>
      </c>
      <c r="AG45">
        <v>137.39556809999999</v>
      </c>
      <c r="AH45">
        <v>140.403322</v>
      </c>
      <c r="AI45">
        <v>143.4811559</v>
      </c>
      <c r="AJ45">
        <v>146.58827059999999</v>
      </c>
      <c r="AK45">
        <v>149.68664279999999</v>
      </c>
    </row>
    <row r="46" spans="1:37" x14ac:dyDescent="0.35">
      <c r="A46" t="s">
        <v>2137</v>
      </c>
      <c r="B46">
        <v>3.8630946060000002</v>
      </c>
      <c r="C46">
        <v>3.8201485480000001</v>
      </c>
      <c r="D46">
        <v>3.7850947669999999</v>
      </c>
      <c r="E46">
        <v>3.7453269979999999</v>
      </c>
      <c r="F46">
        <v>3.7460844529999999</v>
      </c>
      <c r="G46">
        <v>3.7848214410000001</v>
      </c>
      <c r="H46">
        <v>3.83822625</v>
      </c>
      <c r="I46">
        <v>3.8538086040000001</v>
      </c>
      <c r="J46">
        <v>3.8301257340000001</v>
      </c>
      <c r="K46">
        <v>3.7667279699999998</v>
      </c>
      <c r="L46">
        <v>3.6651425770000001</v>
      </c>
      <c r="M46">
        <v>3.5920464700000001</v>
      </c>
      <c r="N46">
        <v>3.5425356849999998</v>
      </c>
      <c r="O46">
        <v>3.5108944879999999</v>
      </c>
      <c r="P46">
        <v>3.4922197590000001</v>
      </c>
      <c r="Q46">
        <v>3.4825876779999998</v>
      </c>
      <c r="R46">
        <v>3.4733454460000002</v>
      </c>
      <c r="S46">
        <v>3.4644277670000001</v>
      </c>
      <c r="T46">
        <v>3.4553443609999999</v>
      </c>
      <c r="U46">
        <v>3.446055399</v>
      </c>
      <c r="V46">
        <v>3.4364465649999998</v>
      </c>
      <c r="W46">
        <v>3.431233787</v>
      </c>
      <c r="X46">
        <v>3.4302592110000001</v>
      </c>
      <c r="Y46">
        <v>3.4331625570000002</v>
      </c>
      <c r="Z46">
        <v>3.4396133099999999</v>
      </c>
      <c r="AA46">
        <v>3.4485550859999998</v>
      </c>
      <c r="AB46">
        <v>3.4755774270000002</v>
      </c>
      <c r="AC46">
        <v>3.511146691</v>
      </c>
      <c r="AD46">
        <v>3.5528969670000001</v>
      </c>
      <c r="AE46">
        <v>3.5991419269999998</v>
      </c>
      <c r="AF46">
        <v>3.6482900649999999</v>
      </c>
      <c r="AG46">
        <v>3.7006040969999998</v>
      </c>
      <c r="AH46">
        <v>3.7548680729999999</v>
      </c>
      <c r="AI46">
        <v>3.8100516789999999</v>
      </c>
      <c r="AJ46">
        <v>3.8653276619999999</v>
      </c>
      <c r="AK46">
        <v>3.920051586</v>
      </c>
    </row>
    <row r="47" spans="1:37" x14ac:dyDescent="0.35">
      <c r="A47" t="s">
        <v>2138</v>
      </c>
      <c r="B47">
        <v>3.8630946069999998</v>
      </c>
      <c r="C47">
        <v>3.8201485499999999</v>
      </c>
      <c r="D47">
        <v>3.7850947700000002</v>
      </c>
      <c r="E47">
        <v>3.7453270029999999</v>
      </c>
      <c r="F47">
        <v>3.746084459</v>
      </c>
      <c r="G47">
        <v>3.7848214489999998</v>
      </c>
      <c r="H47">
        <v>3.853101697</v>
      </c>
      <c r="I47">
        <v>3.9397242829999999</v>
      </c>
      <c r="J47">
        <v>4.0400148839999996</v>
      </c>
      <c r="K47">
        <v>4.1455389230000002</v>
      </c>
      <c r="L47">
        <v>4.2471896080000002</v>
      </c>
      <c r="M47">
        <v>4.341009187</v>
      </c>
      <c r="N47">
        <v>4.4256676779999999</v>
      </c>
      <c r="O47">
        <v>4.5013650910000003</v>
      </c>
      <c r="P47">
        <v>4.5694729550000002</v>
      </c>
      <c r="Q47">
        <v>4.6321000080000001</v>
      </c>
      <c r="R47">
        <v>4.691449735</v>
      </c>
      <c r="S47">
        <v>4.7493539690000004</v>
      </c>
      <c r="T47">
        <v>4.8078686169999996</v>
      </c>
      <c r="U47">
        <v>4.8689292540000002</v>
      </c>
      <c r="V47">
        <v>4.9339437180000001</v>
      </c>
      <c r="W47">
        <v>5.0049637980000004</v>
      </c>
      <c r="X47">
        <v>5.0833149630000003</v>
      </c>
      <c r="Y47">
        <v>5.1700900719999998</v>
      </c>
      <c r="Z47">
        <v>5.2662413639999999</v>
      </c>
      <c r="AA47">
        <v>5.3715702280000004</v>
      </c>
      <c r="AB47">
        <v>5.4851886939999996</v>
      </c>
      <c r="AC47">
        <v>5.6084751309999996</v>
      </c>
      <c r="AD47">
        <v>5.7419537690000002</v>
      </c>
      <c r="AE47">
        <v>5.8847777849999998</v>
      </c>
      <c r="AF47">
        <v>6.0353620829999999</v>
      </c>
      <c r="AG47">
        <v>6.1919176419999999</v>
      </c>
      <c r="AH47">
        <v>6.3526935440000001</v>
      </c>
      <c r="AI47">
        <v>6.5160096369999998</v>
      </c>
      <c r="AJ47">
        <v>6.6802446379999996</v>
      </c>
      <c r="AK47">
        <v>6.8438227769999997</v>
      </c>
    </row>
    <row r="48" spans="1:37" x14ac:dyDescent="0.35">
      <c r="A48" t="s">
        <v>2139</v>
      </c>
      <c r="B48">
        <v>18.46059228</v>
      </c>
      <c r="C48">
        <v>18.773278609999998</v>
      </c>
      <c r="D48">
        <v>19.11672003</v>
      </c>
      <c r="E48">
        <v>19.399017310000001</v>
      </c>
      <c r="F48">
        <v>19.690497350000001</v>
      </c>
      <c r="G48">
        <v>20.103245380000001</v>
      </c>
      <c r="H48">
        <v>20.720000469999999</v>
      </c>
      <c r="I48">
        <v>21.318589320000001</v>
      </c>
      <c r="J48">
        <v>21.848693879999999</v>
      </c>
      <c r="K48">
        <v>22.276405690000001</v>
      </c>
      <c r="L48">
        <v>22.576907630000001</v>
      </c>
      <c r="M48">
        <v>22.83142527</v>
      </c>
      <c r="N48">
        <v>23.125903409999999</v>
      </c>
      <c r="O48">
        <v>23.485621420000001</v>
      </c>
      <c r="P48">
        <v>23.909696960000002</v>
      </c>
      <c r="Q48">
        <v>24.39028334</v>
      </c>
      <c r="R48">
        <v>24.934560609999998</v>
      </c>
      <c r="S48">
        <v>25.51420688</v>
      </c>
      <c r="T48">
        <v>26.11353076</v>
      </c>
      <c r="U48">
        <v>26.720294389999999</v>
      </c>
      <c r="V48">
        <v>27.34391054</v>
      </c>
      <c r="W48">
        <v>28.005068489999999</v>
      </c>
      <c r="X48">
        <v>28.712860630000002</v>
      </c>
      <c r="Y48">
        <v>29.473371749999998</v>
      </c>
      <c r="Z48">
        <v>30.292616769999999</v>
      </c>
      <c r="AA48">
        <v>31.16935698</v>
      </c>
      <c r="AB48">
        <v>31.662375659999999</v>
      </c>
      <c r="AC48">
        <v>32.047931120000001</v>
      </c>
      <c r="AD48">
        <v>32.438643540000001</v>
      </c>
      <c r="AE48">
        <v>32.860025450000002</v>
      </c>
      <c r="AF48">
        <v>33.30948764</v>
      </c>
      <c r="AG48">
        <v>33.785391509999997</v>
      </c>
      <c r="AH48">
        <v>34.281885709999997</v>
      </c>
      <c r="AI48">
        <v>34.792967789999999</v>
      </c>
      <c r="AJ48">
        <v>35.313334300000001</v>
      </c>
      <c r="AK48">
        <v>35.83872247</v>
      </c>
    </row>
    <row r="49" spans="1:37" x14ac:dyDescent="0.35">
      <c r="A49" t="s">
        <v>2140</v>
      </c>
      <c r="B49">
        <v>18.46059228</v>
      </c>
      <c r="C49">
        <v>18.773278609999998</v>
      </c>
      <c r="D49">
        <v>19.11672003</v>
      </c>
      <c r="E49">
        <v>19.399017310000001</v>
      </c>
      <c r="F49">
        <v>19.690497350000001</v>
      </c>
      <c r="G49">
        <v>20.103245390000001</v>
      </c>
      <c r="H49">
        <v>20.822522530000001</v>
      </c>
      <c r="I49">
        <v>21.623451719999998</v>
      </c>
      <c r="J49">
        <v>22.481372780000001</v>
      </c>
      <c r="K49">
        <v>23.35559722</v>
      </c>
      <c r="L49">
        <v>24.20378272</v>
      </c>
      <c r="M49">
        <v>24.966213400000001</v>
      </c>
      <c r="N49">
        <v>25.6867409</v>
      </c>
      <c r="O49">
        <v>26.390548549999998</v>
      </c>
      <c r="P49">
        <v>27.0959386</v>
      </c>
      <c r="Q49">
        <v>27.820188810000001</v>
      </c>
      <c r="R49">
        <v>28.640365809999999</v>
      </c>
      <c r="S49">
        <v>29.522809939999998</v>
      </c>
      <c r="T49">
        <v>30.467813530000001</v>
      </c>
      <c r="U49">
        <v>31.481402280000001</v>
      </c>
      <c r="V49">
        <v>32.568395010000003</v>
      </c>
      <c r="W49">
        <v>33.741267800000003</v>
      </c>
      <c r="X49">
        <v>35.010658919999997</v>
      </c>
      <c r="Y49">
        <v>36.388243160000002</v>
      </c>
      <c r="Z49">
        <v>37.88734066</v>
      </c>
      <c r="AA49">
        <v>39.514791330000001</v>
      </c>
      <c r="AB49">
        <v>40.516331829999999</v>
      </c>
      <c r="AC49">
        <v>41.352550669999999</v>
      </c>
      <c r="AD49">
        <v>42.196376659999999</v>
      </c>
      <c r="AE49">
        <v>43.091677939999997</v>
      </c>
      <c r="AF49">
        <v>44.038773329999998</v>
      </c>
      <c r="AG49">
        <v>45.026358520000002</v>
      </c>
      <c r="AH49">
        <v>46.041644920000003</v>
      </c>
      <c r="AI49">
        <v>47.072722560000003</v>
      </c>
      <c r="AJ49">
        <v>48.10885262</v>
      </c>
      <c r="AK49">
        <v>49.140247209999998</v>
      </c>
    </row>
    <row r="50" spans="1:37" x14ac:dyDescent="0.35">
      <c r="A50" t="s">
        <v>2141</v>
      </c>
      <c r="B50">
        <v>1.2038109199999999E-2</v>
      </c>
      <c r="C50">
        <v>1.19072763E-2</v>
      </c>
      <c r="D50">
        <v>1.18212513E-2</v>
      </c>
      <c r="E50">
        <v>1.1856715300000001E-2</v>
      </c>
      <c r="F50">
        <v>1.19569736E-2</v>
      </c>
      <c r="G50">
        <v>1.2216444E-2</v>
      </c>
      <c r="H50">
        <v>1.24905655E-2</v>
      </c>
      <c r="I50">
        <v>1.27323071E-2</v>
      </c>
      <c r="J50">
        <v>1.29187494E-2</v>
      </c>
      <c r="K50">
        <v>1.30302492E-2</v>
      </c>
      <c r="L50">
        <v>1.3051280199999999E-2</v>
      </c>
      <c r="M50">
        <v>1.30710711E-2</v>
      </c>
      <c r="N50">
        <v>1.31119948E-2</v>
      </c>
      <c r="O50">
        <v>1.31771843E-2</v>
      </c>
      <c r="P50">
        <v>1.3261832600000001E-2</v>
      </c>
      <c r="Q50">
        <v>1.3359129799999999E-2</v>
      </c>
      <c r="R50">
        <v>1.34342409E-2</v>
      </c>
      <c r="S50">
        <v>1.34982303E-2</v>
      </c>
      <c r="T50">
        <v>1.35514917E-2</v>
      </c>
      <c r="U50">
        <v>1.35953502E-2</v>
      </c>
      <c r="V50">
        <v>1.36302547E-2</v>
      </c>
      <c r="W50">
        <v>1.36686715E-2</v>
      </c>
      <c r="X50">
        <v>1.37136299E-2</v>
      </c>
      <c r="Y50">
        <v>1.3766146199999999E-2</v>
      </c>
      <c r="Z50">
        <v>1.38268622E-2</v>
      </c>
      <c r="AA50">
        <v>1.389165E-2</v>
      </c>
      <c r="AB50">
        <v>1.39914124E-2</v>
      </c>
      <c r="AC50">
        <v>1.41216651E-2</v>
      </c>
      <c r="AD50">
        <v>1.42796108E-2</v>
      </c>
      <c r="AE50">
        <v>1.4461787E-2</v>
      </c>
      <c r="AF50">
        <v>1.46642821E-2</v>
      </c>
      <c r="AG50">
        <v>1.4886770699999999E-2</v>
      </c>
      <c r="AH50">
        <v>1.51258876E-2</v>
      </c>
      <c r="AI50">
        <v>1.53779925E-2</v>
      </c>
      <c r="AJ50">
        <v>1.5639532599999999E-2</v>
      </c>
      <c r="AK50">
        <v>1.59072374E-2</v>
      </c>
    </row>
    <row r="51" spans="1:37" x14ac:dyDescent="0.35">
      <c r="A51" t="s">
        <v>2142</v>
      </c>
      <c r="B51">
        <v>1.2038109199999999E-2</v>
      </c>
      <c r="C51">
        <v>1.19072763E-2</v>
      </c>
      <c r="D51">
        <v>1.18212513E-2</v>
      </c>
      <c r="E51">
        <v>1.1856715300000001E-2</v>
      </c>
      <c r="F51">
        <v>1.19569736E-2</v>
      </c>
      <c r="G51">
        <v>1.2216444E-2</v>
      </c>
      <c r="H51">
        <v>1.25435033E-2</v>
      </c>
      <c r="I51">
        <v>1.29021582E-2</v>
      </c>
      <c r="J51">
        <v>1.3284282600000001E-2</v>
      </c>
      <c r="K51">
        <v>1.3669427E-2</v>
      </c>
      <c r="L51">
        <v>1.4033555499999999E-2</v>
      </c>
      <c r="M51">
        <v>1.43657375E-2</v>
      </c>
      <c r="N51">
        <v>1.4662412499999999E-2</v>
      </c>
      <c r="O51">
        <v>1.4924388300000001E-2</v>
      </c>
      <c r="P51">
        <v>1.5155996499999999E-2</v>
      </c>
      <c r="Q51">
        <v>1.53639524E-2</v>
      </c>
      <c r="R51">
        <v>1.55552895E-2</v>
      </c>
      <c r="S51">
        <v>1.57369287E-2</v>
      </c>
      <c r="T51">
        <v>1.5915841E-2</v>
      </c>
      <c r="U51">
        <v>1.6098264099999999E-2</v>
      </c>
      <c r="V51">
        <v>1.6287831900000001E-2</v>
      </c>
      <c r="W51">
        <v>1.64920533E-2</v>
      </c>
      <c r="X51">
        <v>1.6715227999999999E-2</v>
      </c>
      <c r="Y51">
        <v>1.6960811499999999E-2</v>
      </c>
      <c r="Z51">
        <v>1.7231688799999999E-2</v>
      </c>
      <c r="AA51">
        <v>1.75248985E-2</v>
      </c>
      <c r="AB51">
        <v>1.7844714000000001E-2</v>
      </c>
      <c r="AC51">
        <v>1.81925933E-2</v>
      </c>
      <c r="AD51">
        <v>1.8569421199999998E-2</v>
      </c>
      <c r="AE51">
        <v>1.8973919400000001E-2</v>
      </c>
      <c r="AF51">
        <v>1.9403010700000001E-2</v>
      </c>
      <c r="AG51">
        <v>1.98526802E-2</v>
      </c>
      <c r="AH51">
        <v>2.03184964E-2</v>
      </c>
      <c r="AI51">
        <v>2.07957517E-2</v>
      </c>
      <c r="AJ51">
        <v>2.1279547100000001E-2</v>
      </c>
      <c r="AK51">
        <v>2.1764861100000001E-2</v>
      </c>
    </row>
    <row r="52" spans="1:37" x14ac:dyDescent="0.35">
      <c r="A52" t="s">
        <v>2143</v>
      </c>
      <c r="B52">
        <v>4.9342962699999997E-4</v>
      </c>
      <c r="C52">
        <v>4.76653979E-4</v>
      </c>
      <c r="D52">
        <v>4.5980722E-4</v>
      </c>
      <c r="E52">
        <v>4.4614655800000001E-4</v>
      </c>
      <c r="F52">
        <v>4.3693772200000002E-4</v>
      </c>
      <c r="G52">
        <v>4.3506721E-4</v>
      </c>
      <c r="H52">
        <v>4.3573288400000003E-4</v>
      </c>
      <c r="I52">
        <v>4.3337710899999998E-4</v>
      </c>
      <c r="J52">
        <v>4.2728872800000002E-4</v>
      </c>
      <c r="K52">
        <v>4.1717341800000002E-4</v>
      </c>
      <c r="L52">
        <v>4.0298761900000002E-4</v>
      </c>
      <c r="M52">
        <v>3.9385203500000001E-4</v>
      </c>
      <c r="N52">
        <v>3.8828353699999998E-4</v>
      </c>
      <c r="O52">
        <v>3.8503314800000002E-4</v>
      </c>
      <c r="P52">
        <v>3.8336306800000001E-4</v>
      </c>
      <c r="Q52">
        <v>3.8283948600000001E-4</v>
      </c>
      <c r="R52">
        <v>3.8333675299999999E-4</v>
      </c>
      <c r="S52">
        <v>3.8428626499999998E-4</v>
      </c>
      <c r="T52">
        <v>3.8549204099999997E-4</v>
      </c>
      <c r="U52">
        <v>3.8696548E-4</v>
      </c>
      <c r="V52">
        <v>3.8864586199999999E-4</v>
      </c>
      <c r="W52">
        <v>3.9129285100000002E-4</v>
      </c>
      <c r="X52">
        <v>3.94818423E-4</v>
      </c>
      <c r="Y52">
        <v>3.9917322499999998E-4</v>
      </c>
      <c r="Z52">
        <v>4.0439254899999997E-4</v>
      </c>
      <c r="AA52">
        <v>4.1034492499999998E-4</v>
      </c>
      <c r="AB52">
        <v>4.1115434599999997E-4</v>
      </c>
      <c r="AC52">
        <v>4.1046071000000001E-4</v>
      </c>
      <c r="AD52">
        <v>4.1006604299999999E-4</v>
      </c>
      <c r="AE52">
        <v>4.1040532499999997E-4</v>
      </c>
      <c r="AF52">
        <v>4.11434398E-4</v>
      </c>
      <c r="AG52">
        <v>4.1322320599999999E-4</v>
      </c>
      <c r="AH52">
        <v>4.1557671800000002E-4</v>
      </c>
      <c r="AI52">
        <v>4.1833106699999998E-4</v>
      </c>
      <c r="AJ52">
        <v>4.2135775899999997E-4</v>
      </c>
      <c r="AK52">
        <v>4.2455213299999998E-4</v>
      </c>
    </row>
    <row r="53" spans="1:37" x14ac:dyDescent="0.35">
      <c r="A53" t="s">
        <v>2144</v>
      </c>
      <c r="B53">
        <v>4.9342962699999997E-4</v>
      </c>
      <c r="C53">
        <v>4.76653979E-4</v>
      </c>
      <c r="D53">
        <v>4.5980722E-4</v>
      </c>
      <c r="E53">
        <v>4.4614655800000001E-4</v>
      </c>
      <c r="F53">
        <v>4.3693772300000002E-4</v>
      </c>
      <c r="G53">
        <v>4.35067211E-4</v>
      </c>
      <c r="H53">
        <v>4.3692852199999998E-4</v>
      </c>
      <c r="I53">
        <v>4.4066192300000001E-4</v>
      </c>
      <c r="J53">
        <v>4.4560040899999998E-4</v>
      </c>
      <c r="K53">
        <v>4.51195432E-4</v>
      </c>
      <c r="L53">
        <v>4.5708887300000001E-4</v>
      </c>
      <c r="M53">
        <v>4.6278966700000001E-4</v>
      </c>
      <c r="N53">
        <v>4.6824110200000002E-4</v>
      </c>
      <c r="O53">
        <v>4.7360899800000001E-4</v>
      </c>
      <c r="P53">
        <v>4.7903437999999998E-4</v>
      </c>
      <c r="Q53">
        <v>4.8466190199999997E-4</v>
      </c>
      <c r="R53">
        <v>4.9188617600000003E-4</v>
      </c>
      <c r="S53">
        <v>4.9989381099999996E-4</v>
      </c>
      <c r="T53">
        <v>5.0851783400000003E-4</v>
      </c>
      <c r="U53">
        <v>5.1780437E-4</v>
      </c>
      <c r="V53">
        <v>5.2774374599999995E-4</v>
      </c>
      <c r="W53">
        <v>5.3861975799999995E-4</v>
      </c>
      <c r="X53">
        <v>5.5055925899999999E-4</v>
      </c>
      <c r="Y53">
        <v>5.6370987499999999E-4</v>
      </c>
      <c r="Z53">
        <v>5.7826417399999995E-4</v>
      </c>
      <c r="AA53">
        <v>5.9415103799999997E-4</v>
      </c>
      <c r="AB53">
        <v>6.0220387400000003E-4</v>
      </c>
      <c r="AC53">
        <v>6.0750757499999995E-4</v>
      </c>
      <c r="AD53">
        <v>6.1273343900000005E-4</v>
      </c>
      <c r="AE53">
        <v>6.1864576999999998E-4</v>
      </c>
      <c r="AF53">
        <v>6.2528951000000003E-4</v>
      </c>
      <c r="AG53">
        <v>6.3250995900000003E-4</v>
      </c>
      <c r="AH53">
        <v>6.4012474799999999E-4</v>
      </c>
      <c r="AI53">
        <v>6.47966633E-4</v>
      </c>
      <c r="AJ53">
        <v>6.5588817700000003E-4</v>
      </c>
      <c r="AK53">
        <v>6.6375796899999999E-4</v>
      </c>
    </row>
    <row r="54" spans="1:37" x14ac:dyDescent="0.35">
      <c r="A54" t="s">
        <v>2145</v>
      </c>
      <c r="B54">
        <v>1.4166370340000001</v>
      </c>
      <c r="C54">
        <v>1.383807776</v>
      </c>
      <c r="D54">
        <v>1.3538437910000001</v>
      </c>
      <c r="E54">
        <v>1.346565333</v>
      </c>
      <c r="F54">
        <v>1.3542228249999999</v>
      </c>
      <c r="G54">
        <v>1.383091525</v>
      </c>
      <c r="H54">
        <v>1.413915356</v>
      </c>
      <c r="I54">
        <v>1.441247283</v>
      </c>
      <c r="J54">
        <v>1.460444074</v>
      </c>
      <c r="K54">
        <v>1.46818092</v>
      </c>
      <c r="L54">
        <v>1.4620761769999999</v>
      </c>
      <c r="M54">
        <v>1.4559151829999999</v>
      </c>
      <c r="N54">
        <v>1.4524115660000001</v>
      </c>
      <c r="O54">
        <v>1.451901187</v>
      </c>
      <c r="P54">
        <v>1.4538346</v>
      </c>
      <c r="Q54">
        <v>1.45740381</v>
      </c>
      <c r="R54">
        <v>1.460033881</v>
      </c>
      <c r="S54">
        <v>1.461930272</v>
      </c>
      <c r="T54">
        <v>1.462848605</v>
      </c>
      <c r="U54">
        <v>1.462657461</v>
      </c>
      <c r="V54">
        <v>1.461324552</v>
      </c>
      <c r="W54">
        <v>1.460461695</v>
      </c>
      <c r="X54">
        <v>1.4603575150000001</v>
      </c>
      <c r="Y54">
        <v>1.461033859</v>
      </c>
      <c r="Z54">
        <v>1.462418193</v>
      </c>
      <c r="AA54">
        <v>1.4638489290000001</v>
      </c>
      <c r="AB54">
        <v>1.4699508530000001</v>
      </c>
      <c r="AC54">
        <v>1.4793673759999999</v>
      </c>
      <c r="AD54">
        <v>1.491393637</v>
      </c>
      <c r="AE54">
        <v>1.505222601</v>
      </c>
      <c r="AF54">
        <v>1.520042761</v>
      </c>
      <c r="AG54">
        <v>1.535675602</v>
      </c>
      <c r="AH54">
        <v>1.55165821</v>
      </c>
      <c r="AI54">
        <v>1.5675996889999999</v>
      </c>
      <c r="AJ54">
        <v>1.5832027660000001</v>
      </c>
      <c r="AK54">
        <v>1.5982561790000001</v>
      </c>
    </row>
    <row r="55" spans="1:37" x14ac:dyDescent="0.35">
      <c r="A55" t="s">
        <v>2146</v>
      </c>
      <c r="B55">
        <v>1.4166370349999999</v>
      </c>
      <c r="C55">
        <v>1.3838077769999999</v>
      </c>
      <c r="D55">
        <v>1.3538437940000001</v>
      </c>
      <c r="E55">
        <v>1.3465653360000001</v>
      </c>
      <c r="F55">
        <v>1.354222829</v>
      </c>
      <c r="G55">
        <v>1.38309153</v>
      </c>
      <c r="H55">
        <v>1.418550819</v>
      </c>
      <c r="I55">
        <v>1.459391748</v>
      </c>
      <c r="J55">
        <v>1.503657681</v>
      </c>
      <c r="K55">
        <v>1.5489368889999999</v>
      </c>
      <c r="L55">
        <v>1.5925111599999999</v>
      </c>
      <c r="M55">
        <v>1.632354544</v>
      </c>
      <c r="N55">
        <v>1.667644744</v>
      </c>
      <c r="O55">
        <v>1.698164239</v>
      </c>
      <c r="P55">
        <v>1.7242250079999999</v>
      </c>
      <c r="Q55">
        <v>1.7465338319999999</v>
      </c>
      <c r="R55">
        <v>1.765892236</v>
      </c>
      <c r="S55">
        <v>1.7831839979999999</v>
      </c>
      <c r="T55">
        <v>1.799356561</v>
      </c>
      <c r="U55">
        <v>1.815314402</v>
      </c>
      <c r="V55">
        <v>1.831660453</v>
      </c>
      <c r="W55">
        <v>1.849491644</v>
      </c>
      <c r="X55">
        <v>1.8694231619999999</v>
      </c>
      <c r="Y55">
        <v>1.891983153</v>
      </c>
      <c r="Z55">
        <v>1.9176499060000001</v>
      </c>
      <c r="AA55">
        <v>1.946192822</v>
      </c>
      <c r="AB55">
        <v>1.9785187900000001</v>
      </c>
      <c r="AC55">
        <v>2.014789736</v>
      </c>
      <c r="AD55">
        <v>2.0550226610000002</v>
      </c>
      <c r="AE55">
        <v>2.0989569970000002</v>
      </c>
      <c r="AF55">
        <v>2.1461370240000002</v>
      </c>
      <c r="AG55">
        <v>2.1960079850000001</v>
      </c>
      <c r="AH55">
        <v>2.2479716949999999</v>
      </c>
      <c r="AI55">
        <v>2.3014027860000001</v>
      </c>
      <c r="AJ55">
        <v>2.355655944</v>
      </c>
      <c r="AK55">
        <v>2.4100725879999998</v>
      </c>
    </row>
    <row r="56" spans="1:37" x14ac:dyDescent="0.35">
      <c r="A56" t="s">
        <v>2147</v>
      </c>
      <c r="B56">
        <v>2.4359181399999999E-2</v>
      </c>
      <c r="C56">
        <v>2.42685487E-2</v>
      </c>
      <c r="D56">
        <v>2.3771395000000001E-2</v>
      </c>
      <c r="E56">
        <v>2.33227586E-2</v>
      </c>
      <c r="F56">
        <v>2.3278294599999999E-2</v>
      </c>
      <c r="G56">
        <v>2.3610454600000001E-2</v>
      </c>
      <c r="H56">
        <v>2.39825322E-2</v>
      </c>
      <c r="I56">
        <v>2.4325915699999999E-2</v>
      </c>
      <c r="J56">
        <v>2.43542671E-2</v>
      </c>
      <c r="K56">
        <v>2.38114078E-2</v>
      </c>
      <c r="L56">
        <v>2.2519357199999999E-2</v>
      </c>
      <c r="M56">
        <v>2.0900756E-2</v>
      </c>
      <c r="N56">
        <v>1.9206812600000001E-2</v>
      </c>
      <c r="O56">
        <v>1.7589876899999999E-2</v>
      </c>
      <c r="P56">
        <v>1.61205185E-2</v>
      </c>
      <c r="Q56">
        <v>1.48113195E-2</v>
      </c>
      <c r="R56">
        <v>1.36386144E-2</v>
      </c>
      <c r="S56">
        <v>1.2579377100000001E-2</v>
      </c>
      <c r="T56">
        <v>1.16119181E-2</v>
      </c>
      <c r="U56">
        <v>1.0721797700000001E-2</v>
      </c>
      <c r="V56">
        <v>9.9113360100000006E-3</v>
      </c>
      <c r="W56">
        <v>9.19347771E-3</v>
      </c>
      <c r="X56">
        <v>8.5713732899999999E-3</v>
      </c>
      <c r="Y56">
        <v>8.0405748299999993E-3</v>
      </c>
      <c r="Z56">
        <v>7.5919510500000002E-3</v>
      </c>
      <c r="AA56">
        <v>7.2154499800000001E-3</v>
      </c>
      <c r="AB56">
        <v>7.0082000299999999E-3</v>
      </c>
      <c r="AC56">
        <v>6.8966873899999996E-3</v>
      </c>
      <c r="AD56">
        <v>6.8516156200000003E-3</v>
      </c>
      <c r="AE56">
        <v>6.8443739800000004E-3</v>
      </c>
      <c r="AF56">
        <v>6.8485282700000002E-3</v>
      </c>
      <c r="AG56">
        <v>6.8472064799999996E-3</v>
      </c>
      <c r="AH56">
        <v>6.829351E-3</v>
      </c>
      <c r="AI56">
        <v>6.7886335899999999E-3</v>
      </c>
      <c r="AJ56">
        <v>6.7222138400000004E-3</v>
      </c>
      <c r="AK56">
        <v>6.6297423199999997E-3</v>
      </c>
    </row>
    <row r="57" spans="1:37" x14ac:dyDescent="0.35">
      <c r="A57" t="s">
        <v>2148</v>
      </c>
      <c r="B57">
        <v>2.4359181399999999E-2</v>
      </c>
      <c r="C57">
        <v>2.4268548800000001E-2</v>
      </c>
      <c r="D57">
        <v>2.37713952E-2</v>
      </c>
      <c r="E57">
        <v>2.3322758900000001E-2</v>
      </c>
      <c r="F57">
        <v>2.3278295000000001E-2</v>
      </c>
      <c r="G57">
        <v>2.36104551E-2</v>
      </c>
      <c r="H57">
        <v>2.41940553E-2</v>
      </c>
      <c r="I57">
        <v>2.5080637499999999E-2</v>
      </c>
      <c r="J57">
        <v>2.6170234800000001E-2</v>
      </c>
      <c r="K57">
        <v>2.7307644799999999E-2</v>
      </c>
      <c r="L57">
        <v>2.8300704600000001E-2</v>
      </c>
      <c r="M57">
        <v>2.90100649E-2</v>
      </c>
      <c r="N57">
        <v>2.9388019599999999E-2</v>
      </c>
      <c r="O57">
        <v>2.94344312E-2</v>
      </c>
      <c r="P57">
        <v>2.9194446700000001E-2</v>
      </c>
      <c r="Q57">
        <v>2.8740236200000002E-2</v>
      </c>
      <c r="R57">
        <v>2.81339343E-2</v>
      </c>
      <c r="S57">
        <v>2.7439650699999998E-2</v>
      </c>
      <c r="T57">
        <v>2.67233199E-2</v>
      </c>
      <c r="U57">
        <v>2.6044648900000002E-2</v>
      </c>
      <c r="V57">
        <v>2.5457855299999999E-2</v>
      </c>
      <c r="W57">
        <v>2.49989958E-2</v>
      </c>
      <c r="X57">
        <v>2.4692232200000001E-2</v>
      </c>
      <c r="Y57">
        <v>2.45565461E-2</v>
      </c>
      <c r="Z57">
        <v>2.4611174E-2</v>
      </c>
      <c r="AA57">
        <v>2.48844646E-2</v>
      </c>
      <c r="AB57">
        <v>2.54309923E-2</v>
      </c>
      <c r="AC57">
        <v>2.6254420699999999E-2</v>
      </c>
      <c r="AD57">
        <v>2.7339364200000001E-2</v>
      </c>
      <c r="AE57">
        <v>2.8648861800000001E-2</v>
      </c>
      <c r="AF57">
        <v>3.0138265099999999E-2</v>
      </c>
      <c r="AG57">
        <v>3.1761815499999999E-2</v>
      </c>
      <c r="AH57">
        <v>3.3474769699999997E-2</v>
      </c>
      <c r="AI57">
        <v>3.5233171000000001E-2</v>
      </c>
      <c r="AJ57">
        <v>3.6993234E-2</v>
      </c>
      <c r="AK57">
        <v>3.8711422799999999E-2</v>
      </c>
    </row>
    <row r="58" spans="1:37" x14ac:dyDescent="0.35">
      <c r="A58" t="s">
        <v>2149</v>
      </c>
      <c r="B58">
        <v>1.102889231</v>
      </c>
      <c r="C58">
        <v>1.0498808479999999</v>
      </c>
      <c r="D58">
        <v>1.0108980439999999</v>
      </c>
      <c r="E58">
        <v>0.99989724300000005</v>
      </c>
      <c r="F58">
        <v>0.99938016559999998</v>
      </c>
      <c r="G58">
        <v>1.0109819040000001</v>
      </c>
      <c r="H58">
        <v>1.0269993479999999</v>
      </c>
      <c r="I58">
        <v>1.042437015</v>
      </c>
      <c r="J58">
        <v>1.05393943</v>
      </c>
      <c r="K58">
        <v>1.0593333490000001</v>
      </c>
      <c r="L58">
        <v>1.0568028970000001</v>
      </c>
      <c r="M58">
        <v>1.0560033209999999</v>
      </c>
      <c r="N58">
        <v>1.0586331680000001</v>
      </c>
      <c r="O58">
        <v>1.0646922640000001</v>
      </c>
      <c r="P58">
        <v>1.073616047</v>
      </c>
      <c r="Q58">
        <v>1.084701503</v>
      </c>
      <c r="R58">
        <v>1.0954713229999999</v>
      </c>
      <c r="S58">
        <v>1.1062077450000001</v>
      </c>
      <c r="T58">
        <v>1.1167839420000001</v>
      </c>
      <c r="U58">
        <v>1.1271442060000001</v>
      </c>
      <c r="V58">
        <v>1.137234517</v>
      </c>
      <c r="W58">
        <v>1.148147407</v>
      </c>
      <c r="X58">
        <v>1.1600713600000001</v>
      </c>
      <c r="Y58">
        <v>1.1729961170000001</v>
      </c>
      <c r="Z58">
        <v>1.1868572500000001</v>
      </c>
      <c r="AA58">
        <v>1.2013842029999999</v>
      </c>
      <c r="AB58">
        <v>1.2184869840000001</v>
      </c>
      <c r="AC58">
        <v>1.2369261519999999</v>
      </c>
      <c r="AD58">
        <v>1.256383526</v>
      </c>
      <c r="AE58">
        <v>1.2765976670000001</v>
      </c>
      <c r="AF58">
        <v>1.297274517</v>
      </c>
      <c r="AG58">
        <v>1.3185971240000001</v>
      </c>
      <c r="AH58">
        <v>1.340352437</v>
      </c>
      <c r="AI58">
        <v>1.3622832970000001</v>
      </c>
      <c r="AJ58">
        <v>1.384144153</v>
      </c>
      <c r="AK58">
        <v>1.4057211060000001</v>
      </c>
    </row>
    <row r="59" spans="1:37" x14ac:dyDescent="0.35">
      <c r="A59" t="s">
        <v>2150</v>
      </c>
      <c r="B59">
        <v>1.102889231</v>
      </c>
      <c r="C59">
        <v>1.0498808479999999</v>
      </c>
      <c r="D59">
        <v>1.0108980439999999</v>
      </c>
      <c r="E59">
        <v>0.99989724339999997</v>
      </c>
      <c r="F59">
        <v>0.99938016620000003</v>
      </c>
      <c r="G59">
        <v>1.010981905</v>
      </c>
      <c r="H59">
        <v>1.030652232</v>
      </c>
      <c r="I59">
        <v>1.055658075</v>
      </c>
      <c r="J59">
        <v>1.084154047</v>
      </c>
      <c r="K59">
        <v>1.114285494</v>
      </c>
      <c r="L59">
        <v>1.1440571639999999</v>
      </c>
      <c r="M59">
        <v>1.172642003</v>
      </c>
      <c r="N59">
        <v>1.199781682</v>
      </c>
      <c r="O59">
        <v>1.225572785</v>
      </c>
      <c r="P59">
        <v>1.2503379109999999</v>
      </c>
      <c r="Q59">
        <v>1.2745224390000001</v>
      </c>
      <c r="R59">
        <v>1.2985690400000001</v>
      </c>
      <c r="S59">
        <v>1.3228700849999999</v>
      </c>
      <c r="T59">
        <v>1.3478216810000001</v>
      </c>
      <c r="U59">
        <v>1.373782681</v>
      </c>
      <c r="V59">
        <v>1.401005126</v>
      </c>
      <c r="W59">
        <v>1.4298491820000001</v>
      </c>
      <c r="X59">
        <v>1.4606026569999999</v>
      </c>
      <c r="Y59">
        <v>1.493514512</v>
      </c>
      <c r="Z59">
        <v>1.528806713</v>
      </c>
      <c r="AA59">
        <v>1.5664717889999999</v>
      </c>
      <c r="AB59">
        <v>1.6048790589999999</v>
      </c>
      <c r="AC59">
        <v>1.644033498</v>
      </c>
      <c r="AD59">
        <v>1.684318668</v>
      </c>
      <c r="AE59">
        <v>1.7258870850000001</v>
      </c>
      <c r="AF59">
        <v>1.7686498390000001</v>
      </c>
      <c r="AG59">
        <v>1.812381429</v>
      </c>
      <c r="AH59">
        <v>1.8567959199999999</v>
      </c>
      <c r="AI59">
        <v>1.9015784149999999</v>
      </c>
      <c r="AJ59">
        <v>1.946399961</v>
      </c>
      <c r="AK59">
        <v>1.9909243240000001</v>
      </c>
    </row>
    <row r="60" spans="1:37" x14ac:dyDescent="0.35">
      <c r="A60" t="s">
        <v>2151</v>
      </c>
      <c r="B60">
        <v>6.6949704200000001E-2</v>
      </c>
      <c r="C60">
        <v>6.2789435000000005E-2</v>
      </c>
      <c r="D60">
        <v>5.9910094499999997E-2</v>
      </c>
      <c r="E60">
        <v>5.9156316399999999E-2</v>
      </c>
      <c r="F60">
        <v>5.9110224699999998E-2</v>
      </c>
      <c r="G60">
        <v>5.9757097699999998E-2</v>
      </c>
      <c r="H60">
        <v>6.0543789700000003E-2</v>
      </c>
      <c r="I60">
        <v>6.1329868000000003E-2</v>
      </c>
      <c r="J60">
        <v>6.1970645099999999E-2</v>
      </c>
      <c r="K60">
        <v>6.2371090599999998E-2</v>
      </c>
      <c r="L60">
        <v>6.2448031000000001E-2</v>
      </c>
      <c r="M60">
        <v>6.2628311500000006E-2</v>
      </c>
      <c r="N60">
        <v>6.2940399300000005E-2</v>
      </c>
      <c r="O60">
        <v>6.3367698799999997E-2</v>
      </c>
      <c r="P60">
        <v>6.3879240500000004E-2</v>
      </c>
      <c r="Q60">
        <v>6.4445162200000003E-2</v>
      </c>
      <c r="R60">
        <v>6.4957004400000004E-2</v>
      </c>
      <c r="S60">
        <v>6.5438801500000005E-2</v>
      </c>
      <c r="T60">
        <v>6.5894707100000005E-2</v>
      </c>
      <c r="U60">
        <v>6.6330633999999999E-2</v>
      </c>
      <c r="V60">
        <v>6.6743306700000005E-2</v>
      </c>
      <c r="W60">
        <v>6.7187040200000006E-2</v>
      </c>
      <c r="X60">
        <v>6.7668023899999999E-2</v>
      </c>
      <c r="Y60">
        <v>6.8186793499999995E-2</v>
      </c>
      <c r="Z60">
        <v>6.87429388E-2</v>
      </c>
      <c r="AA60">
        <v>6.93206346E-2</v>
      </c>
      <c r="AB60">
        <v>7.0306845500000006E-2</v>
      </c>
      <c r="AC60">
        <v>7.1421269900000001E-2</v>
      </c>
      <c r="AD60">
        <v>7.2612896499999996E-2</v>
      </c>
      <c r="AE60">
        <v>7.3861978999999994E-2</v>
      </c>
      <c r="AF60">
        <v>7.5152678099999995E-2</v>
      </c>
      <c r="AG60">
        <v>7.6490913399999999E-2</v>
      </c>
      <c r="AH60">
        <v>7.7864039600000004E-2</v>
      </c>
      <c r="AI60">
        <v>7.9259504600000003E-2</v>
      </c>
      <c r="AJ60">
        <v>8.0666219600000005E-2</v>
      </c>
      <c r="AK60">
        <v>8.2075118500000002E-2</v>
      </c>
    </row>
    <row r="61" spans="1:37" x14ac:dyDescent="0.35">
      <c r="A61" t="s">
        <v>2152</v>
      </c>
      <c r="B61">
        <v>6.6949704200000001E-2</v>
      </c>
      <c r="C61">
        <v>6.2789435000000005E-2</v>
      </c>
      <c r="D61">
        <v>5.9910094499999997E-2</v>
      </c>
      <c r="E61">
        <v>5.9156316399999999E-2</v>
      </c>
      <c r="F61">
        <v>5.9110224699999998E-2</v>
      </c>
      <c r="G61">
        <v>5.9757097699999998E-2</v>
      </c>
      <c r="H61">
        <v>6.0841448499999999E-2</v>
      </c>
      <c r="I61">
        <v>6.2220857900000003E-2</v>
      </c>
      <c r="J61">
        <v>6.3782152999999994E-2</v>
      </c>
      <c r="K61">
        <v>6.5383539700000007E-2</v>
      </c>
      <c r="L61">
        <v>6.6871413300000002E-2</v>
      </c>
      <c r="M61">
        <v>6.8220337800000003E-2</v>
      </c>
      <c r="N61">
        <v>6.9430110700000006E-2</v>
      </c>
      <c r="O61">
        <v>7.0519116699999995E-2</v>
      </c>
      <c r="P61">
        <v>7.1518501799999995E-2</v>
      </c>
      <c r="Q61">
        <v>7.2465343700000004E-2</v>
      </c>
      <c r="R61">
        <v>7.3391345100000005E-2</v>
      </c>
      <c r="S61">
        <v>7.4323844099999994E-2</v>
      </c>
      <c r="T61">
        <v>7.52890004E-2</v>
      </c>
      <c r="U61">
        <v>7.6308222600000003E-2</v>
      </c>
      <c r="V61">
        <v>7.7394364699999996E-2</v>
      </c>
      <c r="W61">
        <v>7.8569512999999994E-2</v>
      </c>
      <c r="X61">
        <v>7.9848118400000001E-2</v>
      </c>
      <c r="Y61">
        <v>8.12410992E-2</v>
      </c>
      <c r="Z61">
        <v>8.2756516700000005E-2</v>
      </c>
      <c r="AA61">
        <v>8.4385677100000001E-2</v>
      </c>
      <c r="AB61">
        <v>8.6126423199999996E-2</v>
      </c>
      <c r="AC61">
        <v>8.79860487E-2</v>
      </c>
      <c r="AD61">
        <v>8.99707379E-2</v>
      </c>
      <c r="AE61">
        <v>9.2072256099999999E-2</v>
      </c>
      <c r="AF61">
        <v>9.4272197399999993E-2</v>
      </c>
      <c r="AG61">
        <v>9.6549076600000006E-2</v>
      </c>
      <c r="AH61">
        <v>9.8881778099999998E-2</v>
      </c>
      <c r="AI61">
        <v>0.1012498408</v>
      </c>
      <c r="AJ61">
        <v>0.1036333624</v>
      </c>
      <c r="AK61">
        <v>0.106012836</v>
      </c>
    </row>
    <row r="62" spans="1:37" x14ac:dyDescent="0.35">
      <c r="A62" t="s">
        <v>2153</v>
      </c>
      <c r="B62">
        <v>1.1700154030000001</v>
      </c>
      <c r="C62">
        <v>1.12463435</v>
      </c>
      <c r="D62">
        <v>1.095027778</v>
      </c>
      <c r="E62">
        <v>1.096595365</v>
      </c>
      <c r="F62">
        <v>1.106457971</v>
      </c>
      <c r="G62">
        <v>1.1249744909999999</v>
      </c>
      <c r="H62">
        <v>1.1431534750000001</v>
      </c>
      <c r="I62">
        <v>1.161561187</v>
      </c>
      <c r="J62">
        <v>1.1780894639999999</v>
      </c>
      <c r="K62">
        <v>1.1911683</v>
      </c>
      <c r="L62">
        <v>1.1992571379999999</v>
      </c>
      <c r="M62">
        <v>1.2077201369999999</v>
      </c>
      <c r="N62">
        <v>1.2172966030000001</v>
      </c>
      <c r="O62">
        <v>1.228109541</v>
      </c>
      <c r="P62">
        <v>1.2399768630000001</v>
      </c>
      <c r="Q62">
        <v>1.2526360759999999</v>
      </c>
      <c r="R62">
        <v>1.2636344589999999</v>
      </c>
      <c r="S62">
        <v>1.274200448</v>
      </c>
      <c r="T62">
        <v>1.284451199</v>
      </c>
      <c r="U62">
        <v>1.2944195089999999</v>
      </c>
      <c r="V62">
        <v>1.304124949</v>
      </c>
      <c r="W62">
        <v>1.3143706209999999</v>
      </c>
      <c r="X62">
        <v>1.3253133989999999</v>
      </c>
      <c r="Y62">
        <v>1.3370137879999999</v>
      </c>
      <c r="Z62">
        <v>1.3495049830000001</v>
      </c>
      <c r="AA62">
        <v>1.362603604</v>
      </c>
      <c r="AB62">
        <v>1.3853219919999999</v>
      </c>
      <c r="AC62">
        <v>1.410403514</v>
      </c>
      <c r="AD62">
        <v>1.4367602740000001</v>
      </c>
      <c r="AE62">
        <v>1.464079548</v>
      </c>
      <c r="AF62">
        <v>1.4921284560000001</v>
      </c>
      <c r="AG62">
        <v>1.521000972</v>
      </c>
      <c r="AH62">
        <v>1.5505182870000001</v>
      </c>
      <c r="AI62">
        <v>1.5804841039999999</v>
      </c>
      <c r="AJ62">
        <v>1.610709875</v>
      </c>
      <c r="AK62">
        <v>1.6410302349999999</v>
      </c>
    </row>
    <row r="63" spans="1:37" x14ac:dyDescent="0.35">
      <c r="A63" t="s">
        <v>2154</v>
      </c>
      <c r="B63">
        <v>1.1700154030000001</v>
      </c>
      <c r="C63">
        <v>1.12463435</v>
      </c>
      <c r="D63">
        <v>1.095027778</v>
      </c>
      <c r="E63">
        <v>1.096595365</v>
      </c>
      <c r="F63">
        <v>1.106457971</v>
      </c>
      <c r="G63">
        <v>1.1249744909999999</v>
      </c>
      <c r="H63">
        <v>1.1508442830000001</v>
      </c>
      <c r="I63">
        <v>1.1814145149999999</v>
      </c>
      <c r="J63">
        <v>1.2147939210000001</v>
      </c>
      <c r="K63">
        <v>1.2478794419999999</v>
      </c>
      <c r="L63">
        <v>1.2772593880000001</v>
      </c>
      <c r="M63">
        <v>1.3030416730000001</v>
      </c>
      <c r="N63">
        <v>1.3256606900000001</v>
      </c>
      <c r="O63">
        <v>1.345808758</v>
      </c>
      <c r="P63">
        <v>1.3643632699999999</v>
      </c>
      <c r="Q63">
        <v>1.3822414890000001</v>
      </c>
      <c r="R63">
        <v>1.4001464480000001</v>
      </c>
      <c r="S63">
        <v>1.4186366580000001</v>
      </c>
      <c r="T63">
        <v>1.438216476</v>
      </c>
      <c r="U63">
        <v>1.459263296</v>
      </c>
      <c r="V63">
        <v>1.482022908</v>
      </c>
      <c r="W63">
        <v>1.5068151890000001</v>
      </c>
      <c r="X63">
        <v>1.5338769729999999</v>
      </c>
      <c r="Y63">
        <v>1.563374211</v>
      </c>
      <c r="Z63">
        <v>1.595407062</v>
      </c>
      <c r="AA63">
        <v>1.6298793490000001</v>
      </c>
      <c r="AB63">
        <v>1.666791071</v>
      </c>
      <c r="AC63">
        <v>1.7062199849999999</v>
      </c>
      <c r="AD63">
        <v>1.748205531</v>
      </c>
      <c r="AE63">
        <v>1.792474618</v>
      </c>
      <c r="AF63">
        <v>1.83855904</v>
      </c>
      <c r="AG63">
        <v>1.885964749</v>
      </c>
      <c r="AH63">
        <v>1.934240838</v>
      </c>
      <c r="AI63">
        <v>1.982972304</v>
      </c>
      <c r="AJ63">
        <v>2.0317700919999999</v>
      </c>
      <c r="AK63">
        <v>2.0802627290000002</v>
      </c>
    </row>
    <row r="64" spans="1:37" x14ac:dyDescent="0.35">
      <c r="A64" t="s">
        <v>2155</v>
      </c>
      <c r="B64">
        <v>5.5178145800000001E-4</v>
      </c>
      <c r="C64">
        <v>5.4116626699999995E-4</v>
      </c>
      <c r="D64">
        <v>5.3289084200000005E-4</v>
      </c>
      <c r="E64">
        <v>5.3173154400000002E-4</v>
      </c>
      <c r="F64">
        <v>5.3498630299999997E-4</v>
      </c>
      <c r="G64">
        <v>5.4481668400000003E-4</v>
      </c>
      <c r="H64">
        <v>5.5469510000000005E-4</v>
      </c>
      <c r="I64">
        <v>5.6171558200000002E-4</v>
      </c>
      <c r="J64">
        <v>5.6431429400000002E-4</v>
      </c>
      <c r="K64">
        <v>5.6132625299999998E-4</v>
      </c>
      <c r="L64">
        <v>5.5197549599999998E-4</v>
      </c>
      <c r="M64">
        <v>5.4455773299999998E-4</v>
      </c>
      <c r="N64">
        <v>5.3950894199999999E-4</v>
      </c>
      <c r="O64">
        <v>5.3653908100000005E-4</v>
      </c>
      <c r="P64">
        <v>5.3521807399999999E-4</v>
      </c>
      <c r="Q64">
        <v>5.3512202599999997E-4</v>
      </c>
      <c r="R64">
        <v>5.3497743299999996E-4</v>
      </c>
      <c r="S64">
        <v>5.3497479799999997E-4</v>
      </c>
      <c r="T64">
        <v>5.3507809899999996E-4</v>
      </c>
      <c r="U64">
        <v>5.35300529E-4</v>
      </c>
      <c r="V64">
        <v>5.3564777700000003E-4</v>
      </c>
      <c r="W64">
        <v>5.3676749500000003E-4</v>
      </c>
      <c r="X64">
        <v>5.3868204200000001E-4</v>
      </c>
      <c r="Y64">
        <v>5.4134713699999996E-4</v>
      </c>
      <c r="Z64">
        <v>5.4470167399999999E-4</v>
      </c>
      <c r="AA64">
        <v>5.4860698900000004E-4</v>
      </c>
      <c r="AB64">
        <v>5.5646419299999999E-4</v>
      </c>
      <c r="AC64">
        <v>5.6561585500000005E-4</v>
      </c>
      <c r="AD64">
        <v>5.7549856400000005E-4</v>
      </c>
      <c r="AE64">
        <v>5.8580477500000004E-4</v>
      </c>
      <c r="AF64">
        <v>5.9626309100000005E-4</v>
      </c>
      <c r="AG64">
        <v>6.0689751300000002E-4</v>
      </c>
      <c r="AH64">
        <v>6.1753266300000002E-4</v>
      </c>
      <c r="AI64">
        <v>6.2802319599999999E-4</v>
      </c>
      <c r="AJ64">
        <v>6.3825842699999997E-4</v>
      </c>
      <c r="AK64">
        <v>6.48158874E-4</v>
      </c>
    </row>
    <row r="65" spans="1:37" x14ac:dyDescent="0.35">
      <c r="A65" t="s">
        <v>2156</v>
      </c>
      <c r="B65">
        <v>5.51781459E-4</v>
      </c>
      <c r="C65">
        <v>5.4116626799999995E-4</v>
      </c>
      <c r="D65">
        <v>5.3289084300000005E-4</v>
      </c>
      <c r="E65">
        <v>5.3173154500000001E-4</v>
      </c>
      <c r="F65">
        <v>5.3498630499999996E-4</v>
      </c>
      <c r="G65">
        <v>5.4481668700000002E-4</v>
      </c>
      <c r="H65">
        <v>5.5796972999999997E-4</v>
      </c>
      <c r="I65">
        <v>5.7348740800000002E-4</v>
      </c>
      <c r="J65">
        <v>5.9061699200000002E-4</v>
      </c>
      <c r="K65">
        <v>6.07890958E-4</v>
      </c>
      <c r="L65">
        <v>6.2361180599999997E-4</v>
      </c>
      <c r="M65">
        <v>6.3757010799999996E-4</v>
      </c>
      <c r="N65">
        <v>6.4982459000000005E-4</v>
      </c>
      <c r="O65">
        <v>6.6061155900000001E-4</v>
      </c>
      <c r="P65">
        <v>6.7031202299999996E-4</v>
      </c>
      <c r="Q65">
        <v>6.7937593500000002E-4</v>
      </c>
      <c r="R65">
        <v>6.8816489999999999E-4</v>
      </c>
      <c r="S65">
        <v>6.9699836399999995E-4</v>
      </c>
      <c r="T65">
        <v>7.0620011899999999E-4</v>
      </c>
      <c r="U65">
        <v>7.1605322699999998E-4</v>
      </c>
      <c r="V65">
        <v>7.2678744799999995E-4</v>
      </c>
      <c r="W65">
        <v>7.3864288999999999E-4</v>
      </c>
      <c r="X65">
        <v>7.5180903800000005E-4</v>
      </c>
      <c r="Y65">
        <v>7.6643673100000001E-4</v>
      </c>
      <c r="Z65">
        <v>7.82652026E-4</v>
      </c>
      <c r="AA65">
        <v>8.0050591000000002E-4</v>
      </c>
      <c r="AB65">
        <v>8.1975689199999995E-4</v>
      </c>
      <c r="AC65">
        <v>8.4052089499999998E-4</v>
      </c>
      <c r="AD65">
        <v>8.6286620700000004E-4</v>
      </c>
      <c r="AE65">
        <v>8.8663113100000005E-4</v>
      </c>
      <c r="AF65">
        <v>9.1152568000000005E-4</v>
      </c>
      <c r="AG65">
        <v>9.3723564500000005E-4</v>
      </c>
      <c r="AH65">
        <v>9.6346686099999998E-4</v>
      </c>
      <c r="AI65">
        <v>9.8994618499999992E-4</v>
      </c>
      <c r="AJ65">
        <v>1.0164162000000001E-3</v>
      </c>
      <c r="AK65">
        <v>1.04263074E-3</v>
      </c>
    </row>
    <row r="66" spans="1:37" x14ac:dyDescent="0.35">
      <c r="A66" t="s">
        <v>2157</v>
      </c>
      <c r="B66">
        <v>15.337799240000001</v>
      </c>
      <c r="C66">
        <v>15.18884912</v>
      </c>
      <c r="D66">
        <v>15.07652753</v>
      </c>
      <c r="E66">
        <v>15.123223210000001</v>
      </c>
      <c r="F66">
        <v>15.27957604</v>
      </c>
      <c r="G66">
        <v>15.62567804</v>
      </c>
      <c r="H66">
        <v>15.945892199999999</v>
      </c>
      <c r="I66">
        <v>16.199268450000002</v>
      </c>
      <c r="J66">
        <v>16.35737615</v>
      </c>
      <c r="K66">
        <v>16.396244660000001</v>
      </c>
      <c r="L66">
        <v>16.294726010000002</v>
      </c>
      <c r="M66">
        <v>16.240299319999998</v>
      </c>
      <c r="N66">
        <v>16.245250500000001</v>
      </c>
      <c r="O66">
        <v>16.30172494</v>
      </c>
      <c r="P66">
        <v>16.39803144</v>
      </c>
      <c r="Q66">
        <v>16.523104669999999</v>
      </c>
      <c r="R66">
        <v>16.633151510000001</v>
      </c>
      <c r="S66">
        <v>16.739396500000002</v>
      </c>
      <c r="T66">
        <v>16.842593820000001</v>
      </c>
      <c r="U66">
        <v>16.943386369999999</v>
      </c>
      <c r="V66">
        <v>17.04176056</v>
      </c>
      <c r="W66">
        <v>17.156005329999999</v>
      </c>
      <c r="X66">
        <v>17.287258609999999</v>
      </c>
      <c r="Y66">
        <v>17.43439382</v>
      </c>
      <c r="Z66">
        <v>17.596016349999999</v>
      </c>
      <c r="AA66">
        <v>17.768762450000001</v>
      </c>
      <c r="AB66">
        <v>18.046433279999999</v>
      </c>
      <c r="AC66">
        <v>18.355989399999999</v>
      </c>
      <c r="AD66">
        <v>18.681423899999999</v>
      </c>
      <c r="AE66">
        <v>19.016658509999999</v>
      </c>
      <c r="AF66">
        <v>19.357379430000002</v>
      </c>
      <c r="AG66">
        <v>19.707611419999999</v>
      </c>
      <c r="AH66">
        <v>20.064455299999999</v>
      </c>
      <c r="AI66">
        <v>20.42456928</v>
      </c>
      <c r="AJ66">
        <v>20.784915560000002</v>
      </c>
      <c r="AK66">
        <v>21.142972610000001</v>
      </c>
    </row>
    <row r="67" spans="1:37" x14ac:dyDescent="0.35">
      <c r="A67" t="s">
        <v>2158</v>
      </c>
      <c r="B67">
        <v>15.337799240000001</v>
      </c>
      <c r="C67">
        <v>15.188849129999999</v>
      </c>
      <c r="D67">
        <v>15.07652753</v>
      </c>
      <c r="E67">
        <v>15.123223210000001</v>
      </c>
      <c r="F67">
        <v>15.279576049999999</v>
      </c>
      <c r="G67">
        <v>15.625678049999999</v>
      </c>
      <c r="H67">
        <v>16.04026361</v>
      </c>
      <c r="I67">
        <v>16.504808570000002</v>
      </c>
      <c r="J67">
        <v>17.004214470000001</v>
      </c>
      <c r="K67">
        <v>17.501559749999998</v>
      </c>
      <c r="L67">
        <v>17.953809369999998</v>
      </c>
      <c r="M67">
        <v>18.360090889999999</v>
      </c>
      <c r="N67">
        <v>18.7264123</v>
      </c>
      <c r="O67">
        <v>19.062797320000001</v>
      </c>
      <c r="P67">
        <v>19.381482170000002</v>
      </c>
      <c r="Q67">
        <v>19.694925120000001</v>
      </c>
      <c r="R67">
        <v>20.012622539999999</v>
      </c>
      <c r="S67">
        <v>20.341901719999999</v>
      </c>
      <c r="T67">
        <v>20.689347649999998</v>
      </c>
      <c r="U67">
        <v>21.059963289999999</v>
      </c>
      <c r="V67">
        <v>21.457177080000001</v>
      </c>
      <c r="W67">
        <v>21.884753589999999</v>
      </c>
      <c r="X67">
        <v>22.34591945</v>
      </c>
      <c r="Y67">
        <v>22.84306703</v>
      </c>
      <c r="Z67">
        <v>23.377808609999999</v>
      </c>
      <c r="AA67">
        <v>23.949649269999998</v>
      </c>
      <c r="AB67">
        <v>24.546929930000001</v>
      </c>
      <c r="AC67">
        <v>25.17099593</v>
      </c>
      <c r="AD67">
        <v>25.82472684</v>
      </c>
      <c r="AE67">
        <v>26.506102139999999</v>
      </c>
      <c r="AF67">
        <v>27.209652699999999</v>
      </c>
      <c r="AG67">
        <v>27.929043700000001</v>
      </c>
      <c r="AH67">
        <v>28.658327700000001</v>
      </c>
      <c r="AI67">
        <v>29.392031500000002</v>
      </c>
      <c r="AJ67">
        <v>30.125058039999999</v>
      </c>
      <c r="AK67">
        <v>30.852556480000001</v>
      </c>
    </row>
    <row r="68" spans="1:37" x14ac:dyDescent="0.35">
      <c r="A68" t="s">
        <v>2159</v>
      </c>
      <c r="B68">
        <v>3.95461249E-2</v>
      </c>
      <c r="C68">
        <v>4.0337364000000001E-2</v>
      </c>
      <c r="D68">
        <v>4.10082139E-2</v>
      </c>
      <c r="E68">
        <v>4.1644091299999998E-2</v>
      </c>
      <c r="F68">
        <v>4.2416770399999998E-2</v>
      </c>
      <c r="G68">
        <v>4.3733372200000002E-2</v>
      </c>
      <c r="H68">
        <v>4.4836433100000003E-2</v>
      </c>
      <c r="I68">
        <v>4.5865479100000002E-2</v>
      </c>
      <c r="J68">
        <v>4.6712790300000001E-2</v>
      </c>
      <c r="K68">
        <v>4.7255944500000001E-2</v>
      </c>
      <c r="L68">
        <v>4.7375870899999999E-2</v>
      </c>
      <c r="M68">
        <v>4.7269044500000003E-2</v>
      </c>
      <c r="N68">
        <v>4.7066547899999998E-2</v>
      </c>
      <c r="O68">
        <v>4.6847828100000002E-2</v>
      </c>
      <c r="P68">
        <v>4.66535441E-2</v>
      </c>
      <c r="Q68">
        <v>4.6496647600000003E-2</v>
      </c>
      <c r="R68">
        <v>4.6277592899999997E-2</v>
      </c>
      <c r="S68">
        <v>4.6058344600000002E-2</v>
      </c>
      <c r="T68">
        <v>4.58385984E-2</v>
      </c>
      <c r="U68">
        <v>4.5617944600000002E-2</v>
      </c>
      <c r="V68">
        <v>4.54069114E-2</v>
      </c>
      <c r="W68">
        <v>4.5235256600000003E-2</v>
      </c>
      <c r="X68">
        <v>4.5123898400000001E-2</v>
      </c>
      <c r="Y68">
        <v>4.5084606899999997E-2</v>
      </c>
      <c r="Z68">
        <v>4.5122965299999998E-2</v>
      </c>
      <c r="AA68">
        <v>4.5239606100000003E-2</v>
      </c>
      <c r="AB68">
        <v>4.5768568900000001E-2</v>
      </c>
      <c r="AC68">
        <v>4.6454334899999998E-2</v>
      </c>
      <c r="AD68">
        <v>4.7249679400000001E-2</v>
      </c>
      <c r="AE68">
        <v>4.8120512099999999E-2</v>
      </c>
      <c r="AF68">
        <v>4.9032527499999999E-2</v>
      </c>
      <c r="AG68">
        <v>4.9964510199999999E-2</v>
      </c>
      <c r="AH68">
        <v>5.0897749399999997E-2</v>
      </c>
      <c r="AI68">
        <v>5.1817047300000002E-2</v>
      </c>
      <c r="AJ68">
        <v>5.2710235299999998E-2</v>
      </c>
      <c r="AK68">
        <v>5.3567863899999998E-2</v>
      </c>
    </row>
    <row r="69" spans="1:37" x14ac:dyDescent="0.35">
      <c r="A69" t="s">
        <v>2160</v>
      </c>
      <c r="B69">
        <v>3.9546125000000001E-2</v>
      </c>
      <c r="C69">
        <v>4.0337364000000001E-2</v>
      </c>
      <c r="D69">
        <v>4.10082139E-2</v>
      </c>
      <c r="E69">
        <v>4.16440914E-2</v>
      </c>
      <c r="F69">
        <v>4.2416770499999999E-2</v>
      </c>
      <c r="G69">
        <v>4.3733372399999998E-2</v>
      </c>
      <c r="H69">
        <v>4.52061822E-2</v>
      </c>
      <c r="I69">
        <v>4.6822482999999998E-2</v>
      </c>
      <c r="J69">
        <v>4.8542397299999998E-2</v>
      </c>
      <c r="K69">
        <v>5.0214632000000002E-2</v>
      </c>
      <c r="L69">
        <v>5.1657481599999999E-2</v>
      </c>
      <c r="M69">
        <v>5.2856292100000001E-2</v>
      </c>
      <c r="N69">
        <v>5.3825171900000003E-2</v>
      </c>
      <c r="O69">
        <v>5.4597847599999999E-2</v>
      </c>
      <c r="P69">
        <v>5.5224688700000003E-2</v>
      </c>
      <c r="Q69">
        <v>5.5762330300000003E-2</v>
      </c>
      <c r="R69">
        <v>5.6253347099999997E-2</v>
      </c>
      <c r="S69">
        <v>5.6734550000000002E-2</v>
      </c>
      <c r="T69">
        <v>5.7243013400000001E-2</v>
      </c>
      <c r="U69">
        <v>5.7811251899999999E-2</v>
      </c>
      <c r="V69">
        <v>5.8469956199999999E-2</v>
      </c>
      <c r="W69">
        <v>5.9242903299999997E-2</v>
      </c>
      <c r="X69">
        <v>6.0151026000000003E-2</v>
      </c>
      <c r="Y69">
        <v>6.1211509900000002E-2</v>
      </c>
      <c r="Z69">
        <v>6.2439705800000002E-2</v>
      </c>
      <c r="AA69">
        <v>6.3853771099999998E-2</v>
      </c>
      <c r="AB69">
        <v>6.5464080499999994E-2</v>
      </c>
      <c r="AC69">
        <v>6.7277780300000006E-2</v>
      </c>
      <c r="AD69">
        <v>6.9290142700000001E-2</v>
      </c>
      <c r="AE69">
        <v>7.14721314E-2</v>
      </c>
      <c r="AF69">
        <v>7.3783761899999994E-2</v>
      </c>
      <c r="AG69">
        <v>7.6184855800000006E-2</v>
      </c>
      <c r="AH69">
        <v>7.8638931300000006E-2</v>
      </c>
      <c r="AI69">
        <v>8.1112724499999997E-2</v>
      </c>
      <c r="AJ69">
        <v>8.3575340600000006E-2</v>
      </c>
      <c r="AK69">
        <v>8.5997716700000004E-2</v>
      </c>
    </row>
    <row r="70" spans="1:37" x14ac:dyDescent="0.35">
      <c r="A70" t="s">
        <v>2161</v>
      </c>
      <c r="B70">
        <v>3.39276844E-3</v>
      </c>
      <c r="C70">
        <v>3.1794976900000002E-3</v>
      </c>
      <c r="D70">
        <v>3.0176919000000002E-3</v>
      </c>
      <c r="E70">
        <v>2.9492126300000002E-3</v>
      </c>
      <c r="F70">
        <v>2.9264724500000002E-3</v>
      </c>
      <c r="G70">
        <v>2.9554169699999998E-3</v>
      </c>
      <c r="H70">
        <v>2.9937447400000001E-3</v>
      </c>
      <c r="I70">
        <v>3.0249276600000001E-3</v>
      </c>
      <c r="J70">
        <v>3.0368158300000002E-3</v>
      </c>
      <c r="K70">
        <v>3.02050787E-3</v>
      </c>
      <c r="L70">
        <v>2.96887515E-3</v>
      </c>
      <c r="M70">
        <v>2.9261740900000002E-3</v>
      </c>
      <c r="N70">
        <v>2.8939237899999999E-3</v>
      </c>
      <c r="O70">
        <v>2.8708228599999999E-3</v>
      </c>
      <c r="P70">
        <v>2.8550678399999999E-3</v>
      </c>
      <c r="Q70">
        <v>2.84476207E-3</v>
      </c>
      <c r="R70">
        <v>2.8338822099999998E-3</v>
      </c>
      <c r="S70">
        <v>2.8222076299999998E-3</v>
      </c>
      <c r="T70">
        <v>2.8094237099999999E-3</v>
      </c>
      <c r="U70">
        <v>2.7956341199999999E-3</v>
      </c>
      <c r="V70">
        <v>2.7811017399999999E-3</v>
      </c>
      <c r="W70">
        <v>2.7697873799999999E-3</v>
      </c>
      <c r="X70">
        <v>2.7619977400000001E-3</v>
      </c>
      <c r="Y70">
        <v>2.7577313099999999E-3</v>
      </c>
      <c r="Z70">
        <v>2.7569291700000002E-3</v>
      </c>
      <c r="AA70">
        <v>2.75907494E-3</v>
      </c>
      <c r="AB70">
        <v>2.7798668800000001E-3</v>
      </c>
      <c r="AC70">
        <v>2.8099685399999999E-3</v>
      </c>
      <c r="AD70">
        <v>2.8467266200000001E-3</v>
      </c>
      <c r="AE70">
        <v>2.8883068700000002E-3</v>
      </c>
      <c r="AF70">
        <v>2.9330288000000001E-3</v>
      </c>
      <c r="AG70">
        <v>2.9808259899999998E-3</v>
      </c>
      <c r="AH70">
        <v>3.03050254E-3</v>
      </c>
      <c r="AI70">
        <v>3.08102148E-3</v>
      </c>
      <c r="AJ70">
        <v>3.1315204699999999E-3</v>
      </c>
      <c r="AK70">
        <v>3.1812878400000002E-3</v>
      </c>
    </row>
    <row r="71" spans="1:37" x14ac:dyDescent="0.35">
      <c r="A71" t="s">
        <v>2162</v>
      </c>
      <c r="B71">
        <v>3.39276844E-3</v>
      </c>
      <c r="C71">
        <v>3.1794976900000002E-3</v>
      </c>
      <c r="D71">
        <v>3.0176919000000002E-3</v>
      </c>
      <c r="E71">
        <v>2.9492126400000001E-3</v>
      </c>
      <c r="F71">
        <v>2.9264724600000002E-3</v>
      </c>
      <c r="G71">
        <v>2.9554169800000002E-3</v>
      </c>
      <c r="H71">
        <v>3.0066881299999999E-3</v>
      </c>
      <c r="I71">
        <v>3.0777520199999999E-3</v>
      </c>
      <c r="J71">
        <v>3.1616781400000001E-3</v>
      </c>
      <c r="K71">
        <v>3.2507177499999998E-3</v>
      </c>
      <c r="L71">
        <v>3.3361026400000001E-3</v>
      </c>
      <c r="M71">
        <v>3.4139524899999998E-3</v>
      </c>
      <c r="N71">
        <v>3.48270228E-3</v>
      </c>
      <c r="O71">
        <v>3.5422727000000002E-3</v>
      </c>
      <c r="P71">
        <v>3.59382774E-3</v>
      </c>
      <c r="Q71">
        <v>3.6393042199999999E-3</v>
      </c>
      <c r="R71">
        <v>3.6805210500000002E-3</v>
      </c>
      <c r="S71">
        <v>3.7193052699999998E-3</v>
      </c>
      <c r="T71">
        <v>3.75763751E-3</v>
      </c>
      <c r="U71">
        <v>3.7974095900000001E-3</v>
      </c>
      <c r="V71">
        <v>3.8402323700000001E-3</v>
      </c>
      <c r="W71">
        <v>3.8879111700000002E-3</v>
      </c>
      <c r="X71">
        <v>3.9417821699999998E-3</v>
      </c>
      <c r="Y71">
        <v>4.0029875899999998E-3</v>
      </c>
      <c r="Z71">
        <v>4.0725810200000004E-3</v>
      </c>
      <c r="AA71">
        <v>4.1510884199999999E-3</v>
      </c>
      <c r="AB71">
        <v>4.2390605499999998E-3</v>
      </c>
      <c r="AC71">
        <v>4.3367318000000002E-3</v>
      </c>
      <c r="AD71">
        <v>4.4440540000000002E-3</v>
      </c>
      <c r="AE71">
        <v>4.5600519800000003E-3</v>
      </c>
      <c r="AF71">
        <v>4.6832053299999997E-3</v>
      </c>
      <c r="AG71">
        <v>4.8118264699999998E-3</v>
      </c>
      <c r="AH71">
        <v>4.9442466800000001E-3</v>
      </c>
      <c r="AI71">
        <v>5.0788421199999996E-3</v>
      </c>
      <c r="AJ71">
        <v>5.2140239600000004E-3</v>
      </c>
      <c r="AK71">
        <v>5.3482317399999998E-3</v>
      </c>
    </row>
    <row r="72" spans="1:37" x14ac:dyDescent="0.35">
      <c r="A72" t="s">
        <v>2163</v>
      </c>
      <c r="B72">
        <v>5.7282264499999998E-5</v>
      </c>
      <c r="C72">
        <v>5.2727994100000003E-5</v>
      </c>
      <c r="D72">
        <v>4.7295456700000002E-5</v>
      </c>
      <c r="E72">
        <v>4.1320748900000001E-5</v>
      </c>
      <c r="F72">
        <v>3.7772313600000003E-5</v>
      </c>
      <c r="G72">
        <v>3.8712674800000001E-5</v>
      </c>
      <c r="H72">
        <v>3.9117706900000001E-5</v>
      </c>
      <c r="I72">
        <v>3.8329837300000003E-5</v>
      </c>
      <c r="J72">
        <v>3.6041835899999998E-5</v>
      </c>
      <c r="K72">
        <v>3.2279056E-5</v>
      </c>
      <c r="L72">
        <v>2.73763483E-5</v>
      </c>
      <c r="M72">
        <v>2.3923310300000001E-5</v>
      </c>
      <c r="N72">
        <v>2.15085795E-5</v>
      </c>
      <c r="O72">
        <v>1.9762973999999999E-5</v>
      </c>
      <c r="P72">
        <v>1.8458246699999999E-5</v>
      </c>
      <c r="Q72">
        <v>1.7446916099999999E-5</v>
      </c>
      <c r="R72">
        <v>1.65425658E-5</v>
      </c>
      <c r="S72">
        <v>1.56920505E-5</v>
      </c>
      <c r="T72">
        <v>1.4884545600000001E-5</v>
      </c>
      <c r="U72">
        <v>1.4155320199999999E-5</v>
      </c>
      <c r="V72">
        <v>1.3500298299999999E-5</v>
      </c>
      <c r="W72">
        <v>1.2986863799999999E-5</v>
      </c>
      <c r="X72">
        <v>1.2597620200000001E-5</v>
      </c>
      <c r="Y72">
        <v>1.2318803499999999E-5</v>
      </c>
      <c r="Z72">
        <v>1.21442797E-5</v>
      </c>
      <c r="AA72">
        <v>1.20751538E-5</v>
      </c>
      <c r="AB72">
        <v>1.2153827400000001E-5</v>
      </c>
      <c r="AC72">
        <v>1.23848928E-5</v>
      </c>
      <c r="AD72">
        <v>1.2769496500000001E-5</v>
      </c>
      <c r="AE72">
        <v>1.33035281E-5</v>
      </c>
      <c r="AF72">
        <v>1.39806461E-5</v>
      </c>
      <c r="AG72">
        <v>1.4817607800000001E-5</v>
      </c>
      <c r="AH72">
        <v>1.5806468499999999E-5</v>
      </c>
      <c r="AI72">
        <v>1.6936471E-5</v>
      </c>
      <c r="AJ72">
        <v>1.8193556099999999E-5</v>
      </c>
      <c r="AK72">
        <v>1.9558753299999999E-5</v>
      </c>
    </row>
    <row r="73" spans="1:37" x14ac:dyDescent="0.35">
      <c r="A73" t="s">
        <v>2164</v>
      </c>
      <c r="B73">
        <v>5.7282264600000003E-5</v>
      </c>
      <c r="C73">
        <v>5.2727994299999999E-5</v>
      </c>
      <c r="D73">
        <v>4.7295456899999999E-5</v>
      </c>
      <c r="E73">
        <v>4.1320749200000003E-5</v>
      </c>
      <c r="F73">
        <v>3.7772313899999998E-5</v>
      </c>
      <c r="G73">
        <v>3.8712675100000003E-5</v>
      </c>
      <c r="H73">
        <v>3.9212453500000001E-5</v>
      </c>
      <c r="I73">
        <v>4.0303432399999998E-5</v>
      </c>
      <c r="J73">
        <v>4.1871820999999999E-5</v>
      </c>
      <c r="K73">
        <v>4.3785536899999999E-5</v>
      </c>
      <c r="L73">
        <v>4.5878749600000002E-5</v>
      </c>
      <c r="M73">
        <v>4.8004598200000002E-5</v>
      </c>
      <c r="N73">
        <v>5.0027479500000002E-5</v>
      </c>
      <c r="O73">
        <v>5.18486118E-5</v>
      </c>
      <c r="P73">
        <v>5.3417491299999998E-5</v>
      </c>
      <c r="Q73">
        <v>5.47247642E-5</v>
      </c>
      <c r="R73">
        <v>5.57811027E-5</v>
      </c>
      <c r="S73">
        <v>5.6612308999999998E-5</v>
      </c>
      <c r="T73">
        <v>5.7267803299999997E-5</v>
      </c>
      <c r="U73">
        <v>5.7814092299999999E-5</v>
      </c>
      <c r="V73">
        <v>5.8331740099999997E-5</v>
      </c>
      <c r="W73">
        <v>5.8893044E-5</v>
      </c>
      <c r="X73">
        <v>5.9564108900000001E-5</v>
      </c>
      <c r="Y73">
        <v>6.0410270699999999E-5</v>
      </c>
      <c r="Z73">
        <v>6.1502608500000003E-5</v>
      </c>
      <c r="AA73">
        <v>6.2928253299999998E-5</v>
      </c>
      <c r="AB73">
        <v>6.4634952499999994E-5</v>
      </c>
      <c r="AC73">
        <v>6.6622552899999994E-5</v>
      </c>
      <c r="AD73">
        <v>6.8904476400000005E-5</v>
      </c>
      <c r="AE73">
        <v>7.1470721400000004E-5</v>
      </c>
      <c r="AF73">
        <v>7.4295338299999999E-5</v>
      </c>
      <c r="AG73">
        <v>7.7339413199999999E-5</v>
      </c>
      <c r="AH73">
        <v>8.0552888400000006E-5</v>
      </c>
      <c r="AI73">
        <v>8.3875811099999996E-5</v>
      </c>
      <c r="AJ73">
        <v>8.7239217700000004E-5</v>
      </c>
      <c r="AK73">
        <v>9.05669198E-5</v>
      </c>
    </row>
    <row r="74" spans="1:37" x14ac:dyDescent="0.35">
      <c r="A74" t="s">
        <v>2165</v>
      </c>
      <c r="B74">
        <v>4.9302395199999998E-4</v>
      </c>
      <c r="C74">
        <v>4.9145150000000002E-4</v>
      </c>
      <c r="D74">
        <v>4.9260626499999995E-4</v>
      </c>
      <c r="E74">
        <v>4.98952351E-4</v>
      </c>
      <c r="F74">
        <v>5.05731118E-4</v>
      </c>
      <c r="G74">
        <v>5.1356144999999999E-4</v>
      </c>
      <c r="H74">
        <v>5.2354871299999995E-4</v>
      </c>
      <c r="I74">
        <v>5.3283179899999995E-4</v>
      </c>
      <c r="J74">
        <v>5.4125048299999998E-4</v>
      </c>
      <c r="K74">
        <v>5.4855457300000002E-4</v>
      </c>
      <c r="L74">
        <v>5.54500266E-4</v>
      </c>
      <c r="M74">
        <v>5.60067198E-4</v>
      </c>
      <c r="N74">
        <v>5.6581812399999999E-4</v>
      </c>
      <c r="O74">
        <v>5.71861001E-4</v>
      </c>
      <c r="P74">
        <v>5.7812014899999995E-4</v>
      </c>
      <c r="Q74">
        <v>5.8448953300000003E-4</v>
      </c>
      <c r="R74">
        <v>5.9041693600000002E-4</v>
      </c>
      <c r="S74">
        <v>5.9607746899999995E-4</v>
      </c>
      <c r="T74">
        <v>6.0151773299999998E-4</v>
      </c>
      <c r="U74">
        <v>6.0677272300000004E-4</v>
      </c>
      <c r="V74">
        <v>6.1185270099999999E-4</v>
      </c>
      <c r="W74">
        <v>6.1701620100000003E-4</v>
      </c>
      <c r="X74">
        <v>6.2235431900000001E-4</v>
      </c>
      <c r="Y74">
        <v>6.2789790800000004E-4</v>
      </c>
      <c r="Z74">
        <v>6.3366572699999997E-4</v>
      </c>
      <c r="AA74">
        <v>6.3951946500000005E-4</v>
      </c>
      <c r="AB74">
        <v>6.4749207699999996E-4</v>
      </c>
      <c r="AC74">
        <v>6.5630148999999997E-4</v>
      </c>
      <c r="AD74">
        <v>6.6567855100000003E-4</v>
      </c>
      <c r="AE74">
        <v>6.7550846100000001E-4</v>
      </c>
      <c r="AF74">
        <v>6.8569247499999995E-4</v>
      </c>
      <c r="AG74">
        <v>6.9621995900000005E-4</v>
      </c>
      <c r="AH74">
        <v>7.0701053500000003E-4</v>
      </c>
      <c r="AI74">
        <v>7.1797636400000001E-4</v>
      </c>
      <c r="AJ74">
        <v>7.2903576100000005E-4</v>
      </c>
      <c r="AK74">
        <v>7.4012022200000002E-4</v>
      </c>
    </row>
    <row r="75" spans="1:37" x14ac:dyDescent="0.35">
      <c r="A75" t="s">
        <v>2166</v>
      </c>
      <c r="B75">
        <v>4.9302395199999998E-4</v>
      </c>
      <c r="C75">
        <v>4.9145150000000002E-4</v>
      </c>
      <c r="D75">
        <v>4.9260626499999995E-4</v>
      </c>
      <c r="E75">
        <v>4.98952351E-4</v>
      </c>
      <c r="F75">
        <v>5.05731118E-4</v>
      </c>
      <c r="G75">
        <v>5.1356144999999999E-4</v>
      </c>
      <c r="H75">
        <v>5.2518884499999998E-4</v>
      </c>
      <c r="I75">
        <v>5.3724453200000002E-4</v>
      </c>
      <c r="J75">
        <v>5.4970648099999999E-4</v>
      </c>
      <c r="K75">
        <v>5.6199297899999997E-4</v>
      </c>
      <c r="L75">
        <v>5.7338345200000005E-4</v>
      </c>
      <c r="M75">
        <v>5.8368365099999999E-4</v>
      </c>
      <c r="N75">
        <v>5.92925788E-4</v>
      </c>
      <c r="O75">
        <v>6.0125170800000001E-4</v>
      </c>
      <c r="P75">
        <v>6.0887792499999995E-4</v>
      </c>
      <c r="Q75">
        <v>6.1606149399999997E-4</v>
      </c>
      <c r="R75">
        <v>6.2304322799999995E-4</v>
      </c>
      <c r="S75">
        <v>6.3003360099999999E-4</v>
      </c>
      <c r="T75">
        <v>6.3722852599999995E-4</v>
      </c>
      <c r="U75">
        <v>6.4479006199999998E-4</v>
      </c>
      <c r="V75">
        <v>6.5280008800000001E-4</v>
      </c>
      <c r="W75">
        <v>6.6143714900000002E-4</v>
      </c>
      <c r="X75">
        <v>6.7080268500000005E-4</v>
      </c>
      <c r="Y75">
        <v>6.8097091099999997E-4</v>
      </c>
      <c r="Z75">
        <v>6.9199436599999998E-4</v>
      </c>
      <c r="AA75">
        <v>7.0376034900000001E-4</v>
      </c>
      <c r="AB75">
        <v>7.1612660199999996E-4</v>
      </c>
      <c r="AC75">
        <v>7.2917112499999996E-4</v>
      </c>
      <c r="AD75">
        <v>7.4296828099999995E-4</v>
      </c>
      <c r="AE75">
        <v>7.57494934E-4</v>
      </c>
      <c r="AF75">
        <v>7.7265285000000005E-4</v>
      </c>
      <c r="AG75">
        <v>7.8831214900000005E-4</v>
      </c>
      <c r="AH75">
        <v>8.0433599300000003E-4</v>
      </c>
      <c r="AI75">
        <v>8.2058697899999998E-4</v>
      </c>
      <c r="AJ75">
        <v>8.3692975199999996E-4</v>
      </c>
      <c r="AK75">
        <v>8.5323205100000001E-4</v>
      </c>
    </row>
    <row r="76" spans="1:37" x14ac:dyDescent="0.35">
      <c r="A76" t="s">
        <v>2167</v>
      </c>
      <c r="B76">
        <v>4.9224652799999997E-3</v>
      </c>
      <c r="C76">
        <v>4.9051419099999998E-3</v>
      </c>
      <c r="D76">
        <v>4.91746419E-3</v>
      </c>
      <c r="E76">
        <v>4.9850167799999996E-3</v>
      </c>
      <c r="F76">
        <v>5.0560589300000002E-3</v>
      </c>
      <c r="G76">
        <v>5.1314161300000001E-3</v>
      </c>
      <c r="H76">
        <v>5.2306005699999996E-3</v>
      </c>
      <c r="I76">
        <v>5.3232354000000001E-3</v>
      </c>
      <c r="J76">
        <v>5.4079824400000004E-3</v>
      </c>
      <c r="K76">
        <v>5.48270133E-3</v>
      </c>
      <c r="L76">
        <v>5.5453501099999997E-3</v>
      </c>
      <c r="M76">
        <v>5.6045748300000003E-3</v>
      </c>
      <c r="N76">
        <v>5.665766E-3</v>
      </c>
      <c r="O76">
        <v>5.7298665699999996E-3</v>
      </c>
      <c r="P76">
        <v>5.7960339199999997E-3</v>
      </c>
      <c r="Q76">
        <v>5.86317999E-3</v>
      </c>
      <c r="R76">
        <v>5.9259256600000003E-3</v>
      </c>
      <c r="S76">
        <v>5.9861070799999997E-3</v>
      </c>
      <c r="T76">
        <v>6.0442278100000003E-3</v>
      </c>
      <c r="U76">
        <v>6.1005945500000004E-3</v>
      </c>
      <c r="V76">
        <v>6.1552766300000004E-3</v>
      </c>
      <c r="W76">
        <v>6.2107365899999999E-3</v>
      </c>
      <c r="X76">
        <v>6.2678226400000002E-3</v>
      </c>
      <c r="Y76">
        <v>6.3267758499999998E-3</v>
      </c>
      <c r="Z76">
        <v>6.3877101499999998E-3</v>
      </c>
      <c r="AA76">
        <v>6.4491326699999997E-3</v>
      </c>
      <c r="AB76">
        <v>6.5313845499999999E-3</v>
      </c>
      <c r="AC76">
        <v>6.6214309399999999E-3</v>
      </c>
      <c r="AD76">
        <v>6.71650029E-3</v>
      </c>
      <c r="AE76">
        <v>6.8154389399999998E-3</v>
      </c>
      <c r="AF76">
        <v>6.9172881799999999E-3</v>
      </c>
      <c r="AG76">
        <v>7.0219708E-3</v>
      </c>
      <c r="AH76">
        <v>7.12873082E-3</v>
      </c>
      <c r="AI76">
        <v>7.2367476300000001E-3</v>
      </c>
      <c r="AJ76">
        <v>7.3452752200000001E-3</v>
      </c>
      <c r="AK76">
        <v>7.4537121499999998E-3</v>
      </c>
    </row>
    <row r="77" spans="1:37" x14ac:dyDescent="0.35">
      <c r="A77" t="s">
        <v>2168</v>
      </c>
      <c r="B77">
        <v>4.9224652799999997E-3</v>
      </c>
      <c r="C77">
        <v>4.9051419099999998E-3</v>
      </c>
      <c r="D77">
        <v>4.91746419E-3</v>
      </c>
      <c r="E77">
        <v>4.9850167799999996E-3</v>
      </c>
      <c r="F77">
        <v>5.0560589300000002E-3</v>
      </c>
      <c r="G77">
        <v>5.1314161300000001E-3</v>
      </c>
      <c r="H77">
        <v>5.2469218899999998E-3</v>
      </c>
      <c r="I77">
        <v>5.3666075400000002E-3</v>
      </c>
      <c r="J77">
        <v>5.4902170200000003E-3</v>
      </c>
      <c r="K77">
        <v>5.6120257300000002E-3</v>
      </c>
      <c r="L77">
        <v>5.7249809699999998E-3</v>
      </c>
      <c r="M77">
        <v>5.8272411799999996E-3</v>
      </c>
      <c r="N77">
        <v>5.9192323500000003E-3</v>
      </c>
      <c r="O77">
        <v>6.0024321599999996E-3</v>
      </c>
      <c r="P77">
        <v>6.0790086500000003E-3</v>
      </c>
      <c r="Q77">
        <v>6.1514958100000001E-3</v>
      </c>
      <c r="R77">
        <v>6.2222563000000003E-3</v>
      </c>
      <c r="S77">
        <v>6.2933445899999996E-3</v>
      </c>
      <c r="T77">
        <v>6.3666552499999996E-3</v>
      </c>
      <c r="U77">
        <v>6.4437351600000001E-3</v>
      </c>
      <c r="V77">
        <v>6.5253171099999997E-3</v>
      </c>
      <c r="W77">
        <v>6.6131202899999998E-3</v>
      </c>
      <c r="X77">
        <v>6.70810127E-3</v>
      </c>
      <c r="Y77">
        <v>6.8109467599999996E-3</v>
      </c>
      <c r="Z77">
        <v>6.9221217099999996E-3</v>
      </c>
      <c r="AA77">
        <v>7.0404129599999999E-3</v>
      </c>
      <c r="AB77">
        <v>7.1643752700000004E-3</v>
      </c>
      <c r="AC77">
        <v>7.2947988100000001E-3</v>
      </c>
      <c r="AD77">
        <v>7.4324477299999997E-3</v>
      </c>
      <c r="AE77">
        <v>7.5771309700000001E-3</v>
      </c>
      <c r="AF77">
        <v>7.7279117899999999E-3</v>
      </c>
      <c r="AG77">
        <v>7.8835401800000007E-3</v>
      </c>
      <c r="AH77">
        <v>8.0426995300000009E-3</v>
      </c>
      <c r="AI77">
        <v>8.2040698300000006E-3</v>
      </c>
      <c r="AJ77">
        <v>8.3663530199999999E-3</v>
      </c>
      <c r="AK77">
        <v>8.5282817300000001E-3</v>
      </c>
    </row>
    <row r="78" spans="1:37" x14ac:dyDescent="0.35">
      <c r="A78" t="s">
        <v>2169</v>
      </c>
      <c r="B78">
        <v>8.7374598099999997E-4</v>
      </c>
      <c r="C78">
        <v>8.9800810199999997E-4</v>
      </c>
      <c r="D78">
        <v>9.2459836700000005E-4</v>
      </c>
      <c r="E78">
        <v>9.5191053699999995E-4</v>
      </c>
      <c r="F78">
        <v>9.7746170200000001E-4</v>
      </c>
      <c r="G78">
        <v>1.0085819199999999E-3</v>
      </c>
      <c r="H78">
        <v>1.03460783E-3</v>
      </c>
      <c r="I78">
        <v>1.0590262899999999E-3</v>
      </c>
      <c r="J78">
        <v>1.0810144299999999E-3</v>
      </c>
      <c r="K78">
        <v>1.09925531E-3</v>
      </c>
      <c r="L78">
        <v>1.1122339600000001E-3</v>
      </c>
      <c r="M78">
        <v>1.1218519699999999E-3</v>
      </c>
      <c r="N78">
        <v>1.1308738200000001E-3</v>
      </c>
      <c r="O78">
        <v>1.14045573E-3</v>
      </c>
      <c r="P78">
        <v>1.15097283E-3</v>
      </c>
      <c r="Q78">
        <v>1.1624224499999999E-3</v>
      </c>
      <c r="R78">
        <v>1.1721416299999999E-3</v>
      </c>
      <c r="S78">
        <v>1.1817382599999999E-3</v>
      </c>
      <c r="T78">
        <v>1.1912616600000001E-3</v>
      </c>
      <c r="U78">
        <v>1.2007966899999999E-3</v>
      </c>
      <c r="V78">
        <v>1.21054239E-3</v>
      </c>
      <c r="W78">
        <v>1.2209370500000001E-3</v>
      </c>
      <c r="X78">
        <v>1.23239203E-3</v>
      </c>
      <c r="Y78">
        <v>1.2451064999999999E-3</v>
      </c>
      <c r="Z78">
        <v>1.2592023200000001E-3</v>
      </c>
      <c r="AA78">
        <v>1.2747364E-3</v>
      </c>
      <c r="AB78">
        <v>1.3038588199999999E-3</v>
      </c>
      <c r="AC78">
        <v>1.3358308100000001E-3</v>
      </c>
      <c r="AD78">
        <v>1.3694310099999999E-3</v>
      </c>
      <c r="AE78">
        <v>1.40441523E-3</v>
      </c>
      <c r="AF78">
        <v>1.4406182100000001E-3</v>
      </c>
      <c r="AG78">
        <v>1.4780329500000001E-3</v>
      </c>
      <c r="AH78">
        <v>1.5165913300000001E-3</v>
      </c>
      <c r="AI78">
        <v>1.55614827E-3</v>
      </c>
      <c r="AJ78">
        <v>1.5965158E-3</v>
      </c>
      <c r="AK78">
        <v>1.6374864699999999E-3</v>
      </c>
    </row>
    <row r="79" spans="1:37" x14ac:dyDescent="0.35">
      <c r="A79" t="s">
        <v>2170</v>
      </c>
      <c r="B79">
        <v>8.7374598099999997E-4</v>
      </c>
      <c r="C79">
        <v>8.9800810199999997E-4</v>
      </c>
      <c r="D79">
        <v>9.2459836700000005E-4</v>
      </c>
      <c r="E79">
        <v>9.5191053699999995E-4</v>
      </c>
      <c r="F79">
        <v>9.7746170200000001E-4</v>
      </c>
      <c r="G79">
        <v>1.0085819199999999E-3</v>
      </c>
      <c r="H79">
        <v>1.04452139E-3</v>
      </c>
      <c r="I79">
        <v>1.0818772899999999E-3</v>
      </c>
      <c r="J79">
        <v>1.1203540000000001E-3</v>
      </c>
      <c r="K79">
        <v>1.15658709E-3</v>
      </c>
      <c r="L79">
        <v>1.1866871499999999E-3</v>
      </c>
      <c r="M79">
        <v>1.2117269899999999E-3</v>
      </c>
      <c r="N79">
        <v>1.2327718699999999E-3</v>
      </c>
      <c r="O79">
        <v>1.2510274099999999E-3</v>
      </c>
      <c r="P79">
        <v>1.2678046099999999E-3</v>
      </c>
      <c r="Q79">
        <v>1.28433764E-3</v>
      </c>
      <c r="R79">
        <v>1.3014635000000001E-3</v>
      </c>
      <c r="S79">
        <v>1.3197804100000001E-3</v>
      </c>
      <c r="T79">
        <v>1.3397998899999999E-3</v>
      </c>
      <c r="U79">
        <v>1.3618657399999999E-3</v>
      </c>
      <c r="V79">
        <v>1.38625573E-3</v>
      </c>
      <c r="W79">
        <v>1.41314683E-3</v>
      </c>
      <c r="X79">
        <v>1.4427324399999999E-3</v>
      </c>
      <c r="Y79">
        <v>1.47513404E-3</v>
      </c>
      <c r="Z79">
        <v>1.51040424E-3</v>
      </c>
      <c r="AA79">
        <v>1.5486175200000001E-3</v>
      </c>
      <c r="AB79">
        <v>1.58977013E-3</v>
      </c>
      <c r="AC79">
        <v>1.63388724E-3</v>
      </c>
      <c r="AD79">
        <v>1.6808951699999999E-3</v>
      </c>
      <c r="AE79">
        <v>1.73032304E-3</v>
      </c>
      <c r="AF79">
        <v>1.7815082600000001E-3</v>
      </c>
      <c r="AG79">
        <v>1.83381742E-3</v>
      </c>
      <c r="AH79">
        <v>1.8867164300000001E-3</v>
      </c>
      <c r="AI79">
        <v>1.93974295E-3</v>
      </c>
      <c r="AJ79">
        <v>1.9924834300000002E-3</v>
      </c>
      <c r="AK79">
        <v>2.0445570200000002E-3</v>
      </c>
    </row>
    <row r="80" spans="1:37" x14ac:dyDescent="0.35">
      <c r="A80" t="s">
        <v>2171</v>
      </c>
      <c r="B80">
        <v>5.50693828E-3</v>
      </c>
      <c r="C80">
        <v>5.58502988E-3</v>
      </c>
      <c r="D80">
        <v>5.6982719899999999E-3</v>
      </c>
      <c r="E80">
        <v>5.8287173400000001E-3</v>
      </c>
      <c r="F80">
        <v>5.9482471499999997E-3</v>
      </c>
      <c r="G80">
        <v>6.0925271699999997E-3</v>
      </c>
      <c r="H80">
        <v>6.2740347100000001E-3</v>
      </c>
      <c r="I80">
        <v>6.4361554699999997E-3</v>
      </c>
      <c r="J80">
        <v>6.5616194400000003E-3</v>
      </c>
      <c r="K80">
        <v>6.6343487600000004E-3</v>
      </c>
      <c r="L80">
        <v>6.6401406100000003E-3</v>
      </c>
      <c r="M80">
        <v>6.6252870700000003E-3</v>
      </c>
      <c r="N80">
        <v>6.6325325199999997E-3</v>
      </c>
      <c r="O80">
        <v>6.6677095400000004E-3</v>
      </c>
      <c r="P80">
        <v>6.7242049399999998E-3</v>
      </c>
      <c r="Q80">
        <v>6.7935513199999997E-3</v>
      </c>
      <c r="R80">
        <v>6.8583355699999996E-3</v>
      </c>
      <c r="S80">
        <v>6.91591781E-3</v>
      </c>
      <c r="T80">
        <v>6.9650453799999998E-3</v>
      </c>
      <c r="U80">
        <v>7.0082563299999996E-3</v>
      </c>
      <c r="V80">
        <v>7.0483136700000004E-3</v>
      </c>
      <c r="W80">
        <v>7.0940365600000001E-3</v>
      </c>
      <c r="X80">
        <v>7.1490937400000001E-3</v>
      </c>
      <c r="Y80">
        <v>7.2133060000000001E-3</v>
      </c>
      <c r="Z80">
        <v>7.2857916699999997E-3</v>
      </c>
      <c r="AA80">
        <v>7.3629794199999996E-3</v>
      </c>
      <c r="AB80">
        <v>7.4918108999999997E-3</v>
      </c>
      <c r="AC80">
        <v>7.6421714499999996E-3</v>
      </c>
      <c r="AD80">
        <v>7.8094493100000001E-3</v>
      </c>
      <c r="AE80">
        <v>7.9916657499999998E-3</v>
      </c>
      <c r="AF80">
        <v>8.1870006299999999E-3</v>
      </c>
      <c r="AG80">
        <v>8.3959779899999993E-3</v>
      </c>
      <c r="AH80">
        <v>8.6176512900000002E-3</v>
      </c>
      <c r="AI80">
        <v>8.8496759599999992E-3</v>
      </c>
      <c r="AJ80">
        <v>9.0893806299999994E-3</v>
      </c>
      <c r="AK80">
        <v>9.3342296400000004E-3</v>
      </c>
    </row>
    <row r="81" spans="1:37" x14ac:dyDescent="0.35">
      <c r="A81" t="s">
        <v>2172</v>
      </c>
      <c r="B81">
        <v>5.50693828E-3</v>
      </c>
      <c r="C81">
        <v>5.58502988E-3</v>
      </c>
      <c r="D81">
        <v>5.6982719899999999E-3</v>
      </c>
      <c r="E81">
        <v>5.8287173400000001E-3</v>
      </c>
      <c r="F81">
        <v>5.9482471499999997E-3</v>
      </c>
      <c r="G81">
        <v>6.0925271699999997E-3</v>
      </c>
      <c r="H81">
        <v>6.3084817000000001E-3</v>
      </c>
      <c r="I81">
        <v>6.5280480499999996E-3</v>
      </c>
      <c r="J81">
        <v>6.7552615599999997E-3</v>
      </c>
      <c r="K81">
        <v>6.97835746E-3</v>
      </c>
      <c r="L81">
        <v>7.1830763800000003E-3</v>
      </c>
      <c r="M81">
        <v>7.3668036399999999E-3</v>
      </c>
      <c r="N81">
        <v>7.5307173199999997E-3</v>
      </c>
      <c r="O81">
        <v>7.6775113200000002E-3</v>
      </c>
      <c r="P81">
        <v>7.8110692900000001E-3</v>
      </c>
      <c r="Q81">
        <v>7.93598142E-3</v>
      </c>
      <c r="R81">
        <v>8.0564643399999997E-3</v>
      </c>
      <c r="S81">
        <v>8.1764017400000003E-3</v>
      </c>
      <c r="T81">
        <v>8.2994140599999995E-3</v>
      </c>
      <c r="U81">
        <v>8.4284307700000002E-3</v>
      </c>
      <c r="V81">
        <v>8.5647051099999993E-3</v>
      </c>
      <c r="W81">
        <v>8.7119942399999997E-3</v>
      </c>
      <c r="X81">
        <v>8.8721230800000005E-3</v>
      </c>
      <c r="Y81">
        <v>9.0464836499999993E-3</v>
      </c>
      <c r="Z81">
        <v>9.2360324099999992E-3</v>
      </c>
      <c r="AA81">
        <v>9.4380094600000006E-3</v>
      </c>
      <c r="AB81">
        <v>9.6546754500000005E-3</v>
      </c>
      <c r="AC81">
        <v>9.8867872999999998E-3</v>
      </c>
      <c r="AD81">
        <v>1.01349775E-2</v>
      </c>
      <c r="AE81">
        <v>1.0398524899999999E-2</v>
      </c>
      <c r="AF81">
        <v>1.0675567400000001E-2</v>
      </c>
      <c r="AG81">
        <v>1.09637898E-2</v>
      </c>
      <c r="AH81">
        <v>1.1260777E-2</v>
      </c>
      <c r="AI81">
        <v>1.15640507E-2</v>
      </c>
      <c r="AJ81">
        <v>1.1871089499999999E-2</v>
      </c>
      <c r="AK81">
        <v>1.2179334300000001E-2</v>
      </c>
    </row>
    <row r="82" spans="1:37" x14ac:dyDescent="0.35">
      <c r="A82" t="s">
        <v>2173</v>
      </c>
      <c r="B82">
        <v>0.44557360260000001</v>
      </c>
      <c r="C82">
        <v>0.41983689880000002</v>
      </c>
      <c r="D82">
        <v>0.39992608629999998</v>
      </c>
      <c r="E82">
        <v>0.39145587720000002</v>
      </c>
      <c r="F82">
        <v>0.38851046480000001</v>
      </c>
      <c r="G82">
        <v>0.39105497239999998</v>
      </c>
      <c r="H82">
        <v>0.39606643689999999</v>
      </c>
      <c r="I82">
        <v>0.39986519520000002</v>
      </c>
      <c r="J82">
        <v>0.4008025321</v>
      </c>
      <c r="K82">
        <v>0.39782834350000001</v>
      </c>
      <c r="L82">
        <v>0.39028114660000002</v>
      </c>
      <c r="M82">
        <v>0.38418619040000002</v>
      </c>
      <c r="N82">
        <v>0.37969576300000002</v>
      </c>
      <c r="O82">
        <v>0.37658129730000001</v>
      </c>
      <c r="P82">
        <v>0.3745281459</v>
      </c>
      <c r="Q82">
        <v>0.37322284210000001</v>
      </c>
      <c r="R82">
        <v>0.3719097187</v>
      </c>
      <c r="S82">
        <v>0.37050153559999999</v>
      </c>
      <c r="T82">
        <v>0.36894168519999998</v>
      </c>
      <c r="U82">
        <v>0.3672483688</v>
      </c>
      <c r="V82">
        <v>0.36543237699999997</v>
      </c>
      <c r="W82">
        <v>0.36400627930000001</v>
      </c>
      <c r="X82">
        <v>0.36300181970000001</v>
      </c>
      <c r="Y82">
        <v>0.36240991789999999</v>
      </c>
      <c r="Z82">
        <v>0.3622104961</v>
      </c>
      <c r="AA82">
        <v>0.36227786159999997</v>
      </c>
      <c r="AB82">
        <v>0.36402209429999999</v>
      </c>
      <c r="AC82">
        <v>0.36687393280000002</v>
      </c>
      <c r="AD82">
        <v>0.3705811141</v>
      </c>
      <c r="AE82">
        <v>0.37489968060000001</v>
      </c>
      <c r="AF82">
        <v>0.37958876120000001</v>
      </c>
      <c r="AG82">
        <v>0.38460156309999999</v>
      </c>
      <c r="AH82">
        <v>0.38977429120000001</v>
      </c>
      <c r="AI82">
        <v>0.3949735587</v>
      </c>
      <c r="AJ82">
        <v>0.40009553489999999</v>
      </c>
      <c r="AK82">
        <v>0.40506212260000002</v>
      </c>
    </row>
    <row r="83" spans="1:37" x14ac:dyDescent="0.35">
      <c r="A83" t="s">
        <v>2174</v>
      </c>
      <c r="B83">
        <v>0.44557360280000002</v>
      </c>
      <c r="C83">
        <v>0.4198368992</v>
      </c>
      <c r="D83">
        <v>0.39992608699999999</v>
      </c>
      <c r="E83">
        <v>0.39145587809999999</v>
      </c>
      <c r="F83">
        <v>0.38851046589999999</v>
      </c>
      <c r="G83">
        <v>0.39105497379999998</v>
      </c>
      <c r="H83">
        <v>0.3972595317</v>
      </c>
      <c r="I83">
        <v>0.40609212729999999</v>
      </c>
      <c r="J83">
        <v>0.41659903510000001</v>
      </c>
      <c r="K83">
        <v>0.4279373554</v>
      </c>
      <c r="L83">
        <v>0.43919802679999997</v>
      </c>
      <c r="M83">
        <v>0.44968422590000001</v>
      </c>
      <c r="N83">
        <v>0.45910526019999998</v>
      </c>
      <c r="O83">
        <v>0.46736525629999998</v>
      </c>
      <c r="P83">
        <v>0.4745269392</v>
      </c>
      <c r="Q83">
        <v>0.48076798250000002</v>
      </c>
      <c r="R83">
        <v>0.48628535610000001</v>
      </c>
      <c r="S83">
        <v>0.49130181979999998</v>
      </c>
      <c r="T83">
        <v>0.49607007920000001</v>
      </c>
      <c r="U83">
        <v>0.5008416389</v>
      </c>
      <c r="V83">
        <v>0.5058102914</v>
      </c>
      <c r="W83">
        <v>0.51125670199999995</v>
      </c>
      <c r="X83">
        <v>0.51736211080000005</v>
      </c>
      <c r="Y83">
        <v>0.52428341909999998</v>
      </c>
      <c r="Z83">
        <v>0.53216751809999996</v>
      </c>
      <c r="AA83">
        <v>0.54102229469999996</v>
      </c>
      <c r="AB83">
        <v>0.55091874630000004</v>
      </c>
      <c r="AC83">
        <v>0.56195252389999995</v>
      </c>
      <c r="AD83">
        <v>0.57415684749999996</v>
      </c>
      <c r="AE83">
        <v>0.5874404432</v>
      </c>
      <c r="AF83">
        <v>0.60163999879999996</v>
      </c>
      <c r="AG83">
        <v>0.61656451960000003</v>
      </c>
      <c r="AH83">
        <v>0.63201844340000002</v>
      </c>
      <c r="AI83">
        <v>0.64780758800000005</v>
      </c>
      <c r="AJ83">
        <v>0.66373949740000004</v>
      </c>
      <c r="AK83">
        <v>0.67962333890000004</v>
      </c>
    </row>
    <row r="84" spans="1:37" x14ac:dyDescent="0.35">
      <c r="A84" t="s">
        <v>2175</v>
      </c>
      <c r="B84">
        <v>5.38342048E-2</v>
      </c>
      <c r="C84">
        <v>5.07554848E-2</v>
      </c>
      <c r="D84">
        <v>4.8287485300000002E-2</v>
      </c>
      <c r="E84">
        <v>4.71401272E-2</v>
      </c>
      <c r="F84">
        <v>4.6588005299999999E-2</v>
      </c>
      <c r="G84">
        <v>4.6503929999999999E-2</v>
      </c>
      <c r="H84">
        <v>4.6714719000000002E-2</v>
      </c>
      <c r="I84">
        <v>4.6794372200000003E-2</v>
      </c>
      <c r="J84">
        <v>4.65907058E-2</v>
      </c>
      <c r="K84">
        <v>4.6019975999999997E-2</v>
      </c>
      <c r="L84">
        <v>4.5032918300000002E-2</v>
      </c>
      <c r="M84">
        <v>4.4306053800000002E-2</v>
      </c>
      <c r="N84">
        <v>4.3807923200000001E-2</v>
      </c>
      <c r="O84">
        <v>4.3482340000000001E-2</v>
      </c>
      <c r="P84">
        <v>4.3282790299999999E-2</v>
      </c>
      <c r="Q84">
        <v>4.3171939499999999E-2</v>
      </c>
      <c r="R84">
        <v>4.3083099999999999E-2</v>
      </c>
      <c r="S84">
        <v>4.30005418E-2</v>
      </c>
      <c r="T84">
        <v>4.2915189100000001E-2</v>
      </c>
      <c r="U84">
        <v>4.2825054799999998E-2</v>
      </c>
      <c r="V84">
        <v>4.2730427000000001E-2</v>
      </c>
      <c r="W84">
        <v>4.2678004899999997E-2</v>
      </c>
      <c r="X84">
        <v>4.2663464800000002E-2</v>
      </c>
      <c r="Y84">
        <v>4.2681123500000001E-2</v>
      </c>
      <c r="Z84">
        <v>4.2726254200000001E-2</v>
      </c>
      <c r="AA84">
        <v>4.27927341E-2</v>
      </c>
      <c r="AB84">
        <v>4.2937297700000002E-2</v>
      </c>
      <c r="AC84">
        <v>4.3146955799999998E-2</v>
      </c>
      <c r="AD84">
        <v>4.3408606500000002E-2</v>
      </c>
      <c r="AE84">
        <v>4.3705802500000002E-2</v>
      </c>
      <c r="AF84">
        <v>4.4022120900000003E-2</v>
      </c>
      <c r="AG84">
        <v>4.4361208200000002E-2</v>
      </c>
      <c r="AH84">
        <v>4.4710942900000002E-2</v>
      </c>
      <c r="AI84">
        <v>4.5062087600000002E-2</v>
      </c>
      <c r="AJ84">
        <v>4.5408159099999998E-2</v>
      </c>
      <c r="AK84">
        <v>4.5744759900000001E-2</v>
      </c>
    </row>
    <row r="85" spans="1:37" x14ac:dyDescent="0.35">
      <c r="A85" t="s">
        <v>2176</v>
      </c>
      <c r="B85">
        <v>5.38342048E-2</v>
      </c>
      <c r="C85">
        <v>5.07554848E-2</v>
      </c>
      <c r="D85">
        <v>4.8287485400000003E-2</v>
      </c>
      <c r="E85">
        <v>4.7140127300000001E-2</v>
      </c>
      <c r="F85">
        <v>4.65880054E-2</v>
      </c>
      <c r="G85">
        <v>4.6503930200000002E-2</v>
      </c>
      <c r="H85">
        <v>4.6748793099999998E-2</v>
      </c>
      <c r="I85">
        <v>4.7235831800000003E-2</v>
      </c>
      <c r="J85">
        <v>4.7870429399999997E-2</v>
      </c>
      <c r="K85">
        <v>4.8596811500000003E-2</v>
      </c>
      <c r="L85">
        <v>4.93629971E-2</v>
      </c>
      <c r="M85">
        <v>5.0125428800000003E-2</v>
      </c>
      <c r="N85">
        <v>5.0858397200000002E-2</v>
      </c>
      <c r="O85">
        <v>5.1547498099999998E-2</v>
      </c>
      <c r="P85">
        <v>5.2188135500000003E-2</v>
      </c>
      <c r="Q85">
        <v>5.2783086999999999E-2</v>
      </c>
      <c r="R85">
        <v>5.3337333399999999E-2</v>
      </c>
      <c r="S85">
        <v>5.3858383900000001E-2</v>
      </c>
      <c r="T85">
        <v>5.43569593E-2</v>
      </c>
      <c r="U85">
        <v>5.4845455500000001E-2</v>
      </c>
      <c r="V85">
        <v>5.5336119099999997E-2</v>
      </c>
      <c r="W85">
        <v>5.5843090499999998E-2</v>
      </c>
      <c r="X85">
        <v>5.63768542E-2</v>
      </c>
      <c r="Y85">
        <v>5.6947286799999997E-2</v>
      </c>
      <c r="Z85">
        <v>5.75644986E-2</v>
      </c>
      <c r="AA85">
        <v>5.8236057799999998E-2</v>
      </c>
      <c r="AB85">
        <v>5.8967098000000003E-2</v>
      </c>
      <c r="AC85">
        <v>5.97628942E-2</v>
      </c>
      <c r="AD85">
        <v>6.0623917300000003E-2</v>
      </c>
      <c r="AE85">
        <v>6.1544207300000001E-2</v>
      </c>
      <c r="AF85">
        <v>6.2514984699999998E-2</v>
      </c>
      <c r="AG85">
        <v>6.3526595199999994E-2</v>
      </c>
      <c r="AH85">
        <v>6.4569361000000006E-2</v>
      </c>
      <c r="AI85">
        <v>6.5633787499999999E-2</v>
      </c>
      <c r="AJ85">
        <v>6.6710527000000006E-2</v>
      </c>
      <c r="AK85">
        <v>6.7790377999999998E-2</v>
      </c>
    </row>
    <row r="86" spans="1:37" x14ac:dyDescent="0.35">
      <c r="A86" t="s">
        <v>2177</v>
      </c>
      <c r="B86">
        <v>1.2935852200000001E-3</v>
      </c>
      <c r="C86">
        <v>1.2220753600000001E-3</v>
      </c>
      <c r="D86">
        <v>1.17407247E-3</v>
      </c>
      <c r="E86">
        <v>1.16525306E-3</v>
      </c>
      <c r="F86">
        <v>1.1659089600000001E-3</v>
      </c>
      <c r="G86">
        <v>1.17246037E-3</v>
      </c>
      <c r="H86">
        <v>1.1860862100000001E-3</v>
      </c>
      <c r="I86">
        <v>1.1996545500000001E-3</v>
      </c>
      <c r="J86">
        <v>1.2107722300000001E-3</v>
      </c>
      <c r="K86">
        <v>1.2177901999999999E-3</v>
      </c>
      <c r="L86">
        <v>1.21921143E-3</v>
      </c>
      <c r="M86">
        <v>1.2220873299999999E-3</v>
      </c>
      <c r="N86">
        <v>1.22717204E-3</v>
      </c>
      <c r="O86">
        <v>1.23444165E-3</v>
      </c>
      <c r="P86">
        <v>1.24347455E-3</v>
      </c>
      <c r="Q86">
        <v>1.2537802800000001E-3</v>
      </c>
      <c r="R86">
        <v>1.26280394E-3</v>
      </c>
      <c r="S86">
        <v>1.2713920100000001E-3</v>
      </c>
      <c r="T86">
        <v>1.27931967E-3</v>
      </c>
      <c r="U86">
        <v>1.2858751200000001E-3</v>
      </c>
      <c r="V86">
        <v>1.2917749200000001E-3</v>
      </c>
      <c r="W86">
        <v>1.2980353300000001E-3</v>
      </c>
      <c r="X86">
        <v>1.3048549700000001E-3</v>
      </c>
      <c r="Y86">
        <v>1.3122837E-3</v>
      </c>
      <c r="Z86">
        <v>1.3203412700000001E-3</v>
      </c>
      <c r="AA86">
        <v>1.3287486299999999E-3</v>
      </c>
      <c r="AB86">
        <v>1.3417215600000001E-3</v>
      </c>
      <c r="AC86">
        <v>1.35652602E-3</v>
      </c>
      <c r="AD86">
        <v>1.3724794200000001E-3</v>
      </c>
      <c r="AE86">
        <v>1.3893158200000001E-3</v>
      </c>
      <c r="AF86">
        <v>1.4068355600000001E-3</v>
      </c>
      <c r="AG86">
        <v>1.4252024700000001E-3</v>
      </c>
      <c r="AH86">
        <v>1.4442675100000001E-3</v>
      </c>
      <c r="AI86">
        <v>1.4638748799999999E-3</v>
      </c>
      <c r="AJ86">
        <v>1.4838805499999999E-3</v>
      </c>
      <c r="AK86">
        <v>1.50416517E-3</v>
      </c>
    </row>
    <row r="87" spans="1:37" x14ac:dyDescent="0.35">
      <c r="A87" t="s">
        <v>2178</v>
      </c>
      <c r="B87">
        <v>1.2935852200000001E-3</v>
      </c>
      <c r="C87">
        <v>1.2220753600000001E-3</v>
      </c>
      <c r="D87">
        <v>1.17407247E-3</v>
      </c>
      <c r="E87">
        <v>1.16525306E-3</v>
      </c>
      <c r="F87">
        <v>1.1659089600000001E-3</v>
      </c>
      <c r="G87">
        <v>1.17246037E-3</v>
      </c>
      <c r="H87">
        <v>1.1915357499999999E-3</v>
      </c>
      <c r="I87">
        <v>1.2158210599999999E-3</v>
      </c>
      <c r="J87">
        <v>1.2433307900000001E-3</v>
      </c>
      <c r="K87">
        <v>1.27171132E-3</v>
      </c>
      <c r="L87">
        <v>1.29841089E-3</v>
      </c>
      <c r="M87">
        <v>1.3231903400000001E-3</v>
      </c>
      <c r="N87">
        <v>1.3457572400000001E-3</v>
      </c>
      <c r="O87">
        <v>1.3664072000000001E-3</v>
      </c>
      <c r="P87">
        <v>1.3857130300000001E-3</v>
      </c>
      <c r="Q87">
        <v>1.4043583E-3</v>
      </c>
      <c r="R87">
        <v>1.4229456000000001E-3</v>
      </c>
      <c r="S87">
        <v>1.4419917100000001E-3</v>
      </c>
      <c r="T87">
        <v>1.46196905E-3</v>
      </c>
      <c r="U87">
        <v>1.4832618499999999E-3</v>
      </c>
      <c r="V87">
        <v>1.5060840199999999E-3</v>
      </c>
      <c r="W87">
        <v>1.53080703E-3</v>
      </c>
      <c r="X87">
        <v>1.55768647E-3</v>
      </c>
      <c r="Y87">
        <v>1.5869075300000001E-3</v>
      </c>
      <c r="Z87">
        <v>1.6186067499999999E-3</v>
      </c>
      <c r="AA87">
        <v>1.65258404E-3</v>
      </c>
      <c r="AB87">
        <v>1.6879300400000001E-3</v>
      </c>
      <c r="AC87">
        <v>1.72485305E-3</v>
      </c>
      <c r="AD87">
        <v>1.7636602600000001E-3</v>
      </c>
      <c r="AE87">
        <v>1.8043423600000001E-3</v>
      </c>
      <c r="AF87">
        <v>1.84664642E-3</v>
      </c>
      <c r="AG87">
        <v>1.8902199499999999E-3</v>
      </c>
      <c r="AH87">
        <v>1.9346930700000001E-3</v>
      </c>
      <c r="AI87">
        <v>1.97969968E-3</v>
      </c>
      <c r="AJ87">
        <v>2.02488363E-3</v>
      </c>
      <c r="AK87">
        <v>2.06989966E-3</v>
      </c>
    </row>
    <row r="88" spans="1:37" x14ac:dyDescent="0.35">
      <c r="A88" t="s">
        <v>2179</v>
      </c>
      <c r="B88">
        <v>0.84441377380000004</v>
      </c>
      <c r="C88">
        <v>0.77446215230000004</v>
      </c>
      <c r="D88">
        <v>0.7304922599</v>
      </c>
      <c r="E88">
        <v>0.72082905360000005</v>
      </c>
      <c r="F88">
        <v>0.71411455889999997</v>
      </c>
      <c r="G88">
        <v>0.69713903249999998</v>
      </c>
      <c r="H88">
        <v>0.70102143220000002</v>
      </c>
      <c r="I88">
        <v>0.70636280819999997</v>
      </c>
      <c r="J88">
        <v>0.7112293703</v>
      </c>
      <c r="K88">
        <v>0.71416649629999995</v>
      </c>
      <c r="L88">
        <v>0.71351948320000003</v>
      </c>
      <c r="M88">
        <v>0.71335954989999995</v>
      </c>
      <c r="N88">
        <v>0.7144913222</v>
      </c>
      <c r="O88">
        <v>0.71694722649999998</v>
      </c>
      <c r="P88">
        <v>0.72047057790000002</v>
      </c>
      <c r="Q88">
        <v>0.72475151029999996</v>
      </c>
      <c r="R88">
        <v>0.72756512819999997</v>
      </c>
      <c r="S88">
        <v>0.72998003789999999</v>
      </c>
      <c r="T88">
        <v>0.7301356913</v>
      </c>
      <c r="U88">
        <v>0.72439143620000002</v>
      </c>
      <c r="V88">
        <v>0.71717324010000005</v>
      </c>
      <c r="W88">
        <v>0.70900765659999998</v>
      </c>
      <c r="X88">
        <v>0.69992506580000002</v>
      </c>
      <c r="Y88">
        <v>0.6899320363</v>
      </c>
      <c r="Z88">
        <v>0.6790679154</v>
      </c>
      <c r="AA88">
        <v>0.66730134139999997</v>
      </c>
      <c r="AB88">
        <v>0.65535815900000005</v>
      </c>
      <c r="AC88">
        <v>0.64298031590000004</v>
      </c>
      <c r="AD88">
        <v>0.63030285210000003</v>
      </c>
      <c r="AE88">
        <v>0.61745391490000001</v>
      </c>
      <c r="AF88">
        <v>0.60454452839999995</v>
      </c>
      <c r="AG88">
        <v>0.59179574239999999</v>
      </c>
      <c r="AH88">
        <v>0.57938188160000004</v>
      </c>
      <c r="AI88">
        <v>0.56748127859999997</v>
      </c>
      <c r="AJ88">
        <v>0.55626450409999995</v>
      </c>
      <c r="AK88">
        <v>0.54588803389999996</v>
      </c>
    </row>
    <row r="89" spans="1:37" x14ac:dyDescent="0.35">
      <c r="A89" t="s">
        <v>2180</v>
      </c>
      <c r="B89">
        <v>0.84441377149999997</v>
      </c>
      <c r="C89">
        <v>0.77446214999999996</v>
      </c>
      <c r="D89">
        <v>0.73049225790000005</v>
      </c>
      <c r="E89">
        <v>0.7208290517</v>
      </c>
      <c r="F89">
        <v>0.71411455710000005</v>
      </c>
      <c r="G89">
        <v>0.69713903089999996</v>
      </c>
      <c r="H89">
        <v>0.70268652249999997</v>
      </c>
      <c r="I89">
        <v>0.71227685630000004</v>
      </c>
      <c r="J89">
        <v>0.72428095100000001</v>
      </c>
      <c r="K89">
        <v>0.7373277734</v>
      </c>
      <c r="L89">
        <v>0.75016613269999999</v>
      </c>
      <c r="M89">
        <v>0.76229866390000001</v>
      </c>
      <c r="N89">
        <v>0.77360348420000002</v>
      </c>
      <c r="O89">
        <v>0.78418325259999999</v>
      </c>
      <c r="P89">
        <v>0.79421675479999998</v>
      </c>
      <c r="Q89">
        <v>0.80392739639999999</v>
      </c>
      <c r="R89">
        <v>0.81337381649999996</v>
      </c>
      <c r="S89">
        <v>0.82293093839999998</v>
      </c>
      <c r="T89">
        <v>0.83279268289999997</v>
      </c>
      <c r="U89">
        <v>0.84310279269999999</v>
      </c>
      <c r="V89">
        <v>0.85394925850000003</v>
      </c>
      <c r="W89">
        <v>0.86551551530000004</v>
      </c>
      <c r="X89">
        <v>0.87793294489999996</v>
      </c>
      <c r="Y89">
        <v>0.89131352009999998</v>
      </c>
      <c r="Z89">
        <v>0.90575790099999998</v>
      </c>
      <c r="AA89">
        <v>0.92123498510000001</v>
      </c>
      <c r="AB89">
        <v>0.93609844330000003</v>
      </c>
      <c r="AC89">
        <v>0.95115003899999995</v>
      </c>
      <c r="AD89">
        <v>0.96696479499999999</v>
      </c>
      <c r="AE89">
        <v>0.98367927550000001</v>
      </c>
      <c r="AF89">
        <v>1.001207856</v>
      </c>
      <c r="AG89">
        <v>1.0193924240000001</v>
      </c>
      <c r="AH89">
        <v>1.0380636839999999</v>
      </c>
      <c r="AI89">
        <v>1.057054323</v>
      </c>
      <c r="AJ89">
        <v>1.0762010930000001</v>
      </c>
      <c r="AK89">
        <v>1.095342805</v>
      </c>
    </row>
    <row r="90" spans="1:37" x14ac:dyDescent="0.35">
      <c r="A90" t="s">
        <v>2181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</row>
    <row r="91" spans="1:37" x14ac:dyDescent="0.35">
      <c r="A91" t="s">
        <v>2182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</row>
    <row r="92" spans="1:37" x14ac:dyDescent="0.35">
      <c r="A92" t="s">
        <v>2183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</row>
    <row r="93" spans="1:37" x14ac:dyDescent="0.35">
      <c r="A93" t="s">
        <v>2184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</row>
    <row r="94" spans="1:37" x14ac:dyDescent="0.35">
      <c r="A94" t="s">
        <v>2185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</row>
    <row r="95" spans="1:37" x14ac:dyDescent="0.35">
      <c r="A95" t="s">
        <v>2186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</row>
    <row r="96" spans="1:37" x14ac:dyDescent="0.35">
      <c r="A96" t="s">
        <v>2187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</row>
    <row r="97" spans="1:37" x14ac:dyDescent="0.35">
      <c r="A97" t="s">
        <v>2188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</row>
    <row r="98" spans="1:37" x14ac:dyDescent="0.35">
      <c r="A98" t="s">
        <v>2189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</row>
    <row r="99" spans="1:37" x14ac:dyDescent="0.35">
      <c r="A99" t="s">
        <v>2190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</row>
    <row r="100" spans="1:37" x14ac:dyDescent="0.35">
      <c r="A100" t="s">
        <v>2191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</row>
    <row r="101" spans="1:37" x14ac:dyDescent="0.35">
      <c r="A101" t="s">
        <v>2192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</row>
    <row r="102" spans="1:37" x14ac:dyDescent="0.35">
      <c r="A102" t="s">
        <v>2193</v>
      </c>
      <c r="B102">
        <v>7.872632523</v>
      </c>
      <c r="C102">
        <v>7.8547664729999997</v>
      </c>
      <c r="D102">
        <v>7.8306259989999996</v>
      </c>
      <c r="E102">
        <v>7.8291343810000003</v>
      </c>
      <c r="F102">
        <v>7.853228423</v>
      </c>
      <c r="G102">
        <v>7.9141369839999998</v>
      </c>
      <c r="H102">
        <v>6.8804575769999996</v>
      </c>
      <c r="I102">
        <v>5.684424023</v>
      </c>
      <c r="J102">
        <v>4.3653547990000003</v>
      </c>
      <c r="K102">
        <v>2.9065119940000002</v>
      </c>
      <c r="L102">
        <v>1.2953876209999999</v>
      </c>
      <c r="M102">
        <v>1.2271313779999999</v>
      </c>
      <c r="N102">
        <v>1.2574209089999999</v>
      </c>
      <c r="O102">
        <v>1.2954564399999999</v>
      </c>
      <c r="P102">
        <v>1.332769409</v>
      </c>
      <c r="Q102">
        <v>1.3688577449999999</v>
      </c>
      <c r="R102">
        <v>1.4300123280000001</v>
      </c>
      <c r="S102">
        <v>1.4933860560000001</v>
      </c>
      <c r="T102">
        <v>1.5563361360000001</v>
      </c>
      <c r="U102">
        <v>1.6191994009999999</v>
      </c>
      <c r="V102">
        <v>1.68272745</v>
      </c>
      <c r="W102">
        <v>1.748388418</v>
      </c>
      <c r="X102">
        <v>1.8179049190000001</v>
      </c>
      <c r="Y102">
        <v>1.892646236</v>
      </c>
      <c r="Z102">
        <v>1.9736848680000001</v>
      </c>
      <c r="AA102">
        <v>2.0612701050000002</v>
      </c>
      <c r="AB102">
        <v>2.1074943679999998</v>
      </c>
      <c r="AC102">
        <v>2.1313733830000001</v>
      </c>
      <c r="AD102">
        <v>2.1517154299999999</v>
      </c>
      <c r="AE102">
        <v>2.173877139</v>
      </c>
      <c r="AF102">
        <v>2.198019822</v>
      </c>
      <c r="AG102">
        <v>2.223170412</v>
      </c>
      <c r="AH102">
        <v>2.248643038</v>
      </c>
      <c r="AI102">
        <v>2.2739432110000002</v>
      </c>
      <c r="AJ102">
        <v>2.2987590120000001</v>
      </c>
      <c r="AK102">
        <v>2.3229388200000001</v>
      </c>
    </row>
    <row r="103" spans="1:37" x14ac:dyDescent="0.35">
      <c r="A103" t="s">
        <v>2194</v>
      </c>
      <c r="B103">
        <v>7.8726325240000001</v>
      </c>
      <c r="C103">
        <v>7.8547664770000001</v>
      </c>
      <c r="D103">
        <v>7.8306260070000002</v>
      </c>
      <c r="E103">
        <v>7.8291343920000003</v>
      </c>
      <c r="F103">
        <v>7.8532284370000003</v>
      </c>
      <c r="G103">
        <v>7.9141370020000004</v>
      </c>
      <c r="H103">
        <v>6.8969748080000004</v>
      </c>
      <c r="I103">
        <v>5.7197598520000001</v>
      </c>
      <c r="J103">
        <v>4.4211399460000003</v>
      </c>
      <c r="K103">
        <v>2.971437522</v>
      </c>
      <c r="L103">
        <v>1.340115237</v>
      </c>
      <c r="M103">
        <v>1.28818473</v>
      </c>
      <c r="N103">
        <v>1.338299162</v>
      </c>
      <c r="O103">
        <v>1.3945524629999999</v>
      </c>
      <c r="P103">
        <v>1.4474108640000001</v>
      </c>
      <c r="Q103">
        <v>1.4967098000000001</v>
      </c>
      <c r="R103">
        <v>1.572522636</v>
      </c>
      <c r="S103">
        <v>1.6507992789999999</v>
      </c>
      <c r="T103">
        <v>1.7293730789999999</v>
      </c>
      <c r="U103">
        <v>1.809174456</v>
      </c>
      <c r="V103">
        <v>1.8914603860000001</v>
      </c>
      <c r="W103">
        <v>1.9780398640000001</v>
      </c>
      <c r="X103">
        <v>2.0705441059999998</v>
      </c>
      <c r="Y103">
        <v>2.1705982879999999</v>
      </c>
      <c r="Z103">
        <v>2.2798774860000002</v>
      </c>
      <c r="AA103">
        <v>2.3995226779999999</v>
      </c>
      <c r="AB103">
        <v>2.4660795439999998</v>
      </c>
      <c r="AC103">
        <v>2.5041313440000001</v>
      </c>
      <c r="AD103">
        <v>2.5377905009999999</v>
      </c>
      <c r="AE103">
        <v>2.5748230300000001</v>
      </c>
      <c r="AF103">
        <v>2.6163194860000001</v>
      </c>
      <c r="AG103">
        <v>2.6614576269999999</v>
      </c>
      <c r="AH103">
        <v>2.7090979590000002</v>
      </c>
      <c r="AI103">
        <v>2.758205448</v>
      </c>
      <c r="AJ103">
        <v>2.8079120130000002</v>
      </c>
      <c r="AK103">
        <v>2.8574881090000002</v>
      </c>
    </row>
    <row r="104" spans="1:37" x14ac:dyDescent="0.35">
      <c r="A104" t="s">
        <v>2195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</row>
    <row r="105" spans="1:37" x14ac:dyDescent="0.35">
      <c r="A105" t="s">
        <v>2196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</row>
    <row r="106" spans="1:37" x14ac:dyDescent="0.35">
      <c r="A106" t="s">
        <v>2197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</row>
    <row r="107" spans="1:37" x14ac:dyDescent="0.35">
      <c r="A107" t="s">
        <v>2198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</row>
    <row r="108" spans="1:37" x14ac:dyDescent="0.35">
      <c r="A108" t="s">
        <v>2199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</row>
    <row r="109" spans="1:37" x14ac:dyDescent="0.35">
      <c r="A109" t="s">
        <v>2200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</row>
    <row r="110" spans="1:37" x14ac:dyDescent="0.35">
      <c r="A110" t="s">
        <v>2201</v>
      </c>
      <c r="B110">
        <v>1.9807546899999999</v>
      </c>
      <c r="C110">
        <v>1.835002815</v>
      </c>
      <c r="D110">
        <v>1.7279793489999999</v>
      </c>
      <c r="E110">
        <v>1.6824030510000001</v>
      </c>
      <c r="F110">
        <v>1.654424294</v>
      </c>
      <c r="G110">
        <v>1.6408212449999999</v>
      </c>
      <c r="H110">
        <v>1.7995950190000001</v>
      </c>
      <c r="I110">
        <v>1.9969086979999999</v>
      </c>
      <c r="J110">
        <v>2.210415947</v>
      </c>
      <c r="K110">
        <v>2.434548548</v>
      </c>
      <c r="L110">
        <v>2.6676406629999998</v>
      </c>
      <c r="M110">
        <v>2.8342262119999999</v>
      </c>
      <c r="N110">
        <v>3.00646455</v>
      </c>
      <c r="O110">
        <v>3.2001094029999999</v>
      </c>
      <c r="P110">
        <v>3.418474411</v>
      </c>
      <c r="Q110">
        <v>3.6620922060000001</v>
      </c>
      <c r="R110">
        <v>3.993093622</v>
      </c>
      <c r="S110">
        <v>4.3562140730000003</v>
      </c>
      <c r="T110">
        <v>4.7412726809999999</v>
      </c>
      <c r="U110">
        <v>5.1450111659999997</v>
      </c>
      <c r="V110">
        <v>5.5650412820000001</v>
      </c>
      <c r="W110">
        <v>6.0043158080000003</v>
      </c>
      <c r="X110">
        <v>6.4662085119999997</v>
      </c>
      <c r="Y110">
        <v>6.9543318530000002</v>
      </c>
      <c r="Z110">
        <v>7.472955507</v>
      </c>
      <c r="AA110">
        <v>8.0235471650000001</v>
      </c>
      <c r="AB110">
        <v>8.1825065949999995</v>
      </c>
      <c r="AC110">
        <v>8.2395756020000004</v>
      </c>
      <c r="AD110">
        <v>8.2873668160000005</v>
      </c>
      <c r="AE110">
        <v>8.3471129640000008</v>
      </c>
      <c r="AF110">
        <v>8.4192869259999998</v>
      </c>
      <c r="AG110">
        <v>8.5008143139999994</v>
      </c>
      <c r="AH110">
        <v>8.5889119990000005</v>
      </c>
      <c r="AI110">
        <v>8.6813089889999997</v>
      </c>
      <c r="AJ110">
        <v>8.7762833909999998</v>
      </c>
      <c r="AK110">
        <v>8.8726408419999991</v>
      </c>
    </row>
    <row r="111" spans="1:37" x14ac:dyDescent="0.35">
      <c r="A111" t="s">
        <v>2202</v>
      </c>
      <c r="B111">
        <v>1.9807546899999999</v>
      </c>
      <c r="C111">
        <v>1.835002815</v>
      </c>
      <c r="D111">
        <v>1.72797935</v>
      </c>
      <c r="E111">
        <v>1.682403052</v>
      </c>
      <c r="F111">
        <v>1.6544242950000001</v>
      </c>
      <c r="G111">
        <v>1.6408212470000001</v>
      </c>
      <c r="H111">
        <v>1.8024726049999999</v>
      </c>
      <c r="I111">
        <v>2.008242036</v>
      </c>
      <c r="J111">
        <v>2.2413646090000001</v>
      </c>
      <c r="K111">
        <v>2.4996593680000001</v>
      </c>
      <c r="L111">
        <v>2.7835697819999998</v>
      </c>
      <c r="M111">
        <v>3.0094798819999999</v>
      </c>
      <c r="N111">
        <v>3.240164992</v>
      </c>
      <c r="O111">
        <v>3.488140714</v>
      </c>
      <c r="P111">
        <v>3.7572424409999998</v>
      </c>
      <c r="Q111">
        <v>4.0501482019999999</v>
      </c>
      <c r="R111">
        <v>4.4409856100000002</v>
      </c>
      <c r="S111">
        <v>4.8724065860000003</v>
      </c>
      <c r="T111">
        <v>5.3361687770000001</v>
      </c>
      <c r="U111">
        <v>5.8314360159999996</v>
      </c>
      <c r="V111">
        <v>6.3580563210000003</v>
      </c>
      <c r="W111">
        <v>6.9200145009999998</v>
      </c>
      <c r="X111">
        <v>7.5210956040000001</v>
      </c>
      <c r="Y111">
        <v>8.1665925309999992</v>
      </c>
      <c r="Z111">
        <v>8.8637121830000005</v>
      </c>
      <c r="AA111">
        <v>9.6177758870000005</v>
      </c>
      <c r="AB111">
        <v>9.8861760820000004</v>
      </c>
      <c r="AC111">
        <v>10.01985064</v>
      </c>
      <c r="AD111">
        <v>10.137361289999999</v>
      </c>
      <c r="AE111">
        <v>10.26956873</v>
      </c>
      <c r="AF111">
        <v>10.42013667</v>
      </c>
      <c r="AG111">
        <v>10.585661610000001</v>
      </c>
      <c r="AH111">
        <v>10.76169062</v>
      </c>
      <c r="AI111">
        <v>10.94422022</v>
      </c>
      <c r="AJ111">
        <v>11.12988885</v>
      </c>
      <c r="AK111">
        <v>11.315854290000001</v>
      </c>
    </row>
    <row r="112" spans="1:37" x14ac:dyDescent="0.35">
      <c r="A112" t="s">
        <v>2203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</row>
    <row r="113" spans="1:37" x14ac:dyDescent="0.35">
      <c r="A113" t="s">
        <v>2204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</row>
    <row r="114" spans="1:37" x14ac:dyDescent="0.35">
      <c r="A114" t="s">
        <v>2205</v>
      </c>
      <c r="B114">
        <v>1.53657347E-2</v>
      </c>
      <c r="C114">
        <v>1.57247841E-2</v>
      </c>
      <c r="D114">
        <v>1.5896513800000001E-2</v>
      </c>
      <c r="E114">
        <v>1.5873633299999999E-2</v>
      </c>
      <c r="F114">
        <v>1.6037174099999999E-2</v>
      </c>
      <c r="G114">
        <v>1.6742864499999999E-2</v>
      </c>
      <c r="H114">
        <v>1.7133706200000001E-2</v>
      </c>
      <c r="I114">
        <v>1.7462265300000002E-2</v>
      </c>
      <c r="J114">
        <v>1.7691969500000002E-2</v>
      </c>
      <c r="K114">
        <v>1.77979035E-2</v>
      </c>
      <c r="L114">
        <v>1.7761431300000002E-2</v>
      </c>
      <c r="M114">
        <v>1.77479088E-2</v>
      </c>
      <c r="N114">
        <v>1.7775914300000001E-2</v>
      </c>
      <c r="O114">
        <v>1.7843202900000001E-2</v>
      </c>
      <c r="P114">
        <v>1.7939856099999998E-2</v>
      </c>
      <c r="Q114">
        <v>1.805493E-2</v>
      </c>
      <c r="R114">
        <v>1.8137716599999999E-2</v>
      </c>
      <c r="S114">
        <v>1.8203959499999998E-2</v>
      </c>
      <c r="T114">
        <v>1.82545946E-2</v>
      </c>
      <c r="U114">
        <v>1.8291495599999999E-2</v>
      </c>
      <c r="V114">
        <v>1.8315404800000001E-2</v>
      </c>
      <c r="W114">
        <v>1.8346122100000001E-2</v>
      </c>
      <c r="X114">
        <v>1.8386379099999999E-2</v>
      </c>
      <c r="Y114">
        <v>1.8436872E-2</v>
      </c>
      <c r="Z114">
        <v>1.8498170000000001E-2</v>
      </c>
      <c r="AA114">
        <v>1.8564686100000002E-2</v>
      </c>
      <c r="AB114">
        <v>1.86793627E-2</v>
      </c>
      <c r="AC114">
        <v>1.8835408099999999E-2</v>
      </c>
      <c r="AD114">
        <v>1.90287089E-2</v>
      </c>
      <c r="AE114">
        <v>1.9254472500000001E-2</v>
      </c>
      <c r="AF114">
        <v>1.9507410999999999E-2</v>
      </c>
      <c r="AG114">
        <v>1.9788125899999998E-2</v>
      </c>
      <c r="AH114">
        <v>2.0091609699999999E-2</v>
      </c>
      <c r="AI114">
        <v>2.0412759700000001E-2</v>
      </c>
      <c r="AJ114">
        <v>2.07467343E-2</v>
      </c>
      <c r="AK114">
        <v>2.1089142200000001E-2</v>
      </c>
    </row>
    <row r="115" spans="1:37" x14ac:dyDescent="0.35">
      <c r="A115" t="s">
        <v>2206</v>
      </c>
      <c r="B115">
        <v>1.53657347E-2</v>
      </c>
      <c r="C115">
        <v>1.57247841E-2</v>
      </c>
      <c r="D115">
        <v>1.5896513800000001E-2</v>
      </c>
      <c r="E115">
        <v>1.5873633299999999E-2</v>
      </c>
      <c r="F115">
        <v>1.6037174099999999E-2</v>
      </c>
      <c r="G115">
        <v>1.6742864499999999E-2</v>
      </c>
      <c r="H115">
        <v>1.72064691E-2</v>
      </c>
      <c r="I115">
        <v>1.77179422E-2</v>
      </c>
      <c r="J115">
        <v>1.82592263E-2</v>
      </c>
      <c r="K115">
        <v>1.88031117E-2</v>
      </c>
      <c r="L115">
        <v>1.9316918400000001E-2</v>
      </c>
      <c r="M115">
        <v>1.97856473E-2</v>
      </c>
      <c r="N115">
        <v>2.0204205699999998E-2</v>
      </c>
      <c r="O115">
        <v>2.0573435899999999E-2</v>
      </c>
      <c r="P115">
        <v>2.0899065599999999E-2</v>
      </c>
      <c r="Q115">
        <v>2.1190192100000001E-2</v>
      </c>
      <c r="R115">
        <v>2.1456426899999999E-2</v>
      </c>
      <c r="S115">
        <v>2.1707296300000001E-2</v>
      </c>
      <c r="T115">
        <v>2.1952469499999998E-2</v>
      </c>
      <c r="U115">
        <v>2.2200673000000001E-2</v>
      </c>
      <c r="V115">
        <v>2.24571158E-2</v>
      </c>
      <c r="W115">
        <v>2.27323766E-2</v>
      </c>
      <c r="X115">
        <v>2.3032626699999999E-2</v>
      </c>
      <c r="Y115">
        <v>2.3362891399999999E-2</v>
      </c>
      <c r="Z115">
        <v>2.37274359E-2</v>
      </c>
      <c r="AA115">
        <v>2.4122542300000001E-2</v>
      </c>
      <c r="AB115">
        <v>2.4554348E-2</v>
      </c>
      <c r="AC115">
        <v>2.5025079799999999E-2</v>
      </c>
      <c r="AD115">
        <v>2.5536166700000001E-2</v>
      </c>
      <c r="AE115">
        <v>2.6086027899999999E-2</v>
      </c>
      <c r="AF115">
        <v>2.6670570500000001E-2</v>
      </c>
      <c r="AG115">
        <v>2.7284371000000002E-2</v>
      </c>
      <c r="AH115">
        <v>2.79213902E-2</v>
      </c>
      <c r="AI115">
        <v>2.85751648E-2</v>
      </c>
      <c r="AJ115">
        <v>2.92389225E-2</v>
      </c>
      <c r="AK115">
        <v>2.9905675499999999E-2</v>
      </c>
    </row>
    <row r="116" spans="1:37" x14ac:dyDescent="0.35">
      <c r="A116" t="s">
        <v>2207</v>
      </c>
      <c r="B116">
        <v>4.8608467299999998E-4</v>
      </c>
      <c r="C116">
        <v>4.8614596999999997E-4</v>
      </c>
      <c r="D116">
        <v>4.7784694000000002E-4</v>
      </c>
      <c r="E116">
        <v>4.6180515400000001E-4</v>
      </c>
      <c r="F116">
        <v>4.5317762800000001E-4</v>
      </c>
      <c r="G116">
        <v>4.60877705E-4</v>
      </c>
      <c r="H116">
        <v>4.6205876700000003E-4</v>
      </c>
      <c r="I116">
        <v>4.5947717900000001E-4</v>
      </c>
      <c r="J116">
        <v>4.5231689099999999E-4</v>
      </c>
      <c r="K116">
        <v>4.40397918E-4</v>
      </c>
      <c r="L116">
        <v>4.2382542000000002E-4</v>
      </c>
      <c r="M116">
        <v>4.1322912399999998E-4</v>
      </c>
      <c r="N116">
        <v>4.0671541300000001E-4</v>
      </c>
      <c r="O116">
        <v>4.0280338400000001E-4</v>
      </c>
      <c r="P116">
        <v>4.0063329900000001E-4</v>
      </c>
      <c r="Q116">
        <v>3.9970675700000001E-4</v>
      </c>
      <c r="R116">
        <v>3.9981001000000002E-4</v>
      </c>
      <c r="S116">
        <v>4.0036154200000001E-4</v>
      </c>
      <c r="T116">
        <v>4.01162554E-4</v>
      </c>
      <c r="U116">
        <v>4.0222455199999998E-4</v>
      </c>
      <c r="V116">
        <v>4.0348517699999997E-4</v>
      </c>
      <c r="W116">
        <v>4.0579325400000001E-4</v>
      </c>
      <c r="X116">
        <v>4.09027655E-4</v>
      </c>
      <c r="Y116">
        <v>4.13121343E-4</v>
      </c>
      <c r="Z116">
        <v>4.1810262200000001E-4</v>
      </c>
      <c r="AA116">
        <v>4.2383194199999998E-4</v>
      </c>
      <c r="AB116">
        <v>4.2427898700000001E-4</v>
      </c>
      <c r="AC116">
        <v>4.2319677399999998E-4</v>
      </c>
      <c r="AD116">
        <v>4.2243925899999998E-4</v>
      </c>
      <c r="AE116">
        <v>4.2245093699999999E-4</v>
      </c>
      <c r="AF116">
        <v>4.2318388900000002E-4</v>
      </c>
      <c r="AG116">
        <v>4.24729065E-4</v>
      </c>
      <c r="AH116">
        <v>4.2687426700000001E-4</v>
      </c>
      <c r="AI116">
        <v>4.2944511200000002E-4</v>
      </c>
      <c r="AJ116">
        <v>4.3230663399999999E-4</v>
      </c>
      <c r="AK116">
        <v>4.3534991000000002E-4</v>
      </c>
    </row>
    <row r="117" spans="1:37" x14ac:dyDescent="0.35">
      <c r="A117" t="s">
        <v>2208</v>
      </c>
      <c r="B117">
        <v>4.8608467299999998E-4</v>
      </c>
      <c r="C117">
        <v>4.8614596999999997E-4</v>
      </c>
      <c r="D117">
        <v>4.7784694000000002E-4</v>
      </c>
      <c r="E117">
        <v>4.6180515400000001E-4</v>
      </c>
      <c r="F117">
        <v>4.5317762800000001E-4</v>
      </c>
      <c r="G117">
        <v>4.60877705E-4</v>
      </c>
      <c r="H117">
        <v>4.6333037899999997E-4</v>
      </c>
      <c r="I117">
        <v>4.6784087499999999E-4</v>
      </c>
      <c r="J117">
        <v>4.7353846100000002E-4</v>
      </c>
      <c r="K117">
        <v>4.79872463E-4</v>
      </c>
      <c r="L117">
        <v>4.8647869700000002E-4</v>
      </c>
      <c r="M117">
        <v>4.9284147100000001E-4</v>
      </c>
      <c r="N117">
        <v>4.98900227E-4</v>
      </c>
      <c r="O117">
        <v>5.0482877799999995E-4</v>
      </c>
      <c r="P117">
        <v>5.1077458600000002E-4</v>
      </c>
      <c r="Q117">
        <v>5.1689011399999997E-4</v>
      </c>
      <c r="R117">
        <v>5.2466205399999996E-4</v>
      </c>
      <c r="S117">
        <v>5.3322304200000004E-4</v>
      </c>
      <c r="T117">
        <v>5.4239589699999998E-4</v>
      </c>
      <c r="U117">
        <v>5.5223196799999996E-4</v>
      </c>
      <c r="V117">
        <v>5.6272472199999995E-4</v>
      </c>
      <c r="W117">
        <v>5.7418120600000004E-4</v>
      </c>
      <c r="X117">
        <v>5.8674158600000004E-4</v>
      </c>
      <c r="Y117">
        <v>6.0056871499999996E-4</v>
      </c>
      <c r="Z117">
        <v>6.1587408399999997E-4</v>
      </c>
      <c r="AA117">
        <v>6.3259018900000004E-4</v>
      </c>
      <c r="AB117">
        <v>6.4096641099999996E-4</v>
      </c>
      <c r="AC117">
        <v>6.4642731400000003E-4</v>
      </c>
      <c r="AD117">
        <v>6.5182268000000003E-4</v>
      </c>
      <c r="AE117">
        <v>6.5796980600000003E-4</v>
      </c>
      <c r="AF117">
        <v>6.6491907099999997E-4</v>
      </c>
      <c r="AG117">
        <v>6.72507361E-4</v>
      </c>
      <c r="AH117">
        <v>6.8054109600000005E-4</v>
      </c>
      <c r="AI117">
        <v>6.8884174599999999E-4</v>
      </c>
      <c r="AJ117">
        <v>6.9725082000000004E-4</v>
      </c>
      <c r="AK117">
        <v>7.0562588700000001E-4</v>
      </c>
    </row>
    <row r="118" spans="1:37" x14ac:dyDescent="0.35">
      <c r="A118" t="s">
        <v>2209</v>
      </c>
      <c r="B118">
        <v>1.1311619700000001E-2</v>
      </c>
      <c r="C118">
        <v>1.14989077E-2</v>
      </c>
      <c r="D118">
        <v>1.1509249900000001E-2</v>
      </c>
      <c r="E118">
        <v>1.1418494E-2</v>
      </c>
      <c r="F118">
        <v>1.1520218400000001E-2</v>
      </c>
      <c r="G118">
        <v>1.2051421499999999E-2</v>
      </c>
      <c r="H118">
        <v>1.23413819E-2</v>
      </c>
      <c r="I118">
        <v>1.25931177E-2</v>
      </c>
      <c r="J118">
        <v>1.27631992E-2</v>
      </c>
      <c r="K118">
        <v>1.28240612E-2</v>
      </c>
      <c r="L118">
        <v>1.27560316E-2</v>
      </c>
      <c r="M118">
        <v>1.2696726700000001E-2</v>
      </c>
      <c r="N118">
        <v>1.2664077500000001E-2</v>
      </c>
      <c r="O118">
        <v>1.2658261299999999E-2</v>
      </c>
      <c r="P118">
        <v>1.26733366E-2</v>
      </c>
      <c r="Q118">
        <v>1.27018893E-2</v>
      </c>
      <c r="R118">
        <v>1.27203057E-2</v>
      </c>
      <c r="S118">
        <v>1.2731039E-2</v>
      </c>
      <c r="T118">
        <v>1.27323208E-2</v>
      </c>
      <c r="U118">
        <v>1.2723124000000001E-2</v>
      </c>
      <c r="V118">
        <v>1.2703294699999999E-2</v>
      </c>
      <c r="W118">
        <v>1.2688168E-2</v>
      </c>
      <c r="X118">
        <v>1.26796106E-2</v>
      </c>
      <c r="Y118">
        <v>1.26775472E-2</v>
      </c>
      <c r="Z118">
        <v>1.2681282699999999E-2</v>
      </c>
      <c r="AA118">
        <v>1.26851281E-2</v>
      </c>
      <c r="AB118">
        <v>1.27299232E-2</v>
      </c>
      <c r="AC118">
        <v>1.28035545E-2</v>
      </c>
      <c r="AD118">
        <v>1.2899794900000001E-2</v>
      </c>
      <c r="AE118">
        <v>1.3011641799999999E-2</v>
      </c>
      <c r="AF118">
        <v>1.31321032E-2</v>
      </c>
      <c r="AG118">
        <v>1.32601265E-2</v>
      </c>
      <c r="AH118">
        <v>1.33914777E-2</v>
      </c>
      <c r="AI118">
        <v>1.35226918E-2</v>
      </c>
      <c r="AJ118">
        <v>1.3651183900000001E-2</v>
      </c>
      <c r="AK118">
        <v>1.37751416E-2</v>
      </c>
    </row>
    <row r="119" spans="1:37" x14ac:dyDescent="0.35">
      <c r="A119" t="s">
        <v>2210</v>
      </c>
      <c r="B119">
        <v>1.1311619700000001E-2</v>
      </c>
      <c r="C119">
        <v>1.14989077E-2</v>
      </c>
      <c r="D119">
        <v>1.150925E-2</v>
      </c>
      <c r="E119">
        <v>1.1418494E-2</v>
      </c>
      <c r="F119">
        <v>1.15202185E-2</v>
      </c>
      <c r="G119">
        <v>1.2051421600000001E-2</v>
      </c>
      <c r="H119">
        <v>1.2381935199999999E-2</v>
      </c>
      <c r="I119">
        <v>1.27593093E-2</v>
      </c>
      <c r="J119">
        <v>1.3162709999999999E-2</v>
      </c>
      <c r="K119">
        <v>1.35722736E-2</v>
      </c>
      <c r="L119">
        <v>1.39648988E-2</v>
      </c>
      <c r="M119">
        <v>1.4323180499999999E-2</v>
      </c>
      <c r="N119">
        <v>1.4640017199999999E-2</v>
      </c>
      <c r="O119">
        <v>1.49134978E-2</v>
      </c>
      <c r="P119">
        <v>1.51463356E-2</v>
      </c>
      <c r="Q119">
        <v>1.53447338E-2</v>
      </c>
      <c r="R119">
        <v>1.55157548E-2</v>
      </c>
      <c r="S119">
        <v>1.5667212699999999E-2</v>
      </c>
      <c r="T119">
        <v>1.5807515899999999E-2</v>
      </c>
      <c r="U119">
        <v>1.5944728799999999E-2</v>
      </c>
      <c r="V119">
        <v>1.6084303599999999E-2</v>
      </c>
      <c r="W119">
        <v>1.6236038599999999E-2</v>
      </c>
      <c r="X119">
        <v>1.6405503200000001E-2</v>
      </c>
      <c r="Y119">
        <v>1.65975059E-2</v>
      </c>
      <c r="Z119">
        <v>1.68164266E-2</v>
      </c>
      <c r="AA119">
        <v>1.7060463599999999E-2</v>
      </c>
      <c r="AB119">
        <v>1.7337716999999999E-2</v>
      </c>
      <c r="AC119">
        <v>1.7649729900000001E-2</v>
      </c>
      <c r="AD119">
        <v>1.79967701E-2</v>
      </c>
      <c r="AE119">
        <v>1.8376653699999999E-2</v>
      </c>
      <c r="AF119">
        <v>1.8785466300000001E-2</v>
      </c>
      <c r="AG119">
        <v>1.9218403500000002E-2</v>
      </c>
      <c r="AH119">
        <v>1.96702565E-2</v>
      </c>
      <c r="AI119">
        <v>2.0135553099999998E-2</v>
      </c>
      <c r="AJ119">
        <v>2.0608620300000002E-2</v>
      </c>
      <c r="AK119">
        <v>2.1083641600000001E-2</v>
      </c>
    </row>
    <row r="120" spans="1:37" x14ac:dyDescent="0.35">
      <c r="A120" t="s">
        <v>2211</v>
      </c>
      <c r="B120">
        <v>2.3563608300000002E-3</v>
      </c>
      <c r="C120">
        <v>2.38444603E-3</v>
      </c>
      <c r="D120">
        <v>2.3409560800000001E-3</v>
      </c>
      <c r="E120">
        <v>2.2726016899999998E-3</v>
      </c>
      <c r="F120">
        <v>2.2645781999999998E-3</v>
      </c>
      <c r="G120">
        <v>2.3406088400000002E-3</v>
      </c>
      <c r="H120">
        <v>2.37330967E-3</v>
      </c>
      <c r="I120">
        <v>2.4012435599999999E-3</v>
      </c>
      <c r="J120">
        <v>2.3942585500000002E-3</v>
      </c>
      <c r="K120">
        <v>2.3273291600000002E-3</v>
      </c>
      <c r="L120">
        <v>2.1840217899999998E-3</v>
      </c>
      <c r="M120">
        <v>2.0170987700000001E-3</v>
      </c>
      <c r="N120">
        <v>1.84734686E-3</v>
      </c>
      <c r="O120">
        <v>1.68744747E-3</v>
      </c>
      <c r="P120">
        <v>1.5431080000000001E-3</v>
      </c>
      <c r="Q120">
        <v>1.41496782E-3</v>
      </c>
      <c r="R120">
        <v>1.30002691E-3</v>
      </c>
      <c r="S120">
        <v>1.1961725399999999E-3</v>
      </c>
      <c r="T120">
        <v>1.1013552600000001E-3</v>
      </c>
      <c r="U120">
        <v>1.0141782099999999E-3</v>
      </c>
      <c r="V120">
        <v>9.3484130800000002E-4</v>
      </c>
      <c r="W120">
        <v>8.6486293700000004E-4</v>
      </c>
      <c r="X120">
        <v>8.0429134899999996E-4</v>
      </c>
      <c r="Y120">
        <v>7.5256629799999998E-4</v>
      </c>
      <c r="Z120">
        <v>7.0874484499999996E-4</v>
      </c>
      <c r="AA120">
        <v>6.71830841E-4</v>
      </c>
      <c r="AB120">
        <v>6.5094469000000004E-4</v>
      </c>
      <c r="AC120">
        <v>6.3909108400000004E-4</v>
      </c>
      <c r="AD120">
        <v>6.3347183399999995E-4</v>
      </c>
      <c r="AE120">
        <v>6.3139612400000004E-4</v>
      </c>
      <c r="AF120">
        <v>6.3040544499999996E-4</v>
      </c>
      <c r="AG120">
        <v>6.2903572400000005E-4</v>
      </c>
      <c r="AH120">
        <v>6.2623384400000001E-4</v>
      </c>
      <c r="AI120">
        <v>6.2140721800000003E-4</v>
      </c>
      <c r="AJ120">
        <v>6.1429593799999999E-4</v>
      </c>
      <c r="AK120">
        <v>6.0487335000000003E-4</v>
      </c>
    </row>
    <row r="121" spans="1:37" x14ac:dyDescent="0.35">
      <c r="A121" t="s">
        <v>2212</v>
      </c>
      <c r="B121">
        <v>2.3563608400000002E-3</v>
      </c>
      <c r="C121">
        <v>2.38444604E-3</v>
      </c>
      <c r="D121">
        <v>2.3409561E-3</v>
      </c>
      <c r="E121">
        <v>2.2726017200000001E-3</v>
      </c>
      <c r="F121">
        <v>2.2645782400000001E-3</v>
      </c>
      <c r="G121">
        <v>2.34060889E-3</v>
      </c>
      <c r="H121">
        <v>2.39427639E-3</v>
      </c>
      <c r="I121">
        <v>2.4809162100000001E-3</v>
      </c>
      <c r="J121">
        <v>2.5884696599999999E-3</v>
      </c>
      <c r="K121">
        <v>2.70141195E-3</v>
      </c>
      <c r="L121">
        <v>2.8005608700000001E-3</v>
      </c>
      <c r="M121">
        <v>2.8719338500000002E-3</v>
      </c>
      <c r="N121">
        <v>2.9105909599999999E-3</v>
      </c>
      <c r="O121">
        <v>2.9163162800000001E-3</v>
      </c>
      <c r="P121">
        <v>2.89342778E-3</v>
      </c>
      <c r="Q121">
        <v>2.8489837700000002E-3</v>
      </c>
      <c r="R121">
        <v>2.7891018899999999E-3</v>
      </c>
      <c r="S121">
        <v>2.7201368199999999E-3</v>
      </c>
      <c r="T121">
        <v>2.6486542299999998E-3</v>
      </c>
      <c r="U121">
        <v>2.5806192999999998E-3</v>
      </c>
      <c r="V121">
        <v>2.52146069E-3</v>
      </c>
      <c r="W121">
        <v>2.4747996600000001E-3</v>
      </c>
      <c r="X121">
        <v>2.4430694100000001E-3</v>
      </c>
      <c r="Y121">
        <v>2.4281811400000001E-3</v>
      </c>
      <c r="Z121">
        <v>2.43206494E-3</v>
      </c>
      <c r="AA121">
        <v>2.4575533499999998E-3</v>
      </c>
      <c r="AB121">
        <v>2.5100415600000001E-3</v>
      </c>
      <c r="AC121">
        <v>2.5898883099999999E-3</v>
      </c>
      <c r="AD121">
        <v>2.6955793100000001E-3</v>
      </c>
      <c r="AE121">
        <v>2.8234805500000001E-3</v>
      </c>
      <c r="AF121">
        <v>2.96920933E-3</v>
      </c>
      <c r="AG121">
        <v>3.1282797799999998E-3</v>
      </c>
      <c r="AH121">
        <v>3.29630777E-3</v>
      </c>
      <c r="AI121">
        <v>3.4689835099999998E-3</v>
      </c>
      <c r="AJ121">
        <v>3.6420064400000001E-3</v>
      </c>
      <c r="AK121">
        <v>3.8110892799999999E-3</v>
      </c>
    </row>
    <row r="122" spans="1:37" x14ac:dyDescent="0.35">
      <c r="A122" t="s">
        <v>2213</v>
      </c>
      <c r="B122">
        <v>6.1628021299999997E-3</v>
      </c>
      <c r="C122">
        <v>6.3102682199999999E-3</v>
      </c>
      <c r="D122">
        <v>6.37915198E-3</v>
      </c>
      <c r="E122">
        <v>6.3734544699999996E-3</v>
      </c>
      <c r="F122">
        <v>6.4427841400000003E-3</v>
      </c>
      <c r="G122">
        <v>6.7288304499999998E-3</v>
      </c>
      <c r="H122">
        <v>6.8817597100000001E-3</v>
      </c>
      <c r="I122">
        <v>7.0248971799999997E-3</v>
      </c>
      <c r="J122">
        <v>7.1385557000000002E-3</v>
      </c>
      <c r="K122">
        <v>7.2107277499999997E-3</v>
      </c>
      <c r="L122">
        <v>7.23052039E-3</v>
      </c>
      <c r="M122">
        <v>7.2533352199999996E-3</v>
      </c>
      <c r="N122">
        <v>7.2931075700000004E-3</v>
      </c>
      <c r="O122">
        <v>7.3517014800000002E-3</v>
      </c>
      <c r="P122">
        <v>7.4266452E-3</v>
      </c>
      <c r="Q122">
        <v>7.5141321799999999E-3</v>
      </c>
      <c r="R122">
        <v>7.5984866599999997E-3</v>
      </c>
      <c r="S122">
        <v>7.6820471500000003E-3</v>
      </c>
      <c r="T122">
        <v>7.7641821799999998E-3</v>
      </c>
      <c r="U122">
        <v>7.8446500700000005E-3</v>
      </c>
      <c r="V122">
        <v>7.92317419E-3</v>
      </c>
      <c r="W122">
        <v>8.0066084099999994E-3</v>
      </c>
      <c r="X122">
        <v>8.0964882999999994E-3</v>
      </c>
      <c r="Y122">
        <v>8.1929335699999998E-3</v>
      </c>
      <c r="Z122">
        <v>8.2956499000000003E-3</v>
      </c>
      <c r="AA122">
        <v>8.4028675899999999E-3</v>
      </c>
      <c r="AB122">
        <v>8.5275597799999991E-3</v>
      </c>
      <c r="AC122">
        <v>8.6612271900000006E-3</v>
      </c>
      <c r="AD122">
        <v>8.80178096E-3</v>
      </c>
      <c r="AE122">
        <v>8.9474987099999997E-3</v>
      </c>
      <c r="AF122">
        <v>9.0964013800000007E-3</v>
      </c>
      <c r="AG122">
        <v>9.24950194E-3</v>
      </c>
      <c r="AH122">
        <v>9.4054071099999997E-3</v>
      </c>
      <c r="AI122">
        <v>9.5623978099999996E-3</v>
      </c>
      <c r="AJ122">
        <v>9.7188181999999998E-3</v>
      </c>
      <c r="AK122">
        <v>9.8732177299999998E-3</v>
      </c>
    </row>
    <row r="123" spans="1:37" x14ac:dyDescent="0.35">
      <c r="A123" t="s">
        <v>2214</v>
      </c>
      <c r="B123">
        <v>6.1628021299999997E-3</v>
      </c>
      <c r="C123">
        <v>6.3102682199999999E-3</v>
      </c>
      <c r="D123">
        <v>6.37915198E-3</v>
      </c>
      <c r="E123">
        <v>6.3734544799999996E-3</v>
      </c>
      <c r="F123">
        <v>6.4427841400000003E-3</v>
      </c>
      <c r="G123">
        <v>6.7288304599999998E-3</v>
      </c>
      <c r="H123">
        <v>6.9062466199999997E-3</v>
      </c>
      <c r="I123">
        <v>7.1080324200000003E-3</v>
      </c>
      <c r="J123">
        <v>7.3244872100000002E-3</v>
      </c>
      <c r="K123">
        <v>7.5456709399999997E-3</v>
      </c>
      <c r="L123">
        <v>7.7598324300000004E-3</v>
      </c>
      <c r="M123">
        <v>7.9625765099999996E-3</v>
      </c>
      <c r="N123">
        <v>8.1530134000000008E-3</v>
      </c>
      <c r="O123">
        <v>8.3324253199999997E-3</v>
      </c>
      <c r="P123">
        <v>8.5034645499999992E-3</v>
      </c>
      <c r="Q123">
        <v>8.6694995600000001E-3</v>
      </c>
      <c r="R123">
        <v>8.8337919000000004E-3</v>
      </c>
      <c r="S123">
        <v>8.9991957800000001E-3</v>
      </c>
      <c r="T123">
        <v>9.1685438199999997E-3</v>
      </c>
      <c r="U123">
        <v>9.3443815000000003E-3</v>
      </c>
      <c r="V123">
        <v>9.5285043000000007E-3</v>
      </c>
      <c r="W123">
        <v>9.7234249599999992E-3</v>
      </c>
      <c r="X123">
        <v>9.9311502499999996E-3</v>
      </c>
      <c r="Y123">
        <v>1.01534129E-2</v>
      </c>
      <c r="Z123">
        <v>1.0391756199999999E-2</v>
      </c>
      <c r="AA123">
        <v>1.06461617E-2</v>
      </c>
      <c r="AB123">
        <v>1.09055687E-2</v>
      </c>
      <c r="AC123">
        <v>1.11700324E-2</v>
      </c>
      <c r="AD123">
        <v>1.1442177899999999E-2</v>
      </c>
      <c r="AE123">
        <v>1.1723055E-2</v>
      </c>
      <c r="AF123">
        <v>1.20120681E-2</v>
      </c>
      <c r="AG123">
        <v>1.2307689700000001E-2</v>
      </c>
      <c r="AH123">
        <v>1.2607978000000001E-2</v>
      </c>
      <c r="AI123">
        <v>1.29107922E-2</v>
      </c>
      <c r="AJ123">
        <v>1.32138929E-2</v>
      </c>
      <c r="AK123">
        <v>1.35149894E-2</v>
      </c>
    </row>
    <row r="124" spans="1:37" x14ac:dyDescent="0.35">
      <c r="A124" t="s">
        <v>2215</v>
      </c>
      <c r="B124">
        <v>3.3518868400000002E-3</v>
      </c>
      <c r="C124">
        <v>3.4573493200000002E-3</v>
      </c>
      <c r="D124">
        <v>3.52155826E-3</v>
      </c>
      <c r="E124">
        <v>3.5430882400000001E-3</v>
      </c>
      <c r="F124">
        <v>3.6014483799999999E-3</v>
      </c>
      <c r="G124">
        <v>3.7776879099999999E-3</v>
      </c>
      <c r="H124">
        <v>3.86614718E-3</v>
      </c>
      <c r="I124">
        <v>3.9476449399999999E-3</v>
      </c>
      <c r="J124">
        <v>4.01601445E-3</v>
      </c>
      <c r="K124">
        <v>4.0673874900000002E-3</v>
      </c>
      <c r="L124">
        <v>4.0978355499999997E-3</v>
      </c>
      <c r="M124">
        <v>4.1284481200000002E-3</v>
      </c>
      <c r="N124">
        <v>4.1631128200000003E-3</v>
      </c>
      <c r="O124">
        <v>4.2021730799999997E-3</v>
      </c>
      <c r="P124">
        <v>4.2445891900000001E-3</v>
      </c>
      <c r="Q124">
        <v>4.2890872400000004E-3</v>
      </c>
      <c r="R124">
        <v>4.3294645800000002E-3</v>
      </c>
      <c r="S124">
        <v>4.3675267900000004E-3</v>
      </c>
      <c r="T124">
        <v>4.4036948299999998E-3</v>
      </c>
      <c r="U124">
        <v>4.4384632899999998E-3</v>
      </c>
      <c r="V124">
        <v>4.4716773499999998E-3</v>
      </c>
      <c r="W124">
        <v>4.5064287700000002E-3</v>
      </c>
      <c r="X124">
        <v>4.5433272499999997E-3</v>
      </c>
      <c r="Y124">
        <v>4.5825471499999996E-3</v>
      </c>
      <c r="Z124">
        <v>4.62415773E-3</v>
      </c>
      <c r="AA124">
        <v>4.6671588400000004E-3</v>
      </c>
      <c r="AB124">
        <v>4.7373226099999997E-3</v>
      </c>
      <c r="AC124">
        <v>4.8159235100000003E-3</v>
      </c>
      <c r="AD124">
        <v>4.8996135500000001E-3</v>
      </c>
      <c r="AE124">
        <v>4.9871219700000002E-3</v>
      </c>
      <c r="AF124">
        <v>5.0774215599999999E-3</v>
      </c>
      <c r="AG124">
        <v>5.17070572E-3</v>
      </c>
      <c r="AH124">
        <v>5.2661993299999996E-3</v>
      </c>
      <c r="AI124">
        <v>5.3631103700000002E-3</v>
      </c>
      <c r="AJ124">
        <v>5.4607289099999996E-3</v>
      </c>
      <c r="AK124">
        <v>5.5584698000000002E-3</v>
      </c>
    </row>
    <row r="125" spans="1:37" x14ac:dyDescent="0.35">
      <c r="A125" t="s">
        <v>2216</v>
      </c>
      <c r="B125">
        <v>3.3518868400000002E-3</v>
      </c>
      <c r="C125">
        <v>3.4573493200000002E-3</v>
      </c>
      <c r="D125">
        <v>3.52155826E-3</v>
      </c>
      <c r="E125">
        <v>3.5430882400000001E-3</v>
      </c>
      <c r="F125">
        <v>3.6014483899999999E-3</v>
      </c>
      <c r="G125">
        <v>3.7776879099999999E-3</v>
      </c>
      <c r="H125">
        <v>3.8851493899999998E-3</v>
      </c>
      <c r="I125">
        <v>4.0011494199999999E-3</v>
      </c>
      <c r="J125">
        <v>4.12149635E-3</v>
      </c>
      <c r="K125">
        <v>4.2391388100000002E-3</v>
      </c>
      <c r="L125">
        <v>4.3455659499999997E-3</v>
      </c>
      <c r="M125">
        <v>4.4401479299999999E-3</v>
      </c>
      <c r="N125">
        <v>4.5236331800000001E-3</v>
      </c>
      <c r="O125">
        <v>4.5977884300000002E-3</v>
      </c>
      <c r="P125">
        <v>4.6650676100000003E-3</v>
      </c>
      <c r="Q125">
        <v>4.7282013799999998E-3</v>
      </c>
      <c r="R125">
        <v>4.7894860199999998E-3</v>
      </c>
      <c r="S125">
        <v>4.8508698799999998E-3</v>
      </c>
      <c r="T125">
        <v>4.9141767499999997E-3</v>
      </c>
      <c r="U125">
        <v>4.9808847300000002E-3</v>
      </c>
      <c r="V125">
        <v>5.0518862300000002E-3</v>
      </c>
      <c r="W125">
        <v>5.1286579299999998E-3</v>
      </c>
      <c r="X125">
        <v>5.2121642999999997E-3</v>
      </c>
      <c r="Y125">
        <v>5.30312883E-3</v>
      </c>
      <c r="Z125">
        <v>5.4020806899999999E-3</v>
      </c>
      <c r="AA125">
        <v>5.5084469499999998E-3</v>
      </c>
      <c r="AB125">
        <v>5.6220809700000002E-3</v>
      </c>
      <c r="AC125">
        <v>5.74345234E-3</v>
      </c>
      <c r="AD125">
        <v>5.8729574499999998E-3</v>
      </c>
      <c r="AE125">
        <v>6.0100512299999997E-3</v>
      </c>
      <c r="AF125">
        <v>6.1535249600000001E-3</v>
      </c>
      <c r="AG125">
        <v>6.3019697799999996E-3</v>
      </c>
      <c r="AH125">
        <v>6.4540024600000002E-3</v>
      </c>
      <c r="AI125">
        <v>6.60828439E-3</v>
      </c>
      <c r="AJ125">
        <v>6.76351573E-3</v>
      </c>
      <c r="AK125">
        <v>6.9184248600000003E-3</v>
      </c>
    </row>
    <row r="126" spans="1:37" x14ac:dyDescent="0.35">
      <c r="A126" t="s">
        <v>2217</v>
      </c>
      <c r="B126">
        <v>2.00540934E-2</v>
      </c>
      <c r="C126">
        <v>2.0785360499999999E-2</v>
      </c>
      <c r="D126">
        <v>2.1285980999999999E-2</v>
      </c>
      <c r="E126">
        <v>2.15325403E-2</v>
      </c>
      <c r="F126">
        <v>2.1976576800000001E-2</v>
      </c>
      <c r="G126">
        <v>2.30928416E-2</v>
      </c>
      <c r="H126">
        <v>2.36275081E-2</v>
      </c>
      <c r="I126">
        <v>2.4140772200000001E-2</v>
      </c>
      <c r="J126">
        <v>2.46003612E-2</v>
      </c>
      <c r="K126">
        <v>2.4984806700000001E-2</v>
      </c>
      <c r="L126">
        <v>2.5270113600000001E-2</v>
      </c>
      <c r="M126">
        <v>2.5538081800000001E-2</v>
      </c>
      <c r="N126">
        <v>2.5810067799999999E-2</v>
      </c>
      <c r="O126">
        <v>2.6093616699999999E-2</v>
      </c>
      <c r="P126">
        <v>2.6388861999999999E-2</v>
      </c>
      <c r="Q126">
        <v>2.6693331399999999E-2</v>
      </c>
      <c r="R126">
        <v>2.69595168E-2</v>
      </c>
      <c r="S126">
        <v>2.72148675E-2</v>
      </c>
      <c r="T126">
        <v>2.7462727700000002E-2</v>
      </c>
      <c r="U126">
        <v>2.77042937E-2</v>
      </c>
      <c r="V126">
        <v>2.7940331799999999E-2</v>
      </c>
      <c r="W126">
        <v>2.8185340199999999E-2</v>
      </c>
      <c r="X126">
        <v>2.8443368199999999E-2</v>
      </c>
      <c r="Y126">
        <v>2.87163309E-2</v>
      </c>
      <c r="Z126">
        <v>2.90054579E-2</v>
      </c>
      <c r="AA126">
        <v>2.93072196E-2</v>
      </c>
      <c r="AB126">
        <v>2.9814109599999999E-2</v>
      </c>
      <c r="AC126">
        <v>3.0370727899999998E-2</v>
      </c>
      <c r="AD126">
        <v>3.0954140500000001E-2</v>
      </c>
      <c r="AE126">
        <v>3.1557991600000002E-2</v>
      </c>
      <c r="AF126">
        <v>3.2177554300000001E-2</v>
      </c>
      <c r="AG126">
        <v>3.2813805500000001E-2</v>
      </c>
      <c r="AH126">
        <v>3.3463237799999997E-2</v>
      </c>
      <c r="AI126">
        <v>3.4121922899999997E-2</v>
      </c>
      <c r="AJ126">
        <v>3.4786043099999997E-2</v>
      </c>
      <c r="AK126">
        <v>3.5452225699999999E-2</v>
      </c>
    </row>
    <row r="127" spans="1:37" x14ac:dyDescent="0.35">
      <c r="A127" t="s">
        <v>2218</v>
      </c>
      <c r="B127">
        <v>2.00540934E-2</v>
      </c>
      <c r="C127">
        <v>2.0785360499999999E-2</v>
      </c>
      <c r="D127">
        <v>2.1285980999999999E-2</v>
      </c>
      <c r="E127">
        <v>2.15325403E-2</v>
      </c>
      <c r="F127">
        <v>2.1976576800000001E-2</v>
      </c>
      <c r="G127">
        <v>2.30928416E-2</v>
      </c>
      <c r="H127">
        <v>2.3786495099999999E-2</v>
      </c>
      <c r="I127">
        <v>2.45380844E-2</v>
      </c>
      <c r="J127">
        <v>2.5317662500000001E-2</v>
      </c>
      <c r="K127">
        <v>2.6069176199999999E-2</v>
      </c>
      <c r="L127">
        <v>2.6727156299999999E-2</v>
      </c>
      <c r="M127">
        <v>2.7297910299999999E-2</v>
      </c>
      <c r="N127">
        <v>2.7793550899999998E-2</v>
      </c>
      <c r="O127">
        <v>2.8230833699999999E-2</v>
      </c>
      <c r="P127">
        <v>2.8629832399999999E-2</v>
      </c>
      <c r="Q127">
        <v>2.9011036800000001E-2</v>
      </c>
      <c r="R127">
        <v>2.9390118100000001E-2</v>
      </c>
      <c r="S127">
        <v>2.97794719E-2</v>
      </c>
      <c r="T127">
        <v>3.0190180300000001E-2</v>
      </c>
      <c r="U127">
        <v>3.0630533500000001E-2</v>
      </c>
      <c r="V127">
        <v>3.1105969599999998E-2</v>
      </c>
      <c r="W127">
        <v>3.1623414900000001E-2</v>
      </c>
      <c r="X127">
        <v>3.21880025E-2</v>
      </c>
      <c r="Y127">
        <v>3.2803342100000001E-2</v>
      </c>
      <c r="Z127">
        <v>3.3471641400000002E-2</v>
      </c>
      <c r="AA127">
        <v>3.4190978300000001E-2</v>
      </c>
      <c r="AB127">
        <v>3.4961411400000003E-2</v>
      </c>
      <c r="AC127">
        <v>3.5784617999999997E-2</v>
      </c>
      <c r="AD127">
        <v>3.6661466599999998E-2</v>
      </c>
      <c r="AE127">
        <v>3.7586258599999998E-2</v>
      </c>
      <c r="AF127">
        <v>3.8549192900000001E-2</v>
      </c>
      <c r="AG127">
        <v>3.9539917100000002E-2</v>
      </c>
      <c r="AH127">
        <v>4.0548974600000003E-2</v>
      </c>
      <c r="AI127">
        <v>4.1567654599999997E-2</v>
      </c>
      <c r="AJ127">
        <v>4.2587783499999997E-2</v>
      </c>
      <c r="AK127">
        <v>4.36015508E-2</v>
      </c>
    </row>
    <row r="128" spans="1:37" x14ac:dyDescent="0.35">
      <c r="A128" t="s">
        <v>2219</v>
      </c>
      <c r="B128">
        <v>3.8930956899999999E-3</v>
      </c>
      <c r="C128">
        <v>3.9922333799999998E-3</v>
      </c>
      <c r="D128">
        <v>4.0382165900000001E-3</v>
      </c>
      <c r="E128">
        <v>4.0307668499999999E-3</v>
      </c>
      <c r="F128">
        <v>4.0741852200000001E-3</v>
      </c>
      <c r="G128">
        <v>4.2450150700000001E-3</v>
      </c>
      <c r="H128">
        <v>4.33373E-3</v>
      </c>
      <c r="I128">
        <v>4.3953629600000004E-3</v>
      </c>
      <c r="J128">
        <v>4.4176316799999999E-3</v>
      </c>
      <c r="K128">
        <v>4.3925009500000002E-3</v>
      </c>
      <c r="L128">
        <v>4.3149321000000001E-3</v>
      </c>
      <c r="M128">
        <v>4.2547869299999997E-3</v>
      </c>
      <c r="N128">
        <v>4.2141035999999996E-3</v>
      </c>
      <c r="O128">
        <v>4.1899597499999996E-3</v>
      </c>
      <c r="P128">
        <v>4.1787122100000003E-3</v>
      </c>
      <c r="Q128">
        <v>4.1769468799999999E-3</v>
      </c>
      <c r="R128">
        <v>4.1744231400000003E-3</v>
      </c>
      <c r="S128">
        <v>4.1727725400000004E-3</v>
      </c>
      <c r="T128">
        <v>4.1717924499999996E-3</v>
      </c>
      <c r="U128">
        <v>4.1716130400000001E-3</v>
      </c>
      <c r="V128">
        <v>4.1723047900000003E-3</v>
      </c>
      <c r="W128">
        <v>4.1791982400000002E-3</v>
      </c>
      <c r="X128">
        <v>4.1923262399999996E-3</v>
      </c>
      <c r="Y128">
        <v>4.21127924E-3</v>
      </c>
      <c r="Z128">
        <v>4.2355577399999997E-3</v>
      </c>
      <c r="AA128">
        <v>4.2640823500000001E-3</v>
      </c>
      <c r="AB128">
        <v>4.3234313300000004E-3</v>
      </c>
      <c r="AC128">
        <v>4.3928664900000003E-3</v>
      </c>
      <c r="AD128">
        <v>4.4679823400000001E-3</v>
      </c>
      <c r="AE128">
        <v>4.5463847400000002E-3</v>
      </c>
      <c r="AF128">
        <v>4.6259708500000002E-3</v>
      </c>
      <c r="AG128">
        <v>4.7070278699999999E-3</v>
      </c>
      <c r="AH128">
        <v>4.7881483900000001E-3</v>
      </c>
      <c r="AI128">
        <v>4.8681865299999997E-3</v>
      </c>
      <c r="AJ128">
        <v>4.9462794600000004E-3</v>
      </c>
      <c r="AK128">
        <v>5.0218125999999998E-3</v>
      </c>
    </row>
    <row r="129" spans="1:37" x14ac:dyDescent="0.35">
      <c r="A129" t="s">
        <v>2220</v>
      </c>
      <c r="B129">
        <v>3.8930956899999999E-3</v>
      </c>
      <c r="C129">
        <v>3.9922333799999998E-3</v>
      </c>
      <c r="D129">
        <v>4.0382166000000001E-3</v>
      </c>
      <c r="E129">
        <v>4.0307668699999999E-3</v>
      </c>
      <c r="F129">
        <v>4.0741852300000001E-3</v>
      </c>
      <c r="G129">
        <v>4.2450150900000001E-3</v>
      </c>
      <c r="H129">
        <v>4.3593383100000004E-3</v>
      </c>
      <c r="I129">
        <v>4.4905444499999999E-3</v>
      </c>
      <c r="J129">
        <v>4.6322610100000003E-3</v>
      </c>
      <c r="K129">
        <v>4.7736254999999998E-3</v>
      </c>
      <c r="L129">
        <v>4.9017002899999999E-3</v>
      </c>
      <c r="M129">
        <v>5.0150721699999999E-3</v>
      </c>
      <c r="N129">
        <v>5.1143409499999999E-3</v>
      </c>
      <c r="O129">
        <v>5.2014494300000004E-3</v>
      </c>
      <c r="P129">
        <v>5.2794540300000001E-3</v>
      </c>
      <c r="Q129">
        <v>5.3519443200000004E-3</v>
      </c>
      <c r="R129">
        <v>5.4218074799999997E-3</v>
      </c>
      <c r="S129">
        <v>5.4915950599999999E-3</v>
      </c>
      <c r="T129">
        <v>5.5638934600000002E-3</v>
      </c>
      <c r="U129">
        <v>5.6409708099999997E-3</v>
      </c>
      <c r="V129">
        <v>5.7246810199999996E-3</v>
      </c>
      <c r="W129">
        <v>5.8169592599999998E-3</v>
      </c>
      <c r="X129">
        <v>5.9193419800000003E-3</v>
      </c>
      <c r="Y129">
        <v>6.03306233E-3</v>
      </c>
      <c r="Z129">
        <v>6.15916182E-3</v>
      </c>
      <c r="AA129">
        <v>6.2981021500000001E-3</v>
      </c>
      <c r="AB129">
        <v>6.4480261300000003E-3</v>
      </c>
      <c r="AC129">
        <v>6.6098847199999996E-3</v>
      </c>
      <c r="AD129">
        <v>6.7842531599999999E-3</v>
      </c>
      <c r="AE129">
        <v>6.9698929399999998E-3</v>
      </c>
      <c r="AF129">
        <v>7.1645512E-3</v>
      </c>
      <c r="AG129">
        <v>7.3657781200000003E-3</v>
      </c>
      <c r="AH129">
        <v>7.5712740100000002E-3</v>
      </c>
      <c r="AI129">
        <v>7.7788961999999996E-3</v>
      </c>
      <c r="AJ129">
        <v>7.9866168699999993E-3</v>
      </c>
      <c r="AK129">
        <v>8.1924875900000003E-3</v>
      </c>
    </row>
    <row r="130" spans="1:37" x14ac:dyDescent="0.35">
      <c r="A130" t="s">
        <v>2221</v>
      </c>
      <c r="B130">
        <v>1.1209235600000001E-2</v>
      </c>
      <c r="C130">
        <v>1.1545642199999999E-2</v>
      </c>
      <c r="D130">
        <v>1.17232482E-2</v>
      </c>
      <c r="E130">
        <v>1.1753992200000001E-2</v>
      </c>
      <c r="F130">
        <v>1.1930243599999999E-2</v>
      </c>
      <c r="G130">
        <v>1.25101815E-2</v>
      </c>
      <c r="H130">
        <v>1.27976727E-2</v>
      </c>
      <c r="I130">
        <v>1.3044929300000001E-2</v>
      </c>
      <c r="J130">
        <v>1.32261927E-2</v>
      </c>
      <c r="K130">
        <v>1.33236033E-2</v>
      </c>
      <c r="L130">
        <v>1.33188534E-2</v>
      </c>
      <c r="M130">
        <v>1.33371536E-2</v>
      </c>
      <c r="N130">
        <v>1.33911907E-2</v>
      </c>
      <c r="O130">
        <v>1.34773976E-2</v>
      </c>
      <c r="P130">
        <v>1.35887202E-2</v>
      </c>
      <c r="Q130">
        <v>1.37181275E-2</v>
      </c>
      <c r="R130">
        <v>1.3832420099999999E-2</v>
      </c>
      <c r="S130">
        <v>1.39418558E-2</v>
      </c>
      <c r="T130">
        <v>1.4047631600000001E-2</v>
      </c>
      <c r="U130">
        <v>1.4150553499999999E-2</v>
      </c>
      <c r="V130">
        <v>1.42508171E-2</v>
      </c>
      <c r="W130">
        <v>1.4362207199999999E-2</v>
      </c>
      <c r="X130">
        <v>1.44860171E-2</v>
      </c>
      <c r="Y130">
        <v>1.46216999E-2</v>
      </c>
      <c r="Z130">
        <v>1.47684657E-2</v>
      </c>
      <c r="AA130">
        <v>1.49238311E-2</v>
      </c>
      <c r="AB130">
        <v>1.51659658E-2</v>
      </c>
      <c r="AC130">
        <v>1.5433899900000001E-2</v>
      </c>
      <c r="AD130">
        <v>1.5714513999999999E-2</v>
      </c>
      <c r="AE130">
        <v>1.6002983700000001E-2</v>
      </c>
      <c r="AF130">
        <v>1.6295910399999999E-2</v>
      </c>
      <c r="AG130">
        <v>1.6596211499999999E-2</v>
      </c>
      <c r="AH130">
        <v>1.69016214E-2</v>
      </c>
      <c r="AI130">
        <v>1.7209512499999999E-2</v>
      </c>
      <c r="AJ130">
        <v>1.7517493499999998E-2</v>
      </c>
      <c r="AK130">
        <v>1.7823576399999999E-2</v>
      </c>
    </row>
    <row r="131" spans="1:37" x14ac:dyDescent="0.35">
      <c r="A131" t="s">
        <v>2222</v>
      </c>
      <c r="B131">
        <v>1.1209235600000001E-2</v>
      </c>
      <c r="C131">
        <v>1.1545642300000001E-2</v>
      </c>
      <c r="D131">
        <v>1.17232482E-2</v>
      </c>
      <c r="E131">
        <v>1.1753992200000001E-2</v>
      </c>
      <c r="F131">
        <v>1.1930243599999999E-2</v>
      </c>
      <c r="G131">
        <v>1.25101815E-2</v>
      </c>
      <c r="H131">
        <v>1.2873505E-2</v>
      </c>
      <c r="I131">
        <v>1.32742313E-2</v>
      </c>
      <c r="J131">
        <v>1.36963958E-2</v>
      </c>
      <c r="K131">
        <v>1.41121843E-2</v>
      </c>
      <c r="L131">
        <v>1.44880902E-2</v>
      </c>
      <c r="M131">
        <v>1.4824126599999999E-2</v>
      </c>
      <c r="N131">
        <v>1.5125558000000001E-2</v>
      </c>
      <c r="O131">
        <v>1.5400719199999999E-2</v>
      </c>
      <c r="P131">
        <v>1.56596507E-2</v>
      </c>
      <c r="Q131">
        <v>1.5912539E-2</v>
      </c>
      <c r="R131">
        <v>1.6167153E-2</v>
      </c>
      <c r="S131">
        <v>1.6429495200000001E-2</v>
      </c>
      <c r="T131">
        <v>1.6704971799999999E-2</v>
      </c>
      <c r="U131">
        <v>1.69977228E-2</v>
      </c>
      <c r="V131">
        <v>1.7310644399999998E-2</v>
      </c>
      <c r="W131">
        <v>1.7646908699999998E-2</v>
      </c>
      <c r="X131">
        <v>1.8009260900000001E-2</v>
      </c>
      <c r="Y131">
        <v>1.8399783999999999E-2</v>
      </c>
      <c r="Z131">
        <v>1.88199527E-2</v>
      </c>
      <c r="AA131">
        <v>1.9269595899999999E-2</v>
      </c>
      <c r="AB131">
        <v>1.97394982E-2</v>
      </c>
      <c r="AC131">
        <v>2.02309003E-2</v>
      </c>
      <c r="AD131">
        <v>2.07462707E-2</v>
      </c>
      <c r="AE131">
        <v>2.1284115700000002E-2</v>
      </c>
      <c r="AF131">
        <v>2.18401475E-2</v>
      </c>
      <c r="AG131">
        <v>2.24093572E-2</v>
      </c>
      <c r="AH131">
        <v>2.2987019300000001E-2</v>
      </c>
      <c r="AI131">
        <v>2.3568757799999999E-2</v>
      </c>
      <c r="AJ131">
        <v>2.4150466700000001E-2</v>
      </c>
      <c r="AK131">
        <v>2.47282048E-2</v>
      </c>
    </row>
    <row r="132" spans="1:37" x14ac:dyDescent="0.35">
      <c r="A132" t="s">
        <v>2223</v>
      </c>
      <c r="B132">
        <v>2.4208640800000001E-3</v>
      </c>
      <c r="C132">
        <v>2.5087681200000001E-3</v>
      </c>
      <c r="D132">
        <v>2.5569608400000002E-3</v>
      </c>
      <c r="E132">
        <v>2.5695139100000001E-3</v>
      </c>
      <c r="F132">
        <v>2.6130865099999998E-3</v>
      </c>
      <c r="G132">
        <v>2.7457443599999999E-3</v>
      </c>
      <c r="H132">
        <v>2.81016127E-3</v>
      </c>
      <c r="I132">
        <v>2.86762162E-3</v>
      </c>
      <c r="J132">
        <v>2.9089836300000001E-3</v>
      </c>
      <c r="K132">
        <v>2.9261279499999998E-3</v>
      </c>
      <c r="L132">
        <v>2.9113337499999999E-3</v>
      </c>
      <c r="M132">
        <v>2.8908524600000001E-3</v>
      </c>
      <c r="N132">
        <v>2.86897603E-3</v>
      </c>
      <c r="O132">
        <v>2.84844364E-3</v>
      </c>
      <c r="P132">
        <v>2.83058741E-3</v>
      </c>
      <c r="Q132">
        <v>2.8155901400000001E-3</v>
      </c>
      <c r="R132">
        <v>2.7961990900000002E-3</v>
      </c>
      <c r="S132">
        <v>2.7763775100000001E-3</v>
      </c>
      <c r="T132">
        <v>2.7561996000000002E-3</v>
      </c>
      <c r="U132">
        <v>2.7356394400000002E-3</v>
      </c>
      <c r="V132">
        <v>2.7153451599999999E-3</v>
      </c>
      <c r="W132">
        <v>2.6981165699999999E-3</v>
      </c>
      <c r="X132">
        <v>2.6847469300000002E-3</v>
      </c>
      <c r="Y132">
        <v>2.6756946600000001E-3</v>
      </c>
      <c r="Z132">
        <v>2.6711679000000002E-3</v>
      </c>
      <c r="AA132">
        <v>2.6711519399999998E-3</v>
      </c>
      <c r="AB132">
        <v>2.6958944700000002E-3</v>
      </c>
      <c r="AC132">
        <v>2.7299841199999999E-3</v>
      </c>
      <c r="AD132">
        <v>2.77049815E-3</v>
      </c>
      <c r="AE132">
        <v>2.8153710000000001E-3</v>
      </c>
      <c r="AF132">
        <v>2.86257153E-3</v>
      </c>
      <c r="AG132">
        <v>2.91127903E-3</v>
      </c>
      <c r="AH132">
        <v>2.9602344399999999E-3</v>
      </c>
      <c r="AI132">
        <v>3.0084758400000002E-3</v>
      </c>
      <c r="AJ132">
        <v>3.0552677000000002E-3</v>
      </c>
      <c r="AK132">
        <v>3.1000579100000001E-3</v>
      </c>
    </row>
    <row r="133" spans="1:37" x14ac:dyDescent="0.35">
      <c r="A133" t="s">
        <v>2224</v>
      </c>
      <c r="B133">
        <v>2.4208640800000001E-3</v>
      </c>
      <c r="C133">
        <v>2.5087681200000001E-3</v>
      </c>
      <c r="D133">
        <v>2.5569608400000002E-3</v>
      </c>
      <c r="E133">
        <v>2.5695139200000001E-3</v>
      </c>
      <c r="F133">
        <v>2.6130865199999998E-3</v>
      </c>
      <c r="G133">
        <v>2.7457443699999999E-3</v>
      </c>
      <c r="H133">
        <v>2.8333761099999999E-3</v>
      </c>
      <c r="I133">
        <v>2.93345634E-3</v>
      </c>
      <c r="J133">
        <v>3.0409899400000002E-3</v>
      </c>
      <c r="K133">
        <v>3.14629053E-3</v>
      </c>
      <c r="L133">
        <v>3.23775949E-3</v>
      </c>
      <c r="M133">
        <v>3.3142576999999999E-3</v>
      </c>
      <c r="N133">
        <v>3.37644393E-3</v>
      </c>
      <c r="O133">
        <v>3.42623144E-3</v>
      </c>
      <c r="P133">
        <v>3.4666229300000001E-3</v>
      </c>
      <c r="Q133">
        <v>3.5010651999999999E-3</v>
      </c>
      <c r="R133">
        <v>3.5321629499999998E-3</v>
      </c>
      <c r="S133">
        <v>3.5621911799999999E-3</v>
      </c>
      <c r="T133">
        <v>3.5934697E-3</v>
      </c>
      <c r="U133">
        <v>3.6280552500000001E-3</v>
      </c>
      <c r="V133">
        <v>3.6679119599999999E-3</v>
      </c>
      <c r="W133">
        <v>3.71457747E-3</v>
      </c>
      <c r="X133">
        <v>3.7694164099999999E-3</v>
      </c>
      <c r="Y133">
        <v>3.8335634399999999E-3</v>
      </c>
      <c r="Z133">
        <v>3.9080458799999997E-3</v>
      </c>
      <c r="AA133">
        <v>3.99408578E-3</v>
      </c>
      <c r="AB133">
        <v>4.0923901999999996E-3</v>
      </c>
      <c r="AC133">
        <v>4.2034579299999996E-3</v>
      </c>
      <c r="AD133">
        <v>4.3270469000000001E-3</v>
      </c>
      <c r="AE133">
        <v>4.4613927200000004E-3</v>
      </c>
      <c r="AF133">
        <v>4.6040428200000002E-3</v>
      </c>
      <c r="AG133">
        <v>4.7525254299999996E-3</v>
      </c>
      <c r="AH133">
        <v>4.9045895299999996E-3</v>
      </c>
      <c r="AI133">
        <v>5.05817235E-3</v>
      </c>
      <c r="AJ133">
        <v>5.2113444700000004E-3</v>
      </c>
      <c r="AK133">
        <v>5.36227514E-3</v>
      </c>
    </row>
    <row r="134" spans="1:37" x14ac:dyDescent="0.35">
      <c r="A134" t="s">
        <v>2225</v>
      </c>
      <c r="B134">
        <v>3.6407223099999999E-3</v>
      </c>
      <c r="C134">
        <v>3.7339481199999999E-3</v>
      </c>
      <c r="D134">
        <v>3.7697300300000001E-3</v>
      </c>
      <c r="E134">
        <v>3.7495838899999998E-3</v>
      </c>
      <c r="F134">
        <v>3.7818336400000001E-3</v>
      </c>
      <c r="G134">
        <v>3.95819182E-3</v>
      </c>
      <c r="H134">
        <v>4.0480847300000001E-3</v>
      </c>
      <c r="I134">
        <v>4.1232202300000003E-3</v>
      </c>
      <c r="J134">
        <v>4.1697100000000001E-3</v>
      </c>
      <c r="K134">
        <v>4.1770893700000004E-3</v>
      </c>
      <c r="L134">
        <v>4.13610655E-3</v>
      </c>
      <c r="M134">
        <v>4.0988732999999999E-3</v>
      </c>
      <c r="N134">
        <v>4.0702492499999996E-3</v>
      </c>
      <c r="O134">
        <v>4.0503345499999996E-3</v>
      </c>
      <c r="P134">
        <v>4.03792096E-3</v>
      </c>
      <c r="Q134">
        <v>4.0312470499999998E-3</v>
      </c>
      <c r="R134">
        <v>4.0229939700000003E-3</v>
      </c>
      <c r="S134">
        <v>4.0130917300000004E-3</v>
      </c>
      <c r="T134">
        <v>4.0012545199999998E-3</v>
      </c>
      <c r="U134">
        <v>3.9877349100000004E-3</v>
      </c>
      <c r="V134">
        <v>3.97297503E-3</v>
      </c>
      <c r="W134">
        <v>3.9620735600000003E-3</v>
      </c>
      <c r="X134">
        <v>3.9557013700000001E-3</v>
      </c>
      <c r="Y134">
        <v>3.9540234200000001E-3</v>
      </c>
      <c r="Z134">
        <v>3.95707456E-3</v>
      </c>
      <c r="AA134">
        <v>3.9641969800000001E-3</v>
      </c>
      <c r="AB134">
        <v>3.9976917699999998E-3</v>
      </c>
      <c r="AC134">
        <v>4.0443133600000002E-3</v>
      </c>
      <c r="AD134">
        <v>4.1003552699999998E-3</v>
      </c>
      <c r="AE134">
        <v>4.1632523299999996E-3</v>
      </c>
      <c r="AF134">
        <v>4.2306346700000004E-3</v>
      </c>
      <c r="AG134">
        <v>4.3022196900000002E-3</v>
      </c>
      <c r="AH134">
        <v>4.3763626999999998E-3</v>
      </c>
      <c r="AI134">
        <v>4.4516237599999996E-3</v>
      </c>
      <c r="AJ134">
        <v>4.5267971600000002E-3</v>
      </c>
      <c r="AK134">
        <v>4.6008818300000004E-3</v>
      </c>
    </row>
    <row r="135" spans="1:37" x14ac:dyDescent="0.35">
      <c r="A135" t="s">
        <v>2226</v>
      </c>
      <c r="B135">
        <v>3.6407223099999999E-3</v>
      </c>
      <c r="C135">
        <v>3.7339481199999999E-3</v>
      </c>
      <c r="D135">
        <v>3.7697300400000001E-3</v>
      </c>
      <c r="E135">
        <v>3.7495839000000002E-3</v>
      </c>
      <c r="F135">
        <v>3.7818336500000001E-3</v>
      </c>
      <c r="G135">
        <v>3.9581918299999999E-3</v>
      </c>
      <c r="H135">
        <v>4.0655829299999996E-3</v>
      </c>
      <c r="I135">
        <v>4.1895556600000002E-3</v>
      </c>
      <c r="J135">
        <v>4.3237058E-3</v>
      </c>
      <c r="K135">
        <v>4.4595895600000003E-3</v>
      </c>
      <c r="L135">
        <v>4.5866309799999999E-3</v>
      </c>
      <c r="M135">
        <v>4.7005030199999999E-3</v>
      </c>
      <c r="N135">
        <v>4.79978933E-3</v>
      </c>
      <c r="O135">
        <v>4.8849322099999998E-3</v>
      </c>
      <c r="P135">
        <v>4.9579506799999999E-3</v>
      </c>
      <c r="Q135">
        <v>5.0218259600000002E-3</v>
      </c>
      <c r="R135">
        <v>5.0792965799999999E-3</v>
      </c>
      <c r="S135">
        <v>5.1330508300000003E-3</v>
      </c>
      <c r="T135">
        <v>5.1859419300000001E-3</v>
      </c>
      <c r="U135">
        <v>5.2406648200000001E-3</v>
      </c>
      <c r="V135">
        <v>5.2994992499999999E-3</v>
      </c>
      <c r="W135">
        <v>5.3649742299999997E-3</v>
      </c>
      <c r="X135">
        <v>5.4389568500000001E-3</v>
      </c>
      <c r="Y135">
        <v>5.5230359499999996E-3</v>
      </c>
      <c r="Z135">
        <v>5.6186700000000001E-3</v>
      </c>
      <c r="AA135">
        <v>5.7265818599999997E-3</v>
      </c>
      <c r="AB135">
        <v>5.8475266600000004E-3</v>
      </c>
      <c r="AC135">
        <v>5.9818219199999998E-3</v>
      </c>
      <c r="AD135">
        <v>6.1293944399999998E-3</v>
      </c>
      <c r="AE135">
        <v>6.2888918399999997E-3</v>
      </c>
      <c r="AF135">
        <v>6.4582099300000001E-3</v>
      </c>
      <c r="AG135">
        <v>6.63501482E-3</v>
      </c>
      <c r="AH135">
        <v>6.8170000799999998E-3</v>
      </c>
      <c r="AI135">
        <v>7.0019230599999999E-3</v>
      </c>
      <c r="AJ135">
        <v>7.1875916100000003E-3</v>
      </c>
      <c r="AK135">
        <v>7.3718551800000002E-3</v>
      </c>
    </row>
    <row r="136" spans="1:37" x14ac:dyDescent="0.35">
      <c r="A136" t="s">
        <v>2227</v>
      </c>
      <c r="B136">
        <v>2.56422639E-2</v>
      </c>
      <c r="C136">
        <v>2.5892642600000002E-2</v>
      </c>
      <c r="D136">
        <v>2.4753123799999999E-2</v>
      </c>
      <c r="E136">
        <v>2.20981731E-2</v>
      </c>
      <c r="F136">
        <v>2.0580910399999999E-2</v>
      </c>
      <c r="G136">
        <v>2.1836231399999999E-2</v>
      </c>
      <c r="H136">
        <v>2.23029522E-2</v>
      </c>
      <c r="I136">
        <v>2.2058017499999999E-2</v>
      </c>
      <c r="J136">
        <v>2.0919074100000001E-2</v>
      </c>
      <c r="K136">
        <v>1.8888522299999998E-2</v>
      </c>
      <c r="L136">
        <v>1.6146730799999998E-2</v>
      </c>
      <c r="M136">
        <v>1.4191443999999999E-2</v>
      </c>
      <c r="N136">
        <v>1.2813167800000001E-2</v>
      </c>
      <c r="O136">
        <v>1.18107074E-2</v>
      </c>
      <c r="P136">
        <v>1.1057832700000001E-2</v>
      </c>
      <c r="Q136">
        <v>1.04719618E-2</v>
      </c>
      <c r="R136">
        <v>9.9456764699999995E-3</v>
      </c>
      <c r="S136">
        <v>9.4483619800000002E-3</v>
      </c>
      <c r="T136">
        <v>8.9743391600000007E-3</v>
      </c>
      <c r="U136">
        <v>8.5454741099999995E-3</v>
      </c>
      <c r="V136">
        <v>8.1597876699999999E-3</v>
      </c>
      <c r="W136">
        <v>7.8575643799999994E-3</v>
      </c>
      <c r="X136">
        <v>7.6290421800000001E-3</v>
      </c>
      <c r="Y136">
        <v>7.4664095299999999E-3</v>
      </c>
      <c r="Z136">
        <v>7.3663198199999998E-3</v>
      </c>
      <c r="AA136">
        <v>7.3297197899999996E-3</v>
      </c>
      <c r="AB136">
        <v>7.3821785100000002E-3</v>
      </c>
      <c r="AC136">
        <v>7.5268313399999998E-3</v>
      </c>
      <c r="AD136">
        <v>7.7646403899999999E-3</v>
      </c>
      <c r="AE136">
        <v>8.0933150700000008E-3</v>
      </c>
      <c r="AF136">
        <v>8.5091646099999998E-3</v>
      </c>
      <c r="AG136">
        <v>9.0222368300000005E-3</v>
      </c>
      <c r="AH136">
        <v>9.6278676699999999E-3</v>
      </c>
      <c r="AI136">
        <v>1.03196382E-2</v>
      </c>
      <c r="AJ136">
        <v>1.1089085800000001E-2</v>
      </c>
      <c r="AK136">
        <v>1.19247278E-2</v>
      </c>
    </row>
    <row r="137" spans="1:37" x14ac:dyDescent="0.35">
      <c r="A137" t="s">
        <v>2228</v>
      </c>
      <c r="B137">
        <v>2.56422639E-2</v>
      </c>
      <c r="C137">
        <v>2.5892642699999999E-2</v>
      </c>
      <c r="D137">
        <v>2.47531239E-2</v>
      </c>
      <c r="E137">
        <v>2.2098173299999999E-2</v>
      </c>
      <c r="F137">
        <v>2.0580910500000001E-2</v>
      </c>
      <c r="G137">
        <v>2.1836231599999999E-2</v>
      </c>
      <c r="H137">
        <v>2.2356943600000002E-2</v>
      </c>
      <c r="I137">
        <v>2.31512252E-2</v>
      </c>
      <c r="J137">
        <v>2.41761528E-2</v>
      </c>
      <c r="K137">
        <v>2.53700964E-2</v>
      </c>
      <c r="L137">
        <v>2.6646161500000001E-2</v>
      </c>
      <c r="M137">
        <v>2.7924947499999998E-2</v>
      </c>
      <c r="N137">
        <v>2.9131603999999998E-2</v>
      </c>
      <c r="O137">
        <v>3.0211541099999999E-2</v>
      </c>
      <c r="P137">
        <v>3.11375848E-2</v>
      </c>
      <c r="Q137">
        <v>3.1906065800000001E-2</v>
      </c>
      <c r="R137">
        <v>3.25246176E-2</v>
      </c>
      <c r="S137">
        <v>3.30093848E-2</v>
      </c>
      <c r="T137">
        <v>3.3390016600000003E-2</v>
      </c>
      <c r="U137">
        <v>3.3705897399999997E-2</v>
      </c>
      <c r="V137">
        <v>3.4004410700000001E-2</v>
      </c>
      <c r="W137">
        <v>3.4327970999999999E-2</v>
      </c>
      <c r="X137">
        <v>3.4715264000000003E-2</v>
      </c>
      <c r="Y137">
        <v>3.5204434100000001E-2</v>
      </c>
      <c r="Z137">
        <v>3.5836898300000003E-2</v>
      </c>
      <c r="AA137">
        <v>3.6663350400000003E-2</v>
      </c>
      <c r="AB137">
        <v>3.7653255699999999E-2</v>
      </c>
      <c r="AC137">
        <v>3.88064324E-2</v>
      </c>
      <c r="AD137">
        <v>4.0130595400000003E-2</v>
      </c>
      <c r="AE137">
        <v>4.1619810100000001E-2</v>
      </c>
      <c r="AF137">
        <v>4.32588546E-2</v>
      </c>
      <c r="AG137">
        <v>4.50249686E-2</v>
      </c>
      <c r="AH137">
        <v>4.6888921700000002E-2</v>
      </c>
      <c r="AI137">
        <v>4.8815750499999998E-2</v>
      </c>
      <c r="AJ137">
        <v>5.0765281699999998E-2</v>
      </c>
      <c r="AK137">
        <v>5.2693179399999998E-2</v>
      </c>
    </row>
    <row r="138" spans="1:37" x14ac:dyDescent="0.35">
      <c r="A138" t="s">
        <v>2229</v>
      </c>
      <c r="B138">
        <v>5.1623806599999998E-4</v>
      </c>
      <c r="C138">
        <v>5.2805187199999996E-4</v>
      </c>
      <c r="D138">
        <v>5.3522344100000001E-4</v>
      </c>
      <c r="E138">
        <v>5.37974592E-4</v>
      </c>
      <c r="F138">
        <v>5.4525802899999995E-4</v>
      </c>
      <c r="G138">
        <v>5.6504616600000003E-4</v>
      </c>
      <c r="H138">
        <v>5.7577922699999996E-4</v>
      </c>
      <c r="I138">
        <v>5.8507665100000002E-4</v>
      </c>
      <c r="J138">
        <v>5.9243961899999996E-4</v>
      </c>
      <c r="K138">
        <v>5.9755670800000005E-4</v>
      </c>
      <c r="L138">
        <v>6.0013072599999996E-4</v>
      </c>
      <c r="M138">
        <v>6.0361846599999997E-4</v>
      </c>
      <c r="N138">
        <v>6.0802821700000004E-4</v>
      </c>
      <c r="O138">
        <v>6.13135951E-4</v>
      </c>
      <c r="P138">
        <v>6.1867318099999996E-4</v>
      </c>
      <c r="Q138">
        <v>6.2442498300000003E-4</v>
      </c>
      <c r="R138">
        <v>6.2958106999999998E-4</v>
      </c>
      <c r="S138">
        <v>6.3435970400000004E-4</v>
      </c>
      <c r="T138">
        <v>6.3882467899999996E-4</v>
      </c>
      <c r="U138">
        <v>6.4301228900000003E-4</v>
      </c>
      <c r="V138">
        <v>6.4693599999999997E-4</v>
      </c>
      <c r="W138">
        <v>6.5105971500000002E-4</v>
      </c>
      <c r="X138">
        <v>6.5540251300000003E-4</v>
      </c>
      <c r="Y138">
        <v>6.5995642999999997E-4</v>
      </c>
      <c r="Z138">
        <v>6.6472198800000002E-4</v>
      </c>
      <c r="AA138">
        <v>6.6954830900000002E-4</v>
      </c>
      <c r="AB138">
        <v>6.76672195E-4</v>
      </c>
      <c r="AC138">
        <v>6.8470243600000002E-4</v>
      </c>
      <c r="AD138">
        <v>6.9333593199999996E-4</v>
      </c>
      <c r="AE138">
        <v>7.02443589E-4</v>
      </c>
      <c r="AF138">
        <v>7.1191923300000003E-4</v>
      </c>
      <c r="AG138">
        <v>7.2182643299999996E-4</v>
      </c>
      <c r="AH138">
        <v>7.3204934700000005E-4</v>
      </c>
      <c r="AI138">
        <v>7.4248044699999995E-4</v>
      </c>
      <c r="AJ138">
        <v>7.5302732399999998E-4</v>
      </c>
      <c r="AK138">
        <v>7.6361569299999998E-4</v>
      </c>
    </row>
    <row r="139" spans="1:37" x14ac:dyDescent="0.35">
      <c r="A139" t="s">
        <v>2230</v>
      </c>
      <c r="B139">
        <v>5.1623806599999998E-4</v>
      </c>
      <c r="C139">
        <v>5.2805187199999996E-4</v>
      </c>
      <c r="D139">
        <v>5.3522344100000001E-4</v>
      </c>
      <c r="E139">
        <v>5.37974592E-4</v>
      </c>
      <c r="F139">
        <v>5.4525802899999995E-4</v>
      </c>
      <c r="G139">
        <v>5.6504616600000003E-4</v>
      </c>
      <c r="H139">
        <v>5.7758936500000005E-4</v>
      </c>
      <c r="I139">
        <v>5.9102923400000001E-4</v>
      </c>
      <c r="J139">
        <v>6.0497868300000003E-4</v>
      </c>
      <c r="K139">
        <v>6.18786534E-4</v>
      </c>
      <c r="L139">
        <v>6.31641857E-4</v>
      </c>
      <c r="M139">
        <v>6.4330953100000005E-4</v>
      </c>
      <c r="N139">
        <v>6.5380112500000001E-4</v>
      </c>
      <c r="O139">
        <v>6.6325060199999997E-4</v>
      </c>
      <c r="P139">
        <v>6.7187889599999999E-4</v>
      </c>
      <c r="Q139">
        <v>6.7995731299999996E-4</v>
      </c>
      <c r="R139">
        <v>6.8774380800000002E-4</v>
      </c>
      <c r="S139">
        <v>6.9546671300000002E-4</v>
      </c>
      <c r="T139">
        <v>7.0334200300000002E-4</v>
      </c>
      <c r="U139">
        <v>7.1155162800000003E-4</v>
      </c>
      <c r="V139">
        <v>7.2019254500000002E-4</v>
      </c>
      <c r="W139">
        <v>7.29469856E-4</v>
      </c>
      <c r="X139">
        <v>7.39504755E-4</v>
      </c>
      <c r="Y139">
        <v>7.5038951299999997E-4</v>
      </c>
      <c r="Z139">
        <v>7.6219390600000005E-4</v>
      </c>
      <c r="AA139">
        <v>7.7480875200000002E-4</v>
      </c>
      <c r="AB139">
        <v>7.8808830300000003E-4</v>
      </c>
      <c r="AC139">
        <v>8.0212811600000001E-4</v>
      </c>
      <c r="AD139">
        <v>8.1701920600000004E-4</v>
      </c>
      <c r="AE139">
        <v>8.3274373900000002E-4</v>
      </c>
      <c r="AF139">
        <v>8.4919953900000004E-4</v>
      </c>
      <c r="AG139">
        <v>8.6624776499999998E-4</v>
      </c>
      <c r="AH139">
        <v>8.8374000300000003E-4</v>
      </c>
      <c r="AI139">
        <v>9.0152526800000004E-4</v>
      </c>
      <c r="AJ139">
        <v>9.1945286499999998E-4</v>
      </c>
      <c r="AK139">
        <v>9.3737357799999999E-4</v>
      </c>
    </row>
    <row r="140" spans="1:37" x14ac:dyDescent="0.35">
      <c r="A140" t="s">
        <v>2231</v>
      </c>
      <c r="B140">
        <v>5.1542338300000004E-3</v>
      </c>
      <c r="C140">
        <v>5.2704409000000002E-3</v>
      </c>
      <c r="D140">
        <v>5.3428852900000001E-3</v>
      </c>
      <c r="E140">
        <v>5.3748799099999998E-3</v>
      </c>
      <c r="F140">
        <v>5.4512232499999997E-3</v>
      </c>
      <c r="G140">
        <v>5.64583524E-3</v>
      </c>
      <c r="H140">
        <v>5.7524109200000001E-3</v>
      </c>
      <c r="I140">
        <v>5.8451781499999998E-3</v>
      </c>
      <c r="J140">
        <v>5.9194386000000002E-3</v>
      </c>
      <c r="K140">
        <v>5.97246102E-3</v>
      </c>
      <c r="L140">
        <v>6.0016756799999996E-3</v>
      </c>
      <c r="M140">
        <v>6.0403833400000002E-3</v>
      </c>
      <c r="N140">
        <v>6.0884250299999996E-3</v>
      </c>
      <c r="O140">
        <v>6.1434207499999997E-3</v>
      </c>
      <c r="P140">
        <v>6.2025968199999996E-3</v>
      </c>
      <c r="Q140">
        <v>6.2637758500000001E-3</v>
      </c>
      <c r="R140">
        <v>6.3190021400000001E-3</v>
      </c>
      <c r="S140">
        <v>6.3705482899999999E-3</v>
      </c>
      <c r="T140">
        <v>6.4190908899999996E-3</v>
      </c>
      <c r="U140">
        <v>6.4649450199999996E-3</v>
      </c>
      <c r="V140">
        <v>6.50820858E-3</v>
      </c>
      <c r="W140">
        <v>6.5534021000000003E-3</v>
      </c>
      <c r="X140">
        <v>6.6006475299999999E-3</v>
      </c>
      <c r="Y140">
        <v>6.6497929900000002E-3</v>
      </c>
      <c r="Z140">
        <v>6.7007663899999997E-3</v>
      </c>
      <c r="AA140">
        <v>6.7519452299999996E-3</v>
      </c>
      <c r="AB140">
        <v>6.8257216899999997E-3</v>
      </c>
      <c r="AC140">
        <v>6.9079595400000004E-3</v>
      </c>
      <c r="AD140">
        <v>6.99554623E-3</v>
      </c>
      <c r="AE140">
        <v>7.0871878000000003E-3</v>
      </c>
      <c r="AF140">
        <v>7.1818554599999999E-3</v>
      </c>
      <c r="AG140">
        <v>7.2802246500000001E-3</v>
      </c>
      <c r="AH140">
        <v>7.3811858100000004E-3</v>
      </c>
      <c r="AI140">
        <v>7.4837237999999997E-3</v>
      </c>
      <c r="AJ140">
        <v>7.5869884800000001E-3</v>
      </c>
      <c r="AK140">
        <v>7.6903240599999999E-3</v>
      </c>
    </row>
    <row r="141" spans="1:37" x14ac:dyDescent="0.35">
      <c r="A141" t="s">
        <v>2232</v>
      </c>
      <c r="B141">
        <v>5.1542338300000004E-3</v>
      </c>
      <c r="C141">
        <v>5.2704409000000002E-3</v>
      </c>
      <c r="D141">
        <v>5.3428852900000001E-3</v>
      </c>
      <c r="E141">
        <v>5.3748799099999998E-3</v>
      </c>
      <c r="F141">
        <v>5.4512232499999997E-3</v>
      </c>
      <c r="G141">
        <v>5.64583524E-3</v>
      </c>
      <c r="H141">
        <v>5.7704242399999996E-3</v>
      </c>
      <c r="I141">
        <v>5.9038626300000003E-3</v>
      </c>
      <c r="J141">
        <v>6.0422428499999998E-3</v>
      </c>
      <c r="K141">
        <v>6.17915468E-3</v>
      </c>
      <c r="L141">
        <v>6.3066574500000002E-3</v>
      </c>
      <c r="M141">
        <v>6.4225116299999998E-3</v>
      </c>
      <c r="N141">
        <v>6.5269481199999998E-3</v>
      </c>
      <c r="O141">
        <v>6.6213727899999998E-3</v>
      </c>
      <c r="P141">
        <v>6.7079988899999997E-3</v>
      </c>
      <c r="Q141">
        <v>6.7894995800000003E-3</v>
      </c>
      <c r="R141">
        <v>6.8684043500000002E-3</v>
      </c>
      <c r="S141">
        <v>6.9469407999999998E-3</v>
      </c>
      <c r="T141">
        <v>7.0271969799999999E-3</v>
      </c>
      <c r="U141">
        <v>7.1109105100000004E-3</v>
      </c>
      <c r="V141">
        <v>7.1989554899999997E-3</v>
      </c>
      <c r="W141">
        <v>7.2933094199999996E-3</v>
      </c>
      <c r="X141">
        <v>7.3951202199999998E-3</v>
      </c>
      <c r="Y141">
        <v>7.5052494300000003E-3</v>
      </c>
      <c r="Z141">
        <v>7.6243283899999998E-3</v>
      </c>
      <c r="AA141">
        <v>7.7511707900000002E-3</v>
      </c>
      <c r="AB141">
        <v>7.8842947299999997E-3</v>
      </c>
      <c r="AC141">
        <v>8.0246674800000008E-3</v>
      </c>
      <c r="AD141">
        <v>8.1732221899999992E-3</v>
      </c>
      <c r="AE141">
        <v>8.3298251800000001E-3</v>
      </c>
      <c r="AF141">
        <v>8.4935049499999995E-3</v>
      </c>
      <c r="AG141">
        <v>8.66292676E-3</v>
      </c>
      <c r="AH141">
        <v>8.8366632400000006E-3</v>
      </c>
      <c r="AI141">
        <v>9.0132637599999992E-3</v>
      </c>
      <c r="AJ141">
        <v>9.1912821500000005E-3</v>
      </c>
      <c r="AK141">
        <v>9.3692868399999994E-3</v>
      </c>
    </row>
    <row r="142" spans="1:37" x14ac:dyDescent="0.35">
      <c r="A142" t="s">
        <v>2233</v>
      </c>
      <c r="B142">
        <v>2.3734845000000001E-3</v>
      </c>
      <c r="C142">
        <v>2.4779204400000002E-3</v>
      </c>
      <c r="D142">
        <v>2.5573818300000002E-3</v>
      </c>
      <c r="E142">
        <v>2.6051910300000001E-3</v>
      </c>
      <c r="F142">
        <v>2.6706932399999999E-3</v>
      </c>
      <c r="G142">
        <v>2.8078806400000001E-3</v>
      </c>
      <c r="H142">
        <v>2.8752610900000001E-3</v>
      </c>
      <c r="I142">
        <v>2.9355309400000001E-3</v>
      </c>
      <c r="J142">
        <v>2.9839151000000002E-3</v>
      </c>
      <c r="K142">
        <v>3.01615153E-3</v>
      </c>
      <c r="L142">
        <v>3.0274875999999999E-3</v>
      </c>
      <c r="M142">
        <v>3.0381593399999999E-3</v>
      </c>
      <c r="N142">
        <v>3.0518144800000002E-3</v>
      </c>
      <c r="O142">
        <v>3.0693767100000002E-3</v>
      </c>
      <c r="P142">
        <v>3.0906471100000002E-3</v>
      </c>
      <c r="Q142">
        <v>3.1149664399999998E-3</v>
      </c>
      <c r="R142">
        <v>3.1337990599999998E-3</v>
      </c>
      <c r="S142">
        <v>3.1516606999999999E-3</v>
      </c>
      <c r="T142">
        <v>3.1687666499999999E-3</v>
      </c>
      <c r="U142">
        <v>3.1853227100000002E-3</v>
      </c>
      <c r="V142">
        <v>3.2018578299999999E-3</v>
      </c>
      <c r="W142">
        <v>3.2207664299999999E-3</v>
      </c>
      <c r="X142">
        <v>3.2426134100000002E-3</v>
      </c>
      <c r="Y142">
        <v>3.2676423700000001E-3</v>
      </c>
      <c r="Z142">
        <v>3.2960310599999998E-3</v>
      </c>
      <c r="AA142">
        <v>3.3278721399999998E-3</v>
      </c>
      <c r="AB142">
        <v>3.3955515500000001E-3</v>
      </c>
      <c r="AC142">
        <v>3.4706425900000002E-3</v>
      </c>
      <c r="AD142">
        <v>3.5498175099999999E-3</v>
      </c>
      <c r="AE142">
        <v>3.63238232E-3</v>
      </c>
      <c r="AF142">
        <v>3.7178891899999999E-3</v>
      </c>
      <c r="AG142">
        <v>3.8068753E-3</v>
      </c>
      <c r="AH142">
        <v>3.8989422199999998E-3</v>
      </c>
      <c r="AI142">
        <v>3.9936040700000001E-3</v>
      </c>
      <c r="AJ142">
        <v>4.0903263299999996E-3</v>
      </c>
      <c r="AK142">
        <v>4.1885571400000002E-3</v>
      </c>
    </row>
    <row r="143" spans="1:37" x14ac:dyDescent="0.35">
      <c r="A143" t="s">
        <v>2234</v>
      </c>
      <c r="B143">
        <v>2.3734845000000001E-3</v>
      </c>
      <c r="C143">
        <v>2.4779204400000002E-3</v>
      </c>
      <c r="D143">
        <v>2.5573818300000002E-3</v>
      </c>
      <c r="E143">
        <v>2.6051910300000001E-3</v>
      </c>
      <c r="F143">
        <v>2.6706932399999999E-3</v>
      </c>
      <c r="G143">
        <v>2.8078806400000001E-3</v>
      </c>
      <c r="H143">
        <v>2.9028532199999999E-3</v>
      </c>
      <c r="I143">
        <v>3.0053263599999999E-3</v>
      </c>
      <c r="J143">
        <v>3.1119325000000001E-3</v>
      </c>
      <c r="K143">
        <v>3.2131028499999999E-3</v>
      </c>
      <c r="L143">
        <v>3.2978027399999999E-3</v>
      </c>
      <c r="M143">
        <v>3.36878002E-3</v>
      </c>
      <c r="N143">
        <v>3.4287641600000002E-3</v>
      </c>
      <c r="O143">
        <v>3.4809047300000001E-3</v>
      </c>
      <c r="P143">
        <v>3.5286917300000002E-3</v>
      </c>
      <c r="Q143">
        <v>3.5754511199999998E-3</v>
      </c>
      <c r="R143">
        <v>3.6234411200000002E-3</v>
      </c>
      <c r="S143">
        <v>3.6742842600000001E-3</v>
      </c>
      <c r="T143">
        <v>3.7293879699999998E-3</v>
      </c>
      <c r="U143">
        <v>3.78971541E-3</v>
      </c>
      <c r="V143">
        <v>3.8560698900000001E-3</v>
      </c>
      <c r="W143">
        <v>3.9289849099999998E-3</v>
      </c>
      <c r="X143">
        <v>4.0090490700000004E-3</v>
      </c>
      <c r="Y143">
        <v>4.09666072E-3</v>
      </c>
      <c r="Z143">
        <v>4.1920392199999998E-3</v>
      </c>
      <c r="AA143">
        <v>4.2954895599999999E-3</v>
      </c>
      <c r="AB143">
        <v>4.4070728899999996E-3</v>
      </c>
      <c r="AC143">
        <v>4.5269249199999997E-3</v>
      </c>
      <c r="AD143">
        <v>4.6549081199999997E-3</v>
      </c>
      <c r="AE143">
        <v>4.7897779999999997E-3</v>
      </c>
      <c r="AF143">
        <v>4.9297508400000002E-3</v>
      </c>
      <c r="AG143">
        <v>5.0731128800000002E-3</v>
      </c>
      <c r="AH143">
        <v>5.21841187E-3</v>
      </c>
      <c r="AI143">
        <v>5.3643791600000001E-3</v>
      </c>
      <c r="AJ143">
        <v>5.5098649400000003E-3</v>
      </c>
      <c r="AK143">
        <v>5.6537933400000002E-3</v>
      </c>
    </row>
    <row r="144" spans="1:37" x14ac:dyDescent="0.35">
      <c r="A144" t="s">
        <v>2235</v>
      </c>
      <c r="B144">
        <v>5.1596120299999999E-2</v>
      </c>
      <c r="C144">
        <v>5.28564277E-2</v>
      </c>
      <c r="D144">
        <v>5.3833216000000003E-2</v>
      </c>
      <c r="E144">
        <v>5.4295520700000002E-2</v>
      </c>
      <c r="F144">
        <v>5.5133665200000001E-2</v>
      </c>
      <c r="G144">
        <v>5.7092083600000003E-2</v>
      </c>
      <c r="H144">
        <v>5.8598205700000003E-2</v>
      </c>
      <c r="I144">
        <v>5.9681089299999997E-2</v>
      </c>
      <c r="J144">
        <v>6.0169368899999999E-2</v>
      </c>
      <c r="K144">
        <v>5.9954505900000003E-2</v>
      </c>
      <c r="L144">
        <v>5.8974350500000002E-2</v>
      </c>
      <c r="M144">
        <v>5.8131040500000002E-2</v>
      </c>
      <c r="N144">
        <v>5.7679960600000003E-2</v>
      </c>
      <c r="O144">
        <v>5.7593434999999998E-2</v>
      </c>
      <c r="P144">
        <v>5.7766454299999999E-2</v>
      </c>
      <c r="Q144">
        <v>5.8097372899999999E-2</v>
      </c>
      <c r="R144">
        <v>5.8392999600000002E-2</v>
      </c>
      <c r="S144">
        <v>5.86303985E-2</v>
      </c>
      <c r="T144">
        <v>5.8798321399999999E-2</v>
      </c>
      <c r="U144">
        <v>5.89170137E-2</v>
      </c>
      <c r="V144">
        <v>5.90091965E-2</v>
      </c>
      <c r="W144">
        <v>5.9174961300000002E-2</v>
      </c>
      <c r="X144">
        <v>5.94331237E-2</v>
      </c>
      <c r="Y144">
        <v>5.9775002899999999E-2</v>
      </c>
      <c r="Z144">
        <v>6.0189042700000001E-2</v>
      </c>
      <c r="AA144">
        <v>6.0643471400000003E-2</v>
      </c>
      <c r="AB144">
        <v>6.1537476600000002E-2</v>
      </c>
      <c r="AC144">
        <v>6.2615147400000001E-2</v>
      </c>
      <c r="AD144">
        <v>6.3834481900000004E-2</v>
      </c>
      <c r="AE144">
        <v>6.5176846400000002E-2</v>
      </c>
      <c r="AF144">
        <v>6.6625883799999994E-2</v>
      </c>
      <c r="AG144">
        <v>6.8194792099999998E-2</v>
      </c>
      <c r="AH144">
        <v>6.9871501399999994E-2</v>
      </c>
      <c r="AI144">
        <v>7.1634412600000003E-2</v>
      </c>
      <c r="AJ144">
        <v>7.3460406000000006E-2</v>
      </c>
      <c r="AK144">
        <v>7.5328144E-2</v>
      </c>
    </row>
    <row r="145" spans="1:37" x14ac:dyDescent="0.35">
      <c r="A145" t="s">
        <v>2236</v>
      </c>
      <c r="B145">
        <v>5.1596120299999999E-2</v>
      </c>
      <c r="C145">
        <v>5.28564277E-2</v>
      </c>
      <c r="D145">
        <v>5.3833216000000003E-2</v>
      </c>
      <c r="E145">
        <v>5.4295520700000002E-2</v>
      </c>
      <c r="F145">
        <v>5.5133665200000001E-2</v>
      </c>
      <c r="G145">
        <v>5.7092083600000003E-2</v>
      </c>
      <c r="H145">
        <v>5.89207271E-2</v>
      </c>
      <c r="I145">
        <v>6.0876287100000002E-2</v>
      </c>
      <c r="J145">
        <v>6.2948776200000001E-2</v>
      </c>
      <c r="K145">
        <v>6.5017722200000003E-2</v>
      </c>
      <c r="L145">
        <v>6.6941157799999998E-2</v>
      </c>
      <c r="M145">
        <v>6.8686848600000003E-2</v>
      </c>
      <c r="N145">
        <v>7.0258675399999998E-2</v>
      </c>
      <c r="O145">
        <v>7.16757227E-2</v>
      </c>
      <c r="P145">
        <v>7.29694803E-2</v>
      </c>
      <c r="Q145">
        <v>7.4179355500000002E-2</v>
      </c>
      <c r="R145">
        <v>7.5342342500000006E-2</v>
      </c>
      <c r="S145">
        <v>7.6493206600000002E-2</v>
      </c>
      <c r="T145">
        <v>7.7665035899999998E-2</v>
      </c>
      <c r="U145">
        <v>7.8885121799999999E-2</v>
      </c>
      <c r="V145">
        <v>8.0165704700000007E-2</v>
      </c>
      <c r="W145">
        <v>8.1542788399999996E-2</v>
      </c>
      <c r="X145">
        <v>8.30345574E-2</v>
      </c>
      <c r="Y145">
        <v>8.4655379700000005E-2</v>
      </c>
      <c r="Z145">
        <v>8.6415811699999998E-2</v>
      </c>
      <c r="AA145">
        <v>8.8292131999999995E-2</v>
      </c>
      <c r="AB145">
        <v>9.0307065800000003E-2</v>
      </c>
      <c r="AC145">
        <v>9.2469136199999996E-2</v>
      </c>
      <c r="AD145">
        <v>9.4785691699999994E-2</v>
      </c>
      <c r="AE145">
        <v>9.7251251799999994E-2</v>
      </c>
      <c r="AF145">
        <v>9.9849446199999997E-2</v>
      </c>
      <c r="AG145">
        <v>0.1025594078</v>
      </c>
      <c r="AH145">
        <v>0.10535904729999999</v>
      </c>
      <c r="AI145">
        <v>0.10822537660000001</v>
      </c>
      <c r="AJ145">
        <v>0.111134679</v>
      </c>
      <c r="AK145">
        <v>0.1140625512</v>
      </c>
    </row>
    <row r="146" spans="1:37" x14ac:dyDescent="0.35">
      <c r="A146" t="s">
        <v>2237</v>
      </c>
      <c r="B146">
        <v>0.1013391248</v>
      </c>
      <c r="C146">
        <v>0.1031869889</v>
      </c>
      <c r="D146">
        <v>0.1035726654</v>
      </c>
      <c r="E146">
        <v>0.1027233811</v>
      </c>
      <c r="F146">
        <v>0.10329546489999999</v>
      </c>
      <c r="G146">
        <v>0.1072606508</v>
      </c>
      <c r="H146">
        <v>0.10948122439999999</v>
      </c>
      <c r="I146">
        <v>0.1112062592</v>
      </c>
      <c r="J146">
        <v>0.112025664</v>
      </c>
      <c r="K146">
        <v>0.1116793437</v>
      </c>
      <c r="L146">
        <v>0.1099952283</v>
      </c>
      <c r="M146">
        <v>0.1085956897</v>
      </c>
      <c r="N146">
        <v>0.10756051649999999</v>
      </c>
      <c r="O146">
        <v>0.10685205809999999</v>
      </c>
      <c r="P146">
        <v>0.1064004269</v>
      </c>
      <c r="Q146">
        <v>0.1061302703</v>
      </c>
      <c r="R146">
        <v>0.1058410655</v>
      </c>
      <c r="S146">
        <v>0.1055132397</v>
      </c>
      <c r="T146">
        <v>0.1051341019</v>
      </c>
      <c r="U146">
        <v>0.1047110008</v>
      </c>
      <c r="V146">
        <v>0.1042484925</v>
      </c>
      <c r="W146">
        <v>0.1038892334</v>
      </c>
      <c r="X146">
        <v>0.103644284</v>
      </c>
      <c r="Y146">
        <v>0.10351268230000001</v>
      </c>
      <c r="Z146">
        <v>0.1034899626</v>
      </c>
      <c r="AA146">
        <v>0.10354115749999999</v>
      </c>
      <c r="AB146">
        <v>0.1040676705</v>
      </c>
      <c r="AC146">
        <v>0.1049080219</v>
      </c>
      <c r="AD146">
        <v>0.10599104049999999</v>
      </c>
      <c r="AE146">
        <v>0.107247679</v>
      </c>
      <c r="AF146">
        <v>0.1086095554</v>
      </c>
      <c r="AG146">
        <v>0.1100621227</v>
      </c>
      <c r="AH146">
        <v>0.1115590236</v>
      </c>
      <c r="AI146">
        <v>0.1130625193</v>
      </c>
      <c r="AJ146">
        <v>0.1145432363</v>
      </c>
      <c r="AK146">
        <v>0.11597907960000001</v>
      </c>
    </row>
    <row r="147" spans="1:37" x14ac:dyDescent="0.35">
      <c r="A147" t="s">
        <v>2238</v>
      </c>
      <c r="B147">
        <v>0.1013391248</v>
      </c>
      <c r="C147">
        <v>0.10318698900000001</v>
      </c>
      <c r="D147">
        <v>0.1035726656</v>
      </c>
      <c r="E147">
        <v>0.1027233813</v>
      </c>
      <c r="F147">
        <v>0.10329546520000001</v>
      </c>
      <c r="G147">
        <v>0.1072606512</v>
      </c>
      <c r="H147">
        <v>0.1098110711</v>
      </c>
      <c r="I147">
        <v>0.11286935889999999</v>
      </c>
      <c r="J147">
        <v>0.11623249369999999</v>
      </c>
      <c r="K147">
        <v>0.1197132384</v>
      </c>
      <c r="L147">
        <v>0.12308958020000001</v>
      </c>
      <c r="M147">
        <v>0.1261883396</v>
      </c>
      <c r="N147">
        <v>0.12894360590000001</v>
      </c>
      <c r="O147">
        <v>0.13133990440000001</v>
      </c>
      <c r="P147">
        <v>0.13340335819999999</v>
      </c>
      <c r="Q147">
        <v>0.13519026379999999</v>
      </c>
      <c r="R147">
        <v>0.13676073659999999</v>
      </c>
      <c r="S147">
        <v>0.13818093279999999</v>
      </c>
      <c r="T147">
        <v>0.1395245225</v>
      </c>
      <c r="U147">
        <v>0.14086415839999999</v>
      </c>
      <c r="V147">
        <v>0.14225575100000001</v>
      </c>
      <c r="W147">
        <v>0.1437792641</v>
      </c>
      <c r="X147">
        <v>0.1454864062</v>
      </c>
      <c r="Y147">
        <v>0.14742182600000001</v>
      </c>
      <c r="Z147">
        <v>0.14962720600000001</v>
      </c>
      <c r="AA147">
        <v>0.15210503510000001</v>
      </c>
      <c r="AB147">
        <v>0.15487541260000001</v>
      </c>
      <c r="AC147">
        <v>0.15796531580000001</v>
      </c>
      <c r="AD147">
        <v>0.16138413970000001</v>
      </c>
      <c r="AE147">
        <v>0.16510624530000001</v>
      </c>
      <c r="AF147">
        <v>0.16908571319999999</v>
      </c>
      <c r="AG147">
        <v>0.1732688235</v>
      </c>
      <c r="AH147">
        <v>0.1776005611</v>
      </c>
      <c r="AI147">
        <v>0.18202629479999999</v>
      </c>
      <c r="AJ147">
        <v>0.1864918787</v>
      </c>
      <c r="AK147">
        <v>0.1909436266</v>
      </c>
    </row>
    <row r="148" spans="1:37" x14ac:dyDescent="0.35">
      <c r="A148" t="s">
        <v>2239</v>
      </c>
      <c r="B148">
        <v>7.1499722399999993E-2</v>
      </c>
      <c r="C148">
        <v>7.1799998700000006E-2</v>
      </c>
      <c r="D148">
        <v>7.1155436500000002E-2</v>
      </c>
      <c r="E148">
        <v>6.9763099499999995E-2</v>
      </c>
      <c r="F148">
        <v>6.9371694799999994E-2</v>
      </c>
      <c r="G148">
        <v>7.0631063399999999E-2</v>
      </c>
      <c r="H148">
        <v>7.1240786599999995E-2</v>
      </c>
      <c r="I148">
        <v>7.1220225200000001E-2</v>
      </c>
      <c r="J148">
        <v>7.0441803799999994E-2</v>
      </c>
      <c r="K148">
        <v>6.8884272600000004E-2</v>
      </c>
      <c r="L148">
        <v>6.6587581800000004E-2</v>
      </c>
      <c r="M148">
        <v>6.4928232700000005E-2</v>
      </c>
      <c r="N148">
        <v>6.3767772299999997E-2</v>
      </c>
      <c r="O148">
        <v>6.2966230299999995E-2</v>
      </c>
      <c r="P148">
        <v>6.2419338900000003E-2</v>
      </c>
      <c r="Q148">
        <v>6.2049416500000003E-2</v>
      </c>
      <c r="R148">
        <v>6.1728290599999999E-2</v>
      </c>
      <c r="S148">
        <v>6.1429525399999997E-2</v>
      </c>
      <c r="T148">
        <v>6.1137457499999999E-2</v>
      </c>
      <c r="U148">
        <v>6.0847309199999998E-2</v>
      </c>
      <c r="V148">
        <v>6.0558209699999997E-2</v>
      </c>
      <c r="W148">
        <v>6.0350324699999999E-2</v>
      </c>
      <c r="X148">
        <v>6.0210822999999997E-2</v>
      </c>
      <c r="Y148">
        <v>6.01272115E-2</v>
      </c>
      <c r="Z148">
        <v>6.0089841499999998E-2</v>
      </c>
      <c r="AA148">
        <v>6.0088106799999999E-2</v>
      </c>
      <c r="AB148">
        <v>6.0207783600000002E-2</v>
      </c>
      <c r="AC148">
        <v>6.0426739600000001E-2</v>
      </c>
      <c r="AD148">
        <v>6.07240301E-2</v>
      </c>
      <c r="AE148">
        <v>6.10749139E-2</v>
      </c>
      <c r="AF148">
        <v>6.1455291699999998E-2</v>
      </c>
      <c r="AG148">
        <v>6.1874094099999999E-2</v>
      </c>
      <c r="AH148">
        <v>6.2312305999999998E-2</v>
      </c>
      <c r="AI148">
        <v>6.2755667700000003E-2</v>
      </c>
      <c r="AJ148">
        <v>6.3194234299999999E-2</v>
      </c>
      <c r="AK148">
        <v>6.3621276500000004E-2</v>
      </c>
    </row>
    <row r="149" spans="1:37" x14ac:dyDescent="0.35">
      <c r="A149" t="s">
        <v>2240</v>
      </c>
      <c r="B149">
        <v>7.1499722500000001E-2</v>
      </c>
      <c r="C149">
        <v>7.1799998700000006E-2</v>
      </c>
      <c r="D149">
        <v>7.1155436599999997E-2</v>
      </c>
      <c r="E149">
        <v>6.9763099600000003E-2</v>
      </c>
      <c r="F149">
        <v>6.9371694900000003E-2</v>
      </c>
      <c r="G149">
        <v>7.0631063600000002E-2</v>
      </c>
      <c r="H149">
        <v>7.1292865799999994E-2</v>
      </c>
      <c r="I149">
        <v>7.2251324199999994E-2</v>
      </c>
      <c r="J149">
        <v>7.3391498099999994E-2</v>
      </c>
      <c r="K149">
        <v>7.4642385300000003E-2</v>
      </c>
      <c r="L149">
        <v>7.5933548099999998E-2</v>
      </c>
      <c r="M149">
        <v>7.7204212899999999E-2</v>
      </c>
      <c r="N149">
        <v>7.8418877200000001E-2</v>
      </c>
      <c r="O149">
        <v>7.9558060299999997E-2</v>
      </c>
      <c r="P149">
        <v>8.0616529300000003E-2</v>
      </c>
      <c r="Q149">
        <v>8.1599886100000005E-2</v>
      </c>
      <c r="R149">
        <v>8.2516774299999998E-2</v>
      </c>
      <c r="S149">
        <v>8.3379511200000006E-2</v>
      </c>
      <c r="T149">
        <v>8.4205251199999998E-2</v>
      </c>
      <c r="U149">
        <v>8.5013675299999994E-2</v>
      </c>
      <c r="V149">
        <v>8.5824213799999993E-2</v>
      </c>
      <c r="W149">
        <v>8.6659216299999994E-2</v>
      </c>
      <c r="X149">
        <v>8.7535355100000004E-2</v>
      </c>
      <c r="Y149">
        <v>8.84683572E-2</v>
      </c>
      <c r="Z149">
        <v>8.9474325399999999E-2</v>
      </c>
      <c r="AA149">
        <v>9.0565448800000004E-2</v>
      </c>
      <c r="AB149">
        <v>9.1750044599999997E-2</v>
      </c>
      <c r="AC149">
        <v>9.3036628999999996E-2</v>
      </c>
      <c r="AD149">
        <v>9.4426233400000004E-2</v>
      </c>
      <c r="AE149">
        <v>9.59098273E-2</v>
      </c>
      <c r="AF149">
        <v>9.74739206E-2</v>
      </c>
      <c r="AG149">
        <v>9.9103588000000006E-2</v>
      </c>
      <c r="AH149">
        <v>0.1007837981</v>
      </c>
      <c r="AI149">
        <v>0.1024997409</v>
      </c>
      <c r="AJ149">
        <v>0.1042367749</v>
      </c>
      <c r="AK149">
        <v>0.1059804312</v>
      </c>
    </row>
    <row r="150" spans="1:37" x14ac:dyDescent="0.35">
      <c r="A150" t="s">
        <v>2241</v>
      </c>
      <c r="B150">
        <v>1.4859860700000001E-3</v>
      </c>
      <c r="C150">
        <v>1.5209036999999999E-3</v>
      </c>
      <c r="D150">
        <v>1.5424903800000001E-3</v>
      </c>
      <c r="E150">
        <v>1.55142977E-3</v>
      </c>
      <c r="F150">
        <v>1.5732634E-3</v>
      </c>
      <c r="G150">
        <v>1.6352287600000001E-3</v>
      </c>
      <c r="H150">
        <v>1.6674359599999999E-3</v>
      </c>
      <c r="I150">
        <v>1.69753772E-3</v>
      </c>
      <c r="J150">
        <v>1.7230767500000001E-3</v>
      </c>
      <c r="K150">
        <v>1.74244469E-3</v>
      </c>
      <c r="L150">
        <v>1.7539053700000001E-3</v>
      </c>
      <c r="M150">
        <v>1.76512484E-3</v>
      </c>
      <c r="N150">
        <v>1.7778318E-3</v>
      </c>
      <c r="O150">
        <v>1.7924802199999999E-3</v>
      </c>
      <c r="P150">
        <v>1.8088199699999999E-3</v>
      </c>
      <c r="Q150">
        <v>1.82640112E-3</v>
      </c>
      <c r="R150">
        <v>1.84186017E-3</v>
      </c>
      <c r="S150">
        <v>1.8565197600000001E-3</v>
      </c>
      <c r="T150">
        <v>1.8701116E-3</v>
      </c>
      <c r="U150">
        <v>1.88163097E-3</v>
      </c>
      <c r="V150">
        <v>1.8921486E-3</v>
      </c>
      <c r="W150">
        <v>1.90298534E-3</v>
      </c>
      <c r="X150">
        <v>1.9144908899999999E-3</v>
      </c>
      <c r="Y150">
        <v>1.9267843299999999E-3</v>
      </c>
      <c r="Z150">
        <v>1.9399294499999999E-3</v>
      </c>
      <c r="AA150">
        <v>1.9535415999999998E-3</v>
      </c>
      <c r="AB150">
        <v>1.9737373899999999E-3</v>
      </c>
      <c r="AC150">
        <v>1.99653941E-3</v>
      </c>
      <c r="AD150">
        <v>2.0209738299999998E-3</v>
      </c>
      <c r="AE150">
        <v>2.0466715900000002E-3</v>
      </c>
      <c r="AF150">
        <v>2.0733549300000001E-3</v>
      </c>
      <c r="AG150">
        <v>2.1012093799999999E-3</v>
      </c>
      <c r="AH150">
        <v>2.1300386499999999E-3</v>
      </c>
      <c r="AI150">
        <v>2.1596314399999999E-3</v>
      </c>
      <c r="AJ150">
        <v>2.18978936E-3</v>
      </c>
      <c r="AK150">
        <v>2.2203468700000002E-3</v>
      </c>
    </row>
    <row r="151" spans="1:37" x14ac:dyDescent="0.35">
      <c r="A151" t="s">
        <v>2242</v>
      </c>
      <c r="B151">
        <v>1.4859860700000001E-3</v>
      </c>
      <c r="C151">
        <v>1.5209036999999999E-3</v>
      </c>
      <c r="D151">
        <v>1.5424903699999999E-3</v>
      </c>
      <c r="E151">
        <v>1.55142977E-3</v>
      </c>
      <c r="F151">
        <v>1.5732634E-3</v>
      </c>
      <c r="G151">
        <v>1.6352287600000001E-3</v>
      </c>
      <c r="H151">
        <v>1.6750976200000001E-3</v>
      </c>
      <c r="I151">
        <v>1.7188492300000001E-3</v>
      </c>
      <c r="J151">
        <v>1.7645992199999999E-3</v>
      </c>
      <c r="K151">
        <v>1.8097506099999999E-3</v>
      </c>
      <c r="L151">
        <v>1.8511805E-3</v>
      </c>
      <c r="M151">
        <v>1.88890375E-3</v>
      </c>
      <c r="N151">
        <v>1.92276216E-3</v>
      </c>
      <c r="O151">
        <v>1.9533674500000001E-3</v>
      </c>
      <c r="P151">
        <v>1.98167783E-3</v>
      </c>
      <c r="Q151">
        <v>2.0087734099999998E-3</v>
      </c>
      <c r="R151">
        <v>2.03559106E-3</v>
      </c>
      <c r="S151">
        <v>2.0629244600000002E-3</v>
      </c>
      <c r="T151">
        <v>2.0914888799999998E-3</v>
      </c>
      <c r="U151">
        <v>2.1218623900000001E-3</v>
      </c>
      <c r="V151">
        <v>2.15437142E-3</v>
      </c>
      <c r="W151">
        <v>2.1895620700000001E-3</v>
      </c>
      <c r="X151">
        <v>2.2278103500000001E-3</v>
      </c>
      <c r="Y151">
        <v>2.2693884400000002E-3</v>
      </c>
      <c r="Z151">
        <v>2.31449678E-3</v>
      </c>
      <c r="AA151">
        <v>2.3628528300000001E-3</v>
      </c>
      <c r="AB151">
        <v>2.4131583299999999E-3</v>
      </c>
      <c r="AC151">
        <v>2.4657125500000001E-3</v>
      </c>
      <c r="AD151">
        <v>2.5209556300000002E-3</v>
      </c>
      <c r="AE151">
        <v>2.57887457E-3</v>
      </c>
      <c r="AF151">
        <v>2.6391075399999999E-3</v>
      </c>
      <c r="AG151">
        <v>2.7011501400000001E-3</v>
      </c>
      <c r="AH151">
        <v>2.7644729099999999E-3</v>
      </c>
      <c r="AI151">
        <v>2.8285517599999999E-3</v>
      </c>
      <c r="AJ151">
        <v>2.8928769099999998E-3</v>
      </c>
      <c r="AK151">
        <v>2.9569542199999999E-3</v>
      </c>
    </row>
    <row r="152" spans="1:37" x14ac:dyDescent="0.35">
      <c r="A152" t="s">
        <v>2243</v>
      </c>
      <c r="B152">
        <v>11.95594915</v>
      </c>
      <c r="C152">
        <v>12.07873974</v>
      </c>
      <c r="D152">
        <v>12.1744339</v>
      </c>
      <c r="E152">
        <v>12.224003010000001</v>
      </c>
      <c r="F152">
        <v>12.310009989999999</v>
      </c>
      <c r="G152">
        <v>12.484019460000001</v>
      </c>
      <c r="H152">
        <v>12.67630578</v>
      </c>
      <c r="I152">
        <v>12.86346333</v>
      </c>
      <c r="J152">
        <v>13.0214509</v>
      </c>
      <c r="K152">
        <v>13.131546930000001</v>
      </c>
      <c r="L152">
        <v>13.16936362</v>
      </c>
      <c r="M152">
        <v>13.20257599</v>
      </c>
      <c r="N152">
        <v>13.2501079</v>
      </c>
      <c r="O152">
        <v>13.315520790000001</v>
      </c>
      <c r="P152">
        <v>13.39615998</v>
      </c>
      <c r="Q152">
        <v>13.487759069999999</v>
      </c>
      <c r="R152">
        <v>13.550786410000001</v>
      </c>
      <c r="S152">
        <v>13.60567947</v>
      </c>
      <c r="T152">
        <v>13.61813465</v>
      </c>
      <c r="U152">
        <v>13.520410200000001</v>
      </c>
      <c r="V152">
        <v>13.395142269999999</v>
      </c>
      <c r="W152">
        <v>13.25119909</v>
      </c>
      <c r="X152">
        <v>13.08945553</v>
      </c>
      <c r="Y152">
        <v>12.910240269999999</v>
      </c>
      <c r="Z152">
        <v>12.714416829999999</v>
      </c>
      <c r="AA152">
        <v>12.501460850000001</v>
      </c>
      <c r="AB152">
        <v>12.284396729999999</v>
      </c>
      <c r="AC152">
        <v>12.05857106</v>
      </c>
      <c r="AD152">
        <v>11.826636669999999</v>
      </c>
      <c r="AE152">
        <v>11.59108028</v>
      </c>
      <c r="AF152">
        <v>11.354041799999999</v>
      </c>
      <c r="AG152">
        <v>11.119344699999999</v>
      </c>
      <c r="AH152">
        <v>10.89041003</v>
      </c>
      <c r="AI152">
        <v>10.670700139999999</v>
      </c>
      <c r="AJ152">
        <v>10.46350743</v>
      </c>
      <c r="AK152">
        <v>10.27184287</v>
      </c>
    </row>
    <row r="153" spans="1:37" x14ac:dyDescent="0.35">
      <c r="A153" t="s">
        <v>2244</v>
      </c>
      <c r="B153">
        <v>11.955949110000001</v>
      </c>
      <c r="C153">
        <v>12.0787397</v>
      </c>
      <c r="D153">
        <v>12.17443387</v>
      </c>
      <c r="E153">
        <v>12.22400298</v>
      </c>
      <c r="F153">
        <v>12.31000996</v>
      </c>
      <c r="G153">
        <v>12.48401943</v>
      </c>
      <c r="H153">
        <v>12.70639663</v>
      </c>
      <c r="I153">
        <v>12.967297569999999</v>
      </c>
      <c r="J153">
        <v>13.24813694</v>
      </c>
      <c r="K153">
        <v>13.53102247</v>
      </c>
      <c r="L153">
        <v>13.79789607</v>
      </c>
      <c r="M153">
        <v>14.043032719999999</v>
      </c>
      <c r="N153">
        <v>14.266659750000001</v>
      </c>
      <c r="O153">
        <v>14.472476650000001</v>
      </c>
      <c r="P153">
        <v>14.665103119999999</v>
      </c>
      <c r="Q153">
        <v>14.84962413</v>
      </c>
      <c r="R153">
        <v>15.027815739999999</v>
      </c>
      <c r="S153">
        <v>15.20710171</v>
      </c>
      <c r="T153">
        <v>15.39141783</v>
      </c>
      <c r="U153">
        <v>15.583664600000001</v>
      </c>
      <c r="V153">
        <v>15.785629330000001</v>
      </c>
      <c r="W153">
        <v>16.000808459999998</v>
      </c>
      <c r="X153">
        <v>16.23169497</v>
      </c>
      <c r="Y153">
        <v>16.48039215</v>
      </c>
      <c r="Z153">
        <v>16.748770560000001</v>
      </c>
      <c r="AA153">
        <v>17.036239139999999</v>
      </c>
      <c r="AB153">
        <v>17.312333689999999</v>
      </c>
      <c r="AC153">
        <v>17.591859070000002</v>
      </c>
      <c r="AD153">
        <v>17.885428780000002</v>
      </c>
      <c r="AE153">
        <v>18.195548970000001</v>
      </c>
      <c r="AF153">
        <v>18.520617550000001</v>
      </c>
      <c r="AG153">
        <v>18.857694129999999</v>
      </c>
      <c r="AH153">
        <v>19.203635540000001</v>
      </c>
      <c r="AI153">
        <v>19.55534037</v>
      </c>
      <c r="AJ153">
        <v>19.909788389999999</v>
      </c>
      <c r="AK153">
        <v>20.264003689999999</v>
      </c>
    </row>
    <row r="154" spans="1:37" x14ac:dyDescent="0.35">
      <c r="A154" t="s">
        <v>2245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</row>
    <row r="155" spans="1:37" x14ac:dyDescent="0.35">
      <c r="A155" t="s">
        <v>2246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</row>
    <row r="156" spans="1:37" x14ac:dyDescent="0.35">
      <c r="A156" t="s">
        <v>2247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</row>
    <row r="157" spans="1:37" x14ac:dyDescent="0.35">
      <c r="A157" t="s">
        <v>2248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</row>
    <row r="158" spans="1:37" x14ac:dyDescent="0.35">
      <c r="A158" t="s">
        <v>2249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</row>
    <row r="159" spans="1:37" x14ac:dyDescent="0.35">
      <c r="A159" t="s">
        <v>2250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</row>
    <row r="160" spans="1:37" x14ac:dyDescent="0.35">
      <c r="A160" t="s">
        <v>2251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</row>
    <row r="161" spans="1:37" x14ac:dyDescent="0.35">
      <c r="A161" t="s">
        <v>2252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</row>
    <row r="162" spans="1:37" x14ac:dyDescent="0.35">
      <c r="A162" t="s">
        <v>2253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</row>
    <row r="163" spans="1:37" x14ac:dyDescent="0.35">
      <c r="A163" t="s">
        <v>2254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</row>
    <row r="164" spans="1:37" x14ac:dyDescent="0.35">
      <c r="A164" t="s">
        <v>2255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</row>
    <row r="165" spans="1:37" x14ac:dyDescent="0.35">
      <c r="A165" t="s">
        <v>2256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</row>
    <row r="166" spans="1:37" x14ac:dyDescent="0.35">
      <c r="A166" t="s">
        <v>2257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</row>
    <row r="167" spans="1:37" x14ac:dyDescent="0.35">
      <c r="A167" t="s">
        <v>2258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</row>
    <row r="168" spans="1:37" x14ac:dyDescent="0.35">
      <c r="A168" t="s">
        <v>2259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</row>
    <row r="169" spans="1:37" x14ac:dyDescent="0.35">
      <c r="A169" t="s">
        <v>2260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</row>
    <row r="170" spans="1:37" x14ac:dyDescent="0.35">
      <c r="A170" t="s">
        <v>2261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</row>
    <row r="171" spans="1:37" x14ac:dyDescent="0.35">
      <c r="A171" t="s">
        <v>2262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</row>
    <row r="172" spans="1:37" x14ac:dyDescent="0.35">
      <c r="A172" t="s">
        <v>2263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</row>
    <row r="173" spans="1:37" x14ac:dyDescent="0.35">
      <c r="A173" t="s">
        <v>2264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</row>
    <row r="174" spans="1:37" x14ac:dyDescent="0.35">
      <c r="A174" t="s">
        <v>2265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</row>
    <row r="175" spans="1:37" x14ac:dyDescent="0.35">
      <c r="A175" t="s">
        <v>2266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</row>
    <row r="176" spans="1:37" x14ac:dyDescent="0.35">
      <c r="A176" t="s">
        <v>2267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</row>
    <row r="177" spans="1:37" x14ac:dyDescent="0.35">
      <c r="A177" t="s">
        <v>2268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</row>
    <row r="178" spans="1:37" x14ac:dyDescent="0.35">
      <c r="A178" t="s">
        <v>2269</v>
      </c>
      <c r="B178">
        <v>8.4910430819999991</v>
      </c>
      <c r="C178">
        <v>8.6469496150000005</v>
      </c>
      <c r="D178">
        <v>8.7546167239999999</v>
      </c>
      <c r="E178">
        <v>8.7845033000000008</v>
      </c>
      <c r="F178">
        <v>8.8781894510000008</v>
      </c>
      <c r="G178">
        <v>9.1771009180000007</v>
      </c>
      <c r="H178">
        <v>9.4026410360000003</v>
      </c>
      <c r="I178">
        <v>9.5894097790000004</v>
      </c>
      <c r="J178">
        <v>9.7214216140000005</v>
      </c>
      <c r="K178">
        <v>9.7849772720000008</v>
      </c>
      <c r="L178">
        <v>9.7701768110000007</v>
      </c>
      <c r="M178">
        <v>9.7626066890000001</v>
      </c>
      <c r="N178">
        <v>9.7764043160000007</v>
      </c>
      <c r="O178">
        <v>9.8121377620000008</v>
      </c>
      <c r="P178">
        <v>9.8650277150000001</v>
      </c>
      <c r="Q178">
        <v>9.9291885309999994</v>
      </c>
      <c r="R178">
        <v>9.9771445889999999</v>
      </c>
      <c r="S178">
        <v>10.01704719</v>
      </c>
      <c r="T178">
        <v>9.9775599019999994</v>
      </c>
      <c r="U178">
        <v>9.7314226230000003</v>
      </c>
      <c r="V178">
        <v>9.4465321790000001</v>
      </c>
      <c r="W178">
        <v>9.1305712060000008</v>
      </c>
      <c r="X178">
        <v>8.7839750490000004</v>
      </c>
      <c r="Y178">
        <v>8.4069823009999993</v>
      </c>
      <c r="Z178">
        <v>8.0009306850000002</v>
      </c>
      <c r="AA178">
        <v>7.5659725570000003</v>
      </c>
      <c r="AB178">
        <v>7.1220532089999997</v>
      </c>
      <c r="AC178">
        <v>6.66924077</v>
      </c>
      <c r="AD178">
        <v>6.2100214380000001</v>
      </c>
      <c r="AE178">
        <v>5.7478089160000003</v>
      </c>
      <c r="AF178">
        <v>5.286799984</v>
      </c>
      <c r="AG178">
        <v>4.8326553939999997</v>
      </c>
      <c r="AH178">
        <v>4.3902075189999996</v>
      </c>
      <c r="AI178">
        <v>3.963932615</v>
      </c>
      <c r="AJ178">
        <v>3.5577786150000001</v>
      </c>
      <c r="AK178">
        <v>3.1749889819999999</v>
      </c>
    </row>
    <row r="179" spans="1:37" x14ac:dyDescent="0.35">
      <c r="A179" t="s">
        <v>2270</v>
      </c>
      <c r="B179">
        <v>8.4910430810000008</v>
      </c>
      <c r="C179">
        <v>8.6469496150000005</v>
      </c>
      <c r="D179">
        <v>8.7546167239999999</v>
      </c>
      <c r="E179">
        <v>8.7845033000000008</v>
      </c>
      <c r="F179">
        <v>8.8781894520000009</v>
      </c>
      <c r="G179">
        <v>9.1771009190000008</v>
      </c>
      <c r="H179">
        <v>9.4425145510000004</v>
      </c>
      <c r="I179">
        <v>9.7274455320000008</v>
      </c>
      <c r="J179">
        <v>10.026973119999999</v>
      </c>
      <c r="K179">
        <v>10.32650435</v>
      </c>
      <c r="L179">
        <v>10.608453280000001</v>
      </c>
      <c r="M179">
        <v>10.864962759999999</v>
      </c>
      <c r="N179">
        <v>11.093624500000001</v>
      </c>
      <c r="O179">
        <v>11.295255940000001</v>
      </c>
      <c r="P179">
        <v>11.473290909999999</v>
      </c>
      <c r="Q179">
        <v>11.632935140000001</v>
      </c>
      <c r="R179">
        <v>11.77961095</v>
      </c>
      <c r="S179">
        <v>11.918634409999999</v>
      </c>
      <c r="T179">
        <v>12.055345859999999</v>
      </c>
      <c r="U179">
        <v>12.19452201</v>
      </c>
      <c r="V179">
        <v>12.33896332</v>
      </c>
      <c r="W179">
        <v>12.494399530000001</v>
      </c>
      <c r="X179">
        <v>12.6641251</v>
      </c>
      <c r="Y179">
        <v>12.85079275</v>
      </c>
      <c r="Z179">
        <v>13.056622920000001</v>
      </c>
      <c r="AA179">
        <v>13.279410990000001</v>
      </c>
      <c r="AB179">
        <v>13.5224157</v>
      </c>
      <c r="AC179">
        <v>13.786758499999999</v>
      </c>
      <c r="AD179">
        <v>14.07312733</v>
      </c>
      <c r="AE179">
        <v>14.38056879</v>
      </c>
      <c r="AF179">
        <v>14.70676319</v>
      </c>
      <c r="AG179">
        <v>15.04867542</v>
      </c>
      <c r="AH179">
        <v>15.402949660000001</v>
      </c>
      <c r="AI179">
        <v>15.76601526</v>
      </c>
      <c r="AJ179">
        <v>16.134151110000001</v>
      </c>
      <c r="AK179">
        <v>16.50353819</v>
      </c>
    </row>
    <row r="180" spans="1:37" x14ac:dyDescent="0.35">
      <c r="A180" t="s">
        <v>2271</v>
      </c>
      <c r="B180">
        <v>0.34067809700000001</v>
      </c>
      <c r="C180">
        <v>0.33917720289999997</v>
      </c>
      <c r="D180">
        <v>0.3339754144</v>
      </c>
      <c r="E180">
        <v>0.32439071180000001</v>
      </c>
      <c r="F180">
        <v>0.31850489440000002</v>
      </c>
      <c r="G180">
        <v>0.32088997879999998</v>
      </c>
      <c r="H180">
        <v>0.32212186520000002</v>
      </c>
      <c r="I180">
        <v>0.32062707089999998</v>
      </c>
      <c r="J180">
        <v>0.31596804220000002</v>
      </c>
      <c r="K180">
        <v>0.30800638219999998</v>
      </c>
      <c r="L180">
        <v>0.29680691889999999</v>
      </c>
      <c r="M180">
        <v>0.28955749209999998</v>
      </c>
      <c r="N180">
        <v>0.28508084350000001</v>
      </c>
      <c r="O180">
        <v>0.28240731670000002</v>
      </c>
      <c r="P180">
        <v>0.28096260210000001</v>
      </c>
      <c r="Q180">
        <v>0.2804068367</v>
      </c>
      <c r="R180">
        <v>0.28061074190000002</v>
      </c>
      <c r="S180">
        <v>0.28115408720000001</v>
      </c>
      <c r="T180">
        <v>0.27988731169999997</v>
      </c>
      <c r="U180">
        <v>0.27322349750000002</v>
      </c>
      <c r="V180">
        <v>0.26578760029999998</v>
      </c>
      <c r="W180">
        <v>0.25801667700000003</v>
      </c>
      <c r="X180">
        <v>0.24973830450000001</v>
      </c>
      <c r="Y180">
        <v>0.24083973</v>
      </c>
      <c r="Z180">
        <v>0.23129455560000001</v>
      </c>
      <c r="AA180">
        <v>0.22101886800000001</v>
      </c>
      <c r="AB180">
        <v>0.20708722960000001</v>
      </c>
      <c r="AC180">
        <v>0.19191831849999999</v>
      </c>
      <c r="AD180">
        <v>0.1766648036</v>
      </c>
      <c r="AE180">
        <v>0.16169407869999999</v>
      </c>
      <c r="AF180">
        <v>0.1471399776</v>
      </c>
      <c r="AG180">
        <v>0.1331606813</v>
      </c>
      <c r="AH180">
        <v>0.1198230186</v>
      </c>
      <c r="AI180">
        <v>0.1072014135</v>
      </c>
      <c r="AJ180">
        <v>9.5366791800000003E-2</v>
      </c>
      <c r="AK180">
        <v>8.4374825099999995E-2</v>
      </c>
    </row>
    <row r="181" spans="1:37" x14ac:dyDescent="0.35">
      <c r="A181" t="s">
        <v>2272</v>
      </c>
      <c r="B181">
        <v>0.34067809700000001</v>
      </c>
      <c r="C181">
        <v>0.33917720289999997</v>
      </c>
      <c r="D181">
        <v>0.3339754144</v>
      </c>
      <c r="E181">
        <v>0.32439071180000001</v>
      </c>
      <c r="F181">
        <v>0.31850489440000002</v>
      </c>
      <c r="G181">
        <v>0.32088997879999998</v>
      </c>
      <c r="H181">
        <v>0.32300642359999998</v>
      </c>
      <c r="I181">
        <v>0.32631013009999998</v>
      </c>
      <c r="J181">
        <v>0.33037089419999999</v>
      </c>
      <c r="K181">
        <v>0.33482163850000002</v>
      </c>
      <c r="L181">
        <v>0.3394237289</v>
      </c>
      <c r="M181">
        <v>0.34383171470000001</v>
      </c>
      <c r="N181">
        <v>0.34801673859999999</v>
      </c>
      <c r="O181">
        <v>0.3521115789</v>
      </c>
      <c r="P181">
        <v>0.35622812869999998</v>
      </c>
      <c r="Q181">
        <v>0.36047923180000002</v>
      </c>
      <c r="R181">
        <v>0.36590627889999999</v>
      </c>
      <c r="S181">
        <v>0.37190739039999998</v>
      </c>
      <c r="T181">
        <v>0.37836057049999999</v>
      </c>
      <c r="U181">
        <v>0.38530187049999998</v>
      </c>
      <c r="V181">
        <v>0.39272556980000001</v>
      </c>
      <c r="W181">
        <v>0.40084406950000001</v>
      </c>
      <c r="X181">
        <v>0.40975284020000002</v>
      </c>
      <c r="Y181">
        <v>0.41956272970000003</v>
      </c>
      <c r="Z181">
        <v>0.43041803200000001</v>
      </c>
      <c r="AA181">
        <v>0.4422669132</v>
      </c>
      <c r="AB181">
        <v>0.44828624989999999</v>
      </c>
      <c r="AC181">
        <v>0.4522607863</v>
      </c>
      <c r="AD181">
        <v>0.45617918330000001</v>
      </c>
      <c r="AE181">
        <v>0.46061067570000003</v>
      </c>
      <c r="AF181">
        <v>0.46558893429999998</v>
      </c>
      <c r="AG181">
        <v>0.47099888480000002</v>
      </c>
      <c r="AH181">
        <v>0.47670471609999998</v>
      </c>
      <c r="AI181">
        <v>0.48258174409999999</v>
      </c>
      <c r="AJ181">
        <v>0.4885199147</v>
      </c>
      <c r="AK181">
        <v>0.49442100979999998</v>
      </c>
    </row>
    <row r="182" spans="1:37" x14ac:dyDescent="0.35">
      <c r="A182" t="s">
        <v>2273</v>
      </c>
      <c r="B182">
        <v>1.0760622630000001</v>
      </c>
      <c r="C182">
        <v>1.087889265</v>
      </c>
      <c r="D182">
        <v>1.090791472</v>
      </c>
      <c r="E182">
        <v>1.088322555</v>
      </c>
      <c r="F182">
        <v>1.098547111</v>
      </c>
      <c r="G182">
        <v>1.1360594289999999</v>
      </c>
      <c r="H182">
        <v>1.1649674999999999</v>
      </c>
      <c r="I182">
        <v>1.189675719</v>
      </c>
      <c r="J182">
        <v>1.2065935919999999</v>
      </c>
      <c r="K182">
        <v>1.2130831689999999</v>
      </c>
      <c r="L182">
        <v>1.207304905</v>
      </c>
      <c r="M182">
        <v>1.201412862</v>
      </c>
      <c r="N182">
        <v>1.197756013</v>
      </c>
      <c r="O182">
        <v>1.196652485</v>
      </c>
      <c r="P182">
        <v>1.1976540959999999</v>
      </c>
      <c r="Q182">
        <v>1.2000831940000001</v>
      </c>
      <c r="R182">
        <v>1.2017640409999999</v>
      </c>
      <c r="S182">
        <v>1.2028493950000001</v>
      </c>
      <c r="T182">
        <v>1.1945308130000001</v>
      </c>
      <c r="U182">
        <v>1.161316104</v>
      </c>
      <c r="V182">
        <v>1.123374235</v>
      </c>
      <c r="W182">
        <v>1.081826956</v>
      </c>
      <c r="X182">
        <v>1.036806879</v>
      </c>
      <c r="Y182">
        <v>0.98837181679999997</v>
      </c>
      <c r="Z182">
        <v>0.93667288930000003</v>
      </c>
      <c r="AA182">
        <v>0.8816843513</v>
      </c>
      <c r="AB182">
        <v>0.82658253849999996</v>
      </c>
      <c r="AC182">
        <v>0.77087046739999998</v>
      </c>
      <c r="AD182">
        <v>0.71468016889999997</v>
      </c>
      <c r="AE182">
        <v>0.65828659970000003</v>
      </c>
      <c r="AF182">
        <v>0.60212563990000001</v>
      </c>
      <c r="AG182">
        <v>0.54692292689999999</v>
      </c>
      <c r="AH182">
        <v>0.49332955560000002</v>
      </c>
      <c r="AI182">
        <v>0.4419584238</v>
      </c>
      <c r="AJ182">
        <v>0.3933437649</v>
      </c>
      <c r="AK182">
        <v>0.347906247</v>
      </c>
    </row>
    <row r="183" spans="1:37" x14ac:dyDescent="0.35">
      <c r="A183" t="s">
        <v>2274</v>
      </c>
      <c r="B183">
        <v>1.0760622639999999</v>
      </c>
      <c r="C183">
        <v>1.0878892659999999</v>
      </c>
      <c r="D183">
        <v>1.090791474</v>
      </c>
      <c r="E183">
        <v>1.088322558</v>
      </c>
      <c r="F183">
        <v>1.098547114</v>
      </c>
      <c r="G183">
        <v>1.136059433</v>
      </c>
      <c r="H183">
        <v>1.1687873259999999</v>
      </c>
      <c r="I183">
        <v>1.2049999010000001</v>
      </c>
      <c r="J183">
        <v>1.2434284259999999</v>
      </c>
      <c r="K183">
        <v>1.282240316</v>
      </c>
      <c r="L183">
        <v>1.3193011109999999</v>
      </c>
      <c r="M183">
        <v>1.353018786</v>
      </c>
      <c r="N183">
        <v>1.382777396</v>
      </c>
      <c r="O183">
        <v>1.408447548</v>
      </c>
      <c r="P183">
        <v>1.4303275950000001</v>
      </c>
      <c r="Q183">
        <v>1.449034266</v>
      </c>
      <c r="R183">
        <v>1.4652556560000001</v>
      </c>
      <c r="S183">
        <v>1.479741806</v>
      </c>
      <c r="T183">
        <v>1.493290709</v>
      </c>
      <c r="U183">
        <v>1.506661011</v>
      </c>
      <c r="V183">
        <v>1.5203582259999999</v>
      </c>
      <c r="W183">
        <v>1.535295804</v>
      </c>
      <c r="X183">
        <v>1.5519858820000001</v>
      </c>
      <c r="Y183">
        <v>1.5708672859999999</v>
      </c>
      <c r="Z183">
        <v>1.5923366830000001</v>
      </c>
      <c r="AA183">
        <v>1.616201292</v>
      </c>
      <c r="AB183">
        <v>1.6432120219999999</v>
      </c>
      <c r="AC183">
        <v>1.673501288</v>
      </c>
      <c r="AD183">
        <v>1.707081391</v>
      </c>
      <c r="AE183">
        <v>1.743734361</v>
      </c>
      <c r="AF183">
        <v>1.783080325</v>
      </c>
      <c r="AG183">
        <v>1.8246572700000001</v>
      </c>
      <c r="AH183">
        <v>1.867967224</v>
      </c>
      <c r="AI183">
        <v>1.9124897839999999</v>
      </c>
      <c r="AJ183">
        <v>1.9576881939999999</v>
      </c>
      <c r="AK183">
        <v>2.0030149779999999</v>
      </c>
    </row>
    <row r="184" spans="1:37" x14ac:dyDescent="0.35">
      <c r="A184" t="s">
        <v>2275</v>
      </c>
      <c r="B184">
        <v>0.21176808629999999</v>
      </c>
      <c r="C184">
        <v>0.21300830239999999</v>
      </c>
      <c r="D184">
        <v>0.20951620639999999</v>
      </c>
      <c r="E184">
        <v>0.20465000089999999</v>
      </c>
      <c r="F184">
        <v>0.2040261112</v>
      </c>
      <c r="G184">
        <v>0.20825248220000001</v>
      </c>
      <c r="H184">
        <v>0.2114645563</v>
      </c>
      <c r="I184">
        <v>0.214125027</v>
      </c>
      <c r="J184">
        <v>0.21364638969999999</v>
      </c>
      <c r="K184">
        <v>0.207785637</v>
      </c>
      <c r="L184">
        <v>0.1950760433</v>
      </c>
      <c r="M184">
        <v>0.18009943270000001</v>
      </c>
      <c r="N184">
        <v>0.16484258760000001</v>
      </c>
      <c r="O184">
        <v>0.1504875923</v>
      </c>
      <c r="P184">
        <v>0.13755408620000001</v>
      </c>
      <c r="Q184">
        <v>0.12609435520000001</v>
      </c>
      <c r="R184">
        <v>0.1158395633</v>
      </c>
      <c r="S184">
        <v>0.1065873366</v>
      </c>
      <c r="T184">
        <v>9.7445680000000007E-2</v>
      </c>
      <c r="U184">
        <v>8.72944992E-2</v>
      </c>
      <c r="V184">
        <v>7.79511861E-2</v>
      </c>
      <c r="W184">
        <v>6.9523989800000005E-2</v>
      </c>
      <c r="X184">
        <v>6.1998229699999997E-2</v>
      </c>
      <c r="Y184">
        <v>5.5302444399999998E-2</v>
      </c>
      <c r="Z184">
        <v>4.93361841E-2</v>
      </c>
      <c r="AA184">
        <v>4.4000947300000003E-2</v>
      </c>
      <c r="AB184">
        <v>3.9821574200000001E-2</v>
      </c>
      <c r="AC184">
        <v>3.6245730400000002E-2</v>
      </c>
      <c r="AD184">
        <v>3.3054436399999998E-2</v>
      </c>
      <c r="AE184">
        <v>3.0080919099999999E-2</v>
      </c>
      <c r="AF184">
        <v>2.7215473099999998E-2</v>
      </c>
      <c r="AG184">
        <v>2.4425286899999999E-2</v>
      </c>
      <c r="AH184">
        <v>2.1716123600000001E-2</v>
      </c>
      <c r="AI184">
        <v>1.91158266E-2</v>
      </c>
      <c r="AJ184">
        <v>1.6659069799999999E-2</v>
      </c>
      <c r="AK184">
        <v>1.43775927E-2</v>
      </c>
    </row>
    <row r="185" spans="1:37" x14ac:dyDescent="0.35">
      <c r="A185" t="s">
        <v>2276</v>
      </c>
      <c r="B185">
        <v>0.2117680868</v>
      </c>
      <c r="C185">
        <v>0.2130083035</v>
      </c>
      <c r="D185">
        <v>0.20951620830000001</v>
      </c>
      <c r="E185">
        <v>0.2046500037</v>
      </c>
      <c r="F185">
        <v>0.2040261149</v>
      </c>
      <c r="G185">
        <v>0.20825248669999999</v>
      </c>
      <c r="H185">
        <v>0.2133310839</v>
      </c>
      <c r="I185">
        <v>0.22116277270000001</v>
      </c>
      <c r="J185">
        <v>0.23081368199999999</v>
      </c>
      <c r="K185">
        <v>0.2409073038</v>
      </c>
      <c r="L185">
        <v>0.2497412574</v>
      </c>
      <c r="M185">
        <v>0.25607868420000002</v>
      </c>
      <c r="N185">
        <v>0.25949076510000002</v>
      </c>
      <c r="O185">
        <v>0.2599694065</v>
      </c>
      <c r="P185">
        <v>0.2579082875</v>
      </c>
      <c r="Q185">
        <v>0.25394205660000002</v>
      </c>
      <c r="R185">
        <v>0.2486186105</v>
      </c>
      <c r="S185">
        <v>0.2425046116</v>
      </c>
      <c r="T185">
        <v>0.2361838577</v>
      </c>
      <c r="U185">
        <v>0.23018574620000001</v>
      </c>
      <c r="V185">
        <v>0.22499153120000001</v>
      </c>
      <c r="W185">
        <v>0.22092178639999999</v>
      </c>
      <c r="X185">
        <v>0.2181917166</v>
      </c>
      <c r="Y185">
        <v>0.2169705328</v>
      </c>
      <c r="Z185">
        <v>0.2174295822</v>
      </c>
      <c r="AA185">
        <v>0.2198209136</v>
      </c>
      <c r="AB185">
        <v>0.2246273453</v>
      </c>
      <c r="AC185">
        <v>0.2318818057</v>
      </c>
      <c r="AD185">
        <v>0.24144920119999999</v>
      </c>
      <c r="AE185">
        <v>0.25300406990000002</v>
      </c>
      <c r="AF185">
        <v>0.26615319320000003</v>
      </c>
      <c r="AG185">
        <v>0.28049355739999998</v>
      </c>
      <c r="AH185">
        <v>0.29563096709999998</v>
      </c>
      <c r="AI185">
        <v>0.31117787460000002</v>
      </c>
      <c r="AJ185">
        <v>0.32674781419999999</v>
      </c>
      <c r="AK185">
        <v>0.34195599180000003</v>
      </c>
    </row>
    <row r="186" spans="1:37" x14ac:dyDescent="0.35">
      <c r="A186" t="s">
        <v>2277</v>
      </c>
      <c r="B186">
        <v>0.88391284219999999</v>
      </c>
      <c r="C186">
        <v>0.89411115210000003</v>
      </c>
      <c r="D186">
        <v>0.89979229400000005</v>
      </c>
      <c r="E186">
        <v>0.89842117909999997</v>
      </c>
      <c r="F186">
        <v>0.90456378540000004</v>
      </c>
      <c r="G186">
        <v>0.92823285830000002</v>
      </c>
      <c r="H186">
        <v>0.94812572279999996</v>
      </c>
      <c r="I186">
        <v>0.96223898510000005</v>
      </c>
      <c r="J186">
        <v>0.96843425309999998</v>
      </c>
      <c r="K186">
        <v>0.96538136990000001</v>
      </c>
      <c r="L186">
        <v>0.95237699149999999</v>
      </c>
      <c r="M186">
        <v>0.94352375470000005</v>
      </c>
      <c r="N186">
        <v>0.93958574880000001</v>
      </c>
      <c r="O186">
        <v>0.93999721140000003</v>
      </c>
      <c r="P186">
        <v>0.94385238100000002</v>
      </c>
      <c r="Q186">
        <v>0.95024413090000004</v>
      </c>
      <c r="R186">
        <v>0.95653052959999996</v>
      </c>
      <c r="S186">
        <v>0.96289785189999999</v>
      </c>
      <c r="T186">
        <v>0.96241951950000004</v>
      </c>
      <c r="U186">
        <v>0.94277479419999999</v>
      </c>
      <c r="V186">
        <v>0.91985662229999998</v>
      </c>
      <c r="W186">
        <v>0.89445973629999997</v>
      </c>
      <c r="X186">
        <v>0.86636810230000005</v>
      </c>
      <c r="Y186">
        <v>0.83534380740000003</v>
      </c>
      <c r="Z186">
        <v>0.80126545810000005</v>
      </c>
      <c r="AA186">
        <v>0.76404999579999999</v>
      </c>
      <c r="AB186">
        <v>0.72517869010000002</v>
      </c>
      <c r="AC186">
        <v>0.68412559719999999</v>
      </c>
      <c r="AD186">
        <v>0.64118053740000003</v>
      </c>
      <c r="AE186">
        <v>0.59682342320000004</v>
      </c>
      <c r="AF186">
        <v>0.55163114229999999</v>
      </c>
      <c r="AG186">
        <v>0.50643010300000002</v>
      </c>
      <c r="AH186">
        <v>0.46184071199999999</v>
      </c>
      <c r="AI186">
        <v>0.4184324317</v>
      </c>
      <c r="AJ186">
        <v>0.37671262820000001</v>
      </c>
      <c r="AK186">
        <v>0.33710607939999998</v>
      </c>
    </row>
    <row r="187" spans="1:37" x14ac:dyDescent="0.35">
      <c r="A187" t="s">
        <v>2278</v>
      </c>
      <c r="B187">
        <v>0.88391284219999999</v>
      </c>
      <c r="C187">
        <v>0.89411115220000004</v>
      </c>
      <c r="D187">
        <v>0.89979229419999995</v>
      </c>
      <c r="E187">
        <v>0.89842117939999999</v>
      </c>
      <c r="F187">
        <v>0.90456378599999998</v>
      </c>
      <c r="G187">
        <v>0.92823285899999997</v>
      </c>
      <c r="H187">
        <v>0.95149441280000002</v>
      </c>
      <c r="I187">
        <v>0.97811121899999998</v>
      </c>
      <c r="J187">
        <v>1.0071735449999999</v>
      </c>
      <c r="K187">
        <v>1.0371889729999999</v>
      </c>
      <c r="L187">
        <v>1.0664615909999999</v>
      </c>
      <c r="M187">
        <v>1.0943398099999999</v>
      </c>
      <c r="N187">
        <v>1.1206757549999999</v>
      </c>
      <c r="O187">
        <v>1.1456328069999999</v>
      </c>
      <c r="P187">
        <v>1.169569018</v>
      </c>
      <c r="Q187">
        <v>1.1929436550000001</v>
      </c>
      <c r="R187">
        <v>1.216203097</v>
      </c>
      <c r="S187">
        <v>1.239738169</v>
      </c>
      <c r="T187">
        <v>1.2639362460000001</v>
      </c>
      <c r="U187">
        <v>1.2891441830000001</v>
      </c>
      <c r="V187">
        <v>1.3156035189999999</v>
      </c>
      <c r="W187">
        <v>1.343654272</v>
      </c>
      <c r="X187">
        <v>1.3735662559999999</v>
      </c>
      <c r="Y187">
        <v>1.4055708060000001</v>
      </c>
      <c r="Z187">
        <v>1.439871844</v>
      </c>
      <c r="AA187">
        <v>1.4764536370000001</v>
      </c>
      <c r="AB187">
        <v>1.513771048</v>
      </c>
      <c r="AC187">
        <v>1.551818715</v>
      </c>
      <c r="AD187">
        <v>1.5909489670000001</v>
      </c>
      <c r="AE187">
        <v>1.631297905</v>
      </c>
      <c r="AF187">
        <v>1.672775141</v>
      </c>
      <c r="AG187">
        <v>1.7151625029999999</v>
      </c>
      <c r="AH187">
        <v>1.758185925</v>
      </c>
      <c r="AI187">
        <v>1.8015452709999999</v>
      </c>
      <c r="AJ187">
        <v>1.8449285529999999</v>
      </c>
      <c r="AK187">
        <v>1.88801844</v>
      </c>
    </row>
    <row r="188" spans="1:37" x14ac:dyDescent="0.35">
      <c r="A188" t="s">
        <v>2279</v>
      </c>
      <c r="B188">
        <v>9.84450776E-2</v>
      </c>
      <c r="C188">
        <v>0.1009408312</v>
      </c>
      <c r="D188">
        <v>0.1029966051</v>
      </c>
      <c r="E188">
        <v>0.1042424892</v>
      </c>
      <c r="F188">
        <v>0.1060040637</v>
      </c>
      <c r="G188">
        <v>0.10980721</v>
      </c>
      <c r="H188">
        <v>0.1125374765</v>
      </c>
      <c r="I188">
        <v>0.114990709</v>
      </c>
      <c r="J188">
        <v>0.11704008220000001</v>
      </c>
      <c r="K188">
        <v>0.1185689176</v>
      </c>
      <c r="L188">
        <v>0.11946515370000001</v>
      </c>
      <c r="M188">
        <v>0.12027554779999999</v>
      </c>
      <c r="N188">
        <v>0.12118045920000001</v>
      </c>
      <c r="O188">
        <v>0.1222209116</v>
      </c>
      <c r="P188">
        <v>0.1233779908</v>
      </c>
      <c r="Q188">
        <v>0.12461633530000001</v>
      </c>
      <c r="R188">
        <v>0.1257595597</v>
      </c>
      <c r="S188">
        <v>0.12685101660000001</v>
      </c>
      <c r="T188">
        <v>0.1269783528</v>
      </c>
      <c r="U188">
        <v>0.1244679556</v>
      </c>
      <c r="V188">
        <v>0.12143168109999999</v>
      </c>
      <c r="W188">
        <v>0.11791772909999999</v>
      </c>
      <c r="X188">
        <v>0.1139310612</v>
      </c>
      <c r="Y188">
        <v>0.1094745171</v>
      </c>
      <c r="Z188">
        <v>0.1045635269</v>
      </c>
      <c r="AA188">
        <v>9.9209376500000002E-2</v>
      </c>
      <c r="AB188">
        <v>9.3971665499999996E-2</v>
      </c>
      <c r="AC188">
        <v>8.8475127900000006E-2</v>
      </c>
      <c r="AD188">
        <v>8.2725070999999997E-2</v>
      </c>
      <c r="AE188">
        <v>7.6790353500000005E-2</v>
      </c>
      <c r="AF188">
        <v>7.0757595699999995E-2</v>
      </c>
      <c r="AG188">
        <v>6.4728358700000002E-2</v>
      </c>
      <c r="AH188">
        <v>5.8796797400000003E-2</v>
      </c>
      <c r="AI188">
        <v>5.30471234E-2</v>
      </c>
      <c r="AJ188">
        <v>4.7551175500000001E-2</v>
      </c>
      <c r="AK188">
        <v>4.23661865E-2</v>
      </c>
    </row>
    <row r="189" spans="1:37" x14ac:dyDescent="0.35">
      <c r="A189" t="s">
        <v>2280</v>
      </c>
      <c r="B189">
        <v>9.84450776E-2</v>
      </c>
      <c r="C189">
        <v>0.1009408312</v>
      </c>
      <c r="D189">
        <v>0.1029966051</v>
      </c>
      <c r="E189">
        <v>0.1042424892</v>
      </c>
      <c r="F189">
        <v>0.1060040637</v>
      </c>
      <c r="G189">
        <v>0.1098072101</v>
      </c>
      <c r="H189">
        <v>0.11308975239999999</v>
      </c>
      <c r="I189">
        <v>0.1165249136</v>
      </c>
      <c r="J189">
        <v>0.12006279590000001</v>
      </c>
      <c r="K189">
        <v>0.12350221810000001</v>
      </c>
      <c r="L189">
        <v>0.12660004429999999</v>
      </c>
      <c r="M189">
        <v>0.1293432544</v>
      </c>
      <c r="N189">
        <v>0.13175920320000001</v>
      </c>
      <c r="O189">
        <v>0.1339044335</v>
      </c>
      <c r="P189">
        <v>0.135854537</v>
      </c>
      <c r="Q189">
        <v>0.13769204569999999</v>
      </c>
      <c r="R189">
        <v>0.13948592779999999</v>
      </c>
      <c r="S189">
        <v>0.1412941996</v>
      </c>
      <c r="T189">
        <v>0.1431705127</v>
      </c>
      <c r="U189">
        <v>0.14515781759999999</v>
      </c>
      <c r="V189">
        <v>0.14728136920000001</v>
      </c>
      <c r="W189">
        <v>0.14958314489999999</v>
      </c>
      <c r="X189">
        <v>0.15208995920000001</v>
      </c>
      <c r="Y189">
        <v>0.15482138619999999</v>
      </c>
      <c r="Z189">
        <v>0.15779107070000001</v>
      </c>
      <c r="AA189">
        <v>0.16097994290000001</v>
      </c>
      <c r="AB189">
        <v>0.1643818994</v>
      </c>
      <c r="AC189">
        <v>0.16800902030000001</v>
      </c>
      <c r="AD189">
        <v>0.17187132499999999</v>
      </c>
      <c r="AE189">
        <v>0.17595154069999999</v>
      </c>
      <c r="AF189">
        <v>0.1802132316</v>
      </c>
      <c r="AG189">
        <v>0.1846143771</v>
      </c>
      <c r="AH189">
        <v>0.18911399670000001</v>
      </c>
      <c r="AI189">
        <v>0.19367272560000001</v>
      </c>
      <c r="AJ189">
        <v>0.198252658</v>
      </c>
      <c r="AK189">
        <v>0.202817047</v>
      </c>
    </row>
    <row r="190" spans="1:37" x14ac:dyDescent="0.35">
      <c r="A190" t="s">
        <v>2281</v>
      </c>
      <c r="B190">
        <v>0.5474616323</v>
      </c>
      <c r="C190">
        <v>0.56335490659999998</v>
      </c>
      <c r="D190">
        <v>0.57731362470000003</v>
      </c>
      <c r="E190">
        <v>0.58686879709999995</v>
      </c>
      <c r="F190">
        <v>0.59873470569999998</v>
      </c>
      <c r="G190">
        <v>0.6203701801</v>
      </c>
      <c r="H190">
        <v>0.63536202149999998</v>
      </c>
      <c r="I190">
        <v>0.64875496629999996</v>
      </c>
      <c r="J190">
        <v>0.6599179154</v>
      </c>
      <c r="K190">
        <v>0.66815510730000005</v>
      </c>
      <c r="L190">
        <v>0.67276216950000001</v>
      </c>
      <c r="M190">
        <v>0.67713237520000003</v>
      </c>
      <c r="N190">
        <v>0.68197685760000004</v>
      </c>
      <c r="O190">
        <v>0.68750741959999995</v>
      </c>
      <c r="P190">
        <v>0.69367948260000001</v>
      </c>
      <c r="Q190">
        <v>0.7003604457</v>
      </c>
      <c r="R190">
        <v>0.70616501909999996</v>
      </c>
      <c r="S190">
        <v>0.71175551000000004</v>
      </c>
      <c r="T190">
        <v>0.71204446669999999</v>
      </c>
      <c r="U190">
        <v>0.69764912199999995</v>
      </c>
      <c r="V190">
        <v>0.6804506763</v>
      </c>
      <c r="W190">
        <v>0.66070600459999995</v>
      </c>
      <c r="X190">
        <v>0.6384013771</v>
      </c>
      <c r="Y190">
        <v>0.61353714439999996</v>
      </c>
      <c r="Z190">
        <v>0.58618949980000001</v>
      </c>
      <c r="AA190">
        <v>0.55645071749999997</v>
      </c>
      <c r="AB190">
        <v>0.52802161260000002</v>
      </c>
      <c r="AC190">
        <v>0.49800258460000002</v>
      </c>
      <c r="AD190">
        <v>0.46637997479999999</v>
      </c>
      <c r="AE190">
        <v>0.43356621579999999</v>
      </c>
      <c r="AF190">
        <v>0.40007441329999999</v>
      </c>
      <c r="AG190">
        <v>0.36649836819999998</v>
      </c>
      <c r="AH190">
        <v>0.33337883219999997</v>
      </c>
      <c r="AI190">
        <v>0.30120009250000002</v>
      </c>
      <c r="AJ190">
        <v>0.27037523520000001</v>
      </c>
      <c r="AK190">
        <v>0.24123453750000001</v>
      </c>
    </row>
    <row r="191" spans="1:37" x14ac:dyDescent="0.35">
      <c r="A191" t="s">
        <v>2282</v>
      </c>
      <c r="B191">
        <v>0.5474616323</v>
      </c>
      <c r="C191">
        <v>0.56335490659999998</v>
      </c>
      <c r="D191">
        <v>0.57731362470000003</v>
      </c>
      <c r="E191">
        <v>0.58686879719999996</v>
      </c>
      <c r="F191">
        <v>0.5987347059</v>
      </c>
      <c r="G191">
        <v>0.62037018020000001</v>
      </c>
      <c r="H191">
        <v>0.63963262200000004</v>
      </c>
      <c r="I191">
        <v>0.65998926700000005</v>
      </c>
      <c r="J191">
        <v>0.68103747370000001</v>
      </c>
      <c r="K191">
        <v>0.70127448950000004</v>
      </c>
      <c r="L191">
        <v>0.71895220579999997</v>
      </c>
      <c r="M191">
        <v>0.73425981839999999</v>
      </c>
      <c r="N191">
        <v>0.74754633329999998</v>
      </c>
      <c r="O191">
        <v>0.75928480229999995</v>
      </c>
      <c r="P191">
        <v>0.77003359179999997</v>
      </c>
      <c r="Q191">
        <v>0.78035726859999999</v>
      </c>
      <c r="R191">
        <v>0.7906867769</v>
      </c>
      <c r="S191">
        <v>0.80136127010000002</v>
      </c>
      <c r="T191">
        <v>0.8126811706</v>
      </c>
      <c r="U191">
        <v>0.82486878330000002</v>
      </c>
      <c r="V191">
        <v>0.83806650410000005</v>
      </c>
      <c r="W191">
        <v>0.8524553292</v>
      </c>
      <c r="X191">
        <v>0.86816677659999997</v>
      </c>
      <c r="Y191">
        <v>0.88529016319999998</v>
      </c>
      <c r="Z191">
        <v>0.90387549840000003</v>
      </c>
      <c r="AA191">
        <v>0.9238582676</v>
      </c>
      <c r="AB191">
        <v>0.94523031030000004</v>
      </c>
      <c r="AC191">
        <v>0.96802809450000005</v>
      </c>
      <c r="AD191">
        <v>0.9922664994</v>
      </c>
      <c r="AE191">
        <v>1.0177839609999999</v>
      </c>
      <c r="AF191">
        <v>1.044309111</v>
      </c>
      <c r="AG191">
        <v>1.0715570080000001</v>
      </c>
      <c r="AH191">
        <v>1.099268514</v>
      </c>
      <c r="AI191">
        <v>1.1272063750000001</v>
      </c>
      <c r="AJ191">
        <v>1.155149717</v>
      </c>
      <c r="AK191">
        <v>1.18288938</v>
      </c>
    </row>
    <row r="192" spans="1:37" x14ac:dyDescent="0.35">
      <c r="A192" t="s">
        <v>2283</v>
      </c>
      <c r="B192">
        <v>0.32561933609999999</v>
      </c>
      <c r="C192">
        <v>0.33238218949999998</v>
      </c>
      <c r="D192">
        <v>0.33688646280000001</v>
      </c>
      <c r="E192">
        <v>0.33810308750000001</v>
      </c>
      <c r="F192">
        <v>0.34199254670000001</v>
      </c>
      <c r="G192">
        <v>0.35295456819999999</v>
      </c>
      <c r="H192">
        <v>0.36080239260000002</v>
      </c>
      <c r="I192">
        <v>0.36634606809999998</v>
      </c>
      <c r="J192">
        <v>0.36868839390000002</v>
      </c>
      <c r="K192">
        <v>0.36713014700000002</v>
      </c>
      <c r="L192">
        <v>0.36122283799999999</v>
      </c>
      <c r="M192">
        <v>0.35644674279999999</v>
      </c>
      <c r="N192">
        <v>0.3531597856</v>
      </c>
      <c r="O192">
        <v>0.351209834</v>
      </c>
      <c r="P192">
        <v>0.35033331290000003</v>
      </c>
      <c r="Q192">
        <v>0.35026026230000001</v>
      </c>
      <c r="R192">
        <v>0.35016091960000001</v>
      </c>
      <c r="S192">
        <v>0.35015699179999998</v>
      </c>
      <c r="T192">
        <v>0.34775173139999999</v>
      </c>
      <c r="U192">
        <v>0.33854509189999998</v>
      </c>
      <c r="V192">
        <v>0.32836559510000002</v>
      </c>
      <c r="W192">
        <v>0.31750366860000001</v>
      </c>
      <c r="X192">
        <v>0.305888412</v>
      </c>
      <c r="Y192">
        <v>0.2934447127</v>
      </c>
      <c r="Z192">
        <v>0.2801336787</v>
      </c>
      <c r="AA192">
        <v>0.2659312808</v>
      </c>
      <c r="AB192">
        <v>0.25246571880000002</v>
      </c>
      <c r="AC192">
        <v>0.23844522339999999</v>
      </c>
      <c r="AD192">
        <v>0.2237648605</v>
      </c>
      <c r="AE192">
        <v>0.20851800300000001</v>
      </c>
      <c r="AF192">
        <v>0.19287166559999999</v>
      </c>
      <c r="AG192">
        <v>0.1771012028</v>
      </c>
      <c r="AH192">
        <v>0.1614393224</v>
      </c>
      <c r="AI192">
        <v>0.1461157304</v>
      </c>
      <c r="AJ192">
        <v>0.13134105369999999</v>
      </c>
      <c r="AK192">
        <v>0.11729332269999999</v>
      </c>
    </row>
    <row r="193" spans="1:37" x14ac:dyDescent="0.35">
      <c r="A193" t="s">
        <v>2284</v>
      </c>
      <c r="B193">
        <v>0.3256193362</v>
      </c>
      <c r="C193">
        <v>0.33238218990000001</v>
      </c>
      <c r="D193">
        <v>0.3368864634</v>
      </c>
      <c r="E193">
        <v>0.33810308849999998</v>
      </c>
      <c r="F193">
        <v>0.34199254800000001</v>
      </c>
      <c r="G193">
        <v>0.35295456980000001</v>
      </c>
      <c r="H193">
        <v>0.36293211390000002</v>
      </c>
      <c r="I193">
        <v>0.37404393969999999</v>
      </c>
      <c r="J193">
        <v>0.38595215420000001</v>
      </c>
      <c r="K193">
        <v>0.39776691060000002</v>
      </c>
      <c r="L193">
        <v>0.40842571350000001</v>
      </c>
      <c r="M193">
        <v>0.41782715370000001</v>
      </c>
      <c r="N193">
        <v>0.42603786649999997</v>
      </c>
      <c r="O193">
        <v>0.43323485550000002</v>
      </c>
      <c r="P193">
        <v>0.43968502399999998</v>
      </c>
      <c r="Q193">
        <v>0.44569638039999998</v>
      </c>
      <c r="R193">
        <v>0.45151572280000002</v>
      </c>
      <c r="S193">
        <v>0.45735948630000001</v>
      </c>
      <c r="T193">
        <v>0.46344485959999998</v>
      </c>
      <c r="U193">
        <v>0.46996071090000002</v>
      </c>
      <c r="V193">
        <v>0.47705965090000002</v>
      </c>
      <c r="W193">
        <v>0.48490023199999999</v>
      </c>
      <c r="X193">
        <v>0.49360715240000003</v>
      </c>
      <c r="Y193">
        <v>0.50327925740000001</v>
      </c>
      <c r="Z193">
        <v>0.51399871360000005</v>
      </c>
      <c r="AA193">
        <v>0.52579785099999998</v>
      </c>
      <c r="AB193">
        <v>0.53851681139999996</v>
      </c>
      <c r="AC193">
        <v>0.55223048180000001</v>
      </c>
      <c r="AD193">
        <v>0.56698251239999997</v>
      </c>
      <c r="AE193">
        <v>0.58266557839999999</v>
      </c>
      <c r="AF193">
        <v>0.59908816620000005</v>
      </c>
      <c r="AG193">
        <v>0.61604295460000003</v>
      </c>
      <c r="AH193">
        <v>0.63333594469999999</v>
      </c>
      <c r="AI193">
        <v>0.65078714049999997</v>
      </c>
      <c r="AJ193">
        <v>0.66822711710000005</v>
      </c>
      <c r="AK193">
        <v>0.68549411360000001</v>
      </c>
    </row>
    <row r="194" spans="1:37" x14ac:dyDescent="0.35">
      <c r="A194" t="s">
        <v>2285</v>
      </c>
      <c r="B194">
        <v>0.32755496490000002</v>
      </c>
      <c r="C194">
        <v>0.33516375590000003</v>
      </c>
      <c r="D194">
        <v>0.34054783919999998</v>
      </c>
      <c r="E194">
        <v>0.3429865091</v>
      </c>
      <c r="F194">
        <v>0.3480225642</v>
      </c>
      <c r="G194">
        <v>0.36040222700000002</v>
      </c>
      <c r="H194">
        <v>0.36900668209999998</v>
      </c>
      <c r="I194">
        <v>0.37597000990000001</v>
      </c>
      <c r="J194">
        <v>0.38070014969999999</v>
      </c>
      <c r="K194">
        <v>0.38267050270000003</v>
      </c>
      <c r="L194">
        <v>0.38139115140000002</v>
      </c>
      <c r="M194">
        <v>0.38084777819999999</v>
      </c>
      <c r="N194">
        <v>0.38147454949999998</v>
      </c>
      <c r="O194">
        <v>0.38317757050000001</v>
      </c>
      <c r="P194">
        <v>0.38573641689999999</v>
      </c>
      <c r="Q194">
        <v>0.38892305519999998</v>
      </c>
      <c r="R194">
        <v>0.39175114820000001</v>
      </c>
      <c r="S194">
        <v>0.39448468549999999</v>
      </c>
      <c r="T194">
        <v>0.39432269959999999</v>
      </c>
      <c r="U194">
        <v>0.3861552983</v>
      </c>
      <c r="V194">
        <v>0.37654722730000001</v>
      </c>
      <c r="W194">
        <v>0.365762382</v>
      </c>
      <c r="X194">
        <v>0.35374783450000002</v>
      </c>
      <c r="Y194">
        <v>0.34044201229999999</v>
      </c>
      <c r="Z194">
        <v>0.3258315866</v>
      </c>
      <c r="AA194">
        <v>0.3099312192</v>
      </c>
      <c r="AB194">
        <v>0.29438345659999998</v>
      </c>
      <c r="AC194">
        <v>0.27796842020000001</v>
      </c>
      <c r="AD194">
        <v>0.26064273999999998</v>
      </c>
      <c r="AE194">
        <v>0.2426050545</v>
      </c>
      <c r="AF194">
        <v>0.22412708510000001</v>
      </c>
      <c r="AG194">
        <v>0.20556607690000001</v>
      </c>
      <c r="AH194">
        <v>0.18721625419999999</v>
      </c>
      <c r="AI194">
        <v>0.16934276970000001</v>
      </c>
      <c r="AJ194">
        <v>0.15217683970000001</v>
      </c>
      <c r="AK194">
        <v>0.13590761339999999</v>
      </c>
    </row>
    <row r="195" spans="1:37" x14ac:dyDescent="0.35">
      <c r="A195" t="s">
        <v>2286</v>
      </c>
      <c r="B195">
        <v>0.32755496490000002</v>
      </c>
      <c r="C195">
        <v>0.33516375599999998</v>
      </c>
      <c r="D195">
        <v>0.34054783919999998</v>
      </c>
      <c r="E195">
        <v>0.34298650920000001</v>
      </c>
      <c r="F195">
        <v>0.34802256440000001</v>
      </c>
      <c r="G195">
        <v>0.36040222719999998</v>
      </c>
      <c r="H195">
        <v>0.37119075569999999</v>
      </c>
      <c r="I195">
        <v>0.38281540920000001</v>
      </c>
      <c r="J195">
        <v>0.39502581609999998</v>
      </c>
      <c r="K195">
        <v>0.4070223167</v>
      </c>
      <c r="L195">
        <v>0.41784533169999999</v>
      </c>
      <c r="M195">
        <v>0.42750549719999997</v>
      </c>
      <c r="N195">
        <v>0.43616693439999998</v>
      </c>
      <c r="O195">
        <v>0.44408198459999998</v>
      </c>
      <c r="P195">
        <v>0.45155022620000002</v>
      </c>
      <c r="Q195">
        <v>0.45887290050000001</v>
      </c>
      <c r="R195">
        <v>0.4662794583</v>
      </c>
      <c r="S195">
        <v>0.47394649</v>
      </c>
      <c r="T195">
        <v>0.48203154170000001</v>
      </c>
      <c r="U195">
        <v>0.4906540036</v>
      </c>
      <c r="V195">
        <v>0.49989560449999998</v>
      </c>
      <c r="W195">
        <v>0.50984516830000004</v>
      </c>
      <c r="X195">
        <v>0.52057844470000003</v>
      </c>
      <c r="Y195">
        <v>0.53215134949999998</v>
      </c>
      <c r="Z195">
        <v>0.54460132920000004</v>
      </c>
      <c r="AA195">
        <v>0.5579164687</v>
      </c>
      <c r="AB195">
        <v>0.57182438820000003</v>
      </c>
      <c r="AC195">
        <v>0.58635561079999998</v>
      </c>
      <c r="AD195">
        <v>0.60157645719999997</v>
      </c>
      <c r="AE195">
        <v>0.61743919089999999</v>
      </c>
      <c r="AF195">
        <v>0.63381583649999995</v>
      </c>
      <c r="AG195">
        <v>0.65055834369999999</v>
      </c>
      <c r="AH195">
        <v>0.66752777379999995</v>
      </c>
      <c r="AI195">
        <v>0.68459633360000005</v>
      </c>
      <c r="AJ195">
        <v>0.70164510589999995</v>
      </c>
      <c r="AK195">
        <v>0.71856104269999999</v>
      </c>
    </row>
    <row r="196" spans="1:37" x14ac:dyDescent="0.35">
      <c r="A196" t="s">
        <v>2287</v>
      </c>
      <c r="B196">
        <v>0.3767514676</v>
      </c>
      <c r="C196">
        <v>0.3882986195</v>
      </c>
      <c r="D196">
        <v>0.3964170615</v>
      </c>
      <c r="E196">
        <v>0.40055288649999998</v>
      </c>
      <c r="F196">
        <v>0.40751701140000002</v>
      </c>
      <c r="G196">
        <v>0.4233454505</v>
      </c>
      <c r="H196">
        <v>0.43384533130000003</v>
      </c>
      <c r="I196">
        <v>0.44302752179999999</v>
      </c>
      <c r="J196">
        <v>0.44966780960000002</v>
      </c>
      <c r="K196">
        <v>0.45249926109999999</v>
      </c>
      <c r="L196">
        <v>0.45033786990000002</v>
      </c>
      <c r="M196">
        <v>0.44698372539999998</v>
      </c>
      <c r="N196">
        <v>0.44333184520000002</v>
      </c>
      <c r="O196">
        <v>0.43991067070000001</v>
      </c>
      <c r="P196">
        <v>0.43696266389999999</v>
      </c>
      <c r="Q196">
        <v>0.4345201688</v>
      </c>
      <c r="R196">
        <v>0.43147681780000002</v>
      </c>
      <c r="S196">
        <v>0.42841439930000003</v>
      </c>
      <c r="T196">
        <v>0.42228844970000001</v>
      </c>
      <c r="U196">
        <v>0.40775198699999998</v>
      </c>
      <c r="V196">
        <v>0.3920907408</v>
      </c>
      <c r="W196">
        <v>0.37562186590000002</v>
      </c>
      <c r="X196">
        <v>0.35843269529999999</v>
      </c>
      <c r="Y196">
        <v>0.3405783932</v>
      </c>
      <c r="Z196">
        <v>0.32211117020000002</v>
      </c>
      <c r="AA196">
        <v>0.30309713620000001</v>
      </c>
      <c r="AB196">
        <v>0.28576946339999998</v>
      </c>
      <c r="AC196">
        <v>0.26831936810000001</v>
      </c>
      <c r="AD196">
        <v>0.25056269930000002</v>
      </c>
      <c r="AE196">
        <v>0.2325069598</v>
      </c>
      <c r="AF196">
        <v>0.21424608449999999</v>
      </c>
      <c r="AG196">
        <v>0.1959979765</v>
      </c>
      <c r="AH196">
        <v>0.17799501940000001</v>
      </c>
      <c r="AI196">
        <v>0.1604793907</v>
      </c>
      <c r="AJ196">
        <v>0.14367599310000001</v>
      </c>
      <c r="AK196">
        <v>0.12777458159999999</v>
      </c>
    </row>
    <row r="197" spans="1:37" x14ac:dyDescent="0.35">
      <c r="A197" t="s">
        <v>2288</v>
      </c>
      <c r="B197">
        <v>0.37675146770000001</v>
      </c>
      <c r="C197">
        <v>0.38829861980000002</v>
      </c>
      <c r="D197">
        <v>0.39641706199999999</v>
      </c>
      <c r="E197">
        <v>0.40055288719999999</v>
      </c>
      <c r="F197">
        <v>0.4075170125</v>
      </c>
      <c r="G197">
        <v>0.4233454519</v>
      </c>
      <c r="H197">
        <v>0.43742632749999999</v>
      </c>
      <c r="I197">
        <v>0.45308945760000002</v>
      </c>
      <c r="J197">
        <v>0.46981844010000001</v>
      </c>
      <c r="K197">
        <v>0.4861312679</v>
      </c>
      <c r="L197">
        <v>0.50025241880000004</v>
      </c>
      <c r="M197">
        <v>0.51202498529999996</v>
      </c>
      <c r="N197">
        <v>0.52157123630000002</v>
      </c>
      <c r="O197">
        <v>0.52920569029999998</v>
      </c>
      <c r="P197">
        <v>0.53540746400000006</v>
      </c>
      <c r="Q197">
        <v>0.54071987320000003</v>
      </c>
      <c r="R197">
        <v>0.54555255739999997</v>
      </c>
      <c r="S197">
        <v>0.5502610724</v>
      </c>
      <c r="T197">
        <v>0.55520517179999995</v>
      </c>
      <c r="U197">
        <v>0.56070178079999999</v>
      </c>
      <c r="V197">
        <v>0.56705152550000004</v>
      </c>
      <c r="W197">
        <v>0.57448836250000002</v>
      </c>
      <c r="X197">
        <v>0.5832189954</v>
      </c>
      <c r="Y197">
        <v>0.59341413909999996</v>
      </c>
      <c r="Z197">
        <v>0.60522727639999996</v>
      </c>
      <c r="AA197">
        <v>0.61884048920000001</v>
      </c>
      <c r="AB197">
        <v>0.63435822389999996</v>
      </c>
      <c r="AC197">
        <v>0.65185323740000001</v>
      </c>
      <c r="AD197">
        <v>0.67128341920000001</v>
      </c>
      <c r="AE197">
        <v>0.69237091539999995</v>
      </c>
      <c r="AF197">
        <v>0.71473142540000001</v>
      </c>
      <c r="AG197">
        <v>0.73797815470000006</v>
      </c>
      <c r="AH197">
        <v>0.761759297</v>
      </c>
      <c r="AI197">
        <v>0.78575323119999996</v>
      </c>
      <c r="AJ197">
        <v>0.80966020520000004</v>
      </c>
      <c r="AK197">
        <v>0.83319708349999999</v>
      </c>
    </row>
    <row r="198" spans="1:37" x14ac:dyDescent="0.35">
      <c r="A198" t="s">
        <v>2289</v>
      </c>
      <c r="B198">
        <v>0.72936835389999999</v>
      </c>
      <c r="C198">
        <v>0.74346431089999998</v>
      </c>
      <c r="D198">
        <v>0.75144206719999995</v>
      </c>
      <c r="E198">
        <v>0.7511807949</v>
      </c>
      <c r="F198">
        <v>0.75765662160000002</v>
      </c>
      <c r="G198">
        <v>0.78336558420000002</v>
      </c>
      <c r="H198">
        <v>0.8020398541</v>
      </c>
      <c r="I198">
        <v>0.81698191259999997</v>
      </c>
      <c r="J198">
        <v>0.82577463640000004</v>
      </c>
      <c r="K198">
        <v>0.82631334769999998</v>
      </c>
      <c r="L198">
        <v>0.81682047250000001</v>
      </c>
      <c r="M198">
        <v>0.80794466639999996</v>
      </c>
      <c r="N198">
        <v>0.80091899280000001</v>
      </c>
      <c r="O198">
        <v>0.79585001229999996</v>
      </c>
      <c r="P198">
        <v>0.79249755619999995</v>
      </c>
      <c r="Q198">
        <v>0.79047802519999999</v>
      </c>
      <c r="R198">
        <v>0.78830354329999996</v>
      </c>
      <c r="S198">
        <v>0.78590226230000004</v>
      </c>
      <c r="T198">
        <v>0.77759788210000003</v>
      </c>
      <c r="U198">
        <v>0.75352785109999998</v>
      </c>
      <c r="V198">
        <v>0.72695056499999999</v>
      </c>
      <c r="W198">
        <v>0.69867321680000005</v>
      </c>
      <c r="X198">
        <v>0.66873706379999998</v>
      </c>
      <c r="Y198">
        <v>0.63714673970000002</v>
      </c>
      <c r="Z198">
        <v>0.60396556020000003</v>
      </c>
      <c r="AA198">
        <v>0.56925169139999998</v>
      </c>
      <c r="AB198">
        <v>0.53623180349999999</v>
      </c>
      <c r="AC198">
        <v>0.50298727430000001</v>
      </c>
      <c r="AD198">
        <v>0.46925748750000001</v>
      </c>
      <c r="AE198">
        <v>0.43510346090000002</v>
      </c>
      <c r="AF198">
        <v>0.40074166950000001</v>
      </c>
      <c r="AG198">
        <v>0.36662909780000003</v>
      </c>
      <c r="AH198">
        <v>0.3331514263</v>
      </c>
      <c r="AI198">
        <v>0.30069734110000002</v>
      </c>
      <c r="AJ198">
        <v>0.26962771860000001</v>
      </c>
      <c r="AK198">
        <v>0.24024816239999999</v>
      </c>
    </row>
    <row r="199" spans="1:37" x14ac:dyDescent="0.35">
      <c r="A199" t="s">
        <v>2290</v>
      </c>
      <c r="B199">
        <v>0.7293683541</v>
      </c>
      <c r="C199">
        <v>0.74346431140000002</v>
      </c>
      <c r="D199">
        <v>0.75144206800000002</v>
      </c>
      <c r="E199">
        <v>0.7511807962</v>
      </c>
      <c r="F199">
        <v>0.75765662330000005</v>
      </c>
      <c r="G199">
        <v>0.78336558629999997</v>
      </c>
      <c r="H199">
        <v>0.80550123090000003</v>
      </c>
      <c r="I199">
        <v>0.83033607450000002</v>
      </c>
      <c r="J199">
        <v>0.85707387779999999</v>
      </c>
      <c r="K199">
        <v>0.88405787120000001</v>
      </c>
      <c r="L199">
        <v>0.90921456469999995</v>
      </c>
      <c r="M199">
        <v>0.93171471539999995</v>
      </c>
      <c r="N199">
        <v>0.95130946569999997</v>
      </c>
      <c r="O199">
        <v>0.9681168376</v>
      </c>
      <c r="P199">
        <v>0.98256204609999998</v>
      </c>
      <c r="Q199">
        <v>0.99525416739999994</v>
      </c>
      <c r="R199">
        <v>1.006748365</v>
      </c>
      <c r="S199">
        <v>1.017584501</v>
      </c>
      <c r="T199">
        <v>1.0283303079999999</v>
      </c>
      <c r="U199">
        <v>1.0395181520000001</v>
      </c>
      <c r="V199">
        <v>1.051594278</v>
      </c>
      <c r="W199">
        <v>1.0650528850000001</v>
      </c>
      <c r="X199">
        <v>1.0802558840000001</v>
      </c>
      <c r="Y199">
        <v>1.097509117</v>
      </c>
      <c r="Z199">
        <v>1.1170914300000001</v>
      </c>
      <c r="AA199">
        <v>1.139132568</v>
      </c>
      <c r="AB199">
        <v>1.1637725430000001</v>
      </c>
      <c r="AC199">
        <v>1.191065504</v>
      </c>
      <c r="AD199">
        <v>1.2209880479999999</v>
      </c>
      <c r="AE199">
        <v>1.253263199</v>
      </c>
      <c r="AF199">
        <v>1.2874653540000001</v>
      </c>
      <c r="AG199">
        <v>1.323124419</v>
      </c>
      <c r="AH199">
        <v>1.3597772669999999</v>
      </c>
      <c r="AI199">
        <v>1.396975216</v>
      </c>
      <c r="AJ199">
        <v>1.4342816190000001</v>
      </c>
      <c r="AK199">
        <v>1.4712702440000001</v>
      </c>
    </row>
    <row r="200" spans="1:37" x14ac:dyDescent="0.35">
      <c r="A200" t="s">
        <v>2291</v>
      </c>
      <c r="B200">
        <v>4.5234685350000001</v>
      </c>
      <c r="C200">
        <v>4.5475483880000001</v>
      </c>
      <c r="D200">
        <v>4.3555789980000004</v>
      </c>
      <c r="E200">
        <v>3.9083472650000002</v>
      </c>
      <c r="F200">
        <v>3.6422947639999999</v>
      </c>
      <c r="G200">
        <v>3.8294787100000001</v>
      </c>
      <c r="H200">
        <v>3.9163655999999998</v>
      </c>
      <c r="I200">
        <v>3.8774452749999999</v>
      </c>
      <c r="J200">
        <v>3.6818231450000001</v>
      </c>
      <c r="K200">
        <v>3.3291581209999999</v>
      </c>
      <c r="L200">
        <v>2.8504304020000002</v>
      </c>
      <c r="M200">
        <v>2.5073257089999998</v>
      </c>
      <c r="N200">
        <v>2.2649550949999999</v>
      </c>
      <c r="O200">
        <v>2.0886003500000001</v>
      </c>
      <c r="P200">
        <v>1.956262087</v>
      </c>
      <c r="Q200">
        <v>1.8534473140000001</v>
      </c>
      <c r="R200">
        <v>1.7613011750000001</v>
      </c>
      <c r="S200">
        <v>1.674313406</v>
      </c>
      <c r="T200">
        <v>1.5801446349999999</v>
      </c>
      <c r="U200">
        <v>1.4651639169999999</v>
      </c>
      <c r="V200">
        <v>1.356996399</v>
      </c>
      <c r="W200">
        <v>1.261644456</v>
      </c>
      <c r="X200">
        <v>1.1766358290000001</v>
      </c>
      <c r="Y200">
        <v>1.099905693</v>
      </c>
      <c r="Z200">
        <v>1.0301500889999999</v>
      </c>
      <c r="AA200">
        <v>0.96668794970000005</v>
      </c>
      <c r="AB200">
        <v>0.9117345563</v>
      </c>
      <c r="AC200">
        <v>0.86419208810000003</v>
      </c>
      <c r="AD200">
        <v>0.8226146111</v>
      </c>
      <c r="AE200">
        <v>0.78527572580000005</v>
      </c>
      <c r="AF200">
        <v>0.75054672889999996</v>
      </c>
      <c r="AG200">
        <v>0.71812675100000001</v>
      </c>
      <c r="AH200">
        <v>0.68666826039999995</v>
      </c>
      <c r="AI200">
        <v>0.65509674920000005</v>
      </c>
      <c r="AJ200">
        <v>0.62263842179999995</v>
      </c>
      <c r="AK200">
        <v>0.58878524430000001</v>
      </c>
    </row>
    <row r="201" spans="1:37" x14ac:dyDescent="0.35">
      <c r="A201" t="s">
        <v>2292</v>
      </c>
      <c r="B201">
        <v>4.5234685409999997</v>
      </c>
      <c r="C201">
        <v>4.5475484010000002</v>
      </c>
      <c r="D201">
        <v>4.3555790190000003</v>
      </c>
      <c r="E201">
        <v>3.90834729</v>
      </c>
      <c r="F201">
        <v>3.642294793</v>
      </c>
      <c r="G201">
        <v>3.829478747</v>
      </c>
      <c r="H201">
        <v>3.9258229849999999</v>
      </c>
      <c r="I201">
        <v>4.0673337869999999</v>
      </c>
      <c r="J201">
        <v>4.2485388469999998</v>
      </c>
      <c r="K201">
        <v>4.4587789420000004</v>
      </c>
      <c r="L201">
        <v>4.6829322979999999</v>
      </c>
      <c r="M201">
        <v>4.9071970690000004</v>
      </c>
      <c r="N201">
        <v>5.1185864130000001</v>
      </c>
      <c r="O201">
        <v>5.3076762679999998</v>
      </c>
      <c r="P201">
        <v>5.469842871</v>
      </c>
      <c r="Q201">
        <v>5.6045605900000002</v>
      </c>
      <c r="R201">
        <v>5.7132564810000002</v>
      </c>
      <c r="S201">
        <v>5.7988180979999999</v>
      </c>
      <c r="T201">
        <v>5.8664718320000002</v>
      </c>
      <c r="U201">
        <v>5.9231265960000004</v>
      </c>
      <c r="V201">
        <v>5.977074182</v>
      </c>
      <c r="W201">
        <v>6.035726285</v>
      </c>
      <c r="X201">
        <v>6.105837814</v>
      </c>
      <c r="Y201">
        <v>6.1940703399999997</v>
      </c>
      <c r="Z201">
        <v>6.3076634059999996</v>
      </c>
      <c r="AA201">
        <v>6.4554846240000003</v>
      </c>
      <c r="AB201">
        <v>6.6321243580000004</v>
      </c>
      <c r="AC201">
        <v>6.8375159219999997</v>
      </c>
      <c r="AD201">
        <v>7.0729819770000004</v>
      </c>
      <c r="AE201">
        <v>7.3374433620000001</v>
      </c>
      <c r="AF201">
        <v>7.6281865590000004</v>
      </c>
      <c r="AG201">
        <v>7.9411716080000003</v>
      </c>
      <c r="AH201">
        <v>8.2712214750000008</v>
      </c>
      <c r="AI201">
        <v>8.6121537470000007</v>
      </c>
      <c r="AJ201">
        <v>8.9568755580000001</v>
      </c>
      <c r="AK201">
        <v>9.2975709589999997</v>
      </c>
    </row>
    <row r="202" spans="1:37" x14ac:dyDescent="0.35">
      <c r="A202" t="s">
        <v>2293</v>
      </c>
      <c r="B202">
        <v>1.326491986</v>
      </c>
      <c r="C202">
        <v>1.351832218</v>
      </c>
      <c r="D202">
        <v>1.3742988279999999</v>
      </c>
      <c r="E202">
        <v>1.3904655299999999</v>
      </c>
      <c r="F202">
        <v>1.4112520399999999</v>
      </c>
      <c r="G202">
        <v>1.449059745</v>
      </c>
      <c r="H202">
        <v>1.4793994029999999</v>
      </c>
      <c r="I202">
        <v>1.5068230659999999</v>
      </c>
      <c r="J202">
        <v>1.5308324069999999</v>
      </c>
      <c r="K202">
        <v>1.550765714</v>
      </c>
      <c r="L202">
        <v>1.565961114</v>
      </c>
      <c r="M202">
        <v>1.5805532010000001</v>
      </c>
      <c r="N202">
        <v>1.5959452199999999</v>
      </c>
      <c r="O202">
        <v>1.6123361700000001</v>
      </c>
      <c r="P202">
        <v>1.629450428</v>
      </c>
      <c r="Q202">
        <v>1.6469498440000001</v>
      </c>
      <c r="R202">
        <v>1.66316212</v>
      </c>
      <c r="S202">
        <v>1.67858452</v>
      </c>
      <c r="T202">
        <v>1.6811588689999999</v>
      </c>
      <c r="U202">
        <v>1.648659348</v>
      </c>
      <c r="V202">
        <v>1.6091368450000001</v>
      </c>
      <c r="W202">
        <v>1.562993689</v>
      </c>
      <c r="X202">
        <v>1.5102216129999999</v>
      </c>
      <c r="Y202">
        <v>1.450867181</v>
      </c>
      <c r="Z202">
        <v>1.3851936</v>
      </c>
      <c r="AA202">
        <v>1.3134091779999999</v>
      </c>
      <c r="AB202">
        <v>1.2402039549999999</v>
      </c>
      <c r="AC202">
        <v>1.163520511</v>
      </c>
      <c r="AD202">
        <v>1.083879152</v>
      </c>
      <c r="AE202">
        <v>1.0023379100000001</v>
      </c>
      <c r="AF202">
        <v>0.92011670199999995</v>
      </c>
      <c r="AG202">
        <v>0.83853335380000005</v>
      </c>
      <c r="AH202">
        <v>0.75880262929999998</v>
      </c>
      <c r="AI202">
        <v>0.68199939750000005</v>
      </c>
      <c r="AJ202">
        <v>0.60902214730000004</v>
      </c>
      <c r="AK202">
        <v>0.54056620820000001</v>
      </c>
    </row>
    <row r="203" spans="1:37" x14ac:dyDescent="0.35">
      <c r="A203" t="s">
        <v>2294</v>
      </c>
      <c r="B203">
        <v>1.326491986</v>
      </c>
      <c r="C203">
        <v>1.351832218</v>
      </c>
      <c r="D203">
        <v>1.3742988279999999</v>
      </c>
      <c r="E203">
        <v>1.3904655299999999</v>
      </c>
      <c r="F203">
        <v>1.4112520399999999</v>
      </c>
      <c r="G203">
        <v>1.449059745</v>
      </c>
      <c r="H203">
        <v>1.4840400739999999</v>
      </c>
      <c r="I203">
        <v>1.519888685</v>
      </c>
      <c r="J203">
        <v>1.556509817</v>
      </c>
      <c r="K203">
        <v>1.5923536380000001</v>
      </c>
      <c r="L203">
        <v>1.625444221</v>
      </c>
      <c r="M203">
        <v>1.655276719</v>
      </c>
      <c r="N203">
        <v>1.681972161</v>
      </c>
      <c r="O203">
        <v>1.7059528610000001</v>
      </c>
      <c r="P203">
        <v>1.7278479309999999</v>
      </c>
      <c r="Q203">
        <v>1.748398911</v>
      </c>
      <c r="R203">
        <v>1.768299329</v>
      </c>
      <c r="S203">
        <v>1.7881547710000001</v>
      </c>
      <c r="T203">
        <v>1.8085287590000001</v>
      </c>
      <c r="U203">
        <v>1.829888671</v>
      </c>
      <c r="V203">
        <v>1.852475109</v>
      </c>
      <c r="W203">
        <v>1.876802603</v>
      </c>
      <c r="X203">
        <v>1.9031667480000001</v>
      </c>
      <c r="Y203">
        <v>1.9317860609999999</v>
      </c>
      <c r="Z203">
        <v>1.9628182139999999</v>
      </c>
      <c r="AA203">
        <v>1.9959543070000001</v>
      </c>
      <c r="AB203">
        <v>2.0307974390000001</v>
      </c>
      <c r="AC203">
        <v>2.0675744069999999</v>
      </c>
      <c r="AD203">
        <v>2.106501583</v>
      </c>
      <c r="AE203">
        <v>2.1475180539999998</v>
      </c>
      <c r="AF203">
        <v>2.190348991</v>
      </c>
      <c r="AG203">
        <v>2.2346286150000001</v>
      </c>
      <c r="AH203">
        <v>2.2799700719999998</v>
      </c>
      <c r="AI203">
        <v>2.3259834879999999</v>
      </c>
      <c r="AJ203">
        <v>2.372283393</v>
      </c>
      <c r="AK203">
        <v>2.4184917509999999</v>
      </c>
    </row>
    <row r="204" spans="1:37" x14ac:dyDescent="0.35">
      <c r="A204" t="s">
        <v>2295</v>
      </c>
      <c r="B204">
        <v>13.24398631</v>
      </c>
      <c r="C204">
        <v>13.492522579999999</v>
      </c>
      <c r="D204">
        <v>13.718982430000001</v>
      </c>
      <c r="E204">
        <v>13.89207846</v>
      </c>
      <c r="F204">
        <v>14.10900807</v>
      </c>
      <c r="G204">
        <v>14.478733030000001</v>
      </c>
      <c r="H204">
        <v>14.780167260000001</v>
      </c>
      <c r="I204">
        <v>15.05383823</v>
      </c>
      <c r="J204">
        <v>15.2955139</v>
      </c>
      <c r="K204">
        <v>15.499596349999999</v>
      </c>
      <c r="L204">
        <v>15.660572500000001</v>
      </c>
      <c r="M204">
        <v>15.81652609</v>
      </c>
      <c r="N204">
        <v>15.98082548</v>
      </c>
      <c r="O204">
        <v>16.155078580000001</v>
      </c>
      <c r="P204">
        <v>16.336289239999999</v>
      </c>
      <c r="Q204">
        <v>16.520999230000001</v>
      </c>
      <c r="R204">
        <v>16.692885960000002</v>
      </c>
      <c r="S204">
        <v>16.857161130000001</v>
      </c>
      <c r="T204">
        <v>16.892759359999999</v>
      </c>
      <c r="U204">
        <v>16.575876109999999</v>
      </c>
      <c r="V204">
        <v>16.187997289999998</v>
      </c>
      <c r="W204">
        <v>15.73269838</v>
      </c>
      <c r="X204">
        <v>15.20964652</v>
      </c>
      <c r="Y204">
        <v>14.61909599</v>
      </c>
      <c r="Z204">
        <v>13.9635199</v>
      </c>
      <c r="AA204">
        <v>13.24484986</v>
      </c>
      <c r="AB204">
        <v>12.510174190000001</v>
      </c>
      <c r="AC204">
        <v>11.73875277</v>
      </c>
      <c r="AD204">
        <v>10.936007160000001</v>
      </c>
      <c r="AE204">
        <v>10.112921679999999</v>
      </c>
      <c r="AF204">
        <v>9.2821557000000006</v>
      </c>
      <c r="AG204">
        <v>8.4573117750000009</v>
      </c>
      <c r="AH204">
        <v>7.6509366740000004</v>
      </c>
      <c r="AI204">
        <v>6.8741138480000004</v>
      </c>
      <c r="AJ204">
        <v>6.1360907769999997</v>
      </c>
      <c r="AK204">
        <v>5.444007182</v>
      </c>
    </row>
    <row r="205" spans="1:37" x14ac:dyDescent="0.35">
      <c r="A205" t="s">
        <v>2296</v>
      </c>
      <c r="B205">
        <v>13.24398631</v>
      </c>
      <c r="C205">
        <v>13.492522579999999</v>
      </c>
      <c r="D205">
        <v>13.718982430000001</v>
      </c>
      <c r="E205">
        <v>13.89207846</v>
      </c>
      <c r="F205">
        <v>14.10900807</v>
      </c>
      <c r="G205">
        <v>14.478733030000001</v>
      </c>
      <c r="H205">
        <v>14.826347800000001</v>
      </c>
      <c r="I205">
        <v>15.182352249999999</v>
      </c>
      <c r="J205">
        <v>15.54568875</v>
      </c>
      <c r="K205">
        <v>15.90112081</v>
      </c>
      <c r="L205">
        <v>16.229323300000001</v>
      </c>
      <c r="M205">
        <v>16.525534700000001</v>
      </c>
      <c r="N205">
        <v>16.79126054</v>
      </c>
      <c r="O205">
        <v>17.030892720000001</v>
      </c>
      <c r="P205">
        <v>17.250730860000001</v>
      </c>
      <c r="Q205">
        <v>17.45808662</v>
      </c>
      <c r="R205">
        <v>17.65976612</v>
      </c>
      <c r="S205">
        <v>17.861682089999999</v>
      </c>
      <c r="T205">
        <v>18.069286049999999</v>
      </c>
      <c r="U205">
        <v>18.287042119999999</v>
      </c>
      <c r="V205">
        <v>18.51711178</v>
      </c>
      <c r="W205">
        <v>18.764452009999999</v>
      </c>
      <c r="X205">
        <v>19.031854490000001</v>
      </c>
      <c r="Y205">
        <v>19.321347079999999</v>
      </c>
      <c r="Z205">
        <v>19.634335199999999</v>
      </c>
      <c r="AA205">
        <v>19.967485750000002</v>
      </c>
      <c r="AB205">
        <v>20.316765870000001</v>
      </c>
      <c r="AC205">
        <v>20.684472670000002</v>
      </c>
      <c r="AD205">
        <v>21.072828340000001</v>
      </c>
      <c r="AE205">
        <v>21.481338279999999</v>
      </c>
      <c r="AF205">
        <v>21.907383530000001</v>
      </c>
      <c r="AG205">
        <v>22.34744469</v>
      </c>
      <c r="AH205">
        <v>22.797799860000001</v>
      </c>
      <c r="AI205">
        <v>23.25470335</v>
      </c>
      <c r="AJ205">
        <v>23.714457639999999</v>
      </c>
      <c r="AK205">
        <v>24.173438910000002</v>
      </c>
    </row>
    <row r="206" spans="1:37" x14ac:dyDescent="0.35">
      <c r="A206" t="s">
        <v>2297</v>
      </c>
      <c r="B206">
        <v>3.33263116</v>
      </c>
      <c r="C206">
        <v>3.4542680109999999</v>
      </c>
      <c r="D206">
        <v>3.5739773540000002</v>
      </c>
      <c r="E206">
        <v>3.669578515</v>
      </c>
      <c r="F206">
        <v>3.7644410970000002</v>
      </c>
      <c r="G206">
        <v>3.8985399859999998</v>
      </c>
      <c r="H206">
        <v>3.9992541560000001</v>
      </c>
      <c r="I206">
        <v>4.0878265589999998</v>
      </c>
      <c r="J206">
        <v>4.1600255370000001</v>
      </c>
      <c r="K206">
        <v>4.2098082540000004</v>
      </c>
      <c r="L206">
        <v>4.2306588349999998</v>
      </c>
      <c r="M206">
        <v>4.2456901150000004</v>
      </c>
      <c r="N206">
        <v>4.26319932</v>
      </c>
      <c r="O206">
        <v>4.2860191189999997</v>
      </c>
      <c r="P206">
        <v>4.3144990099999996</v>
      </c>
      <c r="Q206">
        <v>4.3478889829999998</v>
      </c>
      <c r="R206">
        <v>4.3746553520000004</v>
      </c>
      <c r="S206">
        <v>4.4007263659999998</v>
      </c>
      <c r="T206">
        <v>4.3943902259999996</v>
      </c>
      <c r="U206">
        <v>4.297950019</v>
      </c>
      <c r="V206">
        <v>4.1855322580000003</v>
      </c>
      <c r="W206">
        <v>4.0587574460000004</v>
      </c>
      <c r="X206">
        <v>3.9179387480000001</v>
      </c>
      <c r="Y206">
        <v>3.7631879330000002</v>
      </c>
      <c r="Z206">
        <v>3.5949568840000001</v>
      </c>
      <c r="AA206">
        <v>3.4141528289999998</v>
      </c>
      <c r="AB206">
        <v>3.2528440860000001</v>
      </c>
      <c r="AC206">
        <v>3.081291234</v>
      </c>
      <c r="AD206">
        <v>2.898542269</v>
      </c>
      <c r="AE206">
        <v>2.7070227710000001</v>
      </c>
      <c r="AF206">
        <v>2.5098406459999998</v>
      </c>
      <c r="AG206">
        <v>2.3106427869999999</v>
      </c>
      <c r="AH206">
        <v>2.1127618969999999</v>
      </c>
      <c r="AI206">
        <v>1.919182379</v>
      </c>
      <c r="AJ206">
        <v>1.7324646859999999</v>
      </c>
      <c r="AK206">
        <v>1.5546881189999999</v>
      </c>
    </row>
    <row r="207" spans="1:37" x14ac:dyDescent="0.35">
      <c r="A207" t="s">
        <v>2298</v>
      </c>
      <c r="B207">
        <v>3.33263116</v>
      </c>
      <c r="C207">
        <v>3.4542680109999999</v>
      </c>
      <c r="D207">
        <v>3.5739773540000002</v>
      </c>
      <c r="E207">
        <v>3.669578515</v>
      </c>
      <c r="F207">
        <v>3.7644410970000002</v>
      </c>
      <c r="G207">
        <v>3.8985399859999998</v>
      </c>
      <c r="H207">
        <v>4.0375939780000003</v>
      </c>
      <c r="I207">
        <v>4.1827804290000001</v>
      </c>
      <c r="J207">
        <v>4.3326123809999997</v>
      </c>
      <c r="K207">
        <v>4.4739544909999998</v>
      </c>
      <c r="L207">
        <v>4.5916601190000002</v>
      </c>
      <c r="M207">
        <v>4.6898046649999996</v>
      </c>
      <c r="N207">
        <v>4.7724498679999998</v>
      </c>
      <c r="O207">
        <v>4.8442176019999996</v>
      </c>
      <c r="P207">
        <v>4.9101555760000002</v>
      </c>
      <c r="Q207">
        <v>4.9750296379999996</v>
      </c>
      <c r="R207">
        <v>5.042078042</v>
      </c>
      <c r="S207">
        <v>5.1136187919999996</v>
      </c>
      <c r="T207">
        <v>5.1916390459999997</v>
      </c>
      <c r="U207">
        <v>5.2774807969999999</v>
      </c>
      <c r="V207">
        <v>5.3722362099999996</v>
      </c>
      <c r="W207">
        <v>5.4766080529999996</v>
      </c>
      <c r="X207">
        <v>5.5913643820000001</v>
      </c>
      <c r="Y207">
        <v>5.7169970499999998</v>
      </c>
      <c r="Z207">
        <v>5.8537343039999996</v>
      </c>
      <c r="AA207">
        <v>6.0018974500000004</v>
      </c>
      <c r="AB207">
        <v>6.161491217</v>
      </c>
      <c r="AC207">
        <v>6.3326300680000003</v>
      </c>
      <c r="AD207">
        <v>6.5150465999999998</v>
      </c>
      <c r="AE207">
        <v>6.7069326020000002</v>
      </c>
      <c r="AF207">
        <v>6.9057341470000004</v>
      </c>
      <c r="AG207">
        <v>7.1090063649999999</v>
      </c>
      <c r="AH207">
        <v>7.3146842769999996</v>
      </c>
      <c r="AI207">
        <v>7.5209757379999997</v>
      </c>
      <c r="AJ207">
        <v>7.7262721269999997</v>
      </c>
      <c r="AK207">
        <v>7.9290862390000001</v>
      </c>
    </row>
    <row r="208" spans="1:37" x14ac:dyDescent="0.35">
      <c r="A208" t="s">
        <v>2299</v>
      </c>
      <c r="B208">
        <v>17.513916680000001</v>
      </c>
      <c r="C208">
        <v>17.960090510000001</v>
      </c>
      <c r="D208">
        <v>18.314069780000001</v>
      </c>
      <c r="E208">
        <v>18.49525087</v>
      </c>
      <c r="F208">
        <v>18.79667156</v>
      </c>
      <c r="G208">
        <v>19.478714490000002</v>
      </c>
      <c r="H208">
        <v>20.001764090000002</v>
      </c>
      <c r="I208">
        <v>20.39239341</v>
      </c>
      <c r="J208">
        <v>20.589924589999999</v>
      </c>
      <c r="K208">
        <v>20.55392337</v>
      </c>
      <c r="L208">
        <v>20.25881175</v>
      </c>
      <c r="M208">
        <v>19.99853366</v>
      </c>
      <c r="N208">
        <v>19.86504596</v>
      </c>
      <c r="O208">
        <v>19.851725630000001</v>
      </c>
      <c r="P208">
        <v>19.924281229999998</v>
      </c>
      <c r="Q208">
        <v>20.04888162</v>
      </c>
      <c r="R208">
        <v>20.160408929999999</v>
      </c>
      <c r="S208">
        <v>20.2511665</v>
      </c>
      <c r="T208">
        <v>20.17637672</v>
      </c>
      <c r="U208">
        <v>19.691529060000001</v>
      </c>
      <c r="V208">
        <v>19.140584789999998</v>
      </c>
      <c r="W208">
        <v>18.548699890000002</v>
      </c>
      <c r="X208">
        <v>17.915747169999999</v>
      </c>
      <c r="Y208">
        <v>17.234939749999999</v>
      </c>
      <c r="Z208">
        <v>16.501596079999999</v>
      </c>
      <c r="AA208">
        <v>15.70918359</v>
      </c>
      <c r="AB208">
        <v>14.959733590000001</v>
      </c>
      <c r="AC208">
        <v>14.184542179999999</v>
      </c>
      <c r="AD208">
        <v>13.37853045</v>
      </c>
      <c r="AE208">
        <v>12.54600411</v>
      </c>
      <c r="AF208">
        <v>11.69447473</v>
      </c>
      <c r="AG208">
        <v>10.837062400000001</v>
      </c>
      <c r="AH208">
        <v>9.9836963589999996</v>
      </c>
      <c r="AI208">
        <v>9.1430987829999992</v>
      </c>
      <c r="AJ208">
        <v>8.3237284440000003</v>
      </c>
      <c r="AK208">
        <v>7.5336182950000001</v>
      </c>
    </row>
    <row r="209" spans="1:37" x14ac:dyDescent="0.35">
      <c r="A209" t="s">
        <v>2300</v>
      </c>
      <c r="B209">
        <v>17.513916680000001</v>
      </c>
      <c r="C209">
        <v>17.9600905</v>
      </c>
      <c r="D209">
        <v>18.314069780000001</v>
      </c>
      <c r="E209">
        <v>18.49525087</v>
      </c>
      <c r="F209">
        <v>18.79667156</v>
      </c>
      <c r="G209">
        <v>19.478714490000002</v>
      </c>
      <c r="H209">
        <v>20.11184411</v>
      </c>
      <c r="I209">
        <v>20.785300190000001</v>
      </c>
      <c r="J209">
        <v>21.496425139999999</v>
      </c>
      <c r="K209">
        <v>22.20463728</v>
      </c>
      <c r="L209">
        <v>22.8618734</v>
      </c>
      <c r="M209">
        <v>23.457455240000002</v>
      </c>
      <c r="N209">
        <v>23.992978050000001</v>
      </c>
      <c r="O209">
        <v>24.47517787</v>
      </c>
      <c r="P209">
        <v>24.914981149999999</v>
      </c>
      <c r="Q209">
        <v>25.325976539999999</v>
      </c>
      <c r="R209">
        <v>25.720894090000002</v>
      </c>
      <c r="S209">
        <v>26.11167309</v>
      </c>
      <c r="T209">
        <v>26.509654659999999</v>
      </c>
      <c r="U209">
        <v>26.924180010000001</v>
      </c>
      <c r="V209">
        <v>27.359434400000001</v>
      </c>
      <c r="W209">
        <v>27.827701609999998</v>
      </c>
      <c r="X209">
        <v>28.335173180000002</v>
      </c>
      <c r="Y209">
        <v>28.886729750000001</v>
      </c>
      <c r="Z209">
        <v>29.485943970000001</v>
      </c>
      <c r="AA209">
        <v>30.124681880000001</v>
      </c>
      <c r="AB209">
        <v>30.81066049</v>
      </c>
      <c r="AC209">
        <v>31.546752089999998</v>
      </c>
      <c r="AD209">
        <v>32.335428870000001</v>
      </c>
      <c r="AE209">
        <v>33.174788839999998</v>
      </c>
      <c r="AF209">
        <v>34.059218729999998</v>
      </c>
      <c r="AG209">
        <v>34.98157604</v>
      </c>
      <c r="AH209">
        <v>35.934307050000001</v>
      </c>
      <c r="AI209">
        <v>36.909557990000003</v>
      </c>
      <c r="AJ209">
        <v>37.899233690000003</v>
      </c>
      <c r="AK209">
        <v>38.89501259</v>
      </c>
    </row>
    <row r="210" spans="1:37" x14ac:dyDescent="0.35">
      <c r="A210" t="s">
        <v>2301</v>
      </c>
      <c r="B210">
        <v>11.518137940000001</v>
      </c>
      <c r="C210">
        <v>11.63830445</v>
      </c>
      <c r="D210">
        <v>11.689906629999999</v>
      </c>
      <c r="E210">
        <v>11.65357595</v>
      </c>
      <c r="F210">
        <v>11.71360207</v>
      </c>
      <c r="G210">
        <v>11.996613930000001</v>
      </c>
      <c r="H210">
        <v>12.255747619999999</v>
      </c>
      <c r="I210">
        <v>12.442555520000001</v>
      </c>
      <c r="J210">
        <v>12.51770116</v>
      </c>
      <c r="K210">
        <v>12.45303827</v>
      </c>
      <c r="L210">
        <v>12.232245219999999</v>
      </c>
      <c r="M210">
        <v>12.046035979999999</v>
      </c>
      <c r="N210">
        <v>11.90548793</v>
      </c>
      <c r="O210">
        <v>11.806534170000001</v>
      </c>
      <c r="P210">
        <v>11.74068885</v>
      </c>
      <c r="Q210">
        <v>11.69864692</v>
      </c>
      <c r="R210">
        <v>11.65710947</v>
      </c>
      <c r="S210">
        <v>11.613017559999999</v>
      </c>
      <c r="T210">
        <v>11.48281366</v>
      </c>
      <c r="U210">
        <v>11.12340109</v>
      </c>
      <c r="V210">
        <v>10.729306530000001</v>
      </c>
      <c r="W210">
        <v>10.312988710000001</v>
      </c>
      <c r="X210">
        <v>9.8738881910000007</v>
      </c>
      <c r="Y210">
        <v>9.4112544190000005</v>
      </c>
      <c r="Z210">
        <v>8.9253569299999995</v>
      </c>
      <c r="AA210">
        <v>8.4155129280000001</v>
      </c>
      <c r="AB210">
        <v>7.9159523060000003</v>
      </c>
      <c r="AC210">
        <v>7.4145552050000001</v>
      </c>
      <c r="AD210">
        <v>6.9093350679999999</v>
      </c>
      <c r="AE210">
        <v>6.4007254839999996</v>
      </c>
      <c r="AF210">
        <v>5.8911535229999998</v>
      </c>
      <c r="AG210">
        <v>5.3866780690000002</v>
      </c>
      <c r="AH210">
        <v>4.8925274060000001</v>
      </c>
      <c r="AI210">
        <v>4.4141713339999997</v>
      </c>
      <c r="AJ210">
        <v>3.9567661410000001</v>
      </c>
      <c r="AK210">
        <v>3.5247070919999999</v>
      </c>
    </row>
    <row r="211" spans="1:37" x14ac:dyDescent="0.35">
      <c r="A211" t="s">
        <v>2302</v>
      </c>
      <c r="B211">
        <v>11.518137940000001</v>
      </c>
      <c r="C211">
        <v>11.638304460000001</v>
      </c>
      <c r="D211">
        <v>11.689906649999999</v>
      </c>
      <c r="E211">
        <v>11.653575979999999</v>
      </c>
      <c r="F211">
        <v>11.71360211</v>
      </c>
      <c r="G211">
        <v>11.99661397</v>
      </c>
      <c r="H211">
        <v>12.29257988</v>
      </c>
      <c r="I211">
        <v>12.63661229</v>
      </c>
      <c r="J211">
        <v>13.0137663</v>
      </c>
      <c r="K211">
        <v>13.403123880000001</v>
      </c>
      <c r="L211">
        <v>13.78004148</v>
      </c>
      <c r="M211">
        <v>14.125478579999999</v>
      </c>
      <c r="N211">
        <v>14.43249211</v>
      </c>
      <c r="O211">
        <v>14.69978489</v>
      </c>
      <c r="P211">
        <v>14.93064788</v>
      </c>
      <c r="Q211">
        <v>15.1316506</v>
      </c>
      <c r="R211">
        <v>15.309703539999999</v>
      </c>
      <c r="S211">
        <v>15.472310520000001</v>
      </c>
      <c r="T211">
        <v>15.627739780000001</v>
      </c>
      <c r="U211">
        <v>15.784081110000001</v>
      </c>
      <c r="V211">
        <v>15.94748643</v>
      </c>
      <c r="W211">
        <v>16.126779620000001</v>
      </c>
      <c r="X211">
        <v>16.32760386</v>
      </c>
      <c r="Y211">
        <v>16.554798529999999</v>
      </c>
      <c r="Z211">
        <v>16.812853759999999</v>
      </c>
      <c r="AA211">
        <v>17.10180939</v>
      </c>
      <c r="AB211">
        <v>17.423749319999999</v>
      </c>
      <c r="AC211">
        <v>17.781555090000001</v>
      </c>
      <c r="AD211">
        <v>18.176139679999999</v>
      </c>
      <c r="AE211">
        <v>18.604495069999999</v>
      </c>
      <c r="AF211">
        <v>19.06135081</v>
      </c>
      <c r="AG211">
        <v>19.540579919999999</v>
      </c>
      <c r="AH211">
        <v>20.035934019999999</v>
      </c>
      <c r="AI211">
        <v>20.541235579999999</v>
      </c>
      <c r="AJ211">
        <v>21.050392609999999</v>
      </c>
      <c r="AK211">
        <v>21.557398039999999</v>
      </c>
    </row>
    <row r="212" spans="1:37" x14ac:dyDescent="0.35">
      <c r="A212" t="s">
        <v>2303</v>
      </c>
      <c r="B212">
        <v>5.7942655609999996</v>
      </c>
      <c r="C212">
        <v>5.7163082029999996</v>
      </c>
      <c r="D212">
        <v>5.6128092809999997</v>
      </c>
      <c r="E212">
        <v>5.4763029550000004</v>
      </c>
      <c r="F212">
        <v>5.410040543</v>
      </c>
      <c r="G212">
        <v>5.4180487670000002</v>
      </c>
      <c r="H212">
        <v>5.4488410580000002</v>
      </c>
      <c r="I212">
        <v>5.4131882129999997</v>
      </c>
      <c r="J212">
        <v>5.3113116859999998</v>
      </c>
      <c r="K212">
        <v>5.1486548650000001</v>
      </c>
      <c r="L212">
        <v>4.9340899050000004</v>
      </c>
      <c r="M212">
        <v>4.7802407320000002</v>
      </c>
      <c r="N212">
        <v>4.6723572400000002</v>
      </c>
      <c r="O212">
        <v>4.5971469269999998</v>
      </c>
      <c r="P212">
        <v>4.544960412</v>
      </c>
      <c r="Q212">
        <v>4.5087578590000001</v>
      </c>
      <c r="R212">
        <v>4.4778791680000003</v>
      </c>
      <c r="S212">
        <v>4.4499076479999999</v>
      </c>
      <c r="T212">
        <v>4.3928269130000004</v>
      </c>
      <c r="U212">
        <v>4.2529251050000001</v>
      </c>
      <c r="V212">
        <v>4.1036851700000003</v>
      </c>
      <c r="W212">
        <v>3.9492958109999998</v>
      </c>
      <c r="X212">
        <v>3.7875952389999998</v>
      </c>
      <c r="Y212">
        <v>3.6171466840000002</v>
      </c>
      <c r="Z212">
        <v>3.4374157950000002</v>
      </c>
      <c r="AA212">
        <v>3.248549584</v>
      </c>
      <c r="AB212">
        <v>3.0563359430000001</v>
      </c>
      <c r="AC212">
        <v>2.8607952870000002</v>
      </c>
      <c r="AD212">
        <v>2.6626984280000001</v>
      </c>
      <c r="AE212">
        <v>2.4632444539999998</v>
      </c>
      <c r="AF212">
        <v>2.2641400389999999</v>
      </c>
      <c r="AG212">
        <v>2.0684358120000002</v>
      </c>
      <c r="AH212">
        <v>1.8780734160000001</v>
      </c>
      <c r="AI212">
        <v>1.6950037200000001</v>
      </c>
      <c r="AJ212">
        <v>1.5209879040000001</v>
      </c>
      <c r="AK212">
        <v>1.357446006</v>
      </c>
    </row>
    <row r="213" spans="1:37" x14ac:dyDescent="0.35">
      <c r="A213" t="s">
        <v>2304</v>
      </c>
      <c r="B213">
        <v>5.7942655629999997</v>
      </c>
      <c r="C213">
        <v>5.716308207</v>
      </c>
      <c r="D213">
        <v>5.6128092880000002</v>
      </c>
      <c r="E213">
        <v>5.4763029669999996</v>
      </c>
      <c r="F213">
        <v>5.4100405570000003</v>
      </c>
      <c r="G213">
        <v>5.4180487839999998</v>
      </c>
      <c r="H213">
        <v>5.4528029099999999</v>
      </c>
      <c r="I213">
        <v>5.5134622469999996</v>
      </c>
      <c r="J213">
        <v>5.5922722199999999</v>
      </c>
      <c r="K213">
        <v>5.682516294</v>
      </c>
      <c r="L213">
        <v>5.7779675250000002</v>
      </c>
      <c r="M213">
        <v>5.8734458439999999</v>
      </c>
      <c r="N213">
        <v>5.9658984520000002</v>
      </c>
      <c r="O213">
        <v>6.0536170079999998</v>
      </c>
      <c r="P213">
        <v>6.1360512270000003</v>
      </c>
      <c r="Q213">
        <v>6.2135184859999999</v>
      </c>
      <c r="R213">
        <v>6.286596619</v>
      </c>
      <c r="S213">
        <v>6.356159839</v>
      </c>
      <c r="T213">
        <v>6.423459072</v>
      </c>
      <c r="U213">
        <v>6.489941644</v>
      </c>
      <c r="V213">
        <v>6.5570347089999999</v>
      </c>
      <c r="W213">
        <v>6.6263922529999997</v>
      </c>
      <c r="X213">
        <v>6.6992378710000002</v>
      </c>
      <c r="Y213">
        <v>6.7767247629999998</v>
      </c>
      <c r="Z213">
        <v>6.860034765</v>
      </c>
      <c r="AA213">
        <v>6.950042496</v>
      </c>
      <c r="AB213">
        <v>7.0473454530000001</v>
      </c>
      <c r="AC213">
        <v>7.152564001</v>
      </c>
      <c r="AD213">
        <v>7.2657473110000002</v>
      </c>
      <c r="AE213">
        <v>7.3861776260000003</v>
      </c>
      <c r="AF213">
        <v>7.5127999780000003</v>
      </c>
      <c r="AG213">
        <v>7.6444544570000001</v>
      </c>
      <c r="AH213">
        <v>7.7799783610000004</v>
      </c>
      <c r="AI213">
        <v>7.9182314700000003</v>
      </c>
      <c r="AJ213">
        <v>8.0580921780000008</v>
      </c>
      <c r="AK213">
        <v>8.1984578700000004</v>
      </c>
    </row>
    <row r="214" spans="1:37" x14ac:dyDescent="0.35">
      <c r="A214" t="s">
        <v>2305</v>
      </c>
      <c r="B214">
        <v>0.67940497550000001</v>
      </c>
      <c r="C214">
        <v>0.69075139610000003</v>
      </c>
      <c r="D214">
        <v>0.70046978900000001</v>
      </c>
      <c r="E214">
        <v>0.70682597820000004</v>
      </c>
      <c r="F214">
        <v>0.71618514180000004</v>
      </c>
      <c r="G214">
        <v>0.7355631977</v>
      </c>
      <c r="H214">
        <v>0.75045826010000005</v>
      </c>
      <c r="I214">
        <v>0.76311787269999998</v>
      </c>
      <c r="J214">
        <v>0.772748769</v>
      </c>
      <c r="K214">
        <v>0.77861976929999999</v>
      </c>
      <c r="L214">
        <v>0.7800570577</v>
      </c>
      <c r="M214">
        <v>0.78198042850000005</v>
      </c>
      <c r="N214">
        <v>0.78514202160000002</v>
      </c>
      <c r="O214">
        <v>0.78966121990000004</v>
      </c>
      <c r="P214">
        <v>0.79532789380000002</v>
      </c>
      <c r="Q214">
        <v>0.80184962270000004</v>
      </c>
      <c r="R214">
        <v>0.80759509419999997</v>
      </c>
      <c r="S214">
        <v>0.81309179679999999</v>
      </c>
      <c r="T214">
        <v>0.8123788475</v>
      </c>
      <c r="U214">
        <v>0.79452093189999995</v>
      </c>
      <c r="V214">
        <v>0.77354523870000003</v>
      </c>
      <c r="W214">
        <v>0.74986347009999998</v>
      </c>
      <c r="X214">
        <v>0.72347602499999997</v>
      </c>
      <c r="Y214">
        <v>0.69437452529999999</v>
      </c>
      <c r="Z214">
        <v>0.66263774659999997</v>
      </c>
      <c r="AA214">
        <v>0.62832087120000002</v>
      </c>
      <c r="AB214">
        <v>0.59358255670000004</v>
      </c>
      <c r="AC214">
        <v>0.5573709295</v>
      </c>
      <c r="AD214">
        <v>0.51983548719999995</v>
      </c>
      <c r="AE214">
        <v>0.48142648529999998</v>
      </c>
      <c r="AF214">
        <v>0.44268635830000003</v>
      </c>
      <c r="AG214">
        <v>0.40424464069999999</v>
      </c>
      <c r="AH214">
        <v>0.36665033860000001</v>
      </c>
      <c r="AI214">
        <v>0.33039025220000001</v>
      </c>
      <c r="AJ214">
        <v>0.29587313209999999</v>
      </c>
      <c r="AK214">
        <v>0.26341856800000002</v>
      </c>
    </row>
    <row r="215" spans="1:37" x14ac:dyDescent="0.35">
      <c r="A215" t="s">
        <v>2306</v>
      </c>
      <c r="B215">
        <v>0.67940497529999999</v>
      </c>
      <c r="C215">
        <v>0.69075139590000001</v>
      </c>
      <c r="D215">
        <v>0.70046978879999999</v>
      </c>
      <c r="E215">
        <v>0.70682597790000001</v>
      </c>
      <c r="F215">
        <v>0.71618514160000002</v>
      </c>
      <c r="G215">
        <v>0.73556319749999999</v>
      </c>
      <c r="H215">
        <v>0.7539022246</v>
      </c>
      <c r="I215">
        <v>0.77359754820000004</v>
      </c>
      <c r="J215">
        <v>0.79418071749999997</v>
      </c>
      <c r="K215">
        <v>0.81447744970000002</v>
      </c>
      <c r="L215">
        <v>0.83308634810000004</v>
      </c>
      <c r="M215">
        <v>0.8500256222</v>
      </c>
      <c r="N215">
        <v>0.86524009040000005</v>
      </c>
      <c r="O215">
        <v>0.87902144510000002</v>
      </c>
      <c r="P215">
        <v>0.8918147475</v>
      </c>
      <c r="Q215">
        <v>0.90411621220000005</v>
      </c>
      <c r="R215">
        <v>0.91635459640000005</v>
      </c>
      <c r="S215">
        <v>0.92889133229999998</v>
      </c>
      <c r="T215">
        <v>0.94204978920000004</v>
      </c>
      <c r="U215">
        <v>0.9560890635</v>
      </c>
      <c r="V215">
        <v>0.97115220170000005</v>
      </c>
      <c r="W215">
        <v>0.98747999750000004</v>
      </c>
      <c r="X215">
        <v>1.005235645</v>
      </c>
      <c r="Y215">
        <v>1.0245345779999999</v>
      </c>
      <c r="Z215">
        <v>1.0454585940000001</v>
      </c>
      <c r="AA215">
        <v>1.0678686369999999</v>
      </c>
      <c r="AB215">
        <v>1.091168865</v>
      </c>
      <c r="AC215">
        <v>1.1154857709999999</v>
      </c>
      <c r="AD215">
        <v>1.141010176</v>
      </c>
      <c r="AE215">
        <v>1.167729418</v>
      </c>
      <c r="AF215">
        <v>1.195474422</v>
      </c>
      <c r="AG215">
        <v>1.2240129550000001</v>
      </c>
      <c r="AH215">
        <v>1.25310287</v>
      </c>
      <c r="AI215">
        <v>1.2825059430000001</v>
      </c>
      <c r="AJ215">
        <v>1.3119919929999999</v>
      </c>
      <c r="AK215">
        <v>1.3413395459999999</v>
      </c>
    </row>
    <row r="216" spans="1:37" x14ac:dyDescent="0.35">
      <c r="A216" t="s">
        <v>2307</v>
      </c>
      <c r="B216">
        <v>1.7672571319999999</v>
      </c>
      <c r="C216">
        <v>1.769070892</v>
      </c>
      <c r="D216">
        <v>1.7851795260000001</v>
      </c>
      <c r="E216">
        <v>1.8049587410000001</v>
      </c>
      <c r="F216">
        <v>1.8169916239999999</v>
      </c>
      <c r="G216">
        <v>1.809093141</v>
      </c>
      <c r="H216">
        <v>1.839432959</v>
      </c>
      <c r="I216">
        <v>1.8653876039999999</v>
      </c>
      <c r="J216">
        <v>1.8843557319999999</v>
      </c>
      <c r="K216">
        <v>1.8930515999999999</v>
      </c>
      <c r="L216">
        <v>1.8874863559999999</v>
      </c>
      <c r="M216">
        <v>1.8819643230000001</v>
      </c>
      <c r="N216">
        <v>1.879850952</v>
      </c>
      <c r="O216">
        <v>1.881722712</v>
      </c>
      <c r="P216">
        <v>1.8870172000000001</v>
      </c>
      <c r="Q216">
        <v>1.8948667859999999</v>
      </c>
      <c r="R216">
        <v>1.8991637509999999</v>
      </c>
      <c r="S216">
        <v>1.902556028</v>
      </c>
      <c r="T216">
        <v>1.8863424879999999</v>
      </c>
      <c r="U216">
        <v>1.8168458890000001</v>
      </c>
      <c r="V216">
        <v>1.738243985</v>
      </c>
      <c r="W216">
        <v>1.6523696059999999</v>
      </c>
      <c r="X216">
        <v>1.559876375</v>
      </c>
      <c r="Y216">
        <v>1.4615559810000001</v>
      </c>
      <c r="Z216">
        <v>1.3585127910000001</v>
      </c>
      <c r="AA216">
        <v>1.2519561269999999</v>
      </c>
      <c r="AB216">
        <v>1.1446918559999999</v>
      </c>
      <c r="AC216">
        <v>1.0377043050000001</v>
      </c>
      <c r="AD216">
        <v>0.93272626970000005</v>
      </c>
      <c r="AE216">
        <v>0.83136876439999996</v>
      </c>
      <c r="AF216">
        <v>0.73502905650000006</v>
      </c>
      <c r="AG216">
        <v>0.64495779269999998</v>
      </c>
      <c r="AH216">
        <v>0.56202947189999997</v>
      </c>
      <c r="AI216">
        <v>0.48675805709999997</v>
      </c>
      <c r="AJ216">
        <v>0.41931794080000001</v>
      </c>
      <c r="AK216">
        <v>0.35959229770000001</v>
      </c>
    </row>
    <row r="217" spans="1:37" x14ac:dyDescent="0.35">
      <c r="A217" t="s">
        <v>2308</v>
      </c>
      <c r="B217">
        <v>1.7672571269999999</v>
      </c>
      <c r="C217">
        <v>1.769070887</v>
      </c>
      <c r="D217">
        <v>1.7851795210000001</v>
      </c>
      <c r="E217">
        <v>1.804958737</v>
      </c>
      <c r="F217">
        <v>1.81699162</v>
      </c>
      <c r="G217">
        <v>1.809093136</v>
      </c>
      <c r="H217">
        <v>1.8437810990000001</v>
      </c>
      <c r="I217">
        <v>1.8822177090000001</v>
      </c>
      <c r="J217">
        <v>1.9232880080000001</v>
      </c>
      <c r="K217">
        <v>1.964424953</v>
      </c>
      <c r="L217">
        <v>2.003064534</v>
      </c>
      <c r="M217">
        <v>2.0384532420000001</v>
      </c>
      <c r="N217">
        <v>2.0707125290000001</v>
      </c>
      <c r="O217">
        <v>2.1004632879999998</v>
      </c>
      <c r="P217">
        <v>2.1284448340000002</v>
      </c>
      <c r="Q217">
        <v>2.155445179</v>
      </c>
      <c r="R217">
        <v>2.1817565939999999</v>
      </c>
      <c r="S217">
        <v>2.2084767850000002</v>
      </c>
      <c r="T217">
        <v>2.23618389</v>
      </c>
      <c r="U217">
        <v>2.2652938570000001</v>
      </c>
      <c r="V217">
        <v>2.2960485899999998</v>
      </c>
      <c r="W217">
        <v>2.32893252</v>
      </c>
      <c r="X217">
        <v>2.3642796779999999</v>
      </c>
      <c r="Y217">
        <v>2.4023633040000001</v>
      </c>
      <c r="Z217">
        <v>2.4434178869999998</v>
      </c>
      <c r="AA217">
        <v>2.4873087429999998</v>
      </c>
      <c r="AB217">
        <v>2.5295475619999999</v>
      </c>
      <c r="AC217">
        <v>2.5722559729999999</v>
      </c>
      <c r="AD217">
        <v>2.6169510499999999</v>
      </c>
      <c r="AE217">
        <v>2.6639732239999998</v>
      </c>
      <c r="AF217">
        <v>2.7130688479999998</v>
      </c>
      <c r="AG217">
        <v>2.7637946709999999</v>
      </c>
      <c r="AH217">
        <v>2.8156838500000001</v>
      </c>
      <c r="AI217">
        <v>2.8682817799999998</v>
      </c>
      <c r="AJ217">
        <v>2.9211519030000002</v>
      </c>
      <c r="AK217">
        <v>2.973870217</v>
      </c>
    </row>
    <row r="218" spans="1:37" x14ac:dyDescent="0.35">
      <c r="A218" t="s">
        <v>2309</v>
      </c>
      <c r="B218">
        <v>4.1439073930000001</v>
      </c>
      <c r="C218">
        <v>4.1487945899999996</v>
      </c>
      <c r="D218">
        <v>4.1686358710000002</v>
      </c>
      <c r="E218">
        <v>4.1979736230000002</v>
      </c>
      <c r="F218">
        <v>4.2220152610000001</v>
      </c>
      <c r="G218">
        <v>4.2252985860000001</v>
      </c>
      <c r="H218">
        <v>4.2806975889999999</v>
      </c>
      <c r="I218">
        <v>4.3322141480000003</v>
      </c>
      <c r="J218">
        <v>4.3710407179999997</v>
      </c>
      <c r="K218">
        <v>4.3927580239999999</v>
      </c>
      <c r="L218">
        <v>4.3941404049999999</v>
      </c>
      <c r="M218">
        <v>4.3994244159999996</v>
      </c>
      <c r="N218">
        <v>4.4114902550000004</v>
      </c>
      <c r="O218">
        <v>4.4304064910000003</v>
      </c>
      <c r="P218">
        <v>4.4546882989999999</v>
      </c>
      <c r="Q218">
        <v>4.4824284250000002</v>
      </c>
      <c r="R218">
        <v>4.5070031750000004</v>
      </c>
      <c r="S218">
        <v>4.5299239849999999</v>
      </c>
      <c r="T218">
        <v>4.7176234560000001</v>
      </c>
      <c r="U218">
        <v>5.3743864730000004</v>
      </c>
      <c r="V218">
        <v>6.1482828679999999</v>
      </c>
      <c r="W218">
        <v>6.9743387429999997</v>
      </c>
      <c r="X218">
        <v>7.8285952669999999</v>
      </c>
      <c r="Y218">
        <v>8.6873333880000008</v>
      </c>
      <c r="Z218">
        <v>9.5220045590000009</v>
      </c>
      <c r="AA218">
        <v>10.29864843</v>
      </c>
      <c r="AB218">
        <v>10.99721989</v>
      </c>
      <c r="AC218">
        <v>11.58016654</v>
      </c>
      <c r="AD218">
        <v>12.01595069</v>
      </c>
      <c r="AE218">
        <v>12.2803953</v>
      </c>
      <c r="AF218">
        <v>12.35872423</v>
      </c>
      <c r="AG218">
        <v>12.248606730000001</v>
      </c>
      <c r="AH218">
        <v>11.95821349</v>
      </c>
      <c r="AI218">
        <v>11.505392369999999</v>
      </c>
      <c r="AJ218">
        <v>10.91576104</v>
      </c>
      <c r="AK218">
        <v>10.219959299999999</v>
      </c>
    </row>
    <row r="219" spans="1:37" x14ac:dyDescent="0.35">
      <c r="A219" t="s">
        <v>2310</v>
      </c>
      <c r="B219">
        <v>4.1439073930000001</v>
      </c>
      <c r="C219">
        <v>4.1487945899999996</v>
      </c>
      <c r="D219">
        <v>4.1686358710000002</v>
      </c>
      <c r="E219">
        <v>4.1979736230000002</v>
      </c>
      <c r="F219">
        <v>4.2220152620000002</v>
      </c>
      <c r="G219">
        <v>4.2252985870000002</v>
      </c>
      <c r="H219">
        <v>4.2866463719999999</v>
      </c>
      <c r="I219">
        <v>4.3562895350000002</v>
      </c>
      <c r="J219">
        <v>4.4293160939999998</v>
      </c>
      <c r="K219">
        <v>4.5024178099999999</v>
      </c>
      <c r="L219">
        <v>4.5722270150000002</v>
      </c>
      <c r="M219">
        <v>4.6424364880000004</v>
      </c>
      <c r="N219">
        <v>4.7087689670000001</v>
      </c>
      <c r="O219">
        <v>4.7705652970000001</v>
      </c>
      <c r="P219">
        <v>4.8282690380000002</v>
      </c>
      <c r="Q219">
        <v>4.8827284009999996</v>
      </c>
      <c r="R219">
        <v>4.9327236709999998</v>
      </c>
      <c r="S219">
        <v>4.9815870709999999</v>
      </c>
      <c r="T219">
        <v>5.0305700819999997</v>
      </c>
      <c r="U219">
        <v>5.0804195649999997</v>
      </c>
      <c r="V219">
        <v>5.1315987559999998</v>
      </c>
      <c r="W219">
        <v>5.184949746</v>
      </c>
      <c r="X219">
        <v>5.241110784</v>
      </c>
      <c r="Y219">
        <v>5.300606309</v>
      </c>
      <c r="Z219">
        <v>5.3638822790000003</v>
      </c>
      <c r="AA219">
        <v>5.4307622440000003</v>
      </c>
      <c r="AB219">
        <v>5.5003221150000003</v>
      </c>
      <c r="AC219">
        <v>5.5732239569999997</v>
      </c>
      <c r="AD219">
        <v>5.6500143740000004</v>
      </c>
      <c r="AE219">
        <v>5.7307156360000002</v>
      </c>
      <c r="AF219">
        <v>5.8149770500000004</v>
      </c>
      <c r="AG219">
        <v>5.9022666959999999</v>
      </c>
      <c r="AH219">
        <v>5.9919761170000001</v>
      </c>
      <c r="AI219">
        <v>6.0834501899999998</v>
      </c>
      <c r="AJ219">
        <v>6.1759994550000004</v>
      </c>
      <c r="AK219">
        <v>6.2689094049999996</v>
      </c>
    </row>
    <row r="220" spans="1:37" x14ac:dyDescent="0.35">
      <c r="A220" t="s">
        <v>2311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</row>
    <row r="221" spans="1:37" x14ac:dyDescent="0.35">
      <c r="A221" t="s">
        <v>2312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 x14ac:dyDescent="0.35">
      <c r="A222" t="s">
        <v>2313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</row>
    <row r="223" spans="1:37" x14ac:dyDescent="0.35">
      <c r="A223" t="s">
        <v>2314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</row>
    <row r="224" spans="1:37" x14ac:dyDescent="0.35">
      <c r="A224" t="s">
        <v>2315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</row>
    <row r="225" spans="1:37" x14ac:dyDescent="0.35">
      <c r="A225" t="s">
        <v>2316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</row>
    <row r="226" spans="1:37" x14ac:dyDescent="0.35">
      <c r="A226" t="s">
        <v>2317</v>
      </c>
      <c r="B226">
        <v>2.839341272</v>
      </c>
      <c r="C226">
        <v>2.8635240390000001</v>
      </c>
      <c r="D226">
        <v>2.8764519040000001</v>
      </c>
      <c r="E226">
        <v>2.8884637149999999</v>
      </c>
      <c r="F226">
        <v>2.9060027349999999</v>
      </c>
      <c r="G226">
        <v>2.9361033230000002</v>
      </c>
      <c r="H226">
        <v>2.5789112749999998</v>
      </c>
      <c r="I226">
        <v>2.1634971350000001</v>
      </c>
      <c r="J226">
        <v>1.703527848</v>
      </c>
      <c r="K226">
        <v>1.1931601730000001</v>
      </c>
      <c r="L226">
        <v>0.62910424050000002</v>
      </c>
      <c r="M226">
        <v>0.6062770931</v>
      </c>
      <c r="N226">
        <v>0.62148908979999995</v>
      </c>
      <c r="O226">
        <v>0.63960514420000003</v>
      </c>
      <c r="P226">
        <v>0.65742954949999999</v>
      </c>
      <c r="Q226">
        <v>0.67478538359999995</v>
      </c>
      <c r="R226">
        <v>0.46124643710000002</v>
      </c>
      <c r="S226">
        <v>0.301690974</v>
      </c>
      <c r="T226">
        <v>0.19519650099999999</v>
      </c>
      <c r="U226">
        <v>0.123759156</v>
      </c>
      <c r="V226">
        <v>7.8175071999999998E-2</v>
      </c>
      <c r="W226">
        <v>4.9187468800000002E-2</v>
      </c>
      <c r="X226">
        <v>3.0825460999999998E-2</v>
      </c>
      <c r="Y226">
        <v>1.9236321899999999E-2</v>
      </c>
      <c r="Z226">
        <v>1.1947513700000001E-2</v>
      </c>
      <c r="AA226">
        <v>7.4241950399999996E-3</v>
      </c>
      <c r="AB226">
        <v>6.8077808199999996E-3</v>
      </c>
      <c r="AC226">
        <v>6.4015566600000001E-3</v>
      </c>
      <c r="AD226">
        <v>5.9707799099999997E-3</v>
      </c>
      <c r="AE226">
        <v>5.5163267999999996E-3</v>
      </c>
      <c r="AF226">
        <v>5.0503773700000002E-3</v>
      </c>
      <c r="AG226">
        <v>4.58324339E-3</v>
      </c>
      <c r="AH226">
        <v>4.12462408E-3</v>
      </c>
      <c r="AI226">
        <v>3.6827873099999999E-3</v>
      </c>
      <c r="AJ226">
        <v>3.26436706E-3</v>
      </c>
      <c r="AK226">
        <v>2.8742555200000001E-3</v>
      </c>
    </row>
    <row r="227" spans="1:37" x14ac:dyDescent="0.35">
      <c r="A227" t="s">
        <v>2318</v>
      </c>
      <c r="B227">
        <v>2.839341272</v>
      </c>
      <c r="C227">
        <v>2.8635240400000002</v>
      </c>
      <c r="D227">
        <v>2.8764519059999998</v>
      </c>
      <c r="E227">
        <v>2.8884637180000001</v>
      </c>
      <c r="F227">
        <v>2.9060027389999998</v>
      </c>
      <c r="G227">
        <v>2.9361033289999998</v>
      </c>
      <c r="H227">
        <v>2.5850994300000001</v>
      </c>
      <c r="I227">
        <v>2.1769112869999998</v>
      </c>
      <c r="J227">
        <v>1.7251954169999999</v>
      </c>
      <c r="K227">
        <v>1.2197644190000001</v>
      </c>
      <c r="L227">
        <v>0.65066109159999996</v>
      </c>
      <c r="M227">
        <v>0.63617203980000003</v>
      </c>
      <c r="N227">
        <v>0.66113329970000001</v>
      </c>
      <c r="O227">
        <v>0.68815744590000005</v>
      </c>
      <c r="P227">
        <v>0.71357351049999995</v>
      </c>
      <c r="Q227">
        <v>0.73738109730000001</v>
      </c>
      <c r="R227">
        <v>0.50692708379999996</v>
      </c>
      <c r="S227">
        <v>0.33331793939999999</v>
      </c>
      <c r="T227">
        <v>0.21838022330000001</v>
      </c>
      <c r="U227">
        <v>0.14320431929999999</v>
      </c>
      <c r="V227">
        <v>9.4033594200000001E-2</v>
      </c>
      <c r="W227">
        <v>6.1851471200000001E-2</v>
      </c>
      <c r="X227">
        <v>4.0824523299999999E-2</v>
      </c>
      <c r="Y227">
        <v>2.70236456E-2</v>
      </c>
      <c r="Z227">
        <v>1.7948584E-2</v>
      </c>
      <c r="AA227">
        <v>1.1967693200000001E-2</v>
      </c>
      <c r="AB227">
        <v>1.1849383600000001E-2</v>
      </c>
      <c r="AC227">
        <v>1.21132142E-2</v>
      </c>
      <c r="AD227">
        <v>1.2380049299999999E-2</v>
      </c>
      <c r="AE227">
        <v>1.26402687E-2</v>
      </c>
      <c r="AF227">
        <v>1.29013093E-2</v>
      </c>
      <c r="AG227">
        <v>1.31648063E-2</v>
      </c>
      <c r="AH227">
        <v>1.3429613E-2</v>
      </c>
      <c r="AI227">
        <v>1.3693813000000001E-2</v>
      </c>
      <c r="AJ227">
        <v>1.3955370700000001E-2</v>
      </c>
      <c r="AK227">
        <v>1.42122715E-2</v>
      </c>
    </row>
    <row r="228" spans="1:37" x14ac:dyDescent="0.35">
      <c r="A228" t="s">
        <v>2319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</row>
    <row r="229" spans="1:37" x14ac:dyDescent="0.35">
      <c r="A229" t="s">
        <v>2320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</row>
    <row r="230" spans="1:37" x14ac:dyDescent="0.35">
      <c r="A230" t="s">
        <v>2321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</row>
    <row r="231" spans="1:37" x14ac:dyDescent="0.35">
      <c r="A231" t="s">
        <v>2322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</row>
    <row r="232" spans="1:37" x14ac:dyDescent="0.35">
      <c r="A232" t="s">
        <v>2323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</row>
    <row r="233" spans="1:37" x14ac:dyDescent="0.35">
      <c r="A233" t="s">
        <v>2324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</row>
    <row r="234" spans="1:37" x14ac:dyDescent="0.35">
      <c r="A234" t="s">
        <v>2325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</row>
    <row r="235" spans="1:37" x14ac:dyDescent="0.35">
      <c r="A235" t="s">
        <v>2326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</row>
    <row r="236" spans="1:37" x14ac:dyDescent="0.35">
      <c r="A236" t="s">
        <v>2327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</row>
    <row r="237" spans="1:37" x14ac:dyDescent="0.35">
      <c r="A237" t="s">
        <v>2328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</row>
    <row r="238" spans="1:37" x14ac:dyDescent="0.35">
      <c r="A238" t="s">
        <v>2329</v>
      </c>
      <c r="B238">
        <v>0.22551328479999999</v>
      </c>
      <c r="C238">
        <v>0.2274841695</v>
      </c>
      <c r="D238">
        <v>0.2279105401</v>
      </c>
      <c r="E238">
        <v>0.22614664879999999</v>
      </c>
      <c r="F238">
        <v>0.22550112980000001</v>
      </c>
      <c r="G238">
        <v>0.2282435229</v>
      </c>
      <c r="H238">
        <v>0.25262591179999999</v>
      </c>
      <c r="I238">
        <v>0.28105610580000001</v>
      </c>
      <c r="J238">
        <v>0.31040711459999998</v>
      </c>
      <c r="K238">
        <v>0.33978958879999999</v>
      </c>
      <c r="L238">
        <v>0.36896929579999999</v>
      </c>
      <c r="M238">
        <v>0.38922689710000002</v>
      </c>
      <c r="N238">
        <v>0.4105623142</v>
      </c>
      <c r="O238">
        <v>0.43504713430000003</v>
      </c>
      <c r="P238">
        <v>0.46304220149999997</v>
      </c>
      <c r="Q238">
        <v>0.49454368500000001</v>
      </c>
      <c r="R238">
        <v>0.53773344170000004</v>
      </c>
      <c r="S238">
        <v>0.58508183290000004</v>
      </c>
      <c r="T238">
        <v>0.63075544620000001</v>
      </c>
      <c r="U238">
        <v>0.66467705629999996</v>
      </c>
      <c r="V238">
        <v>0.69562728929999995</v>
      </c>
      <c r="W238">
        <v>0.72326877199999995</v>
      </c>
      <c r="X238">
        <v>0.74709650819999995</v>
      </c>
      <c r="Y238">
        <v>0.76661157339999997</v>
      </c>
      <c r="Z238">
        <v>0.78139682779999997</v>
      </c>
      <c r="AA238">
        <v>0.79079944300000005</v>
      </c>
      <c r="AB238">
        <v>0.75513693859999997</v>
      </c>
      <c r="AC238">
        <v>0.70707929989999996</v>
      </c>
      <c r="AD238">
        <v>0.65660573759999996</v>
      </c>
      <c r="AE238">
        <v>0.60620600700000005</v>
      </c>
      <c r="AF238">
        <v>0.55647987389999998</v>
      </c>
      <c r="AG238">
        <v>0.50779132100000002</v>
      </c>
      <c r="AH238">
        <v>0.46055935669999998</v>
      </c>
      <c r="AI238">
        <v>0.41521339470000002</v>
      </c>
      <c r="AJ238">
        <v>0.37215021590000003</v>
      </c>
      <c r="AK238">
        <v>0.33169988589999999</v>
      </c>
    </row>
    <row r="239" spans="1:37" x14ac:dyDescent="0.35">
      <c r="A239" t="s">
        <v>2330</v>
      </c>
      <c r="B239">
        <v>0.22551328479999999</v>
      </c>
      <c r="C239">
        <v>0.2274841695</v>
      </c>
      <c r="D239">
        <v>0.22791054020000001</v>
      </c>
      <c r="E239">
        <v>0.2261466489</v>
      </c>
      <c r="F239">
        <v>0.22550112999999999</v>
      </c>
      <c r="G239">
        <v>0.22824352310000001</v>
      </c>
      <c r="H239">
        <v>0.25302829719999997</v>
      </c>
      <c r="I239">
        <v>0.28362494510000003</v>
      </c>
      <c r="J239">
        <v>0.31791677309999999</v>
      </c>
      <c r="K239">
        <v>0.35564876000000001</v>
      </c>
      <c r="L239">
        <v>0.3969249299</v>
      </c>
      <c r="M239">
        <v>0.4298386569</v>
      </c>
      <c r="N239">
        <v>0.46335703340000001</v>
      </c>
      <c r="O239">
        <v>0.49930500169999997</v>
      </c>
      <c r="P239">
        <v>0.53826655629999998</v>
      </c>
      <c r="Q239">
        <v>0.58065660259999996</v>
      </c>
      <c r="R239">
        <v>0.63713811949999999</v>
      </c>
      <c r="S239">
        <v>0.6995251348</v>
      </c>
      <c r="T239">
        <v>0.76666132490000005</v>
      </c>
      <c r="U239">
        <v>0.83844950340000002</v>
      </c>
      <c r="V239">
        <v>0.91488704160000001</v>
      </c>
      <c r="W239">
        <v>0.99656395450000002</v>
      </c>
      <c r="X239">
        <v>1.0840397909999999</v>
      </c>
      <c r="Y239">
        <v>1.1780893160000001</v>
      </c>
      <c r="Z239">
        <v>1.2797611369999999</v>
      </c>
      <c r="AA239">
        <v>1.3898269249999999</v>
      </c>
      <c r="AB239">
        <v>1.4298142060000001</v>
      </c>
      <c r="AC239">
        <v>1.4503282310000001</v>
      </c>
      <c r="AD239">
        <v>1.468483091</v>
      </c>
      <c r="AE239">
        <v>1.488736332</v>
      </c>
      <c r="AF239">
        <v>1.5116156869999999</v>
      </c>
      <c r="AG239">
        <v>1.5366264970000001</v>
      </c>
      <c r="AH239">
        <v>1.5631224370000001</v>
      </c>
      <c r="AI239">
        <v>1.590523117</v>
      </c>
      <c r="AJ239">
        <v>1.618342508</v>
      </c>
      <c r="AK239">
        <v>1.6461715109999999</v>
      </c>
    </row>
    <row r="240" spans="1:37" x14ac:dyDescent="0.35">
      <c r="A240" t="s">
        <v>2331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</row>
    <row r="241" spans="1:37" x14ac:dyDescent="0.35">
      <c r="A241" t="s">
        <v>2332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</row>
    <row r="242" spans="1:37" x14ac:dyDescent="0.35">
      <c r="A242" t="s">
        <v>2333</v>
      </c>
      <c r="B242">
        <v>4.3046761760000001</v>
      </c>
      <c r="C242">
        <v>4.3843932160000003</v>
      </c>
      <c r="D242">
        <v>4.4392290929999998</v>
      </c>
      <c r="E242">
        <v>4.4541568050000002</v>
      </c>
      <c r="F242">
        <v>4.5015521490000001</v>
      </c>
      <c r="G242">
        <v>4.6542151340000002</v>
      </c>
      <c r="H242">
        <v>4.7690223019999998</v>
      </c>
      <c r="I242">
        <v>4.8641901369999996</v>
      </c>
      <c r="J242">
        <v>4.8678959329999998</v>
      </c>
      <c r="K242">
        <v>4.8365824169999998</v>
      </c>
      <c r="L242">
        <v>4.7668044319999998</v>
      </c>
      <c r="M242">
        <v>4.7006720130000001</v>
      </c>
      <c r="N242">
        <v>4.6447446809999997</v>
      </c>
      <c r="O242">
        <v>4.5988727039999997</v>
      </c>
      <c r="P242">
        <v>4.5604292559999999</v>
      </c>
      <c r="Q242">
        <v>4.5264106740000001</v>
      </c>
      <c r="R242">
        <v>4.4843269210000001</v>
      </c>
      <c r="S242">
        <v>4.4381011800000003</v>
      </c>
      <c r="T242">
        <v>4.3883383040000004</v>
      </c>
      <c r="U242">
        <v>4.2817593670000003</v>
      </c>
      <c r="V242">
        <v>4.157870462</v>
      </c>
      <c r="W242">
        <v>4.0200396840000003</v>
      </c>
      <c r="X242">
        <v>3.8685038500000002</v>
      </c>
      <c r="Y242">
        <v>3.7033891840000002</v>
      </c>
      <c r="Z242">
        <v>3.5252923159999998</v>
      </c>
      <c r="AA242">
        <v>3.334279708</v>
      </c>
      <c r="AB242">
        <v>3.1391136460000002</v>
      </c>
      <c r="AC242">
        <v>2.9398272219999999</v>
      </c>
      <c r="AD242">
        <v>2.7375179649999999</v>
      </c>
      <c r="AE242">
        <v>2.533695389</v>
      </c>
      <c r="AF242">
        <v>2.3302200659999999</v>
      </c>
      <c r="AG242">
        <v>2.129597065</v>
      </c>
      <c r="AH242">
        <v>1.933986134</v>
      </c>
      <c r="AI242">
        <v>1.745397431</v>
      </c>
      <c r="AJ242">
        <v>1.5656147890000001</v>
      </c>
      <c r="AK242">
        <v>1.3961151700000001</v>
      </c>
    </row>
    <row r="243" spans="1:37" x14ac:dyDescent="0.35">
      <c r="A243" t="s">
        <v>2334</v>
      </c>
      <c r="B243">
        <v>4.3046761770000002</v>
      </c>
      <c r="C243">
        <v>4.3843932160000003</v>
      </c>
      <c r="D243">
        <v>4.4392290939999999</v>
      </c>
      <c r="E243">
        <v>4.4541568060000003</v>
      </c>
      <c r="F243">
        <v>4.5015521510000003</v>
      </c>
      <c r="G243">
        <v>4.6542151360000004</v>
      </c>
      <c r="H243">
        <v>4.7892465700000004</v>
      </c>
      <c r="I243">
        <v>4.9340048029999997</v>
      </c>
      <c r="J243">
        <v>5.0860613629999998</v>
      </c>
      <c r="K243">
        <v>5.2380616140000003</v>
      </c>
      <c r="L243">
        <v>5.3811133409999998</v>
      </c>
      <c r="M243">
        <v>5.5112467540000001</v>
      </c>
      <c r="N243">
        <v>5.6272472990000004</v>
      </c>
      <c r="O243">
        <v>5.7295310830000004</v>
      </c>
      <c r="P243">
        <v>5.8198382259999999</v>
      </c>
      <c r="Q243">
        <v>5.9008062609999996</v>
      </c>
      <c r="R243">
        <v>5.9751822700000004</v>
      </c>
      <c r="S243">
        <v>6.0456599850000003</v>
      </c>
      <c r="T243">
        <v>6.1149461870000001</v>
      </c>
      <c r="U243">
        <v>6.1854625419999998</v>
      </c>
      <c r="V243">
        <v>6.2586292810000002</v>
      </c>
      <c r="W243">
        <v>6.3373530149999997</v>
      </c>
      <c r="X243">
        <v>6.4233056959999999</v>
      </c>
      <c r="Y243">
        <v>6.517834315</v>
      </c>
      <c r="Z243">
        <v>6.6220670640000003</v>
      </c>
      <c r="AA243">
        <v>6.734888819</v>
      </c>
      <c r="AB243">
        <v>6.8579558479999996</v>
      </c>
      <c r="AC243">
        <v>6.9918400199999997</v>
      </c>
      <c r="AD243">
        <v>7.136892875</v>
      </c>
      <c r="AE243">
        <v>7.2926333659999996</v>
      </c>
      <c r="AF243">
        <v>7.4578874109999997</v>
      </c>
      <c r="AG243">
        <v>7.6311179840000003</v>
      </c>
      <c r="AH243">
        <v>7.8106251459999996</v>
      </c>
      <c r="AI243">
        <v>7.9945996519999998</v>
      </c>
      <c r="AJ243">
        <v>8.1811555180000006</v>
      </c>
      <c r="AK243">
        <v>8.3683565739999999</v>
      </c>
    </row>
    <row r="244" spans="1:37" x14ac:dyDescent="0.35">
      <c r="A244" t="s">
        <v>2335</v>
      </c>
      <c r="B244">
        <v>0.14404127189999999</v>
      </c>
      <c r="C244">
        <v>0.14342168869999999</v>
      </c>
      <c r="D244">
        <v>0.14122692019999999</v>
      </c>
      <c r="E244">
        <v>0.13716789090000001</v>
      </c>
      <c r="F244">
        <v>0.1346758348</v>
      </c>
      <c r="G244">
        <v>0.13570655109999999</v>
      </c>
      <c r="H244">
        <v>0.13623638590000001</v>
      </c>
      <c r="I244">
        <v>0.13561215830000001</v>
      </c>
      <c r="J244">
        <v>0.13192025539999999</v>
      </c>
      <c r="K244">
        <v>0.12692900230000001</v>
      </c>
      <c r="L244">
        <v>0.1207187292</v>
      </c>
      <c r="M244">
        <v>0.1162151862</v>
      </c>
      <c r="N244">
        <v>0.11288765019999999</v>
      </c>
      <c r="O244">
        <v>0.11031227120000001</v>
      </c>
      <c r="P244">
        <v>0.1082386373</v>
      </c>
      <c r="Q244">
        <v>0.1065178933</v>
      </c>
      <c r="R244">
        <v>0.1050885568</v>
      </c>
      <c r="S244">
        <v>0.1037832258</v>
      </c>
      <c r="T244">
        <v>0.1025535541</v>
      </c>
      <c r="U244">
        <v>0.1001439319</v>
      </c>
      <c r="V244">
        <v>9.7446053300000002E-2</v>
      </c>
      <c r="W244">
        <v>9.4620261100000005E-2</v>
      </c>
      <c r="X244">
        <v>9.1604385999999996E-2</v>
      </c>
      <c r="Y244">
        <v>8.8357596600000005E-2</v>
      </c>
      <c r="Z244">
        <v>8.4870416099999998E-2</v>
      </c>
      <c r="AA244">
        <v>8.1112060400000005E-2</v>
      </c>
      <c r="AB244">
        <v>7.6008219200000005E-2</v>
      </c>
      <c r="AC244">
        <v>7.0446352300000001E-2</v>
      </c>
      <c r="AD244">
        <v>6.4849586099999995E-2</v>
      </c>
      <c r="AE244">
        <v>5.9352942899999997E-2</v>
      </c>
      <c r="AF244">
        <v>5.4005811100000002E-2</v>
      </c>
      <c r="AG244">
        <v>4.8866477800000002E-2</v>
      </c>
      <c r="AH244">
        <v>4.3960051999999999E-2</v>
      </c>
      <c r="AI244">
        <v>3.9314553500000002E-2</v>
      </c>
      <c r="AJ244">
        <v>3.4956828400000001E-2</v>
      </c>
      <c r="AK244">
        <v>3.0908181900000001E-2</v>
      </c>
    </row>
    <row r="245" spans="1:37" x14ac:dyDescent="0.35">
      <c r="A245" t="s">
        <v>2336</v>
      </c>
      <c r="B245">
        <v>0.14404127189999999</v>
      </c>
      <c r="C245">
        <v>0.14342168869999999</v>
      </c>
      <c r="D245">
        <v>0.14122692019999999</v>
      </c>
      <c r="E245">
        <v>0.13716789090000001</v>
      </c>
      <c r="F245">
        <v>0.13467583490000001</v>
      </c>
      <c r="G245">
        <v>0.13570655109999999</v>
      </c>
      <c r="H245">
        <v>0.13661050459999999</v>
      </c>
      <c r="I245">
        <v>0.1380126364</v>
      </c>
      <c r="J245">
        <v>0.139732685</v>
      </c>
      <c r="K245">
        <v>0.1416164708</v>
      </c>
      <c r="L245">
        <v>0.1435636767</v>
      </c>
      <c r="M245">
        <v>0.14542852100000001</v>
      </c>
      <c r="N245">
        <v>0.14719894089999999</v>
      </c>
      <c r="O245">
        <v>0.1489311243</v>
      </c>
      <c r="P245">
        <v>0.150672363</v>
      </c>
      <c r="Q245">
        <v>0.15247032399999999</v>
      </c>
      <c r="R245">
        <v>0.15476541020000001</v>
      </c>
      <c r="S245">
        <v>0.1573029843</v>
      </c>
      <c r="T245">
        <v>0.16003139599999999</v>
      </c>
      <c r="U245">
        <v>0.16296585720000001</v>
      </c>
      <c r="V245">
        <v>0.16610393070000001</v>
      </c>
      <c r="W245">
        <v>0.1695354462</v>
      </c>
      <c r="X245">
        <v>0.17330078769999999</v>
      </c>
      <c r="Y245">
        <v>0.1774468541</v>
      </c>
      <c r="Z245">
        <v>0.1820346984</v>
      </c>
      <c r="AA245">
        <v>0.18704244689999999</v>
      </c>
      <c r="AB245">
        <v>0.1895845967</v>
      </c>
      <c r="AC245">
        <v>0.19126194129999999</v>
      </c>
      <c r="AD245">
        <v>0.192915591</v>
      </c>
      <c r="AE245">
        <v>0.19478633040000001</v>
      </c>
      <c r="AF245">
        <v>0.19688844110000001</v>
      </c>
      <c r="AG245">
        <v>0.1991732953</v>
      </c>
      <c r="AH245">
        <v>0.20158348979999999</v>
      </c>
      <c r="AI245">
        <v>0.20406631889999999</v>
      </c>
      <c r="AJ245">
        <v>0.20657525369999999</v>
      </c>
      <c r="AK245">
        <v>0.20906876020000001</v>
      </c>
    </row>
    <row r="246" spans="1:37" x14ac:dyDescent="0.35">
      <c r="A246" t="s">
        <v>2337</v>
      </c>
      <c r="B246">
        <v>7.1093039600000005E-2</v>
      </c>
      <c r="C246">
        <v>7.1919639699999996E-2</v>
      </c>
      <c r="D246">
        <v>7.2101098000000002E-2</v>
      </c>
      <c r="E246">
        <v>7.1885580599999999E-2</v>
      </c>
      <c r="F246">
        <v>7.2546190699999999E-2</v>
      </c>
      <c r="G246">
        <v>7.5122054499999993E-2</v>
      </c>
      <c r="H246">
        <v>7.7041684200000002E-2</v>
      </c>
      <c r="I246">
        <v>7.8678555999999997E-2</v>
      </c>
      <c r="J246">
        <v>7.8769193299999998E-2</v>
      </c>
      <c r="K246">
        <v>7.8171960400000004E-2</v>
      </c>
      <c r="L246">
        <v>7.6801354799999999E-2</v>
      </c>
      <c r="M246">
        <v>7.5447667299999993E-2</v>
      </c>
      <c r="N246">
        <v>7.4248297500000005E-2</v>
      </c>
      <c r="O246">
        <v>7.3212911399999997E-2</v>
      </c>
      <c r="P246">
        <v>7.2306366600000005E-2</v>
      </c>
      <c r="Q246">
        <v>7.1482636700000005E-2</v>
      </c>
      <c r="R246">
        <v>7.0612040000000001E-2</v>
      </c>
      <c r="S246">
        <v>6.9705910699999998E-2</v>
      </c>
      <c r="T246">
        <v>6.8754855500000003E-2</v>
      </c>
      <c r="U246">
        <v>6.6905306499999997E-2</v>
      </c>
      <c r="V246">
        <v>6.4778894399999995E-2</v>
      </c>
      <c r="W246">
        <v>6.2439072800000002E-2</v>
      </c>
      <c r="X246">
        <v>5.9893186799999998E-2</v>
      </c>
      <c r="Y246">
        <v>5.7143848499999997E-2</v>
      </c>
      <c r="Z246">
        <v>5.4198875100000002E-2</v>
      </c>
      <c r="AA246">
        <v>5.10557762E-2</v>
      </c>
      <c r="AB246">
        <v>4.7897011699999999E-2</v>
      </c>
      <c r="AC246">
        <v>4.4693076300000002E-2</v>
      </c>
      <c r="AD246">
        <v>4.1451179099999999E-2</v>
      </c>
      <c r="AE246">
        <v>3.8187250499999999E-2</v>
      </c>
      <c r="AF246">
        <v>3.4927089699999997E-2</v>
      </c>
      <c r="AG246">
        <v>3.1713748299999997E-2</v>
      </c>
      <c r="AH246">
        <v>2.8586613899999998E-2</v>
      </c>
      <c r="AI246">
        <v>2.5583341200000002E-2</v>
      </c>
      <c r="AJ246">
        <v>2.2737286200000002E-2</v>
      </c>
      <c r="AK246">
        <v>2.0075215899999999E-2</v>
      </c>
    </row>
    <row r="247" spans="1:37" x14ac:dyDescent="0.35">
      <c r="A247" t="s">
        <v>2338</v>
      </c>
      <c r="B247">
        <v>7.1093039600000005E-2</v>
      </c>
      <c r="C247">
        <v>7.1919639699999996E-2</v>
      </c>
      <c r="D247">
        <v>7.2101098099999997E-2</v>
      </c>
      <c r="E247">
        <v>7.1885580800000001E-2</v>
      </c>
      <c r="F247">
        <v>7.2546190999999996E-2</v>
      </c>
      <c r="G247">
        <v>7.5122054800000004E-2</v>
      </c>
      <c r="H247">
        <v>7.7294358199999996E-2</v>
      </c>
      <c r="I247">
        <v>7.9695245999999997E-2</v>
      </c>
      <c r="J247">
        <v>8.2240161300000003E-2</v>
      </c>
      <c r="K247">
        <v>8.4809507500000006E-2</v>
      </c>
      <c r="L247">
        <v>8.7262917600000003E-2</v>
      </c>
      <c r="M247">
        <v>8.9495385499999996E-2</v>
      </c>
      <c r="N247">
        <v>9.1466107899999996E-2</v>
      </c>
      <c r="O247">
        <v>9.3166266499999997E-2</v>
      </c>
      <c r="P247">
        <v>9.4615266000000003E-2</v>
      </c>
      <c r="Q247">
        <v>9.5853585000000005E-2</v>
      </c>
      <c r="R247">
        <v>9.6926472499999999E-2</v>
      </c>
      <c r="S247">
        <v>9.7883353300000003E-2</v>
      </c>
      <c r="T247">
        <v>9.8776905200000001E-2</v>
      </c>
      <c r="U247">
        <v>9.9657276399999994E-2</v>
      </c>
      <c r="V247">
        <v>0.1005579484</v>
      </c>
      <c r="W247">
        <v>0.101539424</v>
      </c>
      <c r="X247">
        <v>0.1026356952</v>
      </c>
      <c r="Y247">
        <v>0.1038759333</v>
      </c>
      <c r="Z247">
        <v>0.10528654799999999</v>
      </c>
      <c r="AA247">
        <v>0.10685503339999999</v>
      </c>
      <c r="AB247">
        <v>0.1086312646</v>
      </c>
      <c r="AC247">
        <v>0.1106241877</v>
      </c>
      <c r="AD247">
        <v>0.1128347873</v>
      </c>
      <c r="AE247">
        <v>0.1152488087</v>
      </c>
      <c r="AF247">
        <v>0.11784128119999999</v>
      </c>
      <c r="AG247">
        <v>0.1205817875</v>
      </c>
      <c r="AH247">
        <v>0.123437511</v>
      </c>
      <c r="AI247">
        <v>0.1263741239</v>
      </c>
      <c r="AJ247">
        <v>0.1293561845</v>
      </c>
      <c r="AK247">
        <v>0.13234750449999999</v>
      </c>
    </row>
    <row r="248" spans="1:37" x14ac:dyDescent="0.35">
      <c r="A248" t="s">
        <v>2339</v>
      </c>
      <c r="B248">
        <v>9.5732525200000005E-3</v>
      </c>
      <c r="C248">
        <v>9.6399802600000001E-3</v>
      </c>
      <c r="D248">
        <v>9.4795154699999998E-3</v>
      </c>
      <c r="E248">
        <v>9.2483629399999993E-3</v>
      </c>
      <c r="F248">
        <v>9.2181705400000008E-3</v>
      </c>
      <c r="G248">
        <v>9.4302351300000007E-3</v>
      </c>
      <c r="H248">
        <v>9.5759454600000005E-3</v>
      </c>
      <c r="I248">
        <v>9.6965945699999997E-3</v>
      </c>
      <c r="J248">
        <v>9.5503379499999996E-3</v>
      </c>
      <c r="K248">
        <v>9.1689898299999999E-3</v>
      </c>
      <c r="L248">
        <v>8.4983144900000005E-3</v>
      </c>
      <c r="M248">
        <v>7.7462314999999999E-3</v>
      </c>
      <c r="N248">
        <v>6.99939267E-3</v>
      </c>
      <c r="O248">
        <v>6.3071820900000002E-3</v>
      </c>
      <c r="P248">
        <v>5.6894235300000004E-3</v>
      </c>
      <c r="Q248">
        <v>5.1459072E-3</v>
      </c>
      <c r="R248">
        <v>4.6635300099999999E-3</v>
      </c>
      <c r="S248">
        <v>4.23233354E-3</v>
      </c>
      <c r="T248">
        <v>3.8432823599999998E-3</v>
      </c>
      <c r="U248">
        <v>3.4463266699999999E-3</v>
      </c>
      <c r="V248">
        <v>3.0805239799999999E-3</v>
      </c>
      <c r="W248">
        <v>2.7502153E-3</v>
      </c>
      <c r="X248">
        <v>2.4549203999999999E-3</v>
      </c>
      <c r="Y248">
        <v>2.1918980400000001E-3</v>
      </c>
      <c r="Z248">
        <v>1.9572447100000001E-3</v>
      </c>
      <c r="AA248">
        <v>1.7471193699999999E-3</v>
      </c>
      <c r="AB248">
        <v>1.5824186200000001E-3</v>
      </c>
      <c r="AC248">
        <v>1.44127384E-3</v>
      </c>
      <c r="AD248">
        <v>1.3150187899999999E-3</v>
      </c>
      <c r="AE248">
        <v>1.19704991E-3</v>
      </c>
      <c r="AF248">
        <v>1.08303516E-3</v>
      </c>
      <c r="AG248">
        <v>9.7171166800000004E-4</v>
      </c>
      <c r="AH248">
        <v>8.6337253399999998E-4</v>
      </c>
      <c r="AI248">
        <v>7.5920855000000001E-4</v>
      </c>
      <c r="AJ248">
        <v>6.6069070700000001E-4</v>
      </c>
      <c r="AK248">
        <v>5.6916904800000004E-4</v>
      </c>
    </row>
    <row r="249" spans="1:37" x14ac:dyDescent="0.35">
      <c r="A249" t="s">
        <v>2340</v>
      </c>
      <c r="B249">
        <v>9.5732525400000004E-3</v>
      </c>
      <c r="C249">
        <v>9.6399803100000007E-3</v>
      </c>
      <c r="D249">
        <v>9.4795155600000004E-3</v>
      </c>
      <c r="E249">
        <v>9.2483630699999996E-3</v>
      </c>
      <c r="F249">
        <v>9.2181707000000002E-3</v>
      </c>
      <c r="G249">
        <v>9.4302353299999999E-3</v>
      </c>
      <c r="H249">
        <v>9.6604824100000007E-3</v>
      </c>
      <c r="I249">
        <v>1.0015704300000001E-2</v>
      </c>
      <c r="J249">
        <v>1.04530939E-2</v>
      </c>
      <c r="K249">
        <v>1.09105092E-2</v>
      </c>
      <c r="L249">
        <v>1.13109357E-2</v>
      </c>
      <c r="M249">
        <v>1.15983632E-2</v>
      </c>
      <c r="N249">
        <v>1.17533216E-2</v>
      </c>
      <c r="O249">
        <v>1.17753709E-2</v>
      </c>
      <c r="P249">
        <v>1.16822708E-2</v>
      </c>
      <c r="Q249">
        <v>1.1502715E-2</v>
      </c>
      <c r="R249">
        <v>1.1261489899999999E-2</v>
      </c>
      <c r="S249">
        <v>1.09842542E-2</v>
      </c>
      <c r="T249">
        <v>1.06974602E-2</v>
      </c>
      <c r="U249">
        <v>1.04251056E-2</v>
      </c>
      <c r="V249">
        <v>1.01890125E-2</v>
      </c>
      <c r="W249">
        <v>1.0003721300000001E-2</v>
      </c>
      <c r="X249">
        <v>9.8789957000000005E-3</v>
      </c>
      <c r="Y249">
        <v>9.8225108599999996E-3</v>
      </c>
      <c r="Z249">
        <v>9.8420339700000005E-3</v>
      </c>
      <c r="AA249">
        <v>9.9489851300000008E-3</v>
      </c>
      <c r="AB249">
        <v>1.01652158E-2</v>
      </c>
      <c r="AC249">
        <v>1.0492207200000001E-2</v>
      </c>
      <c r="AD249">
        <v>1.09238394E-2</v>
      </c>
      <c r="AE249">
        <v>1.14453856E-2</v>
      </c>
      <c r="AF249">
        <v>1.20390631E-2</v>
      </c>
      <c r="AG249">
        <v>1.26866542E-2</v>
      </c>
      <c r="AH249">
        <v>1.3370345299999999E-2</v>
      </c>
      <c r="AI249">
        <v>1.40726254E-2</v>
      </c>
      <c r="AJ249">
        <v>1.4776030900000001E-2</v>
      </c>
      <c r="AK249">
        <v>1.54631696E-2</v>
      </c>
    </row>
    <row r="250" spans="1:37" x14ac:dyDescent="0.35">
      <c r="A250" t="s">
        <v>2341</v>
      </c>
      <c r="B250">
        <v>5.7907114500000002E-2</v>
      </c>
      <c r="C250">
        <v>5.8595140699999999E-2</v>
      </c>
      <c r="D250">
        <v>5.89485207E-2</v>
      </c>
      <c r="E250">
        <v>5.8811228299999997E-2</v>
      </c>
      <c r="F250">
        <v>5.9194575700000002E-2</v>
      </c>
      <c r="G250">
        <v>6.07971806E-2</v>
      </c>
      <c r="H250">
        <v>6.21022673E-2</v>
      </c>
      <c r="I250">
        <v>6.3016755399999999E-2</v>
      </c>
      <c r="J250">
        <v>6.2599038800000006E-2</v>
      </c>
      <c r="K250">
        <v>6.1597734699999997E-2</v>
      </c>
      <c r="L250">
        <v>5.9994566200000002E-2</v>
      </c>
      <c r="M250">
        <v>5.8689930000000001E-2</v>
      </c>
      <c r="N250">
        <v>5.7712604000000001E-2</v>
      </c>
      <c r="O250">
        <v>5.7011979400000003E-2</v>
      </c>
      <c r="P250">
        <v>5.6521042899999999E-2</v>
      </c>
      <c r="Q250">
        <v>5.6176744600000002E-2</v>
      </c>
      <c r="R250">
        <v>5.5819307499999998E-2</v>
      </c>
      <c r="S250">
        <v>5.5459411799999997E-2</v>
      </c>
      <c r="T250">
        <v>5.5089179500000002E-2</v>
      </c>
      <c r="U250">
        <v>5.4032103300000002E-2</v>
      </c>
      <c r="V250">
        <v>5.2772732599999997E-2</v>
      </c>
      <c r="W250">
        <v>5.1359576300000001E-2</v>
      </c>
      <c r="X250">
        <v>4.9782988799999997E-2</v>
      </c>
      <c r="Y250">
        <v>4.8030980299999998E-2</v>
      </c>
      <c r="Z250">
        <v>4.6097531900000002E-2</v>
      </c>
      <c r="AA250">
        <v>4.3978332799999999E-2</v>
      </c>
      <c r="AB250">
        <v>4.1758472999999997E-2</v>
      </c>
      <c r="AC250">
        <v>3.9407616999999999E-2</v>
      </c>
      <c r="AD250">
        <v>3.6942299099999999E-2</v>
      </c>
      <c r="AE250">
        <v>3.4390060200000003E-2</v>
      </c>
      <c r="AF250">
        <v>3.1784189900000002E-2</v>
      </c>
      <c r="AG250">
        <v>2.9172472599999999E-2</v>
      </c>
      <c r="AH250">
        <v>2.65911957E-2</v>
      </c>
      <c r="AI250">
        <v>2.40740321E-2</v>
      </c>
      <c r="AJ250">
        <v>2.1651355300000001E-2</v>
      </c>
      <c r="AK250">
        <v>1.93489627E-2</v>
      </c>
    </row>
    <row r="251" spans="1:37" x14ac:dyDescent="0.35">
      <c r="A251" t="s">
        <v>2342</v>
      </c>
      <c r="B251">
        <v>5.7907114599999997E-2</v>
      </c>
      <c r="C251">
        <v>5.8595140699999999E-2</v>
      </c>
      <c r="D251">
        <v>5.89485207E-2</v>
      </c>
      <c r="E251">
        <v>5.8811228299999997E-2</v>
      </c>
      <c r="F251">
        <v>5.9194575800000003E-2</v>
      </c>
      <c r="G251">
        <v>6.0797180700000002E-2</v>
      </c>
      <c r="H251">
        <v>6.2322960300000001E-2</v>
      </c>
      <c r="I251">
        <v>6.4068200000000006E-2</v>
      </c>
      <c r="J251">
        <v>6.5972875299999997E-2</v>
      </c>
      <c r="K251">
        <v>6.7940095399999997E-2</v>
      </c>
      <c r="L251">
        <v>6.9859147699999999E-2</v>
      </c>
      <c r="M251">
        <v>7.1687419200000005E-2</v>
      </c>
      <c r="N251">
        <v>7.3415079899999999E-2</v>
      </c>
      <c r="O251">
        <v>7.5052576100000004E-2</v>
      </c>
      <c r="P251">
        <v>7.6623073400000005E-2</v>
      </c>
      <c r="Q251">
        <v>7.8156385300000006E-2</v>
      </c>
      <c r="R251">
        <v>7.9681518000000007E-2</v>
      </c>
      <c r="S251">
        <v>8.1223892399999997E-2</v>
      </c>
      <c r="T251">
        <v>8.2808759999999995E-2</v>
      </c>
      <c r="U251">
        <v>8.4458771399999993E-2</v>
      </c>
      <c r="V251">
        <v>8.6189737200000005E-2</v>
      </c>
      <c r="W251">
        <v>8.8023956400000006E-2</v>
      </c>
      <c r="X251">
        <v>8.9979163099999995E-2</v>
      </c>
      <c r="Y251">
        <v>9.2070603900000006E-2</v>
      </c>
      <c r="Z251">
        <v>9.4311762100000002E-2</v>
      </c>
      <c r="AA251">
        <v>9.6701794399999999E-2</v>
      </c>
      <c r="AB251">
        <v>9.9139695799999997E-2</v>
      </c>
      <c r="AC251">
        <v>0.1016253101</v>
      </c>
      <c r="AD251">
        <v>0.1041818923</v>
      </c>
      <c r="AE251">
        <v>0.106818519</v>
      </c>
      <c r="AF251">
        <v>0.10952941770000001</v>
      </c>
      <c r="AG251">
        <v>0.1123004277</v>
      </c>
      <c r="AH251">
        <v>0.115113703</v>
      </c>
      <c r="AI251">
        <v>0.1179496604</v>
      </c>
      <c r="AJ251">
        <v>0.1207879068</v>
      </c>
      <c r="AK251">
        <v>0.1236076618</v>
      </c>
    </row>
    <row r="252" spans="1:37" x14ac:dyDescent="0.35">
      <c r="A252" t="s">
        <v>2343</v>
      </c>
      <c r="B252">
        <v>5.7508438600000003E-3</v>
      </c>
      <c r="C252">
        <v>5.9017851200000001E-3</v>
      </c>
      <c r="D252">
        <v>6.0207032500000004E-3</v>
      </c>
      <c r="E252">
        <v>6.08744227E-3</v>
      </c>
      <c r="F252">
        <v>6.1888782000000002E-3</v>
      </c>
      <c r="G252">
        <v>6.4227591199999996E-3</v>
      </c>
      <c r="H252">
        <v>6.5830552399999999E-3</v>
      </c>
      <c r="I252">
        <v>6.7267659699999996E-3</v>
      </c>
      <c r="J252">
        <v>6.75820516E-3</v>
      </c>
      <c r="K252">
        <v>6.7578334300000004E-3</v>
      </c>
      <c r="L252">
        <v>6.7210064799999997E-3</v>
      </c>
      <c r="M252">
        <v>6.6796525599999998E-3</v>
      </c>
      <c r="N252">
        <v>6.64289678E-3</v>
      </c>
      <c r="O252">
        <v>6.6122698099999998E-3</v>
      </c>
      <c r="P252">
        <v>6.5862653900000002E-3</v>
      </c>
      <c r="Q252">
        <v>6.56271767E-3</v>
      </c>
      <c r="R252">
        <v>6.5324215499999996E-3</v>
      </c>
      <c r="S252">
        <v>6.4979119000000002E-3</v>
      </c>
      <c r="T252">
        <v>6.4597485699999999E-3</v>
      </c>
      <c r="U252">
        <v>6.3378447899999999E-3</v>
      </c>
      <c r="V252">
        <v>6.1892600000000002E-3</v>
      </c>
      <c r="W252">
        <v>6.0162366300000004E-3</v>
      </c>
      <c r="X252">
        <v>5.8188406199999997E-3</v>
      </c>
      <c r="Y252">
        <v>5.5970179799999997E-3</v>
      </c>
      <c r="Z252">
        <v>5.3513591200000004E-3</v>
      </c>
      <c r="AA252">
        <v>5.0822489399999999E-3</v>
      </c>
      <c r="AB252">
        <v>4.8181426500000001E-3</v>
      </c>
      <c r="AC252">
        <v>4.5396558100000003E-3</v>
      </c>
      <c r="AD252">
        <v>4.2469364499999997E-3</v>
      </c>
      <c r="AE252">
        <v>3.9434649600000003E-3</v>
      </c>
      <c r="AF252">
        <v>3.6337183200000002E-3</v>
      </c>
      <c r="AG252">
        <v>3.3230171699999999E-3</v>
      </c>
      <c r="AH252">
        <v>3.0163816700000002E-3</v>
      </c>
      <c r="AI252">
        <v>2.7183925200000001E-3</v>
      </c>
      <c r="AJ252">
        <v>2.4330343500000001E-3</v>
      </c>
      <c r="AK252">
        <v>2.16354506E-3</v>
      </c>
    </row>
    <row r="253" spans="1:37" x14ac:dyDescent="0.35">
      <c r="A253" t="s">
        <v>2344</v>
      </c>
      <c r="B253">
        <v>5.7508438600000003E-3</v>
      </c>
      <c r="C253">
        <v>5.9017851200000001E-3</v>
      </c>
      <c r="D253">
        <v>6.0207032500000004E-3</v>
      </c>
      <c r="E253">
        <v>6.08744227E-3</v>
      </c>
      <c r="F253">
        <v>6.1888782000000002E-3</v>
      </c>
      <c r="G253">
        <v>6.4227591199999996E-3</v>
      </c>
      <c r="H253">
        <v>6.61536885E-3</v>
      </c>
      <c r="I253">
        <v>6.81687239E-3</v>
      </c>
      <c r="J253">
        <v>7.0241646300000004E-3</v>
      </c>
      <c r="K253">
        <v>7.2256272699999999E-3</v>
      </c>
      <c r="L253">
        <v>7.4071074299999996E-3</v>
      </c>
      <c r="M253">
        <v>7.5678641000000001E-3</v>
      </c>
      <c r="N253">
        <v>7.7094840699999997E-3</v>
      </c>
      <c r="O253">
        <v>7.8352443600000002E-3</v>
      </c>
      <c r="P253">
        <v>7.9495318500000002E-3</v>
      </c>
      <c r="Q253">
        <v>8.0571426000000008E-3</v>
      </c>
      <c r="R253">
        <v>8.1620844999999997E-3</v>
      </c>
      <c r="S253">
        <v>8.2677323299999994E-3</v>
      </c>
      <c r="T253">
        <v>8.3772133000000002E-3</v>
      </c>
      <c r="U253">
        <v>8.4930356299999996E-3</v>
      </c>
      <c r="V253">
        <v>8.6166800300000006E-3</v>
      </c>
      <c r="W253">
        <v>8.7506099600000008E-3</v>
      </c>
      <c r="X253">
        <v>8.8964057299999993E-3</v>
      </c>
      <c r="Y253">
        <v>9.05522783E-3</v>
      </c>
      <c r="Z253">
        <v>9.2278938300000002E-3</v>
      </c>
      <c r="AA253">
        <v>9.4133158099999996E-3</v>
      </c>
      <c r="AB253">
        <v>9.6111630400000005E-3</v>
      </c>
      <c r="AC253">
        <v>9.8221655600000003E-3</v>
      </c>
      <c r="AD253">
        <v>1.0046930900000001E-2</v>
      </c>
      <c r="AE253">
        <v>1.02844687E-2</v>
      </c>
      <c r="AF253">
        <v>1.0532666600000001E-2</v>
      </c>
      <c r="AG253">
        <v>1.0789083E-2</v>
      </c>
      <c r="AH253">
        <v>1.10513343E-2</v>
      </c>
      <c r="AI253">
        <v>1.1317127099999999E-2</v>
      </c>
      <c r="AJ253">
        <v>1.1584249200000001E-2</v>
      </c>
      <c r="AK253">
        <v>1.1850551399999999E-2</v>
      </c>
    </row>
    <row r="254" spans="1:37" x14ac:dyDescent="0.35">
      <c r="A254" t="s">
        <v>2345</v>
      </c>
      <c r="B254">
        <v>0.55840206120000002</v>
      </c>
      <c r="C254">
        <v>0.57547674179999997</v>
      </c>
      <c r="D254">
        <v>0.58991404110000001</v>
      </c>
      <c r="E254">
        <v>0.59936424769999996</v>
      </c>
      <c r="F254">
        <v>0.61157931679999999</v>
      </c>
      <c r="G254">
        <v>0.63528972880000001</v>
      </c>
      <c r="H254">
        <v>0.65084593170000005</v>
      </c>
      <c r="I254">
        <v>0.66500780020000005</v>
      </c>
      <c r="J254">
        <v>0.66842131869999999</v>
      </c>
      <c r="K254">
        <v>0.66902475429999997</v>
      </c>
      <c r="L254">
        <v>0.66629195090000004</v>
      </c>
      <c r="M254">
        <v>0.66298436459999999</v>
      </c>
      <c r="N254">
        <v>0.65982975060000004</v>
      </c>
      <c r="O254">
        <v>0.65704876889999997</v>
      </c>
      <c r="P254">
        <v>0.65460915159999999</v>
      </c>
      <c r="Q254">
        <v>0.65239502090000001</v>
      </c>
      <c r="R254">
        <v>0.6491945925</v>
      </c>
      <c r="S254">
        <v>0.64565421170000004</v>
      </c>
      <c r="T254">
        <v>0.64183959150000003</v>
      </c>
      <c r="U254">
        <v>0.62973880230000001</v>
      </c>
      <c r="V254">
        <v>0.61505526320000004</v>
      </c>
      <c r="W254">
        <v>0.5979608233</v>
      </c>
      <c r="X254">
        <v>0.57844659050000002</v>
      </c>
      <c r="Y254">
        <v>0.55650886570000002</v>
      </c>
      <c r="Z254">
        <v>0.53220920019999995</v>
      </c>
      <c r="AA254">
        <v>0.50562263699999999</v>
      </c>
      <c r="AB254">
        <v>0.48008287519999998</v>
      </c>
      <c r="AC254">
        <v>0.45295756329999998</v>
      </c>
      <c r="AD254">
        <v>0.42423682940000002</v>
      </c>
      <c r="AE254">
        <v>0.3943034641</v>
      </c>
      <c r="AF254">
        <v>0.36363840809999998</v>
      </c>
      <c r="AG254">
        <v>0.33279496679999998</v>
      </c>
      <c r="AH254">
        <v>0.30229484719999999</v>
      </c>
      <c r="AI254">
        <v>0.27261106889999998</v>
      </c>
      <c r="AJ254">
        <v>0.24415220949999999</v>
      </c>
      <c r="AK254">
        <v>0.21724898500000001</v>
      </c>
    </row>
    <row r="255" spans="1:37" x14ac:dyDescent="0.35">
      <c r="A255" t="s">
        <v>2346</v>
      </c>
      <c r="B255">
        <v>0.55840206120000002</v>
      </c>
      <c r="C255">
        <v>0.57547674189999998</v>
      </c>
      <c r="D255">
        <v>0.58991404130000002</v>
      </c>
      <c r="E255">
        <v>0.59936424789999998</v>
      </c>
      <c r="F255">
        <v>0.61157931700000001</v>
      </c>
      <c r="G255">
        <v>0.63528972910000003</v>
      </c>
      <c r="H255">
        <v>0.65522127939999997</v>
      </c>
      <c r="I255">
        <v>0.67622949740000005</v>
      </c>
      <c r="J255">
        <v>0.69788670100000005</v>
      </c>
      <c r="K255">
        <v>0.7186775701</v>
      </c>
      <c r="L255">
        <v>0.73682493589999998</v>
      </c>
      <c r="M255">
        <v>0.75253021679999998</v>
      </c>
      <c r="N255">
        <v>0.76615400889999996</v>
      </c>
      <c r="O255">
        <v>0.77818129619999998</v>
      </c>
      <c r="P255">
        <v>0.78918318939999998</v>
      </c>
      <c r="Q255">
        <v>0.79973675300000002</v>
      </c>
      <c r="R255">
        <v>0.81028208300000004</v>
      </c>
      <c r="S255">
        <v>0.82116552600000003</v>
      </c>
      <c r="T255">
        <v>0.8326941618</v>
      </c>
      <c r="U255">
        <v>0.84509546989999995</v>
      </c>
      <c r="V255">
        <v>0.85851564300000005</v>
      </c>
      <c r="W255">
        <v>0.87314072109999996</v>
      </c>
      <c r="X255">
        <v>0.88910637039999996</v>
      </c>
      <c r="Y255">
        <v>0.90650535560000001</v>
      </c>
      <c r="Z255">
        <v>0.92539055469999998</v>
      </c>
      <c r="AA255">
        <v>0.94569836070000002</v>
      </c>
      <c r="AB255">
        <v>0.96742278069999998</v>
      </c>
      <c r="AC255">
        <v>0.99060328269999998</v>
      </c>
      <c r="AD255">
        <v>1.01525708</v>
      </c>
      <c r="AE255">
        <v>1.0412206740000001</v>
      </c>
      <c r="AF255">
        <v>1.0682181049999999</v>
      </c>
      <c r="AG255">
        <v>1.0959593670000001</v>
      </c>
      <c r="AH255">
        <v>1.1241805979999999</v>
      </c>
      <c r="AI255">
        <v>1.1526399860000001</v>
      </c>
      <c r="AJ255">
        <v>1.1811120669999999</v>
      </c>
      <c r="AK255">
        <v>1.2093829149999999</v>
      </c>
    </row>
    <row r="256" spans="1:37" x14ac:dyDescent="0.35">
      <c r="A256" t="s">
        <v>2347</v>
      </c>
      <c r="B256">
        <v>8.53580595E-2</v>
      </c>
      <c r="C256">
        <v>8.7175428599999993E-2</v>
      </c>
      <c r="D256">
        <v>8.8350275500000006E-2</v>
      </c>
      <c r="E256">
        <v>8.8623227299999996E-2</v>
      </c>
      <c r="F256">
        <v>8.9628900100000006E-2</v>
      </c>
      <c r="G256">
        <v>9.2593240499999993E-2</v>
      </c>
      <c r="H256">
        <v>9.4663534199999996E-2</v>
      </c>
      <c r="I256">
        <v>9.6123842799999998E-2</v>
      </c>
      <c r="J256">
        <v>9.5502986900000003E-2</v>
      </c>
      <c r="K256">
        <v>9.3892484600000006E-2</v>
      </c>
      <c r="L256">
        <v>9.1221406300000002E-2</v>
      </c>
      <c r="M256">
        <v>8.8884505099999997E-2</v>
      </c>
      <c r="N256">
        <v>8.6951616199999998E-2</v>
      </c>
      <c r="O256">
        <v>8.5367642499999993E-2</v>
      </c>
      <c r="P256">
        <v>8.4054802600000006E-2</v>
      </c>
      <c r="Q256">
        <v>8.2938279399999995E-2</v>
      </c>
      <c r="R256">
        <v>8.1818639200000001E-2</v>
      </c>
      <c r="S256">
        <v>8.0724203999999994E-2</v>
      </c>
      <c r="T256">
        <v>7.9650524200000003E-2</v>
      </c>
      <c r="U256">
        <v>7.7625211200000002E-2</v>
      </c>
      <c r="V256">
        <v>7.5362002299999994E-2</v>
      </c>
      <c r="W256">
        <v>7.2928986799999998E-2</v>
      </c>
      <c r="X256">
        <v>7.0312498299999998E-2</v>
      </c>
      <c r="Y256">
        <v>6.7496675699999995E-2</v>
      </c>
      <c r="Z256">
        <v>6.4473216E-2</v>
      </c>
      <c r="AA256">
        <v>6.1236741400000003E-2</v>
      </c>
      <c r="AB256">
        <v>5.8161418200000002E-2</v>
      </c>
      <c r="AC256">
        <v>5.49496914E-2</v>
      </c>
      <c r="AD256">
        <v>5.1577082400000002E-2</v>
      </c>
      <c r="AE256">
        <v>4.8064969499999999E-2</v>
      </c>
      <c r="AF256">
        <v>4.44520516E-2</v>
      </c>
      <c r="AG256">
        <v>4.0802183800000003E-2</v>
      </c>
      <c r="AH256">
        <v>3.7170206599999998E-2</v>
      </c>
      <c r="AI256">
        <v>3.3610765799999998E-2</v>
      </c>
      <c r="AJ256">
        <v>3.0174495999999999E-2</v>
      </c>
      <c r="AK256">
        <v>2.6904707100000001E-2</v>
      </c>
    </row>
    <row r="257" spans="1:37" x14ac:dyDescent="0.35">
      <c r="A257" t="s">
        <v>2348</v>
      </c>
      <c r="B257">
        <v>8.53580595E-2</v>
      </c>
      <c r="C257">
        <v>8.7175428700000002E-2</v>
      </c>
      <c r="D257">
        <v>8.83502756E-2</v>
      </c>
      <c r="E257">
        <v>8.8623227499999999E-2</v>
      </c>
      <c r="F257">
        <v>8.9628900400000003E-2</v>
      </c>
      <c r="G257">
        <v>9.2593241000000007E-2</v>
      </c>
      <c r="H257">
        <v>9.5222362899999996E-2</v>
      </c>
      <c r="I257">
        <v>9.8145640100000001E-2</v>
      </c>
      <c r="J257">
        <v>0.1012746697</v>
      </c>
      <c r="K257">
        <v>0.10437779079999999</v>
      </c>
      <c r="L257">
        <v>0.10717715880000001</v>
      </c>
      <c r="M257">
        <v>0.10964656790000001</v>
      </c>
      <c r="N257">
        <v>0.111803527</v>
      </c>
      <c r="O257">
        <v>0.1136942899</v>
      </c>
      <c r="P257">
        <v>0.1153886138</v>
      </c>
      <c r="Q257">
        <v>0.1169670402</v>
      </c>
      <c r="R257">
        <v>0.11849407939999999</v>
      </c>
      <c r="S257">
        <v>0.1200263359</v>
      </c>
      <c r="T257">
        <v>0.1216206776</v>
      </c>
      <c r="U257">
        <v>0.1233266016</v>
      </c>
      <c r="V257">
        <v>0.1251841584</v>
      </c>
      <c r="W257">
        <v>0.12723499420000001</v>
      </c>
      <c r="X257">
        <v>0.12951190709999999</v>
      </c>
      <c r="Y257">
        <v>0.1320409447</v>
      </c>
      <c r="Z257">
        <v>0.1348438116</v>
      </c>
      <c r="AA257">
        <v>0.1379292074</v>
      </c>
      <c r="AB257">
        <v>0.1412554221</v>
      </c>
      <c r="AC257">
        <v>0.14484230870000001</v>
      </c>
      <c r="AD257">
        <v>0.1487015075</v>
      </c>
      <c r="AE257">
        <v>0.15280504780000001</v>
      </c>
      <c r="AF257">
        <v>0.15710287249999999</v>
      </c>
      <c r="AG257">
        <v>0.16154076710000001</v>
      </c>
      <c r="AH257">
        <v>0.16606798989999999</v>
      </c>
      <c r="AI257">
        <v>0.17063744019999999</v>
      </c>
      <c r="AJ257">
        <v>0.17520475059999999</v>
      </c>
      <c r="AK257">
        <v>0.17972751849999999</v>
      </c>
    </row>
    <row r="258" spans="1:37" x14ac:dyDescent="0.35">
      <c r="A258" t="s">
        <v>2349</v>
      </c>
      <c r="B258">
        <v>5.9115888700000001E-2</v>
      </c>
      <c r="C258">
        <v>6.0439249799999997E-2</v>
      </c>
      <c r="D258">
        <v>6.13153341E-2</v>
      </c>
      <c r="E258">
        <v>6.16218376E-2</v>
      </c>
      <c r="F258">
        <v>6.2451064200000003E-2</v>
      </c>
      <c r="G258">
        <v>6.4671499800000004E-2</v>
      </c>
      <c r="H258">
        <v>6.6184857200000002E-2</v>
      </c>
      <c r="I258">
        <v>6.7334889100000003E-2</v>
      </c>
      <c r="J258">
        <v>6.7150297400000003E-2</v>
      </c>
      <c r="K258">
        <v>6.6428693100000005E-2</v>
      </c>
      <c r="L258">
        <v>6.5122390099999997E-2</v>
      </c>
      <c r="M258">
        <v>6.4037809299999998E-2</v>
      </c>
      <c r="N258">
        <v>6.3207595599999999E-2</v>
      </c>
      <c r="O258">
        <v>6.2587226400000001E-2</v>
      </c>
      <c r="P258">
        <v>6.2121071299999997E-2</v>
      </c>
      <c r="Q258">
        <v>6.1759391900000002E-2</v>
      </c>
      <c r="R258">
        <v>6.1334264600000001E-2</v>
      </c>
      <c r="S258">
        <v>6.0888271600000002E-2</v>
      </c>
      <c r="T258">
        <v>6.0424438800000001E-2</v>
      </c>
      <c r="U258">
        <v>5.92015319E-2</v>
      </c>
      <c r="V258">
        <v>5.7756538199999999E-2</v>
      </c>
      <c r="W258">
        <v>5.6135693899999999E-2</v>
      </c>
      <c r="X258">
        <v>5.4329214100000002E-2</v>
      </c>
      <c r="Y258">
        <v>5.2326083099999997E-2</v>
      </c>
      <c r="Z258">
        <v>5.0122708199999998E-2</v>
      </c>
      <c r="AA258">
        <v>4.7719736700000001E-2</v>
      </c>
      <c r="AB258">
        <v>4.53704999E-2</v>
      </c>
      <c r="AC258">
        <v>4.2884314200000002E-2</v>
      </c>
      <c r="AD258">
        <v>4.0251931400000003E-2</v>
      </c>
      <c r="AE258">
        <v>3.7501918699999998E-2</v>
      </c>
      <c r="AF258">
        <v>3.46747523E-2</v>
      </c>
      <c r="AG258">
        <v>3.1825751200000002E-2</v>
      </c>
      <c r="AH258">
        <v>2.89997065E-2</v>
      </c>
      <c r="AI258">
        <v>2.6238003199999999E-2</v>
      </c>
      <c r="AJ258">
        <v>2.3577635900000001E-2</v>
      </c>
      <c r="AK258">
        <v>2.1049667399999999E-2</v>
      </c>
    </row>
    <row r="259" spans="1:37" x14ac:dyDescent="0.35">
      <c r="A259" t="s">
        <v>2350</v>
      </c>
      <c r="B259">
        <v>5.9115888700000001E-2</v>
      </c>
      <c r="C259">
        <v>6.0439249799999997E-2</v>
      </c>
      <c r="D259">
        <v>6.13153341E-2</v>
      </c>
      <c r="E259">
        <v>6.16218376E-2</v>
      </c>
      <c r="F259">
        <v>6.2451064299999998E-2</v>
      </c>
      <c r="G259">
        <v>6.4671499800000004E-2</v>
      </c>
      <c r="H259">
        <v>6.6576673000000003E-2</v>
      </c>
      <c r="I259">
        <v>6.8641780200000002E-2</v>
      </c>
      <c r="J259">
        <v>7.0819306700000001E-2</v>
      </c>
      <c r="K259">
        <v>7.2964870599999995E-2</v>
      </c>
      <c r="L259">
        <v>7.4905328899999998E-2</v>
      </c>
      <c r="M259">
        <v>7.6641432800000006E-2</v>
      </c>
      <c r="N259">
        <v>7.8201434299999997E-2</v>
      </c>
      <c r="O259">
        <v>7.9629487099999993E-2</v>
      </c>
      <c r="P259">
        <v>8.0978378000000004E-2</v>
      </c>
      <c r="Q259">
        <v>8.2301389099999997E-2</v>
      </c>
      <c r="R259">
        <v>8.3639109599999997E-2</v>
      </c>
      <c r="S259">
        <v>8.5022817900000006E-2</v>
      </c>
      <c r="T259">
        <v>8.6480523300000001E-2</v>
      </c>
      <c r="U259">
        <v>8.8033513999999993E-2</v>
      </c>
      <c r="V259">
        <v>8.9696439000000003E-2</v>
      </c>
      <c r="W259">
        <v>9.1485292199999999E-2</v>
      </c>
      <c r="X259">
        <v>9.3413785599999993E-2</v>
      </c>
      <c r="Y259">
        <v>9.5492128499999995E-2</v>
      </c>
      <c r="Z259">
        <v>9.7727269899999997E-2</v>
      </c>
      <c r="AA259">
        <v>0.1001173915</v>
      </c>
      <c r="AB259">
        <v>0.1026139222</v>
      </c>
      <c r="AC259">
        <v>0.10522262390000001</v>
      </c>
      <c r="AD259">
        <v>0.10795566650000001</v>
      </c>
      <c r="AE259">
        <v>0.110804729</v>
      </c>
      <c r="AF259">
        <v>0.1137470614</v>
      </c>
      <c r="AG259">
        <v>0.1167562728</v>
      </c>
      <c r="AH259">
        <v>0.1198075609</v>
      </c>
      <c r="AI259">
        <v>0.12287807069999999</v>
      </c>
      <c r="AJ259">
        <v>0.12594648219999999</v>
      </c>
      <c r="AK259">
        <v>0.12899246880000001</v>
      </c>
    </row>
    <row r="260" spans="1:37" x14ac:dyDescent="0.35">
      <c r="A260" t="s">
        <v>2351</v>
      </c>
      <c r="B260">
        <v>4.0711630800000002E-2</v>
      </c>
      <c r="C260">
        <v>4.19843596E-2</v>
      </c>
      <c r="D260">
        <v>4.2860219800000002E-2</v>
      </c>
      <c r="E260">
        <v>4.3283968700000001E-2</v>
      </c>
      <c r="F260">
        <v>4.4030305700000001E-2</v>
      </c>
      <c r="G260">
        <v>4.5793678099999999E-2</v>
      </c>
      <c r="H260">
        <v>4.6936099000000002E-2</v>
      </c>
      <c r="I260">
        <v>4.7935137099999997E-2</v>
      </c>
      <c r="J260">
        <v>4.8032662599999998E-2</v>
      </c>
      <c r="K260">
        <v>4.7719861400000001E-2</v>
      </c>
      <c r="L260">
        <v>4.6891940999999999E-2</v>
      </c>
      <c r="M260">
        <v>4.5951779099999999E-2</v>
      </c>
      <c r="N260">
        <v>4.4991549300000003E-2</v>
      </c>
      <c r="O260">
        <v>4.4063739900000003E-2</v>
      </c>
      <c r="P260">
        <v>4.3190852799999999E-2</v>
      </c>
      <c r="Q260">
        <v>4.2374172699999997E-2</v>
      </c>
      <c r="R260">
        <v>4.1506681500000003E-2</v>
      </c>
      <c r="S260">
        <v>4.06462977E-2</v>
      </c>
      <c r="T260">
        <v>3.9793457599999998E-2</v>
      </c>
      <c r="U260">
        <v>3.8459010199999998E-2</v>
      </c>
      <c r="V260">
        <v>3.7015165400000001E-2</v>
      </c>
      <c r="W260">
        <v>3.5491069700000002E-2</v>
      </c>
      <c r="X260">
        <v>3.3895115500000003E-2</v>
      </c>
      <c r="Y260">
        <v>3.2232375000000001E-2</v>
      </c>
      <c r="Z260">
        <v>3.0507508999999999E-2</v>
      </c>
      <c r="AA260">
        <v>2.8726437899999999E-2</v>
      </c>
      <c r="AB260">
        <v>2.7100157400000002E-2</v>
      </c>
      <c r="AC260">
        <v>2.54570519E-2</v>
      </c>
      <c r="AD260">
        <v>2.3779442599999999E-2</v>
      </c>
      <c r="AE260">
        <v>2.2068012099999999E-2</v>
      </c>
      <c r="AF260">
        <v>2.03319151E-2</v>
      </c>
      <c r="AG260">
        <v>1.85922699E-2</v>
      </c>
      <c r="AH260">
        <v>1.6872017900000001E-2</v>
      </c>
      <c r="AI260">
        <v>1.5195299900000001E-2</v>
      </c>
      <c r="AJ260">
        <v>1.35847777E-2</v>
      </c>
      <c r="AK260">
        <v>1.20597942E-2</v>
      </c>
    </row>
    <row r="261" spans="1:37" x14ac:dyDescent="0.35">
      <c r="A261" t="s">
        <v>2352</v>
      </c>
      <c r="B261">
        <v>4.0711630800000002E-2</v>
      </c>
      <c r="C261">
        <v>4.1984359700000001E-2</v>
      </c>
      <c r="D261">
        <v>4.2860219900000003E-2</v>
      </c>
      <c r="E261">
        <v>4.3283968800000003E-2</v>
      </c>
      <c r="F261">
        <v>4.4030305800000002E-2</v>
      </c>
      <c r="G261">
        <v>4.57936782E-2</v>
      </c>
      <c r="H261">
        <v>4.7323543599999997E-2</v>
      </c>
      <c r="I261">
        <v>4.9022651799999997E-2</v>
      </c>
      <c r="J261">
        <v>5.0835198999999998E-2</v>
      </c>
      <c r="K261">
        <v>5.2601857500000002E-2</v>
      </c>
      <c r="L261">
        <v>5.4131055599999998E-2</v>
      </c>
      <c r="M261">
        <v>5.5406052599999998E-2</v>
      </c>
      <c r="N261">
        <v>5.6440102399999997E-2</v>
      </c>
      <c r="O261">
        <v>5.72671399E-2</v>
      </c>
      <c r="P261">
        <v>5.79388625E-2</v>
      </c>
      <c r="Q261">
        <v>5.8513915E-2</v>
      </c>
      <c r="R261">
        <v>5.9036496600000002E-2</v>
      </c>
      <c r="S261">
        <v>5.9544989200000002E-2</v>
      </c>
      <c r="T261">
        <v>6.0078265200000001E-2</v>
      </c>
      <c r="U261">
        <v>6.06705944E-2</v>
      </c>
      <c r="V261">
        <v>6.1354516400000003E-2</v>
      </c>
      <c r="W261">
        <v>6.2155372399999999E-2</v>
      </c>
      <c r="X261">
        <v>6.3095569399999996E-2</v>
      </c>
      <c r="Y261">
        <v>6.41936335E-2</v>
      </c>
      <c r="Z261">
        <v>6.5466239499999995E-2</v>
      </c>
      <c r="AA261">
        <v>6.6933187000000005E-2</v>
      </c>
      <c r="AB261">
        <v>6.86058737E-2</v>
      </c>
      <c r="AC261">
        <v>7.0492256500000003E-2</v>
      </c>
      <c r="AD261">
        <v>7.2587862500000003E-2</v>
      </c>
      <c r="AE261">
        <v>7.4862725500000005E-2</v>
      </c>
      <c r="AF261">
        <v>7.72753734E-2</v>
      </c>
      <c r="AG261">
        <v>7.9784065200000004E-2</v>
      </c>
      <c r="AH261">
        <v>8.2350836999999996E-2</v>
      </c>
      <c r="AI261">
        <v>8.4940975799999999E-2</v>
      </c>
      <c r="AJ261">
        <v>8.7522114100000006E-2</v>
      </c>
      <c r="AK261">
        <v>9.0063657800000002E-2</v>
      </c>
    </row>
    <row r="262" spans="1:37" x14ac:dyDescent="0.35">
      <c r="A262" t="s">
        <v>2353</v>
      </c>
      <c r="B262">
        <v>5.3365768399999999E-2</v>
      </c>
      <c r="C262">
        <v>5.4450211599999999E-2</v>
      </c>
      <c r="D262">
        <v>5.5053518400000001E-2</v>
      </c>
      <c r="E262">
        <v>5.50281621E-2</v>
      </c>
      <c r="F262">
        <v>5.5511198300000002E-2</v>
      </c>
      <c r="G262">
        <v>5.7480070899999999E-2</v>
      </c>
      <c r="H262">
        <v>5.8866414700000001E-2</v>
      </c>
      <c r="I262">
        <v>5.9996274199999998E-2</v>
      </c>
      <c r="J262">
        <v>5.9911105999999999E-2</v>
      </c>
      <c r="K262">
        <v>5.9246765899999998E-2</v>
      </c>
      <c r="L262">
        <v>5.7900829000000001E-2</v>
      </c>
      <c r="M262">
        <v>5.6595516999999998E-2</v>
      </c>
      <c r="N262">
        <v>5.5419180800000002E-2</v>
      </c>
      <c r="O262">
        <v>5.4377959500000003E-2</v>
      </c>
      <c r="P262">
        <v>5.34534282E-2</v>
      </c>
      <c r="Q262">
        <v>5.2617792699999999E-2</v>
      </c>
      <c r="R262">
        <v>5.1775021400000003E-2</v>
      </c>
      <c r="S262">
        <v>5.0921471599999997E-2</v>
      </c>
      <c r="T262">
        <v>5.0053869399999999E-2</v>
      </c>
      <c r="U262">
        <v>4.8558773499999999E-2</v>
      </c>
      <c r="V262">
        <v>4.6895630100000002E-2</v>
      </c>
      <c r="W262">
        <v>4.5113748699999998E-2</v>
      </c>
      <c r="X262">
        <v>4.3216997200000003E-2</v>
      </c>
      <c r="Y262">
        <v>4.1206205500000002E-2</v>
      </c>
      <c r="Z262">
        <v>3.9085641099999999E-2</v>
      </c>
      <c r="AA262">
        <v>3.6859065599999997E-2</v>
      </c>
      <c r="AB262">
        <v>3.4734134100000001E-2</v>
      </c>
      <c r="AC262">
        <v>3.2587147499999997E-2</v>
      </c>
      <c r="AD262">
        <v>3.04016353E-2</v>
      </c>
      <c r="AE262">
        <v>2.8182086700000001E-2</v>
      </c>
      <c r="AF262">
        <v>2.59433019E-2</v>
      </c>
      <c r="AG262">
        <v>2.3715490299999999E-2</v>
      </c>
      <c r="AH262">
        <v>2.1525179200000001E-2</v>
      </c>
      <c r="AI262">
        <v>1.9399211499999999E-2</v>
      </c>
      <c r="AJ262">
        <v>1.7362665699999998E-2</v>
      </c>
      <c r="AK262">
        <v>1.5436944500000001E-2</v>
      </c>
    </row>
    <row r="263" spans="1:37" x14ac:dyDescent="0.35">
      <c r="A263" t="s">
        <v>2354</v>
      </c>
      <c r="B263">
        <v>5.3365768399999999E-2</v>
      </c>
      <c r="C263">
        <v>5.4450211700000001E-2</v>
      </c>
      <c r="D263">
        <v>5.5053518400000001E-2</v>
      </c>
      <c r="E263">
        <v>5.5028162200000001E-2</v>
      </c>
      <c r="F263">
        <v>5.5511198400000003E-2</v>
      </c>
      <c r="G263">
        <v>5.7480071000000001E-2</v>
      </c>
      <c r="H263">
        <v>5.9120493900000001E-2</v>
      </c>
      <c r="I263">
        <v>6.0954150499999998E-2</v>
      </c>
      <c r="J263">
        <v>6.2923034000000003E-2</v>
      </c>
      <c r="K263">
        <v>6.4907284300000007E-2</v>
      </c>
      <c r="L263">
        <v>6.6755737300000006E-2</v>
      </c>
      <c r="M263">
        <v>6.8408120000000003E-2</v>
      </c>
      <c r="N263">
        <v>6.9846456599999995E-2</v>
      </c>
      <c r="O263">
        <v>7.1079511600000006E-2</v>
      </c>
      <c r="P263">
        <v>7.2138496199999999E-2</v>
      </c>
      <c r="Q263">
        <v>7.3068074999999996E-2</v>
      </c>
      <c r="R263">
        <v>7.3908939699999995E-2</v>
      </c>
      <c r="S263">
        <v>7.4700670699999999E-2</v>
      </c>
      <c r="T263">
        <v>7.5484913900000006E-2</v>
      </c>
      <c r="U263">
        <v>7.63007396E-2</v>
      </c>
      <c r="V263">
        <v>7.7180922700000001E-2</v>
      </c>
      <c r="W263">
        <v>7.8161768899999998E-2</v>
      </c>
      <c r="X263">
        <v>7.9269884799999996E-2</v>
      </c>
      <c r="Y263">
        <v>8.0527772999999997E-2</v>
      </c>
      <c r="Z263">
        <v>8.1955966699999994E-2</v>
      </c>
      <c r="AA263">
        <v>8.3564091600000001E-2</v>
      </c>
      <c r="AB263">
        <v>8.5362524999999995E-2</v>
      </c>
      <c r="AC263">
        <v>8.7355330800000006E-2</v>
      </c>
      <c r="AD263">
        <v>8.9540874600000001E-2</v>
      </c>
      <c r="AE263">
        <v>9.1898921199999997E-2</v>
      </c>
      <c r="AF263">
        <v>9.4398336599999993E-2</v>
      </c>
      <c r="AG263">
        <v>9.7004724299999998E-2</v>
      </c>
      <c r="AH263">
        <v>9.9684192899999996E-2</v>
      </c>
      <c r="AI263">
        <v>0.1024038993</v>
      </c>
      <c r="AJ263">
        <v>0.1051318671</v>
      </c>
      <c r="AK263">
        <v>0.1078368635</v>
      </c>
    </row>
    <row r="264" spans="1:37" x14ac:dyDescent="0.35">
      <c r="A264" t="s">
        <v>2355</v>
      </c>
      <c r="B264">
        <v>1.87591402</v>
      </c>
      <c r="C264">
        <v>1.886130292</v>
      </c>
      <c r="D264">
        <v>1.8065299560000001</v>
      </c>
      <c r="E264">
        <v>1.6209018310000001</v>
      </c>
      <c r="F264">
        <v>1.5105176849999999</v>
      </c>
      <c r="G264">
        <v>1.58845999</v>
      </c>
      <c r="H264">
        <v>1.6245611520000001</v>
      </c>
      <c r="I264">
        <v>1.608471312</v>
      </c>
      <c r="J264">
        <v>1.5076086639999999</v>
      </c>
      <c r="K264">
        <v>1.3454838220000001</v>
      </c>
      <c r="L264">
        <v>1.136934514</v>
      </c>
      <c r="M264">
        <v>0.98684487369999996</v>
      </c>
      <c r="N264">
        <v>0.87950082200000002</v>
      </c>
      <c r="O264">
        <v>0.80000221059999999</v>
      </c>
      <c r="P264">
        <v>0.7389913709</v>
      </c>
      <c r="Q264">
        <v>0.69037290630000003</v>
      </c>
      <c r="R264">
        <v>0.64676196959999999</v>
      </c>
      <c r="S264">
        <v>0.60599391920000001</v>
      </c>
      <c r="T264">
        <v>0.56767686269999995</v>
      </c>
      <c r="U264">
        <v>0.52652239069999995</v>
      </c>
      <c r="V264">
        <v>0.4877737492</v>
      </c>
      <c r="W264">
        <v>0.45359674849999998</v>
      </c>
      <c r="X264">
        <v>0.4231130079</v>
      </c>
      <c r="Y264">
        <v>0.39558651</v>
      </c>
      <c r="Z264">
        <v>0.37055236809999997</v>
      </c>
      <c r="AA264">
        <v>0.34776819390000002</v>
      </c>
      <c r="AB264">
        <v>0.32803122639999999</v>
      </c>
      <c r="AC264">
        <v>0.31094776899999998</v>
      </c>
      <c r="AD264">
        <v>0.2959978908</v>
      </c>
      <c r="AE264">
        <v>0.2825599869</v>
      </c>
      <c r="AF264">
        <v>0.27004710050000003</v>
      </c>
      <c r="AG264">
        <v>0.25834916769999999</v>
      </c>
      <c r="AH264">
        <v>0.24698034250000001</v>
      </c>
      <c r="AI264">
        <v>0.2355535912</v>
      </c>
      <c r="AJ264">
        <v>0.2237911846</v>
      </c>
      <c r="AK264">
        <v>0.21151251669999999</v>
      </c>
    </row>
    <row r="265" spans="1:37" x14ac:dyDescent="0.35">
      <c r="A265" t="s">
        <v>2356</v>
      </c>
      <c r="B265">
        <v>1.875914023</v>
      </c>
      <c r="C265">
        <v>1.8861302980000001</v>
      </c>
      <c r="D265">
        <v>1.8065299640000001</v>
      </c>
      <c r="E265">
        <v>1.6209018420000001</v>
      </c>
      <c r="F265">
        <v>1.510517697</v>
      </c>
      <c r="G265">
        <v>1.588460006</v>
      </c>
      <c r="H265">
        <v>1.628484373</v>
      </c>
      <c r="I265">
        <v>1.6872195809999999</v>
      </c>
      <c r="J265">
        <v>1.762404123</v>
      </c>
      <c r="K265">
        <v>1.8496252849999999</v>
      </c>
      <c r="L265">
        <v>1.9426151030000001</v>
      </c>
      <c r="M265">
        <v>2.0356506529999998</v>
      </c>
      <c r="N265">
        <v>2.123345289</v>
      </c>
      <c r="O265">
        <v>2.2017891060000001</v>
      </c>
      <c r="P265">
        <v>2.2690628369999999</v>
      </c>
      <c r="Q265">
        <v>2.3249470329999999</v>
      </c>
      <c r="R265">
        <v>2.370032353</v>
      </c>
      <c r="S265">
        <v>2.4055156320000002</v>
      </c>
      <c r="T265">
        <v>2.4335643039999999</v>
      </c>
      <c r="U265">
        <v>2.457044115</v>
      </c>
      <c r="V265">
        <v>2.479394798</v>
      </c>
      <c r="W265">
        <v>2.5036911320000002</v>
      </c>
      <c r="X265">
        <v>2.532735524</v>
      </c>
      <c r="Y265">
        <v>2.5692916769999998</v>
      </c>
      <c r="Z265">
        <v>2.6163629909999999</v>
      </c>
      <c r="AA265">
        <v>2.6776282409999999</v>
      </c>
      <c r="AB265">
        <v>2.7508441380000002</v>
      </c>
      <c r="AC265">
        <v>2.8359835819999999</v>
      </c>
      <c r="AD265">
        <v>2.9335956670000001</v>
      </c>
      <c r="AE265">
        <v>3.0432332720000002</v>
      </c>
      <c r="AF265">
        <v>3.1637714680000002</v>
      </c>
      <c r="AG265">
        <v>3.2935352400000002</v>
      </c>
      <c r="AH265">
        <v>3.43037802</v>
      </c>
      <c r="AI265">
        <v>3.5717362700000002</v>
      </c>
      <c r="AJ265">
        <v>3.714668804</v>
      </c>
      <c r="AK265">
        <v>3.8559344360000001</v>
      </c>
    </row>
    <row r="266" spans="1:37" x14ac:dyDescent="0.35">
      <c r="A266" t="s">
        <v>2357</v>
      </c>
      <c r="B266">
        <v>0.46186813069999999</v>
      </c>
      <c r="C266">
        <v>0.4707369703</v>
      </c>
      <c r="D266">
        <v>0.47856635800000003</v>
      </c>
      <c r="E266">
        <v>0.48417024069999998</v>
      </c>
      <c r="F266">
        <v>0.49140219140000002</v>
      </c>
      <c r="G266">
        <v>0.50464818619999996</v>
      </c>
      <c r="H266">
        <v>0.51522182979999998</v>
      </c>
      <c r="I266">
        <v>0.52478905909999995</v>
      </c>
      <c r="J266">
        <v>0.5262532043</v>
      </c>
      <c r="K266">
        <v>0.52614198889999997</v>
      </c>
      <c r="L266">
        <v>0.52429334370000003</v>
      </c>
      <c r="M266">
        <v>0.52210326929999995</v>
      </c>
      <c r="N266">
        <v>0.52003636870000003</v>
      </c>
      <c r="O266">
        <v>0.5181460121</v>
      </c>
      <c r="P266">
        <v>0.51633222649999999</v>
      </c>
      <c r="Q266">
        <v>0.51448074690000001</v>
      </c>
      <c r="R266">
        <v>0.51207597829999996</v>
      </c>
      <c r="S266">
        <v>0.50928690509999996</v>
      </c>
      <c r="T266">
        <v>0.5061871362</v>
      </c>
      <c r="U266">
        <v>0.49647212950000003</v>
      </c>
      <c r="V266">
        <v>0.48464019419999999</v>
      </c>
      <c r="W266">
        <v>0.47080827089999999</v>
      </c>
      <c r="X266">
        <v>0.4549732802</v>
      </c>
      <c r="Y266">
        <v>0.43714806039999998</v>
      </c>
      <c r="Z266">
        <v>0.41741049689999998</v>
      </c>
      <c r="AA266">
        <v>0.39582191239999998</v>
      </c>
      <c r="AB266">
        <v>0.3737930713</v>
      </c>
      <c r="AC266">
        <v>0.35070328670000001</v>
      </c>
      <c r="AD266">
        <v>0.3267090399</v>
      </c>
      <c r="AE266">
        <v>0.30212948140000001</v>
      </c>
      <c r="AF266">
        <v>0.27733322719999998</v>
      </c>
      <c r="AG266">
        <v>0.25271863900000002</v>
      </c>
      <c r="AH266">
        <v>0.22865416760000001</v>
      </c>
      <c r="AI266">
        <v>0.20546651120000001</v>
      </c>
      <c r="AJ266">
        <v>0.18342943519999999</v>
      </c>
      <c r="AK266">
        <v>0.1627554463</v>
      </c>
    </row>
    <row r="267" spans="1:37" x14ac:dyDescent="0.35">
      <c r="A267" t="s">
        <v>2358</v>
      </c>
      <c r="B267">
        <v>0.4618681308</v>
      </c>
      <c r="C267">
        <v>0.4707369703</v>
      </c>
      <c r="D267">
        <v>0.47856635800000003</v>
      </c>
      <c r="E267">
        <v>0.48417024079999998</v>
      </c>
      <c r="F267">
        <v>0.49140219149999997</v>
      </c>
      <c r="G267">
        <v>0.50464818629999997</v>
      </c>
      <c r="H267">
        <v>0.51683805199999999</v>
      </c>
      <c r="I267">
        <v>0.52932675289999997</v>
      </c>
      <c r="J267">
        <v>0.54208153660000002</v>
      </c>
      <c r="K267">
        <v>0.5545643576</v>
      </c>
      <c r="L267">
        <v>0.56608797690000001</v>
      </c>
      <c r="M267">
        <v>0.57647697460000003</v>
      </c>
      <c r="N267">
        <v>0.58577355549999999</v>
      </c>
      <c r="O267">
        <v>0.59412465110000001</v>
      </c>
      <c r="P267">
        <v>0.60174912550000004</v>
      </c>
      <c r="Q267">
        <v>0.60890498289999995</v>
      </c>
      <c r="R267">
        <v>0.61583353019999998</v>
      </c>
      <c r="S267">
        <v>0.62274549619999997</v>
      </c>
      <c r="T267">
        <v>0.62983701719999996</v>
      </c>
      <c r="U267">
        <v>0.63727079880000004</v>
      </c>
      <c r="V267">
        <v>0.64513063199999998</v>
      </c>
      <c r="W267">
        <v>0.65359573900000001</v>
      </c>
      <c r="X267">
        <v>0.66276913150000005</v>
      </c>
      <c r="Y267">
        <v>0.67272701010000002</v>
      </c>
      <c r="Z267">
        <v>0.68352441419999999</v>
      </c>
      <c r="AA267">
        <v>0.69505396239999995</v>
      </c>
      <c r="AB267">
        <v>0.70717764149999995</v>
      </c>
      <c r="AC267">
        <v>0.71997461689999998</v>
      </c>
      <c r="AD267">
        <v>0.73352039759999998</v>
      </c>
      <c r="AE267">
        <v>0.74779391399999995</v>
      </c>
      <c r="AF267">
        <v>0.76269958969999996</v>
      </c>
      <c r="AG267">
        <v>0.77811015930000005</v>
      </c>
      <c r="AH267">
        <v>0.79389099630000004</v>
      </c>
      <c r="AI267">
        <v>0.80990639789999996</v>
      </c>
      <c r="AJ267">
        <v>0.82602216610000001</v>
      </c>
      <c r="AK267">
        <v>0.84210666199999995</v>
      </c>
    </row>
    <row r="268" spans="1:37" x14ac:dyDescent="0.35">
      <c r="A268" t="s">
        <v>2359</v>
      </c>
      <c r="B268">
        <v>4.6113924979999998</v>
      </c>
      <c r="C268">
        <v>4.6983857230000003</v>
      </c>
      <c r="D268">
        <v>4.777304118</v>
      </c>
      <c r="E268">
        <v>4.8373230539999996</v>
      </c>
      <c r="F268">
        <v>4.912798907</v>
      </c>
      <c r="G268">
        <v>5.0423499630000004</v>
      </c>
      <c r="H268">
        <v>5.1474029239999997</v>
      </c>
      <c r="I268">
        <v>5.2428780599999998</v>
      </c>
      <c r="J268">
        <v>5.2581282949999997</v>
      </c>
      <c r="K268">
        <v>5.2586850299999996</v>
      </c>
      <c r="L268">
        <v>5.2432553009999996</v>
      </c>
      <c r="M268">
        <v>5.2246643549999998</v>
      </c>
      <c r="N268">
        <v>5.2073281360000001</v>
      </c>
      <c r="O268">
        <v>5.1916527639999996</v>
      </c>
      <c r="P268">
        <v>5.1765628719999999</v>
      </c>
      <c r="Q268">
        <v>5.1608954840000001</v>
      </c>
      <c r="R268">
        <v>5.1396227689999998</v>
      </c>
      <c r="S268">
        <v>5.1145064859999998</v>
      </c>
      <c r="T268">
        <v>5.086311373</v>
      </c>
      <c r="U268">
        <v>4.9916075830000004</v>
      </c>
      <c r="V268">
        <v>4.8755046320000002</v>
      </c>
      <c r="W268">
        <v>4.7390367370000002</v>
      </c>
      <c r="X268">
        <v>4.5820975580000001</v>
      </c>
      <c r="Y268">
        <v>4.4047515429999997</v>
      </c>
      <c r="Z268">
        <v>4.2077293569999998</v>
      </c>
      <c r="AA268">
        <v>3.9915982630000002</v>
      </c>
      <c r="AB268">
        <v>3.7705221080000002</v>
      </c>
      <c r="AC268">
        <v>3.5382437480000002</v>
      </c>
      <c r="AD268">
        <v>3.2963936880000002</v>
      </c>
      <c r="AE268">
        <v>3.0482851630000001</v>
      </c>
      <c r="AF268">
        <v>2.7977431419999998</v>
      </c>
      <c r="AG268">
        <v>2.5488793140000001</v>
      </c>
      <c r="AH268">
        <v>2.305498805</v>
      </c>
      <c r="AI268">
        <v>2.0709698479999998</v>
      </c>
      <c r="AJ268">
        <v>1.8481095789999999</v>
      </c>
      <c r="AK268">
        <v>1.63909953</v>
      </c>
    </row>
    <row r="269" spans="1:37" x14ac:dyDescent="0.35">
      <c r="A269" t="s">
        <v>2360</v>
      </c>
      <c r="B269">
        <v>4.6113924989999999</v>
      </c>
      <c r="C269">
        <v>4.6983857240000004</v>
      </c>
      <c r="D269">
        <v>4.7773041190000001</v>
      </c>
      <c r="E269">
        <v>4.8373230549999997</v>
      </c>
      <c r="F269">
        <v>4.9127989080000001</v>
      </c>
      <c r="G269">
        <v>5.0423499639999996</v>
      </c>
      <c r="H269">
        <v>5.1634863820000003</v>
      </c>
      <c r="I269">
        <v>5.2875090709999997</v>
      </c>
      <c r="J269">
        <v>5.4140556960000001</v>
      </c>
      <c r="K269">
        <v>5.5378369679999997</v>
      </c>
      <c r="L269">
        <v>5.6521316859999997</v>
      </c>
      <c r="M269">
        <v>5.7552855840000001</v>
      </c>
      <c r="N269">
        <v>5.8478235290000002</v>
      </c>
      <c r="O269">
        <v>5.931273612</v>
      </c>
      <c r="P269">
        <v>6.0078274330000001</v>
      </c>
      <c r="Q269">
        <v>6.0800289120000004</v>
      </c>
      <c r="R269">
        <v>6.150246127</v>
      </c>
      <c r="S269">
        <v>6.220536525</v>
      </c>
      <c r="T269">
        <v>6.292797481</v>
      </c>
      <c r="U269">
        <v>6.3685830269999997</v>
      </c>
      <c r="V269">
        <v>6.4486458999999998</v>
      </c>
      <c r="W269">
        <v>6.534712732</v>
      </c>
      <c r="X269">
        <v>6.6277564350000002</v>
      </c>
      <c r="Y269">
        <v>6.7284842249999999</v>
      </c>
      <c r="Z269">
        <v>6.8373868519999998</v>
      </c>
      <c r="AA269">
        <v>6.9533055079999997</v>
      </c>
      <c r="AB269">
        <v>7.0748378369999996</v>
      </c>
      <c r="AC269">
        <v>7.2027856530000003</v>
      </c>
      <c r="AD269">
        <v>7.3379244210000003</v>
      </c>
      <c r="AE269">
        <v>7.4800833369999999</v>
      </c>
      <c r="AF269">
        <v>7.6283516850000002</v>
      </c>
      <c r="AG269">
        <v>7.781504998</v>
      </c>
      <c r="AH269">
        <v>7.9382480729999996</v>
      </c>
      <c r="AI269">
        <v>8.0972771770000005</v>
      </c>
      <c r="AJ269">
        <v>8.2573050549999998</v>
      </c>
      <c r="AK269">
        <v>8.4170698240000004</v>
      </c>
    </row>
    <row r="270" spans="1:37" x14ac:dyDescent="0.35">
      <c r="A270" t="s">
        <v>2361</v>
      </c>
      <c r="B270">
        <v>0.2425807962</v>
      </c>
      <c r="C270">
        <v>0.25150079400000003</v>
      </c>
      <c r="D270">
        <v>0.26018987900000001</v>
      </c>
      <c r="E270">
        <v>0.26706170579999999</v>
      </c>
      <c r="F270">
        <v>0.2739500299</v>
      </c>
      <c r="G270">
        <v>0.28385669000000002</v>
      </c>
      <c r="H270">
        <v>0.29117120229999999</v>
      </c>
      <c r="I270">
        <v>0.29760367739999999</v>
      </c>
      <c r="J270">
        <v>0.29890763050000002</v>
      </c>
      <c r="K270">
        <v>0.29849017020000002</v>
      </c>
      <c r="L270">
        <v>0.29596090819999998</v>
      </c>
      <c r="M270">
        <v>0.29300946649999998</v>
      </c>
      <c r="N270">
        <v>0.29020617269999999</v>
      </c>
      <c r="O270">
        <v>0.28772872799999999</v>
      </c>
      <c r="P270">
        <v>0.28558289720000002</v>
      </c>
      <c r="Q270">
        <v>0.2837029767</v>
      </c>
      <c r="R270">
        <v>0.28133303599999998</v>
      </c>
      <c r="S270">
        <v>0.27886839730000001</v>
      </c>
      <c r="T270">
        <v>0.276334313</v>
      </c>
      <c r="U270">
        <v>0.27029652450000002</v>
      </c>
      <c r="V270">
        <v>0.26325494929999999</v>
      </c>
      <c r="W270">
        <v>0.25531140699999999</v>
      </c>
      <c r="X270">
        <v>0.24648422280000001</v>
      </c>
      <c r="Y270">
        <v>0.2367793054</v>
      </c>
      <c r="Z270">
        <v>0.22622409839999999</v>
      </c>
      <c r="AA270">
        <v>0.21487476289999999</v>
      </c>
      <c r="AB270">
        <v>0.20474898580000001</v>
      </c>
      <c r="AC270">
        <v>0.19397391680000001</v>
      </c>
      <c r="AD270">
        <v>0.18248852509999999</v>
      </c>
      <c r="AE270">
        <v>0.17044470349999999</v>
      </c>
      <c r="AF270">
        <v>0.15803768000000001</v>
      </c>
      <c r="AG270">
        <v>0.14549709299999999</v>
      </c>
      <c r="AH270">
        <v>0.13303296610000001</v>
      </c>
      <c r="AI270">
        <v>0.12083399089999999</v>
      </c>
      <c r="AJ270">
        <v>0.109062609</v>
      </c>
      <c r="AK270">
        <v>9.7851236100000002E-2</v>
      </c>
    </row>
    <row r="271" spans="1:37" x14ac:dyDescent="0.35">
      <c r="A271" t="s">
        <v>2362</v>
      </c>
      <c r="B271">
        <v>0.24258079630000001</v>
      </c>
      <c r="C271">
        <v>0.25150079409999998</v>
      </c>
      <c r="D271">
        <v>0.26018987910000002</v>
      </c>
      <c r="E271">
        <v>0.26706170579999999</v>
      </c>
      <c r="F271">
        <v>0.27395003000000001</v>
      </c>
      <c r="G271">
        <v>0.28385669000000002</v>
      </c>
      <c r="H271">
        <v>0.29396269670000003</v>
      </c>
      <c r="I271">
        <v>0.3045250082</v>
      </c>
      <c r="J271">
        <v>0.31542807029999997</v>
      </c>
      <c r="K271">
        <v>0.32571553809999998</v>
      </c>
      <c r="L271">
        <v>0.33428434530000001</v>
      </c>
      <c r="M271">
        <v>0.34143061860000001</v>
      </c>
      <c r="N271">
        <v>0.34744935380000003</v>
      </c>
      <c r="O271">
        <v>0.35267633110000002</v>
      </c>
      <c r="P271">
        <v>0.35747843509999999</v>
      </c>
      <c r="Q271">
        <v>0.36220217020000001</v>
      </c>
      <c r="R271">
        <v>0.36708294730000002</v>
      </c>
      <c r="S271">
        <v>0.37228929230000002</v>
      </c>
      <c r="T271">
        <v>0.37796574430000002</v>
      </c>
      <c r="U271">
        <v>0.38420995769999999</v>
      </c>
      <c r="V271">
        <v>0.39110148649999998</v>
      </c>
      <c r="W271">
        <v>0.39869158230000001</v>
      </c>
      <c r="X271">
        <v>0.40703629149999998</v>
      </c>
      <c r="Y271">
        <v>0.4161715929</v>
      </c>
      <c r="Z271">
        <v>0.4261143228</v>
      </c>
      <c r="AA271">
        <v>0.43688817899999999</v>
      </c>
      <c r="AB271">
        <v>0.44849376660000001</v>
      </c>
      <c r="AC271">
        <v>0.460939661</v>
      </c>
      <c r="AD271">
        <v>0.47420663769999999</v>
      </c>
      <c r="AE271">
        <v>0.48816330140000003</v>
      </c>
      <c r="AF271">
        <v>0.50262395790000003</v>
      </c>
      <c r="AG271">
        <v>0.51741082120000004</v>
      </c>
      <c r="AH271">
        <v>0.53237371619999996</v>
      </c>
      <c r="AI271">
        <v>0.54738227760000002</v>
      </c>
      <c r="AJ271">
        <v>0.56231944330000005</v>
      </c>
      <c r="AK271">
        <v>0.57707693039999997</v>
      </c>
    </row>
    <row r="272" spans="1:37" x14ac:dyDescent="0.35">
      <c r="A272" t="s">
        <v>2363</v>
      </c>
      <c r="B272">
        <v>4.9670472299999997E-2</v>
      </c>
      <c r="C272">
        <v>5.0907803000000001E-2</v>
      </c>
      <c r="D272">
        <v>5.1921950299999999E-2</v>
      </c>
      <c r="E272">
        <v>5.2462777400000001E-2</v>
      </c>
      <c r="F272">
        <v>5.3321465499999998E-2</v>
      </c>
      <c r="G272">
        <v>5.5207050100000002E-2</v>
      </c>
      <c r="H272">
        <v>5.6708566600000003E-2</v>
      </c>
      <c r="I272">
        <v>5.7828104900000003E-2</v>
      </c>
      <c r="J272">
        <v>5.7640027599999998E-2</v>
      </c>
      <c r="K272">
        <v>5.6792210099999997E-2</v>
      </c>
      <c r="L272">
        <v>5.5241179199999997E-2</v>
      </c>
      <c r="M272">
        <v>5.3803262499999997E-2</v>
      </c>
      <c r="N272">
        <v>5.2720306600000003E-2</v>
      </c>
      <c r="O272">
        <v>5.1961788100000003E-2</v>
      </c>
      <c r="P272">
        <v>5.1426276200000003E-2</v>
      </c>
      <c r="Q272">
        <v>5.1018308599999999E-2</v>
      </c>
      <c r="R272">
        <v>5.0569140999999998E-2</v>
      </c>
      <c r="S272">
        <v>5.0060935399999999E-2</v>
      </c>
      <c r="T272">
        <v>4.95003896E-2</v>
      </c>
      <c r="U272">
        <v>4.8318538699999997E-2</v>
      </c>
      <c r="V272">
        <v>4.6971963499999998E-2</v>
      </c>
      <c r="W272">
        <v>4.5522708600000003E-2</v>
      </c>
      <c r="X272">
        <v>4.3971123899999999E-2</v>
      </c>
      <c r="Y272">
        <v>4.2300957100000001E-2</v>
      </c>
      <c r="Z272">
        <v>4.0500966899999997E-2</v>
      </c>
      <c r="AA272">
        <v>3.8555274899999999E-2</v>
      </c>
      <c r="AB272">
        <v>3.6714226900000001E-2</v>
      </c>
      <c r="AC272">
        <v>3.4809378299999999E-2</v>
      </c>
      <c r="AD272">
        <v>3.2828370900000001E-2</v>
      </c>
      <c r="AE272">
        <v>3.0781850499999999E-2</v>
      </c>
      <c r="AF272">
        <v>2.8688326600000001E-2</v>
      </c>
      <c r="AG272">
        <v>2.6579984099999999E-2</v>
      </c>
      <c r="AH272">
        <v>2.44813748E-2</v>
      </c>
      <c r="AI272">
        <v>2.24140546E-2</v>
      </c>
      <c r="AJ272">
        <v>2.03989225E-2</v>
      </c>
      <c r="AK272">
        <v>1.84558295E-2</v>
      </c>
    </row>
    <row r="273" spans="1:37" x14ac:dyDescent="0.35">
      <c r="A273" t="s">
        <v>2364</v>
      </c>
      <c r="B273">
        <v>4.9670472299999997E-2</v>
      </c>
      <c r="C273">
        <v>5.0907803000000001E-2</v>
      </c>
      <c r="D273">
        <v>5.1921950299999999E-2</v>
      </c>
      <c r="E273">
        <v>5.2462777400000001E-2</v>
      </c>
      <c r="F273">
        <v>5.3321465499999998E-2</v>
      </c>
      <c r="G273">
        <v>5.5207050100000002E-2</v>
      </c>
      <c r="H273">
        <v>5.7020621899999999E-2</v>
      </c>
      <c r="I273">
        <v>5.89411907E-2</v>
      </c>
      <c r="J273">
        <v>6.0965313299999997E-2</v>
      </c>
      <c r="K273">
        <v>6.2978762199999996E-2</v>
      </c>
      <c r="L273">
        <v>6.4845876600000005E-2</v>
      </c>
      <c r="M273">
        <v>6.6536905499999993E-2</v>
      </c>
      <c r="N273">
        <v>6.8056831600000006E-2</v>
      </c>
      <c r="O273">
        <v>6.9425136499999998E-2</v>
      </c>
      <c r="P273">
        <v>7.0673101799999999E-2</v>
      </c>
      <c r="Q273">
        <v>7.1839479600000006E-2</v>
      </c>
      <c r="R273">
        <v>7.2960523900000004E-2</v>
      </c>
      <c r="S273">
        <v>7.4070194500000006E-2</v>
      </c>
      <c r="T273">
        <v>7.5200711200000006E-2</v>
      </c>
      <c r="U273">
        <v>7.6378585400000004E-2</v>
      </c>
      <c r="V273">
        <v>7.7615669999999998E-2</v>
      </c>
      <c r="W273">
        <v>7.8946775199999999E-2</v>
      </c>
      <c r="X273">
        <v>8.0389417599999999E-2</v>
      </c>
      <c r="Y273">
        <v>8.1957385100000002E-2</v>
      </c>
      <c r="Z273">
        <v>8.3660743300000007E-2</v>
      </c>
      <c r="AA273">
        <v>8.5476320800000005E-2</v>
      </c>
      <c r="AB273">
        <v>8.7425947599999998E-2</v>
      </c>
      <c r="AC273">
        <v>8.9517714200000001E-2</v>
      </c>
      <c r="AD273">
        <v>9.1758576199999997E-2</v>
      </c>
      <c r="AE273">
        <v>9.4143087400000006E-2</v>
      </c>
      <c r="AF273">
        <v>9.6655280999999996E-2</v>
      </c>
      <c r="AG273">
        <v>9.9274862300000002E-2</v>
      </c>
      <c r="AH273">
        <v>0.10198038130000001</v>
      </c>
      <c r="AI273">
        <v>0.10474954879999999</v>
      </c>
      <c r="AJ273">
        <v>0.1075594029</v>
      </c>
      <c r="AK273">
        <v>0.1103863523</v>
      </c>
    </row>
    <row r="274" spans="1:37" x14ac:dyDescent="0.35">
      <c r="A274" t="s">
        <v>2365</v>
      </c>
      <c r="B274">
        <v>2.5930540249999998</v>
      </c>
      <c r="C274">
        <v>2.6263355000000002</v>
      </c>
      <c r="D274">
        <v>2.6391868920000001</v>
      </c>
      <c r="E274">
        <v>2.6291056429999999</v>
      </c>
      <c r="F274">
        <v>2.6436218939999998</v>
      </c>
      <c r="G274">
        <v>2.7171402009999999</v>
      </c>
      <c r="H274">
        <v>2.7764882960000001</v>
      </c>
      <c r="I274">
        <v>2.8210328850000002</v>
      </c>
      <c r="J274">
        <v>2.8051741039999998</v>
      </c>
      <c r="K274">
        <v>2.7596888320000001</v>
      </c>
      <c r="L274">
        <v>2.6818394169999999</v>
      </c>
      <c r="M274">
        <v>2.6115714140000001</v>
      </c>
      <c r="N274">
        <v>2.5511941459999998</v>
      </c>
      <c r="O274">
        <v>2.4996870960000002</v>
      </c>
      <c r="P274">
        <v>2.455118895</v>
      </c>
      <c r="Q274">
        <v>2.4154441360000001</v>
      </c>
      <c r="R274">
        <v>2.3759902099999999</v>
      </c>
      <c r="S274">
        <v>2.3361858710000001</v>
      </c>
      <c r="T274">
        <v>2.295785076</v>
      </c>
      <c r="U274">
        <v>2.2270015949999999</v>
      </c>
      <c r="V274">
        <v>2.1507358339999998</v>
      </c>
      <c r="W274">
        <v>2.0694465069999999</v>
      </c>
      <c r="X274">
        <v>1.9831272120000001</v>
      </c>
      <c r="Y274">
        <v>1.891692275</v>
      </c>
      <c r="Z274">
        <v>1.7952350340000001</v>
      </c>
      <c r="AA274">
        <v>1.6936407060000001</v>
      </c>
      <c r="AB274">
        <v>1.5937580609999999</v>
      </c>
      <c r="AC274">
        <v>1.493175065</v>
      </c>
      <c r="AD274">
        <v>1.391512109</v>
      </c>
      <c r="AE274">
        <v>1.288877831</v>
      </c>
      <c r="AF274">
        <v>1.185788633</v>
      </c>
      <c r="AG274">
        <v>1.0834790809999999</v>
      </c>
      <c r="AH274">
        <v>0.98305767290000001</v>
      </c>
      <c r="AI274">
        <v>0.88569087489999998</v>
      </c>
      <c r="AJ274">
        <v>0.79248818519999997</v>
      </c>
      <c r="AK274">
        <v>0.70440663400000003</v>
      </c>
    </row>
    <row r="275" spans="1:37" x14ac:dyDescent="0.35">
      <c r="A275" t="s">
        <v>2366</v>
      </c>
      <c r="B275">
        <v>2.593054027</v>
      </c>
      <c r="C275">
        <v>2.626335503</v>
      </c>
      <c r="D275">
        <v>2.639186896</v>
      </c>
      <c r="E275">
        <v>2.6291056500000001</v>
      </c>
      <c r="F275">
        <v>2.643621902</v>
      </c>
      <c r="G275">
        <v>2.7171402119999999</v>
      </c>
      <c r="H275">
        <v>2.7848368240000001</v>
      </c>
      <c r="I275">
        <v>2.8634083110000002</v>
      </c>
      <c r="J275">
        <v>2.9492476320000001</v>
      </c>
      <c r="K275">
        <v>3.0377129279999999</v>
      </c>
      <c r="L275">
        <v>3.1232740429999999</v>
      </c>
      <c r="M275">
        <v>3.2016410980000001</v>
      </c>
      <c r="N275">
        <v>3.271246278</v>
      </c>
      <c r="O275">
        <v>3.3317907990000002</v>
      </c>
      <c r="P275">
        <v>3.3840119350000002</v>
      </c>
      <c r="Q275">
        <v>3.4293902489999999</v>
      </c>
      <c r="R275">
        <v>3.469485025</v>
      </c>
      <c r="S275">
        <v>3.5059926899999998</v>
      </c>
      <c r="T275">
        <v>3.5407858559999998</v>
      </c>
      <c r="U275">
        <v>3.5756993869999998</v>
      </c>
      <c r="V275">
        <v>3.6121321399999999</v>
      </c>
      <c r="W275">
        <v>3.6520893060000001</v>
      </c>
      <c r="X275">
        <v>3.6968563620000001</v>
      </c>
      <c r="Y275">
        <v>3.747537538</v>
      </c>
      <c r="Z275">
        <v>3.8051589589999999</v>
      </c>
      <c r="AA275">
        <v>3.8697425139999999</v>
      </c>
      <c r="AB275">
        <v>3.9417704929999999</v>
      </c>
      <c r="AC275">
        <v>4.0219041300000002</v>
      </c>
      <c r="AD275">
        <v>4.1103583600000002</v>
      </c>
      <c r="AE275">
        <v>4.2064601960000001</v>
      </c>
      <c r="AF275">
        <v>4.3090242630000004</v>
      </c>
      <c r="AG275">
        <v>4.4166707020000002</v>
      </c>
      <c r="AH275">
        <v>4.5279911569999998</v>
      </c>
      <c r="AI275">
        <v>4.6415919170000004</v>
      </c>
      <c r="AJ275">
        <v>4.7560969359999996</v>
      </c>
      <c r="AK275">
        <v>4.8701474630000003</v>
      </c>
    </row>
    <row r="276" spans="1:37" x14ac:dyDescent="0.35">
      <c r="A276" t="s">
        <v>2367</v>
      </c>
      <c r="B276">
        <v>1.478224695</v>
      </c>
      <c r="C276">
        <v>1.490511814</v>
      </c>
      <c r="D276">
        <v>1.489703835</v>
      </c>
      <c r="E276">
        <v>1.4760412220000001</v>
      </c>
      <c r="F276">
        <v>1.4753366809999999</v>
      </c>
      <c r="G276">
        <v>1.501654421</v>
      </c>
      <c r="H276">
        <v>1.520394399</v>
      </c>
      <c r="I276">
        <v>1.530719497</v>
      </c>
      <c r="J276">
        <v>1.509456753</v>
      </c>
      <c r="K276">
        <v>1.474832878</v>
      </c>
      <c r="L276">
        <v>1.4263684560000001</v>
      </c>
      <c r="M276">
        <v>1.386070562</v>
      </c>
      <c r="N276">
        <v>1.3531092220000001</v>
      </c>
      <c r="O276">
        <v>1.3257128279999999</v>
      </c>
      <c r="P276">
        <v>1.3023689839999999</v>
      </c>
      <c r="Q276">
        <v>1.2818536599999999</v>
      </c>
      <c r="R276">
        <v>1.2621566449999999</v>
      </c>
      <c r="S276">
        <v>1.2427748759999999</v>
      </c>
      <c r="T276">
        <v>1.2234893579999999</v>
      </c>
      <c r="U276">
        <v>1.1893843239999999</v>
      </c>
      <c r="V276">
        <v>1.151488013</v>
      </c>
      <c r="W276">
        <v>1.110770512</v>
      </c>
      <c r="X276">
        <v>1.0669605630000001</v>
      </c>
      <c r="Y276">
        <v>1.019878324</v>
      </c>
      <c r="Z276">
        <v>0.969529537</v>
      </c>
      <c r="AA276">
        <v>0.91607139520000003</v>
      </c>
      <c r="AB276">
        <v>0.86104494399999998</v>
      </c>
      <c r="AC276">
        <v>0.8046229775</v>
      </c>
      <c r="AD276">
        <v>0.74715287730000002</v>
      </c>
      <c r="AE276">
        <v>0.68908326679999998</v>
      </c>
      <c r="AF276">
        <v>0.63099529210000005</v>
      </c>
      <c r="AG276">
        <v>0.57374852629999995</v>
      </c>
      <c r="AH276">
        <v>0.51802231180000002</v>
      </c>
      <c r="AI276">
        <v>0.46447149459999998</v>
      </c>
      <c r="AJ276">
        <v>0.41367526580000002</v>
      </c>
      <c r="AK276">
        <v>0.36609651539999999</v>
      </c>
    </row>
    <row r="277" spans="1:37" x14ac:dyDescent="0.35">
      <c r="A277" t="s">
        <v>2368</v>
      </c>
      <c r="B277">
        <v>1.4782246960000001</v>
      </c>
      <c r="C277">
        <v>1.4905118159999999</v>
      </c>
      <c r="D277">
        <v>1.489703837</v>
      </c>
      <c r="E277">
        <v>1.4760412249999999</v>
      </c>
      <c r="F277">
        <v>1.475336685</v>
      </c>
      <c r="G277">
        <v>1.5016544249999999</v>
      </c>
      <c r="H277">
        <v>1.5214965949999999</v>
      </c>
      <c r="I277">
        <v>1.545356017</v>
      </c>
      <c r="J277">
        <v>1.5717387229999999</v>
      </c>
      <c r="K277">
        <v>1.5995063460000001</v>
      </c>
      <c r="L277">
        <v>1.6274332789999999</v>
      </c>
      <c r="M277">
        <v>1.6544309429999999</v>
      </c>
      <c r="N277">
        <v>1.6799048670000001</v>
      </c>
      <c r="O277">
        <v>1.70356628</v>
      </c>
      <c r="P277">
        <v>1.725399643</v>
      </c>
      <c r="Q277">
        <v>1.7455945479999999</v>
      </c>
      <c r="R277">
        <v>1.7643851189999999</v>
      </c>
      <c r="S277">
        <v>1.782067461</v>
      </c>
      <c r="T277">
        <v>1.79902707</v>
      </c>
      <c r="U277">
        <v>1.8156918449999999</v>
      </c>
      <c r="V277">
        <v>1.832474071</v>
      </c>
      <c r="W277">
        <v>1.8498423289999999</v>
      </c>
      <c r="X277">
        <v>1.868139505</v>
      </c>
      <c r="Y277">
        <v>1.8876848770000001</v>
      </c>
      <c r="Z277">
        <v>1.908802482</v>
      </c>
      <c r="AA277">
        <v>1.931727875</v>
      </c>
      <c r="AB277">
        <v>1.9566200869999999</v>
      </c>
      <c r="AC277">
        <v>1.9836441570000001</v>
      </c>
      <c r="AD277">
        <v>2.012806147</v>
      </c>
      <c r="AE277">
        <v>2.0439003680000001</v>
      </c>
      <c r="AF277">
        <v>2.076629418</v>
      </c>
      <c r="AG277">
        <v>2.1106688280000001</v>
      </c>
      <c r="AH277">
        <v>2.1456953529999998</v>
      </c>
      <c r="AI277">
        <v>2.181393855</v>
      </c>
      <c r="AJ277">
        <v>2.2174561289999999</v>
      </c>
      <c r="AK277">
        <v>2.253580865</v>
      </c>
    </row>
    <row r="278" spans="1:37" x14ac:dyDescent="0.35">
      <c r="A278" t="s">
        <v>2369</v>
      </c>
      <c r="B278">
        <v>0.29648035080000001</v>
      </c>
      <c r="C278">
        <v>0.30146609279999997</v>
      </c>
      <c r="D278">
        <v>0.3057334598</v>
      </c>
      <c r="E278">
        <v>0.308509855</v>
      </c>
      <c r="F278">
        <v>0.31258798609999999</v>
      </c>
      <c r="G278">
        <v>0.3210974217</v>
      </c>
      <c r="H278">
        <v>0.3276429663</v>
      </c>
      <c r="I278">
        <v>0.33320969230000003</v>
      </c>
      <c r="J278">
        <v>0.33310105140000001</v>
      </c>
      <c r="K278">
        <v>0.3313279308</v>
      </c>
      <c r="L278">
        <v>0.32767491040000002</v>
      </c>
      <c r="M278">
        <v>0.32420572650000001</v>
      </c>
      <c r="N278">
        <v>0.32121951040000002</v>
      </c>
      <c r="O278">
        <v>0.31874389559999999</v>
      </c>
      <c r="P278">
        <v>0.31667316699999998</v>
      </c>
      <c r="Q278">
        <v>0.31487419319999999</v>
      </c>
      <c r="R278">
        <v>0.31270739489999999</v>
      </c>
      <c r="S278">
        <v>0.3103865972</v>
      </c>
      <c r="T278">
        <v>0.30788485729999998</v>
      </c>
      <c r="U278">
        <v>0.3012610309</v>
      </c>
      <c r="V278">
        <v>0.29343129039999999</v>
      </c>
      <c r="W278">
        <v>0.28455132909999997</v>
      </c>
      <c r="X278">
        <v>0.27462569370000001</v>
      </c>
      <c r="Y278">
        <v>0.2636533949</v>
      </c>
      <c r="Z278">
        <v>0.2516652399</v>
      </c>
      <c r="AA278">
        <v>0.2386823189</v>
      </c>
      <c r="AB278">
        <v>0.22552244890000001</v>
      </c>
      <c r="AC278">
        <v>0.2117863888</v>
      </c>
      <c r="AD278">
        <v>0.19753103859999999</v>
      </c>
      <c r="AE278">
        <v>0.1829278621</v>
      </c>
      <c r="AF278">
        <v>0.168183889</v>
      </c>
      <c r="AG278">
        <v>0.1535391723</v>
      </c>
      <c r="AH278">
        <v>0.13920492479999999</v>
      </c>
      <c r="AI278">
        <v>0.12536929050000001</v>
      </c>
      <c r="AJ278">
        <v>0.1121912486</v>
      </c>
      <c r="AK278">
        <v>9.9796145399999994E-2</v>
      </c>
    </row>
    <row r="279" spans="1:37" x14ac:dyDescent="0.35">
      <c r="A279" t="s">
        <v>2370</v>
      </c>
      <c r="B279">
        <v>0.29648035070000001</v>
      </c>
      <c r="C279">
        <v>0.30146609270000002</v>
      </c>
      <c r="D279">
        <v>0.30573345969999999</v>
      </c>
      <c r="E279">
        <v>0.30850985489999999</v>
      </c>
      <c r="F279">
        <v>0.31258798599999998</v>
      </c>
      <c r="G279">
        <v>0.32109742159999999</v>
      </c>
      <c r="H279">
        <v>0.32914657349999998</v>
      </c>
      <c r="I279">
        <v>0.3377696248</v>
      </c>
      <c r="J279">
        <v>0.34677024360000003</v>
      </c>
      <c r="K279">
        <v>0.35563993230000002</v>
      </c>
      <c r="L279">
        <v>0.3637693682</v>
      </c>
      <c r="M279">
        <v>0.37116804689999999</v>
      </c>
      <c r="N279">
        <v>0.37781269000000001</v>
      </c>
      <c r="O279">
        <v>0.38383099869999998</v>
      </c>
      <c r="P279">
        <v>0.38941734729999999</v>
      </c>
      <c r="Q279">
        <v>0.39478829110000002</v>
      </c>
      <c r="R279">
        <v>0.40013086580000001</v>
      </c>
      <c r="S279">
        <v>0.4056027143</v>
      </c>
      <c r="T279">
        <v>0.41134488409999997</v>
      </c>
      <c r="U279">
        <v>0.41747039209999998</v>
      </c>
      <c r="V279">
        <v>0.42404163459999999</v>
      </c>
      <c r="W279">
        <v>0.43116372190000002</v>
      </c>
      <c r="X279">
        <v>0.43890792239999998</v>
      </c>
      <c r="Y279">
        <v>0.44732469000000002</v>
      </c>
      <c r="Z279">
        <v>0.45644982810000001</v>
      </c>
      <c r="AA279">
        <v>0.46622278490000002</v>
      </c>
      <c r="AB279">
        <v>0.4763836548</v>
      </c>
      <c r="AC279">
        <v>0.48698789009999999</v>
      </c>
      <c r="AD279">
        <v>0.49811899110000002</v>
      </c>
      <c r="AE279">
        <v>0.50977161199999999</v>
      </c>
      <c r="AF279">
        <v>0.52187212159999996</v>
      </c>
      <c r="AG279">
        <v>0.53431931030000002</v>
      </c>
      <c r="AH279">
        <v>0.54700762599999997</v>
      </c>
      <c r="AI279">
        <v>0.55983320459999997</v>
      </c>
      <c r="AJ279">
        <v>0.57269566130000005</v>
      </c>
      <c r="AK279">
        <v>0.58549837260000004</v>
      </c>
    </row>
    <row r="280" spans="1:37" x14ac:dyDescent="0.35">
      <c r="A280" t="s">
        <v>2371</v>
      </c>
      <c r="B280">
        <v>7.6507996999999994E-2</v>
      </c>
      <c r="C280">
        <v>7.6780770299999995E-2</v>
      </c>
      <c r="D280">
        <v>7.7418936800000004E-2</v>
      </c>
      <c r="E280">
        <v>7.8044366700000006E-2</v>
      </c>
      <c r="F280">
        <v>7.8537442799999996E-2</v>
      </c>
      <c r="G280">
        <v>7.8614901200000004E-2</v>
      </c>
      <c r="H280">
        <v>7.99185112E-2</v>
      </c>
      <c r="I280">
        <v>8.1034993900000005E-2</v>
      </c>
      <c r="J280">
        <v>8.0783694399999995E-2</v>
      </c>
      <c r="K280">
        <v>8.0084004E-2</v>
      </c>
      <c r="L280">
        <v>7.8791212400000005E-2</v>
      </c>
      <c r="M280">
        <v>7.75478956E-2</v>
      </c>
      <c r="N280">
        <v>7.6462533299999996E-2</v>
      </c>
      <c r="O280">
        <v>7.5539561000000005E-2</v>
      </c>
      <c r="P280">
        <v>7.4745262600000001E-2</v>
      </c>
      <c r="Q280">
        <v>7.4039225099999995E-2</v>
      </c>
      <c r="R280">
        <v>7.3181839200000001E-2</v>
      </c>
      <c r="S280">
        <v>7.2282765700000001E-2</v>
      </c>
      <c r="T280">
        <v>7.1161232899999996E-2</v>
      </c>
      <c r="U280">
        <v>6.8600143599999996E-2</v>
      </c>
      <c r="V280">
        <v>6.5702830300000001E-2</v>
      </c>
      <c r="W280">
        <v>6.2535428599999998E-2</v>
      </c>
      <c r="X280">
        <v>5.9116378800000001E-2</v>
      </c>
      <c r="Y280">
        <v>5.5470820800000001E-2</v>
      </c>
      <c r="Z280">
        <v>5.1636821800000003E-2</v>
      </c>
      <c r="AA280">
        <v>4.7657277499999998E-2</v>
      </c>
      <c r="AB280">
        <v>4.3636693499999997E-2</v>
      </c>
      <c r="AC280">
        <v>3.9610035100000003E-2</v>
      </c>
      <c r="AD280">
        <v>3.5642522000000003E-2</v>
      </c>
      <c r="AE280">
        <v>3.1796177000000002E-2</v>
      </c>
      <c r="AF280">
        <v>2.81260373E-2</v>
      </c>
      <c r="AG280">
        <v>2.4682471399999999E-2</v>
      </c>
      <c r="AH280">
        <v>2.1501701099999999E-2</v>
      </c>
      <c r="AI280">
        <v>1.8606693000000001E-2</v>
      </c>
      <c r="AJ280">
        <v>1.6007413500000001E-2</v>
      </c>
      <c r="AK280">
        <v>1.37022849E-2</v>
      </c>
    </row>
    <row r="281" spans="1:37" x14ac:dyDescent="0.35">
      <c r="A281" t="s">
        <v>2372</v>
      </c>
      <c r="B281">
        <v>7.6507996800000005E-2</v>
      </c>
      <c r="C281">
        <v>7.6780770100000006E-2</v>
      </c>
      <c r="D281">
        <v>7.7418936600000002E-2</v>
      </c>
      <c r="E281">
        <v>7.8044366500000004E-2</v>
      </c>
      <c r="F281">
        <v>7.8537442700000001E-2</v>
      </c>
      <c r="G281">
        <v>7.8614901000000001E-2</v>
      </c>
      <c r="H281">
        <v>8.01076976E-2</v>
      </c>
      <c r="I281">
        <v>8.17806425E-2</v>
      </c>
      <c r="J281">
        <v>8.3568326900000003E-2</v>
      </c>
      <c r="K281">
        <v>8.5360687800000001E-2</v>
      </c>
      <c r="L281">
        <v>8.7046518200000006E-2</v>
      </c>
      <c r="M281">
        <v>8.8592482700000003E-2</v>
      </c>
      <c r="N281">
        <v>9.0002772100000003E-2</v>
      </c>
      <c r="O281">
        <v>9.1303144500000002E-2</v>
      </c>
      <c r="P281">
        <v>9.2524617899999995E-2</v>
      </c>
      <c r="Q281">
        <v>9.37005598E-2</v>
      </c>
      <c r="R281">
        <v>9.4843009699999994E-2</v>
      </c>
      <c r="S281">
        <v>9.5999255500000005E-2</v>
      </c>
      <c r="T281">
        <v>9.7194223199999999E-2</v>
      </c>
      <c r="U281">
        <v>9.8445991299999994E-2</v>
      </c>
      <c r="V281">
        <v>9.9765289199999996E-2</v>
      </c>
      <c r="W281">
        <v>0.10117349890000001</v>
      </c>
      <c r="X281">
        <v>0.10268556249999999</v>
      </c>
      <c r="Y281">
        <v>0.1043138696</v>
      </c>
      <c r="Z281">
        <v>0.10606922320000001</v>
      </c>
      <c r="AA281">
        <v>0.10794659</v>
      </c>
      <c r="AB281">
        <v>0.1097519127</v>
      </c>
      <c r="AC281">
        <v>0.1115779789</v>
      </c>
      <c r="AD281">
        <v>0.1134912198</v>
      </c>
      <c r="AE281">
        <v>0.115506895</v>
      </c>
      <c r="AF281">
        <v>0.11761439329999999</v>
      </c>
      <c r="AG281">
        <v>0.1197947801</v>
      </c>
      <c r="AH281">
        <v>0.12202799239999999</v>
      </c>
      <c r="AI281">
        <v>0.12429438750000001</v>
      </c>
      <c r="AJ281">
        <v>0.12657499089999999</v>
      </c>
      <c r="AK281">
        <v>0.12885125829999999</v>
      </c>
    </row>
    <row r="282" spans="1:37" x14ac:dyDescent="0.35">
      <c r="A282" t="s">
        <v>2373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</row>
    <row r="283" spans="1:37" x14ac:dyDescent="0.35">
      <c r="A283" t="s">
        <v>2374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</row>
    <row r="284" spans="1:37" x14ac:dyDescent="0.35">
      <c r="A284" t="s">
        <v>2375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</row>
    <row r="285" spans="1:37" x14ac:dyDescent="0.35">
      <c r="A285" t="s">
        <v>2376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</row>
    <row r="286" spans="1:37" x14ac:dyDescent="0.35">
      <c r="A286" t="s">
        <v>2377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</row>
    <row r="287" spans="1:37" x14ac:dyDescent="0.35">
      <c r="A287" t="s">
        <v>2378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</row>
    <row r="288" spans="1:37" x14ac:dyDescent="0.35">
      <c r="A288" t="s">
        <v>2379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</row>
    <row r="289" spans="1:37" x14ac:dyDescent="0.35">
      <c r="A289" t="s">
        <v>2380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</row>
    <row r="290" spans="1:37" x14ac:dyDescent="0.35">
      <c r="A290" t="s">
        <v>2381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</row>
    <row r="291" spans="1:37" x14ac:dyDescent="0.35">
      <c r="A291" t="s">
        <v>2382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</row>
    <row r="292" spans="1:37" x14ac:dyDescent="0.35">
      <c r="A292" t="s">
        <v>2383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</row>
    <row r="293" spans="1:37" x14ac:dyDescent="0.35">
      <c r="A293" t="s">
        <v>2384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</row>
    <row r="294" spans="1:37" x14ac:dyDescent="0.35">
      <c r="A294" t="s">
        <v>2385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</row>
    <row r="295" spans="1:37" x14ac:dyDescent="0.35">
      <c r="A295" t="s">
        <v>2386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</row>
    <row r="296" spans="1:37" x14ac:dyDescent="0.35">
      <c r="A296" t="s">
        <v>2387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</row>
    <row r="297" spans="1:37" x14ac:dyDescent="0.35">
      <c r="A297" t="s">
        <v>2388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</row>
    <row r="298" spans="1:37" x14ac:dyDescent="0.35">
      <c r="A298" t="s">
        <v>2389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</row>
    <row r="299" spans="1:37" x14ac:dyDescent="0.35">
      <c r="A299" t="s">
        <v>2390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</row>
    <row r="300" spans="1:37" x14ac:dyDescent="0.35">
      <c r="A300" t="s">
        <v>2391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</row>
    <row r="301" spans="1:37" x14ac:dyDescent="0.35">
      <c r="A301" t="s">
        <v>2392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</row>
    <row r="302" spans="1:37" x14ac:dyDescent="0.35">
      <c r="A302" t="s">
        <v>2393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</row>
    <row r="303" spans="1:37" x14ac:dyDescent="0.35">
      <c r="A303" t="s">
        <v>2394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</row>
    <row r="304" spans="1:37" x14ac:dyDescent="0.35">
      <c r="A304" t="s">
        <v>2395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</row>
    <row r="305" spans="1:37" x14ac:dyDescent="0.35">
      <c r="A305" t="s">
        <v>2396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</row>
    <row r="306" spans="1:37" x14ac:dyDescent="0.35">
      <c r="A306" t="s">
        <v>2397</v>
      </c>
      <c r="B306">
        <v>1.4841771859999999</v>
      </c>
      <c r="C306">
        <v>1.5063886339999999</v>
      </c>
      <c r="D306">
        <v>1.522779474</v>
      </c>
      <c r="E306">
        <v>1.5356319679999999</v>
      </c>
      <c r="F306">
        <v>1.564212323</v>
      </c>
      <c r="G306">
        <v>1.615095025</v>
      </c>
      <c r="H306">
        <v>1.6571845629999999</v>
      </c>
      <c r="I306">
        <v>1.6929001319999999</v>
      </c>
      <c r="J306">
        <v>1.719550441</v>
      </c>
      <c r="K306">
        <v>1.734868493</v>
      </c>
      <c r="L306">
        <v>1.7166831229999999</v>
      </c>
      <c r="M306">
        <v>1.698186137</v>
      </c>
      <c r="N306">
        <v>1.6819795150000001</v>
      </c>
      <c r="O306">
        <v>1.668258287</v>
      </c>
      <c r="P306">
        <v>1.6563415319999999</v>
      </c>
      <c r="Q306">
        <v>1.6454205239999999</v>
      </c>
      <c r="R306">
        <v>1.5858321479999999</v>
      </c>
      <c r="S306">
        <v>1.5188728869999999</v>
      </c>
      <c r="T306">
        <v>1.445487234</v>
      </c>
      <c r="U306">
        <v>1.367330454</v>
      </c>
      <c r="V306">
        <v>1.2866093380000001</v>
      </c>
      <c r="W306">
        <v>1.2070844590000001</v>
      </c>
      <c r="X306">
        <v>1.132029414</v>
      </c>
      <c r="Y306">
        <v>1.0647981259999999</v>
      </c>
      <c r="Z306">
        <v>1.008674785</v>
      </c>
      <c r="AA306">
        <v>0.96620615620000005</v>
      </c>
      <c r="AB306">
        <v>0.94150115229999998</v>
      </c>
      <c r="AC306">
        <v>0.93528537629999997</v>
      </c>
      <c r="AD306">
        <v>0.94749462630000003</v>
      </c>
      <c r="AE306">
        <v>0.97713458689999999</v>
      </c>
      <c r="AF306">
        <v>1.022444307</v>
      </c>
      <c r="AG306">
        <v>1.0813471969999999</v>
      </c>
      <c r="AH306">
        <v>1.15139368</v>
      </c>
      <c r="AI306">
        <v>1.230082954</v>
      </c>
      <c r="AJ306">
        <v>1.31504782</v>
      </c>
      <c r="AK306">
        <v>1.404171088</v>
      </c>
    </row>
    <row r="307" spans="1:37" x14ac:dyDescent="0.35">
      <c r="A307" t="s">
        <v>2398</v>
      </c>
      <c r="B307">
        <v>1.484176771</v>
      </c>
      <c r="C307">
        <v>1.5063882150000001</v>
      </c>
      <c r="D307">
        <v>1.522779052</v>
      </c>
      <c r="E307">
        <v>1.535631543</v>
      </c>
      <c r="F307">
        <v>1.5642118920000001</v>
      </c>
      <c r="G307">
        <v>1.6150945809999999</v>
      </c>
      <c r="H307">
        <v>1.664208162</v>
      </c>
      <c r="I307">
        <v>1.716117254</v>
      </c>
      <c r="J307">
        <v>1.770031173</v>
      </c>
      <c r="K307">
        <v>1.8235428739999999</v>
      </c>
      <c r="L307">
        <v>1.87366784</v>
      </c>
      <c r="M307">
        <v>1.919123446</v>
      </c>
      <c r="N307">
        <v>1.9595564320000001</v>
      </c>
      <c r="O307">
        <v>1.9951542120000001</v>
      </c>
      <c r="P307">
        <v>2.0265478680000002</v>
      </c>
      <c r="Q307">
        <v>2.0546717000000001</v>
      </c>
      <c r="R307">
        <v>2.0804938339999999</v>
      </c>
      <c r="S307">
        <v>2.104961678</v>
      </c>
      <c r="T307">
        <v>2.1290252060000001</v>
      </c>
      <c r="U307">
        <v>2.1535328460000001</v>
      </c>
      <c r="V307">
        <v>2.1789812500000001</v>
      </c>
      <c r="W307">
        <v>2.2063830389999999</v>
      </c>
      <c r="X307">
        <v>2.2363191119999999</v>
      </c>
      <c r="Y307">
        <v>2.2692554610000002</v>
      </c>
      <c r="Z307">
        <v>2.3055802810000001</v>
      </c>
      <c r="AA307">
        <v>2.344897505</v>
      </c>
      <c r="AB307">
        <v>2.3877958170000002</v>
      </c>
      <c r="AC307">
        <v>2.4344821790000002</v>
      </c>
      <c r="AD307">
        <v>2.4850741589999998</v>
      </c>
      <c r="AE307">
        <v>2.539391787</v>
      </c>
      <c r="AF307">
        <v>2.597012785</v>
      </c>
      <c r="AG307">
        <v>2.6573915189999999</v>
      </c>
      <c r="AH307">
        <v>2.719929847</v>
      </c>
      <c r="AI307">
        <v>2.7839953789999998</v>
      </c>
      <c r="AJ307">
        <v>2.848931807</v>
      </c>
      <c r="AK307">
        <v>2.914067218</v>
      </c>
    </row>
    <row r="308" spans="1:37" x14ac:dyDescent="0.35">
      <c r="A308" t="s">
        <v>2399</v>
      </c>
      <c r="B308">
        <v>3.5022048899999998E-2</v>
      </c>
      <c r="C308">
        <v>3.4775553100000002E-2</v>
      </c>
      <c r="D308">
        <v>3.4229228600000002E-2</v>
      </c>
      <c r="E308">
        <v>3.3445101900000003E-2</v>
      </c>
      <c r="F308">
        <v>3.3090079199999997E-2</v>
      </c>
      <c r="G308">
        <v>3.3293857500000003E-2</v>
      </c>
      <c r="H308">
        <v>3.3475939000000003E-2</v>
      </c>
      <c r="I308">
        <v>3.3398234800000003E-2</v>
      </c>
      <c r="J308">
        <v>3.3016749999999997E-2</v>
      </c>
      <c r="K308">
        <v>3.2315913100000003E-2</v>
      </c>
      <c r="L308">
        <v>3.0928019099999999E-2</v>
      </c>
      <c r="M308">
        <v>2.9916065299999999E-2</v>
      </c>
      <c r="N308">
        <v>2.9163452100000001E-2</v>
      </c>
      <c r="O308">
        <v>2.8573741400000002E-2</v>
      </c>
      <c r="P308">
        <v>2.80916529E-2</v>
      </c>
      <c r="Q308">
        <v>2.7686258799999999E-2</v>
      </c>
      <c r="R308">
        <v>2.6587641200000001E-2</v>
      </c>
      <c r="S308">
        <v>2.5423856799999998E-2</v>
      </c>
      <c r="T308">
        <v>2.4191071599999999E-2</v>
      </c>
      <c r="U308">
        <v>2.2910115500000001E-2</v>
      </c>
      <c r="V308">
        <v>2.1608349900000001E-2</v>
      </c>
      <c r="W308">
        <v>2.0363264999999998E-2</v>
      </c>
      <c r="X308">
        <v>1.9214195600000001E-2</v>
      </c>
      <c r="Y308">
        <v>1.8210058500000001E-2</v>
      </c>
      <c r="Z308">
        <v>1.7406127600000001E-2</v>
      </c>
      <c r="AA308">
        <v>1.6846983100000001E-2</v>
      </c>
      <c r="AB308">
        <v>1.6338062600000001E-2</v>
      </c>
      <c r="AC308">
        <v>1.60602483E-2</v>
      </c>
      <c r="AD308">
        <v>1.6081871099999999E-2</v>
      </c>
      <c r="AE308">
        <v>1.63977532E-2</v>
      </c>
      <c r="AF308">
        <v>1.6972706300000001E-2</v>
      </c>
      <c r="AG308">
        <v>1.7768596599999999E-2</v>
      </c>
      <c r="AH308">
        <v>1.8736616599999999E-2</v>
      </c>
      <c r="AI308">
        <v>1.98301213E-2</v>
      </c>
      <c r="AJ308">
        <v>2.1007342200000001E-2</v>
      </c>
      <c r="AK308">
        <v>2.2232410599999999E-2</v>
      </c>
    </row>
    <row r="309" spans="1:37" x14ac:dyDescent="0.35">
      <c r="A309" t="s">
        <v>2400</v>
      </c>
      <c r="B309">
        <v>3.5022039099999999E-2</v>
      </c>
      <c r="C309">
        <v>3.4775543399999997E-2</v>
      </c>
      <c r="D309">
        <v>3.42292191E-2</v>
      </c>
      <c r="E309">
        <v>3.3445092699999998E-2</v>
      </c>
      <c r="F309">
        <v>3.3090070100000001E-2</v>
      </c>
      <c r="G309">
        <v>3.3293848299999998E-2</v>
      </c>
      <c r="H309">
        <v>3.3567730699999999E-2</v>
      </c>
      <c r="I309">
        <v>3.3945739000000003E-2</v>
      </c>
      <c r="J309">
        <v>3.4388265299999998E-2</v>
      </c>
      <c r="K309">
        <v>3.4861573799999997E-2</v>
      </c>
      <c r="L309">
        <v>3.5344004499999998E-2</v>
      </c>
      <c r="M309">
        <v>3.5802256599999999E-2</v>
      </c>
      <c r="N309">
        <v>3.6235151600000001E-2</v>
      </c>
      <c r="O309">
        <v>3.6657625700000002E-2</v>
      </c>
      <c r="P309">
        <v>3.70819753E-2</v>
      </c>
      <c r="Q309">
        <v>3.7520334900000001E-2</v>
      </c>
      <c r="R309">
        <v>3.8081348199999997E-2</v>
      </c>
      <c r="S309">
        <v>3.8702550500000002E-2</v>
      </c>
      <c r="T309">
        <v>3.9371384400000001E-2</v>
      </c>
      <c r="U309">
        <v>4.0091684699999998E-2</v>
      </c>
      <c r="V309">
        <v>4.0862861299999997E-2</v>
      </c>
      <c r="W309">
        <v>4.17069817E-2</v>
      </c>
      <c r="X309">
        <v>4.2633901600000003E-2</v>
      </c>
      <c r="Y309">
        <v>4.3655031699999999E-2</v>
      </c>
      <c r="Z309">
        <v>4.4785216099999997E-2</v>
      </c>
      <c r="AA309">
        <v>4.6018798399999998E-2</v>
      </c>
      <c r="AB309">
        <v>4.6646022199999998E-2</v>
      </c>
      <c r="AC309">
        <v>4.7060795900000001E-2</v>
      </c>
      <c r="AD309">
        <v>4.7469866600000001E-2</v>
      </c>
      <c r="AE309">
        <v>4.7932140200000001E-2</v>
      </c>
      <c r="AF309">
        <v>4.84508014E-2</v>
      </c>
      <c r="AG309">
        <v>4.9013648799999997E-2</v>
      </c>
      <c r="AH309">
        <v>4.9606434999999997E-2</v>
      </c>
      <c r="AI309">
        <v>5.0216167499999999E-2</v>
      </c>
      <c r="AJ309">
        <v>5.0831447199999998E-2</v>
      </c>
      <c r="AK309">
        <v>5.1442153099999999E-2</v>
      </c>
    </row>
    <row r="310" spans="1:37" x14ac:dyDescent="0.35">
      <c r="A310" t="s">
        <v>2401</v>
      </c>
      <c r="B310">
        <v>5.5670821310000003</v>
      </c>
      <c r="C310">
        <v>5.5933481250000003</v>
      </c>
      <c r="D310">
        <v>5.5696926759999998</v>
      </c>
      <c r="E310">
        <v>5.5556229259999999</v>
      </c>
      <c r="F310">
        <v>5.6493678660000004</v>
      </c>
      <c r="G310">
        <v>5.8423760429999998</v>
      </c>
      <c r="H310">
        <v>5.9925432550000002</v>
      </c>
      <c r="I310">
        <v>6.1068269109999997</v>
      </c>
      <c r="J310">
        <v>6.1662002820000001</v>
      </c>
      <c r="K310">
        <v>6.1588141570000001</v>
      </c>
      <c r="L310">
        <v>6.0075578189999996</v>
      </c>
      <c r="M310">
        <v>5.8730346979999997</v>
      </c>
      <c r="N310">
        <v>5.7593165739999996</v>
      </c>
      <c r="O310">
        <v>5.6632178529999999</v>
      </c>
      <c r="P310">
        <v>5.5798982190000004</v>
      </c>
      <c r="Q310">
        <v>5.5048032280000001</v>
      </c>
      <c r="R310">
        <v>5.2763854449999998</v>
      </c>
      <c r="S310">
        <v>5.0293856139999997</v>
      </c>
      <c r="T310">
        <v>4.7655296199999997</v>
      </c>
      <c r="U310">
        <v>4.4890596660000002</v>
      </c>
      <c r="V310">
        <v>4.2067401980000003</v>
      </c>
      <c r="W310">
        <v>3.9324076739999998</v>
      </c>
      <c r="X310">
        <v>3.675611924</v>
      </c>
      <c r="Y310">
        <v>3.4461758389999999</v>
      </c>
      <c r="Z310">
        <v>3.2536584359999998</v>
      </c>
      <c r="AA310">
        <v>3.1051066390000002</v>
      </c>
      <c r="AB310">
        <v>3.0162748380000002</v>
      </c>
      <c r="AC310">
        <v>2.986603567</v>
      </c>
      <c r="AD310">
        <v>3.0142606879999998</v>
      </c>
      <c r="AE310">
        <v>3.0944202409999999</v>
      </c>
      <c r="AF310">
        <v>3.2198420759999999</v>
      </c>
      <c r="AG310">
        <v>3.3830752080000002</v>
      </c>
      <c r="AH310">
        <v>3.575214656</v>
      </c>
      <c r="AI310">
        <v>3.7875627199999999</v>
      </c>
      <c r="AJ310">
        <v>4.0122557780000001</v>
      </c>
      <c r="AK310">
        <v>4.2426096539999998</v>
      </c>
    </row>
    <row r="311" spans="1:37" x14ac:dyDescent="0.35">
      <c r="A311" t="s">
        <v>2402</v>
      </c>
      <c r="B311">
        <v>5.567080582</v>
      </c>
      <c r="C311">
        <v>5.5933465800000004</v>
      </c>
      <c r="D311">
        <v>5.5696911480000004</v>
      </c>
      <c r="E311">
        <v>5.5556214150000001</v>
      </c>
      <c r="F311">
        <v>5.6493663420000004</v>
      </c>
      <c r="G311">
        <v>5.8423744790000001</v>
      </c>
      <c r="H311">
        <v>6.0122209399999997</v>
      </c>
      <c r="I311">
        <v>6.20178925</v>
      </c>
      <c r="J311">
        <v>6.4027880960000001</v>
      </c>
      <c r="K311">
        <v>6.6059296730000003</v>
      </c>
      <c r="L311">
        <v>6.8002340710000002</v>
      </c>
      <c r="M311">
        <v>6.9774461390000004</v>
      </c>
      <c r="N311">
        <v>7.134270549</v>
      </c>
      <c r="O311">
        <v>7.2698904689999999</v>
      </c>
      <c r="P311">
        <v>7.385704595</v>
      </c>
      <c r="Q311">
        <v>7.4847870160000003</v>
      </c>
      <c r="R311">
        <v>7.5706152219999998</v>
      </c>
      <c r="S311">
        <v>7.6470225410000001</v>
      </c>
      <c r="T311">
        <v>7.7181237429999996</v>
      </c>
      <c r="U311">
        <v>7.7878585769999997</v>
      </c>
      <c r="V311">
        <v>7.8588838640000001</v>
      </c>
      <c r="W311">
        <v>7.935977544</v>
      </c>
      <c r="X311">
        <v>8.0218512949999994</v>
      </c>
      <c r="Y311">
        <v>8.1188438180000002</v>
      </c>
      <c r="Z311">
        <v>8.2290827719999999</v>
      </c>
      <c r="AA311">
        <v>8.3516643679999998</v>
      </c>
      <c r="AB311">
        <v>8.4905611000000007</v>
      </c>
      <c r="AC311">
        <v>8.6465355899999992</v>
      </c>
      <c r="AD311">
        <v>8.8197119520000005</v>
      </c>
      <c r="AE311">
        <v>9.0090063919999999</v>
      </c>
      <c r="AF311">
        <v>9.2124866329999993</v>
      </c>
      <c r="AG311">
        <v>9.4277875519999998</v>
      </c>
      <c r="AH311">
        <v>9.6523503050000006</v>
      </c>
      <c r="AI311">
        <v>9.8834911020000007</v>
      </c>
      <c r="AJ311">
        <v>10.118430529999999</v>
      </c>
      <c r="AK311">
        <v>10.35432125</v>
      </c>
    </row>
    <row r="312" spans="1:37" x14ac:dyDescent="0.35">
      <c r="A312" t="s">
        <v>2403</v>
      </c>
      <c r="B312">
        <v>0.87983852149999997</v>
      </c>
      <c r="C312">
        <v>0.88017163549999999</v>
      </c>
      <c r="D312">
        <v>0.85978917330000004</v>
      </c>
      <c r="E312">
        <v>0.83937842019999998</v>
      </c>
      <c r="F312">
        <v>0.8433693967</v>
      </c>
      <c r="G312">
        <v>0.86210743290000003</v>
      </c>
      <c r="H312">
        <v>0.8756783843</v>
      </c>
      <c r="I312">
        <v>0.88508876030000005</v>
      </c>
      <c r="J312">
        <v>0.87957799619999999</v>
      </c>
      <c r="K312">
        <v>0.8503469548</v>
      </c>
      <c r="L312">
        <v>0.78299043450000005</v>
      </c>
      <c r="M312">
        <v>0.71055719669999995</v>
      </c>
      <c r="N312">
        <v>0.6400041944</v>
      </c>
      <c r="O312">
        <v>0.57525135309999997</v>
      </c>
      <c r="P312">
        <v>0.51778090450000003</v>
      </c>
      <c r="Q312">
        <v>0.46740432510000002</v>
      </c>
      <c r="R312">
        <v>0.41106009500000001</v>
      </c>
      <c r="S312">
        <v>0.36023552679999998</v>
      </c>
      <c r="T312">
        <v>0.3142596097</v>
      </c>
      <c r="U312">
        <v>0.27279657260000001</v>
      </c>
      <c r="V312">
        <v>0.23600777880000001</v>
      </c>
      <c r="W312">
        <v>0.2043378102</v>
      </c>
      <c r="X312">
        <v>0.17772613500000001</v>
      </c>
      <c r="Y312">
        <v>0.15592879370000001</v>
      </c>
      <c r="Z312">
        <v>0.13859255009999999</v>
      </c>
      <c r="AA312">
        <v>0.12532727909999999</v>
      </c>
      <c r="AB312">
        <v>0.1175326555</v>
      </c>
      <c r="AC312">
        <v>0.1135931083</v>
      </c>
      <c r="AD312">
        <v>0.1127851691</v>
      </c>
      <c r="AE312">
        <v>0.1144127638</v>
      </c>
      <c r="AF312">
        <v>0.11777670950000001</v>
      </c>
      <c r="AG312">
        <v>0.1222939139</v>
      </c>
      <c r="AH312">
        <v>0.1274128876</v>
      </c>
      <c r="AI312">
        <v>0.13265481330000001</v>
      </c>
      <c r="AJ312">
        <v>0.1376256998</v>
      </c>
      <c r="AK312">
        <v>0.14202439789999999</v>
      </c>
    </row>
    <row r="313" spans="1:37" x14ac:dyDescent="0.35">
      <c r="A313" t="s">
        <v>2404</v>
      </c>
      <c r="B313">
        <v>0.87983827830000005</v>
      </c>
      <c r="C313">
        <v>0.88017139609999995</v>
      </c>
      <c r="D313">
        <v>0.85978894360000002</v>
      </c>
      <c r="E313">
        <v>0.83937820119999995</v>
      </c>
      <c r="F313">
        <v>0.84336918149999995</v>
      </c>
      <c r="G313">
        <v>0.86210721739999996</v>
      </c>
      <c r="H313">
        <v>0.88341270159999996</v>
      </c>
      <c r="I313">
        <v>0.91641756610000003</v>
      </c>
      <c r="J313">
        <v>0.95695383440000004</v>
      </c>
      <c r="K313">
        <v>0.99935027389999997</v>
      </c>
      <c r="L313">
        <v>1.0365499920000001</v>
      </c>
      <c r="M313">
        <v>1.0634040629999999</v>
      </c>
      <c r="N313">
        <v>1.0781002200000001</v>
      </c>
      <c r="O313">
        <v>1.0805687930000001</v>
      </c>
      <c r="P313">
        <v>1.0724152339999999</v>
      </c>
      <c r="Q313">
        <v>1.056258259</v>
      </c>
      <c r="R313">
        <v>1.0343671489999999</v>
      </c>
      <c r="S313">
        <v>1.0090988030000001</v>
      </c>
      <c r="T313">
        <v>0.98288878170000005</v>
      </c>
      <c r="U313">
        <v>0.95795086620000003</v>
      </c>
      <c r="V313">
        <v>0.93630094350000004</v>
      </c>
      <c r="W313">
        <v>0.91928561809999998</v>
      </c>
      <c r="X313">
        <v>0.90781152119999997</v>
      </c>
      <c r="Y313">
        <v>0.9025923038</v>
      </c>
      <c r="Z313">
        <v>0.90434938649999996</v>
      </c>
      <c r="AA313">
        <v>0.91414017349999999</v>
      </c>
      <c r="AB313">
        <v>0.93397979109999996</v>
      </c>
      <c r="AC313">
        <v>0.96401080279999996</v>
      </c>
      <c r="AD313">
        <v>1.0036767559999999</v>
      </c>
      <c r="AE313">
        <v>1.0516297859999999</v>
      </c>
      <c r="AF313">
        <v>1.106240909</v>
      </c>
      <c r="AG313">
        <v>1.1658407909999999</v>
      </c>
      <c r="AH313">
        <v>1.228796472</v>
      </c>
      <c r="AI313">
        <v>1.2935015080000001</v>
      </c>
      <c r="AJ313">
        <v>1.3583519129999999</v>
      </c>
      <c r="AK313">
        <v>1.421747844</v>
      </c>
    </row>
    <row r="314" spans="1:37" x14ac:dyDescent="0.35">
      <c r="A314" t="s">
        <v>2405</v>
      </c>
      <c r="B314">
        <v>2.8443801839999998</v>
      </c>
      <c r="C314">
        <v>2.8766708329999999</v>
      </c>
      <c r="D314">
        <v>2.8901908390000002</v>
      </c>
      <c r="E314">
        <v>2.9010755869999998</v>
      </c>
      <c r="F314">
        <v>2.9566435109999998</v>
      </c>
      <c r="G314">
        <v>3.0527585020000001</v>
      </c>
      <c r="H314">
        <v>3.1268208500000001</v>
      </c>
      <c r="I314">
        <v>3.1857653579999998</v>
      </c>
      <c r="J314">
        <v>3.2214603799999999</v>
      </c>
      <c r="K314">
        <v>3.2290575439999998</v>
      </c>
      <c r="L314">
        <v>3.1678476440000001</v>
      </c>
      <c r="M314">
        <v>3.115875768</v>
      </c>
      <c r="N314">
        <v>3.076252379</v>
      </c>
      <c r="O314">
        <v>3.047546718</v>
      </c>
      <c r="P314">
        <v>3.0272179490000002</v>
      </c>
      <c r="Q314">
        <v>3.012761534</v>
      </c>
      <c r="R314">
        <v>2.9139644200000001</v>
      </c>
      <c r="S314">
        <v>2.8038775220000001</v>
      </c>
      <c r="T314">
        <v>2.683166124</v>
      </c>
      <c r="U314">
        <v>2.5538889820000001</v>
      </c>
      <c r="V314">
        <v>2.4194266949999998</v>
      </c>
      <c r="W314">
        <v>2.2868706790000002</v>
      </c>
      <c r="X314">
        <v>2.1618323400000001</v>
      </c>
      <c r="Y314">
        <v>2.050315039</v>
      </c>
      <c r="Z314">
        <v>1.9584754600000001</v>
      </c>
      <c r="AA314">
        <v>1.891674691</v>
      </c>
      <c r="AB314">
        <v>1.8573799099999999</v>
      </c>
      <c r="AC314">
        <v>1.8563436470000001</v>
      </c>
      <c r="AD314">
        <v>1.888883839</v>
      </c>
      <c r="AE314">
        <v>1.9534070370000001</v>
      </c>
      <c r="AF314">
        <v>2.0465561760000002</v>
      </c>
      <c r="AG314">
        <v>2.164520542</v>
      </c>
      <c r="AH314">
        <v>2.3023362970000001</v>
      </c>
      <c r="AI314">
        <v>2.4548771039999999</v>
      </c>
      <c r="AJ314">
        <v>2.617314677</v>
      </c>
      <c r="AK314">
        <v>2.785389828</v>
      </c>
    </row>
    <row r="315" spans="1:37" x14ac:dyDescent="0.35">
      <c r="A315" t="s">
        <v>2406</v>
      </c>
      <c r="B315">
        <v>2.844379392</v>
      </c>
      <c r="C315">
        <v>2.8766700360000002</v>
      </c>
      <c r="D315">
        <v>2.890190043</v>
      </c>
      <c r="E315">
        <v>2.9010747929999998</v>
      </c>
      <c r="F315">
        <v>2.9566427069999999</v>
      </c>
      <c r="G315">
        <v>3.0527576760000001</v>
      </c>
      <c r="H315">
        <v>3.1379443519999999</v>
      </c>
      <c r="I315">
        <v>3.232943723</v>
      </c>
      <c r="J315">
        <v>3.3341144900000002</v>
      </c>
      <c r="K315">
        <v>3.4371002769999999</v>
      </c>
      <c r="L315">
        <v>3.5366583899999999</v>
      </c>
      <c r="M315">
        <v>3.6308681580000002</v>
      </c>
      <c r="N315">
        <v>3.7193823240000001</v>
      </c>
      <c r="O315">
        <v>3.8028258290000001</v>
      </c>
      <c r="P315">
        <v>3.882436497</v>
      </c>
      <c r="Q315">
        <v>3.9597715920000001</v>
      </c>
      <c r="R315">
        <v>4.0363354850000004</v>
      </c>
      <c r="S315">
        <v>4.113443792</v>
      </c>
      <c r="T315">
        <v>4.1924003460000003</v>
      </c>
      <c r="U315">
        <v>4.2743762539999999</v>
      </c>
      <c r="V315">
        <v>4.3601980500000002</v>
      </c>
      <c r="W315">
        <v>4.4510197339999999</v>
      </c>
      <c r="X315">
        <v>4.5477635149999998</v>
      </c>
      <c r="Y315">
        <v>4.6512258480000002</v>
      </c>
      <c r="Z315">
        <v>4.7621159229999996</v>
      </c>
      <c r="AA315">
        <v>4.8804258760000003</v>
      </c>
      <c r="AB315">
        <v>5.0010906789999998</v>
      </c>
      <c r="AC315">
        <v>5.1241360629999999</v>
      </c>
      <c r="AD315">
        <v>5.2507628740000003</v>
      </c>
      <c r="AE315">
        <v>5.3814483089999996</v>
      </c>
      <c r="AF315">
        <v>5.5159148709999997</v>
      </c>
      <c r="AG315">
        <v>5.6534580959999996</v>
      </c>
      <c r="AH315">
        <v>5.7931843150000004</v>
      </c>
      <c r="AI315">
        <v>5.9341088409999996</v>
      </c>
      <c r="AJ315">
        <v>6.0752021760000003</v>
      </c>
      <c r="AK315">
        <v>6.2154111050000003</v>
      </c>
    </row>
    <row r="316" spans="1:37" x14ac:dyDescent="0.35">
      <c r="A316" t="s">
        <v>2407</v>
      </c>
      <c r="B316">
        <v>1.3507217629999999</v>
      </c>
      <c r="C316">
        <v>1.3775314279999999</v>
      </c>
      <c r="D316">
        <v>1.3959552230000001</v>
      </c>
      <c r="E316">
        <v>1.4128276360000001</v>
      </c>
      <c r="F316">
        <v>1.4493934049999999</v>
      </c>
      <c r="G316">
        <v>1.504333653</v>
      </c>
      <c r="H316">
        <v>1.5426632199999999</v>
      </c>
      <c r="I316">
        <v>1.5741203340000001</v>
      </c>
      <c r="J316">
        <v>1.5965513229999999</v>
      </c>
      <c r="K316">
        <v>1.6085017960000001</v>
      </c>
      <c r="L316">
        <v>1.5899443950000001</v>
      </c>
      <c r="M316">
        <v>1.5737529539999999</v>
      </c>
      <c r="N316">
        <v>1.560512168</v>
      </c>
      <c r="O316">
        <v>1.549670154</v>
      </c>
      <c r="P316">
        <v>1.540402477</v>
      </c>
      <c r="Q316">
        <v>1.532003395</v>
      </c>
      <c r="R316">
        <v>1.4797013569999999</v>
      </c>
      <c r="S316">
        <v>1.421019966</v>
      </c>
      <c r="T316">
        <v>1.356710501</v>
      </c>
      <c r="U316">
        <v>1.2881264589999999</v>
      </c>
      <c r="V316">
        <v>1.2170585869999999</v>
      </c>
      <c r="W316">
        <v>1.1468728859999999</v>
      </c>
      <c r="X316">
        <v>1.08044356</v>
      </c>
      <c r="Y316">
        <v>1.020880303</v>
      </c>
      <c r="Z316">
        <v>0.97132372860000005</v>
      </c>
      <c r="AA316">
        <v>0.93439147820000001</v>
      </c>
      <c r="AB316">
        <v>0.91724658309999996</v>
      </c>
      <c r="AC316">
        <v>0.91729361089999994</v>
      </c>
      <c r="AD316">
        <v>0.93431112189999999</v>
      </c>
      <c r="AE316">
        <v>0.96753014999999998</v>
      </c>
      <c r="AF316">
        <v>1.015392552</v>
      </c>
      <c r="AG316">
        <v>1.0759998040000001</v>
      </c>
      <c r="AH316">
        <v>1.1469642849999999</v>
      </c>
      <c r="AI316">
        <v>1.2258316579999999</v>
      </c>
      <c r="AJ316">
        <v>1.3102889849999999</v>
      </c>
      <c r="AK316">
        <v>1.3982954519999999</v>
      </c>
    </row>
    <row r="317" spans="1:37" x14ac:dyDescent="0.35">
      <c r="A317" t="s">
        <v>2408</v>
      </c>
      <c r="B317">
        <v>1.350721386</v>
      </c>
      <c r="C317">
        <v>1.3775310460000001</v>
      </c>
      <c r="D317">
        <v>1.3959548369999999</v>
      </c>
      <c r="E317">
        <v>1.4128272470000001</v>
      </c>
      <c r="F317">
        <v>1.4493930070000001</v>
      </c>
      <c r="G317">
        <v>1.504333243</v>
      </c>
      <c r="H317">
        <v>1.5502435210000001</v>
      </c>
      <c r="I317">
        <v>1.598699578</v>
      </c>
      <c r="J317">
        <v>1.648444851</v>
      </c>
      <c r="K317">
        <v>1.6967895209999999</v>
      </c>
      <c r="L317">
        <v>1.740416306</v>
      </c>
      <c r="M317">
        <v>1.779140985</v>
      </c>
      <c r="N317">
        <v>1.8133143199999999</v>
      </c>
      <c r="O317">
        <v>1.8436811449999999</v>
      </c>
      <c r="P317">
        <v>1.871251507</v>
      </c>
      <c r="Q317">
        <v>1.89713935</v>
      </c>
      <c r="R317">
        <v>1.922279732</v>
      </c>
      <c r="S317">
        <v>1.9474646710000001</v>
      </c>
      <c r="T317">
        <v>1.9734335730000001</v>
      </c>
      <c r="U317">
        <v>2.0007849680000001</v>
      </c>
      <c r="V317">
        <v>2.0298801800000001</v>
      </c>
      <c r="W317">
        <v>2.0613141819999998</v>
      </c>
      <c r="X317">
        <v>2.0954753909999999</v>
      </c>
      <c r="Y317">
        <v>2.1326546789999998</v>
      </c>
      <c r="Z317">
        <v>2.1730640530000001</v>
      </c>
      <c r="AA317">
        <v>2.216470824</v>
      </c>
      <c r="AB317">
        <v>2.2628178659999998</v>
      </c>
      <c r="AC317">
        <v>2.312295319</v>
      </c>
      <c r="AD317">
        <v>2.3650615350000002</v>
      </c>
      <c r="AE317">
        <v>2.42089467</v>
      </c>
      <c r="AF317">
        <v>2.479305423</v>
      </c>
      <c r="AG317">
        <v>2.5397243519999999</v>
      </c>
      <c r="AH317">
        <v>2.601592992</v>
      </c>
      <c r="AI317">
        <v>2.6643715299999999</v>
      </c>
      <c r="AJ317">
        <v>2.7275362350000001</v>
      </c>
      <c r="AK317">
        <v>2.7905751529999998</v>
      </c>
    </row>
    <row r="318" spans="1:37" x14ac:dyDescent="0.35">
      <c r="A318" t="s">
        <v>2409</v>
      </c>
      <c r="B318">
        <v>3.9147277319999998</v>
      </c>
      <c r="C318">
        <v>4.0175969399999998</v>
      </c>
      <c r="D318">
        <v>4.107616739</v>
      </c>
      <c r="E318">
        <v>4.1930670470000004</v>
      </c>
      <c r="F318">
        <v>4.3158810709999997</v>
      </c>
      <c r="G318">
        <v>4.477497842</v>
      </c>
      <c r="H318">
        <v>4.5927813259999999</v>
      </c>
      <c r="I318">
        <v>4.6984829709999998</v>
      </c>
      <c r="J318">
        <v>4.7905271340000004</v>
      </c>
      <c r="K318">
        <v>4.8650525389999997</v>
      </c>
      <c r="L318">
        <v>4.8594591539999996</v>
      </c>
      <c r="M318">
        <v>4.8465390920000004</v>
      </c>
      <c r="N318">
        <v>4.831529035</v>
      </c>
      <c r="O318">
        <v>4.8163140340000004</v>
      </c>
      <c r="P318">
        <v>4.8011919939999999</v>
      </c>
      <c r="Q318">
        <v>4.7859978080000003</v>
      </c>
      <c r="R318">
        <v>4.6286329549999996</v>
      </c>
      <c r="S318">
        <v>4.449340115</v>
      </c>
      <c r="T318">
        <v>4.2509017739999999</v>
      </c>
      <c r="U318">
        <v>4.0376285970000003</v>
      </c>
      <c r="V318">
        <v>3.8157674670000001</v>
      </c>
      <c r="W318">
        <v>3.5948752439999998</v>
      </c>
      <c r="X318">
        <v>3.3848592769999999</v>
      </c>
      <c r="Y318">
        <v>3.196217818</v>
      </c>
      <c r="Z318">
        <v>3.0393647929999998</v>
      </c>
      <c r="AA318">
        <v>2.9231383339999999</v>
      </c>
      <c r="AB318">
        <v>2.8729033070000001</v>
      </c>
      <c r="AC318">
        <v>2.8772330660000001</v>
      </c>
      <c r="AD318">
        <v>2.935839606</v>
      </c>
      <c r="AE318">
        <v>3.046995248</v>
      </c>
      <c r="AF318">
        <v>3.2064557319999998</v>
      </c>
      <c r="AG318">
        <v>3.4084030940000001</v>
      </c>
      <c r="AH318">
        <v>3.6457979319999998</v>
      </c>
      <c r="AI318">
        <v>3.911201696</v>
      </c>
      <c r="AJ318">
        <v>4.1974163789999999</v>
      </c>
      <c r="AK318">
        <v>4.4979138560000003</v>
      </c>
    </row>
    <row r="319" spans="1:37" x14ac:dyDescent="0.35">
      <c r="A319" t="s">
        <v>2410</v>
      </c>
      <c r="B319">
        <v>3.9147266379999999</v>
      </c>
      <c r="C319">
        <v>4.0175958180000002</v>
      </c>
      <c r="D319">
        <v>4.1076155940000003</v>
      </c>
      <c r="E319">
        <v>4.1930658809999999</v>
      </c>
      <c r="F319">
        <v>4.3158798730000001</v>
      </c>
      <c r="G319">
        <v>4.4774966010000004</v>
      </c>
      <c r="H319">
        <v>4.623650681</v>
      </c>
      <c r="I319">
        <v>4.7763795519999999</v>
      </c>
      <c r="J319">
        <v>4.9324068739999998</v>
      </c>
      <c r="K319">
        <v>5.0813747090000003</v>
      </c>
      <c r="L319">
        <v>5.2109695120000001</v>
      </c>
      <c r="M319">
        <v>5.3228439300000003</v>
      </c>
      <c r="N319">
        <v>5.4197067580000002</v>
      </c>
      <c r="O319">
        <v>5.5050826749999997</v>
      </c>
      <c r="P319">
        <v>5.5830667539999999</v>
      </c>
      <c r="Q319">
        <v>5.6577774339999998</v>
      </c>
      <c r="R319">
        <v>5.7323562880000001</v>
      </c>
      <c r="S319">
        <v>5.8092783910000003</v>
      </c>
      <c r="T319">
        <v>5.8907382259999999</v>
      </c>
      <c r="U319">
        <v>5.9783634680000004</v>
      </c>
      <c r="V319">
        <v>6.0732010020000002</v>
      </c>
      <c r="W319">
        <v>6.1765765899999998</v>
      </c>
      <c r="X319">
        <v>6.2894553640000002</v>
      </c>
      <c r="Y319">
        <v>6.4124948289999999</v>
      </c>
      <c r="Z319">
        <v>6.5460668340000003</v>
      </c>
      <c r="AA319">
        <v>6.6897124489999999</v>
      </c>
      <c r="AB319">
        <v>6.8434267860000002</v>
      </c>
      <c r="AC319">
        <v>7.0075157189999997</v>
      </c>
      <c r="AD319">
        <v>7.182095286</v>
      </c>
      <c r="AE319">
        <v>7.3659818159999997</v>
      </c>
      <c r="AF319">
        <v>7.5571913720000001</v>
      </c>
      <c r="AG319">
        <v>7.7536464929999998</v>
      </c>
      <c r="AH319">
        <v>7.9534639739999999</v>
      </c>
      <c r="AI319">
        <v>8.1549251750000007</v>
      </c>
      <c r="AJ319">
        <v>8.3564331880000005</v>
      </c>
      <c r="AK319">
        <v>8.5564764520000001</v>
      </c>
    </row>
    <row r="320" spans="1:37" x14ac:dyDescent="0.35">
      <c r="A320" t="s">
        <v>2411</v>
      </c>
      <c r="B320">
        <v>1.0783243579999999</v>
      </c>
      <c r="C320">
        <v>1.0893113830000001</v>
      </c>
      <c r="D320">
        <v>1.093138575</v>
      </c>
      <c r="E320">
        <v>1.0924066299999999</v>
      </c>
      <c r="F320">
        <v>1.1075978550000001</v>
      </c>
      <c r="G320">
        <v>1.1377745530000001</v>
      </c>
      <c r="H320">
        <v>1.1611458269999999</v>
      </c>
      <c r="I320">
        <v>1.1722667010000001</v>
      </c>
      <c r="J320">
        <v>1.1690975640000001</v>
      </c>
      <c r="K320">
        <v>1.150735946</v>
      </c>
      <c r="L320">
        <v>1.104559281</v>
      </c>
      <c r="M320">
        <v>1.067178776</v>
      </c>
      <c r="N320">
        <v>1.0375540999999999</v>
      </c>
      <c r="O320">
        <v>1.0138752630000001</v>
      </c>
      <c r="P320">
        <v>0.99454407860000005</v>
      </c>
      <c r="Q320">
        <v>0.97829684930000005</v>
      </c>
      <c r="R320">
        <v>0.93604513590000005</v>
      </c>
      <c r="S320">
        <v>0.89176968079999996</v>
      </c>
      <c r="T320">
        <v>0.84563615869999997</v>
      </c>
      <c r="U320">
        <v>0.79826413019999998</v>
      </c>
      <c r="V320">
        <v>0.75064379449999996</v>
      </c>
      <c r="W320">
        <v>0.70508679379999994</v>
      </c>
      <c r="X320">
        <v>0.66300368679999999</v>
      </c>
      <c r="Y320">
        <v>0.62596357879999998</v>
      </c>
      <c r="Z320">
        <v>0.59559113549999998</v>
      </c>
      <c r="AA320">
        <v>0.57329002829999998</v>
      </c>
      <c r="AB320">
        <v>0.56372792390000004</v>
      </c>
      <c r="AC320">
        <v>0.56474097040000004</v>
      </c>
      <c r="AD320">
        <v>0.57597819539999995</v>
      </c>
      <c r="AE320">
        <v>0.59677815889999997</v>
      </c>
      <c r="AF320">
        <v>0.62599076710000001</v>
      </c>
      <c r="AG320">
        <v>0.66241816389999997</v>
      </c>
      <c r="AH320">
        <v>0.70444308089999996</v>
      </c>
      <c r="AI320">
        <v>0.75044832989999999</v>
      </c>
      <c r="AJ320">
        <v>0.79894754619999997</v>
      </c>
      <c r="AK320">
        <v>0.84866169930000002</v>
      </c>
    </row>
    <row r="321" spans="1:37" x14ac:dyDescent="0.35">
      <c r="A321" t="s">
        <v>2412</v>
      </c>
      <c r="B321">
        <v>1.0783240599999999</v>
      </c>
      <c r="C321">
        <v>1.0893110859999999</v>
      </c>
      <c r="D321">
        <v>1.09313828</v>
      </c>
      <c r="E321">
        <v>1.0924063399999999</v>
      </c>
      <c r="F321">
        <v>1.107597564</v>
      </c>
      <c r="G321">
        <v>1.1377742580000001</v>
      </c>
      <c r="H321">
        <v>1.168004233</v>
      </c>
      <c r="I321">
        <v>1.2027446100000001</v>
      </c>
      <c r="J321">
        <v>1.24056999</v>
      </c>
      <c r="K321">
        <v>1.278507456</v>
      </c>
      <c r="L321">
        <v>1.3130460669999999</v>
      </c>
      <c r="M321">
        <v>1.3437802059999999</v>
      </c>
      <c r="N321">
        <v>1.3708509</v>
      </c>
      <c r="O321">
        <v>1.394762571</v>
      </c>
      <c r="P321">
        <v>1.4163211069999999</v>
      </c>
      <c r="Q321">
        <v>1.436478615</v>
      </c>
      <c r="R321">
        <v>1.456002351</v>
      </c>
      <c r="S321">
        <v>1.475572345</v>
      </c>
      <c r="T321">
        <v>1.4958800759999999</v>
      </c>
      <c r="U321">
        <v>1.5175329310000001</v>
      </c>
      <c r="V321">
        <v>1.5410274269999999</v>
      </c>
      <c r="W321">
        <v>1.5668830030000001</v>
      </c>
      <c r="X321">
        <v>1.595512536</v>
      </c>
      <c r="Y321">
        <v>1.6272475689999999</v>
      </c>
      <c r="Z321">
        <v>1.6623679280000001</v>
      </c>
      <c r="AA321">
        <v>1.7009955699999999</v>
      </c>
      <c r="AB321">
        <v>1.7426329119999999</v>
      </c>
      <c r="AC321">
        <v>1.787539636</v>
      </c>
      <c r="AD321">
        <v>1.8358708189999999</v>
      </c>
      <c r="AE321">
        <v>1.8872890840000001</v>
      </c>
      <c r="AF321">
        <v>1.941181643</v>
      </c>
      <c r="AG321">
        <v>1.9968822989999999</v>
      </c>
      <c r="AH321">
        <v>2.0537659339999998</v>
      </c>
      <c r="AI321">
        <v>2.1112505260000001</v>
      </c>
      <c r="AJ321">
        <v>2.1687856459999999</v>
      </c>
      <c r="AK321">
        <v>2.2258427690000002</v>
      </c>
    </row>
    <row r="322" spans="1:37" x14ac:dyDescent="0.35">
      <c r="A322" t="s">
        <v>2413</v>
      </c>
      <c r="B322">
        <v>3.3325585320000002</v>
      </c>
      <c r="C322">
        <v>3.3915353079999999</v>
      </c>
      <c r="D322">
        <v>3.4239315170000002</v>
      </c>
      <c r="E322">
        <v>3.4495809940000002</v>
      </c>
      <c r="F322">
        <v>3.5292626130000002</v>
      </c>
      <c r="G322">
        <v>3.6595513959999999</v>
      </c>
      <c r="H322">
        <v>3.7492834670000001</v>
      </c>
      <c r="I322">
        <v>3.8154471069999998</v>
      </c>
      <c r="J322">
        <v>3.8517701029999998</v>
      </c>
      <c r="K322">
        <v>3.8540651619999999</v>
      </c>
      <c r="L322">
        <v>3.7746512000000001</v>
      </c>
      <c r="M322">
        <v>3.7101144119999998</v>
      </c>
      <c r="N322">
        <v>3.6608073800000001</v>
      </c>
      <c r="O322">
        <v>3.6233986690000002</v>
      </c>
      <c r="P322">
        <v>3.5944389860000001</v>
      </c>
      <c r="Q322">
        <v>3.5711331500000001</v>
      </c>
      <c r="R322">
        <v>3.4460381450000002</v>
      </c>
      <c r="S322">
        <v>3.3076661299999999</v>
      </c>
      <c r="T322">
        <v>3.1574943379999998</v>
      </c>
      <c r="U322">
        <v>2.9982815129999998</v>
      </c>
      <c r="V322">
        <v>2.8341338789999999</v>
      </c>
      <c r="W322">
        <v>2.6734115690000002</v>
      </c>
      <c r="X322">
        <v>2.5223394990000001</v>
      </c>
      <c r="Y322">
        <v>2.387709536</v>
      </c>
      <c r="Z322">
        <v>2.2765320939999998</v>
      </c>
      <c r="AA322">
        <v>2.1949779340000002</v>
      </c>
      <c r="AB322">
        <v>2.1592900070000001</v>
      </c>
      <c r="AC322">
        <v>2.1633515029999999</v>
      </c>
      <c r="AD322">
        <v>2.206419275</v>
      </c>
      <c r="AE322">
        <v>2.2866320500000001</v>
      </c>
      <c r="AF322">
        <v>2.4002780380000002</v>
      </c>
      <c r="AG322">
        <v>2.5431523290000002</v>
      </c>
      <c r="AH322">
        <v>2.7095907179999998</v>
      </c>
      <c r="AI322">
        <v>2.8937360089999999</v>
      </c>
      <c r="AJ322">
        <v>3.0900809489999999</v>
      </c>
      <c r="AK322">
        <v>3.2937854049999999</v>
      </c>
    </row>
    <row r="323" spans="1:37" x14ac:dyDescent="0.35">
      <c r="A323" t="s">
        <v>2414</v>
      </c>
      <c r="B323">
        <v>3.3325576049999999</v>
      </c>
      <c r="C323">
        <v>3.39153437</v>
      </c>
      <c r="D323">
        <v>3.4239305739999999</v>
      </c>
      <c r="E323">
        <v>3.4495800509999999</v>
      </c>
      <c r="F323">
        <v>3.5292616539999999</v>
      </c>
      <c r="G323">
        <v>3.6595504079999999</v>
      </c>
      <c r="H323">
        <v>3.771494992</v>
      </c>
      <c r="I323">
        <v>3.8928016419999998</v>
      </c>
      <c r="J323">
        <v>4.0197571310000004</v>
      </c>
      <c r="K323">
        <v>4.1444006529999999</v>
      </c>
      <c r="L323">
        <v>4.2570240459999997</v>
      </c>
      <c r="M323">
        <v>4.3577333200000004</v>
      </c>
      <c r="N323">
        <v>4.4481531829999996</v>
      </c>
      <c r="O323">
        <v>4.530789736</v>
      </c>
      <c r="P323">
        <v>4.6086357500000004</v>
      </c>
      <c r="Q323">
        <v>4.6847174689999997</v>
      </c>
      <c r="R323">
        <v>4.7613441239999998</v>
      </c>
      <c r="S323">
        <v>4.8403009470000002</v>
      </c>
      <c r="T323">
        <v>4.9231940439999997</v>
      </c>
      <c r="U323">
        <v>5.0112536629999997</v>
      </c>
      <c r="V323">
        <v>5.1053399449999999</v>
      </c>
      <c r="W323">
        <v>5.2063927760000004</v>
      </c>
      <c r="X323">
        <v>5.3152246060000001</v>
      </c>
      <c r="Y323">
        <v>5.4324512030000003</v>
      </c>
      <c r="Z323">
        <v>5.5585071360000002</v>
      </c>
      <c r="AA323">
        <v>5.6933373759999997</v>
      </c>
      <c r="AB323">
        <v>5.8342250819999997</v>
      </c>
      <c r="AC323">
        <v>5.9815390329999998</v>
      </c>
      <c r="AD323">
        <v>6.1360050189999997</v>
      </c>
      <c r="AE323">
        <v>6.2971743839999998</v>
      </c>
      <c r="AF323">
        <v>6.4637712980000002</v>
      </c>
      <c r="AG323">
        <v>6.6343075929999999</v>
      </c>
      <c r="AH323">
        <v>6.8073803120000003</v>
      </c>
      <c r="AI323">
        <v>6.9816917390000004</v>
      </c>
      <c r="AJ323">
        <v>7.1560251890000002</v>
      </c>
      <c r="AK323">
        <v>7.3292138449999999</v>
      </c>
    </row>
    <row r="324" spans="1:37" x14ac:dyDescent="0.35">
      <c r="A324" t="s">
        <v>2415</v>
      </c>
      <c r="B324">
        <v>0.7693706857</v>
      </c>
      <c r="C324">
        <v>0.78897807850000001</v>
      </c>
      <c r="D324">
        <v>0.8014911254</v>
      </c>
      <c r="E324">
        <v>0.81121651530000005</v>
      </c>
      <c r="F324">
        <v>0.83177446450000003</v>
      </c>
      <c r="G324">
        <v>0.86400956330000001</v>
      </c>
      <c r="H324">
        <v>0.88611158430000003</v>
      </c>
      <c r="I324">
        <v>0.90430725270000001</v>
      </c>
      <c r="J324">
        <v>0.91603464430000003</v>
      </c>
      <c r="K324">
        <v>0.9188422074</v>
      </c>
      <c r="L324">
        <v>0.89988829739999998</v>
      </c>
      <c r="M324">
        <v>0.8799669054</v>
      </c>
      <c r="N324">
        <v>0.86025245920000004</v>
      </c>
      <c r="O324">
        <v>0.8414191714</v>
      </c>
      <c r="P324">
        <v>0.82374586279999995</v>
      </c>
      <c r="Q324">
        <v>0.80721430949999995</v>
      </c>
      <c r="R324">
        <v>0.76775676920000002</v>
      </c>
      <c r="S324">
        <v>0.72633218799999999</v>
      </c>
      <c r="T324">
        <v>0.68334279730000003</v>
      </c>
      <c r="U324">
        <v>0.63944626459999998</v>
      </c>
      <c r="V324">
        <v>0.59572848739999995</v>
      </c>
      <c r="W324">
        <v>0.55391327950000002</v>
      </c>
      <c r="X324">
        <v>0.51537365589999995</v>
      </c>
      <c r="Y324">
        <v>0.4814830786</v>
      </c>
      <c r="Z324">
        <v>0.45352407989999999</v>
      </c>
      <c r="AA324">
        <v>0.43256104249999999</v>
      </c>
      <c r="AB324">
        <v>0.42249658130000001</v>
      </c>
      <c r="AC324">
        <v>0.42116623930000002</v>
      </c>
      <c r="AD324">
        <v>0.42821101649999999</v>
      </c>
      <c r="AE324">
        <v>0.44303138980000001</v>
      </c>
      <c r="AF324">
        <v>0.4646771609</v>
      </c>
      <c r="AG324">
        <v>0.49210048540000001</v>
      </c>
      <c r="AH324">
        <v>0.52405341220000001</v>
      </c>
      <c r="AI324">
        <v>0.55928509250000003</v>
      </c>
      <c r="AJ324">
        <v>0.59662383510000006</v>
      </c>
      <c r="AK324">
        <v>0.63503396680000002</v>
      </c>
    </row>
    <row r="325" spans="1:37" x14ac:dyDescent="0.35">
      <c r="A325" t="s">
        <v>2416</v>
      </c>
      <c r="B325">
        <v>0.76937047140000003</v>
      </c>
      <c r="C325">
        <v>0.78897785980000001</v>
      </c>
      <c r="D325">
        <v>0.80149090450000005</v>
      </c>
      <c r="E325">
        <v>0.8112162933</v>
      </c>
      <c r="F325">
        <v>0.83177423829999997</v>
      </c>
      <c r="G325">
        <v>0.86400932990000001</v>
      </c>
      <c r="H325">
        <v>0.89342771160000001</v>
      </c>
      <c r="I325">
        <v>0.92611826050000001</v>
      </c>
      <c r="J325">
        <v>0.96086769510000003</v>
      </c>
      <c r="K325">
        <v>0.99469597899999995</v>
      </c>
      <c r="L325">
        <v>1.023995542</v>
      </c>
      <c r="M325">
        <v>1.0484597470000001</v>
      </c>
      <c r="N325">
        <v>1.0683410149999999</v>
      </c>
      <c r="O325">
        <v>1.084277537</v>
      </c>
      <c r="P325">
        <v>1.097242668</v>
      </c>
      <c r="Q325">
        <v>1.108343125</v>
      </c>
      <c r="R325">
        <v>1.118414394</v>
      </c>
      <c r="S325">
        <v>1.128184053</v>
      </c>
      <c r="T325">
        <v>1.1383909189999999</v>
      </c>
      <c r="U325">
        <v>1.149688002</v>
      </c>
      <c r="V325">
        <v>1.162696502</v>
      </c>
      <c r="W325">
        <v>1.1779015850000001</v>
      </c>
      <c r="X325">
        <v>1.1957328229999999</v>
      </c>
      <c r="Y325">
        <v>1.2165461980000001</v>
      </c>
      <c r="Z325">
        <v>1.240662771</v>
      </c>
      <c r="AA325">
        <v>1.2684632490000001</v>
      </c>
      <c r="AB325">
        <v>1.3001732560000001</v>
      </c>
      <c r="AC325">
        <v>1.335951627</v>
      </c>
      <c r="AD325">
        <v>1.3757177920000001</v>
      </c>
      <c r="AE325">
        <v>1.4189049439999999</v>
      </c>
      <c r="AF325">
        <v>1.464726854</v>
      </c>
      <c r="AG325">
        <v>1.512391934</v>
      </c>
      <c r="AH325">
        <v>1.5611802509999999</v>
      </c>
      <c r="AI325">
        <v>1.6104334149999999</v>
      </c>
      <c r="AJ325">
        <v>1.6595370700000001</v>
      </c>
      <c r="AK325">
        <v>1.7079097539999999</v>
      </c>
    </row>
    <row r="326" spans="1:37" x14ac:dyDescent="0.35">
      <c r="A326" t="s">
        <v>2417</v>
      </c>
      <c r="B326">
        <v>0.90772447509999998</v>
      </c>
      <c r="C326">
        <v>0.9194156564</v>
      </c>
      <c r="D326">
        <v>0.9231893592</v>
      </c>
      <c r="E326">
        <v>0.9227575227</v>
      </c>
      <c r="F326">
        <v>0.93701804840000003</v>
      </c>
      <c r="G326">
        <v>0.9680331123</v>
      </c>
      <c r="H326">
        <v>0.99124995729999998</v>
      </c>
      <c r="I326">
        <v>1.0075023510000001</v>
      </c>
      <c r="J326">
        <v>1.0137972180000001</v>
      </c>
      <c r="K326">
        <v>1.0078766029999999</v>
      </c>
      <c r="L326">
        <v>0.97664486780000004</v>
      </c>
      <c r="M326">
        <v>0.9491130176</v>
      </c>
      <c r="N326">
        <v>0.92550693760000002</v>
      </c>
      <c r="O326">
        <v>0.90517773830000003</v>
      </c>
      <c r="P326">
        <v>0.88740232919999995</v>
      </c>
      <c r="Q326">
        <v>0.87150858180000002</v>
      </c>
      <c r="R326">
        <v>0.83195881770000002</v>
      </c>
      <c r="S326">
        <v>0.78997767760000004</v>
      </c>
      <c r="T326">
        <v>0.74587874310000002</v>
      </c>
      <c r="U326">
        <v>0.70040780920000001</v>
      </c>
      <c r="V326">
        <v>0.65465539210000001</v>
      </c>
      <c r="W326">
        <v>0.61078477019999999</v>
      </c>
      <c r="X326">
        <v>0.57018783390000005</v>
      </c>
      <c r="Y326">
        <v>0.53431401089999997</v>
      </c>
      <c r="Z326">
        <v>0.50458743260000005</v>
      </c>
      <c r="AA326">
        <v>0.48216612790000002</v>
      </c>
      <c r="AB326">
        <v>0.47058409289999997</v>
      </c>
      <c r="AC326">
        <v>0.46860314669999997</v>
      </c>
      <c r="AD326">
        <v>0.47584274669999999</v>
      </c>
      <c r="AE326">
        <v>0.49164181439999999</v>
      </c>
      <c r="AF326">
        <v>0.51498005160000004</v>
      </c>
      <c r="AG326">
        <v>0.54482248450000004</v>
      </c>
      <c r="AH326">
        <v>0.57982238620000004</v>
      </c>
      <c r="AI326">
        <v>0.61862563319999997</v>
      </c>
      <c r="AJ326">
        <v>0.65996735660000005</v>
      </c>
      <c r="AK326">
        <v>0.70272962269999995</v>
      </c>
    </row>
    <row r="327" spans="1:37" x14ac:dyDescent="0.35">
      <c r="A327" t="s">
        <v>2418</v>
      </c>
      <c r="B327">
        <v>0.90772422249999996</v>
      </c>
      <c r="C327">
        <v>0.91941540229999996</v>
      </c>
      <c r="D327">
        <v>0.92318910580000002</v>
      </c>
      <c r="E327">
        <v>0.92275727139999997</v>
      </c>
      <c r="F327">
        <v>0.93701779519999995</v>
      </c>
      <c r="G327">
        <v>0.96803285260000005</v>
      </c>
      <c r="H327">
        <v>0.99553155940000004</v>
      </c>
      <c r="I327">
        <v>1.026633189</v>
      </c>
      <c r="J327">
        <v>1.060109145</v>
      </c>
      <c r="K327">
        <v>1.093928644</v>
      </c>
      <c r="L327">
        <v>1.1255257700000001</v>
      </c>
      <c r="M327">
        <v>1.153866345</v>
      </c>
      <c r="N327">
        <v>1.1786244379999999</v>
      </c>
      <c r="O327">
        <v>1.1999236069999999</v>
      </c>
      <c r="P327">
        <v>1.21826926</v>
      </c>
      <c r="Q327">
        <v>1.234399662</v>
      </c>
      <c r="R327">
        <v>1.2489916700000001</v>
      </c>
      <c r="S327">
        <v>1.2627085870000001</v>
      </c>
      <c r="T327">
        <v>1.2762532099999999</v>
      </c>
      <c r="U327">
        <v>1.290288484</v>
      </c>
      <c r="V327">
        <v>1.3053739550000001</v>
      </c>
      <c r="W327">
        <v>1.322130491</v>
      </c>
      <c r="X327">
        <v>1.3410159070000001</v>
      </c>
      <c r="Y327">
        <v>1.362419305</v>
      </c>
      <c r="Z327">
        <v>1.3866973119999999</v>
      </c>
      <c r="AA327">
        <v>1.41402352</v>
      </c>
      <c r="AB327">
        <v>1.444586511</v>
      </c>
      <c r="AC327">
        <v>1.478466251</v>
      </c>
      <c r="AD327">
        <v>1.515642822</v>
      </c>
      <c r="AE327">
        <v>1.55577827</v>
      </c>
      <c r="AF327">
        <v>1.5983482819999999</v>
      </c>
      <c r="AG327">
        <v>1.642772261</v>
      </c>
      <c r="AH327">
        <v>1.6884773319999999</v>
      </c>
      <c r="AI327">
        <v>1.7349073829999999</v>
      </c>
      <c r="AJ327">
        <v>1.781519646</v>
      </c>
      <c r="AK327">
        <v>1.8277823710000001</v>
      </c>
    </row>
    <row r="328" spans="1:37" x14ac:dyDescent="0.35">
      <c r="A328" t="s">
        <v>2419</v>
      </c>
      <c r="B328">
        <v>1.3035768430000001</v>
      </c>
      <c r="C328">
        <v>1.2937410949999999</v>
      </c>
      <c r="D328">
        <v>1.2235474399999999</v>
      </c>
      <c r="E328">
        <v>1.090753195</v>
      </c>
      <c r="F328">
        <v>1.018073118</v>
      </c>
      <c r="G328">
        <v>1.064347272</v>
      </c>
      <c r="H328">
        <v>1.0858931860000001</v>
      </c>
      <c r="I328">
        <v>1.067166217</v>
      </c>
      <c r="J328">
        <v>1.0017170200000001</v>
      </c>
      <c r="K328">
        <v>0.89271788949999997</v>
      </c>
      <c r="L328">
        <v>0.7433638427</v>
      </c>
      <c r="M328">
        <v>0.63875910380000001</v>
      </c>
      <c r="N328">
        <v>0.56524034209999996</v>
      </c>
      <c r="O328">
        <v>0.5114765563</v>
      </c>
      <c r="P328">
        <v>0.4706054107</v>
      </c>
      <c r="Q328">
        <v>0.43829056490000001</v>
      </c>
      <c r="R328">
        <v>0.39833105270000002</v>
      </c>
      <c r="S328">
        <v>0.36052763300000001</v>
      </c>
      <c r="T328">
        <v>0.32471978080000002</v>
      </c>
      <c r="U328">
        <v>0.29184558739999999</v>
      </c>
      <c r="V328">
        <v>0.26198085780000002</v>
      </c>
      <c r="W328">
        <v>0.23657951890000001</v>
      </c>
      <c r="X328">
        <v>0.21533203949999999</v>
      </c>
      <c r="Y328">
        <v>0.19809739870000001</v>
      </c>
      <c r="Z328">
        <v>0.18491616420000001</v>
      </c>
      <c r="AA328">
        <v>0.17593923180000001</v>
      </c>
      <c r="AB328">
        <v>0.1718607694</v>
      </c>
      <c r="AC328">
        <v>0.17276524330000001</v>
      </c>
      <c r="AD328">
        <v>0.1786925416</v>
      </c>
      <c r="AE328">
        <v>0.18961093700000001</v>
      </c>
      <c r="AF328">
        <v>0.20544555110000001</v>
      </c>
      <c r="AG328">
        <v>0.22644867960000001</v>
      </c>
      <c r="AH328">
        <v>0.25251145679999998</v>
      </c>
      <c r="AI328">
        <v>0.2834515252</v>
      </c>
      <c r="AJ328">
        <v>0.31899061379999999</v>
      </c>
      <c r="AK328">
        <v>0.35871350810000002</v>
      </c>
    </row>
    <row r="329" spans="1:37" x14ac:dyDescent="0.35">
      <c r="A329" t="s">
        <v>2420</v>
      </c>
      <c r="B329">
        <v>1.3035764839999999</v>
      </c>
      <c r="C329">
        <v>1.293740745</v>
      </c>
      <c r="D329">
        <v>1.2235471149999999</v>
      </c>
      <c r="E329">
        <v>1.090752911</v>
      </c>
      <c r="F329">
        <v>1.0180728569999999</v>
      </c>
      <c r="G329">
        <v>1.064347004</v>
      </c>
      <c r="H329">
        <v>1.0885219150000001</v>
      </c>
      <c r="I329">
        <v>1.1263590509999999</v>
      </c>
      <c r="J329">
        <v>1.1758813770000001</v>
      </c>
      <c r="K329">
        <v>1.2339844550000001</v>
      </c>
      <c r="L329">
        <v>1.296370856</v>
      </c>
      <c r="M329">
        <v>1.35912955</v>
      </c>
      <c r="N329">
        <v>1.418577926</v>
      </c>
      <c r="O329">
        <v>1.472020452</v>
      </c>
      <c r="P329">
        <v>1.5180970549999999</v>
      </c>
      <c r="Q329">
        <v>1.556595156</v>
      </c>
      <c r="R329">
        <v>1.587857238</v>
      </c>
      <c r="S329">
        <v>1.6126457999999999</v>
      </c>
      <c r="T329">
        <v>1.6323884550000001</v>
      </c>
      <c r="U329">
        <v>1.6489953420000001</v>
      </c>
      <c r="V329">
        <v>1.664775347</v>
      </c>
      <c r="W329">
        <v>1.681801659</v>
      </c>
      <c r="X329">
        <v>1.7019713620000001</v>
      </c>
      <c r="Y329">
        <v>1.7271608490000001</v>
      </c>
      <c r="Z329">
        <v>1.7594127100000001</v>
      </c>
      <c r="AA329">
        <v>1.8012310680000001</v>
      </c>
      <c r="AB329">
        <v>1.8511347309999999</v>
      </c>
      <c r="AC329">
        <v>1.909131141</v>
      </c>
      <c r="AD329">
        <v>1.975615366</v>
      </c>
      <c r="AE329">
        <v>2.0503103</v>
      </c>
      <c r="AF329">
        <v>2.1324799269999999</v>
      </c>
      <c r="AG329">
        <v>2.2210142830000001</v>
      </c>
      <c r="AH329">
        <v>2.3144810950000001</v>
      </c>
      <c r="AI329">
        <v>2.4111611470000001</v>
      </c>
      <c r="AJ329">
        <v>2.5090732230000001</v>
      </c>
      <c r="AK329">
        <v>2.6060251390000002</v>
      </c>
    </row>
    <row r="330" spans="1:37" x14ac:dyDescent="0.35">
      <c r="A330" t="s">
        <v>2421</v>
      </c>
      <c r="B330">
        <v>1.5128230100000001E-2</v>
      </c>
      <c r="C330">
        <v>1.5334193100000001E-2</v>
      </c>
      <c r="D330">
        <v>1.55092606E-2</v>
      </c>
      <c r="E330">
        <v>1.5720925E-2</v>
      </c>
      <c r="F330">
        <v>1.6085153299999998E-2</v>
      </c>
      <c r="G330">
        <v>1.6507165899999999E-2</v>
      </c>
      <c r="H330">
        <v>1.68651264E-2</v>
      </c>
      <c r="I330">
        <v>1.7165232900000001E-2</v>
      </c>
      <c r="J330">
        <v>1.7399371399999999E-2</v>
      </c>
      <c r="K330">
        <v>1.7560570300000002E-2</v>
      </c>
      <c r="L330">
        <v>1.7435431800000002E-2</v>
      </c>
      <c r="M330">
        <v>1.73252604E-2</v>
      </c>
      <c r="N330">
        <v>1.7232304600000001E-2</v>
      </c>
      <c r="O330">
        <v>1.71508984E-2</v>
      </c>
      <c r="P330">
        <v>1.70742319E-2</v>
      </c>
      <c r="Q330">
        <v>1.6997476599999999E-2</v>
      </c>
      <c r="R330">
        <v>1.64304649E-2</v>
      </c>
      <c r="S330">
        <v>1.5788525000000001E-2</v>
      </c>
      <c r="T330">
        <v>1.50807435E-2</v>
      </c>
      <c r="U330">
        <v>1.43220537E-2</v>
      </c>
      <c r="V330">
        <v>1.35338817E-2</v>
      </c>
      <c r="W330">
        <v>1.2751361900000001E-2</v>
      </c>
      <c r="X330">
        <v>1.20072107E-2</v>
      </c>
      <c r="Y330">
        <v>1.1337028900000001E-2</v>
      </c>
      <c r="Z330">
        <v>1.0776702500000001E-2</v>
      </c>
      <c r="AA330">
        <v>1.0355850099999999E-2</v>
      </c>
      <c r="AB330">
        <v>1.0130964500000001E-2</v>
      </c>
      <c r="AC330">
        <v>1.00938721E-2</v>
      </c>
      <c r="AD330">
        <v>1.0243483100000001E-2</v>
      </c>
      <c r="AE330">
        <v>1.05705604E-2</v>
      </c>
      <c r="AF330">
        <v>1.10571665E-2</v>
      </c>
      <c r="AG330">
        <v>1.1680940399999999E-2</v>
      </c>
      <c r="AH330">
        <v>1.24150553E-2</v>
      </c>
      <c r="AI330">
        <v>1.3232363299999999E-2</v>
      </c>
      <c r="AJ330">
        <v>1.4107549400000001E-2</v>
      </c>
      <c r="AK330">
        <v>1.50184697E-2</v>
      </c>
    </row>
    <row r="331" spans="1:37" x14ac:dyDescent="0.35">
      <c r="A331" t="s">
        <v>2422</v>
      </c>
      <c r="B331">
        <v>1.51282259E-2</v>
      </c>
      <c r="C331">
        <v>1.53341889E-2</v>
      </c>
      <c r="D331">
        <v>1.55092563E-2</v>
      </c>
      <c r="E331">
        <v>1.57209206E-2</v>
      </c>
      <c r="F331">
        <v>1.6085148899999999E-2</v>
      </c>
      <c r="G331">
        <v>1.6507161400000001E-2</v>
      </c>
      <c r="H331">
        <v>1.6918069500000001E-2</v>
      </c>
      <c r="I331">
        <v>1.73396907E-2</v>
      </c>
      <c r="J331">
        <v>1.7767808900000001E-2</v>
      </c>
      <c r="K331">
        <v>1.8185636500000001E-2</v>
      </c>
      <c r="L331">
        <v>1.8571098599999999E-2</v>
      </c>
      <c r="M331">
        <v>1.8918745899999999E-2</v>
      </c>
      <c r="N331">
        <v>1.9230048100000001E-2</v>
      </c>
      <c r="O331">
        <v>1.9509770499999999E-2</v>
      </c>
      <c r="P331">
        <v>1.9764995600000002E-2</v>
      </c>
      <c r="Q331">
        <v>2.0004109400000001E-2</v>
      </c>
      <c r="R331">
        <v>2.0234985E-2</v>
      </c>
      <c r="S331">
        <v>2.04645338E-2</v>
      </c>
      <c r="T331">
        <v>2.06992277E-2</v>
      </c>
      <c r="U331">
        <v>2.09444716E-2</v>
      </c>
      <c r="V331">
        <v>2.1203104100000002E-2</v>
      </c>
      <c r="W331">
        <v>2.1481113499999999E-2</v>
      </c>
      <c r="X331">
        <v>2.1781989799999998E-2</v>
      </c>
      <c r="Y331">
        <v>2.2108347E-2</v>
      </c>
      <c r="Z331">
        <v>2.24621113E-2</v>
      </c>
      <c r="AA331">
        <v>2.2839887600000001E-2</v>
      </c>
      <c r="AB331">
        <v>2.3237342500000001E-2</v>
      </c>
      <c r="AC331">
        <v>2.3657241999999998E-2</v>
      </c>
      <c r="AD331">
        <v>2.4102155100000001E-2</v>
      </c>
      <c r="AE331">
        <v>2.45714169E-2</v>
      </c>
      <c r="AF331">
        <v>2.50618877E-2</v>
      </c>
      <c r="AG331">
        <v>2.5569380700000002E-2</v>
      </c>
      <c r="AH331">
        <v>2.6089467299999999E-2</v>
      </c>
      <c r="AI331">
        <v>2.6617680299999998E-2</v>
      </c>
      <c r="AJ331">
        <v>2.7149593600000001E-2</v>
      </c>
      <c r="AK331">
        <v>2.7680851499999999E-2</v>
      </c>
    </row>
    <row r="332" spans="1:37" x14ac:dyDescent="0.35">
      <c r="A332" t="s">
        <v>2423</v>
      </c>
      <c r="B332">
        <v>0.1510435551</v>
      </c>
      <c r="C332">
        <v>0.15304927430000001</v>
      </c>
      <c r="D332">
        <v>0.1548216892</v>
      </c>
      <c r="E332">
        <v>0.15706704730000001</v>
      </c>
      <c r="F332">
        <v>0.16081149459999999</v>
      </c>
      <c r="G332">
        <v>0.1649364982</v>
      </c>
      <c r="H332">
        <v>0.1684936336</v>
      </c>
      <c r="I332">
        <v>0.17148836949999999</v>
      </c>
      <c r="J332">
        <v>0.1738481077</v>
      </c>
      <c r="K332">
        <v>0.17551441819999999</v>
      </c>
      <c r="L332">
        <v>0.17436501609999999</v>
      </c>
      <c r="M332">
        <v>0.1733731097</v>
      </c>
      <c r="N332">
        <v>0.17255381910000001</v>
      </c>
      <c r="O332">
        <v>0.17184635940000001</v>
      </c>
      <c r="P332">
        <v>0.17118015780000001</v>
      </c>
      <c r="Q332">
        <v>0.17050627800000001</v>
      </c>
      <c r="R332">
        <v>0.1649098812</v>
      </c>
      <c r="S332">
        <v>0.15855603139999999</v>
      </c>
      <c r="T332">
        <v>0.1515355662</v>
      </c>
      <c r="U332">
        <v>0.1439961387</v>
      </c>
      <c r="V332">
        <v>0.13615152320000001</v>
      </c>
      <c r="W332">
        <v>0.12835197239999999</v>
      </c>
      <c r="X332">
        <v>0.1209262423</v>
      </c>
      <c r="Y332">
        <v>0.11423313559999999</v>
      </c>
      <c r="Z332">
        <v>0.1086351353</v>
      </c>
      <c r="AA332">
        <v>0.10443179299999999</v>
      </c>
      <c r="AB332">
        <v>0.10219297049999999</v>
      </c>
      <c r="AC332">
        <v>0.1018370227</v>
      </c>
      <c r="AD332">
        <v>0.10335358880000001</v>
      </c>
      <c r="AE332">
        <v>0.1066499077</v>
      </c>
      <c r="AF332">
        <v>0.111544913</v>
      </c>
      <c r="AG332">
        <v>0.1178120713</v>
      </c>
      <c r="AH332">
        <v>0.12517984930000001</v>
      </c>
      <c r="AI332">
        <v>0.1333736787</v>
      </c>
      <c r="AJ332">
        <v>0.14213801749999999</v>
      </c>
      <c r="AK332">
        <v>0.15125002739999999</v>
      </c>
    </row>
    <row r="333" spans="1:37" x14ac:dyDescent="0.35">
      <c r="A333" t="s">
        <v>2424</v>
      </c>
      <c r="B333">
        <v>0.15104351299999999</v>
      </c>
      <c r="C333">
        <v>0.15304923170000001</v>
      </c>
      <c r="D333">
        <v>0.1548216462</v>
      </c>
      <c r="E333">
        <v>0.1570670039</v>
      </c>
      <c r="F333">
        <v>0.16081145029999999</v>
      </c>
      <c r="G333">
        <v>0.1649364529</v>
      </c>
      <c r="H333">
        <v>0.16902048510000001</v>
      </c>
      <c r="I333">
        <v>0.17320826580000001</v>
      </c>
      <c r="J333">
        <v>0.17745652140000001</v>
      </c>
      <c r="K333">
        <v>0.1816003591</v>
      </c>
      <c r="L333">
        <v>0.18542399009999999</v>
      </c>
      <c r="M333">
        <v>0.1888762024</v>
      </c>
      <c r="N333">
        <v>0.19197507820000001</v>
      </c>
      <c r="O333">
        <v>0.19477021010000001</v>
      </c>
      <c r="P333">
        <v>0.19733253240000001</v>
      </c>
      <c r="Q333">
        <v>0.19974472639999999</v>
      </c>
      <c r="R333">
        <v>0.2020840501</v>
      </c>
      <c r="S333">
        <v>0.20441797919999999</v>
      </c>
      <c r="T333">
        <v>0.20680912630000001</v>
      </c>
      <c r="U333">
        <v>0.20930913809999999</v>
      </c>
      <c r="V333">
        <v>0.21194359560000001</v>
      </c>
      <c r="W333">
        <v>0.21477022030000001</v>
      </c>
      <c r="X333">
        <v>0.21782203050000001</v>
      </c>
      <c r="Y333">
        <v>0.22112336269999999</v>
      </c>
      <c r="Z333">
        <v>0.22469151979999999</v>
      </c>
      <c r="AA333">
        <v>0.22848975690000001</v>
      </c>
      <c r="AB333">
        <v>0.2324740136</v>
      </c>
      <c r="AC333">
        <v>0.23667228479999999</v>
      </c>
      <c r="AD333">
        <v>0.24111093159999999</v>
      </c>
      <c r="AE333">
        <v>0.24578461530000001</v>
      </c>
      <c r="AF333">
        <v>0.25066341850000001</v>
      </c>
      <c r="AG333">
        <v>0.25570705490000001</v>
      </c>
      <c r="AH333">
        <v>0.26087291210000002</v>
      </c>
      <c r="AI333">
        <v>0.2661180708</v>
      </c>
      <c r="AJ333">
        <v>0.27140006449999998</v>
      </c>
      <c r="AK333">
        <v>0.27667712690000001</v>
      </c>
    </row>
    <row r="334" spans="1:37" x14ac:dyDescent="0.35">
      <c r="A334" t="s">
        <v>2425</v>
      </c>
      <c r="B334">
        <v>8.8450197500000004E-3</v>
      </c>
      <c r="C334">
        <v>9.1238351700000005E-3</v>
      </c>
      <c r="D334">
        <v>9.3744422899999999E-3</v>
      </c>
      <c r="E334">
        <v>9.6029279600000003E-3</v>
      </c>
      <c r="F334">
        <v>9.9066062699999999E-3</v>
      </c>
      <c r="G334">
        <v>1.0276770100000001E-2</v>
      </c>
      <c r="H334">
        <v>1.05368765E-2</v>
      </c>
      <c r="I334">
        <v>1.07394972E-2</v>
      </c>
      <c r="J334">
        <v>1.0871716300000001E-2</v>
      </c>
      <c r="K334">
        <v>1.09200297E-2</v>
      </c>
      <c r="L334">
        <v>1.0745312E-2</v>
      </c>
      <c r="M334">
        <v>1.05876201E-2</v>
      </c>
      <c r="N334">
        <v>1.0453347999999999E-2</v>
      </c>
      <c r="O334">
        <v>1.03405866E-2</v>
      </c>
      <c r="P334">
        <v>1.0245134499999999E-2</v>
      </c>
      <c r="Q334">
        <v>1.01626027E-2</v>
      </c>
      <c r="R334">
        <v>9.7846831099999993E-3</v>
      </c>
      <c r="S334">
        <v>9.3711582799999998E-3</v>
      </c>
      <c r="T334">
        <v>8.9262411100000001E-3</v>
      </c>
      <c r="U334">
        <v>8.4580262599999994E-3</v>
      </c>
      <c r="V334">
        <v>7.9794638800000008E-3</v>
      </c>
      <c r="W334">
        <v>7.5120546599999997E-3</v>
      </c>
      <c r="X334">
        <v>7.0740682300000001E-3</v>
      </c>
      <c r="Y334">
        <v>6.6851662799999999E-3</v>
      </c>
      <c r="Z334">
        <v>6.3652531199999999E-3</v>
      </c>
      <c r="AA334">
        <v>6.1322152899999996E-3</v>
      </c>
      <c r="AB334">
        <v>6.0574337199999998E-3</v>
      </c>
      <c r="AC334">
        <v>6.09624504E-3</v>
      </c>
      <c r="AD334">
        <v>6.2471989199999996E-3</v>
      </c>
      <c r="AE334">
        <v>6.5071985200000002E-3</v>
      </c>
      <c r="AF334">
        <v>6.8678301099999997E-3</v>
      </c>
      <c r="AG334">
        <v>7.3183485300000002E-3</v>
      </c>
      <c r="AH334">
        <v>7.8441772900000005E-3</v>
      </c>
      <c r="AI334">
        <v>8.4299263199999995E-3</v>
      </c>
      <c r="AJ334">
        <v>9.0607156799999995E-3</v>
      </c>
      <c r="AK334">
        <v>9.7230373600000006E-3</v>
      </c>
    </row>
    <row r="335" spans="1:37" x14ac:dyDescent="0.35">
      <c r="A335" t="s">
        <v>2426</v>
      </c>
      <c r="B335">
        <v>8.8450172899999999E-3</v>
      </c>
      <c r="C335">
        <v>9.1238326399999993E-3</v>
      </c>
      <c r="D335">
        <v>9.3744397000000007E-3</v>
      </c>
      <c r="E335">
        <v>9.6029253299999996E-3</v>
      </c>
      <c r="F335">
        <v>9.9066035700000003E-3</v>
      </c>
      <c r="G335">
        <v>1.02767673E-2</v>
      </c>
      <c r="H335">
        <v>1.0637941200000001E-2</v>
      </c>
      <c r="I335">
        <v>1.1020803399999999E-2</v>
      </c>
      <c r="J335">
        <v>1.1417277300000001E-2</v>
      </c>
      <c r="K335">
        <v>1.17926934E-2</v>
      </c>
      <c r="L335">
        <v>1.2106895499999999E-2</v>
      </c>
      <c r="M335">
        <v>1.2370353299999999E-2</v>
      </c>
      <c r="N335">
        <v>1.25934184E-2</v>
      </c>
      <c r="O335">
        <v>1.2787899199999999E-2</v>
      </c>
      <c r="P335">
        <v>1.2966780900000001E-2</v>
      </c>
      <c r="Q335">
        <v>1.3142395899999999E-2</v>
      </c>
      <c r="R335">
        <v>1.3323127400000001E-2</v>
      </c>
      <c r="S335">
        <v>1.3515002999999999E-2</v>
      </c>
      <c r="T335">
        <v>1.37232399E-2</v>
      </c>
      <c r="U335">
        <v>1.39514003E-2</v>
      </c>
      <c r="V335">
        <v>1.42024305E-2</v>
      </c>
      <c r="W335">
        <v>1.44782717E-2</v>
      </c>
      <c r="X335">
        <v>1.4781055099999999E-2</v>
      </c>
      <c r="Y335">
        <v>1.51121976E-2</v>
      </c>
      <c r="Z335">
        <v>1.54724384E-2</v>
      </c>
      <c r="AA335">
        <v>1.5862796299999999E-2</v>
      </c>
      <c r="AB335">
        <v>1.6283499E-2</v>
      </c>
      <c r="AC335">
        <v>1.6735037899999999E-2</v>
      </c>
      <c r="AD335">
        <v>1.7216839800000001E-2</v>
      </c>
      <c r="AE335">
        <v>1.77242089E-2</v>
      </c>
      <c r="AF335">
        <v>1.8250450500000001E-2</v>
      </c>
      <c r="AG335">
        <v>1.87891429E-2</v>
      </c>
      <c r="AH335">
        <v>1.9334855500000001E-2</v>
      </c>
      <c r="AI335">
        <v>1.9882863300000001E-2</v>
      </c>
      <c r="AJ335">
        <v>2.04289044E-2</v>
      </c>
      <c r="AK335">
        <v>2.0969011499999999E-2</v>
      </c>
    </row>
    <row r="336" spans="1:37" x14ac:dyDescent="0.35">
      <c r="A336" t="s">
        <v>2427</v>
      </c>
      <c r="B336">
        <v>0.11708907089999999</v>
      </c>
      <c r="C336">
        <v>0.118428003</v>
      </c>
      <c r="D336">
        <v>0.1198918678</v>
      </c>
      <c r="E336">
        <v>0.121194804</v>
      </c>
      <c r="F336">
        <v>0.1234824144</v>
      </c>
      <c r="G336">
        <v>0.12640275670000001</v>
      </c>
      <c r="H336">
        <v>0.12974046680000001</v>
      </c>
      <c r="I336">
        <v>0.13176606539999999</v>
      </c>
      <c r="J336">
        <v>0.13222181860000001</v>
      </c>
      <c r="K336">
        <v>0.13097482190000001</v>
      </c>
      <c r="L336">
        <v>0.12653924759999999</v>
      </c>
      <c r="M336">
        <v>0.1226849143</v>
      </c>
      <c r="N336">
        <v>0.1198490735</v>
      </c>
      <c r="O336">
        <v>0.11788422899999999</v>
      </c>
      <c r="P336">
        <v>0.1165133654</v>
      </c>
      <c r="Q336">
        <v>0.1154945326</v>
      </c>
      <c r="R336">
        <v>0.1113044448</v>
      </c>
      <c r="S336">
        <v>0.1066721242</v>
      </c>
      <c r="T336">
        <v>0.1016178652</v>
      </c>
      <c r="U336">
        <v>9.6265447200000007E-2</v>
      </c>
      <c r="V336">
        <v>9.0783598399999998E-2</v>
      </c>
      <c r="W336">
        <v>8.5489971299999995E-2</v>
      </c>
      <c r="X336">
        <v>8.0590496799999994E-2</v>
      </c>
      <c r="Y336">
        <v>7.6276564300000002E-2</v>
      </c>
      <c r="Z336">
        <v>7.2745906499999999E-2</v>
      </c>
      <c r="AA336">
        <v>7.0157291600000005E-2</v>
      </c>
      <c r="AB336">
        <v>6.9111044499999996E-2</v>
      </c>
      <c r="AC336">
        <v>6.9392563000000004E-2</v>
      </c>
      <c r="AD336">
        <v>7.0987859799999997E-2</v>
      </c>
      <c r="AE336">
        <v>7.3843627300000006E-2</v>
      </c>
      <c r="AF336">
        <v>7.7850398799999998E-2</v>
      </c>
      <c r="AG336">
        <v>8.2890707899999999E-2</v>
      </c>
      <c r="AH336">
        <v>8.8800236599999999E-2</v>
      </c>
      <c r="AI336">
        <v>9.5398394799999994E-2</v>
      </c>
      <c r="AJ336">
        <v>0.1025095</v>
      </c>
      <c r="AK336">
        <v>0.1099748178</v>
      </c>
    </row>
    <row r="337" spans="1:37" x14ac:dyDescent="0.35">
      <c r="A337" t="s">
        <v>2428</v>
      </c>
      <c r="B337">
        <v>0.11708903850000001</v>
      </c>
      <c r="C337">
        <v>0.1184279707</v>
      </c>
      <c r="D337">
        <v>0.11989183539999999</v>
      </c>
      <c r="E337">
        <v>0.1211947716</v>
      </c>
      <c r="F337">
        <v>0.1234823818</v>
      </c>
      <c r="G337">
        <v>0.1264027237</v>
      </c>
      <c r="H337">
        <v>0.13045415120000001</v>
      </c>
      <c r="I337">
        <v>0.1347677699</v>
      </c>
      <c r="J337">
        <v>0.1393536746</v>
      </c>
      <c r="K337">
        <v>0.1439421997</v>
      </c>
      <c r="L337">
        <v>0.14821715639999999</v>
      </c>
      <c r="M337">
        <v>0.152106832</v>
      </c>
      <c r="N337">
        <v>0.1556198097</v>
      </c>
      <c r="O337">
        <v>0.15879826720000001</v>
      </c>
      <c r="P337">
        <v>0.1617117609</v>
      </c>
      <c r="Q337">
        <v>0.16444736700000001</v>
      </c>
      <c r="R337">
        <v>0.1670869106</v>
      </c>
      <c r="S337">
        <v>0.16970736519999999</v>
      </c>
      <c r="T337">
        <v>0.17238201950000001</v>
      </c>
      <c r="U337">
        <v>0.1751712832</v>
      </c>
      <c r="V337">
        <v>0.1781020267</v>
      </c>
      <c r="W337">
        <v>0.18125389629999999</v>
      </c>
      <c r="X337">
        <v>0.1846669624</v>
      </c>
      <c r="Y337">
        <v>0.18837276850000001</v>
      </c>
      <c r="Z337">
        <v>0.19239429429999999</v>
      </c>
      <c r="AA337">
        <v>0.1966779122</v>
      </c>
      <c r="AB337">
        <v>0.2012743313</v>
      </c>
      <c r="AC337">
        <v>0.20620259660000001</v>
      </c>
      <c r="AD337">
        <v>0.2114787028</v>
      </c>
      <c r="AE337">
        <v>0.21708982499999999</v>
      </c>
      <c r="AF337">
        <v>0.22299884240000001</v>
      </c>
      <c r="AG337">
        <v>0.22915872579999999</v>
      </c>
      <c r="AH337">
        <v>0.2355198912</v>
      </c>
      <c r="AI337">
        <v>0.24203091609999999</v>
      </c>
      <c r="AJ337">
        <v>0.24863888810000001</v>
      </c>
      <c r="AK337">
        <v>0.25528947429999999</v>
      </c>
    </row>
    <row r="338" spans="1:37" x14ac:dyDescent="0.35">
      <c r="A338" t="s">
        <v>2429</v>
      </c>
      <c r="B338">
        <v>15.696851580000001</v>
      </c>
      <c r="C338">
        <v>15.77540295</v>
      </c>
      <c r="D338">
        <v>15.731596189999999</v>
      </c>
      <c r="E338">
        <v>15.65383737</v>
      </c>
      <c r="F338">
        <v>15.83109213</v>
      </c>
      <c r="G338">
        <v>16.23781031</v>
      </c>
      <c r="H338">
        <v>16.585257429999999</v>
      </c>
      <c r="I338">
        <v>16.797923350000001</v>
      </c>
      <c r="J338">
        <v>16.82510529</v>
      </c>
      <c r="K338">
        <v>16.639090379999999</v>
      </c>
      <c r="L338">
        <v>16.043402740000001</v>
      </c>
      <c r="M338">
        <v>15.539798210000001</v>
      </c>
      <c r="N338">
        <v>15.122382999999999</v>
      </c>
      <c r="O338">
        <v>14.773423770000001</v>
      </c>
      <c r="P338">
        <v>14.475045229999999</v>
      </c>
      <c r="Q338">
        <v>14.21192156</v>
      </c>
      <c r="R338">
        <v>13.56981865</v>
      </c>
      <c r="S338">
        <v>12.891401849999999</v>
      </c>
      <c r="T338">
        <v>12.180219429999999</v>
      </c>
      <c r="U338">
        <v>11.44772991</v>
      </c>
      <c r="V338">
        <v>10.71030023</v>
      </c>
      <c r="W338">
        <v>10.003183930000001</v>
      </c>
      <c r="X338">
        <v>9.3483191110000003</v>
      </c>
      <c r="Y338">
        <v>8.7688702280000008</v>
      </c>
      <c r="Z338">
        <v>8.2877108610000008</v>
      </c>
      <c r="AA338">
        <v>7.9224809389999997</v>
      </c>
      <c r="AB338">
        <v>7.7177267250000003</v>
      </c>
      <c r="AC338">
        <v>7.6671020419999998</v>
      </c>
      <c r="AD338">
        <v>7.7650944690000001</v>
      </c>
      <c r="AE338">
        <v>7.9994793819999996</v>
      </c>
      <c r="AF338">
        <v>8.3519249670000004</v>
      </c>
      <c r="AG338">
        <v>8.80386807</v>
      </c>
      <c r="AH338">
        <v>9.3322919100000004</v>
      </c>
      <c r="AI338">
        <v>9.9146294590000004</v>
      </c>
      <c r="AJ338">
        <v>10.53030959</v>
      </c>
      <c r="AK338">
        <v>11.161667420000001</v>
      </c>
    </row>
    <row r="339" spans="1:37" x14ac:dyDescent="0.35">
      <c r="A339" t="s">
        <v>2430</v>
      </c>
      <c r="B339">
        <v>15.696847229999999</v>
      </c>
      <c r="C339">
        <v>15.775398620000001</v>
      </c>
      <c r="D339">
        <v>15.731591910000001</v>
      </c>
      <c r="E339">
        <v>15.65383316</v>
      </c>
      <c r="F339">
        <v>15.83108792</v>
      </c>
      <c r="G339">
        <v>16.237806039999999</v>
      </c>
      <c r="H339">
        <v>16.63519427</v>
      </c>
      <c r="I339">
        <v>17.105343349999998</v>
      </c>
      <c r="J339">
        <v>17.62175015</v>
      </c>
      <c r="K339">
        <v>18.156160270000001</v>
      </c>
      <c r="L339">
        <v>18.67497792</v>
      </c>
      <c r="M339">
        <v>19.15204842</v>
      </c>
      <c r="N339">
        <v>19.577449739999999</v>
      </c>
      <c r="O339">
        <v>19.948864950000001</v>
      </c>
      <c r="P339">
        <v>20.2702578</v>
      </c>
      <c r="Q339">
        <v>20.550158969999998</v>
      </c>
      <c r="R339">
        <v>20.797680230000001</v>
      </c>
      <c r="S339">
        <v>21.02285612</v>
      </c>
      <c r="T339">
        <v>21.23686872</v>
      </c>
      <c r="U339">
        <v>21.450749980000001</v>
      </c>
      <c r="V339">
        <v>21.672982470000001</v>
      </c>
      <c r="W339">
        <v>21.91572193</v>
      </c>
      <c r="X339">
        <v>22.186829889999998</v>
      </c>
      <c r="Y339">
        <v>22.493097580000001</v>
      </c>
      <c r="Z339">
        <v>22.84086696</v>
      </c>
      <c r="AA339">
        <v>23.230486379999999</v>
      </c>
      <c r="AB339">
        <v>23.665067449999999</v>
      </c>
      <c r="AC339">
        <v>24.1487695</v>
      </c>
      <c r="AD339">
        <v>24.68303337</v>
      </c>
      <c r="AE339">
        <v>25.263924410000001</v>
      </c>
      <c r="AF339">
        <v>25.884399200000001</v>
      </c>
      <c r="AG339">
        <v>26.536222290000001</v>
      </c>
      <c r="AH339">
        <v>27.210964430000001</v>
      </c>
      <c r="AI339">
        <v>27.900259470000002</v>
      </c>
      <c r="AJ339">
        <v>28.595817919999998</v>
      </c>
      <c r="AK339">
        <v>29.289421879999999</v>
      </c>
    </row>
    <row r="340" spans="1:37" x14ac:dyDescent="0.35">
      <c r="A340" t="s">
        <v>2431</v>
      </c>
      <c r="B340">
        <v>7.2868324639999997</v>
      </c>
      <c r="C340">
        <v>7.3080400269999997</v>
      </c>
      <c r="D340">
        <v>7.2651441630000004</v>
      </c>
      <c r="E340">
        <v>7.209933189</v>
      </c>
      <c r="F340">
        <v>7.2645295299999999</v>
      </c>
      <c r="G340">
        <v>7.3945998609999997</v>
      </c>
      <c r="H340">
        <v>7.4917051280000004</v>
      </c>
      <c r="I340">
        <v>7.5372195230000001</v>
      </c>
      <c r="J340">
        <v>7.5137914820000002</v>
      </c>
      <c r="K340">
        <v>7.4137349700000001</v>
      </c>
      <c r="L340">
        <v>7.1512732010000004</v>
      </c>
      <c r="M340">
        <v>6.9380193620000004</v>
      </c>
      <c r="N340">
        <v>6.7654307060000001</v>
      </c>
      <c r="O340">
        <v>6.6222956220000002</v>
      </c>
      <c r="P340">
        <v>6.500021104</v>
      </c>
      <c r="Q340">
        <v>6.3922365169999997</v>
      </c>
      <c r="R340">
        <v>6.1156055</v>
      </c>
      <c r="S340">
        <v>5.8230484909999998</v>
      </c>
      <c r="T340">
        <v>5.5156422129999996</v>
      </c>
      <c r="U340">
        <v>5.197860715</v>
      </c>
      <c r="V340">
        <v>4.8768902499999998</v>
      </c>
      <c r="W340">
        <v>4.5670101819999998</v>
      </c>
      <c r="X340">
        <v>4.2778442849999996</v>
      </c>
      <c r="Y340">
        <v>4.0201516169999998</v>
      </c>
      <c r="Z340">
        <v>3.8048698540000001</v>
      </c>
      <c r="AA340">
        <v>3.6414666379999998</v>
      </c>
      <c r="AB340">
        <v>3.5416691299999998</v>
      </c>
      <c r="AC340">
        <v>3.5077670310000002</v>
      </c>
      <c r="AD340">
        <v>3.5383859389999999</v>
      </c>
      <c r="AE340">
        <v>3.6283148340000002</v>
      </c>
      <c r="AF340">
        <v>3.769395673</v>
      </c>
      <c r="AG340">
        <v>3.9531435359999998</v>
      </c>
      <c r="AH340">
        <v>4.1691752849999997</v>
      </c>
      <c r="AI340">
        <v>4.4074995079999999</v>
      </c>
      <c r="AJ340">
        <v>4.659214864</v>
      </c>
      <c r="AK340">
        <v>4.916862471</v>
      </c>
    </row>
    <row r="341" spans="1:37" x14ac:dyDescent="0.35">
      <c r="A341" t="s">
        <v>2432</v>
      </c>
      <c r="B341">
        <v>7.2868304400000001</v>
      </c>
      <c r="C341">
        <v>7.3080380140000001</v>
      </c>
      <c r="D341">
        <v>7.2651421779999996</v>
      </c>
      <c r="E341">
        <v>7.2099312380000002</v>
      </c>
      <c r="F341">
        <v>7.2645275829999996</v>
      </c>
      <c r="G341">
        <v>7.3945978959999996</v>
      </c>
      <c r="H341">
        <v>7.4971621859999997</v>
      </c>
      <c r="I341">
        <v>7.6205341070000001</v>
      </c>
      <c r="J341">
        <v>7.7555262809999999</v>
      </c>
      <c r="K341">
        <v>7.8968200050000004</v>
      </c>
      <c r="L341">
        <v>8.0385191169999999</v>
      </c>
      <c r="M341">
        <v>8.1753272569999993</v>
      </c>
      <c r="N341">
        <v>8.3043107529999993</v>
      </c>
      <c r="O341">
        <v>8.4240041130000005</v>
      </c>
      <c r="P341">
        <v>8.5342847400000004</v>
      </c>
      <c r="Q341">
        <v>8.6360565170000001</v>
      </c>
      <c r="R341">
        <v>8.730458703</v>
      </c>
      <c r="S341">
        <v>8.8189544780000002</v>
      </c>
      <c r="T341">
        <v>8.9034674389999999</v>
      </c>
      <c r="U341">
        <v>8.9861472360000008</v>
      </c>
      <c r="V341">
        <v>9.0690818849999992</v>
      </c>
      <c r="W341">
        <v>9.1546448789999992</v>
      </c>
      <c r="X341">
        <v>9.2445915779999996</v>
      </c>
      <c r="Y341">
        <v>9.3405634210000006</v>
      </c>
      <c r="Z341">
        <v>9.4442296460000001</v>
      </c>
      <c r="AA341">
        <v>9.5568311680000004</v>
      </c>
      <c r="AB341">
        <v>9.6792295409999998</v>
      </c>
      <c r="AC341">
        <v>9.8123029200000005</v>
      </c>
      <c r="AD341">
        <v>9.9561248770000006</v>
      </c>
      <c r="AE341">
        <v>10.10970315</v>
      </c>
      <c r="AF341">
        <v>10.271580220000001</v>
      </c>
      <c r="AG341">
        <v>10.440157470000001</v>
      </c>
      <c r="AH341">
        <v>10.61383668</v>
      </c>
      <c r="AI341">
        <v>10.791053850000001</v>
      </c>
      <c r="AJ341">
        <v>10.9702722</v>
      </c>
      <c r="AK341">
        <v>11.14998142</v>
      </c>
    </row>
    <row r="342" spans="1:37" x14ac:dyDescent="0.35">
      <c r="A342" t="s">
        <v>2433</v>
      </c>
      <c r="B342">
        <v>0.1750152321</v>
      </c>
      <c r="C342">
        <v>0.1772040188</v>
      </c>
      <c r="D342">
        <v>0.17921815860000001</v>
      </c>
      <c r="E342">
        <v>0.18156454359999999</v>
      </c>
      <c r="F342">
        <v>0.18538645849999999</v>
      </c>
      <c r="G342">
        <v>0.1901806171</v>
      </c>
      <c r="H342">
        <v>0.1942693868</v>
      </c>
      <c r="I342">
        <v>0.19771016080000001</v>
      </c>
      <c r="J342">
        <v>0.2003049609</v>
      </c>
      <c r="K342">
        <v>0.20188522010000001</v>
      </c>
      <c r="L342">
        <v>0.1999262765</v>
      </c>
      <c r="M342">
        <v>0.19805655559999999</v>
      </c>
      <c r="N342">
        <v>0.19643005190000001</v>
      </c>
      <c r="O342">
        <v>0.1950549235</v>
      </c>
      <c r="P342">
        <v>0.19387331050000001</v>
      </c>
      <c r="Q342">
        <v>0.1928202537</v>
      </c>
      <c r="R342">
        <v>0.18620944950000001</v>
      </c>
      <c r="S342">
        <v>0.178818862</v>
      </c>
      <c r="T342">
        <v>0.1706996965</v>
      </c>
      <c r="U342">
        <v>0.1619236751</v>
      </c>
      <c r="V342">
        <v>0.1528328716</v>
      </c>
      <c r="W342">
        <v>0.1438395797</v>
      </c>
      <c r="X342">
        <v>0.13532399440000001</v>
      </c>
      <c r="Y342">
        <v>0.1276841715</v>
      </c>
      <c r="Z342">
        <v>0.1213150918</v>
      </c>
      <c r="AA342">
        <v>0.11654144249999999</v>
      </c>
      <c r="AB342">
        <v>0.1139732089</v>
      </c>
      <c r="AC342">
        <v>0.11351365939999999</v>
      </c>
      <c r="AD342">
        <v>0.1151368305</v>
      </c>
      <c r="AE342">
        <v>0.1187311337</v>
      </c>
      <c r="AF342">
        <v>0.1240889531</v>
      </c>
      <c r="AG342">
        <v>0.1309581417</v>
      </c>
      <c r="AH342">
        <v>0.1390403291</v>
      </c>
      <c r="AI342">
        <v>0.14803491539999999</v>
      </c>
      <c r="AJ342">
        <v>0.1576634254</v>
      </c>
      <c r="AK342">
        <v>0.16768451009999999</v>
      </c>
    </row>
    <row r="343" spans="1:37" x14ac:dyDescent="0.35">
      <c r="A343" t="s">
        <v>2434</v>
      </c>
      <c r="B343">
        <v>0.17501518320000001</v>
      </c>
      <c r="C343">
        <v>0.1772039695</v>
      </c>
      <c r="D343">
        <v>0.17921810890000001</v>
      </c>
      <c r="E343">
        <v>0.18156449350000001</v>
      </c>
      <c r="F343">
        <v>0.1853864076</v>
      </c>
      <c r="G343">
        <v>0.1901805651</v>
      </c>
      <c r="H343">
        <v>0.1951607404</v>
      </c>
      <c r="I343">
        <v>0.20044024360000001</v>
      </c>
      <c r="J343">
        <v>0.20589621429999999</v>
      </c>
      <c r="K343">
        <v>0.21124107759999999</v>
      </c>
      <c r="L343">
        <v>0.21612281689999999</v>
      </c>
      <c r="M343">
        <v>0.2205555796</v>
      </c>
      <c r="N343">
        <v>0.22453105800000001</v>
      </c>
      <c r="O343">
        <v>0.2281281258</v>
      </c>
      <c r="P343">
        <v>0.2314638342</v>
      </c>
      <c r="Q343">
        <v>0.2346677918</v>
      </c>
      <c r="R343">
        <v>0.2378518631</v>
      </c>
      <c r="S343">
        <v>0.2411104261</v>
      </c>
      <c r="T343">
        <v>0.24452798710000001</v>
      </c>
      <c r="U343">
        <v>0.24817233499999999</v>
      </c>
      <c r="V343">
        <v>0.25208103170000001</v>
      </c>
      <c r="W343">
        <v>0.25631696650000002</v>
      </c>
      <c r="X343">
        <v>0.26092279530000001</v>
      </c>
      <c r="Y343">
        <v>0.26592868279999998</v>
      </c>
      <c r="Z343">
        <v>0.2713559867</v>
      </c>
      <c r="AA343">
        <v>0.27716858480000001</v>
      </c>
      <c r="AB343">
        <v>0.2832135992</v>
      </c>
      <c r="AC343">
        <v>0.28952519459999998</v>
      </c>
      <c r="AD343">
        <v>0.2961529665</v>
      </c>
      <c r="AE343">
        <v>0.30309287419999997</v>
      </c>
      <c r="AF343">
        <v>0.31030009469999997</v>
      </c>
      <c r="AG343">
        <v>0.3177136149</v>
      </c>
      <c r="AH343">
        <v>0.32527016489999999</v>
      </c>
      <c r="AI343">
        <v>0.33290776729999999</v>
      </c>
      <c r="AJ343">
        <v>0.3405667013</v>
      </c>
      <c r="AK343">
        <v>0.34818958049999998</v>
      </c>
    </row>
    <row r="344" spans="1:37" x14ac:dyDescent="0.35">
      <c r="A344" t="s">
        <v>2435</v>
      </c>
      <c r="B344">
        <v>0.52347580950000006</v>
      </c>
      <c r="C344">
        <v>0.52318754199999995</v>
      </c>
      <c r="D344">
        <v>0.52659409700000004</v>
      </c>
      <c r="E344">
        <v>0.53355379020000004</v>
      </c>
      <c r="F344">
        <v>0.54096975660000002</v>
      </c>
      <c r="G344">
        <v>0.54005936030000001</v>
      </c>
      <c r="H344">
        <v>0.54954850219999996</v>
      </c>
      <c r="I344">
        <v>0.55782447719999995</v>
      </c>
      <c r="J344">
        <v>0.56412537709999999</v>
      </c>
      <c r="K344">
        <v>0.56758754280000001</v>
      </c>
      <c r="L344">
        <v>0.5603495087</v>
      </c>
      <c r="M344">
        <v>0.55294731009999998</v>
      </c>
      <c r="N344">
        <v>0.54621845069999997</v>
      </c>
      <c r="O344">
        <v>0.54027051790000002</v>
      </c>
      <c r="P344">
        <v>0.53494897239999994</v>
      </c>
      <c r="Q344">
        <v>0.53005625899999997</v>
      </c>
      <c r="R344">
        <v>0.50918574080000001</v>
      </c>
      <c r="S344">
        <v>0.48605089880000002</v>
      </c>
      <c r="T344">
        <v>0.45980054520000002</v>
      </c>
      <c r="U344">
        <v>0.42901338550000001</v>
      </c>
      <c r="V344">
        <v>0.39750015750000001</v>
      </c>
      <c r="W344">
        <v>0.3665417735</v>
      </c>
      <c r="X344">
        <v>0.33719703810000001</v>
      </c>
      <c r="Y344">
        <v>0.31050382129999998</v>
      </c>
      <c r="Z344">
        <v>0.28739568780000002</v>
      </c>
      <c r="AA344">
        <v>0.26854185899999999</v>
      </c>
      <c r="AB344">
        <v>0.2545786458</v>
      </c>
      <c r="AC344">
        <v>0.24539828969999999</v>
      </c>
      <c r="AD344">
        <v>0.24071775009999999</v>
      </c>
      <c r="AE344">
        <v>0.23998359960000001</v>
      </c>
      <c r="AF344">
        <v>0.2424688609</v>
      </c>
      <c r="AG344">
        <v>0.24742352200000001</v>
      </c>
      <c r="AH344">
        <v>0.2541244486</v>
      </c>
      <c r="AI344">
        <v>0.26194778530000001</v>
      </c>
      <c r="AJ344">
        <v>0.27040056029999998</v>
      </c>
      <c r="AK344">
        <v>0.27912811949999999</v>
      </c>
    </row>
    <row r="345" spans="1:37" x14ac:dyDescent="0.35">
      <c r="A345" t="s">
        <v>2436</v>
      </c>
      <c r="B345">
        <v>0.52347566170000004</v>
      </c>
      <c r="C345">
        <v>0.52318739430000005</v>
      </c>
      <c r="D345">
        <v>0.52659394849999996</v>
      </c>
      <c r="E345">
        <v>0.53355364009999995</v>
      </c>
      <c r="F345">
        <v>0.5409696047</v>
      </c>
      <c r="G345">
        <v>0.54005920880000002</v>
      </c>
      <c r="H345">
        <v>0.55084741770000001</v>
      </c>
      <c r="I345">
        <v>0.56270988310000003</v>
      </c>
      <c r="J345">
        <v>0.57522213919999998</v>
      </c>
      <c r="K345">
        <v>0.58766650629999995</v>
      </c>
      <c r="L345">
        <v>0.59930780019999996</v>
      </c>
      <c r="M345">
        <v>0.60994672080000001</v>
      </c>
      <c r="N345">
        <v>0.61963338010000002</v>
      </c>
      <c r="O345">
        <v>0.62855767510000005</v>
      </c>
      <c r="P345">
        <v>0.63694019850000005</v>
      </c>
      <c r="Q345">
        <v>0.64501491330000005</v>
      </c>
      <c r="R345">
        <v>0.65286784659999997</v>
      </c>
      <c r="S345">
        <v>0.66082715889999999</v>
      </c>
      <c r="T345">
        <v>0.66906649510000005</v>
      </c>
      <c r="U345">
        <v>0.67771158389999997</v>
      </c>
      <c r="V345">
        <v>0.68683633180000003</v>
      </c>
      <c r="W345">
        <v>0.69658742650000005</v>
      </c>
      <c r="X345">
        <v>0.70706649119999998</v>
      </c>
      <c r="Y345">
        <v>0.71835684109999998</v>
      </c>
      <c r="Z345">
        <v>0.73053014579999997</v>
      </c>
      <c r="AA345">
        <v>0.74354750319999996</v>
      </c>
      <c r="AB345">
        <v>0.75607552590000004</v>
      </c>
      <c r="AC345">
        <v>0.76875497800000003</v>
      </c>
      <c r="AD345">
        <v>0.78204056170000003</v>
      </c>
      <c r="AE345">
        <v>0.79603184400000004</v>
      </c>
      <c r="AF345">
        <v>0.81065000509999996</v>
      </c>
      <c r="AG345">
        <v>0.82576023040000002</v>
      </c>
      <c r="AH345">
        <v>0.84122172299999998</v>
      </c>
      <c r="AI345">
        <v>0.85689820179999998</v>
      </c>
      <c r="AJ345">
        <v>0.87265920860000001</v>
      </c>
      <c r="AK345">
        <v>0.88837809649999999</v>
      </c>
    </row>
    <row r="346" spans="1:37" x14ac:dyDescent="0.35">
      <c r="A346" t="s">
        <v>2437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</row>
    <row r="347" spans="1:37" x14ac:dyDescent="0.35">
      <c r="A347" t="s">
        <v>2438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</row>
    <row r="348" spans="1:37" x14ac:dyDescent="0.35">
      <c r="A348" t="s">
        <v>2439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</row>
    <row r="349" spans="1:37" x14ac:dyDescent="0.35">
      <c r="A349" t="s">
        <v>2440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</row>
    <row r="350" spans="1:37" x14ac:dyDescent="0.35">
      <c r="A350" t="s">
        <v>2441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</row>
    <row r="351" spans="1:37" x14ac:dyDescent="0.35">
      <c r="A351" t="s">
        <v>2442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</row>
    <row r="352" spans="1:37" x14ac:dyDescent="0.35">
      <c r="A352" t="s">
        <v>2443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</row>
    <row r="353" spans="1:37" x14ac:dyDescent="0.35">
      <c r="A353" t="s">
        <v>2444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</row>
    <row r="354" spans="1:37" x14ac:dyDescent="0.35">
      <c r="A354" t="s">
        <v>2445</v>
      </c>
      <c r="B354">
        <v>7.7021455200000005E-2</v>
      </c>
      <c r="C354">
        <v>7.7608822100000002E-2</v>
      </c>
      <c r="D354">
        <v>7.7995274599999997E-2</v>
      </c>
      <c r="E354">
        <v>7.8799560399999996E-2</v>
      </c>
      <c r="F354">
        <v>7.9918560099999994E-2</v>
      </c>
      <c r="G354">
        <v>8.0817899799999995E-2</v>
      </c>
      <c r="H354">
        <v>7.1125307900000004E-2</v>
      </c>
      <c r="I354">
        <v>5.9852294100000002E-2</v>
      </c>
      <c r="J354">
        <v>4.7324422599999999E-2</v>
      </c>
      <c r="K354">
        <v>3.3319085900000003E-2</v>
      </c>
      <c r="L354">
        <v>1.7468001E-2</v>
      </c>
      <c r="M354">
        <v>1.6707952099999999E-2</v>
      </c>
      <c r="N354">
        <v>1.6974001999999998E-2</v>
      </c>
      <c r="O354">
        <v>1.7292268600000001E-2</v>
      </c>
      <c r="P354">
        <v>1.7578318400000001E-2</v>
      </c>
      <c r="Q354">
        <v>1.78311461E-2</v>
      </c>
      <c r="R354">
        <v>1.1708131E-2</v>
      </c>
      <c r="S354">
        <v>7.3177851900000004E-3</v>
      </c>
      <c r="T354">
        <v>4.53157292E-3</v>
      </c>
      <c r="U354">
        <v>2.79078849E-3</v>
      </c>
      <c r="V354">
        <v>1.71116543E-3</v>
      </c>
      <c r="W354">
        <v>1.04628025E-3</v>
      </c>
      <c r="X354">
        <v>6.3980476599999998E-4</v>
      </c>
      <c r="Y354">
        <v>3.9268222200000003E-4</v>
      </c>
      <c r="Z354">
        <v>2.4287585E-4</v>
      </c>
      <c r="AA354">
        <v>1.52860908E-4</v>
      </c>
      <c r="AB354">
        <v>1.45050054E-4</v>
      </c>
      <c r="AC354">
        <v>1.4457149900000001E-4</v>
      </c>
      <c r="AD354">
        <v>1.4649792400000001E-4</v>
      </c>
      <c r="AE354">
        <v>1.5050378200000001E-4</v>
      </c>
      <c r="AF354">
        <v>1.5634522E-4</v>
      </c>
      <c r="AG354">
        <v>1.63635474E-4</v>
      </c>
      <c r="AH354">
        <v>1.7196011400000001E-4</v>
      </c>
      <c r="AI354">
        <v>1.8091204700000001E-4</v>
      </c>
      <c r="AJ354">
        <v>1.90131804E-4</v>
      </c>
      <c r="AK354">
        <v>1.99330339E-4</v>
      </c>
    </row>
    <row r="355" spans="1:37" x14ac:dyDescent="0.35">
      <c r="A355" t="s">
        <v>2446</v>
      </c>
      <c r="B355">
        <v>7.7021433700000003E-2</v>
      </c>
      <c r="C355">
        <v>7.76088006E-2</v>
      </c>
      <c r="D355">
        <v>7.7995253099999995E-2</v>
      </c>
      <c r="E355">
        <v>7.8799538799999999E-2</v>
      </c>
      <c r="F355">
        <v>7.9918538299999994E-2</v>
      </c>
      <c r="G355">
        <v>8.0817877999999996E-2</v>
      </c>
      <c r="H355">
        <v>7.1295757500000001E-2</v>
      </c>
      <c r="I355">
        <v>6.0115868000000003E-2</v>
      </c>
      <c r="J355">
        <v>4.7678018699999998E-2</v>
      </c>
      <c r="K355">
        <v>3.3723377499999999E-2</v>
      </c>
      <c r="L355">
        <v>1.7992080899999999E-2</v>
      </c>
      <c r="M355">
        <v>1.7591739200000001E-2</v>
      </c>
      <c r="N355">
        <v>1.8280745300000002E-2</v>
      </c>
      <c r="O355">
        <v>1.90257738E-2</v>
      </c>
      <c r="P355">
        <v>1.97256442E-2</v>
      </c>
      <c r="Q355">
        <v>2.0380572499999999E-2</v>
      </c>
      <c r="R355">
        <v>1.40087463E-2</v>
      </c>
      <c r="S355">
        <v>9.2096248500000005E-3</v>
      </c>
      <c r="T355">
        <v>6.0329298099999996E-3</v>
      </c>
      <c r="U355">
        <v>3.9555445399999997E-3</v>
      </c>
      <c r="V355">
        <v>2.5970018100000001E-3</v>
      </c>
      <c r="W355">
        <v>1.70797745E-3</v>
      </c>
      <c r="X355">
        <v>1.12720257E-3</v>
      </c>
      <c r="Y355">
        <v>7.4606484400000005E-4</v>
      </c>
      <c r="Z355">
        <v>4.9546934800000003E-4</v>
      </c>
      <c r="AA355">
        <v>3.30333118E-4</v>
      </c>
      <c r="AB355">
        <v>3.2703166700000003E-4</v>
      </c>
      <c r="AC355">
        <v>3.3427923500000003E-4</v>
      </c>
      <c r="AD355">
        <v>3.4161019900000002E-4</v>
      </c>
      <c r="AE355">
        <v>3.4875732100000001E-4</v>
      </c>
      <c r="AF355">
        <v>3.5592392200000002E-4</v>
      </c>
      <c r="AG355">
        <v>3.63153695E-4</v>
      </c>
      <c r="AH355">
        <v>3.7041424100000002E-4</v>
      </c>
      <c r="AI355">
        <v>3.7765253000000002E-4</v>
      </c>
      <c r="AJ355">
        <v>3.8481270000000002E-4</v>
      </c>
      <c r="AK355">
        <v>3.9183975099999998E-4</v>
      </c>
    </row>
    <row r="356" spans="1:37" x14ac:dyDescent="0.35">
      <c r="A356" t="s">
        <v>2447</v>
      </c>
      <c r="B356">
        <v>3.612249496</v>
      </c>
      <c r="C356">
        <v>3.6425428150000001</v>
      </c>
      <c r="D356">
        <v>3.6599592859999999</v>
      </c>
      <c r="E356">
        <v>3.6778469600000001</v>
      </c>
      <c r="F356">
        <v>3.7020475570000002</v>
      </c>
      <c r="G356">
        <v>3.7395147199999998</v>
      </c>
      <c r="H356">
        <v>4.5043565120000002</v>
      </c>
      <c r="I356">
        <v>5.4491778350000004</v>
      </c>
      <c r="J356">
        <v>6.489596648</v>
      </c>
      <c r="K356">
        <v>7.6053730699999997</v>
      </c>
      <c r="L356">
        <v>8.6831613230000002</v>
      </c>
      <c r="M356">
        <v>8.9673368199999999</v>
      </c>
      <c r="N356">
        <v>9.1244637730000004</v>
      </c>
      <c r="O356">
        <v>9.2664899159999994</v>
      </c>
      <c r="P356">
        <v>9.4109535970000007</v>
      </c>
      <c r="Q356">
        <v>9.5577786719999995</v>
      </c>
      <c r="R356">
        <v>9.2927399279999996</v>
      </c>
      <c r="S356">
        <v>8.9566103429999995</v>
      </c>
      <c r="T356">
        <v>8.5666047219999992</v>
      </c>
      <c r="U356">
        <v>8.1361752729999992</v>
      </c>
      <c r="V356">
        <v>7.6820666800000001</v>
      </c>
      <c r="W356">
        <v>7.2269952169999998</v>
      </c>
      <c r="X356">
        <v>6.7963727719999998</v>
      </c>
      <c r="Y356">
        <v>6.4143912199999997</v>
      </c>
      <c r="Z356">
        <v>6.1033352299999999</v>
      </c>
      <c r="AA356">
        <v>5.8807337820000001</v>
      </c>
      <c r="AB356">
        <v>5.7745054969999998</v>
      </c>
      <c r="AC356">
        <v>5.7248683050000002</v>
      </c>
      <c r="AD356">
        <v>5.7730265440000004</v>
      </c>
      <c r="AE356">
        <v>5.9272083220000003</v>
      </c>
      <c r="AF356">
        <v>6.1782734289999999</v>
      </c>
      <c r="AG356">
        <v>6.511019406</v>
      </c>
      <c r="AH356">
        <v>6.909406798</v>
      </c>
      <c r="AI356">
        <v>7.3575718280000002</v>
      </c>
      <c r="AJ356">
        <v>7.8408816059999999</v>
      </c>
      <c r="AK356">
        <v>8.346610965</v>
      </c>
    </row>
    <row r="357" spans="1:37" x14ac:dyDescent="0.35">
      <c r="A357" t="s">
        <v>2448</v>
      </c>
      <c r="B357">
        <v>3.6122484859999999</v>
      </c>
      <c r="C357">
        <v>3.6425417979999999</v>
      </c>
      <c r="D357">
        <v>3.6599582650000002</v>
      </c>
      <c r="E357">
        <v>3.6778459360000002</v>
      </c>
      <c r="F357">
        <v>3.7020465279999999</v>
      </c>
      <c r="G357">
        <v>3.7395136820000001</v>
      </c>
      <c r="H357">
        <v>4.5151627100000002</v>
      </c>
      <c r="I357">
        <v>5.4820177890000004</v>
      </c>
      <c r="J357">
        <v>6.5689085780000003</v>
      </c>
      <c r="K357">
        <v>7.7668986110000002</v>
      </c>
      <c r="L357">
        <v>9.0755618649999992</v>
      </c>
      <c r="M357">
        <v>9.6265354579999993</v>
      </c>
      <c r="N357">
        <v>10.06005549</v>
      </c>
      <c r="O357">
        <v>10.474439840000001</v>
      </c>
      <c r="P357">
        <v>10.88429696</v>
      </c>
      <c r="Q357">
        <v>11.292571179999999</v>
      </c>
      <c r="R357">
        <v>11.537289749999999</v>
      </c>
      <c r="S357">
        <v>11.750603630000001</v>
      </c>
      <c r="T357">
        <v>11.95085766</v>
      </c>
      <c r="U357">
        <v>12.146403149999999</v>
      </c>
      <c r="V357">
        <v>12.34391645</v>
      </c>
      <c r="W357">
        <v>12.55286877</v>
      </c>
      <c r="X357">
        <v>12.78084391</v>
      </c>
      <c r="Y357">
        <v>13.03472635</v>
      </c>
      <c r="Z357">
        <v>13.32101201</v>
      </c>
      <c r="AA357">
        <v>13.642438050000001</v>
      </c>
      <c r="AB357">
        <v>13.98956688</v>
      </c>
      <c r="AC357">
        <v>14.21106752</v>
      </c>
      <c r="AD357">
        <v>14.409565799999999</v>
      </c>
      <c r="AE357">
        <v>14.625749669999999</v>
      </c>
      <c r="AF357">
        <v>14.86588719</v>
      </c>
      <c r="AG357">
        <v>15.12564345</v>
      </c>
      <c r="AH357">
        <v>15.398812319999999</v>
      </c>
      <c r="AI357">
        <v>15.679707199999999</v>
      </c>
      <c r="AJ357">
        <v>15.96353719</v>
      </c>
      <c r="AK357">
        <v>16.246262380000001</v>
      </c>
    </row>
    <row r="358" spans="1:37" x14ac:dyDescent="0.35">
      <c r="A358" t="s">
        <v>2449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</row>
    <row r="359" spans="1:37" x14ac:dyDescent="0.35">
      <c r="A359" t="s">
        <v>2450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</row>
    <row r="360" spans="1:37" x14ac:dyDescent="0.35">
      <c r="A360" t="s">
        <v>2451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</row>
    <row r="361" spans="1:37" x14ac:dyDescent="0.35">
      <c r="A361" t="s">
        <v>2452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</row>
    <row r="362" spans="1:37" x14ac:dyDescent="0.35">
      <c r="A362" t="s">
        <v>2453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</row>
    <row r="363" spans="1:37" x14ac:dyDescent="0.35">
      <c r="A363" t="s">
        <v>2454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</row>
    <row r="364" spans="1:37" x14ac:dyDescent="0.35">
      <c r="A364" t="s">
        <v>2455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</row>
    <row r="365" spans="1:37" x14ac:dyDescent="0.35">
      <c r="A365" t="s">
        <v>2456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</row>
    <row r="366" spans="1:37" x14ac:dyDescent="0.35">
      <c r="A366" t="s">
        <v>2457</v>
      </c>
      <c r="B366">
        <v>5.7590630469999997</v>
      </c>
      <c r="C366">
        <v>5.8134862839999997</v>
      </c>
      <c r="D366">
        <v>5.8277807859999999</v>
      </c>
      <c r="E366">
        <v>5.8266204950000002</v>
      </c>
      <c r="F366">
        <v>5.8813453339999997</v>
      </c>
      <c r="G366">
        <v>5.9832466230000003</v>
      </c>
      <c r="H366">
        <v>6.6441180849999997</v>
      </c>
      <c r="I366">
        <v>7.4309970139999999</v>
      </c>
      <c r="J366">
        <v>8.2647114100000003</v>
      </c>
      <c r="K366">
        <v>9.124891409</v>
      </c>
      <c r="L366">
        <v>9.889184083</v>
      </c>
      <c r="M366">
        <v>10.383346619999999</v>
      </c>
      <c r="N366">
        <v>10.87808757</v>
      </c>
      <c r="O366">
        <v>11.429453860000001</v>
      </c>
      <c r="P366">
        <v>12.046721460000001</v>
      </c>
      <c r="Q366">
        <v>12.72907326</v>
      </c>
      <c r="R366">
        <v>13.30763559</v>
      </c>
      <c r="S366">
        <v>13.847433499999999</v>
      </c>
      <c r="T366">
        <v>14.29835353</v>
      </c>
      <c r="U366">
        <v>14.643813550000001</v>
      </c>
      <c r="V366">
        <v>14.882537770000001</v>
      </c>
      <c r="W366">
        <v>15.040617190000001</v>
      </c>
      <c r="X366">
        <v>15.160209569999999</v>
      </c>
      <c r="Y366">
        <v>15.297977879999999</v>
      </c>
      <c r="Z366">
        <v>15.52399756</v>
      </c>
      <c r="AA366">
        <v>15.91040385</v>
      </c>
      <c r="AB366">
        <v>15.713766079999999</v>
      </c>
      <c r="AC366">
        <v>15.58590787</v>
      </c>
      <c r="AD366">
        <v>15.71314173</v>
      </c>
      <c r="AE366">
        <v>16.11938456</v>
      </c>
      <c r="AF366">
        <v>16.776770020000001</v>
      </c>
      <c r="AG366">
        <v>17.641964120000001</v>
      </c>
      <c r="AH366">
        <v>18.670058279999999</v>
      </c>
      <c r="AI366">
        <v>19.817286060000001</v>
      </c>
      <c r="AJ366">
        <v>21.04405212</v>
      </c>
      <c r="AK366">
        <v>22.316742810000001</v>
      </c>
    </row>
    <row r="367" spans="1:37" x14ac:dyDescent="0.35">
      <c r="A367" t="s">
        <v>2458</v>
      </c>
      <c r="B367">
        <v>5.75906144</v>
      </c>
      <c r="C367">
        <v>5.8134846700000002</v>
      </c>
      <c r="D367">
        <v>5.827779177</v>
      </c>
      <c r="E367">
        <v>5.8266188960000003</v>
      </c>
      <c r="F367">
        <v>5.881343728</v>
      </c>
      <c r="G367">
        <v>5.9832449969999999</v>
      </c>
      <c r="H367">
        <v>6.6547083640000002</v>
      </c>
      <c r="I367">
        <v>7.477378152</v>
      </c>
      <c r="J367">
        <v>8.3945405780000009</v>
      </c>
      <c r="K367">
        <v>9.4000719519999993</v>
      </c>
      <c r="L367">
        <v>10.49713957</v>
      </c>
      <c r="M367">
        <v>11.37108218</v>
      </c>
      <c r="N367">
        <v>12.25921542</v>
      </c>
      <c r="O367">
        <v>13.21001094</v>
      </c>
      <c r="P367">
        <v>14.239003159999999</v>
      </c>
      <c r="Q367">
        <v>15.357166550000001</v>
      </c>
      <c r="R367">
        <v>16.846377270000001</v>
      </c>
      <c r="S367">
        <v>18.489895359999998</v>
      </c>
      <c r="T367">
        <v>20.256953370000002</v>
      </c>
      <c r="U367">
        <v>22.14479978</v>
      </c>
      <c r="V367">
        <v>24.153196250000001</v>
      </c>
      <c r="W367">
        <v>26.29755973</v>
      </c>
      <c r="X367">
        <v>28.59249496</v>
      </c>
      <c r="Y367">
        <v>31.05827786</v>
      </c>
      <c r="Z367">
        <v>33.722396410000002</v>
      </c>
      <c r="AA367">
        <v>36.605044360000001</v>
      </c>
      <c r="AB367">
        <v>37.640393660000001</v>
      </c>
      <c r="AC367">
        <v>38.162894100000003</v>
      </c>
      <c r="AD367">
        <v>38.623506020000001</v>
      </c>
      <c r="AE367">
        <v>39.139544710000003</v>
      </c>
      <c r="AF367">
        <v>39.724818040000002</v>
      </c>
      <c r="AG367">
        <v>40.366252809999999</v>
      </c>
      <c r="AH367">
        <v>41.046819919999997</v>
      </c>
      <c r="AI367">
        <v>41.7512483</v>
      </c>
      <c r="AJ367">
        <v>42.466757080000001</v>
      </c>
      <c r="AK367">
        <v>43.18258608</v>
      </c>
    </row>
    <row r="368" spans="1:37" x14ac:dyDescent="0.35">
      <c r="A368" t="s">
        <v>2459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</row>
    <row r="369" spans="1:37" x14ac:dyDescent="0.35">
      <c r="A369" t="s">
        <v>2460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</row>
    <row r="370" spans="1:37" x14ac:dyDescent="0.35">
      <c r="A370" t="s">
        <v>2461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</row>
    <row r="371" spans="1:37" x14ac:dyDescent="0.35">
      <c r="A371" t="s">
        <v>2462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</row>
    <row r="372" spans="1:37" x14ac:dyDescent="0.35">
      <c r="A372" t="s">
        <v>2463</v>
      </c>
      <c r="B372">
        <v>8.0341315100000005E-2</v>
      </c>
      <c r="C372">
        <v>7.9085099899999997E-2</v>
      </c>
      <c r="D372">
        <v>7.7562792000000005E-2</v>
      </c>
      <c r="E372">
        <v>7.5516855399999999E-2</v>
      </c>
      <c r="F372">
        <v>7.4148932799999998E-2</v>
      </c>
      <c r="G372">
        <v>7.3640549099999994E-2</v>
      </c>
      <c r="H372">
        <v>7.3641017899999994E-2</v>
      </c>
      <c r="I372">
        <v>7.2846834799999996E-2</v>
      </c>
      <c r="J372">
        <v>7.1216924900000006E-2</v>
      </c>
      <c r="K372">
        <v>6.8762779499999996E-2</v>
      </c>
      <c r="L372">
        <v>6.5555817000000002E-2</v>
      </c>
      <c r="M372">
        <v>6.3457284500000002E-2</v>
      </c>
      <c r="N372">
        <v>6.2107386000000001E-2</v>
      </c>
      <c r="O372">
        <v>6.1237753800000003E-2</v>
      </c>
      <c r="P372">
        <v>6.0691227299999997E-2</v>
      </c>
      <c r="Q372">
        <v>6.0375037700000002E-2</v>
      </c>
      <c r="R372">
        <v>6.0235639200000003E-2</v>
      </c>
      <c r="S372">
        <v>6.0180233600000001E-2</v>
      </c>
      <c r="T372">
        <v>6.0175769800000001E-2</v>
      </c>
      <c r="U372">
        <v>6.0222152700000003E-2</v>
      </c>
      <c r="V372">
        <v>6.0308385200000002E-2</v>
      </c>
      <c r="W372">
        <v>6.0568749099999999E-2</v>
      </c>
      <c r="X372">
        <v>6.0981119299999997E-2</v>
      </c>
      <c r="Y372">
        <v>6.1532367900000003E-2</v>
      </c>
      <c r="Z372">
        <v>6.2224201600000001E-2</v>
      </c>
      <c r="AA372">
        <v>6.3033677900000001E-2</v>
      </c>
      <c r="AB372">
        <v>6.3068460300000004E-2</v>
      </c>
      <c r="AC372">
        <v>6.2884772800000002E-2</v>
      </c>
      <c r="AD372">
        <v>6.2755501000000005E-2</v>
      </c>
      <c r="AE372">
        <v>6.2744190899999996E-2</v>
      </c>
      <c r="AF372">
        <v>6.2841778200000004E-2</v>
      </c>
      <c r="AG372">
        <v>6.3063646400000006E-2</v>
      </c>
      <c r="AH372">
        <v>6.3376539400000001E-2</v>
      </c>
      <c r="AI372">
        <v>6.3753364899999998E-2</v>
      </c>
      <c r="AJ372">
        <v>6.4173261100000004E-2</v>
      </c>
      <c r="AK372">
        <v>6.4619492400000006E-2</v>
      </c>
    </row>
    <row r="373" spans="1:37" x14ac:dyDescent="0.35">
      <c r="A373" t="s">
        <v>2464</v>
      </c>
      <c r="B373">
        <v>8.0341315100000005E-2</v>
      </c>
      <c r="C373">
        <v>7.9085099899999997E-2</v>
      </c>
      <c r="D373">
        <v>7.7562792000000005E-2</v>
      </c>
      <c r="E373">
        <v>7.5516855399999999E-2</v>
      </c>
      <c r="F373">
        <v>7.4148932799999998E-2</v>
      </c>
      <c r="G373">
        <v>7.3640549200000002E-2</v>
      </c>
      <c r="H373">
        <v>7.3842401299999999E-2</v>
      </c>
      <c r="I373">
        <v>7.4371722799999998E-2</v>
      </c>
      <c r="J373">
        <v>7.5135035700000005E-2</v>
      </c>
      <c r="K373">
        <v>7.6030669100000003E-2</v>
      </c>
      <c r="L373">
        <v>7.6991893800000002E-2</v>
      </c>
      <c r="M373">
        <v>7.7931929999999996E-2</v>
      </c>
      <c r="N373">
        <v>7.8839106800000003E-2</v>
      </c>
      <c r="O373">
        <v>7.9740527199999994E-2</v>
      </c>
      <c r="P373">
        <v>8.0660029300000005E-2</v>
      </c>
      <c r="Q373">
        <v>8.1622675899999997E-2</v>
      </c>
      <c r="R373">
        <v>8.2863911999999998E-2</v>
      </c>
      <c r="S373">
        <v>8.4248023300000002E-2</v>
      </c>
      <c r="T373">
        <v>8.5748485900000004E-2</v>
      </c>
      <c r="U373">
        <v>8.7374607800000004E-2</v>
      </c>
      <c r="V373">
        <v>8.9125768699999997E-2</v>
      </c>
      <c r="W373">
        <v>9.1050547400000001E-2</v>
      </c>
      <c r="X373">
        <v>9.3170618900000002E-2</v>
      </c>
      <c r="Y373">
        <v>9.5510740900000002E-2</v>
      </c>
      <c r="Z373">
        <v>9.8102879200000007E-2</v>
      </c>
      <c r="AA373">
        <v>0.1009333993</v>
      </c>
      <c r="AB373">
        <v>0.10244553570000001</v>
      </c>
      <c r="AC373">
        <v>0.1034992663</v>
      </c>
      <c r="AD373">
        <v>0.1045444945</v>
      </c>
      <c r="AE373">
        <v>0.1057067399</v>
      </c>
      <c r="AF373">
        <v>0.1069896519</v>
      </c>
      <c r="AG373">
        <v>0.10836394320000001</v>
      </c>
      <c r="AH373">
        <v>0.1097967525</v>
      </c>
      <c r="AI373">
        <v>0.1112587461</v>
      </c>
      <c r="AJ373">
        <v>0.1127246573</v>
      </c>
      <c r="AK373">
        <v>0.1141724262</v>
      </c>
    </row>
    <row r="374" spans="1:37" x14ac:dyDescent="0.35">
      <c r="A374" t="s">
        <v>2465</v>
      </c>
      <c r="B374">
        <v>0.5980584914</v>
      </c>
      <c r="C374">
        <v>0.55966306939999999</v>
      </c>
      <c r="D374">
        <v>0.52712920730000001</v>
      </c>
      <c r="E374">
        <v>0.49902251250000002</v>
      </c>
      <c r="F374">
        <v>0.48530138740000001</v>
      </c>
      <c r="G374">
        <v>0.48231534879999999</v>
      </c>
      <c r="H374">
        <v>0.4842771776</v>
      </c>
      <c r="I374">
        <v>0.47851296269999999</v>
      </c>
      <c r="J374">
        <v>0.4661060642</v>
      </c>
      <c r="K374">
        <v>0.44819246629999998</v>
      </c>
      <c r="L374">
        <v>0.42598758640000001</v>
      </c>
      <c r="M374">
        <v>0.41014069559999999</v>
      </c>
      <c r="N374">
        <v>0.39911857550000002</v>
      </c>
      <c r="O374">
        <v>0.3915665478</v>
      </c>
      <c r="P374">
        <v>0.3864240444</v>
      </c>
      <c r="Q374">
        <v>0.3828934718</v>
      </c>
      <c r="R374">
        <v>0.37961553910000001</v>
      </c>
      <c r="S374">
        <v>0.37652019409999998</v>
      </c>
      <c r="T374">
        <v>0.37345642060000001</v>
      </c>
      <c r="U374">
        <v>0.37032764130000001</v>
      </c>
      <c r="V374">
        <v>0.36708507000000001</v>
      </c>
      <c r="W374">
        <v>0.36437832599999997</v>
      </c>
      <c r="X374">
        <v>0.3621447626</v>
      </c>
      <c r="Y374">
        <v>0.36030134819999998</v>
      </c>
      <c r="Z374">
        <v>0.35877223159999999</v>
      </c>
      <c r="AA374">
        <v>0.35735824100000002</v>
      </c>
      <c r="AB374">
        <v>0.35729893759999998</v>
      </c>
      <c r="AC374">
        <v>0.3581860026</v>
      </c>
      <c r="AD374">
        <v>0.35979912050000001</v>
      </c>
      <c r="AE374">
        <v>0.36191130160000001</v>
      </c>
      <c r="AF374">
        <v>0.36430667370000003</v>
      </c>
      <c r="AG374">
        <v>0.36701417320000002</v>
      </c>
      <c r="AH374">
        <v>0.36988443409999999</v>
      </c>
      <c r="AI374">
        <v>0.37279974560000001</v>
      </c>
      <c r="AJ374">
        <v>0.37567384199999998</v>
      </c>
      <c r="AK374">
        <v>0.37844666319999998</v>
      </c>
    </row>
    <row r="375" spans="1:37" x14ac:dyDescent="0.35">
      <c r="A375" t="s">
        <v>2466</v>
      </c>
      <c r="B375">
        <v>0.59805849170000003</v>
      </c>
      <c r="C375">
        <v>0.55966307000000004</v>
      </c>
      <c r="D375">
        <v>0.52712920799999996</v>
      </c>
      <c r="E375">
        <v>0.4990225137</v>
      </c>
      <c r="F375">
        <v>0.48530138880000001</v>
      </c>
      <c r="G375">
        <v>0.48231535050000002</v>
      </c>
      <c r="H375">
        <v>0.48586813979999999</v>
      </c>
      <c r="I375">
        <v>0.493856456</v>
      </c>
      <c r="J375">
        <v>0.5050054987</v>
      </c>
      <c r="K375">
        <v>0.51794067310000003</v>
      </c>
      <c r="L375">
        <v>0.53136243569999997</v>
      </c>
      <c r="M375">
        <v>0.54431752649999998</v>
      </c>
      <c r="N375">
        <v>0.55632484849999997</v>
      </c>
      <c r="O375">
        <v>0.56715421720000003</v>
      </c>
      <c r="P375">
        <v>0.57679018270000004</v>
      </c>
      <c r="Q375">
        <v>0.58537991659999999</v>
      </c>
      <c r="R375">
        <v>0.59312604400000002</v>
      </c>
      <c r="S375">
        <v>0.60027892240000003</v>
      </c>
      <c r="T375">
        <v>0.60712682569999998</v>
      </c>
      <c r="U375">
        <v>0.61395658809999998</v>
      </c>
      <c r="V375">
        <v>0.62096318149999996</v>
      </c>
      <c r="W375">
        <v>0.62851607870000004</v>
      </c>
      <c r="X375">
        <v>0.63682739150000001</v>
      </c>
      <c r="Y375">
        <v>0.64608377429999997</v>
      </c>
      <c r="Z375">
        <v>0.65645834920000001</v>
      </c>
      <c r="AA375">
        <v>0.66788441980000002</v>
      </c>
      <c r="AB375">
        <v>0.68068966919999996</v>
      </c>
      <c r="AC375">
        <v>0.69494500140000004</v>
      </c>
      <c r="AD375">
        <v>0.71066793920000004</v>
      </c>
      <c r="AE375">
        <v>0.72777745100000002</v>
      </c>
      <c r="AF375">
        <v>0.74612318389999999</v>
      </c>
      <c r="AG375">
        <v>0.76551896289999999</v>
      </c>
      <c r="AH375">
        <v>0.7857618488</v>
      </c>
      <c r="AI375">
        <v>0.80663731309999998</v>
      </c>
      <c r="AJ375">
        <v>0.82792123819999996</v>
      </c>
      <c r="AK375">
        <v>0.84938186979999997</v>
      </c>
    </row>
    <row r="376" spans="1:37" x14ac:dyDescent="0.35">
      <c r="A376" t="s">
        <v>2467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</row>
    <row r="377" spans="1:37" x14ac:dyDescent="0.35">
      <c r="A377" t="s">
        <v>2468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</row>
    <row r="378" spans="1:37" x14ac:dyDescent="0.35">
      <c r="A378" t="s">
        <v>2469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</row>
    <row r="379" spans="1:37" x14ac:dyDescent="0.35">
      <c r="A379" t="s">
        <v>2470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</row>
    <row r="380" spans="1:37" x14ac:dyDescent="0.35">
      <c r="A380" t="s">
        <v>2471</v>
      </c>
      <c r="B380">
        <v>1.0874244230000001</v>
      </c>
      <c r="C380">
        <v>1.098137071</v>
      </c>
      <c r="D380">
        <v>1.1107388279999999</v>
      </c>
      <c r="E380">
        <v>1.1204823049999999</v>
      </c>
      <c r="F380">
        <v>1.135499032</v>
      </c>
      <c r="G380">
        <v>1.157006711</v>
      </c>
      <c r="H380">
        <v>1.1790537759999999</v>
      </c>
      <c r="I380">
        <v>1.1919005030000001</v>
      </c>
      <c r="J380">
        <v>1.1950307609999999</v>
      </c>
      <c r="K380">
        <v>1.1879216290000001</v>
      </c>
      <c r="L380">
        <v>1.170629819</v>
      </c>
      <c r="M380">
        <v>1.159900097</v>
      </c>
      <c r="N380">
        <v>1.1548018659999999</v>
      </c>
      <c r="O380">
        <v>1.1540342779999999</v>
      </c>
      <c r="P380">
        <v>1.1563589679999999</v>
      </c>
      <c r="Q380">
        <v>1.1607774710000001</v>
      </c>
      <c r="R380">
        <v>1.1645971129999999</v>
      </c>
      <c r="S380">
        <v>1.1681756089999999</v>
      </c>
      <c r="T380">
        <v>1.1715365609999999</v>
      </c>
      <c r="U380">
        <v>1.1747561230000001</v>
      </c>
      <c r="V380">
        <v>1.177751166</v>
      </c>
      <c r="W380">
        <v>1.1818807819999999</v>
      </c>
      <c r="X380">
        <v>1.18710114</v>
      </c>
      <c r="Y380">
        <v>1.193308627</v>
      </c>
      <c r="Z380">
        <v>1.2004112469999999</v>
      </c>
      <c r="AA380">
        <v>1.20806635</v>
      </c>
      <c r="AB380">
        <v>1.223199573</v>
      </c>
      <c r="AC380">
        <v>1.2408094919999999</v>
      </c>
      <c r="AD380">
        <v>1.2599219960000001</v>
      </c>
      <c r="AE380">
        <v>1.280125666</v>
      </c>
      <c r="AF380">
        <v>1.3010939969999999</v>
      </c>
      <c r="AG380">
        <v>1.323049285</v>
      </c>
      <c r="AH380">
        <v>1.345705675</v>
      </c>
      <c r="AI380">
        <v>1.3687990670000001</v>
      </c>
      <c r="AJ380">
        <v>1.392104896</v>
      </c>
      <c r="AK380">
        <v>1.4154435889999999</v>
      </c>
    </row>
    <row r="381" spans="1:37" x14ac:dyDescent="0.35">
      <c r="A381" t="s">
        <v>2472</v>
      </c>
      <c r="B381">
        <v>1.0874244230000001</v>
      </c>
      <c r="C381">
        <v>1.098137071</v>
      </c>
      <c r="D381">
        <v>1.1107388279999999</v>
      </c>
      <c r="E381">
        <v>1.120482306</v>
      </c>
      <c r="F381">
        <v>1.135499032</v>
      </c>
      <c r="G381">
        <v>1.157006712</v>
      </c>
      <c r="H381">
        <v>1.184830013</v>
      </c>
      <c r="I381">
        <v>1.215745283</v>
      </c>
      <c r="J381">
        <v>1.2491640980000001</v>
      </c>
      <c r="K381">
        <v>1.282618225</v>
      </c>
      <c r="L381">
        <v>1.313311224</v>
      </c>
      <c r="M381">
        <v>1.3409116999999999</v>
      </c>
      <c r="N381">
        <v>1.3655635079999999</v>
      </c>
      <c r="O381">
        <v>1.387756378</v>
      </c>
      <c r="P381">
        <v>1.408211262</v>
      </c>
      <c r="Q381">
        <v>1.427746993</v>
      </c>
      <c r="R381">
        <v>1.447051324</v>
      </c>
      <c r="S381">
        <v>1.4667188330000001</v>
      </c>
      <c r="T381">
        <v>1.487312873</v>
      </c>
      <c r="U381">
        <v>1.5092907900000001</v>
      </c>
      <c r="V381">
        <v>1.532922393</v>
      </c>
      <c r="W381">
        <v>1.5586489100000001</v>
      </c>
      <c r="X381">
        <v>1.586748628</v>
      </c>
      <c r="Y381">
        <v>1.617418399</v>
      </c>
      <c r="Z381">
        <v>1.6507867540000001</v>
      </c>
      <c r="AA381">
        <v>1.686626317</v>
      </c>
      <c r="AB381">
        <v>1.724912867</v>
      </c>
      <c r="AC381">
        <v>1.765778895</v>
      </c>
      <c r="AD381">
        <v>1.80928573</v>
      </c>
      <c r="AE381">
        <v>1.8551840449999999</v>
      </c>
      <c r="AF381">
        <v>1.9030235049999999</v>
      </c>
      <c r="AG381">
        <v>1.9523088230000001</v>
      </c>
      <c r="AH381">
        <v>2.0025727679999998</v>
      </c>
      <c r="AI381">
        <v>2.053380003</v>
      </c>
      <c r="AJ381">
        <v>2.1043216170000001</v>
      </c>
      <c r="AK381">
        <v>2.1550086519999998</v>
      </c>
    </row>
    <row r="382" spans="1:37" x14ac:dyDescent="0.35">
      <c r="A382" t="s">
        <v>2473</v>
      </c>
      <c r="B382">
        <v>0.21129531360000001</v>
      </c>
      <c r="C382">
        <v>0.21348456139999999</v>
      </c>
      <c r="D382">
        <v>0.21618046890000001</v>
      </c>
      <c r="E382">
        <v>0.2182554105</v>
      </c>
      <c r="F382">
        <v>0.2213751803</v>
      </c>
      <c r="G382">
        <v>0.22531019799999999</v>
      </c>
      <c r="H382">
        <v>0.2292166628</v>
      </c>
      <c r="I382">
        <v>0.23107326280000001</v>
      </c>
      <c r="J382">
        <v>0.23090367140000001</v>
      </c>
      <c r="K382">
        <v>0.22870311099999999</v>
      </c>
      <c r="L382">
        <v>0.22456600369999999</v>
      </c>
      <c r="M382">
        <v>0.22197634799999999</v>
      </c>
      <c r="N382">
        <v>0.22058448550000001</v>
      </c>
      <c r="O382">
        <v>0.22009061560000001</v>
      </c>
      <c r="P382">
        <v>0.2202478206</v>
      </c>
      <c r="Q382">
        <v>0.22086573039999999</v>
      </c>
      <c r="R382">
        <v>0.22128810839999999</v>
      </c>
      <c r="S382">
        <v>0.22170855110000001</v>
      </c>
      <c r="T382">
        <v>0.22213031920000001</v>
      </c>
      <c r="U382">
        <v>0.2225472993</v>
      </c>
      <c r="V382">
        <v>0.2229543658</v>
      </c>
      <c r="W382">
        <v>0.22360967449999999</v>
      </c>
      <c r="X382">
        <v>0.2244922989</v>
      </c>
      <c r="Y382">
        <v>0.22557920249999999</v>
      </c>
      <c r="Z382">
        <v>0.22685243960000001</v>
      </c>
      <c r="AA382">
        <v>0.22826419170000001</v>
      </c>
      <c r="AB382">
        <v>0.2313792579</v>
      </c>
      <c r="AC382">
        <v>0.23494687980000001</v>
      </c>
      <c r="AD382">
        <v>0.23876302099999999</v>
      </c>
      <c r="AE382">
        <v>0.242759431</v>
      </c>
      <c r="AF382">
        <v>0.24688578580000001</v>
      </c>
      <c r="AG382">
        <v>0.25119671589999998</v>
      </c>
      <c r="AH382">
        <v>0.25564353179999999</v>
      </c>
      <c r="AI382">
        <v>0.26018082100000001</v>
      </c>
      <c r="AJ382">
        <v>0.26476864410000001</v>
      </c>
      <c r="AK382">
        <v>0.26937373879999998</v>
      </c>
    </row>
    <row r="383" spans="1:37" x14ac:dyDescent="0.35">
      <c r="A383" t="s">
        <v>2474</v>
      </c>
      <c r="B383">
        <v>0.21129531360000001</v>
      </c>
      <c r="C383">
        <v>0.21348456139999999</v>
      </c>
      <c r="D383">
        <v>0.21618046890000001</v>
      </c>
      <c r="E383">
        <v>0.2182554106</v>
      </c>
      <c r="F383">
        <v>0.22137518040000001</v>
      </c>
      <c r="G383">
        <v>0.22531019799999999</v>
      </c>
      <c r="H383">
        <v>0.23075584029999999</v>
      </c>
      <c r="I383">
        <v>0.2369648765</v>
      </c>
      <c r="J383">
        <v>0.2437566561</v>
      </c>
      <c r="K383">
        <v>0.25050608340000002</v>
      </c>
      <c r="L383">
        <v>0.25652584690000002</v>
      </c>
      <c r="M383">
        <v>0.2618372839</v>
      </c>
      <c r="N383">
        <v>0.26653069340000002</v>
      </c>
      <c r="O383">
        <v>0.27075028309999999</v>
      </c>
      <c r="P383">
        <v>0.27467855009999997</v>
      </c>
      <c r="Q383">
        <v>0.27850645959999998</v>
      </c>
      <c r="R383">
        <v>0.28238034280000002</v>
      </c>
      <c r="S383">
        <v>0.2864184146</v>
      </c>
      <c r="T383">
        <v>0.29072835850000001</v>
      </c>
      <c r="U383">
        <v>0.29539146049999998</v>
      </c>
      <c r="V383">
        <v>0.30046025409999999</v>
      </c>
      <c r="W383">
        <v>0.30600095719999998</v>
      </c>
      <c r="X383">
        <v>0.31206133549999998</v>
      </c>
      <c r="Y383">
        <v>0.31867307760000002</v>
      </c>
      <c r="Z383">
        <v>0.32585266870000001</v>
      </c>
      <c r="AA383">
        <v>0.33357296819999999</v>
      </c>
      <c r="AB383">
        <v>0.3418392469</v>
      </c>
      <c r="AC383">
        <v>0.35066681319999998</v>
      </c>
      <c r="AD383">
        <v>0.3600541095</v>
      </c>
      <c r="AE383">
        <v>0.3699310562</v>
      </c>
      <c r="AF383">
        <v>0.38018746349999999</v>
      </c>
      <c r="AG383">
        <v>0.39071036329999997</v>
      </c>
      <c r="AH383">
        <v>0.4013989966</v>
      </c>
      <c r="AI383">
        <v>0.41216307330000002</v>
      </c>
      <c r="AJ383">
        <v>0.4229201306</v>
      </c>
      <c r="AK383">
        <v>0.43359326619999999</v>
      </c>
    </row>
    <row r="384" spans="1:37" x14ac:dyDescent="0.35">
      <c r="A384" t="s">
        <v>2475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</row>
    <row r="385" spans="1:37" x14ac:dyDescent="0.35">
      <c r="A385" t="s">
        <v>2476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</row>
    <row r="386" spans="1:37" x14ac:dyDescent="0.35">
      <c r="A386" t="s">
        <v>2477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</row>
    <row r="387" spans="1:37" x14ac:dyDescent="0.35">
      <c r="A387" t="s">
        <v>2478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</row>
    <row r="388" spans="1:37" x14ac:dyDescent="0.35">
      <c r="A388" t="s">
        <v>2479</v>
      </c>
      <c r="B388">
        <v>3.0415664800000001E-3</v>
      </c>
      <c r="C388">
        <v>3.1062892900000001E-3</v>
      </c>
      <c r="D388">
        <v>3.1652281700000002E-3</v>
      </c>
      <c r="E388">
        <v>3.2140018299999999E-3</v>
      </c>
      <c r="F388">
        <v>3.27592888E-3</v>
      </c>
      <c r="G388">
        <v>3.3583734499999999E-3</v>
      </c>
      <c r="H388">
        <v>3.4304709600000002E-3</v>
      </c>
      <c r="I388">
        <v>3.4862383499999999E-3</v>
      </c>
      <c r="J388">
        <v>3.5172849699999999E-3</v>
      </c>
      <c r="K388">
        <v>3.5138353199999999E-3</v>
      </c>
      <c r="L388">
        <v>3.4675942799999998E-3</v>
      </c>
      <c r="M388">
        <v>3.4209879300000001E-3</v>
      </c>
      <c r="N388">
        <v>3.3775393500000001E-3</v>
      </c>
      <c r="O388">
        <v>3.3392694300000002E-3</v>
      </c>
      <c r="P388">
        <v>3.3068430099999998E-3</v>
      </c>
      <c r="Q388">
        <v>3.2798178999999998E-3</v>
      </c>
      <c r="R388">
        <v>3.2487615299999998E-3</v>
      </c>
      <c r="S388">
        <v>3.2181198399999999E-3</v>
      </c>
      <c r="T388">
        <v>3.1878595399999999E-3</v>
      </c>
      <c r="U388">
        <v>3.1578925099999999E-3</v>
      </c>
      <c r="V388">
        <v>3.1288962299999999E-3</v>
      </c>
      <c r="W388">
        <v>3.1045307599999999E-3</v>
      </c>
      <c r="X388">
        <v>3.08549895E-3</v>
      </c>
      <c r="Y388">
        <v>3.0721504699999999E-3</v>
      </c>
      <c r="Z388">
        <v>3.0645739499999998E-3</v>
      </c>
      <c r="AA388">
        <v>3.06261561E-3</v>
      </c>
      <c r="AB388">
        <v>3.0897018499999999E-3</v>
      </c>
      <c r="AC388">
        <v>3.1280076799999998E-3</v>
      </c>
      <c r="AD388">
        <v>3.1740264900000001E-3</v>
      </c>
      <c r="AE388">
        <v>3.22524442E-3</v>
      </c>
      <c r="AF388">
        <v>3.2792133000000001E-3</v>
      </c>
      <c r="AG388">
        <v>3.3351088399999999E-3</v>
      </c>
      <c r="AH388">
        <v>3.3913843399999998E-3</v>
      </c>
      <c r="AI388">
        <v>3.4468618900000002E-3</v>
      </c>
      <c r="AJ388">
        <v>3.5006437699999999E-3</v>
      </c>
      <c r="AK388">
        <v>3.5520575000000001E-3</v>
      </c>
    </row>
    <row r="389" spans="1:37" x14ac:dyDescent="0.35">
      <c r="A389" t="s">
        <v>2480</v>
      </c>
      <c r="B389">
        <v>3.0415664800000001E-3</v>
      </c>
      <c r="C389">
        <v>3.1062892900000001E-3</v>
      </c>
      <c r="D389">
        <v>3.1652281700000002E-3</v>
      </c>
      <c r="E389">
        <v>3.2140018399999999E-3</v>
      </c>
      <c r="F389">
        <v>3.2759288899999999E-3</v>
      </c>
      <c r="G389">
        <v>3.3583734599999999E-3</v>
      </c>
      <c r="H389">
        <v>3.45874132E-3</v>
      </c>
      <c r="I389">
        <v>3.57289478E-3</v>
      </c>
      <c r="J389">
        <v>3.69740445E-3</v>
      </c>
      <c r="K389">
        <v>3.8200827599999998E-3</v>
      </c>
      <c r="L389">
        <v>3.9266368799999998E-3</v>
      </c>
      <c r="M389">
        <v>4.0156206999999999E-3</v>
      </c>
      <c r="N389">
        <v>4.0878707200000001E-3</v>
      </c>
      <c r="O389">
        <v>4.1457938600000001E-3</v>
      </c>
      <c r="P389">
        <v>4.1931289700000004E-3</v>
      </c>
      <c r="Q389">
        <v>4.2341443799999998E-3</v>
      </c>
      <c r="R389">
        <v>4.2720451299999998E-3</v>
      </c>
      <c r="S389">
        <v>4.3096463899999996E-3</v>
      </c>
      <c r="T389">
        <v>4.3498161499999997E-3</v>
      </c>
      <c r="U389">
        <v>4.3950837399999998E-3</v>
      </c>
      <c r="V389">
        <v>4.4478248299999997E-3</v>
      </c>
      <c r="W389">
        <v>4.5098785799999996E-3</v>
      </c>
      <c r="X389">
        <v>4.5828504300000003E-3</v>
      </c>
      <c r="Y389">
        <v>4.6680438900000001E-3</v>
      </c>
      <c r="Z389">
        <v>4.7666073900000001E-3</v>
      </c>
      <c r="AA389">
        <v>4.8798707200000003E-3</v>
      </c>
      <c r="AB389">
        <v>5.0087948900000004E-3</v>
      </c>
      <c r="AC389">
        <v>5.1539843999999996E-3</v>
      </c>
      <c r="AD389">
        <v>5.3149684299999998E-3</v>
      </c>
      <c r="AE389">
        <v>5.4893231800000001E-3</v>
      </c>
      <c r="AF389">
        <v>5.6737718500000003E-3</v>
      </c>
      <c r="AG389">
        <v>5.8650547400000003E-3</v>
      </c>
      <c r="AH389">
        <v>6.0602425499999999E-3</v>
      </c>
      <c r="AI389">
        <v>6.2566958900000004E-3</v>
      </c>
      <c r="AJ389">
        <v>6.4519901399999998E-3</v>
      </c>
      <c r="AK389">
        <v>6.6438649399999999E-3</v>
      </c>
    </row>
    <row r="390" spans="1:37" x14ac:dyDescent="0.35">
      <c r="A390" t="s">
        <v>2481</v>
      </c>
      <c r="B390">
        <v>0.62967221949999996</v>
      </c>
      <c r="C390">
        <v>0.6379865844</v>
      </c>
      <c r="D390">
        <v>0.64574280220000002</v>
      </c>
      <c r="E390">
        <v>0.65131089310000001</v>
      </c>
      <c r="F390">
        <v>0.6599343929</v>
      </c>
      <c r="G390">
        <v>0.67473987459999996</v>
      </c>
      <c r="H390">
        <v>0.6893866474</v>
      </c>
      <c r="I390">
        <v>0.70115275320000003</v>
      </c>
      <c r="J390">
        <v>0.70825971180000002</v>
      </c>
      <c r="K390">
        <v>0.70888602300000003</v>
      </c>
      <c r="L390">
        <v>0.70144483629999999</v>
      </c>
      <c r="M390">
        <v>0.69441444870000002</v>
      </c>
      <c r="N390">
        <v>0.68877805199999997</v>
      </c>
      <c r="O390">
        <v>0.68464024590000006</v>
      </c>
      <c r="P390">
        <v>0.68184606290000005</v>
      </c>
      <c r="Q390">
        <v>0.68012549489999996</v>
      </c>
      <c r="R390">
        <v>0.67829030509999999</v>
      </c>
      <c r="S390">
        <v>0.67631987800000004</v>
      </c>
      <c r="T390">
        <v>0.6741633212</v>
      </c>
      <c r="U390">
        <v>0.67187004819999996</v>
      </c>
      <c r="V390">
        <v>0.66951123540000002</v>
      </c>
      <c r="W390">
        <v>0.66790189609999995</v>
      </c>
      <c r="X390">
        <v>0.66716969420000005</v>
      </c>
      <c r="Y390">
        <v>0.66734506189999998</v>
      </c>
      <c r="Z390">
        <v>0.66842880999999998</v>
      </c>
      <c r="AA390">
        <v>0.6702968332</v>
      </c>
      <c r="AB390">
        <v>0.67670815409999996</v>
      </c>
      <c r="AC390">
        <v>0.6854328489</v>
      </c>
      <c r="AD390">
        <v>0.69582938009999995</v>
      </c>
      <c r="AE390">
        <v>0.70743952259999998</v>
      </c>
      <c r="AF390">
        <v>0.71983752499999998</v>
      </c>
      <c r="AG390">
        <v>0.73294723630000003</v>
      </c>
      <c r="AH390">
        <v>0.74648204129999995</v>
      </c>
      <c r="AI390">
        <v>0.7601903391</v>
      </c>
      <c r="AJ390">
        <v>0.77386074689999995</v>
      </c>
      <c r="AK390">
        <v>0.78731708410000001</v>
      </c>
    </row>
    <row r="391" spans="1:37" x14ac:dyDescent="0.35">
      <c r="A391" t="s">
        <v>2482</v>
      </c>
      <c r="B391">
        <v>0.62967221959999997</v>
      </c>
      <c r="C391">
        <v>0.63798658480000003</v>
      </c>
      <c r="D391">
        <v>0.64574280289999997</v>
      </c>
      <c r="E391">
        <v>0.65131089419999999</v>
      </c>
      <c r="F391">
        <v>0.65993439440000001</v>
      </c>
      <c r="G391">
        <v>0.67473987660000001</v>
      </c>
      <c r="H391">
        <v>0.69235119730000005</v>
      </c>
      <c r="I391">
        <v>0.71226746019999998</v>
      </c>
      <c r="J391">
        <v>0.73400302220000002</v>
      </c>
      <c r="K391">
        <v>0.75608451830000001</v>
      </c>
      <c r="L391">
        <v>0.77670533239999995</v>
      </c>
      <c r="M391">
        <v>0.79514085199999995</v>
      </c>
      <c r="N391">
        <v>0.8111784688</v>
      </c>
      <c r="O391">
        <v>0.82492828819999997</v>
      </c>
      <c r="P391">
        <v>0.83676733680000004</v>
      </c>
      <c r="Q391">
        <v>0.847231026</v>
      </c>
      <c r="R391">
        <v>0.85680154360000005</v>
      </c>
      <c r="S391">
        <v>0.86595204449999996</v>
      </c>
      <c r="T391">
        <v>0.87518087</v>
      </c>
      <c r="U391">
        <v>0.88495307649999999</v>
      </c>
      <c r="V391">
        <v>0.89565249899999999</v>
      </c>
      <c r="W391">
        <v>0.90769903699999999</v>
      </c>
      <c r="X391">
        <v>0.92139423590000002</v>
      </c>
      <c r="Y391">
        <v>0.93698652660000004</v>
      </c>
      <c r="Z391">
        <v>0.95469620300000002</v>
      </c>
      <c r="AA391">
        <v>0.9746057159</v>
      </c>
      <c r="AB391">
        <v>0.99685818540000004</v>
      </c>
      <c r="AC391">
        <v>1.0214996279999999</v>
      </c>
      <c r="AD391">
        <v>1.048473649</v>
      </c>
      <c r="AE391">
        <v>1.077489275</v>
      </c>
      <c r="AF391">
        <v>1.1081287799999999</v>
      </c>
      <c r="AG391">
        <v>1.139946949</v>
      </c>
      <c r="AH391">
        <v>1.1725178919999999</v>
      </c>
      <c r="AI391">
        <v>1.205440136</v>
      </c>
      <c r="AJ391">
        <v>1.238332022</v>
      </c>
      <c r="AK391">
        <v>1.2708280510000001</v>
      </c>
    </row>
    <row r="392" spans="1:37" x14ac:dyDescent="0.35">
      <c r="A392" t="s">
        <v>2483</v>
      </c>
      <c r="B392">
        <v>1.8585420699999999E-5</v>
      </c>
      <c r="C392">
        <v>1.8460253200000001E-5</v>
      </c>
      <c r="D392">
        <v>1.7593701E-5</v>
      </c>
      <c r="E392">
        <v>1.5804394899999999E-5</v>
      </c>
      <c r="F392">
        <v>1.4717592700000001E-5</v>
      </c>
      <c r="G392">
        <v>1.52544245E-5</v>
      </c>
      <c r="H392">
        <v>1.5536886800000002E-5</v>
      </c>
      <c r="I392">
        <v>1.5279695800000001E-5</v>
      </c>
      <c r="J392">
        <v>1.43838707E-5</v>
      </c>
      <c r="K392">
        <v>1.28739599E-5</v>
      </c>
      <c r="L392">
        <v>1.0899168E-5</v>
      </c>
      <c r="M392">
        <v>9.5089946700000003E-6</v>
      </c>
      <c r="N392">
        <v>8.5367934500000007E-6</v>
      </c>
      <c r="O392">
        <v>7.8339064100000007E-6</v>
      </c>
      <c r="P392">
        <v>7.3085262600000004E-6</v>
      </c>
      <c r="Q392">
        <v>6.9014060400000004E-6</v>
      </c>
      <c r="R392">
        <v>6.5380276800000004E-6</v>
      </c>
      <c r="S392">
        <v>6.1971702199999997E-6</v>
      </c>
      <c r="T392">
        <v>5.8744055099999999E-6</v>
      </c>
      <c r="U392">
        <v>5.5835328299999999E-6</v>
      </c>
      <c r="V392">
        <v>5.3227797999999997E-6</v>
      </c>
      <c r="W392">
        <v>5.1187150900000001E-6</v>
      </c>
      <c r="X392">
        <v>4.96428832E-6</v>
      </c>
      <c r="Y392">
        <v>4.8539212000000001E-6</v>
      </c>
      <c r="Z392">
        <v>4.7850746500000003E-6</v>
      </c>
      <c r="AA392">
        <v>4.7580796800000002E-6</v>
      </c>
      <c r="AB392">
        <v>4.7897077799999999E-6</v>
      </c>
      <c r="AC392">
        <v>4.8817232200000002E-6</v>
      </c>
      <c r="AD392">
        <v>5.0345175699999998E-6</v>
      </c>
      <c r="AE392">
        <v>5.2464129699999997E-6</v>
      </c>
      <c r="AF392">
        <v>5.5148631099999997E-6</v>
      </c>
      <c r="AG392">
        <v>5.84653576E-6</v>
      </c>
      <c r="AH392">
        <v>6.2382792199999996E-6</v>
      </c>
      <c r="AI392">
        <v>6.6858341900000002E-6</v>
      </c>
      <c r="AJ392">
        <v>7.1836350400000002E-6</v>
      </c>
      <c r="AK392">
        <v>7.7241708000000005E-6</v>
      </c>
    </row>
    <row r="393" spans="1:37" x14ac:dyDescent="0.35">
      <c r="A393" t="s">
        <v>2484</v>
      </c>
      <c r="B393">
        <v>1.8585420800000001E-5</v>
      </c>
      <c r="C393">
        <v>1.84602533E-5</v>
      </c>
      <c r="D393">
        <v>1.7593701100000002E-5</v>
      </c>
      <c r="E393">
        <v>1.5804395E-5</v>
      </c>
      <c r="F393">
        <v>1.47175928E-5</v>
      </c>
      <c r="G393">
        <v>1.5254424699999999E-5</v>
      </c>
      <c r="H393">
        <v>1.5574244000000001E-5</v>
      </c>
      <c r="I393">
        <v>1.60845003E-5</v>
      </c>
      <c r="J393">
        <v>1.67637141E-5</v>
      </c>
      <c r="K393">
        <v>1.75659657E-5</v>
      </c>
      <c r="L393">
        <v>1.8429220000000001E-5</v>
      </c>
      <c r="M393">
        <v>1.9297648200000001E-5</v>
      </c>
      <c r="N393">
        <v>2.0119347600000001E-5</v>
      </c>
      <c r="O393">
        <v>2.0856876699999999E-5</v>
      </c>
      <c r="P393">
        <v>2.1491932899999999E-5</v>
      </c>
      <c r="Q393">
        <v>2.2022470799999999E-5</v>
      </c>
      <c r="R393">
        <v>2.2454046400000001E-5</v>
      </c>
      <c r="S393">
        <v>2.27980844E-5</v>
      </c>
      <c r="T393">
        <v>2.3075271799999999E-5</v>
      </c>
      <c r="U393">
        <v>2.3312885299999999E-5</v>
      </c>
      <c r="V393">
        <v>2.35435353E-5</v>
      </c>
      <c r="W393">
        <v>2.3796342199999999E-5</v>
      </c>
      <c r="X393">
        <v>2.40978076E-5</v>
      </c>
      <c r="Y393">
        <v>2.4474059699999999E-5</v>
      </c>
      <c r="Z393">
        <v>2.4953531799999998E-5</v>
      </c>
      <c r="AA393">
        <v>2.5571042299999999E-5</v>
      </c>
      <c r="AB393">
        <v>2.6306047E-5</v>
      </c>
      <c r="AC393">
        <v>2.7158628400000001E-5</v>
      </c>
      <c r="AD393">
        <v>2.8133630999999999E-5</v>
      </c>
      <c r="AE393">
        <v>2.9225970799999998E-5</v>
      </c>
      <c r="AF393">
        <v>3.0424001600000001E-5</v>
      </c>
      <c r="AG393">
        <v>3.1710913399999997E-5</v>
      </c>
      <c r="AH393">
        <v>3.3065526300000003E-5</v>
      </c>
      <c r="AI393">
        <v>3.4462786200000003E-5</v>
      </c>
      <c r="AJ393">
        <v>3.5874099499999998E-5</v>
      </c>
      <c r="AK393">
        <v>3.7268049399999997E-5</v>
      </c>
    </row>
    <row r="394" spans="1:37" x14ac:dyDescent="0.35">
      <c r="A394" t="s">
        <v>2485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</row>
    <row r="395" spans="1:37" x14ac:dyDescent="0.35">
      <c r="A395" t="s">
        <v>2486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</row>
    <row r="396" spans="1:37" x14ac:dyDescent="0.35">
      <c r="A396" t="s">
        <v>2487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</row>
    <row r="397" spans="1:37" x14ac:dyDescent="0.35">
      <c r="A397" t="s">
        <v>2488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</row>
    <row r="398" spans="1:37" x14ac:dyDescent="0.35">
      <c r="A398" t="s">
        <v>2489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</row>
    <row r="399" spans="1:37" x14ac:dyDescent="0.35">
      <c r="A399" t="s">
        <v>2490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</row>
    <row r="400" spans="1:37" x14ac:dyDescent="0.35">
      <c r="A400" t="s">
        <v>2491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</row>
    <row r="401" spans="1:37" x14ac:dyDescent="0.35">
      <c r="A401" t="s">
        <v>2492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</row>
    <row r="402" spans="1:37" x14ac:dyDescent="0.35">
      <c r="A402" t="s">
        <v>2493</v>
      </c>
      <c r="B402">
        <v>0.90971594909999998</v>
      </c>
      <c r="C402">
        <v>0.88751165470000004</v>
      </c>
      <c r="D402">
        <v>0.86628971399999999</v>
      </c>
      <c r="E402">
        <v>0.84304395570000001</v>
      </c>
      <c r="F402">
        <v>0.83319473190000004</v>
      </c>
      <c r="G402">
        <v>0.83453231949999995</v>
      </c>
      <c r="H402">
        <v>0.84286953710000001</v>
      </c>
      <c r="I402">
        <v>0.83916029049999996</v>
      </c>
      <c r="J402">
        <v>0.82358592779999995</v>
      </c>
      <c r="K402">
        <v>0.79700480709999999</v>
      </c>
      <c r="L402">
        <v>0.76090497489999998</v>
      </c>
      <c r="M402">
        <v>0.7342552175</v>
      </c>
      <c r="N402">
        <v>0.7149952423</v>
      </c>
      <c r="O402">
        <v>0.70119093750000006</v>
      </c>
      <c r="P402">
        <v>0.69129200049999995</v>
      </c>
      <c r="Q402">
        <v>0.68409364949999996</v>
      </c>
      <c r="R402">
        <v>0.67750303820000002</v>
      </c>
      <c r="S402">
        <v>0.671212162</v>
      </c>
      <c r="T402">
        <v>0.6650160624</v>
      </c>
      <c r="U402">
        <v>0.65887648060000004</v>
      </c>
      <c r="V402">
        <v>0.65276225259999998</v>
      </c>
      <c r="W402">
        <v>0.64780133870000001</v>
      </c>
      <c r="X402">
        <v>0.64391683980000003</v>
      </c>
      <c r="Y402">
        <v>0.64100002980000004</v>
      </c>
      <c r="Z402">
        <v>0.63895061220000005</v>
      </c>
      <c r="AA402">
        <v>0.63750134859999996</v>
      </c>
      <c r="AB402">
        <v>0.63922203190000004</v>
      </c>
      <c r="AC402">
        <v>0.64303503539999995</v>
      </c>
      <c r="AD402">
        <v>0.64844581990000005</v>
      </c>
      <c r="AE402">
        <v>0.65499111290000001</v>
      </c>
      <c r="AF402">
        <v>0.66222522979999998</v>
      </c>
      <c r="AG402">
        <v>0.67012676940000004</v>
      </c>
      <c r="AH402">
        <v>0.67837505170000001</v>
      </c>
      <c r="AI402">
        <v>0.68671431770000002</v>
      </c>
      <c r="AJ402">
        <v>0.69494828799999997</v>
      </c>
      <c r="AK402">
        <v>0.70293086520000003</v>
      </c>
    </row>
    <row r="403" spans="1:37" x14ac:dyDescent="0.35">
      <c r="A403" t="s">
        <v>2494</v>
      </c>
      <c r="B403">
        <v>0.9097159494</v>
      </c>
      <c r="C403">
        <v>0.8875116555</v>
      </c>
      <c r="D403">
        <v>0.86628971529999999</v>
      </c>
      <c r="E403">
        <v>0.84304395769999996</v>
      </c>
      <c r="F403">
        <v>0.83319473440000003</v>
      </c>
      <c r="G403">
        <v>0.83453232249999998</v>
      </c>
      <c r="H403">
        <v>0.84540350710000001</v>
      </c>
      <c r="I403">
        <v>0.86237356129999998</v>
      </c>
      <c r="J403">
        <v>0.88375657789999995</v>
      </c>
      <c r="K403">
        <v>0.90753771630000002</v>
      </c>
      <c r="L403">
        <v>0.9316298032</v>
      </c>
      <c r="M403">
        <v>0.95444436619999995</v>
      </c>
      <c r="N403">
        <v>0.97528744560000002</v>
      </c>
      <c r="O403">
        <v>0.99390123239999995</v>
      </c>
      <c r="P403">
        <v>1.0103812750000001</v>
      </c>
      <c r="Q403">
        <v>1.025080105</v>
      </c>
      <c r="R403">
        <v>1.038397649</v>
      </c>
      <c r="S403">
        <v>1.050798573</v>
      </c>
      <c r="T403">
        <v>1.062818874</v>
      </c>
      <c r="U403">
        <v>1.074996142</v>
      </c>
      <c r="V403">
        <v>1.087744735</v>
      </c>
      <c r="W403">
        <v>1.101667357</v>
      </c>
      <c r="X403">
        <v>1.117153909</v>
      </c>
      <c r="Y403">
        <v>1.134541853</v>
      </c>
      <c r="Z403">
        <v>1.1541466949999999</v>
      </c>
      <c r="AA403">
        <v>1.1759783530000001</v>
      </c>
      <c r="AB403">
        <v>1.200210875</v>
      </c>
      <c r="AC403">
        <v>1.2270616809999999</v>
      </c>
      <c r="AD403">
        <v>1.2565953139999999</v>
      </c>
      <c r="AE403">
        <v>1.288595758</v>
      </c>
      <c r="AF403">
        <v>1.322688069</v>
      </c>
      <c r="AG403">
        <v>1.3584394390000001</v>
      </c>
      <c r="AH403">
        <v>1.395410856</v>
      </c>
      <c r="AI403">
        <v>1.433169514</v>
      </c>
      <c r="AJ403">
        <v>1.4712884369999999</v>
      </c>
      <c r="AK403">
        <v>1.5093453109999999</v>
      </c>
    </row>
    <row r="404" spans="1:37" x14ac:dyDescent="0.35">
      <c r="A404" t="s">
        <v>2495</v>
      </c>
      <c r="B404">
        <v>0.343526742</v>
      </c>
      <c r="C404">
        <v>0.34115575799999998</v>
      </c>
      <c r="D404">
        <v>0.33826813300000003</v>
      </c>
      <c r="E404">
        <v>0.33446525919999998</v>
      </c>
      <c r="F404">
        <v>0.33334014890000002</v>
      </c>
      <c r="G404">
        <v>0.33390281170000002</v>
      </c>
      <c r="H404">
        <v>0.33633542319999998</v>
      </c>
      <c r="I404">
        <v>0.3356604789</v>
      </c>
      <c r="J404">
        <v>0.33149100469999998</v>
      </c>
      <c r="K404">
        <v>0.32373044509999999</v>
      </c>
      <c r="L404">
        <v>0.31257504609999998</v>
      </c>
      <c r="M404">
        <v>0.30447188209999998</v>
      </c>
      <c r="N404">
        <v>0.29876400199999997</v>
      </c>
      <c r="O404">
        <v>0.2947870064</v>
      </c>
      <c r="P404">
        <v>0.29204548380000001</v>
      </c>
      <c r="Q404">
        <v>0.29017010360000001</v>
      </c>
      <c r="R404">
        <v>0.28856040379999998</v>
      </c>
      <c r="S404">
        <v>0.28708682219999998</v>
      </c>
      <c r="T404">
        <v>0.28567217290000002</v>
      </c>
      <c r="U404">
        <v>0.28429217769999998</v>
      </c>
      <c r="V404">
        <v>0.28293987100000001</v>
      </c>
      <c r="W404">
        <v>0.2819833705</v>
      </c>
      <c r="X404">
        <v>0.28136289320000002</v>
      </c>
      <c r="Y404">
        <v>0.28101891490000003</v>
      </c>
      <c r="Z404">
        <v>0.28090440830000002</v>
      </c>
      <c r="AA404">
        <v>0.28096706910000002</v>
      </c>
      <c r="AB404">
        <v>0.28160652079999998</v>
      </c>
      <c r="AC404">
        <v>0.28271876940000001</v>
      </c>
      <c r="AD404">
        <v>0.28420306750000002</v>
      </c>
      <c r="AE404">
        <v>0.28594021060000002</v>
      </c>
      <c r="AF404">
        <v>0.28781434680000001</v>
      </c>
      <c r="AG404">
        <v>0.28986531560000001</v>
      </c>
      <c r="AH404">
        <v>0.29200317730000003</v>
      </c>
      <c r="AI404">
        <v>0.29416047620000002</v>
      </c>
      <c r="AJ404">
        <v>0.29629015619999999</v>
      </c>
      <c r="AK404">
        <v>0.29836037209999999</v>
      </c>
    </row>
    <row r="405" spans="1:37" x14ac:dyDescent="0.35">
      <c r="A405" t="s">
        <v>2496</v>
      </c>
      <c r="B405">
        <v>0.3435267421</v>
      </c>
      <c r="C405">
        <v>0.3411557583</v>
      </c>
      <c r="D405">
        <v>0.3382681334</v>
      </c>
      <c r="E405">
        <v>0.33446525989999998</v>
      </c>
      <c r="F405">
        <v>0.33334014979999999</v>
      </c>
      <c r="G405">
        <v>0.3339028127</v>
      </c>
      <c r="H405">
        <v>0.33657628290000002</v>
      </c>
      <c r="I405">
        <v>0.34055594340000001</v>
      </c>
      <c r="J405">
        <v>0.34547982739999999</v>
      </c>
      <c r="K405">
        <v>0.35098338909999999</v>
      </c>
      <c r="L405">
        <v>0.35671800529999997</v>
      </c>
      <c r="M405">
        <v>0.36239061030000003</v>
      </c>
      <c r="N405">
        <v>0.36783561729999997</v>
      </c>
      <c r="O405">
        <v>0.37296751379999998</v>
      </c>
      <c r="P405">
        <v>0.37776969780000003</v>
      </c>
      <c r="Q405">
        <v>0.38227666560000001</v>
      </c>
      <c r="R405">
        <v>0.38653442049999998</v>
      </c>
      <c r="S405">
        <v>0.39060671349999998</v>
      </c>
      <c r="T405">
        <v>0.39457943870000001</v>
      </c>
      <c r="U405">
        <v>0.3985481931</v>
      </c>
      <c r="V405">
        <v>0.40260351830000002</v>
      </c>
      <c r="W405">
        <v>0.40684723550000002</v>
      </c>
      <c r="X405">
        <v>0.4113518961</v>
      </c>
      <c r="Y405">
        <v>0.41618318319999997</v>
      </c>
      <c r="Z405">
        <v>0.4214062536</v>
      </c>
      <c r="AA405">
        <v>0.42706361320000003</v>
      </c>
      <c r="AB405">
        <v>0.4331972127</v>
      </c>
      <c r="AC405">
        <v>0.43984270310000001</v>
      </c>
      <c r="AD405">
        <v>0.44698943070000002</v>
      </c>
      <c r="AE405">
        <v>0.45457491090000002</v>
      </c>
      <c r="AF405">
        <v>0.46251723340000001</v>
      </c>
      <c r="AG405">
        <v>0.47073239579999998</v>
      </c>
      <c r="AH405">
        <v>0.47914112219999999</v>
      </c>
      <c r="AI405">
        <v>0.48766969199999999</v>
      </c>
      <c r="AJ405">
        <v>0.49624867150000002</v>
      </c>
      <c r="AK405">
        <v>0.50481206769999998</v>
      </c>
    </row>
    <row r="406" spans="1:37" x14ac:dyDescent="0.35">
      <c r="A406" t="s">
        <v>2497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</row>
    <row r="407" spans="1:37" x14ac:dyDescent="0.35">
      <c r="A407" t="s">
        <v>2498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</row>
    <row r="408" spans="1:37" x14ac:dyDescent="0.35">
      <c r="A408" t="s">
        <v>2499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</row>
    <row r="409" spans="1:37" x14ac:dyDescent="0.35">
      <c r="A409" t="s">
        <v>2500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</row>
    <row r="410" spans="1:37" x14ac:dyDescent="0.35">
      <c r="A410" t="s">
        <v>2501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</row>
    <row r="411" spans="1:37" x14ac:dyDescent="0.35">
      <c r="A411" t="s">
        <v>2502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</row>
    <row r="412" spans="1:37" x14ac:dyDescent="0.35">
      <c r="A412" t="s">
        <v>2503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</row>
    <row r="413" spans="1:37" x14ac:dyDescent="0.35">
      <c r="A413" t="s">
        <v>2504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</row>
    <row r="414" spans="1:37" x14ac:dyDescent="0.35">
      <c r="A414" t="s">
        <v>2505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</row>
    <row r="415" spans="1:37" x14ac:dyDescent="0.35">
      <c r="A415" t="s">
        <v>2506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</row>
    <row r="416" spans="1:37" x14ac:dyDescent="0.35">
      <c r="A416" t="s">
        <v>2507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</row>
    <row r="417" spans="1:37" x14ac:dyDescent="0.35">
      <c r="A417" t="s">
        <v>2508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</row>
    <row r="418" spans="1:37" x14ac:dyDescent="0.35">
      <c r="A418" t="s">
        <v>2509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</row>
    <row r="419" spans="1:37" x14ac:dyDescent="0.35">
      <c r="A419" t="s">
        <v>2510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</row>
    <row r="420" spans="1:37" x14ac:dyDescent="0.35">
      <c r="A420" t="s">
        <v>2511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</row>
    <row r="421" spans="1:37" x14ac:dyDescent="0.35">
      <c r="A421" t="s">
        <v>2512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</row>
    <row r="422" spans="1:37" x14ac:dyDescent="0.35">
      <c r="A422" t="s">
        <v>2513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</row>
    <row r="423" spans="1:37" x14ac:dyDescent="0.35">
      <c r="A423" t="s">
        <v>2514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</row>
    <row r="424" spans="1:37" x14ac:dyDescent="0.35">
      <c r="A424" t="s">
        <v>2515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</row>
    <row r="425" spans="1:37" x14ac:dyDescent="0.35">
      <c r="A425" t="s">
        <v>2516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</row>
    <row r="426" spans="1:37" x14ac:dyDescent="0.35">
      <c r="A426" t="s">
        <v>2517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</row>
    <row r="427" spans="1:37" x14ac:dyDescent="0.35">
      <c r="A427" t="s">
        <v>2518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</row>
    <row r="428" spans="1:37" x14ac:dyDescent="0.35">
      <c r="A428" t="s">
        <v>2519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</row>
    <row r="429" spans="1:37" x14ac:dyDescent="0.35">
      <c r="A429" t="s">
        <v>2520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</row>
    <row r="430" spans="1:37" x14ac:dyDescent="0.35">
      <c r="A430" t="s">
        <v>2521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</row>
    <row r="431" spans="1:37" x14ac:dyDescent="0.35">
      <c r="A431" t="s">
        <v>2522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</row>
    <row r="432" spans="1:37" x14ac:dyDescent="0.35">
      <c r="A432" t="s">
        <v>2523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</row>
    <row r="433" spans="1:37" x14ac:dyDescent="0.35">
      <c r="A433" t="s">
        <v>2524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</row>
    <row r="434" spans="1:37" x14ac:dyDescent="0.35">
      <c r="A434" t="s">
        <v>2525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</row>
    <row r="435" spans="1:37" x14ac:dyDescent="0.35">
      <c r="A435" t="s">
        <v>2526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</row>
    <row r="436" spans="1:37" x14ac:dyDescent="0.35">
      <c r="A436" t="s">
        <v>2527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</row>
    <row r="437" spans="1:37" x14ac:dyDescent="0.35">
      <c r="A437" t="s">
        <v>2528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</row>
    <row r="438" spans="1:37" x14ac:dyDescent="0.35">
      <c r="A438" t="s">
        <v>2529</v>
      </c>
      <c r="B438">
        <v>6.0113539999999996E-4</v>
      </c>
      <c r="C438">
        <v>6.0569798199999996E-4</v>
      </c>
      <c r="D438">
        <v>6.0860138099999995E-4</v>
      </c>
      <c r="E438">
        <v>6.1106755200000004E-4</v>
      </c>
      <c r="F438">
        <v>6.1817085699999996E-4</v>
      </c>
      <c r="G438">
        <v>6.3488972399999995E-4</v>
      </c>
      <c r="H438">
        <v>6.5161982199999995E-4</v>
      </c>
      <c r="I438">
        <v>6.6618759599999995E-4</v>
      </c>
      <c r="J438">
        <v>6.7689716299999998E-4</v>
      </c>
      <c r="K438">
        <v>6.8230765400000004E-4</v>
      </c>
      <c r="L438">
        <v>6.81372616E-4</v>
      </c>
      <c r="M438">
        <v>6.7978946499999996E-4</v>
      </c>
      <c r="N438">
        <v>6.7909894199999997E-4</v>
      </c>
      <c r="O438">
        <v>6.7961736200000005E-4</v>
      </c>
      <c r="P438">
        <v>6.8117533699999996E-4</v>
      </c>
      <c r="Q438">
        <v>6.8344130499999999E-4</v>
      </c>
      <c r="R438">
        <v>6.8528094600000004E-4</v>
      </c>
      <c r="S438">
        <v>6.8678168699999999E-4</v>
      </c>
      <c r="T438">
        <v>6.8782292500000003E-4</v>
      </c>
      <c r="U438">
        <v>6.8833833599999999E-4</v>
      </c>
      <c r="V438">
        <v>6.8830813799999999E-4</v>
      </c>
      <c r="W438">
        <v>6.8843667099999998E-4</v>
      </c>
      <c r="X438">
        <v>6.8888537100000001E-4</v>
      </c>
      <c r="Y438">
        <v>6.8967676600000004E-4</v>
      </c>
      <c r="Z438">
        <v>6.9078092299999999E-4</v>
      </c>
      <c r="AA438">
        <v>6.9188611200000005E-4</v>
      </c>
      <c r="AB438">
        <v>6.9514905800000003E-4</v>
      </c>
      <c r="AC438">
        <v>6.9994601800000005E-4</v>
      </c>
      <c r="AD438">
        <v>7.0595227700000001E-4</v>
      </c>
      <c r="AE438">
        <v>7.1279170099999996E-4</v>
      </c>
      <c r="AF438">
        <v>7.20083772E-4</v>
      </c>
      <c r="AG438">
        <v>7.2772720699999999E-4</v>
      </c>
      <c r="AH438">
        <v>7.3551559199999997E-4</v>
      </c>
      <c r="AI438">
        <v>7.4327028400000003E-4</v>
      </c>
      <c r="AJ438">
        <v>7.5085372800000002E-4</v>
      </c>
      <c r="AK438">
        <v>7.5816753500000005E-4</v>
      </c>
    </row>
    <row r="439" spans="1:37" x14ac:dyDescent="0.35">
      <c r="A439" t="s">
        <v>2530</v>
      </c>
      <c r="B439">
        <v>6.0113539999999996E-4</v>
      </c>
      <c r="C439">
        <v>6.0569798199999996E-4</v>
      </c>
      <c r="D439">
        <v>6.0860138199999995E-4</v>
      </c>
      <c r="E439">
        <v>6.1106755400000003E-4</v>
      </c>
      <c r="F439">
        <v>6.1817085899999995E-4</v>
      </c>
      <c r="G439">
        <v>6.3488972600000005E-4</v>
      </c>
      <c r="H439">
        <v>6.5375577900000004E-4</v>
      </c>
      <c r="I439">
        <v>6.7423730400000003E-4</v>
      </c>
      <c r="J439">
        <v>6.95917731E-4</v>
      </c>
      <c r="K439">
        <v>7.1779605900000002E-4</v>
      </c>
      <c r="L439">
        <v>7.3869496799999995E-4</v>
      </c>
      <c r="M439">
        <v>7.5773144700000004E-4</v>
      </c>
      <c r="N439">
        <v>7.7457373399999997E-4</v>
      </c>
      <c r="O439">
        <v>7.8915829200000001E-4</v>
      </c>
      <c r="P439">
        <v>8.0165432399999996E-4</v>
      </c>
      <c r="Q439">
        <v>8.1240500099999998E-4</v>
      </c>
      <c r="R439">
        <v>8.2179452300000001E-4</v>
      </c>
      <c r="S439">
        <v>8.3024169399999995E-4</v>
      </c>
      <c r="T439">
        <v>8.3818973700000002E-4</v>
      </c>
      <c r="U439">
        <v>8.4605821000000004E-4</v>
      </c>
      <c r="V439">
        <v>8.5412411100000004E-4</v>
      </c>
      <c r="W439">
        <v>8.6289437400000003E-4</v>
      </c>
      <c r="X439">
        <v>8.7265104600000004E-4</v>
      </c>
      <c r="Y439">
        <v>8.8363504199999996E-4</v>
      </c>
      <c r="Z439">
        <v>8.9606185400000003E-4</v>
      </c>
      <c r="AA439">
        <v>9.0981591400000005E-4</v>
      </c>
      <c r="AB439">
        <v>9.2531431300000005E-4</v>
      </c>
      <c r="AC439">
        <v>9.4262747499999997E-4</v>
      </c>
      <c r="AD439">
        <v>9.6175910499999998E-4</v>
      </c>
      <c r="AE439">
        <v>9.82587499E-4</v>
      </c>
      <c r="AF439">
        <v>1.0049005700000001E-3</v>
      </c>
      <c r="AG439">
        <v>1.02844012E-3</v>
      </c>
      <c r="AH439">
        <v>1.0529277200000001E-3</v>
      </c>
      <c r="AI439">
        <v>1.07807234E-3</v>
      </c>
      <c r="AJ439">
        <v>1.1035740200000001E-3</v>
      </c>
      <c r="AK439">
        <v>1.12912709E-3</v>
      </c>
    </row>
    <row r="440" spans="1:37" x14ac:dyDescent="0.35">
      <c r="A440" t="s">
        <v>2531</v>
      </c>
      <c r="B440">
        <v>1.4562624399999999E-4</v>
      </c>
      <c r="C440">
        <v>1.4605789699999999E-4</v>
      </c>
      <c r="D440">
        <v>1.43949288E-4</v>
      </c>
      <c r="E440">
        <v>1.4142622599999999E-4</v>
      </c>
      <c r="F440">
        <v>1.4130429600000001E-4</v>
      </c>
      <c r="G440">
        <v>1.43379708E-4</v>
      </c>
      <c r="H440">
        <v>1.4570748199999999E-4</v>
      </c>
      <c r="I440">
        <v>1.4770231400000001E-4</v>
      </c>
      <c r="J440">
        <v>1.4764083000000001E-4</v>
      </c>
      <c r="K440">
        <v>1.4396709200000001E-4</v>
      </c>
      <c r="L440">
        <v>1.3562828800000001E-4</v>
      </c>
      <c r="M440">
        <v>1.2554901699999999E-4</v>
      </c>
      <c r="N440">
        <v>1.1515831000000001E-4</v>
      </c>
      <c r="O440">
        <v>1.05316249E-4</v>
      </c>
      <c r="P440">
        <v>9.6411535900000004E-5</v>
      </c>
      <c r="Q440">
        <v>8.8498553200000001E-5</v>
      </c>
      <c r="R440">
        <v>8.1409109000000004E-5</v>
      </c>
      <c r="S440">
        <v>7.50052574E-5</v>
      </c>
      <c r="T440">
        <v>6.9156572399999998E-5</v>
      </c>
      <c r="U440">
        <v>6.3775484400000002E-5</v>
      </c>
      <c r="V440">
        <v>5.88749294E-5</v>
      </c>
      <c r="W440">
        <v>5.4542344199999998E-5</v>
      </c>
      <c r="X440">
        <v>5.0789275299999998E-5</v>
      </c>
      <c r="Y440">
        <v>4.7584924200000001E-5</v>
      </c>
      <c r="Z440">
        <v>4.4872311500000002E-5</v>
      </c>
      <c r="AA440">
        <v>4.2590087300000003E-5</v>
      </c>
      <c r="AB440">
        <v>4.1314546500000003E-5</v>
      </c>
      <c r="AC440">
        <v>4.0607081099999999E-5</v>
      </c>
      <c r="AD440">
        <v>4.02924259E-5</v>
      </c>
      <c r="AE440">
        <v>4.0200805299999998E-5</v>
      </c>
      <c r="AF440">
        <v>4.0176293100000003E-5</v>
      </c>
      <c r="AG440">
        <v>4.0123283999999999E-5</v>
      </c>
      <c r="AH440">
        <v>3.9976000100000003E-5</v>
      </c>
      <c r="AI440">
        <v>3.96970886E-5</v>
      </c>
      <c r="AJ440">
        <v>3.92699912E-5</v>
      </c>
      <c r="AK440">
        <v>3.8692886600000002E-5</v>
      </c>
    </row>
    <row r="441" spans="1:37" x14ac:dyDescent="0.35">
      <c r="A441" t="s">
        <v>2532</v>
      </c>
      <c r="B441">
        <v>1.4562624499999999E-4</v>
      </c>
      <c r="C441">
        <v>1.4605789699999999E-4</v>
      </c>
      <c r="D441">
        <v>1.4394928999999999E-4</v>
      </c>
      <c r="E441">
        <v>1.4142622800000001E-4</v>
      </c>
      <c r="F441">
        <v>1.41304298E-4</v>
      </c>
      <c r="G441">
        <v>1.4337971099999999E-4</v>
      </c>
      <c r="H441">
        <v>1.4699353800000001E-4</v>
      </c>
      <c r="I441">
        <v>1.52437951E-4</v>
      </c>
      <c r="J441">
        <v>1.5912933400000001E-4</v>
      </c>
      <c r="K441">
        <v>1.6612444899999999E-4</v>
      </c>
      <c r="L441">
        <v>1.72252961E-4</v>
      </c>
      <c r="M441">
        <v>1.7666272600000001E-4</v>
      </c>
      <c r="N441">
        <v>1.7905955900000001E-4</v>
      </c>
      <c r="O441">
        <v>1.7943825299999999E-4</v>
      </c>
      <c r="P441">
        <v>1.7806918299999999E-4</v>
      </c>
      <c r="Q441">
        <v>1.7538829100000001E-4</v>
      </c>
      <c r="R441">
        <v>1.7177225199999999E-4</v>
      </c>
      <c r="S441">
        <v>1.67611106E-4</v>
      </c>
      <c r="T441">
        <v>1.6330677599999999E-4</v>
      </c>
      <c r="U441">
        <v>1.5922391E-4</v>
      </c>
      <c r="V441">
        <v>1.5569446700000001E-4</v>
      </c>
      <c r="W441">
        <v>1.52939934E-4</v>
      </c>
      <c r="X441">
        <v>1.5110929500000001E-4</v>
      </c>
      <c r="Y441">
        <v>1.5031991300000001E-4</v>
      </c>
      <c r="Z441">
        <v>1.5069046700000001E-4</v>
      </c>
      <c r="AA441">
        <v>1.52395791E-4</v>
      </c>
      <c r="AB441">
        <v>1.5577098E-4</v>
      </c>
      <c r="AC441">
        <v>1.60839332E-4</v>
      </c>
      <c r="AD441">
        <v>1.6750737699999999E-4</v>
      </c>
      <c r="AE441">
        <v>1.7554988399999999E-4</v>
      </c>
      <c r="AF441">
        <v>1.84694387E-4</v>
      </c>
      <c r="AG441">
        <v>1.9466140500000001E-4</v>
      </c>
      <c r="AH441">
        <v>2.05177445E-4</v>
      </c>
      <c r="AI441">
        <v>2.1597358499999999E-4</v>
      </c>
      <c r="AJ441">
        <v>2.26781714E-4</v>
      </c>
      <c r="AK441">
        <v>2.37335001E-4</v>
      </c>
    </row>
    <row r="442" spans="1:37" x14ac:dyDescent="0.35">
      <c r="A442" t="s">
        <v>2533</v>
      </c>
      <c r="B442">
        <v>2.9683649320000001</v>
      </c>
      <c r="C442">
        <v>2.9988637310000001</v>
      </c>
      <c r="D442">
        <v>3.029161379</v>
      </c>
      <c r="E442">
        <v>3.0469376559999999</v>
      </c>
      <c r="F442">
        <v>3.0776304090000002</v>
      </c>
      <c r="G442">
        <v>3.1439867420000001</v>
      </c>
      <c r="H442">
        <v>3.216145128</v>
      </c>
      <c r="I442">
        <v>3.2725093589999998</v>
      </c>
      <c r="J442">
        <v>3.306384333</v>
      </c>
      <c r="K442">
        <v>3.3122750939999999</v>
      </c>
      <c r="L442">
        <v>3.2862946329999998</v>
      </c>
      <c r="M442">
        <v>3.2693104549999998</v>
      </c>
      <c r="N442">
        <v>3.2659104390000002</v>
      </c>
      <c r="O442">
        <v>3.2753834519999998</v>
      </c>
      <c r="P442">
        <v>3.2953723199999998</v>
      </c>
      <c r="Q442">
        <v>3.3232225999999998</v>
      </c>
      <c r="R442">
        <v>3.3504222339999998</v>
      </c>
      <c r="S442">
        <v>3.3776892460000001</v>
      </c>
      <c r="T442">
        <v>3.404547429</v>
      </c>
      <c r="U442">
        <v>3.4307805710000001</v>
      </c>
      <c r="V442">
        <v>3.456190914</v>
      </c>
      <c r="W442">
        <v>3.4846707669999999</v>
      </c>
      <c r="X442">
        <v>3.5166486240000001</v>
      </c>
      <c r="Y442">
        <v>3.5519604400000002</v>
      </c>
      <c r="Z442">
        <v>3.5902957099999999</v>
      </c>
      <c r="AA442">
        <v>3.6307422840000001</v>
      </c>
      <c r="AB442">
        <v>3.6793337250000002</v>
      </c>
      <c r="AC442">
        <v>3.7322002049999998</v>
      </c>
      <c r="AD442">
        <v>3.7882783710000001</v>
      </c>
      <c r="AE442">
        <v>3.8467027969999998</v>
      </c>
      <c r="AF442">
        <v>3.9065309670000001</v>
      </c>
      <c r="AG442">
        <v>3.9685022999999999</v>
      </c>
      <c r="AH442">
        <v>4.0319101310000001</v>
      </c>
      <c r="AI442">
        <v>4.0959240750000001</v>
      </c>
      <c r="AJ442">
        <v>4.1597606669999996</v>
      </c>
      <c r="AK442">
        <v>4.2227434910000001</v>
      </c>
    </row>
    <row r="443" spans="1:37" x14ac:dyDescent="0.35">
      <c r="A443" t="s">
        <v>2534</v>
      </c>
      <c r="B443">
        <v>2.9683649320000001</v>
      </c>
      <c r="C443">
        <v>2.9988637319999998</v>
      </c>
      <c r="D443">
        <v>3.029161379</v>
      </c>
      <c r="E443">
        <v>3.046937657</v>
      </c>
      <c r="F443">
        <v>3.0776304109999999</v>
      </c>
      <c r="G443">
        <v>3.1439867440000002</v>
      </c>
      <c r="H443">
        <v>3.2275676350000002</v>
      </c>
      <c r="I443">
        <v>3.3203662110000001</v>
      </c>
      <c r="J443">
        <v>3.4207216229999999</v>
      </c>
      <c r="K443">
        <v>3.523821098</v>
      </c>
      <c r="L443">
        <v>3.6240890509999999</v>
      </c>
      <c r="M443">
        <v>3.7194308679999999</v>
      </c>
      <c r="N443">
        <v>3.8094674290000001</v>
      </c>
      <c r="O443">
        <v>3.8948464980000002</v>
      </c>
      <c r="P443">
        <v>3.9768376170000002</v>
      </c>
      <c r="Q443">
        <v>4.0570263769999997</v>
      </c>
      <c r="R443">
        <v>4.1369518650000003</v>
      </c>
      <c r="S443">
        <v>4.2179575759999999</v>
      </c>
      <c r="T443">
        <v>4.3013583750000004</v>
      </c>
      <c r="U443">
        <v>4.3883183289999996</v>
      </c>
      <c r="V443">
        <v>4.4796354379999999</v>
      </c>
      <c r="W443">
        <v>4.5764417249999996</v>
      </c>
      <c r="X443">
        <v>4.6796279030000001</v>
      </c>
      <c r="Y443">
        <v>4.7899501779999998</v>
      </c>
      <c r="Z443">
        <v>4.908059347</v>
      </c>
      <c r="AA443">
        <v>5.033857051</v>
      </c>
      <c r="AB443">
        <v>5.1620356940000001</v>
      </c>
      <c r="AC443">
        <v>5.2925414350000004</v>
      </c>
      <c r="AD443">
        <v>5.4265461620000002</v>
      </c>
      <c r="AE443">
        <v>5.5645088109999996</v>
      </c>
      <c r="AF443">
        <v>5.7061228670000004</v>
      </c>
      <c r="AG443">
        <v>5.8506494709999997</v>
      </c>
      <c r="AH443">
        <v>5.9971614830000002</v>
      </c>
      <c r="AI443">
        <v>6.144645165</v>
      </c>
      <c r="AJ443">
        <v>6.2920494390000004</v>
      </c>
      <c r="AK443">
        <v>6.4383083550000002</v>
      </c>
    </row>
    <row r="444" spans="1:37" x14ac:dyDescent="0.35">
      <c r="A444" t="s">
        <v>2535</v>
      </c>
      <c r="B444">
        <v>3.9491811399999998E-3</v>
      </c>
      <c r="C444">
        <v>4.0353900800000004E-3</v>
      </c>
      <c r="D444">
        <v>4.1249575699999997E-3</v>
      </c>
      <c r="E444">
        <v>4.1993182500000004E-3</v>
      </c>
      <c r="F444">
        <v>4.2788271300000002E-3</v>
      </c>
      <c r="G444">
        <v>4.4023426500000001E-3</v>
      </c>
      <c r="H444">
        <v>4.5151533099999997E-3</v>
      </c>
      <c r="I444">
        <v>4.6173087300000002E-3</v>
      </c>
      <c r="J444">
        <v>4.7058744099999997E-3</v>
      </c>
      <c r="K444">
        <v>4.7765904099999999E-3</v>
      </c>
      <c r="L444">
        <v>4.8252488599999999E-3</v>
      </c>
      <c r="M444">
        <v>4.8678081499999998E-3</v>
      </c>
      <c r="N444">
        <v>4.9125094199999999E-3</v>
      </c>
      <c r="O444">
        <v>4.9616217399999999E-3</v>
      </c>
      <c r="P444">
        <v>5.0147609799999996E-3</v>
      </c>
      <c r="Q444">
        <v>5.0707385600000003E-3</v>
      </c>
      <c r="R444">
        <v>5.1229608500000003E-3</v>
      </c>
      <c r="S444">
        <v>5.1731995600000002E-3</v>
      </c>
      <c r="T444">
        <v>5.2217499300000001E-3</v>
      </c>
      <c r="U444">
        <v>5.2691203299999999E-3</v>
      </c>
      <c r="V444">
        <v>5.3150499400000002E-3</v>
      </c>
      <c r="W444">
        <v>5.3623861099999998E-3</v>
      </c>
      <c r="X444">
        <v>5.4122775600000004E-3</v>
      </c>
      <c r="Y444">
        <v>5.4651036199999999E-3</v>
      </c>
      <c r="Z444">
        <v>5.5209785299999998E-3</v>
      </c>
      <c r="AA444">
        <v>5.5786695799999999E-3</v>
      </c>
      <c r="AB444">
        <v>5.6684738300000004E-3</v>
      </c>
      <c r="AC444">
        <v>5.7682734999999997E-3</v>
      </c>
      <c r="AD444">
        <v>5.8741379500000003E-3</v>
      </c>
      <c r="AE444">
        <v>5.9845596299999996E-3</v>
      </c>
      <c r="AF444">
        <v>6.0982953199999997E-3</v>
      </c>
      <c r="AG444">
        <v>6.2152274500000002E-3</v>
      </c>
      <c r="AH444">
        <v>6.3346231600000004E-3</v>
      </c>
      <c r="AI444">
        <v>6.4556101999999997E-3</v>
      </c>
      <c r="AJ444">
        <v>6.5773563899999997E-3</v>
      </c>
      <c r="AK444">
        <v>6.6991544800000004E-3</v>
      </c>
    </row>
    <row r="445" spans="1:37" x14ac:dyDescent="0.35">
      <c r="A445" t="s">
        <v>2536</v>
      </c>
      <c r="B445">
        <v>3.9491811399999998E-3</v>
      </c>
      <c r="C445">
        <v>4.0353900800000004E-3</v>
      </c>
      <c r="D445">
        <v>4.1249575699999997E-3</v>
      </c>
      <c r="E445">
        <v>4.1993182500000004E-3</v>
      </c>
      <c r="F445">
        <v>4.2788271300000002E-3</v>
      </c>
      <c r="G445">
        <v>4.4023426500000001E-3</v>
      </c>
      <c r="H445">
        <v>4.5373083999999996E-3</v>
      </c>
      <c r="I445">
        <v>4.6763345700000002E-3</v>
      </c>
      <c r="J445">
        <v>4.8193426399999999E-3</v>
      </c>
      <c r="K445">
        <v>4.9583929700000003E-3</v>
      </c>
      <c r="L445">
        <v>5.0838145600000002E-3</v>
      </c>
      <c r="M445">
        <v>5.1951151099999997E-3</v>
      </c>
      <c r="N445">
        <v>5.2934618400000003E-3</v>
      </c>
      <c r="O445">
        <v>5.3811704000000004E-3</v>
      </c>
      <c r="P445">
        <v>5.4612813299999997E-3</v>
      </c>
      <c r="Q445">
        <v>5.53709057E-3</v>
      </c>
      <c r="R445">
        <v>5.61136112E-3</v>
      </c>
      <c r="S445">
        <v>5.6864184700000002E-3</v>
      </c>
      <c r="T445">
        <v>5.7643977199999998E-3</v>
      </c>
      <c r="U445">
        <v>5.8469929500000002E-3</v>
      </c>
      <c r="V445">
        <v>5.9351819899999998E-3</v>
      </c>
      <c r="W445">
        <v>6.0306199499999998E-3</v>
      </c>
      <c r="X445">
        <v>6.1343520999999996E-3</v>
      </c>
      <c r="Y445">
        <v>6.2471300999999996E-3</v>
      </c>
      <c r="Z445">
        <v>6.3694520999999999E-3</v>
      </c>
      <c r="AA445">
        <v>6.5004987899999998E-3</v>
      </c>
      <c r="AB445">
        <v>6.6399818599999997E-3</v>
      </c>
      <c r="AC445">
        <v>6.7883555699999997E-3</v>
      </c>
      <c r="AD445">
        <v>6.9459983099999997E-3</v>
      </c>
      <c r="AE445">
        <v>7.1122176099999998E-3</v>
      </c>
      <c r="AF445">
        <v>7.28555325E-3</v>
      </c>
      <c r="AG445">
        <v>7.4643211900000004E-3</v>
      </c>
      <c r="AH445">
        <v>7.6468799400000002E-3</v>
      </c>
      <c r="AI445">
        <v>7.8316539800000005E-3</v>
      </c>
      <c r="AJ445">
        <v>8.0171285900000003E-3</v>
      </c>
      <c r="AK445">
        <v>8.2018381699999997E-3</v>
      </c>
    </row>
    <row r="446" spans="1:37" x14ac:dyDescent="0.35">
      <c r="A446" t="s">
        <v>2537</v>
      </c>
      <c r="B446">
        <v>7.9905452050000001</v>
      </c>
      <c r="C446">
        <v>8.2010013189999995</v>
      </c>
      <c r="D446">
        <v>8.4232787360000003</v>
      </c>
      <c r="E446">
        <v>8.6126756659999995</v>
      </c>
      <c r="F446">
        <v>8.8029568230000006</v>
      </c>
      <c r="G446">
        <v>9.0671987460000008</v>
      </c>
      <c r="H446">
        <v>9.2970418830000003</v>
      </c>
      <c r="I446">
        <v>9.5077294279999993</v>
      </c>
      <c r="J446">
        <v>9.6948509460000007</v>
      </c>
      <c r="K446">
        <v>9.849724664</v>
      </c>
      <c r="L446">
        <v>9.9631188500000007</v>
      </c>
      <c r="M446">
        <v>10.061279089999999</v>
      </c>
      <c r="N446">
        <v>10.15926346</v>
      </c>
      <c r="O446">
        <v>10.26300376</v>
      </c>
      <c r="P446">
        <v>10.37353755</v>
      </c>
      <c r="Q446">
        <v>10.489941959999999</v>
      </c>
      <c r="R446">
        <v>10.593786550000001</v>
      </c>
      <c r="S446">
        <v>10.69492837</v>
      </c>
      <c r="T446">
        <v>10.79416498</v>
      </c>
      <c r="U446">
        <v>10.891773519999999</v>
      </c>
      <c r="V446">
        <v>10.9878825</v>
      </c>
      <c r="W446">
        <v>11.087453119999999</v>
      </c>
      <c r="X446">
        <v>11.192767249999999</v>
      </c>
      <c r="Y446">
        <v>11.304767379999999</v>
      </c>
      <c r="Z446">
        <v>11.423869229999999</v>
      </c>
      <c r="AA446">
        <v>11.548496249999999</v>
      </c>
      <c r="AB446">
        <v>11.75391284</v>
      </c>
      <c r="AC446">
        <v>11.97922153</v>
      </c>
      <c r="AD446">
        <v>12.215377760000001</v>
      </c>
      <c r="AE446">
        <v>12.459770410000001</v>
      </c>
      <c r="AF446">
        <v>12.710404179999999</v>
      </c>
      <c r="AG446">
        <v>12.96726091</v>
      </c>
      <c r="AH446">
        <v>13.22924504</v>
      </c>
      <c r="AI446">
        <v>13.49486315</v>
      </c>
      <c r="AJ446">
        <v>13.762562389999999</v>
      </c>
      <c r="AK446">
        <v>14.03093118</v>
      </c>
    </row>
    <row r="447" spans="1:37" x14ac:dyDescent="0.35">
      <c r="A447" t="s">
        <v>2538</v>
      </c>
      <c r="B447">
        <v>7.9905452050000001</v>
      </c>
      <c r="C447">
        <v>8.2010013189999995</v>
      </c>
      <c r="D447">
        <v>8.4232787360000003</v>
      </c>
      <c r="E447">
        <v>8.6126756669999995</v>
      </c>
      <c r="F447">
        <v>8.8029568250000008</v>
      </c>
      <c r="G447">
        <v>9.0671987479999991</v>
      </c>
      <c r="H447">
        <v>9.3595139189999994</v>
      </c>
      <c r="I447">
        <v>9.6621698390000006</v>
      </c>
      <c r="J447">
        <v>9.9734972509999995</v>
      </c>
      <c r="K447">
        <v>10.272034039999999</v>
      </c>
      <c r="L447">
        <v>10.532571389999999</v>
      </c>
      <c r="M447">
        <v>10.758137680000001</v>
      </c>
      <c r="N447">
        <v>10.954119110000001</v>
      </c>
      <c r="O447">
        <v>11.12764512</v>
      </c>
      <c r="P447">
        <v>11.28699907</v>
      </c>
      <c r="Q447">
        <v>11.44048933</v>
      </c>
      <c r="R447">
        <v>11.59446073</v>
      </c>
      <c r="S447">
        <v>11.753899730000001</v>
      </c>
      <c r="T447">
        <v>11.92318983</v>
      </c>
      <c r="U447">
        <v>12.10554269</v>
      </c>
      <c r="V447">
        <v>12.302982399999999</v>
      </c>
      <c r="W447">
        <v>12.51809911</v>
      </c>
      <c r="X447">
        <v>12.752753909999999</v>
      </c>
      <c r="Y447">
        <v>13.00818213</v>
      </c>
      <c r="Z447">
        <v>13.28501619</v>
      </c>
      <c r="AA447">
        <v>13.58220274</v>
      </c>
      <c r="AB447">
        <v>13.899538870000001</v>
      </c>
      <c r="AC447">
        <v>14.23749048</v>
      </c>
      <c r="AD447">
        <v>14.596215170000001</v>
      </c>
      <c r="AE447">
        <v>14.97332497</v>
      </c>
      <c r="AF447">
        <v>15.364831329999999</v>
      </c>
      <c r="AG447">
        <v>15.76655431</v>
      </c>
      <c r="AH447">
        <v>16.174699990000001</v>
      </c>
      <c r="AI447">
        <v>16.58580297</v>
      </c>
      <c r="AJ447">
        <v>16.996646779999999</v>
      </c>
      <c r="AK447">
        <v>17.404195659999999</v>
      </c>
    </row>
    <row r="448" spans="1:37" x14ac:dyDescent="0.35">
      <c r="A448" t="s">
        <v>2539</v>
      </c>
      <c r="B448">
        <v>5.2930740800000002E-4</v>
      </c>
      <c r="C448">
        <v>5.3901977300000001E-4</v>
      </c>
      <c r="D448">
        <v>5.4797388800000002E-4</v>
      </c>
      <c r="E448">
        <v>5.5384718200000003E-4</v>
      </c>
      <c r="F448">
        <v>5.6177959699999999E-4</v>
      </c>
      <c r="G448">
        <v>5.7642076599999999E-4</v>
      </c>
      <c r="H448">
        <v>5.8996532000000004E-4</v>
      </c>
      <c r="I448">
        <v>6.0024494100000003E-4</v>
      </c>
      <c r="J448">
        <v>6.0599956499999999E-4</v>
      </c>
      <c r="K448">
        <v>6.0600954000000003E-4</v>
      </c>
      <c r="L448">
        <v>5.9936506100000001E-4</v>
      </c>
      <c r="M448">
        <v>5.9369986399999996E-4</v>
      </c>
      <c r="N448">
        <v>5.8993957900000001E-4</v>
      </c>
      <c r="O448">
        <v>5.8804054700000005E-4</v>
      </c>
      <c r="P448">
        <v>5.8769372800000004E-4</v>
      </c>
      <c r="Q448">
        <v>5.8853033700000004E-4</v>
      </c>
      <c r="R448">
        <v>5.8928678699999995E-4</v>
      </c>
      <c r="S448">
        <v>5.9017482300000002E-4</v>
      </c>
      <c r="T448">
        <v>5.9115804699999997E-4</v>
      </c>
      <c r="U448">
        <v>5.92254721E-4</v>
      </c>
      <c r="V448">
        <v>5.9347277799999998E-4</v>
      </c>
      <c r="W448">
        <v>5.9545288400000005E-4</v>
      </c>
      <c r="X448">
        <v>5.9825833300000003E-4</v>
      </c>
      <c r="Y448">
        <v>6.0186183699999999E-4</v>
      </c>
      <c r="Z448">
        <v>6.0620713000000001E-4</v>
      </c>
      <c r="AA448">
        <v>6.1114594000000004E-4</v>
      </c>
      <c r="AB448">
        <v>6.20429876E-4</v>
      </c>
      <c r="AC448">
        <v>6.3112359300000005E-4</v>
      </c>
      <c r="AD448">
        <v>6.4261068700000002E-4</v>
      </c>
      <c r="AE448">
        <v>6.5455493799999995E-4</v>
      </c>
      <c r="AF448">
        <v>6.6665728400000003E-4</v>
      </c>
      <c r="AG448">
        <v>6.7891816600000002E-4</v>
      </c>
      <c r="AH448">
        <v>6.9115614500000002E-4</v>
      </c>
      <c r="AI448">
        <v>7.0321654000000001E-4</v>
      </c>
      <c r="AJ448">
        <v>7.1497967500000004E-4</v>
      </c>
      <c r="AK448">
        <v>7.2635879800000004E-4</v>
      </c>
    </row>
    <row r="449" spans="1:37" x14ac:dyDescent="0.35">
      <c r="A449" t="s">
        <v>2540</v>
      </c>
      <c r="B449">
        <v>5.2930740800000002E-4</v>
      </c>
      <c r="C449">
        <v>5.3901977300000001E-4</v>
      </c>
      <c r="D449">
        <v>5.4797388900000002E-4</v>
      </c>
      <c r="E449">
        <v>5.5384718400000002E-4</v>
      </c>
      <c r="F449">
        <v>5.6177959899999998E-4</v>
      </c>
      <c r="G449">
        <v>5.7642076899999998E-4</v>
      </c>
      <c r="H449">
        <v>5.9344692299999997E-4</v>
      </c>
      <c r="I449">
        <v>6.1196483800000001E-4</v>
      </c>
      <c r="J449">
        <v>6.3169229100000003E-4</v>
      </c>
      <c r="K449">
        <v>6.5120848400000003E-4</v>
      </c>
      <c r="L449">
        <v>6.6879971800000004E-4</v>
      </c>
      <c r="M449">
        <v>6.8431540800000001E-4</v>
      </c>
      <c r="N449">
        <v>6.9788295500000002E-4</v>
      </c>
      <c r="O449">
        <v>7.0980569000000005E-4</v>
      </c>
      <c r="P449">
        <v>7.2052733399999996E-4</v>
      </c>
      <c r="Q449">
        <v>7.3055434600000004E-4</v>
      </c>
      <c r="R449">
        <v>7.4029307899999995E-4</v>
      </c>
      <c r="S449">
        <v>7.5009940399999996E-4</v>
      </c>
      <c r="T449">
        <v>7.6032774300000005E-4</v>
      </c>
      <c r="U449">
        <v>7.7128415800000003E-4</v>
      </c>
      <c r="V449">
        <v>7.8321430200000005E-4</v>
      </c>
      <c r="W449">
        <v>7.9637378099999998E-4</v>
      </c>
      <c r="X449">
        <v>8.1096254000000004E-4</v>
      </c>
      <c r="Y449">
        <v>8.2713768200000002E-4</v>
      </c>
      <c r="Z449">
        <v>8.4502689500000003E-4</v>
      </c>
      <c r="AA449">
        <v>8.6467601800000002E-4</v>
      </c>
      <c r="AB449">
        <v>8.8581592599999996E-4</v>
      </c>
      <c r="AC449">
        <v>9.0856440700000005E-4</v>
      </c>
      <c r="AD449">
        <v>9.3298870900000003E-4</v>
      </c>
      <c r="AE449">
        <v>9.5891174399999996E-4</v>
      </c>
      <c r="AF449">
        <v>9.860188299999999E-4</v>
      </c>
      <c r="AG449">
        <v>1.0139696699999999E-3</v>
      </c>
      <c r="AH449">
        <v>1.04244622E-3</v>
      </c>
      <c r="AI449">
        <v>1.0711538100000001E-3</v>
      </c>
      <c r="AJ449">
        <v>1.0998157600000001E-3</v>
      </c>
      <c r="AK449">
        <v>1.1281685999999999E-3</v>
      </c>
    </row>
    <row r="450" spans="1:37" x14ac:dyDescent="0.35">
      <c r="A450" t="s">
        <v>2541</v>
      </c>
      <c r="B450">
        <v>0.60498220309999995</v>
      </c>
      <c r="C450">
        <v>0.61171813679999998</v>
      </c>
      <c r="D450">
        <v>0.61731405640000003</v>
      </c>
      <c r="E450">
        <v>0.61943395140000002</v>
      </c>
      <c r="F450">
        <v>0.62584797130000003</v>
      </c>
      <c r="G450">
        <v>0.64014633259999998</v>
      </c>
      <c r="H450">
        <v>0.65355276159999998</v>
      </c>
      <c r="I450">
        <v>0.66101240979999998</v>
      </c>
      <c r="J450">
        <v>0.66205477420000003</v>
      </c>
      <c r="K450">
        <v>0.6563083864</v>
      </c>
      <c r="L450">
        <v>0.64372110979999997</v>
      </c>
      <c r="M450">
        <v>0.63543540970000001</v>
      </c>
      <c r="N450">
        <v>0.63108770430000005</v>
      </c>
      <c r="O450">
        <v>0.62981607770000003</v>
      </c>
      <c r="P450">
        <v>0.63080430259999998</v>
      </c>
      <c r="Q450">
        <v>0.6333859543</v>
      </c>
      <c r="R450">
        <v>0.63553664330000004</v>
      </c>
      <c r="S450">
        <v>0.63764707180000002</v>
      </c>
      <c r="T450">
        <v>0.63971609969999998</v>
      </c>
      <c r="U450">
        <v>0.64174477070000002</v>
      </c>
      <c r="V450">
        <v>0.64371775019999999</v>
      </c>
      <c r="W450">
        <v>0.6464967747</v>
      </c>
      <c r="X450">
        <v>0.65005059129999998</v>
      </c>
      <c r="Y450">
        <v>0.65428690690000002</v>
      </c>
      <c r="Z450">
        <v>0.65911977300000002</v>
      </c>
      <c r="AA450">
        <v>0.66440137369999996</v>
      </c>
      <c r="AB450">
        <v>0.67371691580000004</v>
      </c>
      <c r="AC450">
        <v>0.68428716160000003</v>
      </c>
      <c r="AD450">
        <v>0.69548708800000003</v>
      </c>
      <c r="AE450">
        <v>0.7070733079</v>
      </c>
      <c r="AF450">
        <v>0.71887472870000002</v>
      </c>
      <c r="AG450">
        <v>0.73109757659999997</v>
      </c>
      <c r="AH450">
        <v>0.74360978069999994</v>
      </c>
      <c r="AI450">
        <v>0.75627140510000002</v>
      </c>
      <c r="AJ450">
        <v>0.76895949009999998</v>
      </c>
      <c r="AK450">
        <v>0.78157396840000004</v>
      </c>
    </row>
    <row r="451" spans="1:37" x14ac:dyDescent="0.35">
      <c r="A451" t="s">
        <v>2542</v>
      </c>
      <c r="B451">
        <v>0.60498220309999995</v>
      </c>
      <c r="C451">
        <v>0.61171813679999998</v>
      </c>
      <c r="D451">
        <v>0.61731405650000004</v>
      </c>
      <c r="E451">
        <v>0.61943395160000003</v>
      </c>
      <c r="F451">
        <v>0.62584797160000005</v>
      </c>
      <c r="G451">
        <v>0.64014633300000001</v>
      </c>
      <c r="H451">
        <v>0.65742207880000003</v>
      </c>
      <c r="I451">
        <v>0.67663095360000003</v>
      </c>
      <c r="J451">
        <v>0.69740544879999999</v>
      </c>
      <c r="K451">
        <v>0.71820833279999996</v>
      </c>
      <c r="L451">
        <v>0.73725259610000005</v>
      </c>
      <c r="M451">
        <v>0.75448181530000002</v>
      </c>
      <c r="N451">
        <v>0.77013138759999999</v>
      </c>
      <c r="O451">
        <v>0.78460428319999997</v>
      </c>
      <c r="P451">
        <v>0.79839495230000002</v>
      </c>
      <c r="Q451">
        <v>0.81200861010000003</v>
      </c>
      <c r="R451">
        <v>0.82583295450000005</v>
      </c>
      <c r="S451">
        <v>0.8401686451</v>
      </c>
      <c r="T451">
        <v>0.85528574509999999</v>
      </c>
      <c r="U451">
        <v>0.8713891064</v>
      </c>
      <c r="V451">
        <v>0.88861911869999999</v>
      </c>
      <c r="W451">
        <v>0.9071309004</v>
      </c>
      <c r="X451">
        <v>0.92705775229999998</v>
      </c>
      <c r="Y451">
        <v>0.94849848420000005</v>
      </c>
      <c r="Z451">
        <v>0.97151811769999996</v>
      </c>
      <c r="AA451">
        <v>0.99609490690000002</v>
      </c>
      <c r="AB451">
        <v>1.0217418009999999</v>
      </c>
      <c r="AC451">
        <v>1.048512492</v>
      </c>
      <c r="AD451">
        <v>1.0765255629999999</v>
      </c>
      <c r="AE451">
        <v>1.1056991469999999</v>
      </c>
      <c r="AF451">
        <v>1.135807864</v>
      </c>
      <c r="AG451">
        <v>1.16658963</v>
      </c>
      <c r="AH451">
        <v>1.197797717</v>
      </c>
      <c r="AI451">
        <v>1.2292044630000001</v>
      </c>
      <c r="AJ451">
        <v>1.2605974040000001</v>
      </c>
      <c r="AK451">
        <v>1.291773998</v>
      </c>
    </row>
    <row r="452" spans="1:37" x14ac:dyDescent="0.35">
      <c r="A452" t="s">
        <v>2543</v>
      </c>
      <c r="B452">
        <v>5.91880913E-5</v>
      </c>
      <c r="C452">
        <v>6.0792983200000002E-5</v>
      </c>
      <c r="D452">
        <v>6.2199835199999999E-5</v>
      </c>
      <c r="E452">
        <v>6.3256237800000007E-5</v>
      </c>
      <c r="F452">
        <v>6.45004805E-5</v>
      </c>
      <c r="G452">
        <v>6.6533730800000005E-5</v>
      </c>
      <c r="H452">
        <v>6.8246406300000002E-5</v>
      </c>
      <c r="I452">
        <v>6.9772791000000006E-5</v>
      </c>
      <c r="J452">
        <v>7.0953937200000003E-5</v>
      </c>
      <c r="K452">
        <v>7.1594549500000006E-5</v>
      </c>
      <c r="L452">
        <v>7.1506167499999998E-5</v>
      </c>
      <c r="M452">
        <v>7.1162701400000005E-5</v>
      </c>
      <c r="N452">
        <v>7.0729446199999996E-5</v>
      </c>
      <c r="O452">
        <v>7.0305360200000007E-5</v>
      </c>
      <c r="P452">
        <v>6.9938509700000001E-5</v>
      </c>
      <c r="Q452">
        <v>6.9640078599999994E-5</v>
      </c>
      <c r="R452">
        <v>6.9244092800000001E-5</v>
      </c>
      <c r="S452">
        <v>6.8843767899999994E-5</v>
      </c>
      <c r="T452">
        <v>6.8438354500000004E-5</v>
      </c>
      <c r="U452">
        <v>6.8026188900000001E-5</v>
      </c>
      <c r="V452">
        <v>6.7622392899999994E-5</v>
      </c>
      <c r="W452">
        <v>6.7284664500000003E-5</v>
      </c>
      <c r="X452">
        <v>6.7038964000000001E-5</v>
      </c>
      <c r="Y452">
        <v>6.6899581800000007E-5</v>
      </c>
      <c r="Z452">
        <v>6.6872755600000001E-5</v>
      </c>
      <c r="AA452">
        <v>6.6958270400000003E-5</v>
      </c>
      <c r="AB452">
        <v>6.7657628899999995E-5</v>
      </c>
      <c r="AC452">
        <v>6.8588669999999994E-5</v>
      </c>
      <c r="AD452">
        <v>6.9679610199999993E-5</v>
      </c>
      <c r="AE452">
        <v>7.0879210499999996E-5</v>
      </c>
      <c r="AF452">
        <v>7.21365581E-5</v>
      </c>
      <c r="AG452">
        <v>7.3426545600000005E-5</v>
      </c>
      <c r="AH452">
        <v>7.4719869199999994E-5</v>
      </c>
      <c r="AI452">
        <v>7.5993295699999997E-5</v>
      </c>
      <c r="AJ452">
        <v>7.7228585800000006E-5</v>
      </c>
      <c r="AK452">
        <v>7.8411803799999995E-5</v>
      </c>
    </row>
    <row r="453" spans="1:37" x14ac:dyDescent="0.35">
      <c r="A453" t="s">
        <v>2544</v>
      </c>
      <c r="B453">
        <v>5.91880913E-5</v>
      </c>
      <c r="C453">
        <v>6.0792983200000002E-5</v>
      </c>
      <c r="D453">
        <v>6.2199835300000004E-5</v>
      </c>
      <c r="E453">
        <v>6.3256237899999998E-5</v>
      </c>
      <c r="F453">
        <v>6.4500480600000005E-5</v>
      </c>
      <c r="G453">
        <v>6.6533731000000001E-5</v>
      </c>
      <c r="H453">
        <v>6.8809639899999997E-5</v>
      </c>
      <c r="I453">
        <v>7.1298483900000007E-5</v>
      </c>
      <c r="J453">
        <v>7.39504913E-5</v>
      </c>
      <c r="K453">
        <v>7.6535022800000005E-5</v>
      </c>
      <c r="L453">
        <v>7.8774382099999998E-5</v>
      </c>
      <c r="M453">
        <v>8.0644700599999993E-5</v>
      </c>
      <c r="N453">
        <v>8.2166623399999996E-5</v>
      </c>
      <c r="O453">
        <v>8.3390639200000004E-5</v>
      </c>
      <c r="P453">
        <v>8.4392460700000001E-5</v>
      </c>
      <c r="Q453">
        <v>8.5257490599999997E-5</v>
      </c>
      <c r="R453">
        <v>8.6050210800000005E-5</v>
      </c>
      <c r="S453">
        <v>8.6826588899999998E-5</v>
      </c>
      <c r="T453">
        <v>8.7643017000000001E-5</v>
      </c>
      <c r="U453">
        <v>8.8548981399999996E-5</v>
      </c>
      <c r="V453">
        <v>8.9591367000000001E-5</v>
      </c>
      <c r="W453">
        <v>9.0806618500000006E-5</v>
      </c>
      <c r="X453">
        <v>9.2226911699999994E-5</v>
      </c>
      <c r="Y453">
        <v>9.38787274E-5</v>
      </c>
      <c r="Z453">
        <v>9.5785612799999999E-5</v>
      </c>
      <c r="AA453">
        <v>9.7975684999999997E-5</v>
      </c>
      <c r="AB453">
        <v>1.0046491900000001E-4</v>
      </c>
      <c r="AC453">
        <v>1.03264374E-4</v>
      </c>
      <c r="AD453">
        <v>1.06366974E-4</v>
      </c>
      <c r="AE453">
        <v>1.09728727E-4</v>
      </c>
      <c r="AF453">
        <v>1.13288832E-4</v>
      </c>
      <c r="AG453">
        <v>1.16986104E-4</v>
      </c>
      <c r="AH453">
        <v>1.2076490999999999E-4</v>
      </c>
      <c r="AI453">
        <v>1.2457442799999999E-4</v>
      </c>
      <c r="AJ453">
        <v>1.2836735700000001E-4</v>
      </c>
      <c r="AK453">
        <v>1.3209909900000001E-4</v>
      </c>
    </row>
    <row r="454" spans="1:37" x14ac:dyDescent="0.35">
      <c r="A454" t="s">
        <v>2545</v>
      </c>
      <c r="B454">
        <v>4.7445309999999999E-4</v>
      </c>
      <c r="C454">
        <v>4.8259020199999998E-4</v>
      </c>
      <c r="D454">
        <v>4.8946717999999998E-4</v>
      </c>
      <c r="E454">
        <v>4.9317284700000003E-4</v>
      </c>
      <c r="F454">
        <v>4.9902537099999998E-4</v>
      </c>
      <c r="G454">
        <v>5.1289992300000004E-4</v>
      </c>
      <c r="H454">
        <v>5.2591259400000003E-4</v>
      </c>
      <c r="I454">
        <v>5.3717543E-4</v>
      </c>
      <c r="J454">
        <v>5.4542800700000001E-4</v>
      </c>
      <c r="K454">
        <v>5.49384594E-4</v>
      </c>
      <c r="L454">
        <v>5.47880526E-4</v>
      </c>
      <c r="M454">
        <v>5.4547235499999996E-4</v>
      </c>
      <c r="N454">
        <v>5.4346058000000002E-4</v>
      </c>
      <c r="O454">
        <v>5.4222530200000001E-4</v>
      </c>
      <c r="P454">
        <v>5.4180071000000003E-4</v>
      </c>
      <c r="Q454">
        <v>5.4205226100000005E-4</v>
      </c>
      <c r="R454">
        <v>5.4220250500000003E-4</v>
      </c>
      <c r="S454">
        <v>5.4220545099999996E-4</v>
      </c>
      <c r="T454">
        <v>5.4200252900000003E-4</v>
      </c>
      <c r="U454">
        <v>5.4162082799999998E-4</v>
      </c>
      <c r="V454">
        <v>5.4111233900000001E-4</v>
      </c>
      <c r="W454">
        <v>5.4099020800000002E-4</v>
      </c>
      <c r="X454">
        <v>5.4142362599999996E-4</v>
      </c>
      <c r="Y454">
        <v>5.4247561699999997E-4</v>
      </c>
      <c r="Z454">
        <v>5.44169882E-4</v>
      </c>
      <c r="AA454">
        <v>5.4642309800000002E-4</v>
      </c>
      <c r="AB454">
        <v>5.5221199199999998E-4</v>
      </c>
      <c r="AC454">
        <v>5.5976749900000003E-4</v>
      </c>
      <c r="AD454">
        <v>5.6860437200000004E-4</v>
      </c>
      <c r="AE454">
        <v>5.7838189499999999E-4</v>
      </c>
      <c r="AF454">
        <v>5.8877868599999995E-4</v>
      </c>
      <c r="AG454">
        <v>5.99685346E-4</v>
      </c>
      <c r="AH454">
        <v>6.1090812400000001E-4</v>
      </c>
      <c r="AI454">
        <v>6.2226402899999997E-4</v>
      </c>
      <c r="AJ454">
        <v>6.3359302500000001E-4</v>
      </c>
      <c r="AK454">
        <v>6.4475858799999998E-4</v>
      </c>
    </row>
    <row r="455" spans="1:37" x14ac:dyDescent="0.35">
      <c r="A455" t="s">
        <v>2546</v>
      </c>
      <c r="B455">
        <v>4.7445309999999999E-4</v>
      </c>
      <c r="C455">
        <v>4.8259020199999998E-4</v>
      </c>
      <c r="D455">
        <v>4.8946717999999998E-4</v>
      </c>
      <c r="E455">
        <v>4.9317284800000003E-4</v>
      </c>
      <c r="F455">
        <v>4.9902537199999998E-4</v>
      </c>
      <c r="G455">
        <v>5.1289992500000003E-4</v>
      </c>
      <c r="H455">
        <v>5.2818145899999997E-4</v>
      </c>
      <c r="I455">
        <v>5.4485678300000005E-4</v>
      </c>
      <c r="J455">
        <v>5.62669113E-4</v>
      </c>
      <c r="K455">
        <v>5.80571027E-4</v>
      </c>
      <c r="L455">
        <v>5.97230116E-4</v>
      </c>
      <c r="M455">
        <v>6.1211984100000005E-4</v>
      </c>
      <c r="N455">
        <v>6.2509668599999998E-4</v>
      </c>
      <c r="O455">
        <v>6.3625282499999998E-4</v>
      </c>
      <c r="P455">
        <v>6.4587504300000001E-4</v>
      </c>
      <c r="Q455">
        <v>6.5436597899999995E-4</v>
      </c>
      <c r="R455">
        <v>6.6209261600000001E-4</v>
      </c>
      <c r="S455">
        <v>6.6941088000000001E-4</v>
      </c>
      <c r="T455">
        <v>6.7669222999999995E-4</v>
      </c>
      <c r="U455">
        <v>6.8428293599999998E-4</v>
      </c>
      <c r="V455">
        <v>6.9247172399999998E-4</v>
      </c>
      <c r="W455">
        <v>7.0157918400000005E-4</v>
      </c>
      <c r="X455">
        <v>7.1183885099999997E-4</v>
      </c>
      <c r="Y455">
        <v>7.2344710000000003E-4</v>
      </c>
      <c r="Z455">
        <v>7.3658079000000001E-4</v>
      </c>
      <c r="AA455">
        <v>7.5131870599999995E-4</v>
      </c>
      <c r="AB455">
        <v>7.6774764599999996E-4</v>
      </c>
      <c r="AC455">
        <v>7.8589873600000003E-4</v>
      </c>
      <c r="AD455">
        <v>8.0575260400000005E-4</v>
      </c>
      <c r="AE455">
        <v>8.2712623300000001E-4</v>
      </c>
      <c r="AF455">
        <v>8.4973935299999996E-4</v>
      </c>
      <c r="AG455">
        <v>8.7328269200000002E-4</v>
      </c>
      <c r="AH455">
        <v>8.9745185000000003E-4</v>
      </c>
      <c r="AI455">
        <v>9.2195230099999996E-4</v>
      </c>
      <c r="AJ455">
        <v>9.4649798100000001E-4</v>
      </c>
      <c r="AK455">
        <v>9.7081029400000003E-4</v>
      </c>
    </row>
    <row r="456" spans="1:37" x14ac:dyDescent="0.35">
      <c r="A456" t="s">
        <v>2547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</row>
    <row r="457" spans="1:37" x14ac:dyDescent="0.35">
      <c r="A457" t="s">
        <v>2548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</row>
    <row r="458" spans="1:37" x14ac:dyDescent="0.35">
      <c r="A458" t="s">
        <v>2549</v>
      </c>
      <c r="B458">
        <v>3.9040289799999999E-3</v>
      </c>
      <c r="C458">
        <v>3.9629506E-3</v>
      </c>
      <c r="D458">
        <v>4.03708353E-3</v>
      </c>
      <c r="E458">
        <v>4.1117038499999996E-3</v>
      </c>
      <c r="F458">
        <v>4.1822501199999997E-3</v>
      </c>
      <c r="G458">
        <v>4.2602854699999998E-3</v>
      </c>
      <c r="H458">
        <v>4.3530414999999999E-3</v>
      </c>
      <c r="I458">
        <v>4.4379045699999998E-3</v>
      </c>
      <c r="J458">
        <v>4.5155542900000003E-3</v>
      </c>
      <c r="K458">
        <v>4.5844415300000003E-3</v>
      </c>
      <c r="L458">
        <v>4.6429691900000004E-3</v>
      </c>
      <c r="M458">
        <v>4.69626084E-3</v>
      </c>
      <c r="N458">
        <v>4.7498509499999996E-3</v>
      </c>
      <c r="O458">
        <v>4.8051601500000004E-3</v>
      </c>
      <c r="P458">
        <v>4.8618558500000001E-3</v>
      </c>
      <c r="Q458">
        <v>4.9192190299999997E-3</v>
      </c>
      <c r="R458">
        <v>4.9729150800000002E-3</v>
      </c>
      <c r="S458">
        <v>5.0243952100000001E-3</v>
      </c>
      <c r="T458">
        <v>5.0740238099999998E-3</v>
      </c>
      <c r="U458">
        <v>5.1220506500000004E-3</v>
      </c>
      <c r="V458">
        <v>5.1685269200000003E-3</v>
      </c>
      <c r="W458">
        <v>5.2153624700000002E-3</v>
      </c>
      <c r="X458">
        <v>5.2634136799999997E-3</v>
      </c>
      <c r="Y458">
        <v>5.3129849200000004E-3</v>
      </c>
      <c r="Z458">
        <v>5.3642485899999997E-3</v>
      </c>
      <c r="AA458">
        <v>5.4160408299999997E-3</v>
      </c>
      <c r="AB458">
        <v>5.4854381000000001E-3</v>
      </c>
      <c r="AC458">
        <v>5.5616657899999998E-3</v>
      </c>
      <c r="AD458">
        <v>5.6424915599999998E-3</v>
      </c>
      <c r="AE458">
        <v>5.7269869800000003E-3</v>
      </c>
      <c r="AF458">
        <v>5.81435181E-3</v>
      </c>
      <c r="AG458">
        <v>5.9044240899999998E-3</v>
      </c>
      <c r="AH458">
        <v>5.9965986900000004E-3</v>
      </c>
      <c r="AI458">
        <v>6.09017689E-3</v>
      </c>
      <c r="AJ458">
        <v>6.1844954299999999E-3</v>
      </c>
      <c r="AK458">
        <v>6.2789934999999998E-3</v>
      </c>
    </row>
    <row r="459" spans="1:37" x14ac:dyDescent="0.35">
      <c r="A459" t="s">
        <v>2550</v>
      </c>
      <c r="B459">
        <v>3.9040289799999999E-3</v>
      </c>
      <c r="C459">
        <v>3.9629506E-3</v>
      </c>
      <c r="D459">
        <v>4.03708353E-3</v>
      </c>
      <c r="E459">
        <v>4.1117038499999996E-3</v>
      </c>
      <c r="F459">
        <v>4.1822501199999997E-3</v>
      </c>
      <c r="G459">
        <v>4.2602854699999998E-3</v>
      </c>
      <c r="H459">
        <v>4.3666903599999998E-3</v>
      </c>
      <c r="I459">
        <v>4.4733942400000002E-3</v>
      </c>
      <c r="J459">
        <v>4.5821909500000004E-3</v>
      </c>
      <c r="K459">
        <v>4.68863913E-3</v>
      </c>
      <c r="L459">
        <v>4.78701163E-3</v>
      </c>
      <c r="M459">
        <v>4.8758637699999998E-3</v>
      </c>
      <c r="N459">
        <v>4.9556350499999997E-3</v>
      </c>
      <c r="O459">
        <v>5.02762998E-3</v>
      </c>
      <c r="P459">
        <v>5.0937213700000001E-3</v>
      </c>
      <c r="Q459">
        <v>5.1560869800000002E-3</v>
      </c>
      <c r="R459">
        <v>5.2167708300000001E-3</v>
      </c>
      <c r="S459">
        <v>5.27755645E-3</v>
      </c>
      <c r="T459">
        <v>5.3400857400000001E-3</v>
      </c>
      <c r="U459">
        <v>5.4057040399999997E-3</v>
      </c>
      <c r="V459">
        <v>5.4750806500000002E-3</v>
      </c>
      <c r="W459">
        <v>5.5496961400000001E-3</v>
      </c>
      <c r="X459">
        <v>5.6303841999999996E-3</v>
      </c>
      <c r="Y459">
        <v>5.7177482599999998E-3</v>
      </c>
      <c r="Z459">
        <v>5.8121977099999996E-3</v>
      </c>
      <c r="AA459">
        <v>5.91276163E-3</v>
      </c>
      <c r="AB459">
        <v>6.0182168599999999E-3</v>
      </c>
      <c r="AC459">
        <v>6.1291968400000001E-3</v>
      </c>
      <c r="AD459">
        <v>6.24631274E-3</v>
      </c>
      <c r="AE459">
        <v>6.36938499E-3</v>
      </c>
      <c r="AF459">
        <v>6.49760741E-3</v>
      </c>
      <c r="AG459">
        <v>6.6299071100000004E-3</v>
      </c>
      <c r="AH459">
        <v>6.7651503399999997E-3</v>
      </c>
      <c r="AI459">
        <v>6.9021960100000002E-3</v>
      </c>
      <c r="AJ459">
        <v>7.0399188000000003E-3</v>
      </c>
      <c r="AK459">
        <v>7.1772185199999996E-3</v>
      </c>
    </row>
    <row r="460" spans="1:37" x14ac:dyDescent="0.35">
      <c r="A460" t="s">
        <v>2551</v>
      </c>
      <c r="B460">
        <v>3.8978679799999999E-2</v>
      </c>
      <c r="C460">
        <v>3.9553873400000002E-2</v>
      </c>
      <c r="D460">
        <v>4.0300316699999998E-2</v>
      </c>
      <c r="E460">
        <v>4.1079847900000001E-2</v>
      </c>
      <c r="F460">
        <v>4.18120924E-2</v>
      </c>
      <c r="G460">
        <v>4.2567972900000001E-2</v>
      </c>
      <c r="H460">
        <v>4.3489730599999998E-2</v>
      </c>
      <c r="I460">
        <v>4.4336657000000002E-2</v>
      </c>
      <c r="J460">
        <v>4.5117756199999998E-2</v>
      </c>
      <c r="K460">
        <v>4.5820585699999999E-2</v>
      </c>
      <c r="L460">
        <v>4.6432542299999997E-2</v>
      </c>
      <c r="M460">
        <v>4.6995274900000002E-2</v>
      </c>
      <c r="N460">
        <v>4.7562120700000002E-2</v>
      </c>
      <c r="O460">
        <v>4.8146125599999999E-2</v>
      </c>
      <c r="P460">
        <v>4.8743234000000003E-2</v>
      </c>
      <c r="Q460">
        <v>4.9346016200000002E-2</v>
      </c>
      <c r="R460">
        <v>4.9912334599999997E-2</v>
      </c>
      <c r="S460">
        <v>5.0457417300000001E-2</v>
      </c>
      <c r="T460">
        <v>5.0985225000000002E-2</v>
      </c>
      <c r="U460">
        <v>5.1497889499999998E-2</v>
      </c>
      <c r="V460">
        <v>5.19956398E-2</v>
      </c>
      <c r="W460">
        <v>5.2496516899999998E-2</v>
      </c>
      <c r="X460">
        <v>5.3008552399999999E-2</v>
      </c>
      <c r="Y460">
        <v>5.3534215699999999E-2</v>
      </c>
      <c r="Z460">
        <v>5.40746015E-2</v>
      </c>
      <c r="AA460">
        <v>5.4617135999999997E-2</v>
      </c>
      <c r="AB460">
        <v>5.5332661999999998E-2</v>
      </c>
      <c r="AC460">
        <v>5.6111619000000001E-2</v>
      </c>
      <c r="AD460">
        <v>5.6931003799999998E-2</v>
      </c>
      <c r="AE460">
        <v>5.77814829E-2</v>
      </c>
      <c r="AF460">
        <v>5.8655297500000002E-2</v>
      </c>
      <c r="AG460">
        <v>5.9551066399999998E-2</v>
      </c>
      <c r="AH460">
        <v>6.04631495E-2</v>
      </c>
      <c r="AI460">
        <v>6.1385053199999998E-2</v>
      </c>
      <c r="AJ460">
        <v>6.2310747700000002E-2</v>
      </c>
      <c r="AK460">
        <v>6.3235335899999995E-2</v>
      </c>
    </row>
    <row r="461" spans="1:37" x14ac:dyDescent="0.35">
      <c r="A461" t="s">
        <v>2552</v>
      </c>
      <c r="B461">
        <v>3.8978679799999999E-2</v>
      </c>
      <c r="C461">
        <v>3.9553873400000002E-2</v>
      </c>
      <c r="D461">
        <v>4.0300316699999998E-2</v>
      </c>
      <c r="E461">
        <v>4.1079847900000001E-2</v>
      </c>
      <c r="F461">
        <v>4.18120924E-2</v>
      </c>
      <c r="G461">
        <v>4.2567972900000001E-2</v>
      </c>
      <c r="H461">
        <v>4.36255537E-2</v>
      </c>
      <c r="I461">
        <v>4.4685277099999997E-2</v>
      </c>
      <c r="J461">
        <v>4.5764770400000002E-2</v>
      </c>
      <c r="K461">
        <v>4.6820389300000001E-2</v>
      </c>
      <c r="L461">
        <v>4.77961399E-2</v>
      </c>
      <c r="M461">
        <v>4.8678420399999998E-2</v>
      </c>
      <c r="N461">
        <v>4.9472494899999997E-2</v>
      </c>
      <c r="O461">
        <v>5.0191906699999997E-2</v>
      </c>
      <c r="P461">
        <v>5.0855410900000002E-2</v>
      </c>
      <c r="Q461">
        <v>5.1484482499999998E-2</v>
      </c>
      <c r="R461">
        <v>5.2099184399999998E-2</v>
      </c>
      <c r="S461">
        <v>5.2716933100000002E-2</v>
      </c>
      <c r="T461">
        <v>5.33536093E-2</v>
      </c>
      <c r="U461">
        <v>5.4022050199999998E-2</v>
      </c>
      <c r="V461">
        <v>5.4728228099999998E-2</v>
      </c>
      <c r="W461">
        <v>5.5486393000000002E-2</v>
      </c>
      <c r="X461">
        <v>5.6304395200000003E-2</v>
      </c>
      <c r="Y461">
        <v>5.7187802000000003E-2</v>
      </c>
      <c r="Z461">
        <v>5.81401972E-2</v>
      </c>
      <c r="AA461">
        <v>5.9151145500000002E-2</v>
      </c>
      <c r="AB461">
        <v>6.0208221999999999E-2</v>
      </c>
      <c r="AC461">
        <v>6.1317843800000001E-2</v>
      </c>
      <c r="AD461">
        <v>6.2486293499999998E-2</v>
      </c>
      <c r="AE461">
        <v>6.3712113299999998E-2</v>
      </c>
      <c r="AF461">
        <v>6.4987624399999999E-2</v>
      </c>
      <c r="AG461">
        <v>6.6302508400000001E-2</v>
      </c>
      <c r="AH461">
        <v>6.7645863099999995E-2</v>
      </c>
      <c r="AI461">
        <v>6.9006732700000004E-2</v>
      </c>
      <c r="AJ461">
        <v>7.0374330799999996E-2</v>
      </c>
      <c r="AK461">
        <v>7.1738120799999999E-2</v>
      </c>
    </row>
    <row r="462" spans="1:37" x14ac:dyDescent="0.35">
      <c r="A462" t="s">
        <v>2553</v>
      </c>
      <c r="B462">
        <v>0.29135975609999998</v>
      </c>
      <c r="C462">
        <v>0.30150815250000002</v>
      </c>
      <c r="D462">
        <v>0.31239484210000001</v>
      </c>
      <c r="E462">
        <v>0.32206812219999997</v>
      </c>
      <c r="F462">
        <v>0.33106059929999998</v>
      </c>
      <c r="G462">
        <v>0.34174552699999999</v>
      </c>
      <c r="H462">
        <v>0.35073128199999998</v>
      </c>
      <c r="I462">
        <v>0.35878049140000001</v>
      </c>
      <c r="J462">
        <v>0.3656360977</v>
      </c>
      <c r="K462">
        <v>0.37079657539999999</v>
      </c>
      <c r="L462">
        <v>0.3736924271</v>
      </c>
      <c r="M462">
        <v>0.37590951239999998</v>
      </c>
      <c r="N462">
        <v>0.37820647280000003</v>
      </c>
      <c r="O462">
        <v>0.38086276219999998</v>
      </c>
      <c r="P462">
        <v>0.38393558589999999</v>
      </c>
      <c r="Q462">
        <v>0.38738052290000002</v>
      </c>
      <c r="R462">
        <v>0.39021424700000001</v>
      </c>
      <c r="S462">
        <v>0.39297389929999998</v>
      </c>
      <c r="T462">
        <v>0.39567318089999998</v>
      </c>
      <c r="U462">
        <v>0.39833299059999999</v>
      </c>
      <c r="V462">
        <v>0.40101453809999998</v>
      </c>
      <c r="W462">
        <v>0.40394452559999999</v>
      </c>
      <c r="X462">
        <v>0.40722894549999999</v>
      </c>
      <c r="Y462">
        <v>0.41091459870000002</v>
      </c>
      <c r="Z462">
        <v>0.41502938049999999</v>
      </c>
      <c r="AA462">
        <v>0.41958509579999997</v>
      </c>
      <c r="AB462">
        <v>0.42862631350000002</v>
      </c>
      <c r="AC462">
        <v>0.43859374490000003</v>
      </c>
      <c r="AD462">
        <v>0.44907509070000001</v>
      </c>
      <c r="AE462">
        <v>0.45998544990000001</v>
      </c>
      <c r="AF462">
        <v>0.47126873079999998</v>
      </c>
      <c r="AG462">
        <v>0.48296342920000002</v>
      </c>
      <c r="AH462">
        <v>0.49503492110000002</v>
      </c>
      <c r="AI462">
        <v>0.50742883169999997</v>
      </c>
      <c r="AJ462">
        <v>0.52008012159999994</v>
      </c>
      <c r="AK462">
        <v>0.5329194102</v>
      </c>
    </row>
    <row r="463" spans="1:37" x14ac:dyDescent="0.35">
      <c r="A463" t="s">
        <v>2554</v>
      </c>
      <c r="B463">
        <v>0.29135975609999998</v>
      </c>
      <c r="C463">
        <v>0.30150815250000002</v>
      </c>
      <c r="D463">
        <v>0.31239484200000001</v>
      </c>
      <c r="E463">
        <v>0.32206812219999997</v>
      </c>
      <c r="F463">
        <v>0.33106059929999998</v>
      </c>
      <c r="G463">
        <v>0.34174552699999999</v>
      </c>
      <c r="H463">
        <v>0.35409420029999999</v>
      </c>
      <c r="I463">
        <v>0.36689860909999999</v>
      </c>
      <c r="J463">
        <v>0.38011295579999999</v>
      </c>
      <c r="K463">
        <v>0.39259377719999999</v>
      </c>
      <c r="L463">
        <v>0.40301597509999998</v>
      </c>
      <c r="M463">
        <v>0.41173549650000002</v>
      </c>
      <c r="N463">
        <v>0.41910990269999998</v>
      </c>
      <c r="O463">
        <v>0.42554451920000003</v>
      </c>
      <c r="P463">
        <v>0.43147985109999998</v>
      </c>
      <c r="Q463">
        <v>0.43733091889999998</v>
      </c>
      <c r="R463">
        <v>0.4433803469</v>
      </c>
      <c r="S463">
        <v>0.44983078300000001</v>
      </c>
      <c r="T463">
        <v>0.45685519679999997</v>
      </c>
      <c r="U463">
        <v>0.46456944430000002</v>
      </c>
      <c r="V463">
        <v>0.47306756849999998</v>
      </c>
      <c r="W463">
        <v>0.4824097752</v>
      </c>
      <c r="X463">
        <v>0.49266218179999999</v>
      </c>
      <c r="Y463">
        <v>0.50386654509999995</v>
      </c>
      <c r="Z463">
        <v>0.51604038770000005</v>
      </c>
      <c r="AA463">
        <v>0.52921011289999997</v>
      </c>
      <c r="AB463">
        <v>0.54337429950000005</v>
      </c>
      <c r="AC463">
        <v>0.55854166319999998</v>
      </c>
      <c r="AD463">
        <v>0.57468771159999998</v>
      </c>
      <c r="AE463">
        <v>0.59165440229999999</v>
      </c>
      <c r="AF463">
        <v>0.60921822930000002</v>
      </c>
      <c r="AG463">
        <v>0.62716523479999997</v>
      </c>
      <c r="AH463">
        <v>0.64531478549999999</v>
      </c>
      <c r="AI463">
        <v>0.6635101189</v>
      </c>
      <c r="AJ463">
        <v>0.68161053949999995</v>
      </c>
      <c r="AK463">
        <v>0.69948596600000001</v>
      </c>
    </row>
    <row r="464" spans="1:37" x14ac:dyDescent="0.35">
      <c r="A464" t="s">
        <v>2555</v>
      </c>
      <c r="B464">
        <v>1.615880325</v>
      </c>
      <c r="C464">
        <v>1.6479875660000001</v>
      </c>
      <c r="D464">
        <v>1.689339564</v>
      </c>
      <c r="E464">
        <v>1.726370644</v>
      </c>
      <c r="F464">
        <v>1.7609014590000001</v>
      </c>
      <c r="G464">
        <v>1.801967885</v>
      </c>
      <c r="H464">
        <v>1.854929746</v>
      </c>
      <c r="I464">
        <v>1.897452329</v>
      </c>
      <c r="J464">
        <v>1.924718546</v>
      </c>
      <c r="K464">
        <v>1.9322371519999999</v>
      </c>
      <c r="L464">
        <v>1.9166111260000001</v>
      </c>
      <c r="M464">
        <v>1.90013246</v>
      </c>
      <c r="N464">
        <v>1.8932808750000001</v>
      </c>
      <c r="O464">
        <v>1.896486815</v>
      </c>
      <c r="P464">
        <v>1.907079507</v>
      </c>
      <c r="Q464">
        <v>1.922160069</v>
      </c>
      <c r="R464">
        <v>1.935973124</v>
      </c>
      <c r="S464">
        <v>1.947748169</v>
      </c>
      <c r="T464">
        <v>1.957109937</v>
      </c>
      <c r="U464">
        <v>1.9647408909999999</v>
      </c>
      <c r="V464">
        <v>1.971400265</v>
      </c>
      <c r="W464">
        <v>1.9800907320000001</v>
      </c>
      <c r="X464">
        <v>1.9916213789999999</v>
      </c>
      <c r="Y464">
        <v>2.005804183</v>
      </c>
      <c r="Z464">
        <v>2.0223067619999999</v>
      </c>
      <c r="AA464">
        <v>2.0400887760000002</v>
      </c>
      <c r="AB464">
        <v>2.0724221140000001</v>
      </c>
      <c r="AC464">
        <v>2.1108098310000001</v>
      </c>
      <c r="AD464">
        <v>2.153892908</v>
      </c>
      <c r="AE464">
        <v>2.2010761740000002</v>
      </c>
      <c r="AF464">
        <v>2.2518280740000001</v>
      </c>
      <c r="AG464">
        <v>2.306488995</v>
      </c>
      <c r="AH464">
        <v>2.364715457</v>
      </c>
      <c r="AI464">
        <v>2.425812659</v>
      </c>
      <c r="AJ464">
        <v>2.4890175019999998</v>
      </c>
      <c r="AK464">
        <v>2.5536177410000001</v>
      </c>
    </row>
    <row r="465" spans="1:37" x14ac:dyDescent="0.35">
      <c r="A465" t="s">
        <v>2556</v>
      </c>
      <c r="B465">
        <v>1.615880325</v>
      </c>
      <c r="C465">
        <v>1.6479875660000001</v>
      </c>
      <c r="D465">
        <v>1.689339564</v>
      </c>
      <c r="E465">
        <v>1.726370644</v>
      </c>
      <c r="F465">
        <v>1.7609014590000001</v>
      </c>
      <c r="G465">
        <v>1.801967885</v>
      </c>
      <c r="H465">
        <v>1.865125841</v>
      </c>
      <c r="I465">
        <v>1.9297073410000001</v>
      </c>
      <c r="J465">
        <v>1.997076761</v>
      </c>
      <c r="K465">
        <v>2.0636521860000001</v>
      </c>
      <c r="L465">
        <v>2.1251259079999998</v>
      </c>
      <c r="M465">
        <v>2.1806352599999999</v>
      </c>
      <c r="N465">
        <v>2.230466388</v>
      </c>
      <c r="O465">
        <v>2.2753613100000001</v>
      </c>
      <c r="P465">
        <v>2.3164173940000001</v>
      </c>
      <c r="Q465">
        <v>2.3549497420000001</v>
      </c>
      <c r="R465">
        <v>2.392180754</v>
      </c>
      <c r="S465">
        <v>2.4292452189999998</v>
      </c>
      <c r="T465">
        <v>2.4672034429999998</v>
      </c>
      <c r="U465">
        <v>2.5069145050000001</v>
      </c>
      <c r="V465">
        <v>2.5487453879999999</v>
      </c>
      <c r="W465">
        <v>2.5938129010000002</v>
      </c>
      <c r="X465">
        <v>2.6426626949999998</v>
      </c>
      <c r="Y465">
        <v>2.695713756</v>
      </c>
      <c r="Z465">
        <v>2.753253151</v>
      </c>
      <c r="AA465">
        <v>2.8144676089999998</v>
      </c>
      <c r="AB465">
        <v>2.8800343860000002</v>
      </c>
      <c r="AC465">
        <v>2.9501839859999999</v>
      </c>
      <c r="AD465">
        <v>3.0251126789999998</v>
      </c>
      <c r="AE465">
        <v>3.1046231529999999</v>
      </c>
      <c r="AF465">
        <v>3.1881773149999999</v>
      </c>
      <c r="AG465">
        <v>3.275098882</v>
      </c>
      <c r="AH465">
        <v>3.3646777650000002</v>
      </c>
      <c r="AI465">
        <v>3.4561808310000002</v>
      </c>
      <c r="AJ465">
        <v>3.5488582009999998</v>
      </c>
      <c r="AK465">
        <v>3.6419451070000002</v>
      </c>
    </row>
    <row r="466" spans="1:37" x14ac:dyDescent="0.35">
      <c r="A466" t="s">
        <v>2557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</row>
    <row r="467" spans="1:37" x14ac:dyDescent="0.35">
      <c r="A467" t="s">
        <v>2558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</row>
    <row r="468" spans="1:37" x14ac:dyDescent="0.35">
      <c r="A468" t="s">
        <v>2559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</row>
    <row r="469" spans="1:37" x14ac:dyDescent="0.35">
      <c r="A469" t="s">
        <v>2560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</row>
    <row r="470" spans="1:37" x14ac:dyDescent="0.35">
      <c r="A470" t="s">
        <v>2561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</row>
    <row r="471" spans="1:37" x14ac:dyDescent="0.35">
      <c r="A471" t="s">
        <v>2562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</row>
    <row r="472" spans="1:37" x14ac:dyDescent="0.35">
      <c r="A472" t="s">
        <v>2563</v>
      </c>
      <c r="B472">
        <v>1.661760074</v>
      </c>
      <c r="C472">
        <v>1.6610009059999999</v>
      </c>
      <c r="D472">
        <v>1.6784108769999999</v>
      </c>
      <c r="E472">
        <v>1.7035919070000001</v>
      </c>
      <c r="F472">
        <v>1.7180741939999999</v>
      </c>
      <c r="G472">
        <v>1.7053926020000001</v>
      </c>
      <c r="H472">
        <v>1.734954374</v>
      </c>
      <c r="I472">
        <v>1.7609625</v>
      </c>
      <c r="J472">
        <v>1.7816048879999999</v>
      </c>
      <c r="K472">
        <v>1.794038829</v>
      </c>
      <c r="L472">
        <v>1.7946795209999999</v>
      </c>
      <c r="M472">
        <v>1.794338118</v>
      </c>
      <c r="N472">
        <v>1.7964398770000001</v>
      </c>
      <c r="O472">
        <v>1.8017346489999999</v>
      </c>
      <c r="P472">
        <v>1.8098485689999999</v>
      </c>
      <c r="Q472">
        <v>1.820080712</v>
      </c>
      <c r="R472">
        <v>1.826849078</v>
      </c>
      <c r="S472">
        <v>1.8327352480000001</v>
      </c>
      <c r="T472">
        <v>1.833019325</v>
      </c>
      <c r="U472">
        <v>1.81855594</v>
      </c>
      <c r="V472">
        <v>1.8004431590000001</v>
      </c>
      <c r="W472">
        <v>1.7799948860000001</v>
      </c>
      <c r="X472">
        <v>1.757376233</v>
      </c>
      <c r="Y472">
        <v>1.732610298</v>
      </c>
      <c r="Z472">
        <v>1.7057625409999999</v>
      </c>
      <c r="AA472">
        <v>1.6767056259999999</v>
      </c>
      <c r="AB472">
        <v>1.6472139539999999</v>
      </c>
      <c r="AC472">
        <v>1.6166539069999999</v>
      </c>
      <c r="AD472">
        <v>1.5853418509999999</v>
      </c>
      <c r="AE472">
        <v>1.5535724390000001</v>
      </c>
      <c r="AF472">
        <v>1.5216011789999999</v>
      </c>
      <c r="AG472">
        <v>1.489968553</v>
      </c>
      <c r="AH472">
        <v>1.459140138</v>
      </c>
      <c r="AI472">
        <v>1.429566508</v>
      </c>
      <c r="AJ472">
        <v>1.4016708040000001</v>
      </c>
      <c r="AK472">
        <v>1.375840594</v>
      </c>
    </row>
    <row r="473" spans="1:37" x14ac:dyDescent="0.35">
      <c r="A473" t="s">
        <v>2564</v>
      </c>
      <c r="B473">
        <v>1.6617600699999999</v>
      </c>
      <c r="C473">
        <v>1.661000901</v>
      </c>
      <c r="D473">
        <v>1.6784108719999999</v>
      </c>
      <c r="E473">
        <v>1.703591903</v>
      </c>
      <c r="F473">
        <v>1.7180741900000001</v>
      </c>
      <c r="G473">
        <v>1.705392598</v>
      </c>
      <c r="H473">
        <v>1.739057716</v>
      </c>
      <c r="I473">
        <v>1.7757618820000001</v>
      </c>
      <c r="J473">
        <v>1.8148987700000001</v>
      </c>
      <c r="K473">
        <v>1.854105586</v>
      </c>
      <c r="L473">
        <v>1.890994362</v>
      </c>
      <c r="M473">
        <v>1.9248579910000001</v>
      </c>
      <c r="N473">
        <v>1.955823366</v>
      </c>
      <c r="O473">
        <v>1.9844798400000001</v>
      </c>
      <c r="P473">
        <v>2.0115165429999999</v>
      </c>
      <c r="Q473">
        <v>2.037663169</v>
      </c>
      <c r="R473">
        <v>2.063186762</v>
      </c>
      <c r="S473">
        <v>2.0891187740000001</v>
      </c>
      <c r="T473">
        <v>2.115996601</v>
      </c>
      <c r="U473">
        <v>2.1442024630000001</v>
      </c>
      <c r="V473">
        <v>2.1739545740000001</v>
      </c>
      <c r="W473">
        <v>2.2057028359999999</v>
      </c>
      <c r="X473">
        <v>2.239755927</v>
      </c>
      <c r="Y473">
        <v>2.2763653009999998</v>
      </c>
      <c r="Z473">
        <v>2.315742143</v>
      </c>
      <c r="AA473">
        <v>2.3577511260000001</v>
      </c>
      <c r="AB473">
        <v>2.3981305599999998</v>
      </c>
      <c r="AC473">
        <v>2.438886353</v>
      </c>
      <c r="AD473">
        <v>2.4814547610000002</v>
      </c>
      <c r="AE473">
        <v>2.5261664439999998</v>
      </c>
      <c r="AF473">
        <v>2.5727900610000001</v>
      </c>
      <c r="AG473">
        <v>2.6209139929999998</v>
      </c>
      <c r="AH473">
        <v>2.6701031959999999</v>
      </c>
      <c r="AI473">
        <v>2.719933132</v>
      </c>
      <c r="AJ473">
        <v>2.7699955680000001</v>
      </c>
      <c r="AK473">
        <v>2.81989351</v>
      </c>
    </row>
    <row r="474" spans="1:37" x14ac:dyDescent="0.35">
      <c r="A474" t="s">
        <v>2565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</row>
    <row r="475" spans="1:37" x14ac:dyDescent="0.35">
      <c r="A475" t="s">
        <v>2566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</row>
    <row r="476" spans="1:37" x14ac:dyDescent="0.35">
      <c r="A476" t="s">
        <v>2567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</row>
    <row r="477" spans="1:37" x14ac:dyDescent="0.35">
      <c r="A477" t="s">
        <v>2568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</row>
    <row r="478" spans="1:37" x14ac:dyDescent="0.35">
      <c r="A478" t="s">
        <v>2569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</row>
    <row r="479" spans="1:37" x14ac:dyDescent="0.35">
      <c r="A479" t="s">
        <v>2570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</row>
    <row r="480" spans="1:37" x14ac:dyDescent="0.35">
      <c r="A480" t="s">
        <v>2571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</row>
    <row r="481" spans="1:37" x14ac:dyDescent="0.35">
      <c r="A481" t="s">
        <v>2572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</row>
    <row r="482" spans="1:37" x14ac:dyDescent="0.35">
      <c r="A482" t="s">
        <v>2573</v>
      </c>
      <c r="B482">
        <v>0.1487716452</v>
      </c>
      <c r="C482">
        <v>0.14981229670000001</v>
      </c>
      <c r="D482">
        <v>0.15100738699999999</v>
      </c>
      <c r="E482">
        <v>0.1527207646</v>
      </c>
      <c r="F482">
        <v>0.15411593169999999</v>
      </c>
      <c r="G482">
        <v>0.15498352130000001</v>
      </c>
      <c r="H482">
        <v>0.13631720520000001</v>
      </c>
      <c r="I482">
        <v>0.11463188790000001</v>
      </c>
      <c r="J482">
        <v>9.0586151300000001E-2</v>
      </c>
      <c r="K482">
        <v>6.3741947699999996E-2</v>
      </c>
      <c r="L482">
        <v>3.3790968800000001E-2</v>
      </c>
      <c r="M482">
        <v>3.26943866E-2</v>
      </c>
      <c r="N482">
        <v>3.3615900400000003E-2</v>
      </c>
      <c r="O482">
        <v>3.4677944199999998E-2</v>
      </c>
      <c r="P482">
        <v>3.57132956E-2</v>
      </c>
      <c r="Q482">
        <v>3.6715801200000002E-2</v>
      </c>
      <c r="R482">
        <v>2.5135425400000001E-2</v>
      </c>
      <c r="S482">
        <v>1.6464555400000001E-2</v>
      </c>
      <c r="T482">
        <v>1.0742834099999999E-2</v>
      </c>
      <c r="U482">
        <v>7.00706668E-3</v>
      </c>
      <c r="V482">
        <v>4.5704262699999996E-3</v>
      </c>
      <c r="W482">
        <v>2.98206031E-3</v>
      </c>
      <c r="X482">
        <v>1.94741882E-3</v>
      </c>
      <c r="Y482">
        <v>1.2732754000000001E-3</v>
      </c>
      <c r="Z482">
        <v>8.3351449000000004E-4</v>
      </c>
      <c r="AA482">
        <v>5.4979740399999999E-4</v>
      </c>
      <c r="AB482">
        <v>5.3844085000000002E-4</v>
      </c>
      <c r="AC482">
        <v>5.4458540200000001E-4</v>
      </c>
      <c r="AD482">
        <v>5.5030208000000002E-4</v>
      </c>
      <c r="AE482">
        <v>5.5484607900000002E-4</v>
      </c>
      <c r="AF482">
        <v>5.5838142399999998E-4</v>
      </c>
      <c r="AG482">
        <v>5.6097546899999998E-4</v>
      </c>
      <c r="AH482">
        <v>5.6270301399999995E-4</v>
      </c>
      <c r="AI482">
        <v>5.63642718E-4</v>
      </c>
      <c r="AJ482">
        <v>5.6388832200000003E-4</v>
      </c>
      <c r="AK482">
        <v>5.6355211100000003E-4</v>
      </c>
    </row>
    <row r="483" spans="1:37" x14ac:dyDescent="0.35">
      <c r="A483" t="s">
        <v>2574</v>
      </c>
      <c r="B483">
        <v>0.1487716452</v>
      </c>
      <c r="C483">
        <v>0.14981229670000001</v>
      </c>
      <c r="D483">
        <v>0.1510073871</v>
      </c>
      <c r="E483">
        <v>0.15272076479999999</v>
      </c>
      <c r="F483">
        <v>0.15411593200000001</v>
      </c>
      <c r="G483">
        <v>0.15498352160000001</v>
      </c>
      <c r="H483">
        <v>0.1366441303</v>
      </c>
      <c r="I483">
        <v>0.1151472704</v>
      </c>
      <c r="J483">
        <v>9.1295590600000004E-2</v>
      </c>
      <c r="K483">
        <v>6.4568660200000003E-2</v>
      </c>
      <c r="L483">
        <v>3.4450595299999998E-2</v>
      </c>
      <c r="M483">
        <v>3.3689112100000002E-2</v>
      </c>
      <c r="N483">
        <v>3.5016228900000002E-2</v>
      </c>
      <c r="O483">
        <v>3.6453227300000002E-2</v>
      </c>
      <c r="P483">
        <v>3.7806133700000001E-2</v>
      </c>
      <c r="Q483">
        <v>3.9075110199999999E-2</v>
      </c>
      <c r="R483">
        <v>2.6868862600000001E-2</v>
      </c>
      <c r="S483">
        <v>1.7671351500000002E-2</v>
      </c>
      <c r="T483">
        <v>1.15808877E-2</v>
      </c>
      <c r="U483">
        <v>7.5964327799999997E-3</v>
      </c>
      <c r="V483">
        <v>4.9896034099999997E-3</v>
      </c>
      <c r="W483">
        <v>3.2829455299999998E-3</v>
      </c>
      <c r="X483">
        <v>2.1674922800000002E-3</v>
      </c>
      <c r="Y483">
        <v>1.43514827E-3</v>
      </c>
      <c r="Z483">
        <v>9.5343006399999997E-4</v>
      </c>
      <c r="AA483">
        <v>6.3585815500000003E-4</v>
      </c>
      <c r="AB483">
        <v>6.2969604800000004E-4</v>
      </c>
      <c r="AC483">
        <v>6.4381736500000004E-4</v>
      </c>
      <c r="AD483">
        <v>6.5807478200000005E-4</v>
      </c>
      <c r="AE483">
        <v>6.7195652000000001E-4</v>
      </c>
      <c r="AF483">
        <v>6.8585840700000002E-4</v>
      </c>
      <c r="AG483">
        <v>6.9986840599999998E-4</v>
      </c>
      <c r="AH483">
        <v>7.1392685599999998E-4</v>
      </c>
      <c r="AI483">
        <v>7.2793340700000005E-4</v>
      </c>
      <c r="AJ483">
        <v>7.4178169100000001E-4</v>
      </c>
      <c r="AK483">
        <v>7.5536676800000001E-4</v>
      </c>
    </row>
    <row r="484" spans="1:37" x14ac:dyDescent="0.35">
      <c r="A484" t="s">
        <v>2575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</row>
    <row r="485" spans="1:37" x14ac:dyDescent="0.35">
      <c r="A485" t="s">
        <v>2576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</row>
    <row r="486" spans="1:37" x14ac:dyDescent="0.35">
      <c r="A486" t="s">
        <v>2577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</row>
    <row r="487" spans="1:37" x14ac:dyDescent="0.35">
      <c r="A487" t="s">
        <v>2578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</row>
    <row r="488" spans="1:37" x14ac:dyDescent="0.35">
      <c r="A488" t="s">
        <v>2579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</row>
    <row r="489" spans="1:37" x14ac:dyDescent="0.35">
      <c r="A489" t="s">
        <v>2580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</row>
    <row r="490" spans="1:37" x14ac:dyDescent="0.35">
      <c r="A490" t="s">
        <v>2581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</row>
    <row r="491" spans="1:37" x14ac:dyDescent="0.35">
      <c r="A491" t="s">
        <v>2582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</row>
    <row r="492" spans="1:37" x14ac:dyDescent="0.35">
      <c r="A492" t="s">
        <v>2583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</row>
    <row r="493" spans="1:37" x14ac:dyDescent="0.35">
      <c r="A493" t="s">
        <v>2584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</row>
    <row r="494" spans="1:37" x14ac:dyDescent="0.35">
      <c r="A494" t="s">
        <v>2585</v>
      </c>
      <c r="B494">
        <v>1.8041560569999999</v>
      </c>
      <c r="C494">
        <v>1.8162545000000001</v>
      </c>
      <c r="D494">
        <v>1.826354067</v>
      </c>
      <c r="E494">
        <v>1.826574739</v>
      </c>
      <c r="F494">
        <v>1.827614764</v>
      </c>
      <c r="G494">
        <v>1.839576919</v>
      </c>
      <c r="H494">
        <v>2.0388325049999998</v>
      </c>
      <c r="I494">
        <v>2.273586565</v>
      </c>
      <c r="J494">
        <v>2.519861755</v>
      </c>
      <c r="K494">
        <v>2.7706938779999999</v>
      </c>
      <c r="L494">
        <v>3.0239616859999998</v>
      </c>
      <c r="M494">
        <v>3.2019360899999998</v>
      </c>
      <c r="N494">
        <v>3.387057263</v>
      </c>
      <c r="O494">
        <v>3.5970761250000001</v>
      </c>
      <c r="P494">
        <v>3.8355046349999999</v>
      </c>
      <c r="Q494">
        <v>4.1026890429999998</v>
      </c>
      <c r="R494">
        <v>4.4673203060000004</v>
      </c>
      <c r="S494">
        <v>4.8671668280000002</v>
      </c>
      <c r="T494">
        <v>5.2906908789999996</v>
      </c>
      <c r="U494">
        <v>5.7341731850000004</v>
      </c>
      <c r="V494">
        <v>6.194876657</v>
      </c>
      <c r="W494">
        <v>6.676930971</v>
      </c>
      <c r="X494">
        <v>7.1840524099999996</v>
      </c>
      <c r="Y494">
        <v>7.7201494339999996</v>
      </c>
      <c r="Z494">
        <v>8.2898109959999999</v>
      </c>
      <c r="AA494">
        <v>8.8944907260000008</v>
      </c>
      <c r="AB494">
        <v>9.0653976420000006</v>
      </c>
      <c r="AC494">
        <v>9.1239470140000005</v>
      </c>
      <c r="AD494">
        <v>9.1726012259999994</v>
      </c>
      <c r="AE494">
        <v>9.2346935129999999</v>
      </c>
      <c r="AF494">
        <v>9.310601471</v>
      </c>
      <c r="AG494">
        <v>9.3972459910000001</v>
      </c>
      <c r="AH494">
        <v>9.4914270670000001</v>
      </c>
      <c r="AI494">
        <v>9.5905168530000005</v>
      </c>
      <c r="AJ494">
        <v>9.6925142760000007</v>
      </c>
      <c r="AK494">
        <v>9.7960246610000006</v>
      </c>
    </row>
    <row r="495" spans="1:37" x14ac:dyDescent="0.35">
      <c r="A495" t="s">
        <v>2586</v>
      </c>
      <c r="B495">
        <v>1.8041560560000001</v>
      </c>
      <c r="C495">
        <v>1.8162545000000001</v>
      </c>
      <c r="D495">
        <v>1.8263540680000001</v>
      </c>
      <c r="E495">
        <v>1.8265747409999999</v>
      </c>
      <c r="F495">
        <v>1.8276147659999999</v>
      </c>
      <c r="G495">
        <v>1.8395769209999999</v>
      </c>
      <c r="H495">
        <v>2.0420777110000001</v>
      </c>
      <c r="I495">
        <v>2.290514709</v>
      </c>
      <c r="J495">
        <v>2.5686168309999999</v>
      </c>
      <c r="K495">
        <v>2.874408845</v>
      </c>
      <c r="L495">
        <v>3.2088118940000001</v>
      </c>
      <c r="M495">
        <v>3.4756107420000002</v>
      </c>
      <c r="N495">
        <v>3.7473714579999999</v>
      </c>
      <c r="O495">
        <v>4.0389431409999998</v>
      </c>
      <c r="P495">
        <v>4.3551213840000003</v>
      </c>
      <c r="Q495">
        <v>4.6993175440000003</v>
      </c>
      <c r="R495">
        <v>5.1579165189999996</v>
      </c>
      <c r="S495">
        <v>5.6647738719999996</v>
      </c>
      <c r="T495">
        <v>6.2105931019999998</v>
      </c>
      <c r="U495">
        <v>6.7946250480000003</v>
      </c>
      <c r="V495">
        <v>7.4168636130000003</v>
      </c>
      <c r="W495">
        <v>8.0820928859999999</v>
      </c>
      <c r="X495">
        <v>8.7948356630000006</v>
      </c>
      <c r="Y495">
        <v>9.5613411110000008</v>
      </c>
      <c r="Z495">
        <v>10.390038260000001</v>
      </c>
      <c r="AA495">
        <v>11.287087809999999</v>
      </c>
      <c r="AB495">
        <v>11.61490972</v>
      </c>
      <c r="AC495">
        <v>11.78412771</v>
      </c>
      <c r="AD495">
        <v>11.93365433</v>
      </c>
      <c r="AE495">
        <v>12.09971519</v>
      </c>
      <c r="AF495">
        <v>12.286628139999999</v>
      </c>
      <c r="AG495">
        <v>12.4904048</v>
      </c>
      <c r="AH495">
        <v>12.705823519999999</v>
      </c>
      <c r="AI495">
        <v>12.92819942</v>
      </c>
      <c r="AJ495">
        <v>13.153618679999999</v>
      </c>
      <c r="AK495">
        <v>13.378798229999999</v>
      </c>
    </row>
    <row r="496" spans="1:37" x14ac:dyDescent="0.35">
      <c r="A496" t="s">
        <v>2587</v>
      </c>
      <c r="B496">
        <v>1.326130485</v>
      </c>
      <c r="C496">
        <v>1.3357456320000001</v>
      </c>
      <c r="D496">
        <v>1.3391445740000001</v>
      </c>
      <c r="E496">
        <v>1.337390216</v>
      </c>
      <c r="F496">
        <v>1.3401372460000001</v>
      </c>
      <c r="G496">
        <v>1.3550823839999999</v>
      </c>
      <c r="H496">
        <v>1.383156206</v>
      </c>
      <c r="I496">
        <v>1.416511393</v>
      </c>
      <c r="J496">
        <v>1.4466102860000001</v>
      </c>
      <c r="K496">
        <v>1.469354286</v>
      </c>
      <c r="L496">
        <v>1.4831007899999999</v>
      </c>
      <c r="M496">
        <v>1.5018147390000001</v>
      </c>
      <c r="N496">
        <v>1.5218185550000001</v>
      </c>
      <c r="O496">
        <v>1.5466814250000001</v>
      </c>
      <c r="P496">
        <v>1.57730433</v>
      </c>
      <c r="Q496">
        <v>1.6133985399999999</v>
      </c>
      <c r="R496">
        <v>1.6473473670000001</v>
      </c>
      <c r="S496">
        <v>1.684235478</v>
      </c>
      <c r="T496">
        <v>1.724626515</v>
      </c>
      <c r="U496">
        <v>1.769342373</v>
      </c>
      <c r="V496">
        <v>1.819385721</v>
      </c>
      <c r="W496">
        <v>1.877483681</v>
      </c>
      <c r="X496">
        <v>1.9455371400000001</v>
      </c>
      <c r="Y496">
        <v>2.0253444370000002</v>
      </c>
      <c r="Z496">
        <v>2.1186761330000001</v>
      </c>
      <c r="AA496">
        <v>2.2267261980000002</v>
      </c>
      <c r="AB496">
        <v>2.2727503750000002</v>
      </c>
      <c r="AC496">
        <v>2.2922315499999999</v>
      </c>
      <c r="AD496">
        <v>2.3075641689999999</v>
      </c>
      <c r="AE496">
        <v>2.3250466730000001</v>
      </c>
      <c r="AF496">
        <v>2.3451641529999998</v>
      </c>
      <c r="AG496">
        <v>2.3675121739999998</v>
      </c>
      <c r="AH496">
        <v>2.3912938279999998</v>
      </c>
      <c r="AI496">
        <v>2.415905387</v>
      </c>
      <c r="AJ496">
        <v>2.440916632</v>
      </c>
      <c r="AK496">
        <v>2.4660479980000001</v>
      </c>
    </row>
    <row r="497" spans="1:37" x14ac:dyDescent="0.35">
      <c r="A497" t="s">
        <v>2588</v>
      </c>
      <c r="B497">
        <v>1.326130485</v>
      </c>
      <c r="C497">
        <v>1.3357456320000001</v>
      </c>
      <c r="D497">
        <v>1.3391445749999999</v>
      </c>
      <c r="E497">
        <v>1.3373902179999999</v>
      </c>
      <c r="F497">
        <v>1.340137248</v>
      </c>
      <c r="G497">
        <v>1.3550823869999999</v>
      </c>
      <c r="H497">
        <v>1.3864985540000001</v>
      </c>
      <c r="I497">
        <v>1.4303651049999999</v>
      </c>
      <c r="J497">
        <v>1.4804578859999999</v>
      </c>
      <c r="K497">
        <v>1.533545038</v>
      </c>
      <c r="L497">
        <v>1.587548229</v>
      </c>
      <c r="M497">
        <v>1.646573565</v>
      </c>
      <c r="N497">
        <v>1.703155258</v>
      </c>
      <c r="O497">
        <v>1.759671859</v>
      </c>
      <c r="P497">
        <v>1.817524723</v>
      </c>
      <c r="Q497">
        <v>1.8776923809999999</v>
      </c>
      <c r="R497">
        <v>1.934177695</v>
      </c>
      <c r="S497">
        <v>1.993958892</v>
      </c>
      <c r="T497">
        <v>2.058766103</v>
      </c>
      <c r="U497">
        <v>2.1304201219999999</v>
      </c>
      <c r="V497">
        <v>2.210823719</v>
      </c>
      <c r="W497">
        <v>2.3026234190000001</v>
      </c>
      <c r="X497">
        <v>2.4084274749999999</v>
      </c>
      <c r="Y497">
        <v>2.5310594040000001</v>
      </c>
      <c r="Z497">
        <v>2.673673639</v>
      </c>
      <c r="AA497">
        <v>2.839143526</v>
      </c>
      <c r="AB497">
        <v>2.9202352720000002</v>
      </c>
      <c r="AC497">
        <v>2.9644861379999998</v>
      </c>
      <c r="AD497">
        <v>3.0028692339999998</v>
      </c>
      <c r="AE497">
        <v>3.045066249</v>
      </c>
      <c r="AF497">
        <v>3.092602238</v>
      </c>
      <c r="AG497">
        <v>3.1446582570000001</v>
      </c>
      <c r="AH497">
        <v>3.1999758699999998</v>
      </c>
      <c r="AI497">
        <v>3.2573662259999998</v>
      </c>
      <c r="AJ497">
        <v>3.315797817</v>
      </c>
      <c r="AK497">
        <v>3.374376308</v>
      </c>
    </row>
    <row r="498" spans="1:37" x14ac:dyDescent="0.35">
      <c r="A498" t="s">
        <v>2869</v>
      </c>
      <c r="B498">
        <v>1.25315388E-2</v>
      </c>
      <c r="C498">
        <v>1.23839303E-2</v>
      </c>
      <c r="D498">
        <v>1.2281058500000001E-2</v>
      </c>
      <c r="E498">
        <v>1.23028619E-2</v>
      </c>
      <c r="F498">
        <v>1.2393911299999999E-2</v>
      </c>
      <c r="G498">
        <v>1.26515112E-2</v>
      </c>
      <c r="H498">
        <v>1.2926298399999999E-2</v>
      </c>
      <c r="I498">
        <v>1.31656842E-2</v>
      </c>
      <c r="J498">
        <v>1.3346038100000001E-2</v>
      </c>
      <c r="K498">
        <v>1.34474226E-2</v>
      </c>
      <c r="L498">
        <v>1.3454267799999999E-2</v>
      </c>
      <c r="M498">
        <v>1.34649231E-2</v>
      </c>
      <c r="N498">
        <v>1.35002783E-2</v>
      </c>
      <c r="O498">
        <v>1.35622174E-2</v>
      </c>
      <c r="P498">
        <v>1.36451957E-2</v>
      </c>
      <c r="Q498">
        <v>1.37419693E-2</v>
      </c>
      <c r="R498">
        <v>1.38175777E-2</v>
      </c>
      <c r="S498">
        <v>1.3882516500000001E-2</v>
      </c>
      <c r="T498">
        <v>1.39369838E-2</v>
      </c>
      <c r="U498">
        <v>1.3982315699999999E-2</v>
      </c>
      <c r="V498">
        <v>1.40189006E-2</v>
      </c>
      <c r="W498">
        <v>1.40599643E-2</v>
      </c>
      <c r="X498">
        <v>1.41084483E-2</v>
      </c>
      <c r="Y498">
        <v>1.4165319399999999E-2</v>
      </c>
      <c r="Z498">
        <v>1.4231254800000001E-2</v>
      </c>
      <c r="AA498">
        <v>1.43019949E-2</v>
      </c>
      <c r="AB498">
        <v>1.4402566800000001E-2</v>
      </c>
      <c r="AC498">
        <v>1.45321258E-2</v>
      </c>
      <c r="AD498">
        <v>1.4689676800000001E-2</v>
      </c>
      <c r="AE498">
        <v>1.4872192399999999E-2</v>
      </c>
      <c r="AF498">
        <v>1.5075716499999999E-2</v>
      </c>
      <c r="AG498">
        <v>1.5299993899999999E-2</v>
      </c>
      <c r="AH498">
        <v>1.55414643E-2</v>
      </c>
      <c r="AI498">
        <v>1.5796323599999999E-2</v>
      </c>
      <c r="AJ498">
        <v>1.60608904E-2</v>
      </c>
      <c r="AK498">
        <v>1.6331789499999999E-2</v>
      </c>
    </row>
    <row r="499" spans="1:37" x14ac:dyDescent="0.35">
      <c r="A499" t="s">
        <v>2870</v>
      </c>
      <c r="B499">
        <v>1.25315388E-2</v>
      </c>
      <c r="C499">
        <v>1.23839303E-2</v>
      </c>
      <c r="D499">
        <v>1.2281058500000001E-2</v>
      </c>
      <c r="E499">
        <v>1.23028619E-2</v>
      </c>
      <c r="F499">
        <v>1.2393911299999999E-2</v>
      </c>
      <c r="G499">
        <v>1.26515112E-2</v>
      </c>
      <c r="H499">
        <v>1.2980431799999999E-2</v>
      </c>
      <c r="I499">
        <v>1.3342820199999999E-2</v>
      </c>
      <c r="J499">
        <v>1.3729883E-2</v>
      </c>
      <c r="K499">
        <v>1.4120622500000001E-2</v>
      </c>
      <c r="L499">
        <v>1.4490644299999999E-2</v>
      </c>
      <c r="M499">
        <v>1.48285272E-2</v>
      </c>
      <c r="N499">
        <v>1.51306536E-2</v>
      </c>
      <c r="O499">
        <v>1.5397997300000001E-2</v>
      </c>
      <c r="P499">
        <v>1.5635030899999999E-2</v>
      </c>
      <c r="Q499">
        <v>1.5848614300000001E-2</v>
      </c>
      <c r="R499">
        <v>1.6047175600000001E-2</v>
      </c>
      <c r="S499">
        <v>1.6236822500000001E-2</v>
      </c>
      <c r="T499">
        <v>1.64243588E-2</v>
      </c>
      <c r="U499">
        <v>1.6616068500000001E-2</v>
      </c>
      <c r="V499">
        <v>1.68155756E-2</v>
      </c>
      <c r="W499">
        <v>1.7030673100000001E-2</v>
      </c>
      <c r="X499">
        <v>1.7265787300000002E-2</v>
      </c>
      <c r="Y499">
        <v>1.75245214E-2</v>
      </c>
      <c r="Z499">
        <v>1.7809953E-2</v>
      </c>
      <c r="AA499">
        <v>1.8119049500000001E-2</v>
      </c>
      <c r="AB499">
        <v>1.8446917899999998E-2</v>
      </c>
      <c r="AC499">
        <v>1.88001008E-2</v>
      </c>
      <c r="AD499">
        <v>1.9182154600000001E-2</v>
      </c>
      <c r="AE499">
        <v>1.9592565100000001E-2</v>
      </c>
      <c r="AF499">
        <v>2.0028300200000002E-2</v>
      </c>
      <c r="AG499">
        <v>2.04851902E-2</v>
      </c>
      <c r="AH499">
        <v>2.0958621100000002E-2</v>
      </c>
      <c r="AI499">
        <v>2.1443718300000001E-2</v>
      </c>
      <c r="AJ499">
        <v>2.19354353E-2</v>
      </c>
      <c r="AK499">
        <v>2.2428619100000002E-2</v>
      </c>
    </row>
    <row r="500" spans="1:37" x14ac:dyDescent="0.35">
      <c r="A500" t="s">
        <v>2871</v>
      </c>
      <c r="B500">
        <v>19.16349134</v>
      </c>
      <c r="C500">
        <v>18.879562910000001</v>
      </c>
      <c r="D500">
        <v>18.665758790000002</v>
      </c>
      <c r="E500">
        <v>18.695091829999999</v>
      </c>
      <c r="F500">
        <v>18.86910743</v>
      </c>
      <c r="G500">
        <v>19.276538290000001</v>
      </c>
      <c r="H500">
        <v>19.664096780000001</v>
      </c>
      <c r="I500">
        <v>19.98085983</v>
      </c>
      <c r="J500">
        <v>20.187734769999999</v>
      </c>
      <c r="K500">
        <v>20.253197570000001</v>
      </c>
      <c r="L500">
        <v>20.14997292</v>
      </c>
      <c r="M500">
        <v>20.095452819999998</v>
      </c>
      <c r="N500">
        <v>20.107487710000001</v>
      </c>
      <c r="O500">
        <v>20.1788949</v>
      </c>
      <c r="P500">
        <v>20.296764469999999</v>
      </c>
      <c r="Q500">
        <v>20.448250300000002</v>
      </c>
      <c r="R500">
        <v>20.581812589999998</v>
      </c>
      <c r="S500">
        <v>20.710455750000001</v>
      </c>
      <c r="T500">
        <v>20.834661489999998</v>
      </c>
      <c r="U500">
        <v>20.954908889999999</v>
      </c>
      <c r="V500">
        <v>21.071128160000001</v>
      </c>
      <c r="W500">
        <v>21.2052184</v>
      </c>
      <c r="X500">
        <v>21.358982309999998</v>
      </c>
      <c r="Y500">
        <v>21.531373240000001</v>
      </c>
      <c r="Z500">
        <v>21.72088875</v>
      </c>
      <c r="AA500">
        <v>21.92302338</v>
      </c>
      <c r="AB500">
        <v>22.24796693</v>
      </c>
      <c r="AC500">
        <v>22.612203229999999</v>
      </c>
      <c r="AD500">
        <v>22.997482999999999</v>
      </c>
      <c r="AE500">
        <v>23.396261920000001</v>
      </c>
      <c r="AF500">
        <v>23.802809010000001</v>
      </c>
      <c r="AG500">
        <v>24.221215489999999</v>
      </c>
      <c r="AH500">
        <v>24.647683489999999</v>
      </c>
      <c r="AI500">
        <v>25.077991409999999</v>
      </c>
      <c r="AJ500">
        <v>25.508342880000001</v>
      </c>
      <c r="AK500">
        <v>25.935606029999999</v>
      </c>
    </row>
    <row r="501" spans="1:37" x14ac:dyDescent="0.35">
      <c r="A501" t="s">
        <v>2872</v>
      </c>
      <c r="B501">
        <v>19.16349134</v>
      </c>
      <c r="C501">
        <v>18.879562920000001</v>
      </c>
      <c r="D501">
        <v>18.665758799999999</v>
      </c>
      <c r="E501">
        <v>18.69509184</v>
      </c>
      <c r="F501">
        <v>18.869107450000001</v>
      </c>
      <c r="G501">
        <v>19.276538299999999</v>
      </c>
      <c r="H501">
        <v>19.775348040000001</v>
      </c>
      <c r="I501">
        <v>20.340304249999999</v>
      </c>
      <c r="J501">
        <v>20.9503524</v>
      </c>
      <c r="K501">
        <v>21.560741499999999</v>
      </c>
      <c r="L501">
        <v>22.119770679999998</v>
      </c>
      <c r="M501">
        <v>22.62363852</v>
      </c>
      <c r="N501">
        <v>23.077671030000001</v>
      </c>
      <c r="O501">
        <v>23.49251563</v>
      </c>
      <c r="P501">
        <v>23.882049259999999</v>
      </c>
      <c r="Q501">
        <v>24.260968550000001</v>
      </c>
      <c r="R501">
        <v>24.640856299999999</v>
      </c>
      <c r="S501">
        <v>25.031005409999999</v>
      </c>
      <c r="T501">
        <v>25.439980779999999</v>
      </c>
      <c r="U501">
        <v>25.874542330000001</v>
      </c>
      <c r="V501">
        <v>26.33931917</v>
      </c>
      <c r="W501">
        <v>26.83993727</v>
      </c>
      <c r="X501">
        <v>27.380824459999999</v>
      </c>
      <c r="Y501">
        <v>27.9653648</v>
      </c>
      <c r="Z501">
        <v>28.59601503</v>
      </c>
      <c r="AA501">
        <v>29.271984249999999</v>
      </c>
      <c r="AB501">
        <v>29.980951730000001</v>
      </c>
      <c r="AC501">
        <v>30.724526130000001</v>
      </c>
      <c r="AD501">
        <v>31.506013429999999</v>
      </c>
      <c r="AE501">
        <v>32.322936589999998</v>
      </c>
      <c r="AF501">
        <v>33.168708500000001</v>
      </c>
      <c r="AG501">
        <v>34.035610230000003</v>
      </c>
      <c r="AH501">
        <v>34.916254590000001</v>
      </c>
      <c r="AI501">
        <v>35.803713109999997</v>
      </c>
      <c r="AJ501">
        <v>36.691428539999997</v>
      </c>
      <c r="AK501">
        <v>37.573089430000003</v>
      </c>
    </row>
    <row r="502" spans="1:37" x14ac:dyDescent="0.35">
      <c r="A502" t="s">
        <v>2873</v>
      </c>
      <c r="B502">
        <v>1.17961735E-2</v>
      </c>
      <c r="C502">
        <v>1.18796314E-2</v>
      </c>
      <c r="D502">
        <v>1.2032940799999999E-2</v>
      </c>
      <c r="E502">
        <v>1.2264597E-2</v>
      </c>
      <c r="F502">
        <v>1.24874989E-2</v>
      </c>
      <c r="G502">
        <v>1.2746086699999999E-2</v>
      </c>
      <c r="H502">
        <v>1.3062791799999999E-2</v>
      </c>
      <c r="I502">
        <v>1.3351249000000001E-2</v>
      </c>
      <c r="J502">
        <v>1.35918668E-2</v>
      </c>
      <c r="K502">
        <v>1.376486E-2</v>
      </c>
      <c r="L502">
        <v>1.38522249E-2</v>
      </c>
      <c r="M502">
        <v>1.3911781099999999E-2</v>
      </c>
      <c r="N502">
        <v>1.39949905E-2</v>
      </c>
      <c r="O502">
        <v>1.4109892799999999E-2</v>
      </c>
      <c r="P502">
        <v>1.4249331800000001E-2</v>
      </c>
      <c r="Q502">
        <v>1.4403643299999999E-2</v>
      </c>
      <c r="R502">
        <v>1.4546819799999999E-2</v>
      </c>
      <c r="S502">
        <v>1.4679840600000001E-2</v>
      </c>
      <c r="T502">
        <v>1.4802052600000001E-2</v>
      </c>
      <c r="U502">
        <v>1.49164203E-2</v>
      </c>
      <c r="V502">
        <v>1.5025985400000001E-2</v>
      </c>
      <c r="W502">
        <v>1.5142726400000001E-2</v>
      </c>
      <c r="X502">
        <v>1.5271662700000001E-2</v>
      </c>
      <c r="Y502">
        <v>1.54130863E-2</v>
      </c>
      <c r="Z502">
        <v>1.55663699E-2</v>
      </c>
      <c r="AA502">
        <v>1.5726368000000001E-2</v>
      </c>
      <c r="AB502">
        <v>1.59745463E-2</v>
      </c>
      <c r="AC502">
        <v>1.62557347E-2</v>
      </c>
      <c r="AD502">
        <v>1.6561059199999999E-2</v>
      </c>
      <c r="AE502">
        <v>1.68870284E-2</v>
      </c>
      <c r="AF502">
        <v>1.7230599499999999E-2</v>
      </c>
      <c r="AG502">
        <v>1.7592201700000001E-2</v>
      </c>
      <c r="AH502">
        <v>1.7969984000000001E-2</v>
      </c>
      <c r="AI502">
        <v>1.83605482E-2</v>
      </c>
      <c r="AJ502">
        <v>1.8760207399999999E-2</v>
      </c>
      <c r="AK502">
        <v>1.9165548500000001E-2</v>
      </c>
    </row>
    <row r="503" spans="1:37" x14ac:dyDescent="0.35">
      <c r="A503" t="s">
        <v>2874</v>
      </c>
      <c r="B503">
        <v>1.17961735E-2</v>
      </c>
      <c r="C503">
        <v>1.18796314E-2</v>
      </c>
      <c r="D503">
        <v>1.2032940799999999E-2</v>
      </c>
      <c r="E503">
        <v>1.2264597E-2</v>
      </c>
      <c r="F503">
        <v>1.24874989E-2</v>
      </c>
      <c r="G503">
        <v>1.2746086699999999E-2</v>
      </c>
      <c r="H503">
        <v>1.3125113799999999E-2</v>
      </c>
      <c r="I503">
        <v>1.35137774E-2</v>
      </c>
      <c r="J503">
        <v>1.3915539100000001E-2</v>
      </c>
      <c r="K503">
        <v>1.43089633E-2</v>
      </c>
      <c r="L503">
        <v>1.4668127899999999E-2</v>
      </c>
      <c r="M503">
        <v>1.49894555E-2</v>
      </c>
      <c r="N503">
        <v>1.52756473E-2</v>
      </c>
      <c r="O503">
        <v>1.5532222599999999E-2</v>
      </c>
      <c r="P503">
        <v>1.5766760500000001E-2</v>
      </c>
      <c r="Q503">
        <v>1.59878764E-2</v>
      </c>
      <c r="R503">
        <v>1.6203227399999999E-2</v>
      </c>
      <c r="S503">
        <v>1.64195603E-2</v>
      </c>
      <c r="T503">
        <v>1.6643097700000001E-2</v>
      </c>
      <c r="U503">
        <v>1.6878821700000001E-2</v>
      </c>
      <c r="V503">
        <v>1.7129077999999999E-2</v>
      </c>
      <c r="W503">
        <v>1.7399698500000001E-2</v>
      </c>
      <c r="X503">
        <v>1.76937595E-2</v>
      </c>
      <c r="Y503">
        <v>1.8013535399999999E-2</v>
      </c>
      <c r="Z503">
        <v>1.8360552700000001E-2</v>
      </c>
      <c r="AA503">
        <v>1.8730800299999999E-2</v>
      </c>
      <c r="AB503">
        <v>1.91249475E-2</v>
      </c>
      <c r="AC503">
        <v>1.95446445E-2</v>
      </c>
      <c r="AD503">
        <v>1.9991288699999998E-2</v>
      </c>
      <c r="AE503">
        <v>2.04634738E-2</v>
      </c>
      <c r="AF503">
        <v>2.09576403E-2</v>
      </c>
      <c r="AG503">
        <v>2.1469459600000001E-2</v>
      </c>
      <c r="AH503">
        <v>2.1994528999999999E-2</v>
      </c>
      <c r="AI503">
        <v>2.2528450500000002E-2</v>
      </c>
      <c r="AJ503">
        <v>2.30668557E-2</v>
      </c>
      <c r="AK503">
        <v>2.3605405100000001E-2</v>
      </c>
    </row>
    <row r="504" spans="1:37" x14ac:dyDescent="0.35">
      <c r="A504" t="s">
        <v>2875</v>
      </c>
      <c r="B504">
        <v>0.84441377380000004</v>
      </c>
      <c r="C504">
        <v>0.77446215230000004</v>
      </c>
      <c r="D504">
        <v>0.7304922599</v>
      </c>
      <c r="E504">
        <v>0.72082905360000005</v>
      </c>
      <c r="F504">
        <v>0.71411455889999997</v>
      </c>
      <c r="G504">
        <v>0.69713903249999998</v>
      </c>
      <c r="H504">
        <v>0.70102143220000002</v>
      </c>
      <c r="I504">
        <v>0.70636280819999997</v>
      </c>
      <c r="J504">
        <v>0.7112293703</v>
      </c>
      <c r="K504">
        <v>0.71416649629999995</v>
      </c>
      <c r="L504">
        <v>0.71351948320000003</v>
      </c>
      <c r="M504">
        <v>0.71335954989999995</v>
      </c>
      <c r="N504">
        <v>0.7144913222</v>
      </c>
      <c r="O504">
        <v>0.71694722649999998</v>
      </c>
      <c r="P504">
        <v>0.72047057790000002</v>
      </c>
      <c r="Q504">
        <v>0.72475151029999996</v>
      </c>
      <c r="R504">
        <v>0.72756512819999997</v>
      </c>
      <c r="S504">
        <v>0.72998003789999999</v>
      </c>
      <c r="T504">
        <v>0.7301356913</v>
      </c>
      <c r="U504">
        <v>0.72439143620000002</v>
      </c>
      <c r="V504">
        <v>0.71717324010000005</v>
      </c>
      <c r="W504">
        <v>0.70900765659999998</v>
      </c>
      <c r="X504">
        <v>0.69992506580000002</v>
      </c>
      <c r="Y504">
        <v>0.6899320363</v>
      </c>
      <c r="Z504">
        <v>0.6790679154</v>
      </c>
      <c r="AA504">
        <v>0.66730134139999997</v>
      </c>
      <c r="AB504">
        <v>0.65535815900000005</v>
      </c>
      <c r="AC504">
        <v>0.64298031590000004</v>
      </c>
      <c r="AD504">
        <v>0.63030285210000003</v>
      </c>
      <c r="AE504">
        <v>0.61745391490000001</v>
      </c>
      <c r="AF504">
        <v>0.60454452839999995</v>
      </c>
      <c r="AG504">
        <v>0.59179574239999999</v>
      </c>
      <c r="AH504">
        <v>0.57938188160000004</v>
      </c>
      <c r="AI504">
        <v>0.56748127859999997</v>
      </c>
      <c r="AJ504">
        <v>0.55626450409999995</v>
      </c>
      <c r="AK504">
        <v>0.54588803389999996</v>
      </c>
    </row>
    <row r="505" spans="1:37" x14ac:dyDescent="0.35">
      <c r="A505" t="s">
        <v>2876</v>
      </c>
      <c r="B505">
        <v>0.84441377149999997</v>
      </c>
      <c r="C505">
        <v>0.77446214999999996</v>
      </c>
      <c r="D505">
        <v>0.73049225790000005</v>
      </c>
      <c r="E505">
        <v>0.7208290517</v>
      </c>
      <c r="F505">
        <v>0.71411455710000005</v>
      </c>
      <c r="G505">
        <v>0.69713903089999996</v>
      </c>
      <c r="H505">
        <v>0.70268652249999997</v>
      </c>
      <c r="I505">
        <v>0.71227685630000004</v>
      </c>
      <c r="J505">
        <v>0.72428095100000001</v>
      </c>
      <c r="K505">
        <v>0.7373277734</v>
      </c>
      <c r="L505">
        <v>0.75016613269999999</v>
      </c>
      <c r="M505">
        <v>0.76229866390000001</v>
      </c>
      <c r="N505">
        <v>0.77360348420000002</v>
      </c>
      <c r="O505">
        <v>0.78418325259999999</v>
      </c>
      <c r="P505">
        <v>0.79421675479999998</v>
      </c>
      <c r="Q505">
        <v>0.80392739639999999</v>
      </c>
      <c r="R505">
        <v>0.81337381649999996</v>
      </c>
      <c r="S505">
        <v>0.82293093839999998</v>
      </c>
      <c r="T505">
        <v>0.83279268289999997</v>
      </c>
      <c r="U505">
        <v>0.84310279269999999</v>
      </c>
      <c r="V505">
        <v>0.85394925850000003</v>
      </c>
      <c r="W505">
        <v>0.86551551530000004</v>
      </c>
      <c r="X505">
        <v>0.87793294489999996</v>
      </c>
      <c r="Y505">
        <v>0.89131352009999998</v>
      </c>
      <c r="Z505">
        <v>0.90575790099999998</v>
      </c>
      <c r="AA505">
        <v>0.92123498510000001</v>
      </c>
      <c r="AB505">
        <v>0.93609844330000003</v>
      </c>
      <c r="AC505">
        <v>0.95115003899999995</v>
      </c>
      <c r="AD505">
        <v>0.96696479499999999</v>
      </c>
      <c r="AE505">
        <v>0.98367927550000001</v>
      </c>
      <c r="AF505">
        <v>1.001207856</v>
      </c>
      <c r="AG505">
        <v>1.0193924240000001</v>
      </c>
      <c r="AH505">
        <v>1.0380636839999999</v>
      </c>
      <c r="AI505">
        <v>1.057054323</v>
      </c>
      <c r="AJ505">
        <v>1.0762010930000001</v>
      </c>
      <c r="AK505">
        <v>1.095342805</v>
      </c>
    </row>
    <row r="506" spans="1:37" x14ac:dyDescent="0.35">
      <c r="A506" t="s">
        <v>2877</v>
      </c>
      <c r="B506">
        <v>9.8533872129999995</v>
      </c>
      <c r="C506">
        <v>9.6897692880000008</v>
      </c>
      <c r="D506">
        <v>9.5586053480000004</v>
      </c>
      <c r="E506">
        <v>9.5115374320000008</v>
      </c>
      <c r="F506">
        <v>9.5076527169999991</v>
      </c>
      <c r="G506">
        <v>9.5549582300000004</v>
      </c>
      <c r="H506">
        <v>8.6800525949999994</v>
      </c>
      <c r="I506">
        <v>7.6813327210000004</v>
      </c>
      <c r="J506">
        <v>6.5757707459999999</v>
      </c>
      <c r="K506">
        <v>5.3410605410000001</v>
      </c>
      <c r="L506">
        <v>3.9630282829999999</v>
      </c>
      <c r="M506">
        <v>4.0613575900000001</v>
      </c>
      <c r="N506">
        <v>4.2638854589999999</v>
      </c>
      <c r="O506">
        <v>4.4955658439999997</v>
      </c>
      <c r="P506">
        <v>4.75124382</v>
      </c>
      <c r="Q506">
        <v>5.0309499510000002</v>
      </c>
      <c r="R506">
        <v>5.4231059500000001</v>
      </c>
      <c r="S506">
        <v>5.8496001289999997</v>
      </c>
      <c r="T506">
        <v>6.2976088170000004</v>
      </c>
      <c r="U506">
        <v>6.764210566</v>
      </c>
      <c r="V506">
        <v>7.2477687319999999</v>
      </c>
      <c r="W506">
        <v>7.7527042259999996</v>
      </c>
      <c r="X506">
        <v>8.2841134299999997</v>
      </c>
      <c r="Y506">
        <v>8.8469780890000003</v>
      </c>
      <c r="Z506">
        <v>9.4466403749999994</v>
      </c>
      <c r="AA506">
        <v>10.08481727</v>
      </c>
      <c r="AB506">
        <v>10.29000096</v>
      </c>
      <c r="AC506">
        <v>10.37094899</v>
      </c>
      <c r="AD506">
        <v>10.43908225</v>
      </c>
      <c r="AE506">
        <v>10.520990100000001</v>
      </c>
      <c r="AF506">
        <v>10.617306749999999</v>
      </c>
      <c r="AG506">
        <v>10.72398473</v>
      </c>
      <c r="AH506">
        <v>10.83755504</v>
      </c>
      <c r="AI506">
        <v>10.9552522</v>
      </c>
      <c r="AJ506">
        <v>11.075042399999999</v>
      </c>
      <c r="AK506">
        <v>11.19557966</v>
      </c>
    </row>
    <row r="507" spans="1:37" x14ac:dyDescent="0.35">
      <c r="A507" t="s">
        <v>2878</v>
      </c>
      <c r="B507">
        <v>9.8533872139999996</v>
      </c>
      <c r="C507">
        <v>9.6897692919999994</v>
      </c>
      <c r="D507">
        <v>9.5586053559999993</v>
      </c>
      <c r="E507">
        <v>9.511537444</v>
      </c>
      <c r="F507">
        <v>9.5076527330000005</v>
      </c>
      <c r="G507">
        <v>9.5549582490000002</v>
      </c>
      <c r="H507">
        <v>8.6994474129999997</v>
      </c>
      <c r="I507">
        <v>7.7280018879999997</v>
      </c>
      <c r="J507">
        <v>6.6625045549999999</v>
      </c>
      <c r="K507">
        <v>5.4710968900000001</v>
      </c>
      <c r="L507">
        <v>4.1236850179999998</v>
      </c>
      <c r="M507">
        <v>4.2976646130000002</v>
      </c>
      <c r="N507">
        <v>4.5784641539999997</v>
      </c>
      <c r="O507">
        <v>4.8826931770000002</v>
      </c>
      <c r="P507">
        <v>5.204653306</v>
      </c>
      <c r="Q507">
        <v>5.5468580019999996</v>
      </c>
      <c r="R507">
        <v>6.0135082459999998</v>
      </c>
      <c r="S507">
        <v>6.5232058650000004</v>
      </c>
      <c r="T507">
        <v>7.0655418560000003</v>
      </c>
      <c r="U507">
        <v>7.6406104719999997</v>
      </c>
      <c r="V507">
        <v>8.2495167069999997</v>
      </c>
      <c r="W507">
        <v>8.8980543650000001</v>
      </c>
      <c r="X507">
        <v>9.5916397100000008</v>
      </c>
      <c r="Y507">
        <v>10.33719082</v>
      </c>
      <c r="Z507">
        <v>11.143589670000001</v>
      </c>
      <c r="AA507">
        <v>12.01729856</v>
      </c>
      <c r="AB507">
        <v>12.35225563</v>
      </c>
      <c r="AC507">
        <v>12.52398198</v>
      </c>
      <c r="AD507">
        <v>12.675151789999999</v>
      </c>
      <c r="AE507">
        <v>12.844391760000001</v>
      </c>
      <c r="AF507">
        <v>13.03645616</v>
      </c>
      <c r="AG507">
        <v>13.24711924</v>
      </c>
      <c r="AH507">
        <v>13.470788580000001</v>
      </c>
      <c r="AI507">
        <v>13.70242567</v>
      </c>
      <c r="AJ507">
        <v>13.937800859999999</v>
      </c>
      <c r="AK507">
        <v>14.173342399999999</v>
      </c>
    </row>
    <row r="508" spans="1:37" x14ac:dyDescent="0.35">
      <c r="A508" t="s">
        <v>2879</v>
      </c>
      <c r="B508">
        <v>0.49940780740000001</v>
      </c>
      <c r="C508">
        <v>0.4705923836</v>
      </c>
      <c r="D508">
        <v>0.44821357169999998</v>
      </c>
      <c r="E508">
        <v>0.43859600440000002</v>
      </c>
      <c r="F508">
        <v>0.43509847000000001</v>
      </c>
      <c r="G508">
        <v>0.4375589024</v>
      </c>
      <c r="H508">
        <v>0.4427811559</v>
      </c>
      <c r="I508">
        <v>0.44665956740000001</v>
      </c>
      <c r="J508">
        <v>0.44739323790000002</v>
      </c>
      <c r="K508">
        <v>0.44384831949999998</v>
      </c>
      <c r="L508">
        <v>0.43531406499999997</v>
      </c>
      <c r="M508">
        <v>0.42849224419999998</v>
      </c>
      <c r="N508">
        <v>0.42350368620000001</v>
      </c>
      <c r="O508">
        <v>0.42006363730000001</v>
      </c>
      <c r="P508">
        <v>0.41781093629999999</v>
      </c>
      <c r="Q508">
        <v>0.41639478159999999</v>
      </c>
      <c r="R508">
        <v>0.41499281869999999</v>
      </c>
      <c r="S508">
        <v>0.41350207750000001</v>
      </c>
      <c r="T508">
        <v>0.41185687430000001</v>
      </c>
      <c r="U508">
        <v>0.41007342359999999</v>
      </c>
      <c r="V508">
        <v>0.40816280399999999</v>
      </c>
      <c r="W508">
        <v>0.40668428420000002</v>
      </c>
      <c r="X508">
        <v>0.4056652845</v>
      </c>
      <c r="Y508">
        <v>0.40509104140000002</v>
      </c>
      <c r="Z508">
        <v>0.40493675039999999</v>
      </c>
      <c r="AA508">
        <v>0.40507059560000003</v>
      </c>
      <c r="AB508">
        <v>0.40695939199999998</v>
      </c>
      <c r="AC508">
        <v>0.41002088860000002</v>
      </c>
      <c r="AD508">
        <v>0.4139897206</v>
      </c>
      <c r="AE508">
        <v>0.41860548310000001</v>
      </c>
      <c r="AF508">
        <v>0.42361088209999997</v>
      </c>
      <c r="AG508">
        <v>0.42896277119999998</v>
      </c>
      <c r="AH508">
        <v>0.43448523420000001</v>
      </c>
      <c r="AI508">
        <v>0.44003564630000003</v>
      </c>
      <c r="AJ508">
        <v>0.44550369410000001</v>
      </c>
      <c r="AK508">
        <v>0.45080688260000001</v>
      </c>
    </row>
    <row r="509" spans="1:37" x14ac:dyDescent="0.35">
      <c r="A509" t="s">
        <v>2880</v>
      </c>
      <c r="B509">
        <v>0.49940780759999998</v>
      </c>
      <c r="C509">
        <v>0.47059238399999997</v>
      </c>
      <c r="D509">
        <v>0.44821357239999998</v>
      </c>
      <c r="E509">
        <v>0.43859600539999999</v>
      </c>
      <c r="F509">
        <v>0.43509847130000001</v>
      </c>
      <c r="G509">
        <v>0.43755890390000002</v>
      </c>
      <c r="H509">
        <v>0.44400832480000002</v>
      </c>
      <c r="I509">
        <v>0.453327959</v>
      </c>
      <c r="J509">
        <v>0.46446946449999998</v>
      </c>
      <c r="K509">
        <v>0.4765341669</v>
      </c>
      <c r="L509">
        <v>0.4885610239</v>
      </c>
      <c r="M509">
        <v>0.49980965469999999</v>
      </c>
      <c r="N509">
        <v>0.50996365740000005</v>
      </c>
      <c r="O509">
        <v>0.51891275449999996</v>
      </c>
      <c r="P509">
        <v>0.52671507480000002</v>
      </c>
      <c r="Q509">
        <v>0.53355106949999997</v>
      </c>
      <c r="R509">
        <v>0.53962268960000004</v>
      </c>
      <c r="S509">
        <v>0.54516020369999996</v>
      </c>
      <c r="T509">
        <v>0.55042703839999996</v>
      </c>
      <c r="U509">
        <v>0.55568709439999997</v>
      </c>
      <c r="V509">
        <v>0.56114641060000003</v>
      </c>
      <c r="W509">
        <v>0.56709979259999999</v>
      </c>
      <c r="X509">
        <v>0.57373896499999999</v>
      </c>
      <c r="Y509">
        <v>0.58123070590000003</v>
      </c>
      <c r="Z509">
        <v>0.58973201659999996</v>
      </c>
      <c r="AA509">
        <v>0.59925835240000003</v>
      </c>
      <c r="AB509">
        <v>0.60988584430000004</v>
      </c>
      <c r="AC509">
        <v>0.62171541809999997</v>
      </c>
      <c r="AD509">
        <v>0.63478076480000001</v>
      </c>
      <c r="AE509">
        <v>0.64898465049999998</v>
      </c>
      <c r="AF509">
        <v>0.66415498340000001</v>
      </c>
      <c r="AG509">
        <v>0.68009111479999995</v>
      </c>
      <c r="AH509">
        <v>0.6965878043</v>
      </c>
      <c r="AI509">
        <v>0.71344137549999997</v>
      </c>
      <c r="AJ509">
        <v>0.73045002439999995</v>
      </c>
      <c r="AK509">
        <v>0.74741371690000002</v>
      </c>
    </row>
    <row r="510" spans="1:37" x14ac:dyDescent="0.35">
      <c r="A510" t="s">
        <v>2881</v>
      </c>
      <c r="B510">
        <v>1.5851819400000002E-2</v>
      </c>
      <c r="C510">
        <v>1.62109301E-2</v>
      </c>
      <c r="D510">
        <v>1.63743607E-2</v>
      </c>
      <c r="E510">
        <v>1.63354385E-2</v>
      </c>
      <c r="F510">
        <v>1.6490351699999999E-2</v>
      </c>
      <c r="G510">
        <v>1.72037422E-2</v>
      </c>
      <c r="H510">
        <v>1.7595764900000001E-2</v>
      </c>
      <c r="I510">
        <v>1.7921742500000001E-2</v>
      </c>
      <c r="J510">
        <v>1.8144286400000001E-2</v>
      </c>
      <c r="K510">
        <v>1.82383014E-2</v>
      </c>
      <c r="L510">
        <v>1.8185256699999999E-2</v>
      </c>
      <c r="M510">
        <v>1.8161137899999999E-2</v>
      </c>
      <c r="N510">
        <v>1.8182629700000001E-2</v>
      </c>
      <c r="O510">
        <v>1.8246006299999999E-2</v>
      </c>
      <c r="P510">
        <v>1.83404894E-2</v>
      </c>
      <c r="Q510">
        <v>1.84546368E-2</v>
      </c>
      <c r="R510">
        <v>1.85375266E-2</v>
      </c>
      <c r="S510">
        <v>1.8604321E-2</v>
      </c>
      <c r="T510">
        <v>1.8655757200000001E-2</v>
      </c>
      <c r="U510">
        <v>1.86937202E-2</v>
      </c>
      <c r="V510">
        <v>1.8718889999999998E-2</v>
      </c>
      <c r="W510">
        <v>1.8751915399999999E-2</v>
      </c>
      <c r="X510">
        <v>1.8795406800000001E-2</v>
      </c>
      <c r="Y510">
        <v>1.8849993400000001E-2</v>
      </c>
      <c r="Z510">
        <v>1.8916272599999999E-2</v>
      </c>
      <c r="AA510">
        <v>1.8988518100000001E-2</v>
      </c>
      <c r="AB510">
        <v>1.9103641599999999E-2</v>
      </c>
      <c r="AC510">
        <v>1.92586049E-2</v>
      </c>
      <c r="AD510">
        <v>1.9451148200000001E-2</v>
      </c>
      <c r="AE510">
        <v>1.9676923400000001E-2</v>
      </c>
      <c r="AF510">
        <v>1.9930594900000001E-2</v>
      </c>
      <c r="AG510">
        <v>2.0212854999999998E-2</v>
      </c>
      <c r="AH510">
        <v>2.0518484E-2</v>
      </c>
      <c r="AI510">
        <v>2.08422048E-2</v>
      </c>
      <c r="AJ510">
        <v>2.1179040900000001E-2</v>
      </c>
      <c r="AK510">
        <v>2.1524492199999998E-2</v>
      </c>
    </row>
    <row r="511" spans="1:37" x14ac:dyDescent="0.35">
      <c r="A511" t="s">
        <v>2882</v>
      </c>
      <c r="B511">
        <v>1.5851819400000002E-2</v>
      </c>
      <c r="C511">
        <v>1.62109301E-2</v>
      </c>
      <c r="D511">
        <v>1.63743607E-2</v>
      </c>
      <c r="E511">
        <v>1.63354385E-2</v>
      </c>
      <c r="F511">
        <v>1.6490351699999999E-2</v>
      </c>
      <c r="G511">
        <v>1.72037422E-2</v>
      </c>
      <c r="H511">
        <v>1.76697995E-2</v>
      </c>
      <c r="I511">
        <v>1.8185783099999998E-2</v>
      </c>
      <c r="J511">
        <v>1.8732764799999999E-2</v>
      </c>
      <c r="K511">
        <v>1.9282984199999999E-2</v>
      </c>
      <c r="L511">
        <v>1.9803397100000002E-2</v>
      </c>
      <c r="M511">
        <v>2.0278488800000001E-2</v>
      </c>
      <c r="N511">
        <v>2.0703105900000001E-2</v>
      </c>
      <c r="O511">
        <v>2.10782646E-2</v>
      </c>
      <c r="P511">
        <v>2.1409840100000001E-2</v>
      </c>
      <c r="Q511">
        <v>2.17070823E-2</v>
      </c>
      <c r="R511">
        <v>2.1981088999999999E-2</v>
      </c>
      <c r="S511">
        <v>2.2240519300000001E-2</v>
      </c>
      <c r="T511">
        <v>2.2494865400000001E-2</v>
      </c>
      <c r="U511">
        <v>2.2752905E-2</v>
      </c>
      <c r="V511">
        <v>2.3019840499999999E-2</v>
      </c>
      <c r="W511">
        <v>2.3306557799999999E-2</v>
      </c>
      <c r="X511">
        <v>2.3619368299999999E-2</v>
      </c>
      <c r="Y511">
        <v>2.39634601E-2</v>
      </c>
      <c r="Z511">
        <v>2.434331E-2</v>
      </c>
      <c r="AA511">
        <v>2.4755132400000001E-2</v>
      </c>
      <c r="AB511">
        <v>2.5195314399999998E-2</v>
      </c>
      <c r="AC511">
        <v>2.5671507100000001E-2</v>
      </c>
      <c r="AD511">
        <v>2.6187989299999999E-2</v>
      </c>
      <c r="AE511">
        <v>2.6743997700000001E-2</v>
      </c>
      <c r="AF511">
        <v>2.7335489599999999E-2</v>
      </c>
      <c r="AG511">
        <v>2.7956878300000002E-2</v>
      </c>
      <c r="AH511">
        <v>2.8601931300000001E-2</v>
      </c>
      <c r="AI511">
        <v>2.92640066E-2</v>
      </c>
      <c r="AJ511">
        <v>2.99361733E-2</v>
      </c>
      <c r="AK511">
        <v>3.0611301399999999E-2</v>
      </c>
    </row>
    <row r="512" spans="1:37" x14ac:dyDescent="0.35">
      <c r="A512" t="s">
        <v>2883</v>
      </c>
      <c r="B512">
        <v>9.1528930600000002E-2</v>
      </c>
      <c r="C512">
        <v>9.3630469899999999E-2</v>
      </c>
      <c r="D512">
        <v>9.3420667099999993E-2</v>
      </c>
      <c r="E512">
        <v>9.0893638400000004E-2</v>
      </c>
      <c r="F512">
        <v>9.0359128699999999E-2</v>
      </c>
      <c r="G512">
        <v>9.4921983200000004E-2</v>
      </c>
      <c r="H512">
        <v>9.7050143399999997E-2</v>
      </c>
      <c r="I512">
        <v>9.8294364999999995E-2</v>
      </c>
      <c r="J512">
        <v>9.8277057900000006E-2</v>
      </c>
      <c r="K512">
        <v>9.6864600800000006E-2</v>
      </c>
      <c r="L512">
        <v>9.4120384900000006E-2</v>
      </c>
      <c r="M512">
        <v>9.2171925700000004E-2</v>
      </c>
      <c r="N512">
        <v>9.09132317E-2</v>
      </c>
      <c r="O512">
        <v>9.0162523199999997E-2</v>
      </c>
      <c r="P512">
        <v>8.9779134499999996E-2</v>
      </c>
      <c r="Q512">
        <v>8.9653682499999998E-2</v>
      </c>
      <c r="R512">
        <v>8.9521373500000001E-2</v>
      </c>
      <c r="S512">
        <v>8.9400632199999996E-2</v>
      </c>
      <c r="T512">
        <v>8.9285609700000004E-2</v>
      </c>
      <c r="U512">
        <v>8.9197355300000003E-2</v>
      </c>
      <c r="V512">
        <v>8.9136697599999995E-2</v>
      </c>
      <c r="W512">
        <v>8.9213553599999995E-2</v>
      </c>
      <c r="X512">
        <v>8.9429410299999998E-2</v>
      </c>
      <c r="Y512">
        <v>8.9777816199999999E-2</v>
      </c>
      <c r="Z512">
        <v>9.0253808300000002E-2</v>
      </c>
      <c r="AA512">
        <v>9.0840728699999998E-2</v>
      </c>
      <c r="AB512">
        <v>9.1998759099999994E-2</v>
      </c>
      <c r="AC512">
        <v>9.3414958800000003E-2</v>
      </c>
      <c r="AD512">
        <v>9.5027765700000003E-2</v>
      </c>
      <c r="AE512">
        <v>9.6803628500000002E-2</v>
      </c>
      <c r="AF512">
        <v>9.8711492900000003E-2</v>
      </c>
      <c r="AG512">
        <v>0.1007633597</v>
      </c>
      <c r="AH512">
        <v>0.10293682899999999</v>
      </c>
      <c r="AI512">
        <v>0.1052085983</v>
      </c>
      <c r="AJ512">
        <v>0.107555783</v>
      </c>
      <c r="AK512">
        <v>0.1099553316</v>
      </c>
    </row>
    <row r="513" spans="1:37" x14ac:dyDescent="0.35">
      <c r="A513" t="s">
        <v>2884</v>
      </c>
      <c r="B513">
        <v>9.1528930600000002E-2</v>
      </c>
      <c r="C513">
        <v>9.3630469999999993E-2</v>
      </c>
      <c r="D513">
        <v>9.3420667299999996E-2</v>
      </c>
      <c r="E513">
        <v>9.0893638700000001E-2</v>
      </c>
      <c r="F513">
        <v>9.0359128999999996E-2</v>
      </c>
      <c r="G513">
        <v>9.4921983599999996E-2</v>
      </c>
      <c r="H513">
        <v>9.7517946300000005E-2</v>
      </c>
      <c r="I513">
        <v>0.1006453539</v>
      </c>
      <c r="J513">
        <v>0.1041489303</v>
      </c>
      <c r="K513">
        <v>0.1077992084</v>
      </c>
      <c r="L513">
        <v>0.1113095373</v>
      </c>
      <c r="M513">
        <v>0.11456355980000001</v>
      </c>
      <c r="N513">
        <v>0.117491304</v>
      </c>
      <c r="O513">
        <v>0.1200691024</v>
      </c>
      <c r="P513">
        <v>0.1223210691</v>
      </c>
      <c r="Q513">
        <v>0.1243046691</v>
      </c>
      <c r="R513">
        <v>0.12607888140000001</v>
      </c>
      <c r="S513">
        <v>0.12770552860000001</v>
      </c>
      <c r="T513">
        <v>0.12925885340000001</v>
      </c>
      <c r="U513">
        <v>0.13081632130000001</v>
      </c>
      <c r="V513">
        <v>0.1324536432</v>
      </c>
      <c r="W513">
        <v>0.1342472888</v>
      </c>
      <c r="X513">
        <v>0.13625994020000001</v>
      </c>
      <c r="Y513">
        <v>0.1385488392</v>
      </c>
      <c r="Z513">
        <v>0.14117119519999999</v>
      </c>
      <c r="AA513">
        <v>0.1441781728</v>
      </c>
      <c r="AB513">
        <v>0.14753067480000001</v>
      </c>
      <c r="AC513">
        <v>0.15123593090000001</v>
      </c>
      <c r="AD513">
        <v>0.1553074676</v>
      </c>
      <c r="AE513">
        <v>0.15972247689999999</v>
      </c>
      <c r="AF513">
        <v>0.16443437529999999</v>
      </c>
      <c r="AG513">
        <v>0.1693850542</v>
      </c>
      <c r="AH513">
        <v>0.17451079680000001</v>
      </c>
      <c r="AI513">
        <v>0.17974331939999999</v>
      </c>
      <c r="AJ513">
        <v>0.18500999709999999</v>
      </c>
      <c r="AK513">
        <v>0.1902346523</v>
      </c>
    </row>
    <row r="514" spans="1:37" x14ac:dyDescent="0.35">
      <c r="A514" t="s">
        <v>2885</v>
      </c>
      <c r="B514">
        <v>5.9640076700000003E-2</v>
      </c>
      <c r="C514">
        <v>6.1132840899999999E-2</v>
      </c>
      <c r="D514">
        <v>6.22687065E-2</v>
      </c>
      <c r="E514">
        <v>6.2813566200000004E-2</v>
      </c>
      <c r="F514">
        <v>6.38008397E-2</v>
      </c>
      <c r="G514">
        <v>6.6110845599999996E-2</v>
      </c>
      <c r="H514">
        <v>6.7801656900000007E-2</v>
      </c>
      <c r="I514">
        <v>6.9046875100000002E-2</v>
      </c>
      <c r="J514">
        <v>6.9665162200000005E-2</v>
      </c>
      <c r="K514">
        <v>6.9540675199999999E-2</v>
      </c>
      <c r="L514">
        <v>6.8603644500000005E-2</v>
      </c>
      <c r="M514">
        <v>6.7813201599999998E-2</v>
      </c>
      <c r="N514">
        <v>6.7428228300000004E-2</v>
      </c>
      <c r="O514">
        <v>6.7419368399999999E-2</v>
      </c>
      <c r="P514">
        <v>6.7678371500000001E-2</v>
      </c>
      <c r="Q514">
        <v>6.8100540200000004E-2</v>
      </c>
      <c r="R514">
        <v>6.8475381900000007E-2</v>
      </c>
      <c r="S514">
        <v>6.8786967199999993E-2</v>
      </c>
      <c r="T514">
        <v>6.9025003599999996E-2</v>
      </c>
      <c r="U514">
        <v>6.9210293699999995E-2</v>
      </c>
      <c r="V514">
        <v>6.9366198899999995E-2</v>
      </c>
      <c r="W514">
        <v>6.9600189500000006E-2</v>
      </c>
      <c r="X514">
        <v>6.9931787100000004E-2</v>
      </c>
      <c r="Y514">
        <v>7.0352394700000001E-2</v>
      </c>
      <c r="Z514">
        <v>7.08505621E-2</v>
      </c>
      <c r="AA514">
        <v>7.1392837099999995E-2</v>
      </c>
      <c r="AB514">
        <v>7.2435422099999994E-2</v>
      </c>
      <c r="AC514">
        <v>7.3678451899999997E-2</v>
      </c>
      <c r="AD514">
        <v>7.5073181599999997E-2</v>
      </c>
      <c r="AE514">
        <v>7.6598860099999999E-2</v>
      </c>
      <c r="AF514">
        <v>7.8237547700000007E-2</v>
      </c>
      <c r="AG514">
        <v>8.0003718500000001E-2</v>
      </c>
      <c r="AH514">
        <v>8.1883678799999998E-2</v>
      </c>
      <c r="AI514">
        <v>8.3854220899999998E-2</v>
      </c>
      <c r="AJ514">
        <v>8.5890748200000006E-2</v>
      </c>
      <c r="AK514">
        <v>8.7970640899999994E-2</v>
      </c>
    </row>
    <row r="515" spans="1:37" x14ac:dyDescent="0.35">
      <c r="A515" t="s">
        <v>2886</v>
      </c>
      <c r="B515">
        <v>5.9640076700000003E-2</v>
      </c>
      <c r="C515">
        <v>6.1132840899999999E-2</v>
      </c>
      <c r="D515">
        <v>6.22687065E-2</v>
      </c>
      <c r="E515">
        <v>6.2813566200000004E-2</v>
      </c>
      <c r="F515">
        <v>6.38008397E-2</v>
      </c>
      <c r="G515">
        <v>6.6110845599999996E-2</v>
      </c>
      <c r="H515">
        <v>6.8171593899999994E-2</v>
      </c>
      <c r="I515">
        <v>7.0376505300000003E-2</v>
      </c>
      <c r="J515">
        <v>7.2707930300000001E-2</v>
      </c>
      <c r="K515">
        <v>7.5028766299999994E-2</v>
      </c>
      <c r="L515">
        <v>7.7177259799999995E-2</v>
      </c>
      <c r="M515">
        <v>7.9121449699999999E-2</v>
      </c>
      <c r="N515">
        <v>8.0868188800000004E-2</v>
      </c>
      <c r="O515">
        <v>8.2441250800000004E-2</v>
      </c>
      <c r="P515">
        <v>8.3878049800000007E-2</v>
      </c>
      <c r="Q515">
        <v>8.5224263499999994E-2</v>
      </c>
      <c r="R515">
        <v>8.6521931799999993E-2</v>
      </c>
      <c r="S515">
        <v>8.7809898400000003E-2</v>
      </c>
      <c r="T515">
        <v>8.9124962799999999E-2</v>
      </c>
      <c r="U515">
        <v>9.04972993E-2</v>
      </c>
      <c r="V515">
        <v>9.1940922699999997E-2</v>
      </c>
      <c r="W515">
        <v>9.3494552600000003E-2</v>
      </c>
      <c r="X515">
        <v>9.5178231500000002E-2</v>
      </c>
      <c r="Y515">
        <v>9.7007679400000005E-2</v>
      </c>
      <c r="Z515">
        <v>9.8994373199999999E-2</v>
      </c>
      <c r="AA515">
        <v>0.10111360110000001</v>
      </c>
      <c r="AB515">
        <v>0.1033865217</v>
      </c>
      <c r="AC515">
        <v>0.1058228567</v>
      </c>
      <c r="AD515">
        <v>0.1084308412</v>
      </c>
      <c r="AE515">
        <v>0.1112035987</v>
      </c>
      <c r="AF515">
        <v>0.11412190160000001</v>
      </c>
      <c r="AG515">
        <v>0.11716169529999999</v>
      </c>
      <c r="AH515">
        <v>0.1202978624</v>
      </c>
      <c r="AI515">
        <v>0.1235045448</v>
      </c>
      <c r="AJ515">
        <v>0.126755279</v>
      </c>
      <c r="AK515">
        <v>0.130023005</v>
      </c>
    </row>
    <row r="516" spans="1:37" x14ac:dyDescent="0.35">
      <c r="A516" t="s">
        <v>2887</v>
      </c>
      <c r="B516">
        <v>11.95594915</v>
      </c>
      <c r="C516">
        <v>12.07873974</v>
      </c>
      <c r="D516">
        <v>12.1744339</v>
      </c>
      <c r="E516">
        <v>12.224003010000001</v>
      </c>
      <c r="F516">
        <v>12.310009989999999</v>
      </c>
      <c r="G516">
        <v>12.484019460000001</v>
      </c>
      <c r="H516">
        <v>12.67630578</v>
      </c>
      <c r="I516">
        <v>12.86346333</v>
      </c>
      <c r="J516">
        <v>13.0214509</v>
      </c>
      <c r="K516">
        <v>13.131546930000001</v>
      </c>
      <c r="L516">
        <v>13.16936362</v>
      </c>
      <c r="M516">
        <v>13.20257599</v>
      </c>
      <c r="N516">
        <v>13.2501079</v>
      </c>
      <c r="O516">
        <v>13.315520790000001</v>
      </c>
      <c r="P516">
        <v>13.39615998</v>
      </c>
      <c r="Q516">
        <v>13.487759069999999</v>
      </c>
      <c r="R516">
        <v>13.550786410000001</v>
      </c>
      <c r="S516">
        <v>13.60567947</v>
      </c>
      <c r="T516">
        <v>13.61813465</v>
      </c>
      <c r="U516">
        <v>13.520410200000001</v>
      </c>
      <c r="V516">
        <v>13.395142269999999</v>
      </c>
      <c r="W516">
        <v>13.25119909</v>
      </c>
      <c r="X516">
        <v>13.08945553</v>
      </c>
      <c r="Y516">
        <v>12.910240269999999</v>
      </c>
      <c r="Z516">
        <v>12.714416829999999</v>
      </c>
      <c r="AA516">
        <v>12.501460850000001</v>
      </c>
      <c r="AB516">
        <v>12.284396729999999</v>
      </c>
      <c r="AC516">
        <v>12.05857106</v>
      </c>
      <c r="AD516">
        <v>11.826636669999999</v>
      </c>
      <c r="AE516">
        <v>11.59108028</v>
      </c>
      <c r="AF516">
        <v>11.354041799999999</v>
      </c>
      <c r="AG516">
        <v>11.119344699999999</v>
      </c>
      <c r="AH516">
        <v>10.89041003</v>
      </c>
      <c r="AI516">
        <v>10.670700139999999</v>
      </c>
      <c r="AJ516">
        <v>10.46350743</v>
      </c>
      <c r="AK516">
        <v>10.27184287</v>
      </c>
    </row>
    <row r="517" spans="1:37" x14ac:dyDescent="0.35">
      <c r="A517" t="s">
        <v>2888</v>
      </c>
      <c r="B517">
        <v>11.955949110000001</v>
      </c>
      <c r="C517">
        <v>12.0787397</v>
      </c>
      <c r="D517">
        <v>12.17443387</v>
      </c>
      <c r="E517">
        <v>12.22400298</v>
      </c>
      <c r="F517">
        <v>12.31000996</v>
      </c>
      <c r="G517">
        <v>12.48401943</v>
      </c>
      <c r="H517">
        <v>12.70639663</v>
      </c>
      <c r="I517">
        <v>12.967297569999999</v>
      </c>
      <c r="J517">
        <v>13.24813694</v>
      </c>
      <c r="K517">
        <v>13.53102247</v>
      </c>
      <c r="L517">
        <v>13.79789607</v>
      </c>
      <c r="M517">
        <v>14.043032719999999</v>
      </c>
      <c r="N517">
        <v>14.266659750000001</v>
      </c>
      <c r="O517">
        <v>14.472476650000001</v>
      </c>
      <c r="P517">
        <v>14.665103119999999</v>
      </c>
      <c r="Q517">
        <v>14.84962413</v>
      </c>
      <c r="R517">
        <v>15.027815739999999</v>
      </c>
      <c r="S517">
        <v>15.20710171</v>
      </c>
      <c r="T517">
        <v>15.39141783</v>
      </c>
      <c r="U517">
        <v>15.583664600000001</v>
      </c>
      <c r="V517">
        <v>15.785629330000001</v>
      </c>
      <c r="W517">
        <v>16.000808459999998</v>
      </c>
      <c r="X517">
        <v>16.23169497</v>
      </c>
      <c r="Y517">
        <v>16.48039215</v>
      </c>
      <c r="Z517">
        <v>16.748770560000001</v>
      </c>
      <c r="AA517">
        <v>17.036239139999999</v>
      </c>
      <c r="AB517">
        <v>17.312333689999999</v>
      </c>
      <c r="AC517">
        <v>17.591859070000002</v>
      </c>
      <c r="AD517">
        <v>17.885428780000002</v>
      </c>
      <c r="AE517">
        <v>18.195548970000001</v>
      </c>
      <c r="AF517">
        <v>18.520617550000001</v>
      </c>
      <c r="AG517">
        <v>18.857694129999999</v>
      </c>
      <c r="AH517">
        <v>19.203635540000001</v>
      </c>
      <c r="AI517">
        <v>19.55534037</v>
      </c>
      <c r="AJ517">
        <v>19.909788389999999</v>
      </c>
      <c r="AK517">
        <v>20.264003689999999</v>
      </c>
    </row>
    <row r="518" spans="1:37" x14ac:dyDescent="0.35">
      <c r="A518" t="s">
        <v>2889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</row>
    <row r="519" spans="1:37" x14ac:dyDescent="0.35">
      <c r="A519" t="s">
        <v>2890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</row>
    <row r="520" spans="1:37" x14ac:dyDescent="0.35">
      <c r="A520" t="s">
        <v>2891</v>
      </c>
      <c r="B520">
        <v>0.17283884720000001</v>
      </c>
      <c r="C520">
        <v>0.1749869876</v>
      </c>
      <c r="D520">
        <v>0.17472810189999999</v>
      </c>
      <c r="E520">
        <v>0.17248648050000001</v>
      </c>
      <c r="F520">
        <v>0.17266715969999999</v>
      </c>
      <c r="G520">
        <v>0.1778917142</v>
      </c>
      <c r="H520">
        <v>0.1807220111</v>
      </c>
      <c r="I520">
        <v>0.18242648440000001</v>
      </c>
      <c r="J520">
        <v>0.1824674677</v>
      </c>
      <c r="K520">
        <v>0.18056361639999999</v>
      </c>
      <c r="L520">
        <v>0.17658281009999999</v>
      </c>
      <c r="M520">
        <v>0.17352392229999999</v>
      </c>
      <c r="N520">
        <v>0.17132828880000001</v>
      </c>
      <c r="O520">
        <v>0.16981828839999999</v>
      </c>
      <c r="P520">
        <v>0.16881976579999999</v>
      </c>
      <c r="Q520">
        <v>0.16817968680000001</v>
      </c>
      <c r="R520">
        <v>0.16756935619999999</v>
      </c>
      <c r="S520">
        <v>0.1669427651</v>
      </c>
      <c r="T520">
        <v>0.16627155939999999</v>
      </c>
      <c r="U520">
        <v>0.16555830999999999</v>
      </c>
      <c r="V520">
        <v>0.16480670219999999</v>
      </c>
      <c r="W520">
        <v>0.16423955809999999</v>
      </c>
      <c r="X520">
        <v>0.16385510689999999</v>
      </c>
      <c r="Y520">
        <v>0.16363989379999999</v>
      </c>
      <c r="Z520">
        <v>0.16357980420000001</v>
      </c>
      <c r="AA520">
        <v>0.16362926429999999</v>
      </c>
      <c r="AB520">
        <v>0.1642754541</v>
      </c>
      <c r="AC520">
        <v>0.16533476150000001</v>
      </c>
      <c r="AD520">
        <v>0.16671507059999999</v>
      </c>
      <c r="AE520">
        <v>0.1683225928</v>
      </c>
      <c r="AF520">
        <v>0.1700648471</v>
      </c>
      <c r="AG520">
        <v>0.17193621670000001</v>
      </c>
      <c r="AH520">
        <v>0.17387132960000001</v>
      </c>
      <c r="AI520">
        <v>0.17581818699999999</v>
      </c>
      <c r="AJ520">
        <v>0.1777374706</v>
      </c>
      <c r="AK520">
        <v>0.17960035620000001</v>
      </c>
    </row>
    <row r="521" spans="1:37" x14ac:dyDescent="0.35">
      <c r="A521" t="s">
        <v>2892</v>
      </c>
      <c r="B521">
        <v>0.17283884729999999</v>
      </c>
      <c r="C521">
        <v>0.17498698770000001</v>
      </c>
      <c r="D521">
        <v>0.1747281021</v>
      </c>
      <c r="E521">
        <v>0.17248648089999999</v>
      </c>
      <c r="F521">
        <v>0.1726671602</v>
      </c>
      <c r="G521">
        <v>0.17789171479999999</v>
      </c>
      <c r="H521">
        <v>0.1811039368</v>
      </c>
      <c r="I521">
        <v>0.18512068309999999</v>
      </c>
      <c r="J521">
        <v>0.1896239918</v>
      </c>
      <c r="K521">
        <v>0.1943556236</v>
      </c>
      <c r="L521">
        <v>0.19902312820000001</v>
      </c>
      <c r="M521">
        <v>0.20339255249999999</v>
      </c>
      <c r="N521">
        <v>0.20736248299999999</v>
      </c>
      <c r="O521">
        <v>0.2108979647</v>
      </c>
      <c r="P521">
        <v>0.21401988750000001</v>
      </c>
      <c r="Q521">
        <v>0.21679014999999999</v>
      </c>
      <c r="R521">
        <v>0.2192775109</v>
      </c>
      <c r="S521">
        <v>0.221560444</v>
      </c>
      <c r="T521">
        <v>0.2237297737</v>
      </c>
      <c r="U521">
        <v>0.2258778337</v>
      </c>
      <c r="V521">
        <v>0.22807996480000001</v>
      </c>
      <c r="W521">
        <v>0.23043848040000001</v>
      </c>
      <c r="X521">
        <v>0.23302176129999999</v>
      </c>
      <c r="Y521">
        <v>0.23589018319999999</v>
      </c>
      <c r="Z521">
        <v>0.23910153149999999</v>
      </c>
      <c r="AA521">
        <v>0.24267048390000001</v>
      </c>
      <c r="AB521">
        <v>0.24662545720000001</v>
      </c>
      <c r="AC521">
        <v>0.25100194479999999</v>
      </c>
      <c r="AD521">
        <v>0.2558103732</v>
      </c>
      <c r="AE521">
        <v>0.26101607259999998</v>
      </c>
      <c r="AF521">
        <v>0.26655963379999997</v>
      </c>
      <c r="AG521">
        <v>0.27237241140000001</v>
      </c>
      <c r="AH521">
        <v>0.27838435919999999</v>
      </c>
      <c r="AI521">
        <v>0.28452603570000001</v>
      </c>
      <c r="AJ521">
        <v>0.2907286536</v>
      </c>
      <c r="AK521">
        <v>0.29692405779999997</v>
      </c>
    </row>
    <row r="522" spans="1:37" x14ac:dyDescent="0.35">
      <c r="A522" t="s">
        <v>2893</v>
      </c>
      <c r="B522">
        <v>8.8317211790000005</v>
      </c>
      <c r="C522">
        <v>8.9861268180000007</v>
      </c>
      <c r="D522">
        <v>9.0885921379999992</v>
      </c>
      <c r="E522">
        <v>9.1088940110000003</v>
      </c>
      <c r="F522">
        <v>9.1966943449999992</v>
      </c>
      <c r="G522">
        <v>9.4979908959999992</v>
      </c>
      <c r="H522">
        <v>9.7247629010000001</v>
      </c>
      <c r="I522">
        <v>9.9100368499999991</v>
      </c>
      <c r="J522">
        <v>10.037389660000001</v>
      </c>
      <c r="K522">
        <v>10.092983650000001</v>
      </c>
      <c r="L522">
        <v>10.06698373</v>
      </c>
      <c r="M522">
        <v>10.05216418</v>
      </c>
      <c r="N522">
        <v>10.06148516</v>
      </c>
      <c r="O522">
        <v>10.09454508</v>
      </c>
      <c r="P522">
        <v>10.145990319999999</v>
      </c>
      <c r="Q522">
        <v>10.209595370000001</v>
      </c>
      <c r="R522">
        <v>10.25775533</v>
      </c>
      <c r="S522">
        <v>10.298201280000001</v>
      </c>
      <c r="T522">
        <v>10.25744721</v>
      </c>
      <c r="U522">
        <v>10.00464612</v>
      </c>
      <c r="V522">
        <v>9.7123197789999995</v>
      </c>
      <c r="W522">
        <v>9.3885878829999996</v>
      </c>
      <c r="X522">
        <v>9.0337133539999996</v>
      </c>
      <c r="Y522">
        <v>8.6478220310000005</v>
      </c>
      <c r="Z522">
        <v>8.23222524</v>
      </c>
      <c r="AA522">
        <v>7.7869914250000001</v>
      </c>
      <c r="AB522">
        <v>7.3291404379999996</v>
      </c>
      <c r="AC522">
        <v>6.861159089</v>
      </c>
      <c r="AD522">
        <v>6.3866862409999996</v>
      </c>
      <c r="AE522">
        <v>5.9095029950000004</v>
      </c>
      <c r="AF522">
        <v>5.4339399620000002</v>
      </c>
      <c r="AG522">
        <v>4.9658160750000002</v>
      </c>
      <c r="AH522">
        <v>4.5100305379999996</v>
      </c>
      <c r="AI522">
        <v>4.0711340290000004</v>
      </c>
      <c r="AJ522">
        <v>3.6531454069999998</v>
      </c>
      <c r="AK522">
        <v>3.2593638070000002</v>
      </c>
    </row>
    <row r="523" spans="1:37" x14ac:dyDescent="0.35">
      <c r="A523" t="s">
        <v>2894</v>
      </c>
      <c r="B523">
        <v>8.8317211780000004</v>
      </c>
      <c r="C523">
        <v>8.9861268180000007</v>
      </c>
      <c r="D523">
        <v>9.0885921379999992</v>
      </c>
      <c r="E523">
        <v>9.1088940120000004</v>
      </c>
      <c r="F523">
        <v>9.1966943459999992</v>
      </c>
      <c r="G523">
        <v>9.4979908979999994</v>
      </c>
      <c r="H523">
        <v>9.7655209749999994</v>
      </c>
      <c r="I523">
        <v>10.05375566</v>
      </c>
      <c r="J523">
        <v>10.35734401</v>
      </c>
      <c r="K523">
        <v>10.66132599</v>
      </c>
      <c r="L523">
        <v>10.947877009999999</v>
      </c>
      <c r="M523">
        <v>11.20879448</v>
      </c>
      <c r="N523">
        <v>11.441641239999999</v>
      </c>
      <c r="O523">
        <v>11.64736751</v>
      </c>
      <c r="P523">
        <v>11.82951903</v>
      </c>
      <c r="Q523">
        <v>11.993414380000001</v>
      </c>
      <c r="R523">
        <v>12.145517229999999</v>
      </c>
      <c r="S523">
        <v>12.2905418</v>
      </c>
      <c r="T523">
        <v>12.433706430000001</v>
      </c>
      <c r="U523">
        <v>12.579823879999999</v>
      </c>
      <c r="V523">
        <v>12.731688889999999</v>
      </c>
      <c r="W523">
        <v>12.895243600000001</v>
      </c>
      <c r="X523">
        <v>13.073877939999999</v>
      </c>
      <c r="Y523">
        <v>13.270355479999999</v>
      </c>
      <c r="Z523">
        <v>13.487040950000001</v>
      </c>
      <c r="AA523">
        <v>13.72167791</v>
      </c>
      <c r="AB523">
        <v>13.97070195</v>
      </c>
      <c r="AC523">
        <v>14.23901929</v>
      </c>
      <c r="AD523">
        <v>14.52930651</v>
      </c>
      <c r="AE523">
        <v>14.84117947</v>
      </c>
      <c r="AF523">
        <v>15.172352119999999</v>
      </c>
      <c r="AG523">
        <v>15.5196743</v>
      </c>
      <c r="AH523">
        <v>15.87965438</v>
      </c>
      <c r="AI523">
        <v>16.248597</v>
      </c>
      <c r="AJ523">
        <v>16.622671019999999</v>
      </c>
      <c r="AK523">
        <v>16.9979592</v>
      </c>
    </row>
    <row r="524" spans="1:37" x14ac:dyDescent="0.35">
      <c r="A524" t="s">
        <v>2895</v>
      </c>
      <c r="B524">
        <v>9.7798175349999994</v>
      </c>
      <c r="C524">
        <v>9.8969131170000004</v>
      </c>
      <c r="D524">
        <v>9.7617524210000006</v>
      </c>
      <c r="E524">
        <v>9.3305015430000005</v>
      </c>
      <c r="F524">
        <v>9.1255444269999995</v>
      </c>
      <c r="G524">
        <v>9.4878318969999995</v>
      </c>
      <c r="H524">
        <v>9.7049753970000001</v>
      </c>
      <c r="I524">
        <v>9.7726740670000005</v>
      </c>
      <c r="J524">
        <v>9.6450351360000006</v>
      </c>
      <c r="K524">
        <v>9.3093653500000002</v>
      </c>
      <c r="L524">
        <v>8.7872450549999996</v>
      </c>
      <c r="M524">
        <v>8.4039730230000007</v>
      </c>
      <c r="N524">
        <v>8.1343239559999994</v>
      </c>
      <c r="O524">
        <v>7.9452752780000004</v>
      </c>
      <c r="P524">
        <v>7.8132379680000001</v>
      </c>
      <c r="Q524">
        <v>7.7208769090000002</v>
      </c>
      <c r="R524">
        <v>7.6366474110000002</v>
      </c>
      <c r="S524">
        <v>7.557304652</v>
      </c>
      <c r="T524">
        <v>7.4279030769999999</v>
      </c>
      <c r="U524">
        <v>7.1591675529999996</v>
      </c>
      <c r="V524">
        <v>6.8775601660000003</v>
      </c>
      <c r="W524">
        <v>6.5935034750000003</v>
      </c>
      <c r="X524">
        <v>6.3044235090000003</v>
      </c>
      <c r="Y524">
        <v>6.0079218069999998</v>
      </c>
      <c r="Z524">
        <v>5.7028573900000001</v>
      </c>
      <c r="AA524">
        <v>5.3886155369999997</v>
      </c>
      <c r="AB524">
        <v>5.0877436359999999</v>
      </c>
      <c r="AC524">
        <v>4.7870028109999998</v>
      </c>
      <c r="AD524">
        <v>4.4846980739999998</v>
      </c>
      <c r="AE524">
        <v>4.1809832010000001</v>
      </c>
      <c r="AF524">
        <v>3.8770238560000001</v>
      </c>
      <c r="AG524">
        <v>3.576670789</v>
      </c>
      <c r="AH524">
        <v>3.282182642</v>
      </c>
      <c r="AI524">
        <v>2.9958761310000002</v>
      </c>
      <c r="AJ524">
        <v>2.7199750329999999</v>
      </c>
      <c r="AK524">
        <v>2.4564181349999998</v>
      </c>
    </row>
    <row r="525" spans="1:37" x14ac:dyDescent="0.35">
      <c r="A525" t="s">
        <v>2896</v>
      </c>
      <c r="B525">
        <v>9.779817542</v>
      </c>
      <c r="C525">
        <v>9.896913133</v>
      </c>
      <c r="D525">
        <v>9.7617524459999991</v>
      </c>
      <c r="E525">
        <v>9.3305015769999997</v>
      </c>
      <c r="F525">
        <v>9.1255444679999993</v>
      </c>
      <c r="G525">
        <v>9.4878319490000003</v>
      </c>
      <c r="H525">
        <v>9.7431108339999994</v>
      </c>
      <c r="I525">
        <v>10.062004290000001</v>
      </c>
      <c r="J525">
        <v>10.433105769999999</v>
      </c>
      <c r="K525">
        <v>10.833348060000001</v>
      </c>
      <c r="L525">
        <v>11.23281289</v>
      </c>
      <c r="M525">
        <v>11.6133354</v>
      </c>
      <c r="N525">
        <v>11.96116146</v>
      </c>
      <c r="O525">
        <v>12.268576080000001</v>
      </c>
      <c r="P525">
        <v>12.534555409999999</v>
      </c>
      <c r="Q525">
        <v>12.76318942</v>
      </c>
      <c r="R525">
        <v>12.95995725</v>
      </c>
      <c r="S525">
        <v>13.13150104</v>
      </c>
      <c r="T525">
        <v>13.286796000000001</v>
      </c>
      <c r="U525">
        <v>13.436067850000001</v>
      </c>
      <c r="V525">
        <v>13.590128590000001</v>
      </c>
      <c r="W525">
        <v>13.75940327</v>
      </c>
      <c r="X525">
        <v>13.952734530000001</v>
      </c>
      <c r="Y525">
        <v>14.178478950000001</v>
      </c>
      <c r="Z525">
        <v>14.44534543</v>
      </c>
      <c r="AA525">
        <v>14.76235469</v>
      </c>
      <c r="AB525">
        <v>15.12298781</v>
      </c>
      <c r="AC525">
        <v>15.527745449999999</v>
      </c>
      <c r="AD525">
        <v>15.97843997</v>
      </c>
      <c r="AE525">
        <v>16.472683499999999</v>
      </c>
      <c r="AF525">
        <v>17.00529276</v>
      </c>
      <c r="AG525">
        <v>17.569373150000001</v>
      </c>
      <c r="AH525">
        <v>18.156891259999998</v>
      </c>
      <c r="AI525">
        <v>18.758863640000001</v>
      </c>
      <c r="AJ525">
        <v>19.365448539999999</v>
      </c>
      <c r="AK525">
        <v>19.966128829999999</v>
      </c>
    </row>
    <row r="526" spans="1:37" x14ac:dyDescent="0.35">
      <c r="A526" t="s">
        <v>2897</v>
      </c>
      <c r="B526">
        <v>35.417026130000004</v>
      </c>
      <c r="C526">
        <v>36.258713309999997</v>
      </c>
      <c r="D526">
        <v>36.981328390000002</v>
      </c>
      <c r="E526">
        <v>37.447373370000001</v>
      </c>
      <c r="F526">
        <v>38.081372770000002</v>
      </c>
      <c r="G526">
        <v>39.305047250000001</v>
      </c>
      <c r="H526">
        <v>40.260584909999999</v>
      </c>
      <c r="I526">
        <v>41.040881259999999</v>
      </c>
      <c r="J526">
        <v>41.576296429999999</v>
      </c>
      <c r="K526">
        <v>41.814093679999999</v>
      </c>
      <c r="L526">
        <v>41.7160042</v>
      </c>
      <c r="M526">
        <v>41.641303059999998</v>
      </c>
      <c r="N526">
        <v>41.705015979999999</v>
      </c>
      <c r="O526">
        <v>41.905159500000003</v>
      </c>
      <c r="P526">
        <v>42.204519900000001</v>
      </c>
      <c r="Q526">
        <v>42.564719680000003</v>
      </c>
      <c r="R526">
        <v>42.891112360000001</v>
      </c>
      <c r="S526">
        <v>43.18763852</v>
      </c>
      <c r="T526">
        <v>43.144685180000003</v>
      </c>
      <c r="U526">
        <v>42.21401453</v>
      </c>
      <c r="V526">
        <v>41.123251179999997</v>
      </c>
      <c r="W526">
        <v>39.903149399999997</v>
      </c>
      <c r="X526">
        <v>38.553554060000003</v>
      </c>
      <c r="Y526">
        <v>37.068090849999997</v>
      </c>
      <c r="Z526">
        <v>35.44526647</v>
      </c>
      <c r="AA526">
        <v>33.681595450000003</v>
      </c>
      <c r="AB526">
        <v>31.962955820000001</v>
      </c>
      <c r="AC526">
        <v>30.168106689999998</v>
      </c>
      <c r="AD526">
        <v>28.29695903</v>
      </c>
      <c r="AE526">
        <v>26.368286470000001</v>
      </c>
      <c r="AF526">
        <v>24.406587770000002</v>
      </c>
      <c r="AG526">
        <v>22.443550309999999</v>
      </c>
      <c r="AH526">
        <v>20.50619756</v>
      </c>
      <c r="AI526">
        <v>18.618394410000001</v>
      </c>
      <c r="AJ526">
        <v>16.801306050000001</v>
      </c>
      <c r="AK526">
        <v>15.072879800000001</v>
      </c>
    </row>
    <row r="527" spans="1:37" x14ac:dyDescent="0.35">
      <c r="A527" t="s">
        <v>2898</v>
      </c>
      <c r="B527">
        <v>35.417026130000004</v>
      </c>
      <c r="C527">
        <v>36.258713309999997</v>
      </c>
      <c r="D527">
        <v>36.981328390000002</v>
      </c>
      <c r="E527">
        <v>37.447373370000001</v>
      </c>
      <c r="F527">
        <v>38.081372770000002</v>
      </c>
      <c r="G527">
        <v>39.305047250000001</v>
      </c>
      <c r="H527">
        <v>40.459825969999997</v>
      </c>
      <c r="I527">
        <v>41.670321549999997</v>
      </c>
      <c r="J527">
        <v>42.931236089999999</v>
      </c>
      <c r="K527">
        <v>44.172066219999998</v>
      </c>
      <c r="L527">
        <v>45.308301040000003</v>
      </c>
      <c r="M527">
        <v>46.328071319999999</v>
      </c>
      <c r="N527">
        <v>47.238660619999997</v>
      </c>
      <c r="O527">
        <v>48.056241049999997</v>
      </c>
      <c r="P527">
        <v>48.803715519999997</v>
      </c>
      <c r="Q527">
        <v>49.507491709999996</v>
      </c>
      <c r="R527">
        <v>50.191037590000001</v>
      </c>
      <c r="S527">
        <v>50.875128740000001</v>
      </c>
      <c r="T527">
        <v>51.579108519999998</v>
      </c>
      <c r="U527">
        <v>52.318591589999997</v>
      </c>
      <c r="V527">
        <v>53.101257510000003</v>
      </c>
      <c r="W527">
        <v>53.945564269999998</v>
      </c>
      <c r="X527">
        <v>54.861558799999997</v>
      </c>
      <c r="Y527">
        <v>55.85685994</v>
      </c>
      <c r="Z527">
        <v>56.936831689999998</v>
      </c>
      <c r="AA527">
        <v>58.090019390000002</v>
      </c>
      <c r="AB527">
        <v>59.319715019999997</v>
      </c>
      <c r="AC527">
        <v>60.631429240000003</v>
      </c>
      <c r="AD527">
        <v>62.029805400000001</v>
      </c>
      <c r="AE527">
        <v>63.510577769999998</v>
      </c>
      <c r="AF527">
        <v>65.062685400000007</v>
      </c>
      <c r="AG527">
        <v>66.672655719999995</v>
      </c>
      <c r="AH527">
        <v>68.326761259999998</v>
      </c>
      <c r="AI527">
        <v>70.011220570000006</v>
      </c>
      <c r="AJ527">
        <v>71.71224685</v>
      </c>
      <c r="AK527">
        <v>73.41602949</v>
      </c>
    </row>
    <row r="528" spans="1:37" x14ac:dyDescent="0.35">
      <c r="A528" t="s">
        <v>2899</v>
      </c>
      <c r="B528">
        <v>5.9111645250000002</v>
      </c>
      <c r="C528">
        <v>5.9178654819999998</v>
      </c>
      <c r="D528">
        <v>5.9538153960000004</v>
      </c>
      <c r="E528">
        <v>6.0029323640000003</v>
      </c>
      <c r="F528">
        <v>6.039006885</v>
      </c>
      <c r="G528">
        <v>6.034391726</v>
      </c>
      <c r="H528">
        <v>6.1201305469999996</v>
      </c>
      <c r="I528">
        <v>6.1976017519999997</v>
      </c>
      <c r="J528">
        <v>6.2553964500000001</v>
      </c>
      <c r="K528">
        <v>6.2858096249999997</v>
      </c>
      <c r="L528">
        <v>6.2816267610000001</v>
      </c>
      <c r="M528">
        <v>6.2813887389999996</v>
      </c>
      <c r="N528">
        <v>6.2913412070000003</v>
      </c>
      <c r="O528">
        <v>6.3121292029999996</v>
      </c>
      <c r="P528">
        <v>6.3417054989999997</v>
      </c>
      <c r="Q528">
        <v>6.3772952109999999</v>
      </c>
      <c r="R528">
        <v>6.406166925</v>
      </c>
      <c r="S528">
        <v>6.4324800140000002</v>
      </c>
      <c r="T528">
        <v>6.6039659439999996</v>
      </c>
      <c r="U528">
        <v>7.191232362</v>
      </c>
      <c r="V528">
        <v>7.8865268540000004</v>
      </c>
      <c r="W528">
        <v>8.6267083489999994</v>
      </c>
      <c r="X528">
        <v>9.3884716420000007</v>
      </c>
      <c r="Y528">
        <v>10.148889369999999</v>
      </c>
      <c r="Z528">
        <v>10.88051735</v>
      </c>
      <c r="AA528">
        <v>11.55060456</v>
      </c>
      <c r="AB528">
        <v>12.141911739999999</v>
      </c>
      <c r="AC528">
        <v>12.617870849999999</v>
      </c>
      <c r="AD528">
        <v>12.94867696</v>
      </c>
      <c r="AE528">
        <v>13.11176407</v>
      </c>
      <c r="AF528">
        <v>13.09375329</v>
      </c>
      <c r="AG528">
        <v>12.893564530000001</v>
      </c>
      <c r="AH528">
        <v>12.520242959999999</v>
      </c>
      <c r="AI528">
        <v>11.992150430000001</v>
      </c>
      <c r="AJ528">
        <v>11.33507898</v>
      </c>
      <c r="AK528">
        <v>10.5795516</v>
      </c>
    </row>
    <row r="529" spans="1:37" x14ac:dyDescent="0.35">
      <c r="A529" t="s">
        <v>2900</v>
      </c>
      <c r="B529">
        <v>5.9111645199999998</v>
      </c>
      <c r="C529">
        <v>5.9178654760000002</v>
      </c>
      <c r="D529">
        <v>5.9538153920000001</v>
      </c>
      <c r="E529">
        <v>6.00293236</v>
      </c>
      <c r="F529">
        <v>6.0390068809999997</v>
      </c>
      <c r="G529">
        <v>6.0343917229999997</v>
      </c>
      <c r="H529">
        <v>6.130427471</v>
      </c>
      <c r="I529">
        <v>6.238507244</v>
      </c>
      <c r="J529">
        <v>6.3526041019999999</v>
      </c>
      <c r="K529">
        <v>6.4668427629999998</v>
      </c>
      <c r="L529">
        <v>6.5752915490000001</v>
      </c>
      <c r="M529">
        <v>6.6808897309999997</v>
      </c>
      <c r="N529">
        <v>6.7794814959999998</v>
      </c>
      <c r="O529">
        <v>6.8710285850000004</v>
      </c>
      <c r="P529">
        <v>6.9567138719999999</v>
      </c>
      <c r="Q529">
        <v>7.0381735799999996</v>
      </c>
      <c r="R529">
        <v>7.114480264</v>
      </c>
      <c r="S529">
        <v>7.1900638560000001</v>
      </c>
      <c r="T529">
        <v>7.2667539720000001</v>
      </c>
      <c r="U529">
        <v>7.3457134220000002</v>
      </c>
      <c r="V529">
        <v>7.4276473449999996</v>
      </c>
      <c r="W529">
        <v>7.5138822669999996</v>
      </c>
      <c r="X529">
        <v>7.6053904619999999</v>
      </c>
      <c r="Y529">
        <v>7.7029696120000004</v>
      </c>
      <c r="Z529">
        <v>7.807300165</v>
      </c>
      <c r="AA529">
        <v>7.9180709870000001</v>
      </c>
      <c r="AB529">
        <v>8.0298696770000006</v>
      </c>
      <c r="AC529">
        <v>8.1454799300000005</v>
      </c>
      <c r="AD529">
        <v>8.2669654240000003</v>
      </c>
      <c r="AE529">
        <v>8.3946888590000004</v>
      </c>
      <c r="AF529">
        <v>8.5280458970000002</v>
      </c>
      <c r="AG529">
        <v>8.6660613679999994</v>
      </c>
      <c r="AH529">
        <v>8.8076599669999993</v>
      </c>
      <c r="AI529">
        <v>8.9517319700000009</v>
      </c>
      <c r="AJ529">
        <v>9.0971513589999997</v>
      </c>
      <c r="AK529">
        <v>9.2427796210000004</v>
      </c>
    </row>
    <row r="530" spans="1:37" x14ac:dyDescent="0.35">
      <c r="A530" t="s">
        <v>2901</v>
      </c>
      <c r="B530">
        <v>3.0648545559999998</v>
      </c>
      <c r="C530">
        <v>3.0910082079999999</v>
      </c>
      <c r="D530">
        <v>3.1043624439999999</v>
      </c>
      <c r="E530">
        <v>3.1146103639999998</v>
      </c>
      <c r="F530">
        <v>3.1315038639999999</v>
      </c>
      <c r="G530">
        <v>3.1643468459999999</v>
      </c>
      <c r="H530">
        <v>2.8315371869999999</v>
      </c>
      <c r="I530">
        <v>2.4445532409999999</v>
      </c>
      <c r="J530">
        <v>2.013934962</v>
      </c>
      <c r="K530">
        <v>1.5329497620000001</v>
      </c>
      <c r="L530">
        <v>0.99807353629999995</v>
      </c>
      <c r="M530">
        <v>0.99550399020000002</v>
      </c>
      <c r="N530">
        <v>1.032051404</v>
      </c>
      <c r="O530">
        <v>1.0746522780000001</v>
      </c>
      <c r="P530">
        <v>1.120471751</v>
      </c>
      <c r="Q530">
        <v>1.169329069</v>
      </c>
      <c r="R530">
        <v>0.99897987889999995</v>
      </c>
      <c r="S530">
        <v>0.88677280680000004</v>
      </c>
      <c r="T530">
        <v>0.82595194719999998</v>
      </c>
      <c r="U530">
        <v>0.78843621230000005</v>
      </c>
      <c r="V530">
        <v>0.77380236140000003</v>
      </c>
      <c r="W530">
        <v>0.77245624079999997</v>
      </c>
      <c r="X530">
        <v>0.77792196930000002</v>
      </c>
      <c r="Y530">
        <v>0.78584789529999999</v>
      </c>
      <c r="Z530">
        <v>0.79334434149999999</v>
      </c>
      <c r="AA530">
        <v>0.79822363799999996</v>
      </c>
      <c r="AB530">
        <v>0.76194471939999997</v>
      </c>
      <c r="AC530">
        <v>0.71348085650000004</v>
      </c>
      <c r="AD530">
        <v>0.66257651750000002</v>
      </c>
      <c r="AE530">
        <v>0.61172233379999996</v>
      </c>
      <c r="AF530">
        <v>0.56153025130000001</v>
      </c>
      <c r="AG530">
        <v>0.51237456429999995</v>
      </c>
      <c r="AH530">
        <v>0.46468398080000001</v>
      </c>
      <c r="AI530">
        <v>0.41889618200000001</v>
      </c>
      <c r="AJ530">
        <v>0.37541458290000002</v>
      </c>
      <c r="AK530">
        <v>0.33457414140000002</v>
      </c>
    </row>
    <row r="531" spans="1:37" x14ac:dyDescent="0.35">
      <c r="A531" t="s">
        <v>2902</v>
      </c>
      <c r="B531">
        <v>3.0648545569999999</v>
      </c>
      <c r="C531">
        <v>3.09100821</v>
      </c>
      <c r="D531">
        <v>3.1043624460000001</v>
      </c>
      <c r="E531">
        <v>3.114610367</v>
      </c>
      <c r="F531">
        <v>3.1315038689999999</v>
      </c>
      <c r="G531">
        <v>3.164346852</v>
      </c>
      <c r="H531">
        <v>2.8381277269999998</v>
      </c>
      <c r="I531">
        <v>2.4605362319999999</v>
      </c>
      <c r="J531">
        <v>2.0431121910000001</v>
      </c>
      <c r="K531">
        <v>1.5754131790000001</v>
      </c>
      <c r="L531">
        <v>1.0475860210000001</v>
      </c>
      <c r="M531">
        <v>1.0660106970000001</v>
      </c>
      <c r="N531">
        <v>1.124490333</v>
      </c>
      <c r="O531">
        <v>1.187462448</v>
      </c>
      <c r="P531">
        <v>1.2518400670000001</v>
      </c>
      <c r="Q531">
        <v>1.3180377000000001</v>
      </c>
      <c r="R531">
        <v>1.144065203</v>
      </c>
      <c r="S531">
        <v>1.0328430740000001</v>
      </c>
      <c r="T531">
        <v>0.98504154820000001</v>
      </c>
      <c r="U531">
        <v>0.98165382270000001</v>
      </c>
      <c r="V531">
        <v>1.008920636</v>
      </c>
      <c r="W531">
        <v>1.058415426</v>
      </c>
      <c r="X531">
        <v>1.1248643149999999</v>
      </c>
      <c r="Y531">
        <v>1.2051129620000001</v>
      </c>
      <c r="Z531">
        <v>1.2977097209999999</v>
      </c>
      <c r="AA531">
        <v>1.401794618</v>
      </c>
      <c r="AB531">
        <v>1.441663589</v>
      </c>
      <c r="AC531">
        <v>1.4624414450000001</v>
      </c>
      <c r="AD531">
        <v>1.4808631409999999</v>
      </c>
      <c r="AE531">
        <v>1.5013766</v>
      </c>
      <c r="AF531">
        <v>1.524516996</v>
      </c>
      <c r="AG531">
        <v>1.549791304</v>
      </c>
      <c r="AH531">
        <v>1.5765520500000001</v>
      </c>
      <c r="AI531">
        <v>1.60421693</v>
      </c>
      <c r="AJ531">
        <v>1.632297879</v>
      </c>
      <c r="AK531">
        <v>1.660383782</v>
      </c>
    </row>
    <row r="532" spans="1:37" x14ac:dyDescent="0.35">
      <c r="A532" t="s">
        <v>2903</v>
      </c>
      <c r="B532">
        <v>17.312403499999999</v>
      </c>
      <c r="C532">
        <v>17.354612660000001</v>
      </c>
      <c r="D532">
        <v>17.30271591</v>
      </c>
      <c r="E532">
        <v>17.129878909999999</v>
      </c>
      <c r="F532">
        <v>17.123642619999998</v>
      </c>
      <c r="G532">
        <v>17.414662700000001</v>
      </c>
      <c r="H532">
        <v>17.704588680000001</v>
      </c>
      <c r="I532">
        <v>17.85574373</v>
      </c>
      <c r="J532">
        <v>17.829012850000002</v>
      </c>
      <c r="K532">
        <v>17.601693130000001</v>
      </c>
      <c r="L532">
        <v>17.16633513</v>
      </c>
      <c r="M532">
        <v>16.826276709999998</v>
      </c>
      <c r="N532">
        <v>16.57784517</v>
      </c>
      <c r="O532">
        <v>16.4036811</v>
      </c>
      <c r="P532">
        <v>16.28564927</v>
      </c>
      <c r="Q532">
        <v>16.207404780000001</v>
      </c>
      <c r="R532">
        <v>16.13498864</v>
      </c>
      <c r="S532">
        <v>16.062925199999999</v>
      </c>
      <c r="T532">
        <v>15.87564057</v>
      </c>
      <c r="U532">
        <v>15.376326199999999</v>
      </c>
      <c r="V532">
        <v>14.832991699999999</v>
      </c>
      <c r="W532">
        <v>14.26228452</v>
      </c>
      <c r="X532">
        <v>13.661483430000001</v>
      </c>
      <c r="Y532">
        <v>13.0284011</v>
      </c>
      <c r="Z532">
        <v>12.36277273</v>
      </c>
      <c r="AA532">
        <v>11.664062510000001</v>
      </c>
      <c r="AB532">
        <v>10.97228825</v>
      </c>
      <c r="AC532">
        <v>10.275350489999999</v>
      </c>
      <c r="AD532">
        <v>9.5720334949999994</v>
      </c>
      <c r="AE532">
        <v>8.8639699380000003</v>
      </c>
      <c r="AF532">
        <v>8.1552935620000007</v>
      </c>
      <c r="AG532">
        <v>7.455113882</v>
      </c>
      <c r="AH532">
        <v>6.7706008229999997</v>
      </c>
      <c r="AI532">
        <v>6.1091750539999996</v>
      </c>
      <c r="AJ532">
        <v>5.4777540440000001</v>
      </c>
      <c r="AK532">
        <v>4.8821530979999999</v>
      </c>
    </row>
    <row r="533" spans="1:37" x14ac:dyDescent="0.35">
      <c r="A533" t="s">
        <v>2904</v>
      </c>
      <c r="B533">
        <v>17.312403509999999</v>
      </c>
      <c r="C533">
        <v>17.354612670000002</v>
      </c>
      <c r="D533">
        <v>17.302715939999999</v>
      </c>
      <c r="E533">
        <v>17.129878949999998</v>
      </c>
      <c r="F533">
        <v>17.123642660000002</v>
      </c>
      <c r="G533">
        <v>17.414662759999999</v>
      </c>
      <c r="H533">
        <v>17.745382790000001</v>
      </c>
      <c r="I533">
        <v>18.150074539999999</v>
      </c>
      <c r="J533">
        <v>18.606038519999998</v>
      </c>
      <c r="K533">
        <v>19.085640179999999</v>
      </c>
      <c r="L533">
        <v>19.558009009999999</v>
      </c>
      <c r="M533">
        <v>19.998924429999999</v>
      </c>
      <c r="N533">
        <v>20.39839057</v>
      </c>
      <c r="O533">
        <v>20.753401889999999</v>
      </c>
      <c r="P533">
        <v>21.066699109999998</v>
      </c>
      <c r="Q533">
        <v>21.345169089999999</v>
      </c>
      <c r="R533">
        <v>21.596300159999998</v>
      </c>
      <c r="S533">
        <v>21.828470360000001</v>
      </c>
      <c r="T533">
        <v>22.051198849999999</v>
      </c>
      <c r="U533">
        <v>22.27402275</v>
      </c>
      <c r="V533">
        <v>22.504521140000001</v>
      </c>
      <c r="W533">
        <v>22.753171869999999</v>
      </c>
      <c r="X533">
        <v>23.026841730000001</v>
      </c>
      <c r="Y533">
        <v>23.33152329</v>
      </c>
      <c r="Z533">
        <v>23.672888520000001</v>
      </c>
      <c r="AA533">
        <v>24.051851889999998</v>
      </c>
      <c r="AB533">
        <v>24.471094770000001</v>
      </c>
      <c r="AC533">
        <v>24.934119089999999</v>
      </c>
      <c r="AD533">
        <v>25.44188699</v>
      </c>
      <c r="AE533">
        <v>25.990672700000001</v>
      </c>
      <c r="AF533">
        <v>26.574150790000001</v>
      </c>
      <c r="AG533">
        <v>27.185034380000001</v>
      </c>
      <c r="AH533">
        <v>27.81591238</v>
      </c>
      <c r="AI533">
        <v>28.459467050000001</v>
      </c>
      <c r="AJ533">
        <v>29.108484789999999</v>
      </c>
      <c r="AK533">
        <v>29.755855910000001</v>
      </c>
    </row>
    <row r="534" spans="1:37" x14ac:dyDescent="0.35">
      <c r="A534" t="s">
        <v>2905</v>
      </c>
      <c r="B534">
        <v>4.448717448</v>
      </c>
      <c r="C534">
        <v>4.5278149040000004</v>
      </c>
      <c r="D534">
        <v>4.580456013</v>
      </c>
      <c r="E534">
        <v>4.591324696</v>
      </c>
      <c r="F534">
        <v>4.6362279839999996</v>
      </c>
      <c r="G534">
        <v>4.7899216859999996</v>
      </c>
      <c r="H534">
        <v>4.905258688</v>
      </c>
      <c r="I534">
        <v>4.9998022950000003</v>
      </c>
      <c r="J534">
        <v>4.9998161879999996</v>
      </c>
      <c r="K534">
        <v>4.9635114189999996</v>
      </c>
      <c r="L534">
        <v>4.8875231619999999</v>
      </c>
      <c r="M534">
        <v>4.816887199</v>
      </c>
      <c r="N534">
        <v>4.757632332</v>
      </c>
      <c r="O534">
        <v>4.7091849750000003</v>
      </c>
      <c r="P534">
        <v>4.6686678940000004</v>
      </c>
      <c r="Q534">
        <v>4.6329285670000004</v>
      </c>
      <c r="R534">
        <v>4.5894154780000003</v>
      </c>
      <c r="S534">
        <v>4.5418844060000003</v>
      </c>
      <c r="T534">
        <v>4.4908918590000004</v>
      </c>
      <c r="U534">
        <v>4.3819032980000001</v>
      </c>
      <c r="V534">
        <v>4.2553165149999996</v>
      </c>
      <c r="W534">
        <v>4.1146599449999997</v>
      </c>
      <c r="X534">
        <v>3.9601082359999999</v>
      </c>
      <c r="Y534">
        <v>3.7917467810000001</v>
      </c>
      <c r="Z534">
        <v>3.610162732</v>
      </c>
      <c r="AA534">
        <v>3.4153917680000001</v>
      </c>
      <c r="AB534">
        <v>3.2151218660000001</v>
      </c>
      <c r="AC534">
        <v>3.0102735740000002</v>
      </c>
      <c r="AD534">
        <v>2.8023675510000001</v>
      </c>
      <c r="AE534">
        <v>2.593048332</v>
      </c>
      <c r="AF534">
        <v>2.384225877</v>
      </c>
      <c r="AG534">
        <v>2.1784635429999999</v>
      </c>
      <c r="AH534">
        <v>1.9779461860000001</v>
      </c>
      <c r="AI534">
        <v>1.7847119840000001</v>
      </c>
      <c r="AJ534">
        <v>1.6005716169999999</v>
      </c>
      <c r="AK534">
        <v>1.427023352</v>
      </c>
    </row>
    <row r="535" spans="1:37" x14ac:dyDescent="0.35">
      <c r="A535" t="s">
        <v>2906</v>
      </c>
      <c r="B535">
        <v>4.448717448</v>
      </c>
      <c r="C535">
        <v>4.5278149049999996</v>
      </c>
      <c r="D535">
        <v>4.5804560140000001</v>
      </c>
      <c r="E535">
        <v>4.5913246970000001</v>
      </c>
      <c r="F535">
        <v>4.6362279849999997</v>
      </c>
      <c r="G535">
        <v>4.7899216869999997</v>
      </c>
      <c r="H535">
        <v>4.9258570749999997</v>
      </c>
      <c r="I535">
        <v>5.0720174399999998</v>
      </c>
      <c r="J535">
        <v>5.2257940490000001</v>
      </c>
      <c r="K535">
        <v>5.3796780850000001</v>
      </c>
      <c r="L535">
        <v>5.5246770180000002</v>
      </c>
      <c r="M535">
        <v>5.6566752749999996</v>
      </c>
      <c r="N535">
        <v>5.7744462390000004</v>
      </c>
      <c r="O535">
        <v>5.8784622070000001</v>
      </c>
      <c r="P535">
        <v>5.9705105889999999</v>
      </c>
      <c r="Q535">
        <v>6.0532765849999999</v>
      </c>
      <c r="R535">
        <v>6.1299476799999999</v>
      </c>
      <c r="S535">
        <v>6.2029629689999997</v>
      </c>
      <c r="T535">
        <v>6.2749775830000001</v>
      </c>
      <c r="U535">
        <v>6.3484283990000003</v>
      </c>
      <c r="V535">
        <v>6.4247332119999996</v>
      </c>
      <c r="W535">
        <v>6.506888461</v>
      </c>
      <c r="X535">
        <v>6.5966064839999996</v>
      </c>
      <c r="Y535">
        <v>6.6952811700000003</v>
      </c>
      <c r="Z535">
        <v>6.8041017620000002</v>
      </c>
      <c r="AA535">
        <v>6.9219312659999996</v>
      </c>
      <c r="AB535">
        <v>7.047540444</v>
      </c>
      <c r="AC535">
        <v>7.1831019610000002</v>
      </c>
      <c r="AD535">
        <v>7.3298084660000002</v>
      </c>
      <c r="AE535">
        <v>7.4874196959999999</v>
      </c>
      <c r="AF535">
        <v>7.6547758520000002</v>
      </c>
      <c r="AG535">
        <v>7.8302912789999999</v>
      </c>
      <c r="AH535">
        <v>8.0122086360000004</v>
      </c>
      <c r="AI535">
        <v>8.1986659710000005</v>
      </c>
      <c r="AJ535">
        <v>8.3877307719999994</v>
      </c>
      <c r="AK535">
        <v>8.5774253340000008</v>
      </c>
    </row>
    <row r="536" spans="1:37" x14ac:dyDescent="0.35">
      <c r="A536" t="s">
        <v>2907</v>
      </c>
      <c r="B536">
        <v>3.11367203</v>
      </c>
      <c r="C536">
        <v>3.1531789219999999</v>
      </c>
      <c r="D536">
        <v>3.0963066420000001</v>
      </c>
      <c r="E536">
        <v>2.9233657439999998</v>
      </c>
      <c r="F536">
        <v>2.8334542709999999</v>
      </c>
      <c r="G536">
        <v>2.9571578590000001</v>
      </c>
      <c r="H536">
        <v>3.0250039069999999</v>
      </c>
      <c r="I536">
        <v>3.0361976190000002</v>
      </c>
      <c r="J536">
        <v>2.9374048620000002</v>
      </c>
      <c r="K536">
        <v>2.7688208300000001</v>
      </c>
      <c r="L536">
        <v>2.544053184</v>
      </c>
      <c r="M536">
        <v>2.3780680570000001</v>
      </c>
      <c r="N536">
        <v>2.2567232160000001</v>
      </c>
      <c r="O536">
        <v>2.165335786</v>
      </c>
      <c r="P536">
        <v>2.094196943</v>
      </c>
      <c r="Q536">
        <v>2.0366997630000001</v>
      </c>
      <c r="R536">
        <v>1.982725863</v>
      </c>
      <c r="S536">
        <v>1.931110541</v>
      </c>
      <c r="T536">
        <v>1.8814706670000001</v>
      </c>
      <c r="U536">
        <v>1.8120883320000001</v>
      </c>
      <c r="V536">
        <v>1.7401110500000001</v>
      </c>
      <c r="W536">
        <v>1.6683435010000001</v>
      </c>
      <c r="X536">
        <v>1.5958890539999999</v>
      </c>
      <c r="Y536">
        <v>1.5219738549999999</v>
      </c>
      <c r="Z536">
        <v>1.446220893</v>
      </c>
      <c r="AA536">
        <v>1.3684786090000001</v>
      </c>
      <c r="AB536">
        <v>1.2950588059999999</v>
      </c>
      <c r="AC536">
        <v>1.2216515489999999</v>
      </c>
      <c r="AD536">
        <v>1.147731284</v>
      </c>
      <c r="AE536">
        <v>1.073326126</v>
      </c>
      <c r="AF536">
        <v>0.99869945179999997</v>
      </c>
      <c r="AG536">
        <v>0.92479995169999996</v>
      </c>
      <c r="AH536">
        <v>0.85210478860000005</v>
      </c>
      <c r="AI536">
        <v>0.78111220540000004</v>
      </c>
      <c r="AJ536">
        <v>0.71231658460000002</v>
      </c>
      <c r="AK536">
        <v>0.64616565299999995</v>
      </c>
    </row>
    <row r="537" spans="1:37" x14ac:dyDescent="0.35">
      <c r="A537" t="s">
        <v>2908</v>
      </c>
      <c r="B537">
        <v>3.1136720329999998</v>
      </c>
      <c r="C537">
        <v>3.1531789290000001</v>
      </c>
      <c r="D537">
        <v>3.0963066509999999</v>
      </c>
      <c r="E537">
        <v>2.9233657549999998</v>
      </c>
      <c r="F537">
        <v>2.8334542840000001</v>
      </c>
      <c r="G537">
        <v>2.9571578770000002</v>
      </c>
      <c r="H537">
        <v>3.0369884690000002</v>
      </c>
      <c r="I537">
        <v>3.1385789489999998</v>
      </c>
      <c r="J537">
        <v>3.2586035729999998</v>
      </c>
      <c r="K537">
        <v>3.38968033</v>
      </c>
      <c r="L537">
        <v>3.5220187969999999</v>
      </c>
      <c r="M537">
        <v>3.6498001219999998</v>
      </c>
      <c r="N537">
        <v>3.7679475020000002</v>
      </c>
      <c r="O537">
        <v>3.8733012869999999</v>
      </c>
      <c r="P537">
        <v>3.9649778659999999</v>
      </c>
      <c r="Q537">
        <v>4.0438923239999998</v>
      </c>
      <c r="R537">
        <v>4.1115554919999999</v>
      </c>
      <c r="S537">
        <v>4.1699379189999997</v>
      </c>
      <c r="T537">
        <v>4.2219280689999996</v>
      </c>
      <c r="U537">
        <v>4.2709756150000002</v>
      </c>
      <c r="V537">
        <v>4.3209214899999999</v>
      </c>
      <c r="W537">
        <v>4.3753507149999997</v>
      </c>
      <c r="X537">
        <v>4.4374312229999999</v>
      </c>
      <c r="Y537">
        <v>4.5102004779999998</v>
      </c>
      <c r="Z537">
        <v>4.5968648989999998</v>
      </c>
      <c r="AA537">
        <v>4.701012392</v>
      </c>
      <c r="AB537">
        <v>4.8200356549999999</v>
      </c>
      <c r="AC537">
        <v>4.9540511450000002</v>
      </c>
      <c r="AD537">
        <v>5.1037450980000001</v>
      </c>
      <c r="AE537">
        <v>5.268394164</v>
      </c>
      <c r="AF537">
        <v>5.4463277669999997</v>
      </c>
      <c r="AG537">
        <v>5.6352576990000003</v>
      </c>
      <c r="AH537">
        <v>5.8324497190000004</v>
      </c>
      <c r="AI537">
        <v>6.0347833829999997</v>
      </c>
      <c r="AJ537">
        <v>6.2387861180000002</v>
      </c>
      <c r="AK537">
        <v>6.4407051190000004</v>
      </c>
    </row>
    <row r="538" spans="1:37" x14ac:dyDescent="0.35">
      <c r="A538" t="s">
        <v>2909</v>
      </c>
      <c r="B538">
        <v>5.3655118970000002</v>
      </c>
      <c r="C538">
        <v>5.4715312899999997</v>
      </c>
      <c r="D538">
        <v>5.5679823050000001</v>
      </c>
      <c r="E538">
        <v>5.6410177780000001</v>
      </c>
      <c r="F538">
        <v>5.7314725930000003</v>
      </c>
      <c r="G538">
        <v>5.8860618889999996</v>
      </c>
      <c r="H538">
        <v>6.0105045229999998</v>
      </c>
      <c r="I538">
        <v>6.1230989019999997</v>
      </c>
      <c r="J538">
        <v>6.1409291579999996</v>
      </c>
      <c r="K538">
        <v>6.140109399</v>
      </c>
      <c r="L538">
        <v>6.1187507319999996</v>
      </c>
      <c r="M538">
        <v>6.0935803530000001</v>
      </c>
      <c r="N538">
        <v>6.0702909829999996</v>
      </c>
      <c r="O538">
        <v>6.0494892919999996</v>
      </c>
      <c r="P538">
        <v>6.0299042719999996</v>
      </c>
      <c r="Q538">
        <v>6.0100975160000001</v>
      </c>
      <c r="R538">
        <v>5.9836009240000001</v>
      </c>
      <c r="S538">
        <v>5.9527227229999999</v>
      </c>
      <c r="T538">
        <v>5.9183332120000003</v>
      </c>
      <c r="U538">
        <v>5.8066947750000004</v>
      </c>
      <c r="V538">
        <v>5.6703717390000001</v>
      </c>
      <c r="W538">
        <v>5.5106791240000002</v>
      </c>
      <c r="X538">
        <v>5.327526185</v>
      </c>
      <c r="Y538">
        <v>5.1209798659999999</v>
      </c>
      <c r="Z538">
        <v>4.8918649199999997</v>
      </c>
      <c r="AA538">
        <v>4.6408502130000002</v>
      </c>
      <c r="AB538">
        <v>4.3857783919999997</v>
      </c>
      <c r="AC538">
        <v>4.1177303299999997</v>
      </c>
      <c r="AD538">
        <v>3.8384196240000001</v>
      </c>
      <c r="AE538">
        <v>3.5516411990000001</v>
      </c>
      <c r="AF538">
        <v>3.2618023759999999</v>
      </c>
      <c r="AG538">
        <v>2.9736750299999999</v>
      </c>
      <c r="AH538">
        <v>2.691667313</v>
      </c>
      <c r="AI538">
        <v>2.4196844049999999</v>
      </c>
      <c r="AJ538">
        <v>2.1610005459999999</v>
      </c>
      <c r="AK538">
        <v>1.9181620420000001</v>
      </c>
    </row>
    <row r="539" spans="1:37" x14ac:dyDescent="0.35">
      <c r="A539" t="s">
        <v>2910</v>
      </c>
      <c r="B539">
        <v>5.3655118980000003</v>
      </c>
      <c r="C539">
        <v>5.4715312909999998</v>
      </c>
      <c r="D539">
        <v>5.5679823060000002</v>
      </c>
      <c r="E539">
        <v>5.6410177790000002</v>
      </c>
      <c r="F539">
        <v>5.7314725940000004</v>
      </c>
      <c r="G539">
        <v>5.8860618899999997</v>
      </c>
      <c r="H539">
        <v>6.031307752</v>
      </c>
      <c r="I539">
        <v>6.1803020230000003</v>
      </c>
      <c r="J539">
        <v>6.3325306159999997</v>
      </c>
      <c r="K539">
        <v>6.4810956260000001</v>
      </c>
      <c r="L539">
        <v>6.6173498840000002</v>
      </c>
      <c r="M539">
        <v>6.7397300820000003</v>
      </c>
      <c r="N539">
        <v>6.8491032699999996</v>
      </c>
      <c r="O539">
        <v>6.9474997299999997</v>
      </c>
      <c r="P539">
        <v>7.0377280960000004</v>
      </c>
      <c r="Q539">
        <v>7.1229755450000001</v>
      </c>
      <c r="R539">
        <v>7.2061231289999998</v>
      </c>
      <c r="S539">
        <v>7.2896415079999999</v>
      </c>
      <c r="T539">
        <v>7.3758009529999997</v>
      </c>
      <c r="U539">
        <v>7.4664423690000001</v>
      </c>
      <c r="V539">
        <v>7.5624936890000001</v>
      </c>
      <c r="W539">
        <v>7.665946828</v>
      </c>
      <c r="X539">
        <v>7.7779512750000004</v>
      </c>
      <c r="Y539">
        <v>7.8993402130000003</v>
      </c>
      <c r="Z539">
        <v>8.0306863320000001</v>
      </c>
      <c r="AA539">
        <v>8.1707239699999992</v>
      </c>
      <c r="AB539">
        <v>8.3179351930000003</v>
      </c>
      <c r="AC539">
        <v>8.4732176450000001</v>
      </c>
      <c r="AD539">
        <v>8.637410032</v>
      </c>
      <c r="AE539">
        <v>8.81018364</v>
      </c>
      <c r="AF539">
        <v>8.9903305140000001</v>
      </c>
      <c r="AG539">
        <v>9.1763008409999998</v>
      </c>
      <c r="AH539">
        <v>9.3664931669999998</v>
      </c>
      <c r="AI539">
        <v>9.5593154009999992</v>
      </c>
      <c r="AJ539">
        <v>9.7532060680000008</v>
      </c>
      <c r="AK539">
        <v>9.9466397690000008</v>
      </c>
    </row>
    <row r="540" spans="1:37" x14ac:dyDescent="0.35">
      <c r="A540" t="s">
        <v>2911</v>
      </c>
      <c r="B540">
        <v>7.6507996999999994E-2</v>
      </c>
      <c r="C540">
        <v>7.6780770299999995E-2</v>
      </c>
      <c r="D540">
        <v>7.7418936800000004E-2</v>
      </c>
      <c r="E540">
        <v>7.8044366700000006E-2</v>
      </c>
      <c r="F540">
        <v>7.8537442799999996E-2</v>
      </c>
      <c r="G540">
        <v>7.8614901200000004E-2</v>
      </c>
      <c r="H540">
        <v>7.99185112E-2</v>
      </c>
      <c r="I540">
        <v>8.1034993900000005E-2</v>
      </c>
      <c r="J540">
        <v>8.0783694399999995E-2</v>
      </c>
      <c r="K540">
        <v>8.0084004E-2</v>
      </c>
      <c r="L540">
        <v>7.8791212400000005E-2</v>
      </c>
      <c r="M540">
        <v>7.75478956E-2</v>
      </c>
      <c r="N540">
        <v>7.6462533299999996E-2</v>
      </c>
      <c r="O540">
        <v>7.5539561000000005E-2</v>
      </c>
      <c r="P540">
        <v>7.4745262600000001E-2</v>
      </c>
      <c r="Q540">
        <v>7.4039225099999995E-2</v>
      </c>
      <c r="R540">
        <v>7.3181839200000001E-2</v>
      </c>
      <c r="S540">
        <v>7.2282765700000001E-2</v>
      </c>
      <c r="T540">
        <v>7.1161232899999996E-2</v>
      </c>
      <c r="U540">
        <v>6.8600143599999996E-2</v>
      </c>
      <c r="V540">
        <v>6.5702830300000001E-2</v>
      </c>
      <c r="W540">
        <v>6.2535428599999998E-2</v>
      </c>
      <c r="X540">
        <v>5.9116378800000001E-2</v>
      </c>
      <c r="Y540">
        <v>5.5470820800000001E-2</v>
      </c>
      <c r="Z540">
        <v>5.1636821800000003E-2</v>
      </c>
      <c r="AA540">
        <v>4.7657277499999998E-2</v>
      </c>
      <c r="AB540">
        <v>4.3636693499999997E-2</v>
      </c>
      <c r="AC540">
        <v>3.9610035100000003E-2</v>
      </c>
      <c r="AD540">
        <v>3.5642522000000003E-2</v>
      </c>
      <c r="AE540">
        <v>3.1796177000000002E-2</v>
      </c>
      <c r="AF540">
        <v>2.81260373E-2</v>
      </c>
      <c r="AG540">
        <v>2.4682471399999999E-2</v>
      </c>
      <c r="AH540">
        <v>2.1501701099999999E-2</v>
      </c>
      <c r="AI540">
        <v>1.8606693000000001E-2</v>
      </c>
      <c r="AJ540">
        <v>1.6007413500000001E-2</v>
      </c>
      <c r="AK540">
        <v>1.37022849E-2</v>
      </c>
    </row>
    <row r="541" spans="1:37" x14ac:dyDescent="0.35">
      <c r="A541" t="s">
        <v>2912</v>
      </c>
      <c r="B541">
        <v>7.6507996800000005E-2</v>
      </c>
      <c r="C541">
        <v>7.6780770100000006E-2</v>
      </c>
      <c r="D541">
        <v>7.7418936600000002E-2</v>
      </c>
      <c r="E541">
        <v>7.8044366500000004E-2</v>
      </c>
      <c r="F541">
        <v>7.8537442700000001E-2</v>
      </c>
      <c r="G541">
        <v>7.8614901000000001E-2</v>
      </c>
      <c r="H541">
        <v>8.01076976E-2</v>
      </c>
      <c r="I541">
        <v>8.17806425E-2</v>
      </c>
      <c r="J541">
        <v>8.3568326900000003E-2</v>
      </c>
      <c r="K541">
        <v>8.5360687800000001E-2</v>
      </c>
      <c r="L541">
        <v>8.7046518200000006E-2</v>
      </c>
      <c r="M541">
        <v>8.8592482700000003E-2</v>
      </c>
      <c r="N541">
        <v>9.0002772100000003E-2</v>
      </c>
      <c r="O541">
        <v>9.1303144500000002E-2</v>
      </c>
      <c r="P541">
        <v>9.2524617899999995E-2</v>
      </c>
      <c r="Q541">
        <v>9.37005598E-2</v>
      </c>
      <c r="R541">
        <v>9.4843009699999994E-2</v>
      </c>
      <c r="S541">
        <v>9.5999255500000005E-2</v>
      </c>
      <c r="T541">
        <v>9.7194223199999999E-2</v>
      </c>
      <c r="U541">
        <v>9.8445991299999994E-2</v>
      </c>
      <c r="V541">
        <v>9.9765289199999996E-2</v>
      </c>
      <c r="W541">
        <v>0.10117349890000001</v>
      </c>
      <c r="X541">
        <v>0.10268556249999999</v>
      </c>
      <c r="Y541">
        <v>0.1043138696</v>
      </c>
      <c r="Z541">
        <v>0.10606922320000001</v>
      </c>
      <c r="AA541">
        <v>0.10794659</v>
      </c>
      <c r="AB541">
        <v>0.1097519127</v>
      </c>
      <c r="AC541">
        <v>0.1115779789</v>
      </c>
      <c r="AD541">
        <v>0.1134912198</v>
      </c>
      <c r="AE541">
        <v>0.115506895</v>
      </c>
      <c r="AF541">
        <v>0.11761439329999999</v>
      </c>
      <c r="AG541">
        <v>0.1197947801</v>
      </c>
      <c r="AH541">
        <v>0.12202799239999999</v>
      </c>
      <c r="AI541">
        <v>0.12429438750000001</v>
      </c>
      <c r="AJ541">
        <v>0.12657499089999999</v>
      </c>
      <c r="AK541">
        <v>0.12885125829999999</v>
      </c>
    </row>
    <row r="542" spans="1:37" x14ac:dyDescent="0.35">
      <c r="A542" t="s">
        <v>2913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</row>
    <row r="543" spans="1:37" x14ac:dyDescent="0.35">
      <c r="A543" t="s">
        <v>2914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</row>
    <row r="544" spans="1:37" x14ac:dyDescent="0.35">
      <c r="A544" t="s">
        <v>2915</v>
      </c>
      <c r="B544">
        <v>4.0712787199999996</v>
      </c>
      <c r="C544">
        <v>4.1168473140000001</v>
      </c>
      <c r="D544">
        <v>4.1288907269999999</v>
      </c>
      <c r="E544">
        <v>4.105146865</v>
      </c>
      <c r="F544">
        <v>4.1189585749999997</v>
      </c>
      <c r="G544">
        <v>4.2187946219999999</v>
      </c>
      <c r="H544">
        <v>4.2968826949999999</v>
      </c>
      <c r="I544">
        <v>4.3517523819999999</v>
      </c>
      <c r="J544">
        <v>4.3146308580000001</v>
      </c>
      <c r="K544">
        <v>4.2345217100000001</v>
      </c>
      <c r="L544">
        <v>4.1082078729999996</v>
      </c>
      <c r="M544">
        <v>3.9976419750000001</v>
      </c>
      <c r="N544">
        <v>3.9043033679999999</v>
      </c>
      <c r="O544">
        <v>3.8253999250000001</v>
      </c>
      <c r="P544">
        <v>3.7574878790000001</v>
      </c>
      <c r="Q544">
        <v>3.697297796</v>
      </c>
      <c r="R544">
        <v>3.6381468560000001</v>
      </c>
      <c r="S544">
        <v>3.578960747</v>
      </c>
      <c r="T544">
        <v>3.5192744340000002</v>
      </c>
      <c r="U544">
        <v>3.416385918</v>
      </c>
      <c r="V544">
        <v>3.302223847</v>
      </c>
      <c r="W544">
        <v>3.1802170190000001</v>
      </c>
      <c r="X544">
        <v>3.0500877759999998</v>
      </c>
      <c r="Y544">
        <v>2.9115706000000001</v>
      </c>
      <c r="Z544">
        <v>2.7647645710000002</v>
      </c>
      <c r="AA544">
        <v>2.609712102</v>
      </c>
      <c r="AB544">
        <v>2.454803005</v>
      </c>
      <c r="AC544">
        <v>2.2977980429999998</v>
      </c>
      <c r="AD544">
        <v>2.1386649860000002</v>
      </c>
      <c r="AE544">
        <v>1.9779610969999999</v>
      </c>
      <c r="AF544">
        <v>1.816783926</v>
      </c>
      <c r="AG544">
        <v>1.657227607</v>
      </c>
      <c r="AH544">
        <v>1.5010799850000001</v>
      </c>
      <c r="AI544">
        <v>1.350162369</v>
      </c>
      <c r="AJ544">
        <v>1.2061634510000001</v>
      </c>
      <c r="AK544">
        <v>1.0705031490000001</v>
      </c>
    </row>
    <row r="545" spans="1:37" x14ac:dyDescent="0.35">
      <c r="A545" t="s">
        <v>2916</v>
      </c>
      <c r="B545">
        <v>4.0712787219999997</v>
      </c>
      <c r="C545">
        <v>4.1168473189999997</v>
      </c>
      <c r="D545">
        <v>4.1288907339999996</v>
      </c>
      <c r="E545">
        <v>4.105146875</v>
      </c>
      <c r="F545">
        <v>4.1189585869999998</v>
      </c>
      <c r="G545">
        <v>4.2187946370000002</v>
      </c>
      <c r="H545">
        <v>4.3063334180000004</v>
      </c>
      <c r="I545">
        <v>4.4087643280000002</v>
      </c>
      <c r="J545">
        <v>4.5209863549999998</v>
      </c>
      <c r="K545">
        <v>4.6372192739999996</v>
      </c>
      <c r="L545">
        <v>4.7507073220000002</v>
      </c>
      <c r="M545">
        <v>4.856072041</v>
      </c>
      <c r="N545">
        <v>4.9511511449999999</v>
      </c>
      <c r="O545">
        <v>5.0353570789999997</v>
      </c>
      <c r="P545">
        <v>5.1094115779999996</v>
      </c>
      <c r="Q545">
        <v>5.1749847979999997</v>
      </c>
      <c r="R545">
        <v>5.2338701439999999</v>
      </c>
      <c r="S545">
        <v>5.2880601499999997</v>
      </c>
      <c r="T545">
        <v>5.3398129269999997</v>
      </c>
      <c r="U545">
        <v>5.3913912320000001</v>
      </c>
      <c r="V545">
        <v>5.4446062120000001</v>
      </c>
      <c r="W545">
        <v>5.501931634</v>
      </c>
      <c r="X545">
        <v>5.5649958670000004</v>
      </c>
      <c r="Y545">
        <v>5.6352224150000003</v>
      </c>
      <c r="Z545">
        <v>5.7139614410000004</v>
      </c>
      <c r="AA545">
        <v>5.8014703880000003</v>
      </c>
      <c r="AB545">
        <v>5.89839058</v>
      </c>
      <c r="AC545">
        <v>6.0055482869999999</v>
      </c>
      <c r="AD545">
        <v>6.1231645070000003</v>
      </c>
      <c r="AE545">
        <v>6.2503605640000002</v>
      </c>
      <c r="AF545">
        <v>6.3856536799999999</v>
      </c>
      <c r="AG545">
        <v>6.5273395299999999</v>
      </c>
      <c r="AH545">
        <v>6.6736865090000004</v>
      </c>
      <c r="AI545">
        <v>6.8229857730000001</v>
      </c>
      <c r="AJ545">
        <v>6.9735530649999999</v>
      </c>
      <c r="AK545">
        <v>7.1237283280000003</v>
      </c>
    </row>
    <row r="546" spans="1:37" x14ac:dyDescent="0.35">
      <c r="A546" t="s">
        <v>2917</v>
      </c>
      <c r="B546">
        <v>1.5191992350000001</v>
      </c>
      <c r="C546">
        <v>1.5411641869999999</v>
      </c>
      <c r="D546">
        <v>1.5570087029999999</v>
      </c>
      <c r="E546">
        <v>1.5690770700000001</v>
      </c>
      <c r="F546">
        <v>1.597302402</v>
      </c>
      <c r="G546">
        <v>1.6483888820000001</v>
      </c>
      <c r="H546">
        <v>1.6906605020000001</v>
      </c>
      <c r="I546">
        <v>1.7262983670000001</v>
      </c>
      <c r="J546">
        <v>1.752567191</v>
      </c>
      <c r="K546">
        <v>1.7671844059999999</v>
      </c>
      <c r="L546">
        <v>1.747611142</v>
      </c>
      <c r="M546">
        <v>1.7281022020000001</v>
      </c>
      <c r="N546">
        <v>1.711142967</v>
      </c>
      <c r="O546">
        <v>1.6968320290000001</v>
      </c>
      <c r="P546">
        <v>1.6844331850000001</v>
      </c>
      <c r="Q546">
        <v>1.6731067829999999</v>
      </c>
      <c r="R546">
        <v>1.6124197899999999</v>
      </c>
      <c r="S546">
        <v>1.5442967439999999</v>
      </c>
      <c r="T546">
        <v>1.469678306</v>
      </c>
      <c r="U546">
        <v>1.3902405689999999</v>
      </c>
      <c r="V546">
        <v>1.308217687</v>
      </c>
      <c r="W546">
        <v>1.2274477239999999</v>
      </c>
      <c r="X546">
        <v>1.1512436100000001</v>
      </c>
      <c r="Y546">
        <v>1.0830081840000001</v>
      </c>
      <c r="Z546">
        <v>1.0260809129999999</v>
      </c>
      <c r="AA546">
        <v>0.98305313930000005</v>
      </c>
      <c r="AB546">
        <v>0.95783921490000001</v>
      </c>
      <c r="AC546">
        <v>0.95134562469999995</v>
      </c>
      <c r="AD546">
        <v>0.96357649739999995</v>
      </c>
      <c r="AE546">
        <v>0.99353234010000002</v>
      </c>
      <c r="AF546">
        <v>1.039417013</v>
      </c>
      <c r="AG546">
        <v>1.099115794</v>
      </c>
      <c r="AH546">
        <v>1.170130297</v>
      </c>
      <c r="AI546">
        <v>1.249913075</v>
      </c>
      <c r="AJ546">
        <v>1.3360551620000001</v>
      </c>
      <c r="AK546">
        <v>1.4264034990000001</v>
      </c>
    </row>
    <row r="547" spans="1:37" x14ac:dyDescent="0.35">
      <c r="A547" t="s">
        <v>2918</v>
      </c>
      <c r="B547">
        <v>1.5191988110000001</v>
      </c>
      <c r="C547">
        <v>1.5411637579999999</v>
      </c>
      <c r="D547">
        <v>1.5570082709999999</v>
      </c>
      <c r="E547">
        <v>1.5690766359999999</v>
      </c>
      <c r="F547">
        <v>1.597301962</v>
      </c>
      <c r="G547">
        <v>1.6483884289999999</v>
      </c>
      <c r="H547">
        <v>1.697775893</v>
      </c>
      <c r="I547">
        <v>1.750062993</v>
      </c>
      <c r="J547">
        <v>1.8044194389999999</v>
      </c>
      <c r="K547">
        <v>1.8584044479999999</v>
      </c>
      <c r="L547">
        <v>1.909011845</v>
      </c>
      <c r="M547">
        <v>1.954925703</v>
      </c>
      <c r="N547">
        <v>1.9957915829999999</v>
      </c>
      <c r="O547">
        <v>2.0318118379999999</v>
      </c>
      <c r="P547">
        <v>2.0636298430000002</v>
      </c>
      <c r="Q547">
        <v>2.0921920350000001</v>
      </c>
      <c r="R547">
        <v>2.1185751829999999</v>
      </c>
      <c r="S547">
        <v>2.143664228</v>
      </c>
      <c r="T547">
        <v>2.168396591</v>
      </c>
      <c r="U547">
        <v>2.1936245310000002</v>
      </c>
      <c r="V547">
        <v>2.219844111</v>
      </c>
      <c r="W547">
        <v>2.2480900209999999</v>
      </c>
      <c r="X547">
        <v>2.2789530139999998</v>
      </c>
      <c r="Y547">
        <v>2.312910493</v>
      </c>
      <c r="Z547">
        <v>2.3503654969999999</v>
      </c>
      <c r="AA547">
        <v>2.390916303</v>
      </c>
      <c r="AB547">
        <v>2.4344418390000002</v>
      </c>
      <c r="AC547">
        <v>2.481542975</v>
      </c>
      <c r="AD547">
        <v>2.5325440260000001</v>
      </c>
      <c r="AE547">
        <v>2.5873239269999999</v>
      </c>
      <c r="AF547">
        <v>2.645463586</v>
      </c>
      <c r="AG547">
        <v>2.7064051679999999</v>
      </c>
      <c r="AH547">
        <v>2.7695362819999998</v>
      </c>
      <c r="AI547">
        <v>2.8342115470000002</v>
      </c>
      <c r="AJ547">
        <v>2.8997632539999998</v>
      </c>
      <c r="AK547">
        <v>2.965509371</v>
      </c>
    </row>
    <row r="548" spans="1:37" x14ac:dyDescent="0.35">
      <c r="A548" t="s">
        <v>2919</v>
      </c>
      <c r="B548">
        <v>22.123320459999999</v>
      </c>
      <c r="C548">
        <v>22.405504499999999</v>
      </c>
      <c r="D548">
        <v>22.46776083</v>
      </c>
      <c r="E548">
        <v>22.45025102</v>
      </c>
      <c r="F548">
        <v>22.82376781</v>
      </c>
      <c r="G548">
        <v>23.622969990000001</v>
      </c>
      <c r="H548">
        <v>24.198440439999999</v>
      </c>
      <c r="I548">
        <v>24.61468412</v>
      </c>
      <c r="J548">
        <v>24.80703862</v>
      </c>
      <c r="K548">
        <v>24.737896020000001</v>
      </c>
      <c r="L548">
        <v>24.106833210000001</v>
      </c>
      <c r="M548">
        <v>23.562948479999999</v>
      </c>
      <c r="N548">
        <v>23.113405620000002</v>
      </c>
      <c r="O548">
        <v>22.742402429999999</v>
      </c>
      <c r="P548">
        <v>22.431101519999999</v>
      </c>
      <c r="Q548">
        <v>22.162234000000002</v>
      </c>
      <c r="R548">
        <v>21.27608364</v>
      </c>
      <c r="S548">
        <v>20.318950910000002</v>
      </c>
      <c r="T548">
        <v>19.29833914</v>
      </c>
      <c r="U548">
        <v>18.23166926</v>
      </c>
      <c r="V548">
        <v>17.144976010000001</v>
      </c>
      <c r="W548">
        <v>16.088979810000001</v>
      </c>
      <c r="X548">
        <v>15.10203394</v>
      </c>
      <c r="Y548">
        <v>14.224769569999999</v>
      </c>
      <c r="Z548">
        <v>13.497880970000001</v>
      </c>
      <c r="AA548">
        <v>12.95511423</v>
      </c>
      <c r="AB548">
        <v>12.683269879999999</v>
      </c>
      <c r="AC548">
        <v>12.65520776</v>
      </c>
      <c r="AD548">
        <v>12.86636103</v>
      </c>
      <c r="AE548">
        <v>13.30319092</v>
      </c>
      <c r="AF548">
        <v>13.94148377</v>
      </c>
      <c r="AG548">
        <v>14.754192850000001</v>
      </c>
      <c r="AH548">
        <v>15.70718744</v>
      </c>
      <c r="AI548">
        <v>16.7657095</v>
      </c>
      <c r="AJ548">
        <v>17.89717525</v>
      </c>
      <c r="AK548">
        <v>19.0728419</v>
      </c>
    </row>
    <row r="549" spans="1:37" x14ac:dyDescent="0.35">
      <c r="A549" t="s">
        <v>2920</v>
      </c>
      <c r="B549">
        <v>22.123314300000001</v>
      </c>
      <c r="C549">
        <v>22.405498309999999</v>
      </c>
      <c r="D549">
        <v>22.46775465</v>
      </c>
      <c r="E549">
        <v>22.450244900000001</v>
      </c>
      <c r="F549">
        <v>22.82376163</v>
      </c>
      <c r="G549">
        <v>23.622963630000001</v>
      </c>
      <c r="H549">
        <v>24.319613350000001</v>
      </c>
      <c r="I549">
        <v>25.101326669999999</v>
      </c>
      <c r="J549">
        <v>25.9377897</v>
      </c>
      <c r="K549">
        <v>26.777302720000002</v>
      </c>
      <c r="L549">
        <v>27.55691337</v>
      </c>
      <c r="M549">
        <v>28.257228019999999</v>
      </c>
      <c r="N549">
        <v>28.87385269</v>
      </c>
      <c r="O549">
        <v>29.411950940000001</v>
      </c>
      <c r="P549">
        <v>29.884904259999999</v>
      </c>
      <c r="Q549">
        <v>30.31093547</v>
      </c>
      <c r="R549">
        <v>30.70641552</v>
      </c>
      <c r="S549">
        <v>31.08683036</v>
      </c>
      <c r="T549">
        <v>31.468219359999999</v>
      </c>
      <c r="U549">
        <v>31.865264889999999</v>
      </c>
      <c r="V549">
        <v>32.289758249999998</v>
      </c>
      <c r="W549">
        <v>32.755600149999999</v>
      </c>
      <c r="X549">
        <v>33.272737120000002</v>
      </c>
      <c r="Y549">
        <v>33.84956528</v>
      </c>
      <c r="Z549">
        <v>34.493682810000003</v>
      </c>
      <c r="AA549">
        <v>35.207633059999999</v>
      </c>
      <c r="AB549">
        <v>35.987842309999998</v>
      </c>
      <c r="AC549">
        <v>36.836646379999998</v>
      </c>
      <c r="AD549">
        <v>37.75631319</v>
      </c>
      <c r="AE549">
        <v>38.741510830000003</v>
      </c>
      <c r="AF549">
        <v>39.78194731</v>
      </c>
      <c r="AG549">
        <v>40.865539269999999</v>
      </c>
      <c r="AH549">
        <v>41.979943149999997</v>
      </c>
      <c r="AI549">
        <v>43.112750130000002</v>
      </c>
      <c r="AJ549">
        <v>44.251461519999999</v>
      </c>
      <c r="AK549">
        <v>45.383495259999997</v>
      </c>
    </row>
    <row r="550" spans="1:37" x14ac:dyDescent="0.35">
      <c r="A550" t="s">
        <v>2921</v>
      </c>
      <c r="B550">
        <v>0.29210587589999998</v>
      </c>
      <c r="C550">
        <v>0.29593530569999998</v>
      </c>
      <c r="D550">
        <v>0.29959725980000002</v>
      </c>
      <c r="E550">
        <v>0.30358570419999997</v>
      </c>
      <c r="F550">
        <v>0.3102856685</v>
      </c>
      <c r="G550">
        <v>0.31812319090000002</v>
      </c>
      <c r="H550">
        <v>0.32563610329999998</v>
      </c>
      <c r="I550">
        <v>0.33115916499999998</v>
      </c>
      <c r="J550">
        <v>0.33434101399999999</v>
      </c>
      <c r="K550">
        <v>0.33496984019999998</v>
      </c>
      <c r="L550">
        <v>0.32908500750000003</v>
      </c>
      <c r="M550">
        <v>0.32397090449999999</v>
      </c>
      <c r="N550">
        <v>0.32008854520000002</v>
      </c>
      <c r="O550">
        <v>0.31722207330000002</v>
      </c>
      <c r="P550">
        <v>0.31501288960000001</v>
      </c>
      <c r="Q550">
        <v>0.31316088990000002</v>
      </c>
      <c r="R550">
        <v>0.30242947399999998</v>
      </c>
      <c r="S550">
        <v>0.29038783880000002</v>
      </c>
      <c r="T550">
        <v>0.27716041600000002</v>
      </c>
      <c r="U550">
        <v>0.2630416659</v>
      </c>
      <c r="V550">
        <v>0.24844846709999999</v>
      </c>
      <c r="W550">
        <v>0.2341053602</v>
      </c>
      <c r="X550">
        <v>0.22059801809999999</v>
      </c>
      <c r="Y550">
        <v>0.2085318951</v>
      </c>
      <c r="Z550">
        <v>0.19852299740000001</v>
      </c>
      <c r="AA550">
        <v>0.19107715010000001</v>
      </c>
      <c r="AB550">
        <v>0.1874924131</v>
      </c>
      <c r="AC550">
        <v>0.1874197028</v>
      </c>
      <c r="AD550">
        <v>0.1908321305</v>
      </c>
      <c r="AE550">
        <v>0.1975712939</v>
      </c>
      <c r="AF550">
        <v>0.20732030839999999</v>
      </c>
      <c r="AG550">
        <v>0.21970206810000001</v>
      </c>
      <c r="AH550">
        <v>0.23423931849999999</v>
      </c>
      <c r="AI550">
        <v>0.2504343631</v>
      </c>
      <c r="AJ550">
        <v>0.2678157826</v>
      </c>
      <c r="AK550">
        <v>0.2859663522</v>
      </c>
    </row>
    <row r="551" spans="1:37" x14ac:dyDescent="0.35">
      <c r="A551" t="s">
        <v>2922</v>
      </c>
      <c r="B551">
        <v>0.29210579469999998</v>
      </c>
      <c r="C551">
        <v>0.29593522389999999</v>
      </c>
      <c r="D551">
        <v>0.29959717759999999</v>
      </c>
      <c r="E551">
        <v>0.30358562150000001</v>
      </c>
      <c r="F551">
        <v>0.3102855846</v>
      </c>
      <c r="G551">
        <v>0.31812310529999999</v>
      </c>
      <c r="H551">
        <v>0.3270306469</v>
      </c>
      <c r="I551">
        <v>0.33633652990000001</v>
      </c>
      <c r="J551">
        <v>0.34599528229999998</v>
      </c>
      <c r="K551">
        <v>0.35552088859999997</v>
      </c>
      <c r="L551">
        <v>0.36431914069999999</v>
      </c>
      <c r="M551">
        <v>0.3722721336</v>
      </c>
      <c r="N551">
        <v>0.3794183545</v>
      </c>
      <c r="O551">
        <v>0.38586614699999999</v>
      </c>
      <c r="P551">
        <v>0.39177606980000002</v>
      </c>
      <c r="Q551">
        <v>0.39733859869999999</v>
      </c>
      <c r="R551">
        <v>0.4027290731</v>
      </c>
      <c r="S551">
        <v>0.4081048813</v>
      </c>
      <c r="T551">
        <v>0.41361361330000002</v>
      </c>
      <c r="U551">
        <v>0.41937629320000003</v>
      </c>
      <c r="V551">
        <v>0.42545115700000002</v>
      </c>
      <c r="W551">
        <v>0.4319835018</v>
      </c>
      <c r="X551">
        <v>0.43905203780000002</v>
      </c>
      <c r="Y551">
        <v>0.44671667580000002</v>
      </c>
      <c r="Z551">
        <v>0.45502036379999999</v>
      </c>
      <c r="AA551">
        <v>0.46387035300000001</v>
      </c>
      <c r="AB551">
        <v>0.47326918639999999</v>
      </c>
      <c r="AC551">
        <v>0.48326716120000002</v>
      </c>
      <c r="AD551">
        <v>0.4939086292</v>
      </c>
      <c r="AE551">
        <v>0.50517006600000003</v>
      </c>
      <c r="AF551">
        <v>0.51697459899999998</v>
      </c>
      <c r="AG551">
        <v>0.5292243043</v>
      </c>
      <c r="AH551">
        <v>0.5418171262</v>
      </c>
      <c r="AI551">
        <v>0.55464953049999999</v>
      </c>
      <c r="AJ551">
        <v>0.56761745060000002</v>
      </c>
      <c r="AK551">
        <v>0.58061646420000002</v>
      </c>
    </row>
    <row r="552" spans="1:37" x14ac:dyDescent="0.35">
      <c r="A552" t="s">
        <v>2923</v>
      </c>
      <c r="B552">
        <v>0.52347580950000006</v>
      </c>
      <c r="C552">
        <v>0.52318754199999995</v>
      </c>
      <c r="D552">
        <v>0.52659409700000004</v>
      </c>
      <c r="E552">
        <v>0.53355379020000004</v>
      </c>
      <c r="F552">
        <v>0.54096975660000002</v>
      </c>
      <c r="G552">
        <v>0.54005936030000001</v>
      </c>
      <c r="H552">
        <v>0.54954850219999996</v>
      </c>
      <c r="I552">
        <v>0.55782447719999995</v>
      </c>
      <c r="J552">
        <v>0.56412537709999999</v>
      </c>
      <c r="K552">
        <v>0.56758754280000001</v>
      </c>
      <c r="L552">
        <v>0.5603495087</v>
      </c>
      <c r="M552">
        <v>0.55294731009999998</v>
      </c>
      <c r="N552">
        <v>0.54621845069999997</v>
      </c>
      <c r="O552">
        <v>0.54027051790000002</v>
      </c>
      <c r="P552">
        <v>0.53494897239999994</v>
      </c>
      <c r="Q552">
        <v>0.53005625899999997</v>
      </c>
      <c r="R552">
        <v>0.50918574080000001</v>
      </c>
      <c r="S552">
        <v>0.48605089880000002</v>
      </c>
      <c r="T552">
        <v>0.45980054520000002</v>
      </c>
      <c r="U552">
        <v>0.42901338550000001</v>
      </c>
      <c r="V552">
        <v>0.39750015750000001</v>
      </c>
      <c r="W552">
        <v>0.3665417735</v>
      </c>
      <c r="X552">
        <v>0.33719703810000001</v>
      </c>
      <c r="Y552">
        <v>0.31050382129999998</v>
      </c>
      <c r="Z552">
        <v>0.28739568780000002</v>
      </c>
      <c r="AA552">
        <v>0.26854185899999999</v>
      </c>
      <c r="AB552">
        <v>0.2545786458</v>
      </c>
      <c r="AC552">
        <v>0.24539828969999999</v>
      </c>
      <c r="AD552">
        <v>0.24071775009999999</v>
      </c>
      <c r="AE552">
        <v>0.23998359960000001</v>
      </c>
      <c r="AF552">
        <v>0.2424688609</v>
      </c>
      <c r="AG552">
        <v>0.24742352200000001</v>
      </c>
      <c r="AH552">
        <v>0.2541244486</v>
      </c>
      <c r="AI552">
        <v>0.26194778530000001</v>
      </c>
      <c r="AJ552">
        <v>0.27040056029999998</v>
      </c>
      <c r="AK552">
        <v>0.27912811949999999</v>
      </c>
    </row>
    <row r="553" spans="1:37" x14ac:dyDescent="0.35">
      <c r="A553" t="s">
        <v>2924</v>
      </c>
      <c r="B553">
        <v>0.52347566170000004</v>
      </c>
      <c r="C553">
        <v>0.52318739430000005</v>
      </c>
      <c r="D553">
        <v>0.52659394849999996</v>
      </c>
      <c r="E553">
        <v>0.53355364009999995</v>
      </c>
      <c r="F553">
        <v>0.5409696047</v>
      </c>
      <c r="G553">
        <v>0.54005920880000002</v>
      </c>
      <c r="H553">
        <v>0.55084741770000001</v>
      </c>
      <c r="I553">
        <v>0.56270988310000003</v>
      </c>
      <c r="J553">
        <v>0.57522213919999998</v>
      </c>
      <c r="K553">
        <v>0.58766650629999995</v>
      </c>
      <c r="L553">
        <v>0.59930780019999996</v>
      </c>
      <c r="M553">
        <v>0.60994672080000001</v>
      </c>
      <c r="N553">
        <v>0.61963338010000002</v>
      </c>
      <c r="O553">
        <v>0.62855767510000005</v>
      </c>
      <c r="P553">
        <v>0.63694019850000005</v>
      </c>
      <c r="Q553">
        <v>0.64501491330000005</v>
      </c>
      <c r="R553">
        <v>0.65286784659999997</v>
      </c>
      <c r="S553">
        <v>0.66082715889999999</v>
      </c>
      <c r="T553">
        <v>0.66906649510000005</v>
      </c>
      <c r="U553">
        <v>0.67771158389999997</v>
      </c>
      <c r="V553">
        <v>0.68683633180000003</v>
      </c>
      <c r="W553">
        <v>0.69658742650000005</v>
      </c>
      <c r="X553">
        <v>0.70706649119999998</v>
      </c>
      <c r="Y553">
        <v>0.71835684109999998</v>
      </c>
      <c r="Z553">
        <v>0.73053014579999997</v>
      </c>
      <c r="AA553">
        <v>0.74354750319999996</v>
      </c>
      <c r="AB553">
        <v>0.75607552590000004</v>
      </c>
      <c r="AC553">
        <v>0.76875497800000003</v>
      </c>
      <c r="AD553">
        <v>0.78204056170000003</v>
      </c>
      <c r="AE553">
        <v>0.79603184400000004</v>
      </c>
      <c r="AF553">
        <v>0.81065000509999996</v>
      </c>
      <c r="AG553">
        <v>0.82576023040000002</v>
      </c>
      <c r="AH553">
        <v>0.84122172299999998</v>
      </c>
      <c r="AI553">
        <v>0.85689820179999998</v>
      </c>
      <c r="AJ553">
        <v>0.87265920860000001</v>
      </c>
      <c r="AK553">
        <v>0.88837809649999999</v>
      </c>
    </row>
    <row r="554" spans="1:37" x14ac:dyDescent="0.35">
      <c r="A554" t="s">
        <v>2925</v>
      </c>
      <c r="B554">
        <v>9.4483339990000008</v>
      </c>
      <c r="C554">
        <v>9.5336379210000004</v>
      </c>
      <c r="D554">
        <v>9.5657353460000003</v>
      </c>
      <c r="E554">
        <v>9.5832670150000006</v>
      </c>
      <c r="F554">
        <v>9.6633114510000002</v>
      </c>
      <c r="G554">
        <v>9.8035792429999997</v>
      </c>
      <c r="H554">
        <v>11.2195999</v>
      </c>
      <c r="I554">
        <v>12.94002714</v>
      </c>
      <c r="J554">
        <v>14.80163248</v>
      </c>
      <c r="K554">
        <v>16.763583570000002</v>
      </c>
      <c r="L554">
        <v>18.589813410000001</v>
      </c>
      <c r="M554">
        <v>19.367391390000002</v>
      </c>
      <c r="N554">
        <v>20.019525349999999</v>
      </c>
      <c r="O554">
        <v>20.713236040000002</v>
      </c>
      <c r="P554">
        <v>21.475253370000001</v>
      </c>
      <c r="Q554">
        <v>22.30468308</v>
      </c>
      <c r="R554">
        <v>22.612083649999999</v>
      </c>
      <c r="S554">
        <v>22.81136163</v>
      </c>
      <c r="T554">
        <v>22.869489819999998</v>
      </c>
      <c r="U554">
        <v>22.782779609999999</v>
      </c>
      <c r="V554">
        <v>22.56631561</v>
      </c>
      <c r="W554">
        <v>22.268658689999999</v>
      </c>
      <c r="X554">
        <v>21.95722215</v>
      </c>
      <c r="Y554">
        <v>21.712761789999998</v>
      </c>
      <c r="Z554">
        <v>21.627575660000002</v>
      </c>
      <c r="AA554">
        <v>21.791290499999999</v>
      </c>
      <c r="AB554">
        <v>21.48841663</v>
      </c>
      <c r="AC554">
        <v>21.310920750000001</v>
      </c>
      <c r="AD554">
        <v>21.48631477</v>
      </c>
      <c r="AE554">
        <v>22.04674339</v>
      </c>
      <c r="AF554">
        <v>22.955199790000002</v>
      </c>
      <c r="AG554">
        <v>24.15314716</v>
      </c>
      <c r="AH554">
        <v>25.579637040000001</v>
      </c>
      <c r="AI554">
        <v>27.175038799999999</v>
      </c>
      <c r="AJ554">
        <v>28.88512386</v>
      </c>
      <c r="AK554">
        <v>30.663553100000001</v>
      </c>
    </row>
    <row r="555" spans="1:37" x14ac:dyDescent="0.35">
      <c r="A555" t="s">
        <v>2926</v>
      </c>
      <c r="B555">
        <v>9.4483313599999992</v>
      </c>
      <c r="C555">
        <v>9.5336352689999995</v>
      </c>
      <c r="D555">
        <v>9.5657326949999995</v>
      </c>
      <c r="E555">
        <v>9.5832643710000003</v>
      </c>
      <c r="F555">
        <v>9.6633087950000007</v>
      </c>
      <c r="G555">
        <v>9.8035765569999995</v>
      </c>
      <c r="H555">
        <v>11.241166829999999</v>
      </c>
      <c r="I555">
        <v>13.019511809999999</v>
      </c>
      <c r="J555">
        <v>15.01112717</v>
      </c>
      <c r="K555">
        <v>17.200693940000001</v>
      </c>
      <c r="L555">
        <v>19.590693519999999</v>
      </c>
      <c r="M555">
        <v>21.015209370000001</v>
      </c>
      <c r="N555">
        <v>22.337551650000002</v>
      </c>
      <c r="O555">
        <v>23.703476550000001</v>
      </c>
      <c r="P555">
        <v>25.14302576</v>
      </c>
      <c r="Q555">
        <v>26.670118299999999</v>
      </c>
      <c r="R555">
        <v>28.397675769999999</v>
      </c>
      <c r="S555">
        <v>30.249708609999999</v>
      </c>
      <c r="T555">
        <v>32.213843949999998</v>
      </c>
      <c r="U555">
        <v>34.295158469999997</v>
      </c>
      <c r="V555">
        <v>36.499709699999997</v>
      </c>
      <c r="W555">
        <v>38.852136469999998</v>
      </c>
      <c r="X555">
        <v>41.374466079999998</v>
      </c>
      <c r="Y555">
        <v>44.093750270000001</v>
      </c>
      <c r="Z555">
        <v>47.043903890000003</v>
      </c>
      <c r="AA555">
        <v>50.247812740000001</v>
      </c>
      <c r="AB555">
        <v>51.630287559999999</v>
      </c>
      <c r="AC555">
        <v>52.3742959</v>
      </c>
      <c r="AD555">
        <v>53.033413439999997</v>
      </c>
      <c r="AE555">
        <v>53.765643130000001</v>
      </c>
      <c r="AF555">
        <v>54.591061160000002</v>
      </c>
      <c r="AG555">
        <v>55.492259410000003</v>
      </c>
      <c r="AH555">
        <v>56.446002659999998</v>
      </c>
      <c r="AI555">
        <v>57.43133315</v>
      </c>
      <c r="AJ555">
        <v>58.430679079999997</v>
      </c>
      <c r="AK555">
        <v>59.429240299999996</v>
      </c>
    </row>
    <row r="556" spans="1:37" x14ac:dyDescent="0.35">
      <c r="A556" t="s">
        <v>2927</v>
      </c>
      <c r="B556">
        <v>22.983684050000001</v>
      </c>
      <c r="C556">
        <v>23.083442980000001</v>
      </c>
      <c r="D556">
        <v>22.99674035</v>
      </c>
      <c r="E556">
        <v>22.863770559999999</v>
      </c>
      <c r="F556">
        <v>23.095621659999999</v>
      </c>
      <c r="G556">
        <v>23.63241017</v>
      </c>
      <c r="H556">
        <v>24.076962550000001</v>
      </c>
      <c r="I556">
        <v>24.335142869999999</v>
      </c>
      <c r="J556">
        <v>24.338896779999999</v>
      </c>
      <c r="K556">
        <v>24.052825339999998</v>
      </c>
      <c r="L556">
        <v>23.19467594</v>
      </c>
      <c r="M556">
        <v>22.477817569999999</v>
      </c>
      <c r="N556">
        <v>21.88781371</v>
      </c>
      <c r="O556">
        <v>21.39571939</v>
      </c>
      <c r="P556">
        <v>20.975066340000001</v>
      </c>
      <c r="Q556">
        <v>20.604158080000001</v>
      </c>
      <c r="R556">
        <v>19.685424149999999</v>
      </c>
      <c r="S556">
        <v>18.714450339999999</v>
      </c>
      <c r="T556">
        <v>17.69586164</v>
      </c>
      <c r="U556">
        <v>16.64559062</v>
      </c>
      <c r="V556">
        <v>15.58719048</v>
      </c>
      <c r="W556">
        <v>14.570194109999999</v>
      </c>
      <c r="X556">
        <v>13.626163399999999</v>
      </c>
      <c r="Y556">
        <v>12.789021849999999</v>
      </c>
      <c r="Z556">
        <v>12.09258071</v>
      </c>
      <c r="AA556">
        <v>11.563947580000001</v>
      </c>
      <c r="AB556">
        <v>11.259395850000001</v>
      </c>
      <c r="AC556">
        <v>11.17486907</v>
      </c>
      <c r="AD556">
        <v>11.303480410000001</v>
      </c>
      <c r="AE556">
        <v>11.62779422</v>
      </c>
      <c r="AF556">
        <v>12.12132064</v>
      </c>
      <c r="AG556">
        <v>12.757011609999999</v>
      </c>
      <c r="AH556">
        <v>13.50146719</v>
      </c>
      <c r="AI556">
        <v>14.32212897</v>
      </c>
      <c r="AJ556">
        <v>15.189524459999999</v>
      </c>
      <c r="AK556">
        <v>16.078529889999999</v>
      </c>
    </row>
    <row r="557" spans="1:37" x14ac:dyDescent="0.35">
      <c r="A557" t="s">
        <v>2928</v>
      </c>
      <c r="B557">
        <v>22.983677669999999</v>
      </c>
      <c r="C557">
        <v>23.083436630000001</v>
      </c>
      <c r="D557">
        <v>22.99673409</v>
      </c>
      <c r="E557">
        <v>22.863764400000001</v>
      </c>
      <c r="F557">
        <v>23.095615500000001</v>
      </c>
      <c r="G557">
        <v>23.632403929999999</v>
      </c>
      <c r="H557">
        <v>24.13235646</v>
      </c>
      <c r="I557">
        <v>24.72587746</v>
      </c>
      <c r="J557">
        <v>25.377276429999998</v>
      </c>
      <c r="K557">
        <v>26.052980269999999</v>
      </c>
      <c r="L557">
        <v>26.71349704</v>
      </c>
      <c r="M557">
        <v>27.327375679999999</v>
      </c>
      <c r="N557">
        <v>27.881760499999999</v>
      </c>
      <c r="O557">
        <v>28.372869059999999</v>
      </c>
      <c r="P557">
        <v>28.80454254</v>
      </c>
      <c r="Q557">
        <v>29.186215489999999</v>
      </c>
      <c r="R557">
        <v>29.528138930000001</v>
      </c>
      <c r="S557">
        <v>29.841810590000001</v>
      </c>
      <c r="T557">
        <v>30.14033616</v>
      </c>
      <c r="U557">
        <v>30.436897219999999</v>
      </c>
      <c r="V557">
        <v>30.742064360000001</v>
      </c>
      <c r="W557">
        <v>31.070366809999999</v>
      </c>
      <c r="X557">
        <v>31.43142147</v>
      </c>
      <c r="Y557">
        <v>31.833660999999999</v>
      </c>
      <c r="Z557">
        <v>32.285096600000003</v>
      </c>
      <c r="AA557">
        <v>32.787317539999997</v>
      </c>
      <c r="AB557">
        <v>33.344296989999997</v>
      </c>
      <c r="AC557">
        <v>33.961072420000001</v>
      </c>
      <c r="AD557">
        <v>34.639158250000001</v>
      </c>
      <c r="AE557">
        <v>35.373627560000003</v>
      </c>
      <c r="AF557">
        <v>36.15597941</v>
      </c>
      <c r="AG557">
        <v>36.97637976</v>
      </c>
      <c r="AH557">
        <v>37.824801100000002</v>
      </c>
      <c r="AI557">
        <v>38.691313309999998</v>
      </c>
      <c r="AJ557">
        <v>39.566090119999998</v>
      </c>
      <c r="AK557">
        <v>40.439403300000002</v>
      </c>
    </row>
    <row r="558" spans="1:37" x14ac:dyDescent="0.35">
      <c r="A558" t="s">
        <v>2929</v>
      </c>
      <c r="B558">
        <v>8.0341315100000005E-2</v>
      </c>
      <c r="C558">
        <v>7.9085099899999997E-2</v>
      </c>
      <c r="D558">
        <v>7.7562792000000005E-2</v>
      </c>
      <c r="E558">
        <v>7.5516855399999999E-2</v>
      </c>
      <c r="F558">
        <v>7.4148932799999998E-2</v>
      </c>
      <c r="G558">
        <v>7.3640549099999994E-2</v>
      </c>
      <c r="H558">
        <v>7.3641017899999994E-2</v>
      </c>
      <c r="I558">
        <v>7.2846834799999996E-2</v>
      </c>
      <c r="J558">
        <v>7.1216924900000006E-2</v>
      </c>
      <c r="K558">
        <v>6.8762779499999996E-2</v>
      </c>
      <c r="L558">
        <v>6.5555817000000002E-2</v>
      </c>
      <c r="M558">
        <v>6.3457284500000002E-2</v>
      </c>
      <c r="N558">
        <v>6.2107386000000001E-2</v>
      </c>
      <c r="O558">
        <v>6.1237753800000003E-2</v>
      </c>
      <c r="P558">
        <v>6.0691227299999997E-2</v>
      </c>
      <c r="Q558">
        <v>6.0375037700000002E-2</v>
      </c>
      <c r="R558">
        <v>6.0235639200000003E-2</v>
      </c>
      <c r="S558">
        <v>6.0180233600000001E-2</v>
      </c>
      <c r="T558">
        <v>6.0175769800000001E-2</v>
      </c>
      <c r="U558">
        <v>6.0222152700000003E-2</v>
      </c>
      <c r="V558">
        <v>6.0308385200000002E-2</v>
      </c>
      <c r="W558">
        <v>6.0568749099999999E-2</v>
      </c>
      <c r="X558">
        <v>6.0981119299999997E-2</v>
      </c>
      <c r="Y558">
        <v>6.1532367900000003E-2</v>
      </c>
      <c r="Z558">
        <v>6.2224201600000001E-2</v>
      </c>
      <c r="AA558">
        <v>6.3033677900000001E-2</v>
      </c>
      <c r="AB558">
        <v>6.3068460300000004E-2</v>
      </c>
      <c r="AC558">
        <v>6.2884772800000002E-2</v>
      </c>
      <c r="AD558">
        <v>6.2755501000000005E-2</v>
      </c>
      <c r="AE558">
        <v>6.2744190899999996E-2</v>
      </c>
      <c r="AF558">
        <v>6.2841778200000004E-2</v>
      </c>
      <c r="AG558">
        <v>6.3063646400000006E-2</v>
      </c>
      <c r="AH558">
        <v>6.3376539400000001E-2</v>
      </c>
      <c r="AI558">
        <v>6.3753364899999998E-2</v>
      </c>
      <c r="AJ558">
        <v>6.4173261100000004E-2</v>
      </c>
      <c r="AK558">
        <v>6.4619492400000006E-2</v>
      </c>
    </row>
    <row r="559" spans="1:37" x14ac:dyDescent="0.35">
      <c r="A559" t="s">
        <v>2930</v>
      </c>
      <c r="B559">
        <v>8.0341315100000005E-2</v>
      </c>
      <c r="C559">
        <v>7.9085099899999997E-2</v>
      </c>
      <c r="D559">
        <v>7.7562792000000005E-2</v>
      </c>
      <c r="E559">
        <v>7.5516855399999999E-2</v>
      </c>
      <c r="F559">
        <v>7.4148932799999998E-2</v>
      </c>
      <c r="G559">
        <v>7.3640549200000002E-2</v>
      </c>
      <c r="H559">
        <v>7.3842401299999999E-2</v>
      </c>
      <c r="I559">
        <v>7.4371722799999998E-2</v>
      </c>
      <c r="J559">
        <v>7.5135035700000005E-2</v>
      </c>
      <c r="K559">
        <v>7.6030669100000003E-2</v>
      </c>
      <c r="L559">
        <v>7.6991893800000002E-2</v>
      </c>
      <c r="M559">
        <v>7.7931929999999996E-2</v>
      </c>
      <c r="N559">
        <v>7.8839106800000003E-2</v>
      </c>
      <c r="O559">
        <v>7.9740527199999994E-2</v>
      </c>
      <c r="P559">
        <v>8.0660029300000005E-2</v>
      </c>
      <c r="Q559">
        <v>8.1622675899999997E-2</v>
      </c>
      <c r="R559">
        <v>8.2863911999999998E-2</v>
      </c>
      <c r="S559">
        <v>8.4248023300000002E-2</v>
      </c>
      <c r="T559">
        <v>8.5748485900000004E-2</v>
      </c>
      <c r="U559">
        <v>8.7374607800000004E-2</v>
      </c>
      <c r="V559">
        <v>8.9125768699999997E-2</v>
      </c>
      <c r="W559">
        <v>9.1050547400000001E-2</v>
      </c>
      <c r="X559">
        <v>9.3170618900000002E-2</v>
      </c>
      <c r="Y559">
        <v>9.5510740900000002E-2</v>
      </c>
      <c r="Z559">
        <v>9.8102879200000007E-2</v>
      </c>
      <c r="AA559">
        <v>0.1009333993</v>
      </c>
      <c r="AB559">
        <v>0.10244553570000001</v>
      </c>
      <c r="AC559">
        <v>0.1034992663</v>
      </c>
      <c r="AD559">
        <v>0.1045444945</v>
      </c>
      <c r="AE559">
        <v>0.1057067399</v>
      </c>
      <c r="AF559">
        <v>0.1069896519</v>
      </c>
      <c r="AG559">
        <v>0.10836394320000001</v>
      </c>
      <c r="AH559">
        <v>0.1097967525</v>
      </c>
      <c r="AI559">
        <v>0.1112587461</v>
      </c>
      <c r="AJ559">
        <v>0.1127246573</v>
      </c>
      <c r="AK559">
        <v>0.1141724262</v>
      </c>
    </row>
    <row r="560" spans="1:37" x14ac:dyDescent="0.35">
      <c r="A560" t="s">
        <v>2931</v>
      </c>
      <c r="B560">
        <v>2.5295106000000001</v>
      </c>
      <c r="C560">
        <v>2.5123960350000001</v>
      </c>
      <c r="D560">
        <v>2.502974128</v>
      </c>
      <c r="E560">
        <v>2.4923009280000001</v>
      </c>
      <c r="F560">
        <v>2.5054006389999999</v>
      </c>
      <c r="G560">
        <v>2.5427457599999999</v>
      </c>
      <c r="H560">
        <v>2.5853802720000001</v>
      </c>
      <c r="I560">
        <v>2.606140999</v>
      </c>
      <c r="J560">
        <v>2.6038318770000002</v>
      </c>
      <c r="K560">
        <v>2.5772299379999999</v>
      </c>
      <c r="L560">
        <v>2.5261067389999998</v>
      </c>
      <c r="M560">
        <v>2.489862086</v>
      </c>
      <c r="N560">
        <v>2.4666690550000001</v>
      </c>
      <c r="O560">
        <v>2.4536787900000001</v>
      </c>
      <c r="P560">
        <v>2.4481910469999999</v>
      </c>
      <c r="Q560">
        <v>2.4479488869999999</v>
      </c>
      <c r="R560">
        <v>2.4470463649999998</v>
      </c>
      <c r="S560">
        <v>2.4459485490000001</v>
      </c>
      <c r="T560">
        <v>2.4444803560000001</v>
      </c>
      <c r="U560">
        <v>2.442664588</v>
      </c>
      <c r="V560">
        <v>2.4404360559999998</v>
      </c>
      <c r="W560">
        <v>2.440880328</v>
      </c>
      <c r="X560">
        <v>2.4439983590000001</v>
      </c>
      <c r="Y560">
        <v>2.4496112440000002</v>
      </c>
      <c r="Z560">
        <v>2.457534087</v>
      </c>
      <c r="AA560">
        <v>2.46705299</v>
      </c>
      <c r="AB560">
        <v>2.4916804140000002</v>
      </c>
      <c r="AC560">
        <v>2.5225081130000002</v>
      </c>
      <c r="AD560">
        <v>2.5574925789999998</v>
      </c>
      <c r="AE560">
        <v>2.5954664119999999</v>
      </c>
      <c r="AF560">
        <v>2.6354087100000001</v>
      </c>
      <c r="AG560">
        <v>2.6775483649999998</v>
      </c>
      <c r="AH560">
        <v>2.7211133049999998</v>
      </c>
      <c r="AI560">
        <v>2.7654235200000001</v>
      </c>
      <c r="AJ560">
        <v>2.8099159569999999</v>
      </c>
      <c r="AK560">
        <v>2.8541408559999999</v>
      </c>
    </row>
    <row r="561" spans="1:37" x14ac:dyDescent="0.35">
      <c r="A561" t="s">
        <v>2932</v>
      </c>
      <c r="B561">
        <v>2.5295106000000001</v>
      </c>
      <c r="C561">
        <v>2.5123960360000002</v>
      </c>
      <c r="D561">
        <v>2.5029741300000001</v>
      </c>
      <c r="E561">
        <v>2.4923009299999999</v>
      </c>
      <c r="F561">
        <v>2.5054006420000001</v>
      </c>
      <c r="G561">
        <v>2.5427457649999998</v>
      </c>
      <c r="H561">
        <v>2.597279506</v>
      </c>
      <c r="I561">
        <v>2.6624230550000001</v>
      </c>
      <c r="J561">
        <v>2.7356434429999998</v>
      </c>
      <c r="K561">
        <v>2.8109871489999998</v>
      </c>
      <c r="L561">
        <v>2.8818499059999998</v>
      </c>
      <c r="M561">
        <v>2.946242281</v>
      </c>
      <c r="N561">
        <v>3.003705509</v>
      </c>
      <c r="O561">
        <v>3.0547558179999998</v>
      </c>
      <c r="P561">
        <v>3.1006619529999999</v>
      </c>
      <c r="Q561">
        <v>3.143120562</v>
      </c>
      <c r="R561">
        <v>3.1836537530000002</v>
      </c>
      <c r="S561">
        <v>3.2237006589999999</v>
      </c>
      <c r="T561">
        <v>3.264721819</v>
      </c>
      <c r="U561">
        <v>3.3080103109999999</v>
      </c>
      <c r="V561">
        <v>3.3544696959999998</v>
      </c>
      <c r="W561">
        <v>3.4053986580000002</v>
      </c>
      <c r="X561">
        <v>3.461638539</v>
      </c>
      <c r="Y561">
        <v>3.523854295</v>
      </c>
      <c r="Z561">
        <v>3.5925855360000001</v>
      </c>
      <c r="AA561">
        <v>3.6675948630000001</v>
      </c>
      <c r="AB561">
        <v>3.7493350699999999</v>
      </c>
      <c r="AC561">
        <v>3.8380714810000001</v>
      </c>
      <c r="AD561">
        <v>3.9338245299999999</v>
      </c>
      <c r="AE561">
        <v>4.0359003759999998</v>
      </c>
      <c r="AF561">
        <v>4.143167128</v>
      </c>
      <c r="AG561">
        <v>4.254381864</v>
      </c>
      <c r="AH561">
        <v>4.3683448140000003</v>
      </c>
      <c r="AI561">
        <v>4.4839116839999997</v>
      </c>
      <c r="AJ561">
        <v>4.5999828730000001</v>
      </c>
      <c r="AK561">
        <v>4.7154929729999999</v>
      </c>
    </row>
    <row r="562" spans="1:37" x14ac:dyDescent="0.35">
      <c r="A562" t="s">
        <v>2933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</row>
    <row r="563" spans="1:37" x14ac:dyDescent="0.35">
      <c r="A563" t="s">
        <v>2934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</row>
    <row r="564" spans="1:37" x14ac:dyDescent="0.35">
      <c r="A564" t="s">
        <v>2935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</row>
    <row r="565" spans="1:37" x14ac:dyDescent="0.35">
      <c r="A565" t="s">
        <v>2936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</row>
    <row r="566" spans="1:37" x14ac:dyDescent="0.35">
      <c r="A566" t="s">
        <v>2937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</row>
    <row r="567" spans="1:37" x14ac:dyDescent="0.35">
      <c r="A567" t="s">
        <v>2938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</row>
    <row r="568" spans="1:37" x14ac:dyDescent="0.35">
      <c r="A568" t="s">
        <v>2939</v>
      </c>
      <c r="B568">
        <v>1.2532426910000001</v>
      </c>
      <c r="C568">
        <v>1.2286674129999999</v>
      </c>
      <c r="D568">
        <v>1.204557847</v>
      </c>
      <c r="E568">
        <v>1.1775092149999999</v>
      </c>
      <c r="F568">
        <v>1.166534881</v>
      </c>
      <c r="G568">
        <v>1.1684351310000001</v>
      </c>
      <c r="H568">
        <v>1.1792049600000001</v>
      </c>
      <c r="I568">
        <v>1.1748207690000001</v>
      </c>
      <c r="J568">
        <v>1.1550769320000001</v>
      </c>
      <c r="K568">
        <v>1.120735252</v>
      </c>
      <c r="L568">
        <v>1.073480021</v>
      </c>
      <c r="M568">
        <v>1.0387271</v>
      </c>
      <c r="N568">
        <v>1.0137592440000001</v>
      </c>
      <c r="O568">
        <v>0.99597794390000005</v>
      </c>
      <c r="P568">
        <v>0.9833374842</v>
      </c>
      <c r="Q568">
        <v>0.97426375310000002</v>
      </c>
      <c r="R568">
        <v>0.96606344200000005</v>
      </c>
      <c r="S568">
        <v>0.95829898420000004</v>
      </c>
      <c r="T568">
        <v>0.95068823540000003</v>
      </c>
      <c r="U568">
        <v>0.94316865829999996</v>
      </c>
      <c r="V568">
        <v>0.93570212360000005</v>
      </c>
      <c r="W568">
        <v>0.9297847091</v>
      </c>
      <c r="X568">
        <v>0.92527973289999998</v>
      </c>
      <c r="Y568">
        <v>0.92201894470000001</v>
      </c>
      <c r="Z568">
        <v>0.91985502050000001</v>
      </c>
      <c r="AA568">
        <v>0.91846841769999998</v>
      </c>
      <c r="AB568">
        <v>0.92082855259999996</v>
      </c>
      <c r="AC568">
        <v>0.92575380480000002</v>
      </c>
      <c r="AD568">
        <v>0.93264888739999996</v>
      </c>
      <c r="AE568">
        <v>0.94093132359999998</v>
      </c>
      <c r="AF568">
        <v>0.95003957670000005</v>
      </c>
      <c r="AG568">
        <v>0.95999208499999999</v>
      </c>
      <c r="AH568">
        <v>0.97037822900000004</v>
      </c>
      <c r="AI568">
        <v>0.98087479389999999</v>
      </c>
      <c r="AJ568">
        <v>0.99123844419999996</v>
      </c>
      <c r="AK568">
        <v>1.001291237</v>
      </c>
    </row>
    <row r="569" spans="1:37" x14ac:dyDescent="0.35">
      <c r="A569" t="s">
        <v>2940</v>
      </c>
      <c r="B569">
        <v>1.2532426919999999</v>
      </c>
      <c r="C569">
        <v>1.228667414</v>
      </c>
      <c r="D569">
        <v>1.204557849</v>
      </c>
      <c r="E569">
        <v>1.177509218</v>
      </c>
      <c r="F569">
        <v>1.166534884</v>
      </c>
      <c r="G569">
        <v>1.168435135</v>
      </c>
      <c r="H569">
        <v>1.18197979</v>
      </c>
      <c r="I569">
        <v>1.202929505</v>
      </c>
      <c r="J569">
        <v>1.229236405</v>
      </c>
      <c r="K569">
        <v>1.258521105</v>
      </c>
      <c r="L569">
        <v>1.2883478079999999</v>
      </c>
      <c r="M569">
        <v>1.316834976</v>
      </c>
      <c r="N569">
        <v>1.343123063</v>
      </c>
      <c r="O569">
        <v>1.366868746</v>
      </c>
      <c r="P569">
        <v>1.3881509729999999</v>
      </c>
      <c r="Q569">
        <v>1.4073567709999999</v>
      </c>
      <c r="R569">
        <v>1.4249320700000001</v>
      </c>
      <c r="S569">
        <v>1.441405287</v>
      </c>
      <c r="T569">
        <v>1.4573983129999999</v>
      </c>
      <c r="U569">
        <v>1.4735443349999999</v>
      </c>
      <c r="V569">
        <v>1.4903482539999999</v>
      </c>
      <c r="W569">
        <v>1.5085145929999999</v>
      </c>
      <c r="X569">
        <v>1.528505805</v>
      </c>
      <c r="Y569">
        <v>1.550725036</v>
      </c>
      <c r="Z569">
        <v>1.575552949</v>
      </c>
      <c r="AA569">
        <v>1.6030419659999999</v>
      </c>
      <c r="AB569">
        <v>1.6334080879999999</v>
      </c>
      <c r="AC569">
        <v>1.666904384</v>
      </c>
      <c r="AD569">
        <v>1.7035847449999999</v>
      </c>
      <c r="AE569">
        <v>1.743170669</v>
      </c>
      <c r="AF569">
        <v>1.7852053029999999</v>
      </c>
      <c r="AG569">
        <v>1.8291718349999999</v>
      </c>
      <c r="AH569">
        <v>1.874551978</v>
      </c>
      <c r="AI569">
        <v>1.9208392059999999</v>
      </c>
      <c r="AJ569">
        <v>1.9675371079999999</v>
      </c>
      <c r="AK569">
        <v>2.0141573780000002</v>
      </c>
    </row>
    <row r="570" spans="1:37" x14ac:dyDescent="0.35">
      <c r="A570" t="s">
        <v>2941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</row>
    <row r="571" spans="1:37" x14ac:dyDescent="0.35">
      <c r="A571" t="s">
        <v>2942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</row>
    <row r="572" spans="1:37" x14ac:dyDescent="0.35">
      <c r="A572" t="s">
        <v>2943</v>
      </c>
      <c r="B572">
        <v>11.56965123</v>
      </c>
      <c r="C572">
        <v>11.81745274</v>
      </c>
      <c r="D572">
        <v>12.075731319999999</v>
      </c>
      <c r="E572">
        <v>12.28510936</v>
      </c>
      <c r="F572">
        <v>12.51259881</v>
      </c>
      <c r="G572">
        <v>12.857668289999999</v>
      </c>
      <c r="H572">
        <v>13.173236380000001</v>
      </c>
      <c r="I572">
        <v>13.447889590000001</v>
      </c>
      <c r="J572">
        <v>13.67004285</v>
      </c>
      <c r="K572">
        <v>13.825138000000001</v>
      </c>
      <c r="L572">
        <v>13.89999559</v>
      </c>
      <c r="M572">
        <v>13.97290843</v>
      </c>
      <c r="N572">
        <v>14.0631725</v>
      </c>
      <c r="O572">
        <v>14.17515042</v>
      </c>
      <c r="P572">
        <v>14.30670595</v>
      </c>
      <c r="Q572">
        <v>14.453593420000001</v>
      </c>
      <c r="R572">
        <v>14.58683581</v>
      </c>
      <c r="S572">
        <v>14.71740089</v>
      </c>
      <c r="T572">
        <v>14.845608840000001</v>
      </c>
      <c r="U572">
        <v>14.971522</v>
      </c>
      <c r="V572">
        <v>15.095055609999999</v>
      </c>
      <c r="W572">
        <v>15.225929750000001</v>
      </c>
      <c r="X572">
        <v>15.36682514</v>
      </c>
      <c r="Y572">
        <v>15.518428330000001</v>
      </c>
      <c r="Z572">
        <v>15.68075859</v>
      </c>
      <c r="AA572">
        <v>15.85117758</v>
      </c>
      <c r="AB572">
        <v>16.11460872</v>
      </c>
      <c r="AC572">
        <v>16.403477200000001</v>
      </c>
      <c r="AD572">
        <v>16.707044499999999</v>
      </c>
      <c r="AE572">
        <v>17.021587879999998</v>
      </c>
      <c r="AF572">
        <v>17.343996010000001</v>
      </c>
      <c r="AG572">
        <v>17.675195899999999</v>
      </c>
      <c r="AH572">
        <v>18.01325185</v>
      </c>
      <c r="AI572">
        <v>18.35569868</v>
      </c>
      <c r="AJ572">
        <v>18.700075829999999</v>
      </c>
      <c r="AK572">
        <v>19.044194180000002</v>
      </c>
    </row>
    <row r="573" spans="1:37" x14ac:dyDescent="0.35">
      <c r="A573" t="s">
        <v>2944</v>
      </c>
      <c r="B573">
        <v>11.56965123</v>
      </c>
      <c r="C573">
        <v>11.81745274</v>
      </c>
      <c r="D573">
        <v>12.075731319999999</v>
      </c>
      <c r="E573">
        <v>12.28510936</v>
      </c>
      <c r="F573">
        <v>12.512598819999999</v>
      </c>
      <c r="G573">
        <v>12.857668289999999</v>
      </c>
      <c r="H573">
        <v>13.25103213</v>
      </c>
      <c r="I573">
        <v>13.66589813</v>
      </c>
      <c r="J573">
        <v>14.098567020000001</v>
      </c>
      <c r="K573">
        <v>14.5212141</v>
      </c>
      <c r="L573">
        <v>14.90125261</v>
      </c>
      <c r="M573">
        <v>15.239556950000001</v>
      </c>
      <c r="N573">
        <v>15.54137017</v>
      </c>
      <c r="O573">
        <v>15.81487512</v>
      </c>
      <c r="P573">
        <v>16.07012344</v>
      </c>
      <c r="Q573">
        <v>16.317519369999999</v>
      </c>
      <c r="R573">
        <v>16.565338919999999</v>
      </c>
      <c r="S573">
        <v>16.820216559999999</v>
      </c>
      <c r="T573">
        <v>17.088124499999999</v>
      </c>
      <c r="U573">
        <v>17.373646520000001</v>
      </c>
      <c r="V573">
        <v>17.679747240000001</v>
      </c>
      <c r="W573">
        <v>18.01030695</v>
      </c>
      <c r="X573">
        <v>18.368212710000002</v>
      </c>
      <c r="Y573">
        <v>18.755556339999998</v>
      </c>
      <c r="Z573">
        <v>19.17368725</v>
      </c>
      <c r="AA573">
        <v>19.621431380000001</v>
      </c>
      <c r="AB573">
        <v>20.092791460000001</v>
      </c>
      <c r="AC573">
        <v>20.58823396</v>
      </c>
      <c r="AD573">
        <v>21.109207260000002</v>
      </c>
      <c r="AE573">
        <v>21.65369905</v>
      </c>
      <c r="AF573">
        <v>22.217186259999998</v>
      </c>
      <c r="AG573">
        <v>22.79448507</v>
      </c>
      <c r="AH573">
        <v>23.380624839999999</v>
      </c>
      <c r="AI573">
        <v>23.970895980000002</v>
      </c>
      <c r="AJ573">
        <v>24.560815779999999</v>
      </c>
      <c r="AK573">
        <v>25.146077389999999</v>
      </c>
    </row>
    <row r="574" spans="1:37" x14ac:dyDescent="0.35">
      <c r="A574" t="s">
        <v>2945</v>
      </c>
      <c r="B574">
        <v>1.95012279</v>
      </c>
      <c r="C574">
        <v>1.993012542</v>
      </c>
      <c r="D574">
        <v>2.046071806</v>
      </c>
      <c r="E574">
        <v>2.0936303180000002</v>
      </c>
      <c r="F574">
        <v>2.1379564009999998</v>
      </c>
      <c r="G574">
        <v>2.19054167</v>
      </c>
      <c r="H574">
        <v>2.2535037999999998</v>
      </c>
      <c r="I574">
        <v>2.3050073819999999</v>
      </c>
      <c r="J574">
        <v>2.3399879549999998</v>
      </c>
      <c r="K574">
        <v>2.3534387539999999</v>
      </c>
      <c r="L574">
        <v>2.3413790649999999</v>
      </c>
      <c r="M574">
        <v>2.3277335080000001</v>
      </c>
      <c r="N574">
        <v>2.32379932</v>
      </c>
      <c r="O574">
        <v>2.3303008630000002</v>
      </c>
      <c r="P574">
        <v>2.344620183</v>
      </c>
      <c r="Q574">
        <v>2.3638058279999998</v>
      </c>
      <c r="R574">
        <v>2.3810726209999999</v>
      </c>
      <c r="S574">
        <v>2.3962038809999999</v>
      </c>
      <c r="T574">
        <v>2.4088423670000001</v>
      </c>
      <c r="U574">
        <v>2.4196938220000002</v>
      </c>
      <c r="V574">
        <v>2.4295789700000001</v>
      </c>
      <c r="W574">
        <v>2.4417471370000001</v>
      </c>
      <c r="X574">
        <v>2.45712229</v>
      </c>
      <c r="Y574">
        <v>2.475565982</v>
      </c>
      <c r="Z574">
        <v>2.4967749920000002</v>
      </c>
      <c r="AA574">
        <v>2.519707049</v>
      </c>
      <c r="AB574">
        <v>2.5618665279999999</v>
      </c>
      <c r="AC574">
        <v>2.6110768609999999</v>
      </c>
      <c r="AD574">
        <v>2.6655414940000002</v>
      </c>
      <c r="AE574">
        <v>2.7245700940000002</v>
      </c>
      <c r="AF574">
        <v>2.7875664539999998</v>
      </c>
      <c r="AG574">
        <v>2.854907914</v>
      </c>
      <c r="AH574">
        <v>2.926210126</v>
      </c>
      <c r="AI574">
        <v>3.0007167209999999</v>
      </c>
      <c r="AJ574">
        <v>3.0775928659999998</v>
      </c>
      <c r="AK574">
        <v>3.156051481</v>
      </c>
    </row>
    <row r="575" spans="1:37" x14ac:dyDescent="0.35">
      <c r="A575" t="s">
        <v>2946</v>
      </c>
      <c r="B575">
        <v>1.95012279</v>
      </c>
      <c r="C575">
        <v>1.993012542</v>
      </c>
      <c r="D575">
        <v>2.046071806</v>
      </c>
      <c r="E575">
        <v>2.0936303180000002</v>
      </c>
      <c r="F575">
        <v>2.1379564009999998</v>
      </c>
      <c r="G575">
        <v>2.19054167</v>
      </c>
      <c r="H575">
        <v>2.2672122859999999</v>
      </c>
      <c r="I575">
        <v>2.3457646219999999</v>
      </c>
      <c r="J575">
        <v>2.4275366780000001</v>
      </c>
      <c r="K575">
        <v>2.5077549920000002</v>
      </c>
      <c r="L575">
        <v>2.5807250339999999</v>
      </c>
      <c r="M575">
        <v>2.6459250399999998</v>
      </c>
      <c r="N575">
        <v>2.704004421</v>
      </c>
      <c r="O575">
        <v>2.756125366</v>
      </c>
      <c r="P575">
        <v>2.8038463779999998</v>
      </c>
      <c r="Q575">
        <v>2.8489212309999998</v>
      </c>
      <c r="R575">
        <v>2.8928770560000001</v>
      </c>
      <c r="S575">
        <v>2.9370704920000001</v>
      </c>
      <c r="T575">
        <v>2.9827523349999998</v>
      </c>
      <c r="U575">
        <v>3.0309117030000001</v>
      </c>
      <c r="V575">
        <v>3.0820162660000001</v>
      </c>
      <c r="W575">
        <v>3.137258766</v>
      </c>
      <c r="X575">
        <v>3.1972596559999999</v>
      </c>
      <c r="Y575">
        <v>3.2624858520000002</v>
      </c>
      <c r="Z575">
        <v>3.3332459339999998</v>
      </c>
      <c r="AA575">
        <v>3.4087416290000001</v>
      </c>
      <c r="AB575">
        <v>3.4896351249999999</v>
      </c>
      <c r="AC575">
        <v>3.5761726899999999</v>
      </c>
      <c r="AD575">
        <v>3.6685329969999998</v>
      </c>
      <c r="AE575">
        <v>3.766359054</v>
      </c>
      <c r="AF575">
        <v>3.8688807760000001</v>
      </c>
      <c r="AG575">
        <v>3.975196532</v>
      </c>
      <c r="AH575">
        <v>4.0844035630000004</v>
      </c>
      <c r="AI575">
        <v>4.1955998790000004</v>
      </c>
      <c r="AJ575">
        <v>4.3078829900000004</v>
      </c>
      <c r="AK575">
        <v>4.4203464119999998</v>
      </c>
    </row>
    <row r="576" spans="1:37" x14ac:dyDescent="0.35">
      <c r="A576" t="s">
        <v>2947</v>
      </c>
      <c r="B576">
        <v>1.661760074</v>
      </c>
      <c r="C576">
        <v>1.6610009059999999</v>
      </c>
      <c r="D576">
        <v>1.6784108769999999</v>
      </c>
      <c r="E576">
        <v>1.7035919070000001</v>
      </c>
      <c r="F576">
        <v>1.7180741939999999</v>
      </c>
      <c r="G576">
        <v>1.7053926020000001</v>
      </c>
      <c r="H576">
        <v>1.734954374</v>
      </c>
      <c r="I576">
        <v>1.7609625</v>
      </c>
      <c r="J576">
        <v>1.7816048879999999</v>
      </c>
      <c r="K576">
        <v>1.794038829</v>
      </c>
      <c r="L576">
        <v>1.7946795209999999</v>
      </c>
      <c r="M576">
        <v>1.794338118</v>
      </c>
      <c r="N576">
        <v>1.7964398770000001</v>
      </c>
      <c r="O576">
        <v>1.8017346489999999</v>
      </c>
      <c r="P576">
        <v>1.8098485689999999</v>
      </c>
      <c r="Q576">
        <v>1.820080712</v>
      </c>
      <c r="R576">
        <v>1.826849078</v>
      </c>
      <c r="S576">
        <v>1.8327352480000001</v>
      </c>
      <c r="T576">
        <v>1.833019325</v>
      </c>
      <c r="U576">
        <v>1.81855594</v>
      </c>
      <c r="V576">
        <v>1.8004431590000001</v>
      </c>
      <c r="W576">
        <v>1.7799948860000001</v>
      </c>
      <c r="X576">
        <v>1.757376233</v>
      </c>
      <c r="Y576">
        <v>1.732610298</v>
      </c>
      <c r="Z576">
        <v>1.7057625409999999</v>
      </c>
      <c r="AA576">
        <v>1.6767056259999999</v>
      </c>
      <c r="AB576">
        <v>1.6472139539999999</v>
      </c>
      <c r="AC576">
        <v>1.6166539069999999</v>
      </c>
      <c r="AD576">
        <v>1.5853418509999999</v>
      </c>
      <c r="AE576">
        <v>1.5535724390000001</v>
      </c>
      <c r="AF576">
        <v>1.5216011789999999</v>
      </c>
      <c r="AG576">
        <v>1.489968553</v>
      </c>
      <c r="AH576">
        <v>1.459140138</v>
      </c>
      <c r="AI576">
        <v>1.429566508</v>
      </c>
      <c r="AJ576">
        <v>1.4016708040000001</v>
      </c>
      <c r="AK576">
        <v>1.375840594</v>
      </c>
    </row>
    <row r="577" spans="1:37" x14ac:dyDescent="0.35">
      <c r="A577" t="s">
        <v>2948</v>
      </c>
      <c r="B577">
        <v>1.6617600699999999</v>
      </c>
      <c r="C577">
        <v>1.661000901</v>
      </c>
      <c r="D577">
        <v>1.6784108719999999</v>
      </c>
      <c r="E577">
        <v>1.703591903</v>
      </c>
      <c r="F577">
        <v>1.7180741900000001</v>
      </c>
      <c r="G577">
        <v>1.705392598</v>
      </c>
      <c r="H577">
        <v>1.739057716</v>
      </c>
      <c r="I577">
        <v>1.7757618820000001</v>
      </c>
      <c r="J577">
        <v>1.8148987700000001</v>
      </c>
      <c r="K577">
        <v>1.854105586</v>
      </c>
      <c r="L577">
        <v>1.890994362</v>
      </c>
      <c r="M577">
        <v>1.9248579910000001</v>
      </c>
      <c r="N577">
        <v>1.955823366</v>
      </c>
      <c r="O577">
        <v>1.9844798400000001</v>
      </c>
      <c r="P577">
        <v>2.0115165429999999</v>
      </c>
      <c r="Q577">
        <v>2.037663169</v>
      </c>
      <c r="R577">
        <v>2.063186762</v>
      </c>
      <c r="S577">
        <v>2.0891187740000001</v>
      </c>
      <c r="T577">
        <v>2.115996601</v>
      </c>
      <c r="U577">
        <v>2.1442024630000001</v>
      </c>
      <c r="V577">
        <v>2.1739545740000001</v>
      </c>
      <c r="W577">
        <v>2.2057028359999999</v>
      </c>
      <c r="X577">
        <v>2.239755927</v>
      </c>
      <c r="Y577">
        <v>2.2763653009999998</v>
      </c>
      <c r="Z577">
        <v>2.315742143</v>
      </c>
      <c r="AA577">
        <v>2.3577511260000001</v>
      </c>
      <c r="AB577">
        <v>2.3981305599999998</v>
      </c>
      <c r="AC577">
        <v>2.438886353</v>
      </c>
      <c r="AD577">
        <v>2.4814547610000002</v>
      </c>
      <c r="AE577">
        <v>2.5261664439999998</v>
      </c>
      <c r="AF577">
        <v>2.5727900610000001</v>
      </c>
      <c r="AG577">
        <v>2.6209139929999998</v>
      </c>
      <c r="AH577">
        <v>2.6701031959999999</v>
      </c>
      <c r="AI577">
        <v>2.719933132</v>
      </c>
      <c r="AJ577">
        <v>2.7699955680000001</v>
      </c>
      <c r="AK577">
        <v>2.81989351</v>
      </c>
    </row>
    <row r="578" spans="1:37" x14ac:dyDescent="0.35">
      <c r="A578" t="s">
        <v>2949</v>
      </c>
      <c r="B578">
        <v>3.279058187</v>
      </c>
      <c r="C578">
        <v>3.3018124289999999</v>
      </c>
      <c r="D578">
        <v>3.3165060280000001</v>
      </c>
      <c r="E578">
        <v>3.3166857200000002</v>
      </c>
      <c r="F578">
        <v>3.3218679419999999</v>
      </c>
      <c r="G578">
        <v>3.349642824</v>
      </c>
      <c r="H578">
        <v>3.5583059160000001</v>
      </c>
      <c r="I578">
        <v>3.8047298469999999</v>
      </c>
      <c r="J578">
        <v>4.0570581920000004</v>
      </c>
      <c r="K578">
        <v>4.3037901109999996</v>
      </c>
      <c r="L578">
        <v>4.5408534449999998</v>
      </c>
      <c r="M578">
        <v>4.7364452159999999</v>
      </c>
      <c r="N578">
        <v>4.9424917190000004</v>
      </c>
      <c r="O578">
        <v>5.1784354940000004</v>
      </c>
      <c r="P578">
        <v>5.4485222609999999</v>
      </c>
      <c r="Q578">
        <v>5.752803385</v>
      </c>
      <c r="R578">
        <v>6.1398030979999998</v>
      </c>
      <c r="S578">
        <v>6.5678668609999997</v>
      </c>
      <c r="T578">
        <v>7.0260602280000004</v>
      </c>
      <c r="U578">
        <v>7.510522624</v>
      </c>
      <c r="V578">
        <v>8.0188328050000006</v>
      </c>
      <c r="W578">
        <v>8.5573967129999993</v>
      </c>
      <c r="X578">
        <v>9.1315369700000009</v>
      </c>
      <c r="Y578">
        <v>9.7467671469999999</v>
      </c>
      <c r="Z578">
        <v>10.409320640000001</v>
      </c>
      <c r="AA578">
        <v>11.12176672</v>
      </c>
      <c r="AB578">
        <v>11.33868646</v>
      </c>
      <c r="AC578">
        <v>11.416723149999999</v>
      </c>
      <c r="AD578">
        <v>11.480715699999999</v>
      </c>
      <c r="AE578">
        <v>11.560295030000001</v>
      </c>
      <c r="AF578">
        <v>11.656324010000001</v>
      </c>
      <c r="AG578">
        <v>11.765319140000001</v>
      </c>
      <c r="AH578">
        <v>11.8832836</v>
      </c>
      <c r="AI578">
        <v>12.00698588</v>
      </c>
      <c r="AJ578">
        <v>12.1339948</v>
      </c>
      <c r="AK578">
        <v>12.26263621</v>
      </c>
    </row>
    <row r="579" spans="1:37" x14ac:dyDescent="0.35">
      <c r="A579" t="s">
        <v>2950</v>
      </c>
      <c r="B579">
        <v>3.279058187</v>
      </c>
      <c r="C579">
        <v>3.3018124289999999</v>
      </c>
      <c r="D579">
        <v>3.3165060300000002</v>
      </c>
      <c r="E579">
        <v>3.316685723</v>
      </c>
      <c r="F579">
        <v>3.3218679459999998</v>
      </c>
      <c r="G579">
        <v>3.349642829</v>
      </c>
      <c r="H579">
        <v>3.5652203949999999</v>
      </c>
      <c r="I579">
        <v>3.8360270839999999</v>
      </c>
      <c r="J579">
        <v>4.1403703079999996</v>
      </c>
      <c r="K579">
        <v>4.4725225420000001</v>
      </c>
      <c r="L579">
        <v>4.8308107180000004</v>
      </c>
      <c r="M579">
        <v>5.1558734189999997</v>
      </c>
      <c r="N579">
        <v>5.4855429459999998</v>
      </c>
      <c r="O579">
        <v>5.8350682269999998</v>
      </c>
      <c r="P579">
        <v>6.2104522409999996</v>
      </c>
      <c r="Q579">
        <v>6.6160850360000003</v>
      </c>
      <c r="R579">
        <v>7.118963076</v>
      </c>
      <c r="S579">
        <v>7.6764041159999996</v>
      </c>
      <c r="T579">
        <v>8.2809400919999998</v>
      </c>
      <c r="U579">
        <v>8.9326416030000004</v>
      </c>
      <c r="V579">
        <v>9.6326769359999993</v>
      </c>
      <c r="W579">
        <v>10.38799925</v>
      </c>
      <c r="X579">
        <v>11.20543063</v>
      </c>
      <c r="Y579">
        <v>12.09383566</v>
      </c>
      <c r="Z579">
        <v>13.06466533</v>
      </c>
      <c r="AA579">
        <v>14.12686719</v>
      </c>
      <c r="AB579">
        <v>14.53577469</v>
      </c>
      <c r="AC579">
        <v>14.74925767</v>
      </c>
      <c r="AD579">
        <v>14.93718164</v>
      </c>
      <c r="AE579">
        <v>15.14545339</v>
      </c>
      <c r="AF579">
        <v>15.37991624</v>
      </c>
      <c r="AG579">
        <v>15.63576293</v>
      </c>
      <c r="AH579">
        <v>15.906513309999999</v>
      </c>
      <c r="AI579">
        <v>16.186293580000001</v>
      </c>
      <c r="AJ579">
        <v>16.470158269999999</v>
      </c>
      <c r="AK579">
        <v>16.753929899999999</v>
      </c>
    </row>
    <row r="580" spans="1:37" x14ac:dyDescent="0.35">
      <c r="A580" t="s">
        <v>2951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</row>
    <row r="581" spans="1:37" x14ac:dyDescent="0.35">
      <c r="A581" t="s">
        <v>2952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</row>
    <row r="582" spans="1:37" x14ac:dyDescent="0.35">
      <c r="A582" t="s">
        <v>3091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</row>
    <row r="583" spans="1:37" x14ac:dyDescent="0.35">
      <c r="A583" t="s">
        <v>3092</v>
      </c>
      <c r="B583">
        <v>76.730512500000003</v>
      </c>
      <c r="C583">
        <v>78.014522900000003</v>
      </c>
      <c r="D583">
        <v>79.397140199999996</v>
      </c>
      <c r="E583">
        <v>80.822491020000001</v>
      </c>
      <c r="F583">
        <v>82.520052289999995</v>
      </c>
      <c r="G583">
        <v>84.773829750000004</v>
      </c>
      <c r="H583">
        <v>86.789537550000006</v>
      </c>
      <c r="I583">
        <v>88.738215620000005</v>
      </c>
      <c r="J583">
        <v>90.551072219999995</v>
      </c>
      <c r="K583">
        <v>92.185588890000005</v>
      </c>
      <c r="L583">
        <v>93.626360030000001</v>
      </c>
      <c r="M583">
        <v>94.937566039999993</v>
      </c>
      <c r="N583">
        <v>96.272825699999999</v>
      </c>
      <c r="O583">
        <v>97.67280667</v>
      </c>
      <c r="P583">
        <v>99.123778380000005</v>
      </c>
      <c r="Q583">
        <v>100.5999879</v>
      </c>
      <c r="R583">
        <v>101.9005599</v>
      </c>
      <c r="S583">
        <v>103.1611784</v>
      </c>
      <c r="T583">
        <v>104.3855642</v>
      </c>
      <c r="U583">
        <v>105.5874237</v>
      </c>
      <c r="V583">
        <v>106.7621781</v>
      </c>
      <c r="W583">
        <v>107.9539869</v>
      </c>
      <c r="X583">
        <v>109.1835531</v>
      </c>
      <c r="Y583">
        <v>110.4574144</v>
      </c>
      <c r="Z583">
        <v>111.77698940000001</v>
      </c>
      <c r="AA583">
        <v>113.09435070000001</v>
      </c>
      <c r="AB583">
        <v>114.6394227</v>
      </c>
      <c r="AC583">
        <v>116.3388628</v>
      </c>
      <c r="AD583">
        <v>118.17441119999999</v>
      </c>
      <c r="AE583">
        <v>120.1276775</v>
      </c>
      <c r="AF583">
        <v>122.17940969999999</v>
      </c>
      <c r="AG583">
        <v>124.3148384</v>
      </c>
      <c r="AH583">
        <v>126.5226368</v>
      </c>
      <c r="AI583">
        <v>128.7879403</v>
      </c>
      <c r="AJ583">
        <v>131.0959661</v>
      </c>
      <c r="AK583">
        <v>133.43382460000001</v>
      </c>
    </row>
    <row r="584" spans="1:37" x14ac:dyDescent="0.35">
      <c r="A584" t="s">
        <v>3093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</row>
    <row r="585" spans="1:37" x14ac:dyDescent="0.35">
      <c r="A585" t="s">
        <v>3094</v>
      </c>
      <c r="B585">
        <v>76.730512500000003</v>
      </c>
      <c r="C585">
        <v>78.014522909999997</v>
      </c>
      <c r="D585">
        <v>79.397140210000003</v>
      </c>
      <c r="E585">
        <v>80.822491040000003</v>
      </c>
      <c r="F585">
        <v>82.520052309999997</v>
      </c>
      <c r="G585">
        <v>84.773829789999994</v>
      </c>
      <c r="H585">
        <v>87.178007679999993</v>
      </c>
      <c r="I585">
        <v>89.687710490000001</v>
      </c>
      <c r="J585">
        <v>92.279381790000002</v>
      </c>
      <c r="K585">
        <v>94.831324559999999</v>
      </c>
      <c r="L585">
        <v>97.211337020000002</v>
      </c>
      <c r="M585">
        <v>99.375535290000002</v>
      </c>
      <c r="N585">
        <v>101.3293702</v>
      </c>
      <c r="O585">
        <v>103.0958845</v>
      </c>
      <c r="P585">
        <v>104.7118567</v>
      </c>
      <c r="Q585">
        <v>106.22282319999999</v>
      </c>
      <c r="R585">
        <v>107.67303250000001</v>
      </c>
      <c r="S585">
        <v>109.10455519999999</v>
      </c>
      <c r="T585">
        <v>110.5566565</v>
      </c>
      <c r="U585">
        <v>112.0609424</v>
      </c>
      <c r="V585">
        <v>113.6268237</v>
      </c>
      <c r="W585">
        <v>115.2990119</v>
      </c>
      <c r="X585">
        <v>117.0951598</v>
      </c>
      <c r="Y585">
        <v>119.0289939</v>
      </c>
      <c r="Z585">
        <v>121.10918049999999</v>
      </c>
      <c r="AA585">
        <v>123.29430259999999</v>
      </c>
      <c r="AB585">
        <v>125.6183151</v>
      </c>
      <c r="AC585">
        <v>128.08876090000001</v>
      </c>
      <c r="AD585">
        <v>130.7127007</v>
      </c>
      <c r="AE585">
        <v>133.4846316</v>
      </c>
      <c r="AF585">
        <v>136.38789890000001</v>
      </c>
      <c r="AG585">
        <v>139.4008968</v>
      </c>
      <c r="AH585">
        <v>142.50034529999999</v>
      </c>
      <c r="AI585">
        <v>145.66186870000001</v>
      </c>
      <c r="AJ585">
        <v>148.8604564</v>
      </c>
      <c r="AK585">
        <v>152.0706649</v>
      </c>
    </row>
    <row r="586" spans="1:37" x14ac:dyDescent="0.35">
      <c r="A586" t="s">
        <v>3095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</row>
    <row r="587" spans="1:37" x14ac:dyDescent="0.35">
      <c r="A587" t="s">
        <v>3096</v>
      </c>
      <c r="B587">
        <v>6.9112205599999995E-5</v>
      </c>
      <c r="C587">
        <v>6.8597844100000001E-5</v>
      </c>
      <c r="D587">
        <v>6.8126217399999998E-5</v>
      </c>
      <c r="E587">
        <v>6.7578866500000003E-5</v>
      </c>
      <c r="F587">
        <v>6.7348402699999994E-5</v>
      </c>
      <c r="G587">
        <v>6.7323169400000001E-5</v>
      </c>
      <c r="H587">
        <v>6.7576784800000002E-5</v>
      </c>
      <c r="I587">
        <v>6.7565614299999995E-5</v>
      </c>
      <c r="J587">
        <v>6.7320170100000003E-5</v>
      </c>
      <c r="K587">
        <v>6.6846685800000003E-5</v>
      </c>
      <c r="L587">
        <v>6.6168574800000004E-5</v>
      </c>
      <c r="M587">
        <v>6.6086325599999996E-5</v>
      </c>
      <c r="N587">
        <v>6.6294654999999998E-5</v>
      </c>
      <c r="O587">
        <v>6.6680518599999999E-5</v>
      </c>
      <c r="P587">
        <v>6.7189979999999997E-5</v>
      </c>
      <c r="Q587">
        <v>6.7799703000000002E-5</v>
      </c>
      <c r="R587">
        <v>6.8589053400000002E-5</v>
      </c>
      <c r="S587">
        <v>6.94704856E-5</v>
      </c>
      <c r="T587">
        <v>7.0427309500000005E-5</v>
      </c>
      <c r="U587">
        <v>7.1460961500000004E-5</v>
      </c>
      <c r="V587">
        <v>7.25578312E-5</v>
      </c>
      <c r="W587">
        <v>7.3807378499999999E-5</v>
      </c>
      <c r="X587">
        <v>7.5190451599999993E-5</v>
      </c>
      <c r="Y587">
        <v>7.6708126400000003E-5</v>
      </c>
      <c r="Z587">
        <v>7.8373164499999997E-5</v>
      </c>
      <c r="AA587">
        <v>8.0153349300000006E-5</v>
      </c>
      <c r="AB587">
        <v>8.0747394699999997E-5</v>
      </c>
      <c r="AC587">
        <v>8.1048026399999998E-5</v>
      </c>
      <c r="AD587">
        <v>8.1354136299999994E-5</v>
      </c>
      <c r="AE587">
        <v>8.1729224800000002E-5</v>
      </c>
      <c r="AF587">
        <v>8.2167945800000006E-5</v>
      </c>
      <c r="AG587">
        <v>8.2670380500000004E-5</v>
      </c>
      <c r="AH587">
        <v>8.3212387699999995E-5</v>
      </c>
      <c r="AI587">
        <v>8.3778776799999999E-5</v>
      </c>
      <c r="AJ587">
        <v>8.4359501100000005E-5</v>
      </c>
      <c r="AK587">
        <v>8.4947723400000003E-5</v>
      </c>
    </row>
    <row r="588" spans="1:37" x14ac:dyDescent="0.35">
      <c r="A588" t="s">
        <v>3097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</row>
    <row r="589" spans="1:37" x14ac:dyDescent="0.35">
      <c r="A589" t="s">
        <v>3098</v>
      </c>
      <c r="B589">
        <v>6.9112205599999995E-5</v>
      </c>
      <c r="C589">
        <v>6.8597844100000001E-5</v>
      </c>
      <c r="D589">
        <v>6.8126217399999998E-5</v>
      </c>
      <c r="E589">
        <v>6.7578866500000003E-5</v>
      </c>
      <c r="F589">
        <v>6.7348402699999994E-5</v>
      </c>
      <c r="G589">
        <v>6.7323169400000001E-5</v>
      </c>
      <c r="H589">
        <v>6.7769849099999995E-5</v>
      </c>
      <c r="I589">
        <v>6.8384610600000006E-5</v>
      </c>
      <c r="J589">
        <v>6.9109855500000002E-5</v>
      </c>
      <c r="K589">
        <v>6.9889200700000003E-5</v>
      </c>
      <c r="L589">
        <v>7.0697281200000003E-5</v>
      </c>
      <c r="M589">
        <v>7.1472115900000002E-5</v>
      </c>
      <c r="N589">
        <v>7.2229124200000005E-5</v>
      </c>
      <c r="O589">
        <v>7.3007133999999994E-5</v>
      </c>
      <c r="P589">
        <v>7.3831113399999994E-5</v>
      </c>
      <c r="Q589">
        <v>7.4723420400000005E-5</v>
      </c>
      <c r="R589">
        <v>7.5914945299999998E-5</v>
      </c>
      <c r="S589">
        <v>7.72438703E-5</v>
      </c>
      <c r="T589">
        <v>7.8694621199999998E-5</v>
      </c>
      <c r="U589">
        <v>8.0272760800000005E-5</v>
      </c>
      <c r="V589">
        <v>8.1967426000000002E-5</v>
      </c>
      <c r="W589">
        <v>8.3820947300000006E-5</v>
      </c>
      <c r="X589">
        <v>8.5843514599999993E-5</v>
      </c>
      <c r="Y589">
        <v>8.8051163900000005E-5</v>
      </c>
      <c r="Z589">
        <v>9.0465702400000002E-5</v>
      </c>
      <c r="AA589">
        <v>9.30574043E-5</v>
      </c>
      <c r="AB589">
        <v>9.4264022700000006E-5</v>
      </c>
      <c r="AC589">
        <v>9.5113637900000003E-5</v>
      </c>
      <c r="AD589">
        <v>9.5958783599999997E-5</v>
      </c>
      <c r="AE589">
        <v>9.6884100799999996E-5</v>
      </c>
      <c r="AF589">
        <v>9.7889680500000002E-5</v>
      </c>
      <c r="AG589">
        <v>9.89549643E-5</v>
      </c>
      <c r="AH589">
        <v>1.0005803799999999E-4</v>
      </c>
      <c r="AI589">
        <v>1.01179881E-4</v>
      </c>
      <c r="AJ589">
        <v>1.0230455500000001E-4</v>
      </c>
      <c r="AK589">
        <v>1.0341849099999999E-4</v>
      </c>
    </row>
    <row r="590" spans="1:37" x14ac:dyDescent="0.35">
      <c r="A590" t="s">
        <v>3099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</row>
    <row r="591" spans="1:37" x14ac:dyDescent="0.35">
      <c r="A591" t="s">
        <v>3100</v>
      </c>
      <c r="B591">
        <v>2.467375224</v>
      </c>
      <c r="C591">
        <v>2.5098971510000001</v>
      </c>
      <c r="D591">
        <v>2.5550162919999999</v>
      </c>
      <c r="E591">
        <v>2.6028126889999998</v>
      </c>
      <c r="F591">
        <v>2.6598050290000002</v>
      </c>
      <c r="G591">
        <v>2.7334013490000002</v>
      </c>
      <c r="H591">
        <v>2.8012270699999999</v>
      </c>
      <c r="I591">
        <v>2.867488437</v>
      </c>
      <c r="J591">
        <v>2.9304399409999999</v>
      </c>
      <c r="K591">
        <v>2.9894081020000001</v>
      </c>
      <c r="L591">
        <v>3.0447937249999999</v>
      </c>
      <c r="M591">
        <v>3.095828273</v>
      </c>
      <c r="N591">
        <v>3.1471300709999999</v>
      </c>
      <c r="O591">
        <v>3.199702093</v>
      </c>
      <c r="P591">
        <v>3.2530371929999999</v>
      </c>
      <c r="Q591">
        <v>3.306396178</v>
      </c>
      <c r="R591">
        <v>3.3561929400000001</v>
      </c>
      <c r="S591">
        <v>3.404520765</v>
      </c>
      <c r="T591">
        <v>3.4514708879999998</v>
      </c>
      <c r="U591">
        <v>3.4973661279999999</v>
      </c>
      <c r="V591">
        <v>3.5418656249999998</v>
      </c>
      <c r="W591">
        <v>3.5862365559999998</v>
      </c>
      <c r="X591">
        <v>3.631052978</v>
      </c>
      <c r="Y591">
        <v>3.676499658</v>
      </c>
      <c r="Z591">
        <v>3.7226256919999998</v>
      </c>
      <c r="AA591">
        <v>3.7676157720000001</v>
      </c>
      <c r="AB591">
        <v>3.8216842249999998</v>
      </c>
      <c r="AC591">
        <v>3.880128542</v>
      </c>
      <c r="AD591">
        <v>3.9424838869999999</v>
      </c>
      <c r="AE591">
        <v>4.0082373100000002</v>
      </c>
      <c r="AF591">
        <v>4.0768388719999997</v>
      </c>
      <c r="AG591">
        <v>4.1477944539999996</v>
      </c>
      <c r="AH591">
        <v>4.2208132960000002</v>
      </c>
      <c r="AI591">
        <v>4.2954862240000002</v>
      </c>
      <c r="AJ591">
        <v>4.3714172959999997</v>
      </c>
      <c r="AK591">
        <v>4.4482756290000003</v>
      </c>
    </row>
    <row r="592" spans="1:37" x14ac:dyDescent="0.35">
      <c r="A592" t="s">
        <v>3101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</row>
    <row r="593" spans="1:37" x14ac:dyDescent="0.35">
      <c r="A593" t="s">
        <v>3102</v>
      </c>
      <c r="B593">
        <v>2.467375224</v>
      </c>
      <c r="C593">
        <v>2.5098971510000001</v>
      </c>
      <c r="D593">
        <v>2.5550162919999999</v>
      </c>
      <c r="E593">
        <v>2.6028126899999999</v>
      </c>
      <c r="F593">
        <v>2.6598050299999998</v>
      </c>
      <c r="G593">
        <v>2.7334013499999998</v>
      </c>
      <c r="H593">
        <v>2.8105464850000001</v>
      </c>
      <c r="I593">
        <v>2.8904708979999998</v>
      </c>
      <c r="J593">
        <v>2.9726185759999999</v>
      </c>
      <c r="K593">
        <v>3.0538643460000001</v>
      </c>
      <c r="L593">
        <v>3.1308569890000002</v>
      </c>
      <c r="M593">
        <v>3.2015734739999999</v>
      </c>
      <c r="N593">
        <v>3.2659518759999999</v>
      </c>
      <c r="O593">
        <v>3.3244206250000001</v>
      </c>
      <c r="P593">
        <v>3.377860353</v>
      </c>
      <c r="Q593">
        <v>3.427495269</v>
      </c>
      <c r="R593">
        <v>3.4746253810000001</v>
      </c>
      <c r="S593">
        <v>3.5205710670000001</v>
      </c>
      <c r="T593">
        <v>3.5665746939999998</v>
      </c>
      <c r="U593">
        <v>3.6136631530000001</v>
      </c>
      <c r="V593">
        <v>3.6620620740000001</v>
      </c>
      <c r="W593">
        <v>3.7134120899999998</v>
      </c>
      <c r="X593">
        <v>3.7682477130000001</v>
      </c>
      <c r="Y593">
        <v>3.8270396149999999</v>
      </c>
      <c r="Z593">
        <v>3.8901060969999999</v>
      </c>
      <c r="AA593">
        <v>3.9558731279999999</v>
      </c>
      <c r="AB593">
        <v>4.0257691790000001</v>
      </c>
      <c r="AC593">
        <v>4.0999449769999998</v>
      </c>
      <c r="AD593">
        <v>4.1786681259999998</v>
      </c>
      <c r="AE593">
        <v>4.2619062449999996</v>
      </c>
      <c r="AF593">
        <v>4.34929217</v>
      </c>
      <c r="AG593">
        <v>4.4402704650000002</v>
      </c>
      <c r="AH593">
        <v>4.5341892120000002</v>
      </c>
      <c r="AI593">
        <v>4.6303283369999999</v>
      </c>
      <c r="AJ593">
        <v>4.7279229650000003</v>
      </c>
      <c r="AK593">
        <v>4.8261765050000003</v>
      </c>
    </row>
    <row r="594" spans="1:37" x14ac:dyDescent="0.35">
      <c r="A594" t="s">
        <v>3103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</row>
    <row r="595" spans="1:37" x14ac:dyDescent="0.35">
      <c r="A595" t="s">
        <v>3104</v>
      </c>
      <c r="B595">
        <v>0.35409014109999998</v>
      </c>
      <c r="C595">
        <v>0.36781053679999998</v>
      </c>
      <c r="D595">
        <v>0.38070819360000002</v>
      </c>
      <c r="E595">
        <v>0.39189795910000003</v>
      </c>
      <c r="F595">
        <v>0.4049515494</v>
      </c>
      <c r="G595">
        <v>0.4217146846</v>
      </c>
      <c r="H595">
        <v>0.43223649250000001</v>
      </c>
      <c r="I595">
        <v>0.44136535630000001</v>
      </c>
      <c r="J595">
        <v>0.4495084909</v>
      </c>
      <c r="K595">
        <v>0.45678610260000002</v>
      </c>
      <c r="L595">
        <v>0.46313037000000001</v>
      </c>
      <c r="M595">
        <v>0.47053297550000001</v>
      </c>
      <c r="N595">
        <v>0.47857910949999999</v>
      </c>
      <c r="O595">
        <v>0.48684549570000002</v>
      </c>
      <c r="P595">
        <v>0.49513350750000001</v>
      </c>
      <c r="Q595">
        <v>0.50338306899999996</v>
      </c>
      <c r="R595">
        <v>0.51097960809999998</v>
      </c>
      <c r="S595">
        <v>0.51848693320000006</v>
      </c>
      <c r="T595">
        <v>0.52605738849999994</v>
      </c>
      <c r="U595">
        <v>0.53385244269999999</v>
      </c>
      <c r="V595">
        <v>0.54184577759999997</v>
      </c>
      <c r="W595">
        <v>0.55034698589999997</v>
      </c>
      <c r="X595">
        <v>0.5592757491</v>
      </c>
      <c r="Y595">
        <v>0.56859272409999995</v>
      </c>
      <c r="Z595">
        <v>0.57829562170000004</v>
      </c>
      <c r="AA595">
        <v>0.58827391409999996</v>
      </c>
      <c r="AB595">
        <v>0.60496611700000003</v>
      </c>
      <c r="AC595">
        <v>0.62219664299999999</v>
      </c>
      <c r="AD595">
        <v>0.63970943390000001</v>
      </c>
      <c r="AE595">
        <v>0.65737743530000003</v>
      </c>
      <c r="AF595">
        <v>0.67512959750000001</v>
      </c>
      <c r="AG595">
        <v>0.69298951399999997</v>
      </c>
      <c r="AH595">
        <v>0.71090365649999998</v>
      </c>
      <c r="AI595">
        <v>0.72882783340000001</v>
      </c>
      <c r="AJ595">
        <v>0.7467315189</v>
      </c>
      <c r="AK595">
        <v>0.76459405970000005</v>
      </c>
    </row>
    <row r="596" spans="1:37" x14ac:dyDescent="0.35">
      <c r="A596" t="s">
        <v>3105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</row>
    <row r="597" spans="1:37" x14ac:dyDescent="0.35">
      <c r="A597" t="s">
        <v>3106</v>
      </c>
      <c r="B597">
        <v>0.35409014109999998</v>
      </c>
      <c r="C597">
        <v>0.36781053679999998</v>
      </c>
      <c r="D597">
        <v>0.38070819360000002</v>
      </c>
      <c r="E597">
        <v>0.39189795919999998</v>
      </c>
      <c r="F597">
        <v>0.40495154950000001</v>
      </c>
      <c r="G597">
        <v>0.42171468480000002</v>
      </c>
      <c r="H597">
        <v>0.4356055989</v>
      </c>
      <c r="I597">
        <v>0.4492766668</v>
      </c>
      <c r="J597">
        <v>0.46307907230000001</v>
      </c>
      <c r="K597">
        <v>0.47598833740000002</v>
      </c>
      <c r="L597">
        <v>0.486842671</v>
      </c>
      <c r="M597">
        <v>0.4960900352</v>
      </c>
      <c r="N597">
        <v>0.50415234750000004</v>
      </c>
      <c r="O597">
        <v>0.51148225400000003</v>
      </c>
      <c r="P597">
        <v>0.51853311639999999</v>
      </c>
      <c r="Q597">
        <v>0.52571040349999998</v>
      </c>
      <c r="R597">
        <v>0.53327880429999996</v>
      </c>
      <c r="S597">
        <v>0.54142576269999998</v>
      </c>
      <c r="T597">
        <v>0.55029941760000001</v>
      </c>
      <c r="U597">
        <v>0.55997709360000003</v>
      </c>
      <c r="V597">
        <v>0.57047469569999998</v>
      </c>
      <c r="W597">
        <v>0.58186944240000005</v>
      </c>
      <c r="X597">
        <v>0.59418119579999995</v>
      </c>
      <c r="Y597">
        <v>0.60741281469999997</v>
      </c>
      <c r="Z597">
        <v>0.62153928359999999</v>
      </c>
      <c r="AA597">
        <v>0.63644310940000004</v>
      </c>
      <c r="AB597">
        <v>0.65219856060000003</v>
      </c>
      <c r="AC597">
        <v>0.66881299670000005</v>
      </c>
      <c r="AD597">
        <v>0.6862743832</v>
      </c>
      <c r="AE597">
        <v>0.70443705720000005</v>
      </c>
      <c r="AF597">
        <v>0.72309159460000005</v>
      </c>
      <c r="AG597">
        <v>0.74204196160000002</v>
      </c>
      <c r="AH597">
        <v>0.76112948759999999</v>
      </c>
      <c r="AI597">
        <v>0.7802227571</v>
      </c>
      <c r="AJ597">
        <v>0.79921009720000002</v>
      </c>
      <c r="AK597">
        <v>0.81799244930000004</v>
      </c>
    </row>
    <row r="598" spans="1:37" x14ac:dyDescent="0.35">
      <c r="A598" t="s">
        <v>3107</v>
      </c>
      <c r="B598">
        <v>10.94019166</v>
      </c>
      <c r="C598">
        <v>11.12712045</v>
      </c>
      <c r="D598">
        <v>11.32617533</v>
      </c>
      <c r="E598">
        <v>11.52232562</v>
      </c>
      <c r="F598">
        <v>11.74768976</v>
      </c>
      <c r="G598">
        <v>12.040058050000001</v>
      </c>
      <c r="H598">
        <v>12.32372135</v>
      </c>
      <c r="I598">
        <v>12.59729521</v>
      </c>
      <c r="J598">
        <v>12.84745377</v>
      </c>
      <c r="K598">
        <v>13.06265505</v>
      </c>
      <c r="L598">
        <v>13.233159130000001</v>
      </c>
      <c r="M598">
        <v>13.39277792</v>
      </c>
      <c r="N598">
        <v>13.56671691</v>
      </c>
      <c r="O598">
        <v>13.76407635</v>
      </c>
      <c r="P598">
        <v>13.98441343</v>
      </c>
      <c r="Q598">
        <v>14.223704339999999</v>
      </c>
      <c r="R598">
        <v>14.46076427</v>
      </c>
      <c r="S598">
        <v>14.701916450000001</v>
      </c>
      <c r="T598">
        <v>14.94741776</v>
      </c>
      <c r="U598">
        <v>15.19836089</v>
      </c>
      <c r="V598">
        <v>15.454077059999999</v>
      </c>
      <c r="W598">
        <v>15.721179660000001</v>
      </c>
      <c r="X598">
        <v>16.003165540000001</v>
      </c>
      <c r="Y598">
        <v>16.300886070000001</v>
      </c>
      <c r="Z598">
        <v>16.613838829999999</v>
      </c>
      <c r="AA598">
        <v>16.937557980000001</v>
      </c>
      <c r="AB598">
        <v>17.293026359999999</v>
      </c>
      <c r="AC598">
        <v>17.66212573</v>
      </c>
      <c r="AD598">
        <v>18.040539209999999</v>
      </c>
      <c r="AE598">
        <v>18.42548386</v>
      </c>
      <c r="AF598">
        <v>18.813947890000001</v>
      </c>
      <c r="AG598">
        <v>19.205369529999999</v>
      </c>
      <c r="AH598">
        <v>19.59829899</v>
      </c>
      <c r="AI598">
        <v>19.9905604</v>
      </c>
      <c r="AJ598">
        <v>20.379857009999998</v>
      </c>
      <c r="AK598">
        <v>20.76415609</v>
      </c>
    </row>
    <row r="599" spans="1:37" x14ac:dyDescent="0.35">
      <c r="A599" t="s">
        <v>3108</v>
      </c>
      <c r="B599">
        <v>0.1226152949</v>
      </c>
      <c r="C599">
        <v>0.1247834263</v>
      </c>
      <c r="D599">
        <v>0.1270057108</v>
      </c>
      <c r="E599">
        <v>0.12918289350000001</v>
      </c>
      <c r="F599">
        <v>0.1317251002</v>
      </c>
      <c r="G599">
        <v>0.13505000189999999</v>
      </c>
      <c r="H599">
        <v>0.138187268</v>
      </c>
      <c r="I599">
        <v>0.1412223232</v>
      </c>
      <c r="J599">
        <v>0.14399123</v>
      </c>
      <c r="K599">
        <v>0.14636799489999999</v>
      </c>
      <c r="L599">
        <v>0.1482457174</v>
      </c>
      <c r="M599">
        <v>0.15004518829999999</v>
      </c>
      <c r="N599">
        <v>0.15202702670000001</v>
      </c>
      <c r="O599">
        <v>0.1542707388</v>
      </c>
      <c r="P599">
        <v>0.1567620287</v>
      </c>
      <c r="Q599">
        <v>0.15945511940000001</v>
      </c>
      <c r="R599">
        <v>0.1620989052</v>
      </c>
      <c r="S599">
        <v>0.16479862449999999</v>
      </c>
      <c r="T599">
        <v>0.16754820040000001</v>
      </c>
      <c r="U599">
        <v>0.17036037600000001</v>
      </c>
      <c r="V599">
        <v>0.1732254516</v>
      </c>
      <c r="W599">
        <v>0.17622484790000001</v>
      </c>
      <c r="X599">
        <v>0.17939262419999999</v>
      </c>
      <c r="Y599">
        <v>0.18273518790000001</v>
      </c>
      <c r="Z599">
        <v>0.18624599529999999</v>
      </c>
      <c r="AA599">
        <v>0.18987183099999999</v>
      </c>
      <c r="AB599">
        <v>0.19387447990000001</v>
      </c>
      <c r="AC599">
        <v>0.1980060223</v>
      </c>
      <c r="AD599">
        <v>0.20223890629999999</v>
      </c>
      <c r="AE599">
        <v>0.2065444659</v>
      </c>
      <c r="AF599">
        <v>0.21088898710000001</v>
      </c>
      <c r="AG599">
        <v>0.21526882629999999</v>
      </c>
      <c r="AH599">
        <v>0.21966628939999999</v>
      </c>
      <c r="AI599">
        <v>0.22405613869999999</v>
      </c>
      <c r="AJ599">
        <v>0.22841263470000001</v>
      </c>
      <c r="AK599">
        <v>0.232713371</v>
      </c>
    </row>
    <row r="600" spans="1:37" x14ac:dyDescent="0.35">
      <c r="A600" t="s">
        <v>3109</v>
      </c>
      <c r="B600">
        <v>10.94019166</v>
      </c>
      <c r="C600">
        <v>11.12712046</v>
      </c>
      <c r="D600">
        <v>11.326175340000001</v>
      </c>
      <c r="E600">
        <v>11.52232562</v>
      </c>
      <c r="F600">
        <v>11.74768976</v>
      </c>
      <c r="G600">
        <v>12.04005806</v>
      </c>
      <c r="H600">
        <v>12.366355820000001</v>
      </c>
      <c r="I600">
        <v>12.716707</v>
      </c>
      <c r="J600">
        <v>13.08620354</v>
      </c>
      <c r="K600">
        <v>13.459835440000001</v>
      </c>
      <c r="L600">
        <v>13.819970870000001</v>
      </c>
      <c r="M600">
        <v>14.160966569999999</v>
      </c>
      <c r="N600">
        <v>14.48414721</v>
      </c>
      <c r="O600">
        <v>14.79387066</v>
      </c>
      <c r="P600">
        <v>15.09590822</v>
      </c>
      <c r="Q600">
        <v>15.39650902</v>
      </c>
      <c r="R600">
        <v>15.70139223</v>
      </c>
      <c r="S600">
        <v>16.015357460000001</v>
      </c>
      <c r="T600">
        <v>16.342734490000002</v>
      </c>
      <c r="U600">
        <v>16.68699737</v>
      </c>
      <c r="V600">
        <v>17.049803319999999</v>
      </c>
      <c r="W600">
        <v>17.4343997</v>
      </c>
      <c r="X600">
        <v>17.843125310000001</v>
      </c>
      <c r="Y600">
        <v>18.277731530000001</v>
      </c>
      <c r="Z600">
        <v>18.739400029999999</v>
      </c>
      <c r="AA600">
        <v>19.2256742</v>
      </c>
      <c r="AB600">
        <v>19.715949460000001</v>
      </c>
      <c r="AC600">
        <v>20.209821529999999</v>
      </c>
      <c r="AD600">
        <v>20.711745910000001</v>
      </c>
      <c r="AE600">
        <v>21.223783869999998</v>
      </c>
      <c r="AF600">
        <v>21.74522219</v>
      </c>
      <c r="AG600">
        <v>22.273840870000001</v>
      </c>
      <c r="AH600">
        <v>22.806853270000001</v>
      </c>
      <c r="AI600">
        <v>23.341284770000001</v>
      </c>
      <c r="AJ600">
        <v>23.874141290000001</v>
      </c>
      <c r="AK600">
        <v>24.40245612</v>
      </c>
    </row>
    <row r="601" spans="1:37" x14ac:dyDescent="0.35">
      <c r="A601" t="s">
        <v>3110</v>
      </c>
      <c r="B601">
        <v>0.1226152949</v>
      </c>
      <c r="C601">
        <v>0.1247834263</v>
      </c>
      <c r="D601">
        <v>0.12700571090000001</v>
      </c>
      <c r="E601">
        <v>0.12918289350000001</v>
      </c>
      <c r="F601">
        <v>0.13172510030000001</v>
      </c>
      <c r="G601">
        <v>0.135050002</v>
      </c>
      <c r="H601">
        <v>0.13870698209999999</v>
      </c>
      <c r="I601">
        <v>0.14262258450000001</v>
      </c>
      <c r="J601">
        <v>0.1467500924</v>
      </c>
      <c r="K601">
        <v>0.15091234419999999</v>
      </c>
      <c r="L601">
        <v>0.1549131825</v>
      </c>
      <c r="M601">
        <v>0.15870483029999999</v>
      </c>
      <c r="N601">
        <v>0.1623077158</v>
      </c>
      <c r="O601">
        <v>0.1657704797</v>
      </c>
      <c r="P601">
        <v>0.1691559389</v>
      </c>
      <c r="Q601">
        <v>0.1725318401</v>
      </c>
      <c r="R601">
        <v>0.1759596628</v>
      </c>
      <c r="S601">
        <v>0.17949098029999999</v>
      </c>
      <c r="T601">
        <v>0.1831732086</v>
      </c>
      <c r="U601">
        <v>0.18704412940000001</v>
      </c>
      <c r="V601">
        <v>0.19112057590000001</v>
      </c>
      <c r="W601">
        <v>0.19544108020000001</v>
      </c>
      <c r="X601">
        <v>0.2000308875</v>
      </c>
      <c r="Y601">
        <v>0.2049092709</v>
      </c>
      <c r="Z601">
        <v>0.21008925210000001</v>
      </c>
      <c r="AA601">
        <v>0.2155401559</v>
      </c>
      <c r="AB601">
        <v>0.2210147636</v>
      </c>
      <c r="AC601">
        <v>0.22653511630000001</v>
      </c>
      <c r="AD601">
        <v>0.23215441980000001</v>
      </c>
      <c r="AE601">
        <v>0.2378908293</v>
      </c>
      <c r="AF601">
        <v>0.24373251770000001</v>
      </c>
      <c r="AG601">
        <v>0.2496531981</v>
      </c>
      <c r="AH601">
        <v>0.25562160779999998</v>
      </c>
      <c r="AI601">
        <v>0.26160477799999998</v>
      </c>
      <c r="AJ601">
        <v>0.2675695864</v>
      </c>
      <c r="AK601">
        <v>0.27348313540000002</v>
      </c>
    </row>
    <row r="602" spans="1:37" x14ac:dyDescent="0.35">
      <c r="A602" t="s">
        <v>3111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</row>
    <row r="603" spans="1:37" x14ac:dyDescent="0.35">
      <c r="A603" t="s">
        <v>3112</v>
      </c>
      <c r="B603">
        <v>1.01203904E-2</v>
      </c>
      <c r="C603">
        <v>1.03444178E-2</v>
      </c>
      <c r="D603">
        <v>1.05746534E-2</v>
      </c>
      <c r="E603">
        <v>1.0804535400000001E-2</v>
      </c>
      <c r="F603">
        <v>1.10611995E-2</v>
      </c>
      <c r="G603">
        <v>1.1371337400000001E-2</v>
      </c>
      <c r="H603">
        <v>1.1635157E-2</v>
      </c>
      <c r="I603">
        <v>1.18871358E-2</v>
      </c>
      <c r="J603">
        <v>1.21203748E-2</v>
      </c>
      <c r="K603">
        <v>1.23291246E-2</v>
      </c>
      <c r="L603">
        <v>1.25089105E-2</v>
      </c>
      <c r="M603">
        <v>1.2674207599999999E-2</v>
      </c>
      <c r="N603">
        <v>1.2840125500000001E-2</v>
      </c>
      <c r="O603">
        <v>1.3011007200000001E-2</v>
      </c>
      <c r="P603">
        <v>1.3186346999999999E-2</v>
      </c>
      <c r="Q603">
        <v>1.3364556099999999E-2</v>
      </c>
      <c r="R603">
        <v>1.3532441399999999E-2</v>
      </c>
      <c r="S603">
        <v>1.3698584E-2</v>
      </c>
      <c r="T603">
        <v>1.38645326E-2</v>
      </c>
      <c r="U603">
        <v>1.4032751099999999E-2</v>
      </c>
      <c r="V603">
        <v>1.42024673E-2</v>
      </c>
      <c r="W603">
        <v>1.43787438E-2</v>
      </c>
      <c r="X603">
        <v>1.4564109400000001E-2</v>
      </c>
      <c r="Y603">
        <v>1.47594784E-2</v>
      </c>
      <c r="Z603">
        <v>1.49650758E-2</v>
      </c>
      <c r="AA603">
        <v>1.5176620199999999E-2</v>
      </c>
      <c r="AB603">
        <v>1.54826653E-2</v>
      </c>
      <c r="AC603">
        <v>1.5807353699999999E-2</v>
      </c>
      <c r="AD603">
        <v>1.6146045800000002E-2</v>
      </c>
      <c r="AE603">
        <v>1.6495349199999999E-2</v>
      </c>
      <c r="AF603">
        <v>1.6852003800000001E-2</v>
      </c>
      <c r="AG603">
        <v>1.72140821E-2</v>
      </c>
      <c r="AH603">
        <v>1.75797748E-2</v>
      </c>
      <c r="AI603">
        <v>1.7947124200000001E-2</v>
      </c>
      <c r="AJ603">
        <v>1.8314393799999999E-2</v>
      </c>
      <c r="AK603">
        <v>1.86802355E-2</v>
      </c>
    </row>
    <row r="604" spans="1:37" x14ac:dyDescent="0.35">
      <c r="A604" t="s">
        <v>3113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</row>
    <row r="605" spans="1:37" x14ac:dyDescent="0.35">
      <c r="A605" t="s">
        <v>3114</v>
      </c>
      <c r="B605">
        <v>1.01203904E-2</v>
      </c>
      <c r="C605">
        <v>1.03444178E-2</v>
      </c>
      <c r="D605">
        <v>1.05746534E-2</v>
      </c>
      <c r="E605">
        <v>1.0804535400000001E-2</v>
      </c>
      <c r="F605">
        <v>1.10611995E-2</v>
      </c>
      <c r="G605">
        <v>1.13713375E-2</v>
      </c>
      <c r="H605">
        <v>1.1696548399999999E-2</v>
      </c>
      <c r="I605">
        <v>1.20332983E-2</v>
      </c>
      <c r="J605">
        <v>1.2379630000000001E-2</v>
      </c>
      <c r="K605">
        <v>1.27140758E-2</v>
      </c>
      <c r="L605">
        <v>1.30130644E-2</v>
      </c>
      <c r="M605">
        <v>1.32779404E-2</v>
      </c>
      <c r="N605">
        <v>1.35130578E-2</v>
      </c>
      <c r="O605">
        <v>1.37249003E-2</v>
      </c>
      <c r="P605">
        <v>1.39214057E-2</v>
      </c>
      <c r="Q605">
        <v>1.4110859700000001E-2</v>
      </c>
      <c r="R605">
        <v>1.4299879E-2</v>
      </c>
      <c r="S605">
        <v>1.4494109099999999E-2</v>
      </c>
      <c r="T605">
        <v>1.46986506E-2</v>
      </c>
      <c r="U605">
        <v>1.49173299E-2</v>
      </c>
      <c r="V605">
        <v>1.5151864399999999E-2</v>
      </c>
      <c r="W605">
        <v>1.5406293600000001E-2</v>
      </c>
      <c r="X605">
        <v>1.5682694899999999E-2</v>
      </c>
      <c r="Y605">
        <v>1.59824441E-2</v>
      </c>
      <c r="Z605">
        <v>1.6306205800000001E-2</v>
      </c>
      <c r="AA605">
        <v>1.6650505999999999E-2</v>
      </c>
      <c r="AB605">
        <v>1.70153514E-2</v>
      </c>
      <c r="AC605">
        <v>1.7401794599999999E-2</v>
      </c>
      <c r="AD605">
        <v>1.7810534499999999E-2</v>
      </c>
      <c r="AE605">
        <v>1.82393826E-2</v>
      </c>
      <c r="AF605">
        <v>1.8684398800000002E-2</v>
      </c>
      <c r="AG605">
        <v>1.9141330799999998E-2</v>
      </c>
      <c r="AH605">
        <v>1.96061994E-2</v>
      </c>
      <c r="AI605">
        <v>2.00752849E-2</v>
      </c>
      <c r="AJ605">
        <v>2.0545101400000002E-2</v>
      </c>
      <c r="AK605">
        <v>2.1012351499999998E-2</v>
      </c>
    </row>
    <row r="606" spans="1:37" x14ac:dyDescent="0.35">
      <c r="A606" t="s">
        <v>3115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</row>
    <row r="607" spans="1:37" x14ac:dyDescent="0.35">
      <c r="A607" t="s">
        <v>3116</v>
      </c>
      <c r="B607">
        <v>1.5229853739999999</v>
      </c>
      <c r="C607">
        <v>1.5636590459999999</v>
      </c>
      <c r="D607">
        <v>1.6044536899999999</v>
      </c>
      <c r="E607">
        <v>1.6437808810000001</v>
      </c>
      <c r="F607">
        <v>1.6858036139999999</v>
      </c>
      <c r="G607">
        <v>1.7363666209999999</v>
      </c>
      <c r="H607">
        <v>1.7769837239999999</v>
      </c>
      <c r="I607">
        <v>1.8160920460000001</v>
      </c>
      <c r="J607">
        <v>1.8522199610000001</v>
      </c>
      <c r="K607">
        <v>1.8840590820000001</v>
      </c>
      <c r="L607">
        <v>1.9103429350000001</v>
      </c>
      <c r="M607">
        <v>1.9338960949999999</v>
      </c>
      <c r="N607">
        <v>1.957049104</v>
      </c>
      <c r="O607">
        <v>1.9807028840000001</v>
      </c>
      <c r="P607">
        <v>2.00506232</v>
      </c>
      <c r="Q607">
        <v>2.0300787159999998</v>
      </c>
      <c r="R607">
        <v>2.0524144729999998</v>
      </c>
      <c r="S607">
        <v>2.0746989170000001</v>
      </c>
      <c r="T607">
        <v>2.0969921170000001</v>
      </c>
      <c r="U607">
        <v>2.1194483420000001</v>
      </c>
      <c r="V607">
        <v>2.1421207230000001</v>
      </c>
      <c r="W607">
        <v>2.1657726230000001</v>
      </c>
      <c r="X607">
        <v>2.190803056</v>
      </c>
      <c r="Y607">
        <v>2.217380232</v>
      </c>
      <c r="Z607">
        <v>2.245571521</v>
      </c>
      <c r="AA607">
        <v>2.2749718830000001</v>
      </c>
      <c r="AB607">
        <v>2.3216631379999999</v>
      </c>
      <c r="AC607">
        <v>2.3708243489999998</v>
      </c>
      <c r="AD607">
        <v>2.4219109520000002</v>
      </c>
      <c r="AE607">
        <v>2.4744890239999999</v>
      </c>
      <c r="AF607">
        <v>2.5281189209999999</v>
      </c>
      <c r="AG607">
        <v>2.5826096079999998</v>
      </c>
      <c r="AH607">
        <v>2.6377236530000001</v>
      </c>
      <c r="AI607">
        <v>2.6931815650000002</v>
      </c>
      <c r="AJ607">
        <v>2.7487175869999998</v>
      </c>
      <c r="AK607">
        <v>2.8041081779999999</v>
      </c>
    </row>
    <row r="608" spans="1:37" x14ac:dyDescent="0.35">
      <c r="A608" t="s">
        <v>3117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</row>
    <row r="609" spans="1:37" x14ac:dyDescent="0.35">
      <c r="A609" t="s">
        <v>3118</v>
      </c>
      <c r="B609">
        <v>1.5229853739999999</v>
      </c>
      <c r="C609">
        <v>1.5636590459999999</v>
      </c>
      <c r="D609">
        <v>1.604453691</v>
      </c>
      <c r="E609">
        <v>1.6437808819999999</v>
      </c>
      <c r="F609">
        <v>1.685803615</v>
      </c>
      <c r="G609">
        <v>1.736366622</v>
      </c>
      <c r="H609">
        <v>1.7899158470000001</v>
      </c>
      <c r="I609">
        <v>1.845661929</v>
      </c>
      <c r="J609">
        <v>1.9031084650000001</v>
      </c>
      <c r="K609">
        <v>1.957856265</v>
      </c>
      <c r="L609">
        <v>2.0052062080000002</v>
      </c>
      <c r="M609">
        <v>2.0462557800000001</v>
      </c>
      <c r="N609">
        <v>2.0820721199999999</v>
      </c>
      <c r="O609">
        <v>2.1140158069999999</v>
      </c>
      <c r="P609">
        <v>2.1436470089999999</v>
      </c>
      <c r="Q609">
        <v>2.1725081749999999</v>
      </c>
      <c r="R609">
        <v>2.201732931</v>
      </c>
      <c r="S609">
        <v>2.2322327949999998</v>
      </c>
      <c r="T609">
        <v>2.2648167739999998</v>
      </c>
      <c r="U609">
        <v>2.300056691</v>
      </c>
      <c r="V609">
        <v>2.3382829030000001</v>
      </c>
      <c r="W609">
        <v>2.3799841270000002</v>
      </c>
      <c r="X609">
        <v>2.425476341</v>
      </c>
      <c r="Y609">
        <v>2.4749536339999998</v>
      </c>
      <c r="Z609">
        <v>2.5284893749999999</v>
      </c>
      <c r="AA609">
        <v>2.5857745809999999</v>
      </c>
      <c r="AB609">
        <v>2.6468721230000001</v>
      </c>
      <c r="AC609">
        <v>2.7118711580000001</v>
      </c>
      <c r="AD609">
        <v>2.7807679670000001</v>
      </c>
      <c r="AE609">
        <v>2.8530344849999998</v>
      </c>
      <c r="AF609">
        <v>2.9278698950000002</v>
      </c>
      <c r="AG609">
        <v>3.0044756709999998</v>
      </c>
      <c r="AH609">
        <v>3.082145879</v>
      </c>
      <c r="AI609">
        <v>3.160243489</v>
      </c>
      <c r="AJ609">
        <v>3.2381852009999998</v>
      </c>
      <c r="AK609">
        <v>3.315427675</v>
      </c>
    </row>
    <row r="610" spans="1:37" x14ac:dyDescent="0.35">
      <c r="A610" t="s">
        <v>3119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</row>
    <row r="611" spans="1:37" x14ac:dyDescent="0.35">
      <c r="A611" t="s">
        <v>3120</v>
      </c>
      <c r="B611">
        <v>7.3327491999999994E-2</v>
      </c>
      <c r="C611">
        <v>7.5198807300000003E-2</v>
      </c>
      <c r="D611">
        <v>7.7132753600000006E-2</v>
      </c>
      <c r="E611">
        <v>7.9038674599999997E-2</v>
      </c>
      <c r="F611">
        <v>8.1085617099999993E-2</v>
      </c>
      <c r="G611">
        <v>8.3469627500000004E-2</v>
      </c>
      <c r="H611">
        <v>8.5423903800000006E-2</v>
      </c>
      <c r="I611">
        <v>8.7303974199999995E-2</v>
      </c>
      <c r="J611">
        <v>8.9083551400000002E-2</v>
      </c>
      <c r="K611">
        <v>9.07281687E-2</v>
      </c>
      <c r="L611">
        <v>9.2203310600000005E-2</v>
      </c>
      <c r="M611">
        <v>9.3587794500000002E-2</v>
      </c>
      <c r="N611">
        <v>9.4954012000000004E-2</v>
      </c>
      <c r="O611">
        <v>9.6329946700000002E-2</v>
      </c>
      <c r="P611">
        <v>9.7723463799999993E-2</v>
      </c>
      <c r="Q611">
        <v>9.9136859499999994E-2</v>
      </c>
      <c r="R611">
        <v>0.10045764510000001</v>
      </c>
      <c r="S611">
        <v>0.1017837313</v>
      </c>
      <c r="T611">
        <v>0.1031309436</v>
      </c>
      <c r="U611">
        <v>0.1045188905</v>
      </c>
      <c r="V611">
        <v>0.1059491211</v>
      </c>
      <c r="W611">
        <v>0.10745164679999999</v>
      </c>
      <c r="X611">
        <v>0.10904354769999999</v>
      </c>
      <c r="Y611">
        <v>0.1107345297</v>
      </c>
      <c r="Z611">
        <v>0.11253126770000001</v>
      </c>
      <c r="AA611">
        <v>0.1144155354</v>
      </c>
      <c r="AB611">
        <v>0.1170943084</v>
      </c>
      <c r="AC611">
        <v>0.1199082261</v>
      </c>
      <c r="AD611">
        <v>0.12282590090000001</v>
      </c>
      <c r="AE611">
        <v>0.1258287958</v>
      </c>
      <c r="AF611">
        <v>0.1288977929</v>
      </c>
      <c r="AG611">
        <v>0.1320187947</v>
      </c>
      <c r="AH611">
        <v>0.1351774604</v>
      </c>
      <c r="AI611">
        <v>0.13835857260000001</v>
      </c>
      <c r="AJ611">
        <v>0.1415477946</v>
      </c>
      <c r="AK611">
        <v>0.1447327739</v>
      </c>
    </row>
    <row r="612" spans="1:37" x14ac:dyDescent="0.35">
      <c r="A612" t="s">
        <v>3121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</row>
    <row r="613" spans="1:37" x14ac:dyDescent="0.35">
      <c r="A613" t="s">
        <v>3122</v>
      </c>
      <c r="B613">
        <v>7.3327491999999994E-2</v>
      </c>
      <c r="C613">
        <v>7.5198807300000003E-2</v>
      </c>
      <c r="D613">
        <v>7.7132753600000006E-2</v>
      </c>
      <c r="E613">
        <v>7.9038674700000006E-2</v>
      </c>
      <c r="F613">
        <v>8.1085617099999993E-2</v>
      </c>
      <c r="G613">
        <v>8.3469627500000004E-2</v>
      </c>
      <c r="H613">
        <v>8.5957391499999994E-2</v>
      </c>
      <c r="I613">
        <v>8.8536867800000002E-2</v>
      </c>
      <c r="J613">
        <v>9.1199468000000006E-2</v>
      </c>
      <c r="K613">
        <v>9.3761504499999995E-2</v>
      </c>
      <c r="L613">
        <v>9.60186284E-2</v>
      </c>
      <c r="M613">
        <v>9.8002598499999996E-2</v>
      </c>
      <c r="N613">
        <v>9.9760278199999997E-2</v>
      </c>
      <c r="O613">
        <v>0.1013527682</v>
      </c>
      <c r="P613">
        <v>0.1028501057</v>
      </c>
      <c r="Q613">
        <v>0.1043221827</v>
      </c>
      <c r="R613">
        <v>0.10582203680000001</v>
      </c>
      <c r="S613">
        <v>0.107392711</v>
      </c>
      <c r="T613">
        <v>0.1090725042</v>
      </c>
      <c r="U613">
        <v>0.1108894366</v>
      </c>
      <c r="V613">
        <v>0.1128591545</v>
      </c>
      <c r="W613">
        <v>0.115005871</v>
      </c>
      <c r="X613">
        <v>0.1173456439</v>
      </c>
      <c r="Y613">
        <v>0.1198886087</v>
      </c>
      <c r="Z613">
        <v>0.1226393957</v>
      </c>
      <c r="AA613">
        <v>0.12558138329999999</v>
      </c>
      <c r="AB613">
        <v>0.12865658050000001</v>
      </c>
      <c r="AC613">
        <v>0.1318841855</v>
      </c>
      <c r="AD613">
        <v>0.1352770724</v>
      </c>
      <c r="AE613">
        <v>0.13881777570000001</v>
      </c>
      <c r="AF613">
        <v>0.1424723852</v>
      </c>
      <c r="AG613">
        <v>0.14620470599999999</v>
      </c>
      <c r="AH613">
        <v>0.14998165760000001</v>
      </c>
      <c r="AI613">
        <v>0.15377301460000001</v>
      </c>
      <c r="AJ613">
        <v>0.15755103279999999</v>
      </c>
      <c r="AK613">
        <v>0.16128996840000001</v>
      </c>
    </row>
    <row r="614" spans="1:37" x14ac:dyDescent="0.35">
      <c r="A614" t="s">
        <v>3123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</row>
    <row r="615" spans="1:37" x14ac:dyDescent="0.35">
      <c r="A615" t="s">
        <v>3124</v>
      </c>
      <c r="B615">
        <v>0.2662855583</v>
      </c>
      <c r="C615">
        <v>0.27261016059999998</v>
      </c>
      <c r="D615">
        <v>0.27900393690000003</v>
      </c>
      <c r="E615">
        <v>0.28526210289999998</v>
      </c>
      <c r="F615">
        <v>0.29215800060000002</v>
      </c>
      <c r="G615">
        <v>0.30051207949999997</v>
      </c>
      <c r="H615">
        <v>0.30737081910000003</v>
      </c>
      <c r="I615">
        <v>0.3138963723</v>
      </c>
      <c r="J615">
        <v>0.31990255499999998</v>
      </c>
      <c r="K615">
        <v>0.32517088840000002</v>
      </c>
      <c r="L615">
        <v>0.32946775220000002</v>
      </c>
      <c r="M615">
        <v>0.33352009049999998</v>
      </c>
      <c r="N615">
        <v>0.33770722990000002</v>
      </c>
      <c r="O615">
        <v>0.34215052889999997</v>
      </c>
      <c r="P615">
        <v>0.34685499720000001</v>
      </c>
      <c r="Q615">
        <v>0.35178772380000001</v>
      </c>
      <c r="R615">
        <v>0.35635577709999999</v>
      </c>
      <c r="S615">
        <v>0.36097249799999997</v>
      </c>
      <c r="T615">
        <v>0.36566883620000001</v>
      </c>
      <c r="U615">
        <v>0.37049114109999998</v>
      </c>
      <c r="V615">
        <v>0.37544718970000002</v>
      </c>
      <c r="W615">
        <v>0.38068487449999999</v>
      </c>
      <c r="X615">
        <v>0.3862716772</v>
      </c>
      <c r="Y615">
        <v>0.39223360260000001</v>
      </c>
      <c r="Z615">
        <v>0.3985792279</v>
      </c>
      <c r="AA615">
        <v>0.4052420927</v>
      </c>
      <c r="AB615">
        <v>0.41438762979999999</v>
      </c>
      <c r="AC615">
        <v>0.42401265420000001</v>
      </c>
      <c r="AD615">
        <v>0.43395389629999997</v>
      </c>
      <c r="AE615">
        <v>0.44412480030000001</v>
      </c>
      <c r="AF615">
        <v>0.4544475838</v>
      </c>
      <c r="AG615">
        <v>0.46489827620000002</v>
      </c>
      <c r="AH615">
        <v>0.47543314450000002</v>
      </c>
      <c r="AI615">
        <v>0.48599963660000001</v>
      </c>
      <c r="AJ615">
        <v>0.49654663630000001</v>
      </c>
      <c r="AK615">
        <v>0.5070302069</v>
      </c>
    </row>
    <row r="616" spans="1:37" x14ac:dyDescent="0.35">
      <c r="A616" t="s">
        <v>3125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</row>
    <row r="617" spans="1:37" x14ac:dyDescent="0.35">
      <c r="A617" t="s">
        <v>3126</v>
      </c>
      <c r="B617">
        <v>0.2662855583</v>
      </c>
      <c r="C617">
        <v>0.27261016059999998</v>
      </c>
      <c r="D617">
        <v>0.27900393690000003</v>
      </c>
      <c r="E617">
        <v>0.28526210299999999</v>
      </c>
      <c r="F617">
        <v>0.29215800079999998</v>
      </c>
      <c r="G617">
        <v>0.30051207969999999</v>
      </c>
      <c r="H617">
        <v>0.30933431140000001</v>
      </c>
      <c r="I617">
        <v>0.31859010910000002</v>
      </c>
      <c r="J617">
        <v>0.3282267016</v>
      </c>
      <c r="K617">
        <v>0.3375731723</v>
      </c>
      <c r="L617">
        <v>0.34587926540000002</v>
      </c>
      <c r="M617">
        <v>0.35326372700000003</v>
      </c>
      <c r="N617">
        <v>0.35989861470000001</v>
      </c>
      <c r="O617">
        <v>0.3660120348</v>
      </c>
      <c r="P617">
        <v>0.37186207570000002</v>
      </c>
      <c r="Q617">
        <v>0.3777006886</v>
      </c>
      <c r="R617">
        <v>0.38371466659999998</v>
      </c>
      <c r="S617">
        <v>0.3900492042</v>
      </c>
      <c r="T617">
        <v>0.39683192210000001</v>
      </c>
      <c r="U617">
        <v>0.40415351269999999</v>
      </c>
      <c r="V617">
        <v>0.41206568030000001</v>
      </c>
      <c r="W617">
        <v>0.42063634119999999</v>
      </c>
      <c r="X617">
        <v>0.42991695289999998</v>
      </c>
      <c r="Y617">
        <v>0.43993878380000001</v>
      </c>
      <c r="Z617">
        <v>0.45071407089999999</v>
      </c>
      <c r="AA617">
        <v>0.46219412869999998</v>
      </c>
      <c r="AB617">
        <v>0.47412581520000002</v>
      </c>
      <c r="AC617">
        <v>0.4865483357</v>
      </c>
      <c r="AD617">
        <v>0.49950690780000001</v>
      </c>
      <c r="AE617">
        <v>0.51294491789999996</v>
      </c>
      <c r="AF617">
        <v>0.52674582400000003</v>
      </c>
      <c r="AG617">
        <v>0.54078364320000005</v>
      </c>
      <c r="AH617">
        <v>0.55494377120000005</v>
      </c>
      <c r="AI617">
        <v>0.56912277870000005</v>
      </c>
      <c r="AJ617">
        <v>0.58322697690000003</v>
      </c>
      <c r="AK617">
        <v>0.59717026849999999</v>
      </c>
    </row>
    <row r="618" spans="1:37" x14ac:dyDescent="0.35">
      <c r="A618" t="s">
        <v>3127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</row>
    <row r="619" spans="1:37" x14ac:dyDescent="0.35">
      <c r="A619" t="s">
        <v>3128</v>
      </c>
      <c r="B619">
        <v>0.53369080189999996</v>
      </c>
      <c r="C619">
        <v>0.55173677210000005</v>
      </c>
      <c r="D619">
        <v>0.56975622240000001</v>
      </c>
      <c r="E619">
        <v>0.58738645879999996</v>
      </c>
      <c r="F619">
        <v>0.60565929559999998</v>
      </c>
      <c r="G619">
        <v>0.62579648740000005</v>
      </c>
      <c r="H619">
        <v>0.64101663050000002</v>
      </c>
      <c r="I619">
        <v>0.65575416440000001</v>
      </c>
      <c r="J619">
        <v>0.66983852970000002</v>
      </c>
      <c r="K619">
        <v>0.68308466440000004</v>
      </c>
      <c r="L619">
        <v>0.69526972399999998</v>
      </c>
      <c r="M619">
        <v>0.70693996179999996</v>
      </c>
      <c r="N619">
        <v>0.71845718790000002</v>
      </c>
      <c r="O619">
        <v>0.72997025839999996</v>
      </c>
      <c r="P619">
        <v>0.74154065069999997</v>
      </c>
      <c r="Q619">
        <v>0.7532052454</v>
      </c>
      <c r="R619">
        <v>0.76338443089999997</v>
      </c>
      <c r="S619">
        <v>0.77365959399999995</v>
      </c>
      <c r="T619">
        <v>0.78411284800000003</v>
      </c>
      <c r="U619">
        <v>0.79485167769999998</v>
      </c>
      <c r="V619">
        <v>0.80593739990000002</v>
      </c>
      <c r="W619">
        <v>0.81754574430000004</v>
      </c>
      <c r="X619">
        <v>0.829784089</v>
      </c>
      <c r="Y619">
        <v>0.84271650139999998</v>
      </c>
      <c r="Z619">
        <v>0.85639006370000004</v>
      </c>
      <c r="AA619">
        <v>0.87073909350000001</v>
      </c>
      <c r="AB619">
        <v>0.89190836120000005</v>
      </c>
      <c r="AC619">
        <v>0.91379475060000004</v>
      </c>
      <c r="AD619">
        <v>0.93626898199999997</v>
      </c>
      <c r="AE619">
        <v>0.95921923639999995</v>
      </c>
      <c r="AF619">
        <v>0.98253737279999998</v>
      </c>
      <c r="AG619">
        <v>1.006153673</v>
      </c>
      <c r="AH619">
        <v>1.0299943439999999</v>
      </c>
      <c r="AI619">
        <v>1.053981246</v>
      </c>
      <c r="AJ619">
        <v>1.0780399709999999</v>
      </c>
      <c r="AK619">
        <v>1.102105997</v>
      </c>
    </row>
    <row r="620" spans="1:37" x14ac:dyDescent="0.35">
      <c r="A620" t="s">
        <v>3129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</row>
    <row r="621" spans="1:37" x14ac:dyDescent="0.35">
      <c r="A621" t="s">
        <v>3130</v>
      </c>
      <c r="B621">
        <v>0.53369080189999996</v>
      </c>
      <c r="C621">
        <v>0.55173677219999995</v>
      </c>
      <c r="D621">
        <v>0.56975622250000002</v>
      </c>
      <c r="E621">
        <v>0.58738645899999997</v>
      </c>
      <c r="F621">
        <v>0.6056592958</v>
      </c>
      <c r="G621">
        <v>0.62579648769999996</v>
      </c>
      <c r="H621">
        <v>0.64652836489999999</v>
      </c>
      <c r="I621">
        <v>0.66784019790000004</v>
      </c>
      <c r="J621">
        <v>0.6897102369</v>
      </c>
      <c r="K621">
        <v>0.71033383380000004</v>
      </c>
      <c r="L621">
        <v>0.72777673799999998</v>
      </c>
      <c r="M621">
        <v>0.74276307939999997</v>
      </c>
      <c r="N621">
        <v>0.75584937529999996</v>
      </c>
      <c r="O621">
        <v>0.76767195889999995</v>
      </c>
      <c r="P621">
        <v>0.77890672039999997</v>
      </c>
      <c r="Q621">
        <v>0.79018119610000004</v>
      </c>
      <c r="R621">
        <v>0.80192001410000002</v>
      </c>
      <c r="S621">
        <v>0.81443957609999995</v>
      </c>
      <c r="T621">
        <v>0.82801399990000002</v>
      </c>
      <c r="U621">
        <v>0.84281928839999998</v>
      </c>
      <c r="V621">
        <v>0.85896722410000004</v>
      </c>
      <c r="W621">
        <v>0.87656633839999998</v>
      </c>
      <c r="X621">
        <v>0.89571536350000003</v>
      </c>
      <c r="Y621">
        <v>0.91646346089999997</v>
      </c>
      <c r="Z621">
        <v>0.93881198789999998</v>
      </c>
      <c r="AA621">
        <v>0.96269131399999996</v>
      </c>
      <c r="AB621">
        <v>0.98787828580000003</v>
      </c>
      <c r="AC621">
        <v>1.014458396</v>
      </c>
      <c r="AD621">
        <v>1.0424557919999999</v>
      </c>
      <c r="AE621">
        <v>1.071648758</v>
      </c>
      <c r="AF621">
        <v>1.1017038910000001</v>
      </c>
      <c r="AG621">
        <v>1.132301781</v>
      </c>
      <c r="AH621">
        <v>1.163173448</v>
      </c>
      <c r="AI621">
        <v>1.194085807</v>
      </c>
      <c r="AJ621">
        <v>1.2248324070000001</v>
      </c>
      <c r="AK621">
        <v>1.2552255299999999</v>
      </c>
    </row>
    <row r="622" spans="1:37" x14ac:dyDescent="0.35">
      <c r="A622" t="s">
        <v>3131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</row>
    <row r="623" spans="1:37" x14ac:dyDescent="0.35">
      <c r="A623" t="s">
        <v>3132</v>
      </c>
      <c r="B623">
        <v>0.57510181329999999</v>
      </c>
      <c r="C623">
        <v>0.5870203329</v>
      </c>
      <c r="D623">
        <v>0.59981410089999998</v>
      </c>
      <c r="E623">
        <v>0.61278102000000001</v>
      </c>
      <c r="F623">
        <v>0.6274129141</v>
      </c>
      <c r="G623">
        <v>0.64533535659999997</v>
      </c>
      <c r="H623">
        <v>0.66093783880000001</v>
      </c>
      <c r="I623">
        <v>0.67593978669999999</v>
      </c>
      <c r="J623">
        <v>0.69026672899999997</v>
      </c>
      <c r="K623">
        <v>0.70385111830000002</v>
      </c>
      <c r="L623">
        <v>0.71668599050000004</v>
      </c>
      <c r="M623">
        <v>0.72920346719999996</v>
      </c>
      <c r="N623">
        <v>0.74194015020000004</v>
      </c>
      <c r="O623">
        <v>0.75499087659999997</v>
      </c>
      <c r="P623">
        <v>0.7682738268</v>
      </c>
      <c r="Q623">
        <v>0.78169262179999999</v>
      </c>
      <c r="R623">
        <v>0.79463125320000005</v>
      </c>
      <c r="S623">
        <v>0.80746235799999999</v>
      </c>
      <c r="T623">
        <v>0.82028586670000003</v>
      </c>
      <c r="U623">
        <v>0.83322189739999997</v>
      </c>
      <c r="V623">
        <v>0.84626236970000002</v>
      </c>
      <c r="W623">
        <v>0.85964693110000001</v>
      </c>
      <c r="X623">
        <v>0.87347682910000002</v>
      </c>
      <c r="Y623">
        <v>0.88779021260000002</v>
      </c>
      <c r="Z623">
        <v>0.90260339050000005</v>
      </c>
      <c r="AA623">
        <v>0.91767810029999997</v>
      </c>
      <c r="AB623">
        <v>0.93768457510000003</v>
      </c>
      <c r="AC623">
        <v>0.95879170599999997</v>
      </c>
      <c r="AD623">
        <v>0.98066790370000001</v>
      </c>
      <c r="AE623">
        <v>1.003157691</v>
      </c>
      <c r="AF623">
        <v>1.026142807</v>
      </c>
      <c r="AG623">
        <v>1.049548114</v>
      </c>
      <c r="AH623">
        <v>1.0732994339999999</v>
      </c>
      <c r="AI623">
        <v>1.097306439</v>
      </c>
      <c r="AJ623">
        <v>1.1214805240000001</v>
      </c>
      <c r="AK623">
        <v>1.1457445749999999</v>
      </c>
    </row>
    <row r="624" spans="1:37" x14ac:dyDescent="0.35">
      <c r="A624" t="s">
        <v>3133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</row>
    <row r="625" spans="1:37" x14ac:dyDescent="0.35">
      <c r="A625" t="s">
        <v>3134</v>
      </c>
      <c r="B625">
        <v>0.57510181329999999</v>
      </c>
      <c r="C625">
        <v>0.58702033300000001</v>
      </c>
      <c r="D625">
        <v>0.59981410099999999</v>
      </c>
      <c r="E625">
        <v>0.61278102010000002</v>
      </c>
      <c r="F625">
        <v>0.6274129142</v>
      </c>
      <c r="G625">
        <v>0.64533535679999998</v>
      </c>
      <c r="H625">
        <v>0.66383098519999995</v>
      </c>
      <c r="I625">
        <v>0.68292292899999996</v>
      </c>
      <c r="J625">
        <v>0.70258962089999999</v>
      </c>
      <c r="K625">
        <v>0.72185257989999996</v>
      </c>
      <c r="L625">
        <v>0.73957829340000003</v>
      </c>
      <c r="M625">
        <v>0.75572138089999996</v>
      </c>
      <c r="N625">
        <v>0.77047369119999998</v>
      </c>
      <c r="O625">
        <v>0.78414148589999999</v>
      </c>
      <c r="P625">
        <v>0.79709976149999995</v>
      </c>
      <c r="Q625">
        <v>0.80974348429999998</v>
      </c>
      <c r="R625">
        <v>0.82240350939999995</v>
      </c>
      <c r="S625">
        <v>0.83536395939999997</v>
      </c>
      <c r="T625">
        <v>0.84887765059999998</v>
      </c>
      <c r="U625">
        <v>0.86313292740000003</v>
      </c>
      <c r="V625">
        <v>0.87819879680000001</v>
      </c>
      <c r="W625">
        <v>0.89428608399999998</v>
      </c>
      <c r="X625">
        <v>0.91150011669999997</v>
      </c>
      <c r="Y625">
        <v>0.92991295380000005</v>
      </c>
      <c r="Z625">
        <v>0.94955724239999995</v>
      </c>
      <c r="AA625">
        <v>0.97022308040000005</v>
      </c>
      <c r="AB625">
        <v>0.99179400979999999</v>
      </c>
      <c r="AC625">
        <v>1.014302748</v>
      </c>
      <c r="AD625">
        <v>1.0378160350000001</v>
      </c>
      <c r="AE625">
        <v>1.0622776</v>
      </c>
      <c r="AF625">
        <v>1.0875339770000001</v>
      </c>
      <c r="AG625">
        <v>1.1134004230000001</v>
      </c>
      <c r="AH625">
        <v>1.1396935500000001</v>
      </c>
      <c r="AI625">
        <v>1.1662347209999999</v>
      </c>
      <c r="AJ625">
        <v>1.1928509759999999</v>
      </c>
      <c r="AK625">
        <v>1.2193736959999999</v>
      </c>
    </row>
    <row r="626" spans="1:37" x14ac:dyDescent="0.35">
      <c r="A626" t="s">
        <v>3135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</row>
    <row r="627" spans="1:37" x14ac:dyDescent="0.35">
      <c r="A627" t="s">
        <v>3136</v>
      </c>
      <c r="B627">
        <v>0.1364145175</v>
      </c>
      <c r="C627">
        <v>0.13850560179999999</v>
      </c>
      <c r="D627">
        <v>0.14077459849999999</v>
      </c>
      <c r="E627">
        <v>0.14310601740000001</v>
      </c>
      <c r="F627">
        <v>0.1459040049</v>
      </c>
      <c r="G627">
        <v>0.14962701219999999</v>
      </c>
      <c r="H627">
        <v>0.1535264277</v>
      </c>
      <c r="I627">
        <v>0.15749919700000001</v>
      </c>
      <c r="J627">
        <v>0.16145675340000001</v>
      </c>
      <c r="K627">
        <v>0.1653593095</v>
      </c>
      <c r="L627">
        <v>0.16920356019999999</v>
      </c>
      <c r="M627">
        <v>0.17314370809999999</v>
      </c>
      <c r="N627">
        <v>0.1773218366</v>
      </c>
      <c r="O627">
        <v>0.18179494309999999</v>
      </c>
      <c r="P627">
        <v>0.18655317690000001</v>
      </c>
      <c r="Q627">
        <v>0.19156049650000001</v>
      </c>
      <c r="R627">
        <v>0.19672748919999999</v>
      </c>
      <c r="S627">
        <v>0.20203479090000001</v>
      </c>
      <c r="T627">
        <v>0.20747831280000001</v>
      </c>
      <c r="U627">
        <v>0.21306670080000001</v>
      </c>
      <c r="V627">
        <v>0.21879336690000001</v>
      </c>
      <c r="W627">
        <v>0.22471380120000001</v>
      </c>
      <c r="X627">
        <v>0.23085041470000001</v>
      </c>
      <c r="Y627">
        <v>0.2372067196</v>
      </c>
      <c r="Z627">
        <v>0.2437734765</v>
      </c>
      <c r="AA627">
        <v>0.25048337310000002</v>
      </c>
      <c r="AB627">
        <v>0.25729896260000001</v>
      </c>
      <c r="AC627">
        <v>0.2641593901</v>
      </c>
      <c r="AD627">
        <v>0.27105526699999999</v>
      </c>
      <c r="AE627">
        <v>0.27797449889999998</v>
      </c>
      <c r="AF627">
        <v>0.28489530759999998</v>
      </c>
      <c r="AG627">
        <v>0.2918064984</v>
      </c>
      <c r="AH627">
        <v>0.2986871498</v>
      </c>
      <c r="AI627">
        <v>0.30551068840000001</v>
      </c>
      <c r="AJ627">
        <v>0.31224942059999999</v>
      </c>
      <c r="AK627">
        <v>0.31887802970000001</v>
      </c>
    </row>
    <row r="628" spans="1:37" x14ac:dyDescent="0.35">
      <c r="A628" t="s">
        <v>3137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</row>
    <row r="629" spans="1:37" x14ac:dyDescent="0.35">
      <c r="A629" t="s">
        <v>3138</v>
      </c>
      <c r="B629">
        <v>0.1364145175</v>
      </c>
      <c r="C629">
        <v>0.1385056019</v>
      </c>
      <c r="D629">
        <v>0.14077459849999999</v>
      </c>
      <c r="E629">
        <v>0.14310601740000001</v>
      </c>
      <c r="F629">
        <v>0.145904005</v>
      </c>
      <c r="G629">
        <v>0.14962701219999999</v>
      </c>
      <c r="H629">
        <v>0.15372050900000001</v>
      </c>
      <c r="I629">
        <v>0.1581437295</v>
      </c>
      <c r="J629">
        <v>0.1628539202</v>
      </c>
      <c r="K629">
        <v>0.16778555119999999</v>
      </c>
      <c r="L629">
        <v>0.1728569905</v>
      </c>
      <c r="M629">
        <v>0.17795072810000001</v>
      </c>
      <c r="N629">
        <v>0.183041814</v>
      </c>
      <c r="O629">
        <v>0.1881390671</v>
      </c>
      <c r="P629">
        <v>0.1932628418</v>
      </c>
      <c r="Q629">
        <v>0.19844106010000001</v>
      </c>
      <c r="R629">
        <v>0.2037143337</v>
      </c>
      <c r="S629">
        <v>0.20911869799999999</v>
      </c>
      <c r="T629">
        <v>0.21468824219999999</v>
      </c>
      <c r="U629">
        <v>0.2204523608</v>
      </c>
      <c r="V629">
        <v>0.22641797499999999</v>
      </c>
      <c r="W629">
        <v>0.2326207069</v>
      </c>
      <c r="X629">
        <v>0.2390850762</v>
      </c>
      <c r="Y629">
        <v>0.2458326445</v>
      </c>
      <c r="Z629">
        <v>0.25287983920000001</v>
      </c>
      <c r="AA629">
        <v>0.26019030059999998</v>
      </c>
      <c r="AB629">
        <v>0.26733563570000002</v>
      </c>
      <c r="AC629">
        <v>0.27431636349999999</v>
      </c>
      <c r="AD629">
        <v>0.2812112799</v>
      </c>
      <c r="AE629">
        <v>0.28808230750000002</v>
      </c>
      <c r="AF629">
        <v>0.29495895280000001</v>
      </c>
      <c r="AG629">
        <v>0.30184629889999998</v>
      </c>
      <c r="AH629">
        <v>0.3087347077</v>
      </c>
      <c r="AI629">
        <v>0.31560598169999998</v>
      </c>
      <c r="AJ629">
        <v>0.32243680619999998</v>
      </c>
      <c r="AK629">
        <v>0.32920017639999999</v>
      </c>
    </row>
    <row r="630" spans="1:37" x14ac:dyDescent="0.35">
      <c r="A630" t="s">
        <v>3139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</row>
    <row r="631" spans="1:37" x14ac:dyDescent="0.35">
      <c r="A631" t="s">
        <v>3140</v>
      </c>
      <c r="B631">
        <v>6.4293200199999997E-2</v>
      </c>
      <c r="C631">
        <v>6.54439666E-2</v>
      </c>
      <c r="D631">
        <v>6.6556926700000005E-2</v>
      </c>
      <c r="E631">
        <v>6.7559410599999994E-2</v>
      </c>
      <c r="F631">
        <v>6.8747545100000002E-2</v>
      </c>
      <c r="G631">
        <v>7.0420921900000003E-2</v>
      </c>
      <c r="H631">
        <v>7.1841515800000005E-2</v>
      </c>
      <c r="I631">
        <v>7.3167255E-2</v>
      </c>
      <c r="J631">
        <v>7.4375321499999994E-2</v>
      </c>
      <c r="K631">
        <v>7.5446161499999997E-2</v>
      </c>
      <c r="L631">
        <v>7.6363324900000001E-2</v>
      </c>
      <c r="M631">
        <v>7.7252377299999994E-2</v>
      </c>
      <c r="N631">
        <v>7.8174113599999998E-2</v>
      </c>
      <c r="O631">
        <v>7.9132548100000005E-2</v>
      </c>
      <c r="P631">
        <v>8.0113121900000001E-2</v>
      </c>
      <c r="Q631">
        <v>8.1101268200000007E-2</v>
      </c>
      <c r="R631">
        <v>8.2021079499999996E-2</v>
      </c>
      <c r="S631">
        <v>8.29110505E-2</v>
      </c>
      <c r="T631">
        <v>8.37806943E-2</v>
      </c>
      <c r="U631">
        <v>8.4648266200000002E-2</v>
      </c>
      <c r="V631">
        <v>8.55130011E-2</v>
      </c>
      <c r="W631">
        <v>8.6411178699999994E-2</v>
      </c>
      <c r="X631">
        <v>8.7353811599999998E-2</v>
      </c>
      <c r="Y631">
        <v>8.8345795899999996E-2</v>
      </c>
      <c r="Z631">
        <v>8.9390958100000001E-2</v>
      </c>
      <c r="AA631">
        <v>9.0468047699999998E-2</v>
      </c>
      <c r="AB631">
        <v>9.1893133399999993E-2</v>
      </c>
      <c r="AC631">
        <v>9.3436276299999996E-2</v>
      </c>
      <c r="AD631">
        <v>9.5078852699999994E-2</v>
      </c>
      <c r="AE631">
        <v>9.6808814300000004E-2</v>
      </c>
      <c r="AF631">
        <v>9.8614009099999997E-2</v>
      </c>
      <c r="AG631">
        <v>0.1004875155</v>
      </c>
      <c r="AH631">
        <v>0.1024191272</v>
      </c>
      <c r="AI631">
        <v>0.10439664749999999</v>
      </c>
      <c r="AJ631">
        <v>0.1064080027</v>
      </c>
      <c r="AK631">
        <v>0.1084422159</v>
      </c>
    </row>
    <row r="632" spans="1:37" x14ac:dyDescent="0.35">
      <c r="A632" t="s">
        <v>3141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</row>
    <row r="633" spans="1:37" x14ac:dyDescent="0.35">
      <c r="A633" t="s">
        <v>3142</v>
      </c>
      <c r="B633">
        <v>6.4293200199999997E-2</v>
      </c>
      <c r="C633">
        <v>6.54439666E-2</v>
      </c>
      <c r="D633">
        <v>6.6556926700000005E-2</v>
      </c>
      <c r="E633">
        <v>6.7559410599999994E-2</v>
      </c>
      <c r="F633">
        <v>6.8747545100000002E-2</v>
      </c>
      <c r="G633">
        <v>7.0420921900000003E-2</v>
      </c>
      <c r="H633">
        <v>7.2083688399999998E-2</v>
      </c>
      <c r="I633">
        <v>7.3785152000000007E-2</v>
      </c>
      <c r="J633">
        <v>7.5521652300000006E-2</v>
      </c>
      <c r="K633">
        <v>7.7214223700000001E-2</v>
      </c>
      <c r="L633">
        <v>7.8772468499999998E-2</v>
      </c>
      <c r="M633">
        <v>8.0180299199999999E-2</v>
      </c>
      <c r="N633">
        <v>8.1450856000000002E-2</v>
      </c>
      <c r="O633">
        <v>8.26073269E-2</v>
      </c>
      <c r="P633">
        <v>8.3680272799999997E-2</v>
      </c>
      <c r="Q633">
        <v>8.4703974700000004E-2</v>
      </c>
      <c r="R633">
        <v>8.57092666E-2</v>
      </c>
      <c r="S633">
        <v>8.6723106899999999E-2</v>
      </c>
      <c r="T633">
        <v>8.7770274699999998E-2</v>
      </c>
      <c r="U633">
        <v>8.8870406400000004E-2</v>
      </c>
      <c r="V633">
        <v>9.0031131299999997E-2</v>
      </c>
      <c r="W633">
        <v>9.1276571099999995E-2</v>
      </c>
      <c r="X633">
        <v>9.2617815100000001E-2</v>
      </c>
      <c r="Y633">
        <v>9.4063102300000007E-2</v>
      </c>
      <c r="Z633">
        <v>9.5617540500000001E-2</v>
      </c>
      <c r="AA633">
        <v>9.7260688299999995E-2</v>
      </c>
      <c r="AB633">
        <v>9.8976105999999994E-2</v>
      </c>
      <c r="AC633">
        <v>0.10077816990000001</v>
      </c>
      <c r="AD633">
        <v>0.1026767312</v>
      </c>
      <c r="AE633">
        <v>0.1046676067</v>
      </c>
      <c r="AF633">
        <v>0.1067371832</v>
      </c>
      <c r="AG633">
        <v>0.10886862479999999</v>
      </c>
      <c r="AH633">
        <v>0.11104484320000001</v>
      </c>
      <c r="AI633">
        <v>0.11324897859999999</v>
      </c>
      <c r="AJ633">
        <v>0.11546460359999999</v>
      </c>
      <c r="AK633">
        <v>0.11767572630000001</v>
      </c>
    </row>
    <row r="634" spans="1:37" x14ac:dyDescent="0.35">
      <c r="A634" t="s">
        <v>3143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</row>
    <row r="635" spans="1:37" x14ac:dyDescent="0.35">
      <c r="A635" t="s">
        <v>3144</v>
      </c>
      <c r="B635">
        <v>0.73964523640000002</v>
      </c>
      <c r="C635">
        <v>0.75288394439999995</v>
      </c>
      <c r="D635">
        <v>0.7656877191</v>
      </c>
      <c r="E635">
        <v>0.7772205472</v>
      </c>
      <c r="F635">
        <v>0.79088914700000001</v>
      </c>
      <c r="G635">
        <v>0.81014009740000004</v>
      </c>
      <c r="H635">
        <v>0.82648296830000001</v>
      </c>
      <c r="I635">
        <v>0.84173460749999995</v>
      </c>
      <c r="J635">
        <v>0.85563250989999995</v>
      </c>
      <c r="K635">
        <v>0.86795172480000005</v>
      </c>
      <c r="L635">
        <v>0.87850300449999996</v>
      </c>
      <c r="M635">
        <v>0.88873088769999997</v>
      </c>
      <c r="N635">
        <v>0.89933477559999997</v>
      </c>
      <c r="O635">
        <v>0.91036084839999998</v>
      </c>
      <c r="P635">
        <v>0.92164161749999995</v>
      </c>
      <c r="Q635">
        <v>0.93300950250000003</v>
      </c>
      <c r="R635">
        <v>0.94359124449999998</v>
      </c>
      <c r="S635">
        <v>0.95382969569999998</v>
      </c>
      <c r="T635">
        <v>0.96383429740000004</v>
      </c>
      <c r="U635">
        <v>0.97381506480000002</v>
      </c>
      <c r="V635">
        <v>0.98376319349999997</v>
      </c>
      <c r="W635">
        <v>0.99409605560000003</v>
      </c>
      <c r="X635">
        <v>1.0049403429999999</v>
      </c>
      <c r="Y635">
        <v>1.0163523809999999</v>
      </c>
      <c r="Z635">
        <v>1.0283761920000001</v>
      </c>
      <c r="AA635">
        <v>1.0407673019999999</v>
      </c>
      <c r="AB635">
        <v>1.0571618490000001</v>
      </c>
      <c r="AC635">
        <v>1.0749145550000001</v>
      </c>
      <c r="AD635">
        <v>1.0938111699999999</v>
      </c>
      <c r="AE635">
        <v>1.113713086</v>
      </c>
      <c r="AF635">
        <v>1.134480503</v>
      </c>
      <c r="AG635">
        <v>1.1560337940000001</v>
      </c>
      <c r="AH635">
        <v>1.178255544</v>
      </c>
      <c r="AI635">
        <v>1.2010054370000001</v>
      </c>
      <c r="AJ635">
        <v>1.224144576</v>
      </c>
      <c r="AK635">
        <v>1.2475466799999999</v>
      </c>
    </row>
    <row r="636" spans="1:37" x14ac:dyDescent="0.35">
      <c r="A636" t="s">
        <v>3145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</row>
    <row r="637" spans="1:37" x14ac:dyDescent="0.35">
      <c r="A637" t="s">
        <v>3146</v>
      </c>
      <c r="B637">
        <v>0.73964523640000002</v>
      </c>
      <c r="C637">
        <v>0.75288394439999995</v>
      </c>
      <c r="D637">
        <v>0.76568771920000001</v>
      </c>
      <c r="E637">
        <v>0.77722054730000001</v>
      </c>
      <c r="F637">
        <v>0.79088914710000002</v>
      </c>
      <c r="G637">
        <v>0.81014009750000004</v>
      </c>
      <c r="H637">
        <v>0.82926898390000003</v>
      </c>
      <c r="I637">
        <v>0.84884305140000005</v>
      </c>
      <c r="J637">
        <v>0.86882018979999998</v>
      </c>
      <c r="K637">
        <v>0.8882919587</v>
      </c>
      <c r="L637">
        <v>0.90621840129999998</v>
      </c>
      <c r="M637">
        <v>0.922414442</v>
      </c>
      <c r="N637">
        <v>0.93703124900000001</v>
      </c>
      <c r="O637">
        <v>0.95033558259999995</v>
      </c>
      <c r="P637">
        <v>0.9626790234</v>
      </c>
      <c r="Q637">
        <v>0.97445594899999999</v>
      </c>
      <c r="R637">
        <v>0.98602108119999998</v>
      </c>
      <c r="S637">
        <v>0.99768455609999995</v>
      </c>
      <c r="T637">
        <v>1.0097314390000001</v>
      </c>
      <c r="U637">
        <v>1.0223876329999999</v>
      </c>
      <c r="V637">
        <v>1.035740906</v>
      </c>
      <c r="W637">
        <v>1.05006876</v>
      </c>
      <c r="X637">
        <v>1.0654987709999999</v>
      </c>
      <c r="Y637">
        <v>1.0821257200000001</v>
      </c>
      <c r="Z637">
        <v>1.1000083709999999</v>
      </c>
      <c r="AA637">
        <v>1.118911558</v>
      </c>
      <c r="AB637">
        <v>1.138646158</v>
      </c>
      <c r="AC637">
        <v>1.159377557</v>
      </c>
      <c r="AD637">
        <v>1.181219086</v>
      </c>
      <c r="AE637">
        <v>1.204122621</v>
      </c>
      <c r="AF637">
        <v>1.2279315529999999</v>
      </c>
      <c r="AG637">
        <v>1.2524521959999999</v>
      </c>
      <c r="AH637">
        <v>1.277487963</v>
      </c>
      <c r="AI637">
        <v>1.3028448930000001</v>
      </c>
      <c r="AJ637">
        <v>1.328334004</v>
      </c>
      <c r="AK637">
        <v>1.353771319</v>
      </c>
    </row>
    <row r="638" spans="1:37" x14ac:dyDescent="0.35">
      <c r="A638" t="s">
        <v>3147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</row>
    <row r="639" spans="1:37" x14ac:dyDescent="0.35">
      <c r="A639" t="s">
        <v>3148</v>
      </c>
      <c r="B639">
        <v>0.42555587639999998</v>
      </c>
      <c r="C639">
        <v>0.44170434920000001</v>
      </c>
      <c r="D639">
        <v>0.45732610350000003</v>
      </c>
      <c r="E639">
        <v>0.47161597719999998</v>
      </c>
      <c r="F639">
        <v>0.4859874535</v>
      </c>
      <c r="G639">
        <v>0.5026774249</v>
      </c>
      <c r="H639">
        <v>0.51483796530000003</v>
      </c>
      <c r="I639">
        <v>0.52632775450000002</v>
      </c>
      <c r="J639">
        <v>0.53653696989999999</v>
      </c>
      <c r="K639">
        <v>0.54495393920000001</v>
      </c>
      <c r="L639">
        <v>0.55101587299999999</v>
      </c>
      <c r="M639">
        <v>0.55648573609999996</v>
      </c>
      <c r="N639">
        <v>0.56216633270000005</v>
      </c>
      <c r="O639">
        <v>0.56832867949999999</v>
      </c>
      <c r="P639">
        <v>0.57499866529999999</v>
      </c>
      <c r="Q639">
        <v>0.58210694959999998</v>
      </c>
      <c r="R639">
        <v>0.5881893185</v>
      </c>
      <c r="S639">
        <v>0.59434621350000005</v>
      </c>
      <c r="T639">
        <v>0.60055821939999998</v>
      </c>
      <c r="U639">
        <v>0.60694359129999997</v>
      </c>
      <c r="V639">
        <v>0.61357844370000003</v>
      </c>
      <c r="W639">
        <v>0.62073851999999996</v>
      </c>
      <c r="X639">
        <v>0.62855707949999995</v>
      </c>
      <c r="Y639">
        <v>0.63709299210000003</v>
      </c>
      <c r="Z639">
        <v>0.64638123889999999</v>
      </c>
      <c r="AA639">
        <v>0.65641464849999998</v>
      </c>
      <c r="AB639">
        <v>0.67401864600000005</v>
      </c>
      <c r="AC639">
        <v>0.69240982220000002</v>
      </c>
      <c r="AD639">
        <v>0.71156206389999999</v>
      </c>
      <c r="AE639">
        <v>0.73141723260000002</v>
      </c>
      <c r="AF639">
        <v>0.75191630980000002</v>
      </c>
      <c r="AG639">
        <v>0.77307941790000001</v>
      </c>
      <c r="AH639">
        <v>0.79487753760000002</v>
      </c>
      <c r="AI639">
        <v>0.81725052249999997</v>
      </c>
      <c r="AJ639">
        <v>0.84012012430000005</v>
      </c>
      <c r="AK639">
        <v>0.86339923149999998</v>
      </c>
    </row>
    <row r="640" spans="1:37" x14ac:dyDescent="0.35">
      <c r="A640" t="s">
        <v>3149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</row>
    <row r="641" spans="1:37" x14ac:dyDescent="0.35">
      <c r="A641" t="s">
        <v>3150</v>
      </c>
      <c r="B641">
        <v>0.42555587639999998</v>
      </c>
      <c r="C641">
        <v>0.44170434920000001</v>
      </c>
      <c r="D641">
        <v>0.45732610359999998</v>
      </c>
      <c r="E641">
        <v>0.47161597729999999</v>
      </c>
      <c r="F641">
        <v>0.48598745360000001</v>
      </c>
      <c r="G641">
        <v>0.50267742500000001</v>
      </c>
      <c r="H641">
        <v>0.5201583971</v>
      </c>
      <c r="I641">
        <v>0.53823801910000002</v>
      </c>
      <c r="J641">
        <v>0.55679899899999996</v>
      </c>
      <c r="K641">
        <v>0.57408918990000002</v>
      </c>
      <c r="L641">
        <v>0.58829489479999997</v>
      </c>
      <c r="M641">
        <v>0.60024698099999996</v>
      </c>
      <c r="N641">
        <v>0.61050279890000003</v>
      </c>
      <c r="O641">
        <v>0.61967501010000003</v>
      </c>
      <c r="P641">
        <v>0.62839705229999998</v>
      </c>
      <c r="Q641">
        <v>0.63723888959999997</v>
      </c>
      <c r="R641">
        <v>0.64656145180000002</v>
      </c>
      <c r="S641">
        <v>0.65662160660000002</v>
      </c>
      <c r="T641">
        <v>0.66763369350000001</v>
      </c>
      <c r="U641">
        <v>0.67971962289999999</v>
      </c>
      <c r="V641">
        <v>0.69296483620000004</v>
      </c>
      <c r="W641">
        <v>0.70741718880000004</v>
      </c>
      <c r="X641">
        <v>0.72314079509999996</v>
      </c>
      <c r="Y641">
        <v>0.74015835249999995</v>
      </c>
      <c r="Z641">
        <v>0.75845308099999997</v>
      </c>
      <c r="AA641">
        <v>0.77800345189999998</v>
      </c>
      <c r="AB641">
        <v>0.79880825590000004</v>
      </c>
      <c r="AC641">
        <v>0.82088881260000002</v>
      </c>
      <c r="AD641">
        <v>0.84421097869999995</v>
      </c>
      <c r="AE641">
        <v>0.86854283060000004</v>
      </c>
      <c r="AF641">
        <v>0.89357470319999999</v>
      </c>
      <c r="AG641">
        <v>0.91902754610000004</v>
      </c>
      <c r="AH641">
        <v>0.94467823539999995</v>
      </c>
      <c r="AI641">
        <v>0.97034022239999995</v>
      </c>
      <c r="AJ641">
        <v>0.99585208680000004</v>
      </c>
      <c r="AK641">
        <v>1.02106856</v>
      </c>
    </row>
    <row r="642" spans="1:37" x14ac:dyDescent="0.35">
      <c r="A642" t="s">
        <v>3151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</row>
    <row r="643" spans="1:37" x14ac:dyDescent="0.35">
      <c r="A643" t="s">
        <v>3152</v>
      </c>
      <c r="B643">
        <v>0.1042688251</v>
      </c>
      <c r="C643">
        <v>0.1070057895</v>
      </c>
      <c r="D643">
        <v>0.10941517000000001</v>
      </c>
      <c r="E643">
        <v>0.11115684670000001</v>
      </c>
      <c r="F643">
        <v>0.1134471475</v>
      </c>
      <c r="G643">
        <v>0.1173256174</v>
      </c>
      <c r="H643">
        <v>0.12052065770000001</v>
      </c>
      <c r="I643">
        <v>0.1231113538</v>
      </c>
      <c r="J643">
        <v>0.1247419224</v>
      </c>
      <c r="K643">
        <v>0.1251760298</v>
      </c>
      <c r="L643">
        <v>0.1242366301</v>
      </c>
      <c r="M643">
        <v>0.1234485563</v>
      </c>
      <c r="N643">
        <v>0.12331544129999999</v>
      </c>
      <c r="O643">
        <v>0.1237938557</v>
      </c>
      <c r="P643">
        <v>0.12470018920000001</v>
      </c>
      <c r="Q643">
        <v>0.1258571973</v>
      </c>
      <c r="R643">
        <v>0.12689126580000001</v>
      </c>
      <c r="S643">
        <v>0.12779998040000001</v>
      </c>
      <c r="T643">
        <v>0.12859349179999999</v>
      </c>
      <c r="U643">
        <v>0.12940001540000001</v>
      </c>
      <c r="V643">
        <v>0.13024752910000001</v>
      </c>
      <c r="W643">
        <v>0.13133541439999999</v>
      </c>
      <c r="X643">
        <v>0.13269798830000001</v>
      </c>
      <c r="Y643">
        <v>0.1343220789</v>
      </c>
      <c r="Z643">
        <v>0.1361928926</v>
      </c>
      <c r="AA643">
        <v>0.13824330570000001</v>
      </c>
      <c r="AB643">
        <v>0.14146169219999999</v>
      </c>
      <c r="AC643">
        <v>0.14513185410000001</v>
      </c>
      <c r="AD643">
        <v>0.149236121</v>
      </c>
      <c r="AE643">
        <v>0.15375210089999999</v>
      </c>
      <c r="AF643">
        <v>0.15865358630000001</v>
      </c>
      <c r="AG643">
        <v>0.16396261770000001</v>
      </c>
      <c r="AH643">
        <v>0.16965403400000001</v>
      </c>
      <c r="AI643">
        <v>0.17567707860000001</v>
      </c>
      <c r="AJ643">
        <v>0.18197369790000001</v>
      </c>
      <c r="AK643">
        <v>0.18848554940000001</v>
      </c>
    </row>
    <row r="644" spans="1:37" x14ac:dyDescent="0.35">
      <c r="A644" t="s">
        <v>3153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</row>
    <row r="645" spans="1:37" x14ac:dyDescent="0.35">
      <c r="A645" t="s">
        <v>3154</v>
      </c>
      <c r="B645">
        <v>0.1042688251</v>
      </c>
      <c r="C645">
        <v>0.1070057895</v>
      </c>
      <c r="D645">
        <v>0.10941517000000001</v>
      </c>
      <c r="E645">
        <v>0.11115684670000001</v>
      </c>
      <c r="F645">
        <v>0.1134471475</v>
      </c>
      <c r="G645">
        <v>0.1173256174</v>
      </c>
      <c r="H645">
        <v>0.12123723610000001</v>
      </c>
      <c r="I645">
        <v>0.12533593849999999</v>
      </c>
      <c r="J645">
        <v>0.12961773109999999</v>
      </c>
      <c r="K645">
        <v>0.13383039790000001</v>
      </c>
      <c r="L645">
        <v>0.1377029853</v>
      </c>
      <c r="M645">
        <v>0.14120716220000001</v>
      </c>
      <c r="N645">
        <v>0.14436947389999999</v>
      </c>
      <c r="O645">
        <v>0.14723825139999999</v>
      </c>
      <c r="P645">
        <v>0.14988222239999999</v>
      </c>
      <c r="Q645">
        <v>0.15238233940000001</v>
      </c>
      <c r="R645">
        <v>0.15481163749999999</v>
      </c>
      <c r="S645">
        <v>0.1572385198</v>
      </c>
      <c r="T645">
        <v>0.15972690959999999</v>
      </c>
      <c r="U645">
        <v>0.16232724270000001</v>
      </c>
      <c r="V645">
        <v>0.16505636900000001</v>
      </c>
      <c r="W645">
        <v>0.16798896329999999</v>
      </c>
      <c r="X645">
        <v>0.1711540942</v>
      </c>
      <c r="Y645">
        <v>0.17457650399999999</v>
      </c>
      <c r="Z645">
        <v>0.1782724836</v>
      </c>
      <c r="AA645">
        <v>0.1821800452</v>
      </c>
      <c r="AB645">
        <v>0.1863560095</v>
      </c>
      <c r="AC645">
        <v>0.19081375049999999</v>
      </c>
      <c r="AD645">
        <v>0.19556765170000001</v>
      </c>
      <c r="AE645">
        <v>0.20060491220000001</v>
      </c>
      <c r="AF645">
        <v>0.20589181570000001</v>
      </c>
      <c r="AG645">
        <v>0.2113875647</v>
      </c>
      <c r="AH645">
        <v>0.21705005729999999</v>
      </c>
      <c r="AI645">
        <v>0.2228358157</v>
      </c>
      <c r="AJ645">
        <v>0.22870028780000001</v>
      </c>
      <c r="AK645">
        <v>0.23459780769999999</v>
      </c>
    </row>
    <row r="646" spans="1:37" x14ac:dyDescent="0.35">
      <c r="A646" t="s">
        <v>3155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</row>
    <row r="647" spans="1:37" x14ac:dyDescent="0.35">
      <c r="A647" t="s">
        <v>3156</v>
      </c>
      <c r="B647">
        <v>7.2468269679999997</v>
      </c>
      <c r="C647">
        <v>7.3802365160000001</v>
      </c>
      <c r="D647">
        <v>7.52192857</v>
      </c>
      <c r="E647">
        <v>7.667506425</v>
      </c>
      <c r="F647">
        <v>7.837051626</v>
      </c>
      <c r="G647">
        <v>8.0505014450000001</v>
      </c>
      <c r="H647">
        <v>8.2449623560000003</v>
      </c>
      <c r="I647">
        <v>8.4327130219999997</v>
      </c>
      <c r="J647">
        <v>8.6124485170000007</v>
      </c>
      <c r="K647">
        <v>8.7841574720000004</v>
      </c>
      <c r="L647">
        <v>8.9497528240000008</v>
      </c>
      <c r="M647">
        <v>9.1093274300000004</v>
      </c>
      <c r="N647">
        <v>9.2708309829999997</v>
      </c>
      <c r="O647">
        <v>9.4352724670000008</v>
      </c>
      <c r="P647">
        <v>9.6010138610000002</v>
      </c>
      <c r="Q647">
        <v>9.7663889259999994</v>
      </c>
      <c r="R647">
        <v>9.9252324870000006</v>
      </c>
      <c r="S647">
        <v>10.08060674</v>
      </c>
      <c r="T647">
        <v>10.23358253</v>
      </c>
      <c r="U647">
        <v>10.385454859999999</v>
      </c>
      <c r="V647">
        <v>10.535573080000001</v>
      </c>
      <c r="W647">
        <v>10.687115349999999</v>
      </c>
      <c r="X647">
        <v>10.841290450000001</v>
      </c>
      <c r="Y647">
        <v>10.99853849</v>
      </c>
      <c r="Z647">
        <v>11.159089699999999</v>
      </c>
      <c r="AA647">
        <v>11.3187435</v>
      </c>
      <c r="AB647">
        <v>11.512407380000001</v>
      </c>
      <c r="AC647">
        <v>11.717947819999999</v>
      </c>
      <c r="AD647">
        <v>11.933203929999999</v>
      </c>
      <c r="AE647">
        <v>12.156885900000001</v>
      </c>
      <c r="AF647">
        <v>12.38774254</v>
      </c>
      <c r="AG647">
        <v>12.624704100000001</v>
      </c>
      <c r="AH647">
        <v>12.86695125</v>
      </c>
      <c r="AI647">
        <v>13.11341358</v>
      </c>
      <c r="AJ647">
        <v>13.363055510000001</v>
      </c>
      <c r="AK647">
        <v>13.615001550000001</v>
      </c>
    </row>
    <row r="648" spans="1:37" x14ac:dyDescent="0.35">
      <c r="A648" t="s">
        <v>3157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</row>
    <row r="649" spans="1:37" x14ac:dyDescent="0.35">
      <c r="A649" t="s">
        <v>3158</v>
      </c>
      <c r="B649">
        <v>7.2468269679999997</v>
      </c>
      <c r="C649">
        <v>7.3802365160000001</v>
      </c>
      <c r="D649">
        <v>7.52192857</v>
      </c>
      <c r="E649">
        <v>7.6675064260000001</v>
      </c>
      <c r="F649">
        <v>7.8370516270000001</v>
      </c>
      <c r="G649">
        <v>8.0505014460000002</v>
      </c>
      <c r="H649">
        <v>8.2694946989999991</v>
      </c>
      <c r="I649">
        <v>8.4945604970000002</v>
      </c>
      <c r="J649">
        <v>8.7252055080000002</v>
      </c>
      <c r="K649">
        <v>8.9534716519999993</v>
      </c>
      <c r="L649">
        <v>9.1700829939999995</v>
      </c>
      <c r="M649">
        <v>9.3702204850000008</v>
      </c>
      <c r="N649">
        <v>9.5544591449999992</v>
      </c>
      <c r="O649">
        <v>9.7246781999999996</v>
      </c>
      <c r="P649">
        <v>9.8837317270000007</v>
      </c>
      <c r="Q649">
        <v>10.035152099999999</v>
      </c>
      <c r="R649">
        <v>10.182511959999999</v>
      </c>
      <c r="S649">
        <v>10.329173949999999</v>
      </c>
      <c r="T649">
        <v>10.47826755</v>
      </c>
      <c r="U649">
        <v>10.63234284</v>
      </c>
      <c r="V649">
        <v>10.79202095</v>
      </c>
      <c r="W649">
        <v>10.961046380000001</v>
      </c>
      <c r="X649">
        <v>11.140858720000001</v>
      </c>
      <c r="Y649">
        <v>11.33263522</v>
      </c>
      <c r="Z649">
        <v>11.53714824</v>
      </c>
      <c r="AA649">
        <v>11.75071975</v>
      </c>
      <c r="AB649">
        <v>11.971520890000001</v>
      </c>
      <c r="AC649">
        <v>12.20152373</v>
      </c>
      <c r="AD649">
        <v>12.442519020000001</v>
      </c>
      <c r="AE649">
        <v>12.694784029999999</v>
      </c>
      <c r="AF649">
        <v>12.957361089999999</v>
      </c>
      <c r="AG649">
        <v>13.228692069999999</v>
      </c>
      <c r="AH649">
        <v>13.50698599</v>
      </c>
      <c r="AI649">
        <v>13.790328280000001</v>
      </c>
      <c r="AJ649">
        <v>14.07673881</v>
      </c>
      <c r="AK649">
        <v>14.364192729999999</v>
      </c>
    </row>
    <row r="650" spans="1:37" x14ac:dyDescent="0.35">
      <c r="A650" t="s">
        <v>3159</v>
      </c>
      <c r="B650">
        <v>16.998700289999999</v>
      </c>
      <c r="C650">
        <v>17.214158380000001</v>
      </c>
      <c r="D650">
        <v>17.437861989999998</v>
      </c>
      <c r="E650">
        <v>17.667418909999999</v>
      </c>
      <c r="F650">
        <v>17.91105301</v>
      </c>
      <c r="G650">
        <v>18.178500410000002</v>
      </c>
      <c r="H650">
        <v>18.443928119999999</v>
      </c>
      <c r="I650">
        <v>18.707962670000001</v>
      </c>
      <c r="J650">
        <v>18.969700880000001</v>
      </c>
      <c r="K650">
        <v>19.22908451</v>
      </c>
      <c r="L650">
        <v>19.487460250000002</v>
      </c>
      <c r="M650">
        <v>19.74280503</v>
      </c>
      <c r="N650">
        <v>19.999828820000001</v>
      </c>
      <c r="O650">
        <v>20.259884419999999</v>
      </c>
      <c r="P650">
        <v>20.522398979999998</v>
      </c>
      <c r="Q650">
        <v>20.78653662</v>
      </c>
      <c r="R650">
        <v>21.04973515</v>
      </c>
      <c r="S650">
        <v>21.312736650000002</v>
      </c>
      <c r="T650">
        <v>21.57607896</v>
      </c>
      <c r="U650">
        <v>21.840359280000001</v>
      </c>
      <c r="V650">
        <v>22.10528884</v>
      </c>
      <c r="W650">
        <v>22.372461149999999</v>
      </c>
      <c r="X650">
        <v>22.642779489999999</v>
      </c>
      <c r="Y650">
        <v>22.91664389</v>
      </c>
      <c r="Z650">
        <v>23.19428456</v>
      </c>
      <c r="AA650">
        <v>23.473342349999999</v>
      </c>
      <c r="AB650">
        <v>23.766826909999999</v>
      </c>
      <c r="AC650">
        <v>24.069549120000001</v>
      </c>
      <c r="AD650">
        <v>24.38038916</v>
      </c>
      <c r="AE650">
        <v>24.698694159999999</v>
      </c>
      <c r="AF650">
        <v>25.023741900000001</v>
      </c>
      <c r="AG650">
        <v>25.35480956</v>
      </c>
      <c r="AH650">
        <v>25.6914242</v>
      </c>
      <c r="AI650">
        <v>26.033009180000001</v>
      </c>
      <c r="AJ650">
        <v>26.379006539999999</v>
      </c>
      <c r="AK650">
        <v>26.728950990000001</v>
      </c>
    </row>
    <row r="651" spans="1:37" x14ac:dyDescent="0.35">
      <c r="A651" t="s">
        <v>3160</v>
      </c>
      <c r="B651">
        <v>0.49696185259999998</v>
      </c>
      <c r="C651">
        <v>0.50331338309999996</v>
      </c>
      <c r="D651">
        <v>0.50985312829999996</v>
      </c>
      <c r="E651">
        <v>0.516557563</v>
      </c>
      <c r="F651">
        <v>0.52369611380000003</v>
      </c>
      <c r="G651">
        <v>0.53155033539999996</v>
      </c>
      <c r="H651">
        <v>0.53926818409999999</v>
      </c>
      <c r="I651">
        <v>0.54695909080000005</v>
      </c>
      <c r="J651">
        <v>0.55458881130000004</v>
      </c>
      <c r="K651">
        <v>0.56215617159999998</v>
      </c>
      <c r="L651">
        <v>0.56970227500000004</v>
      </c>
      <c r="M651">
        <v>0.57715698459999998</v>
      </c>
      <c r="N651">
        <v>0.58467602900000004</v>
      </c>
      <c r="O651">
        <v>0.5922857694</v>
      </c>
      <c r="P651">
        <v>0.59996388879999996</v>
      </c>
      <c r="Q651">
        <v>0.6076863186</v>
      </c>
      <c r="R651">
        <v>0.61537471420000001</v>
      </c>
      <c r="S651">
        <v>0.62306120730000003</v>
      </c>
      <c r="T651">
        <v>0.63075985300000004</v>
      </c>
      <c r="U651">
        <v>0.63848760140000005</v>
      </c>
      <c r="V651">
        <v>0.64623324090000001</v>
      </c>
      <c r="W651">
        <v>0.65404846920000004</v>
      </c>
      <c r="X651">
        <v>0.66195669410000002</v>
      </c>
      <c r="Y651">
        <v>0.66996798530000001</v>
      </c>
      <c r="Z651">
        <v>0.67808879030000002</v>
      </c>
      <c r="AA651">
        <v>0.68624379660000001</v>
      </c>
      <c r="AB651">
        <v>0.69485462620000005</v>
      </c>
      <c r="AC651">
        <v>0.70371280069999997</v>
      </c>
      <c r="AD651">
        <v>0.7128027187</v>
      </c>
      <c r="AE651">
        <v>0.72210814079999996</v>
      </c>
      <c r="AF651">
        <v>0.73160859649999999</v>
      </c>
      <c r="AG651">
        <v>0.74128359590000004</v>
      </c>
      <c r="AH651">
        <v>0.75112040930000001</v>
      </c>
      <c r="AI651">
        <v>0.76110204960000005</v>
      </c>
      <c r="AJ651">
        <v>0.77121242950000002</v>
      </c>
      <c r="AK651">
        <v>0.78143829499999995</v>
      </c>
    </row>
    <row r="652" spans="1:37" x14ac:dyDescent="0.35">
      <c r="A652" t="s">
        <v>3161</v>
      </c>
      <c r="B652">
        <v>16.998700289999999</v>
      </c>
      <c r="C652">
        <v>17.214158380000001</v>
      </c>
      <c r="D652">
        <v>17.437861989999998</v>
      </c>
      <c r="E652">
        <v>17.667418909999999</v>
      </c>
      <c r="F652">
        <v>17.91105301</v>
      </c>
      <c r="G652">
        <v>18.178500410000002</v>
      </c>
      <c r="H652">
        <v>18.453987210000001</v>
      </c>
      <c r="I652">
        <v>18.734974399999999</v>
      </c>
      <c r="J652">
        <v>19.02074129</v>
      </c>
      <c r="K652">
        <v>19.307901529999999</v>
      </c>
      <c r="L652">
        <v>19.592291889999998</v>
      </c>
      <c r="M652">
        <v>19.870028739999999</v>
      </c>
      <c r="N652">
        <v>20.140761919999999</v>
      </c>
      <c r="O652">
        <v>20.405161799999998</v>
      </c>
      <c r="P652">
        <v>20.66454796</v>
      </c>
      <c r="Q652">
        <v>20.920744079999999</v>
      </c>
      <c r="R652">
        <v>21.175792000000001</v>
      </c>
      <c r="S652">
        <v>21.43165883</v>
      </c>
      <c r="T652">
        <v>21.690193820000001</v>
      </c>
      <c r="U652">
        <v>21.952966379999999</v>
      </c>
      <c r="V652">
        <v>22.220409329999999</v>
      </c>
      <c r="W652">
        <v>22.494734300000001</v>
      </c>
      <c r="X652">
        <v>22.776926419999999</v>
      </c>
      <c r="Y652">
        <v>23.067740480000001</v>
      </c>
      <c r="Z652">
        <v>23.367725650000001</v>
      </c>
      <c r="AA652">
        <v>23.67480054</v>
      </c>
      <c r="AB652">
        <v>23.986999749999999</v>
      </c>
      <c r="AC652">
        <v>24.30576435</v>
      </c>
      <c r="AD652">
        <v>24.632548199999999</v>
      </c>
      <c r="AE652">
        <v>24.967869820000001</v>
      </c>
      <c r="AF652">
        <v>25.311458949999999</v>
      </c>
      <c r="AG652">
        <v>25.66260479</v>
      </c>
      <c r="AH652">
        <v>26.02038804</v>
      </c>
      <c r="AI652">
        <v>26.38378041</v>
      </c>
      <c r="AJ652">
        <v>26.751696030000002</v>
      </c>
      <c r="AK652">
        <v>27.12301532</v>
      </c>
    </row>
    <row r="653" spans="1:37" x14ac:dyDescent="0.35">
      <c r="A653" t="s">
        <v>3162</v>
      </c>
      <c r="B653">
        <v>0.49696185259999998</v>
      </c>
      <c r="C653">
        <v>0.50331338309999996</v>
      </c>
      <c r="D653">
        <v>0.50985312829999996</v>
      </c>
      <c r="E653">
        <v>0.516557563</v>
      </c>
      <c r="F653">
        <v>0.52369611380000003</v>
      </c>
      <c r="G653">
        <v>0.53155033539999996</v>
      </c>
      <c r="H653">
        <v>0.53958787659999996</v>
      </c>
      <c r="I653">
        <v>0.54778395609999997</v>
      </c>
      <c r="J653">
        <v>0.55612296370000003</v>
      </c>
      <c r="K653">
        <v>0.56449827159999999</v>
      </c>
      <c r="L653">
        <v>0.57278771269999995</v>
      </c>
      <c r="M653">
        <v>0.58088016840000001</v>
      </c>
      <c r="N653">
        <v>0.58877536740000003</v>
      </c>
      <c r="O653">
        <v>0.59649338009999997</v>
      </c>
      <c r="P653">
        <v>0.60407209949999996</v>
      </c>
      <c r="Q653">
        <v>0.61156393809999998</v>
      </c>
      <c r="R653">
        <v>0.61902719019999997</v>
      </c>
      <c r="S653">
        <v>0.62651761409999995</v>
      </c>
      <c r="T653">
        <v>0.63408792449999996</v>
      </c>
      <c r="U653">
        <v>0.64178264100000004</v>
      </c>
      <c r="V653">
        <v>0.64961128479999997</v>
      </c>
      <c r="W653">
        <v>0.65764375600000002</v>
      </c>
      <c r="X653">
        <v>0.6659048541</v>
      </c>
      <c r="Y653">
        <v>0.67441639149999999</v>
      </c>
      <c r="Z653">
        <v>0.68319431630000005</v>
      </c>
      <c r="AA653">
        <v>0.69217154469999997</v>
      </c>
      <c r="AB653">
        <v>0.7012933133</v>
      </c>
      <c r="AC653">
        <v>0.71061204489999996</v>
      </c>
      <c r="AD653">
        <v>0.72016875589999996</v>
      </c>
      <c r="AE653">
        <v>0.72997512659999997</v>
      </c>
      <c r="AF653">
        <v>0.74002119980000003</v>
      </c>
      <c r="AG653">
        <v>0.75028566269999997</v>
      </c>
      <c r="AH653">
        <v>0.76074187780000002</v>
      </c>
      <c r="AI653">
        <v>0.77136022390000003</v>
      </c>
      <c r="AJ653">
        <v>0.78210940900000003</v>
      </c>
      <c r="AK653">
        <v>0.79295709299999995</v>
      </c>
    </row>
    <row r="654" spans="1:37" x14ac:dyDescent="0.35">
      <c r="A654" t="s">
        <v>3163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</row>
    <row r="655" spans="1:37" x14ac:dyDescent="0.35">
      <c r="A655" t="s">
        <v>3164</v>
      </c>
      <c r="B655">
        <v>2.3359481000000001E-3</v>
      </c>
      <c r="C655">
        <v>2.3719827599999999E-3</v>
      </c>
      <c r="D655">
        <v>2.4094754299999999E-3</v>
      </c>
      <c r="E655">
        <v>2.4463094500000002E-3</v>
      </c>
      <c r="F655">
        <v>2.4898042E-3</v>
      </c>
      <c r="G655">
        <v>2.5497779199999998E-3</v>
      </c>
      <c r="H655">
        <v>2.60149395E-3</v>
      </c>
      <c r="I655">
        <v>2.6496072699999998E-3</v>
      </c>
      <c r="J655">
        <v>2.6917099300000002E-3</v>
      </c>
      <c r="K655">
        <v>2.7256955400000002E-3</v>
      </c>
      <c r="L655">
        <v>2.7495276399999999E-3</v>
      </c>
      <c r="M655">
        <v>2.7716913999999999E-3</v>
      </c>
      <c r="N655">
        <v>2.79547206E-3</v>
      </c>
      <c r="O655">
        <v>2.82197599E-3</v>
      </c>
      <c r="P655">
        <v>2.8509881499999999E-3</v>
      </c>
      <c r="Q655">
        <v>2.8819190000000001E-3</v>
      </c>
      <c r="R655">
        <v>2.9098119300000002E-3</v>
      </c>
      <c r="S655">
        <v>2.9374157400000002E-3</v>
      </c>
      <c r="T655">
        <v>2.9642214699999998E-3</v>
      </c>
      <c r="U655">
        <v>2.98932417E-3</v>
      </c>
      <c r="V655">
        <v>3.01460003E-3</v>
      </c>
      <c r="W655">
        <v>3.0416193500000001E-3</v>
      </c>
      <c r="X655">
        <v>3.07102017E-3</v>
      </c>
      <c r="Y655">
        <v>3.1030420600000001E-3</v>
      </c>
      <c r="Z655">
        <v>3.1377878100000002E-3</v>
      </c>
      <c r="AA655">
        <v>3.1744867399999999E-3</v>
      </c>
      <c r="AB655">
        <v>3.22396275E-3</v>
      </c>
      <c r="AC655">
        <v>3.2780632099999999E-3</v>
      </c>
      <c r="AD655">
        <v>3.33571901E-3</v>
      </c>
      <c r="AE655">
        <v>3.3962853400000001E-3</v>
      </c>
      <c r="AF655">
        <v>3.4591528700000001E-3</v>
      </c>
      <c r="AG655">
        <v>3.5240929799999999E-3</v>
      </c>
      <c r="AH655">
        <v>3.5907537100000001E-3</v>
      </c>
      <c r="AI655">
        <v>3.6587143399999999E-3</v>
      </c>
      <c r="AJ655">
        <v>3.72755913E-3</v>
      </c>
      <c r="AK655">
        <v>3.7969234099999999E-3</v>
      </c>
    </row>
    <row r="656" spans="1:37" x14ac:dyDescent="0.35">
      <c r="A656" t="s">
        <v>3165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</row>
    <row r="657" spans="1:37" x14ac:dyDescent="0.35">
      <c r="A657" t="s">
        <v>3166</v>
      </c>
      <c r="B657">
        <v>2.3359481000000001E-3</v>
      </c>
      <c r="C657">
        <v>2.3719827599999999E-3</v>
      </c>
      <c r="D657">
        <v>2.4094754299999999E-3</v>
      </c>
      <c r="E657">
        <v>2.4463094500000002E-3</v>
      </c>
      <c r="F657">
        <v>2.4898042E-3</v>
      </c>
      <c r="G657">
        <v>2.5497779199999998E-3</v>
      </c>
      <c r="H657">
        <v>2.61437749E-3</v>
      </c>
      <c r="I657">
        <v>2.68250184E-3</v>
      </c>
      <c r="J657">
        <v>2.7531038900000001E-3</v>
      </c>
      <c r="K657">
        <v>2.82208539E-3</v>
      </c>
      <c r="L657">
        <v>2.8848723400000001E-3</v>
      </c>
      <c r="M657">
        <v>2.9419803500000002E-3</v>
      </c>
      <c r="N657">
        <v>2.9934149399999999E-3</v>
      </c>
      <c r="O657">
        <v>3.0404061600000001E-3</v>
      </c>
      <c r="P657">
        <v>3.0845497900000001E-3</v>
      </c>
      <c r="Q657">
        <v>3.1275342599999998E-3</v>
      </c>
      <c r="R657">
        <v>3.1707434999999999E-3</v>
      </c>
      <c r="S657">
        <v>3.2153686500000001E-3</v>
      </c>
      <c r="T657">
        <v>3.2624648600000001E-3</v>
      </c>
      <c r="U657">
        <v>3.3128447600000001E-3</v>
      </c>
      <c r="V657">
        <v>3.3668823299999998E-3</v>
      </c>
      <c r="W657">
        <v>3.4253818699999999E-3</v>
      </c>
      <c r="X657">
        <v>3.4888100200000001E-3</v>
      </c>
      <c r="Y657">
        <v>3.5574768699999999E-3</v>
      </c>
      <c r="Z657">
        <v>3.6315673899999998E-3</v>
      </c>
      <c r="AA657">
        <v>3.71039924E-3</v>
      </c>
      <c r="AB657">
        <v>3.79202297E-3</v>
      </c>
      <c r="AC657">
        <v>3.8771288299999998E-3</v>
      </c>
      <c r="AD657">
        <v>3.9663057500000003E-3</v>
      </c>
      <c r="AE657">
        <v>4.0593555600000001E-3</v>
      </c>
      <c r="AF657">
        <v>4.1555938799999999E-3</v>
      </c>
      <c r="AG657">
        <v>4.2541923999999997E-3</v>
      </c>
      <c r="AH657">
        <v>4.3543417100000001E-3</v>
      </c>
      <c r="AI657">
        <v>4.4552768099999996E-3</v>
      </c>
      <c r="AJ657">
        <v>4.5562807699999998E-3</v>
      </c>
      <c r="AK657">
        <v>4.6566783700000003E-3</v>
      </c>
    </row>
    <row r="658" spans="1:37" x14ac:dyDescent="0.35">
      <c r="A658" t="s">
        <v>3167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</row>
    <row r="659" spans="1:37" x14ac:dyDescent="0.35">
      <c r="A659" t="s">
        <v>3168</v>
      </c>
      <c r="B659">
        <v>4.3299827200000002E-2</v>
      </c>
      <c r="C659">
        <v>4.3611455799999997E-2</v>
      </c>
      <c r="D659">
        <v>4.3954601900000001E-2</v>
      </c>
      <c r="E659">
        <v>4.4243707799999997E-2</v>
      </c>
      <c r="F659">
        <v>4.4599343200000002E-2</v>
      </c>
      <c r="G659">
        <v>4.5068285899999998E-2</v>
      </c>
      <c r="H659">
        <v>4.5855491499999998E-2</v>
      </c>
      <c r="I659">
        <v>4.6555562000000002E-2</v>
      </c>
      <c r="J659">
        <v>4.7127126300000002E-2</v>
      </c>
      <c r="K659">
        <v>4.7505026399999997E-2</v>
      </c>
      <c r="L659">
        <v>4.7599442899999997E-2</v>
      </c>
      <c r="M659">
        <v>4.7702424100000002E-2</v>
      </c>
      <c r="N659">
        <v>4.7862340400000002E-2</v>
      </c>
      <c r="O659">
        <v>4.8087628600000001E-2</v>
      </c>
      <c r="P659">
        <v>4.8367517999999998E-2</v>
      </c>
      <c r="Q659">
        <v>4.8686680000000003E-2</v>
      </c>
      <c r="R659">
        <v>4.8890800700000001E-2</v>
      </c>
      <c r="S659">
        <v>4.9075783999999997E-2</v>
      </c>
      <c r="T659">
        <v>4.9097587599999999E-2</v>
      </c>
      <c r="U659">
        <v>4.8704837799999998E-2</v>
      </c>
      <c r="V659">
        <v>4.82475422E-2</v>
      </c>
      <c r="W659">
        <v>4.7725962900000002E-2</v>
      </c>
      <c r="X659">
        <v>4.7140633199999997E-2</v>
      </c>
      <c r="Y659">
        <v>4.6493009000000002E-2</v>
      </c>
      <c r="Z659">
        <v>4.5786571099999999E-2</v>
      </c>
      <c r="AA659">
        <v>4.5018984099999999E-2</v>
      </c>
      <c r="AB659">
        <v>4.4242057299999998E-2</v>
      </c>
      <c r="AC659">
        <v>4.3432419200000003E-2</v>
      </c>
      <c r="AD659">
        <v>4.26024973E-2</v>
      </c>
      <c r="AE659">
        <v>4.1760903100000003E-2</v>
      </c>
      <c r="AF659">
        <v>4.0914996100000003E-2</v>
      </c>
      <c r="AG659">
        <v>4.0079177799999997E-2</v>
      </c>
      <c r="AH659">
        <v>3.9265428999999998E-2</v>
      </c>
      <c r="AI659">
        <v>3.8485972200000003E-2</v>
      </c>
      <c r="AJ659">
        <v>3.7752332200000002E-2</v>
      </c>
      <c r="AK659">
        <v>3.7075013900000002E-2</v>
      </c>
    </row>
    <row r="660" spans="1:37" x14ac:dyDescent="0.35">
      <c r="A660" t="s">
        <v>3169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</row>
    <row r="661" spans="1:37" x14ac:dyDescent="0.35">
      <c r="A661" t="s">
        <v>3170</v>
      </c>
      <c r="B661">
        <v>4.32998271E-2</v>
      </c>
      <c r="C661">
        <v>4.3611455700000003E-2</v>
      </c>
      <c r="D661">
        <v>4.3954601699999998E-2</v>
      </c>
      <c r="E661">
        <v>4.4243707700000003E-2</v>
      </c>
      <c r="F661">
        <v>4.4599343100000001E-2</v>
      </c>
      <c r="G661">
        <v>4.5068285800000003E-2</v>
      </c>
      <c r="H661">
        <v>4.5973719599999997E-2</v>
      </c>
      <c r="I661">
        <v>4.6957447300000003E-2</v>
      </c>
      <c r="J661">
        <v>4.7997205000000001E-2</v>
      </c>
      <c r="K661">
        <v>4.9032324100000003E-2</v>
      </c>
      <c r="L661">
        <v>5.00009446E-2</v>
      </c>
      <c r="M661">
        <v>5.08889498E-2</v>
      </c>
      <c r="N661">
        <v>5.1699931999999997E-2</v>
      </c>
      <c r="O661">
        <v>5.2448495599999999E-2</v>
      </c>
      <c r="P661">
        <v>5.3151410199999999E-2</v>
      </c>
      <c r="Q661">
        <v>5.3826965400000003E-2</v>
      </c>
      <c r="R661">
        <v>5.4480318999999999E-2</v>
      </c>
      <c r="S661">
        <v>5.5140303799999998E-2</v>
      </c>
      <c r="T661">
        <v>5.5819597499999998E-2</v>
      </c>
      <c r="U661">
        <v>5.65283231E-2</v>
      </c>
      <c r="V661">
        <v>5.7272592499999997E-2</v>
      </c>
      <c r="W661">
        <v>5.80656721E-2</v>
      </c>
      <c r="X661">
        <v>5.8916097200000003E-2</v>
      </c>
      <c r="Y661">
        <v>5.9831274800000001E-2</v>
      </c>
      <c r="Z661">
        <v>6.0817802599999998E-2</v>
      </c>
      <c r="AA661">
        <v>6.18726005E-2</v>
      </c>
      <c r="AB661">
        <v>6.2875723300000005E-2</v>
      </c>
      <c r="AC661">
        <v>6.3898256799999997E-2</v>
      </c>
      <c r="AD661">
        <v>6.4975066499999998E-2</v>
      </c>
      <c r="AE661">
        <v>6.6111439300000005E-2</v>
      </c>
      <c r="AF661">
        <v>6.7300163499999996E-2</v>
      </c>
      <c r="AG661">
        <v>6.8530485599999996E-2</v>
      </c>
      <c r="AH661">
        <v>6.9791326799999998E-2</v>
      </c>
      <c r="AI661">
        <v>7.1071768499999993E-2</v>
      </c>
      <c r="AJ661">
        <v>7.2361131800000006E-2</v>
      </c>
      <c r="AK661">
        <v>7.3648840600000001E-2</v>
      </c>
    </row>
    <row r="662" spans="1:37" x14ac:dyDescent="0.35">
      <c r="A662" t="s">
        <v>3171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</row>
    <row r="663" spans="1:37" x14ac:dyDescent="0.35">
      <c r="A663" t="s">
        <v>3172</v>
      </c>
      <c r="B663">
        <v>8.0646427399999998E-2</v>
      </c>
      <c r="C663">
        <v>8.0683060700000003E-2</v>
      </c>
      <c r="D663">
        <v>8.1114608300000002E-2</v>
      </c>
      <c r="E663">
        <v>8.1708398900000007E-2</v>
      </c>
      <c r="F663">
        <v>8.2167305800000007E-2</v>
      </c>
      <c r="G663">
        <v>8.2198861499999998E-2</v>
      </c>
      <c r="H663">
        <v>8.3377929899999995E-2</v>
      </c>
      <c r="I663">
        <v>8.4356181399999994E-2</v>
      </c>
      <c r="J663">
        <v>8.5079639600000007E-2</v>
      </c>
      <c r="K663">
        <v>8.5472356700000002E-2</v>
      </c>
      <c r="L663">
        <v>8.5473041499999999E-2</v>
      </c>
      <c r="M663">
        <v>8.5598428200000007E-2</v>
      </c>
      <c r="N663">
        <v>8.5854059499999996E-2</v>
      </c>
      <c r="O663">
        <v>8.6237030000000006E-2</v>
      </c>
      <c r="P663">
        <v>8.6717547800000003E-2</v>
      </c>
      <c r="Q663">
        <v>8.7259777999999996E-2</v>
      </c>
      <c r="R663">
        <v>8.7728447099999995E-2</v>
      </c>
      <c r="S663">
        <v>8.8170340099999994E-2</v>
      </c>
      <c r="T663">
        <v>9.28395516E-2</v>
      </c>
      <c r="U663">
        <v>0.1097186708</v>
      </c>
      <c r="V663">
        <v>0.12933577560000001</v>
      </c>
      <c r="W663">
        <v>0.1519275584</v>
      </c>
      <c r="X663">
        <v>0.17775496169999999</v>
      </c>
      <c r="Y663">
        <v>0.20704087360000001</v>
      </c>
      <c r="Z663">
        <v>0.23994472929999999</v>
      </c>
      <c r="AA663">
        <v>0.276505626</v>
      </c>
      <c r="AB663">
        <v>0.31715129339999998</v>
      </c>
      <c r="AC663">
        <v>0.36165401660000002</v>
      </c>
      <c r="AD663">
        <v>0.40977611310000001</v>
      </c>
      <c r="AE663">
        <v>0.46114704229999998</v>
      </c>
      <c r="AF663">
        <v>0.51525489739999997</v>
      </c>
      <c r="AG663">
        <v>0.57153614679999998</v>
      </c>
      <c r="AH663">
        <v>0.62931255370000005</v>
      </c>
      <c r="AI663">
        <v>0.68784050990000001</v>
      </c>
      <c r="AJ663">
        <v>0.74636052450000001</v>
      </c>
      <c r="AK663">
        <v>0.80414298439999998</v>
      </c>
    </row>
    <row r="664" spans="1:37" x14ac:dyDescent="0.35">
      <c r="A664" t="s">
        <v>3173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</row>
    <row r="665" spans="1:37" x14ac:dyDescent="0.35">
      <c r="A665" t="s">
        <v>3174</v>
      </c>
      <c r="B665">
        <v>8.0646427399999998E-2</v>
      </c>
      <c r="C665">
        <v>8.0683060700000003E-2</v>
      </c>
      <c r="D665">
        <v>8.1114608300000002E-2</v>
      </c>
      <c r="E665">
        <v>8.1708398900000007E-2</v>
      </c>
      <c r="F665">
        <v>8.2167305800000007E-2</v>
      </c>
      <c r="G665">
        <v>8.2198861499999998E-2</v>
      </c>
      <c r="H665">
        <v>8.3503881299999999E-2</v>
      </c>
      <c r="I665">
        <v>8.4852606100000005E-2</v>
      </c>
      <c r="J665">
        <v>8.6260392300000002E-2</v>
      </c>
      <c r="K665">
        <v>8.7667705499999998E-2</v>
      </c>
      <c r="L665">
        <v>8.9009623400000001E-2</v>
      </c>
      <c r="M665">
        <v>9.0370549300000005E-2</v>
      </c>
      <c r="N665">
        <v>9.1650369300000006E-2</v>
      </c>
      <c r="O665">
        <v>9.2844200599999996E-2</v>
      </c>
      <c r="P665">
        <v>9.39619124E-2</v>
      </c>
      <c r="Q665">
        <v>9.5019658000000007E-2</v>
      </c>
      <c r="R665">
        <v>9.5989249600000007E-2</v>
      </c>
      <c r="S665">
        <v>9.6943629899999995E-2</v>
      </c>
      <c r="T665">
        <v>9.79015575E-2</v>
      </c>
      <c r="U665">
        <v>9.8876321599999997E-2</v>
      </c>
      <c r="V665">
        <v>9.9876441999999996E-2</v>
      </c>
      <c r="W665">
        <v>0.1009190856</v>
      </c>
      <c r="X665">
        <v>0.1020162308</v>
      </c>
      <c r="Y665">
        <v>0.1031779258</v>
      </c>
      <c r="Z665">
        <v>0.10441279909999999</v>
      </c>
      <c r="AA665">
        <v>0.1057164579</v>
      </c>
      <c r="AB665">
        <v>0.1070700403</v>
      </c>
      <c r="AC665">
        <v>0.108489793</v>
      </c>
      <c r="AD665">
        <v>0.10998581070000001</v>
      </c>
      <c r="AE665">
        <v>0.1115574476</v>
      </c>
      <c r="AF665">
        <v>0.1131973835</v>
      </c>
      <c r="AG665">
        <v>0.11489525339999999</v>
      </c>
      <c r="AH665">
        <v>0.1166393936</v>
      </c>
      <c r="AI665">
        <v>0.11841723749999999</v>
      </c>
      <c r="AJ665">
        <v>0.1202155228</v>
      </c>
      <c r="AK665">
        <v>0.1220204734</v>
      </c>
    </row>
    <row r="666" spans="1:37" x14ac:dyDescent="0.35">
      <c r="A666" t="s">
        <v>3175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</row>
    <row r="667" spans="1:37" x14ac:dyDescent="0.35">
      <c r="A667" t="s">
        <v>3176</v>
      </c>
      <c r="B667">
        <v>2.21229925E-4</v>
      </c>
      <c r="C667">
        <v>2.2334707000000001E-4</v>
      </c>
      <c r="D667">
        <v>2.24180898E-4</v>
      </c>
      <c r="E667">
        <v>2.2497129399999999E-4</v>
      </c>
      <c r="F667">
        <v>2.2778200300000001E-4</v>
      </c>
      <c r="G667">
        <v>2.3218048899999999E-4</v>
      </c>
      <c r="H667">
        <v>2.4014899700000001E-4</v>
      </c>
      <c r="I667">
        <v>2.4840744299999999E-4</v>
      </c>
      <c r="J667">
        <v>2.56126454E-4</v>
      </c>
      <c r="K667">
        <v>2.6301443200000001E-4</v>
      </c>
      <c r="L667">
        <v>2.65074615E-4</v>
      </c>
      <c r="M667">
        <v>2.63942318E-4</v>
      </c>
      <c r="N667">
        <v>2.6278014500000002E-4</v>
      </c>
      <c r="O667">
        <v>2.6200369100000002E-4</v>
      </c>
      <c r="P667">
        <v>2.6158344199999999E-4</v>
      </c>
      <c r="Q667">
        <v>2.6143819499999999E-4</v>
      </c>
      <c r="R667">
        <v>2.5244093899999998E-4</v>
      </c>
      <c r="S667">
        <v>2.4232336800000001E-4</v>
      </c>
      <c r="T667">
        <v>2.3116887700000001E-4</v>
      </c>
      <c r="U667">
        <v>2.1918754700000001E-4</v>
      </c>
      <c r="V667">
        <v>2.06827537E-4</v>
      </c>
      <c r="W667">
        <v>1.9469658099999999E-4</v>
      </c>
      <c r="X667">
        <v>1.8337836699999999E-4</v>
      </c>
      <c r="Y667">
        <v>1.7347613800000001E-4</v>
      </c>
      <c r="Z667">
        <v>1.65579368E-4</v>
      </c>
      <c r="AA667">
        <v>1.6016361600000001E-4</v>
      </c>
      <c r="AB667">
        <v>1.5616604100000001E-4</v>
      </c>
      <c r="AC667">
        <v>1.5466810700000001E-4</v>
      </c>
      <c r="AD667">
        <v>1.56197266E-4</v>
      </c>
      <c r="AE667">
        <v>1.60718648E-4</v>
      </c>
      <c r="AF667">
        <v>1.67946281E-4</v>
      </c>
      <c r="AG667">
        <v>1.77515385E-4</v>
      </c>
      <c r="AH667">
        <v>1.89009161E-4</v>
      </c>
      <c r="AI667">
        <v>2.02011763E-4</v>
      </c>
      <c r="AJ667">
        <v>2.16133726E-4</v>
      </c>
      <c r="AK667">
        <v>2.3102868999999999E-4</v>
      </c>
    </row>
    <row r="668" spans="1:37" x14ac:dyDescent="0.35">
      <c r="A668" t="s">
        <v>3177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</row>
    <row r="669" spans="1:37" x14ac:dyDescent="0.35">
      <c r="A669" t="s">
        <v>3178</v>
      </c>
      <c r="B669">
        <v>2.2122991299999999E-4</v>
      </c>
      <c r="C669">
        <v>2.23347057E-4</v>
      </c>
      <c r="D669">
        <v>2.24180886E-4</v>
      </c>
      <c r="E669">
        <v>2.2497128200000001E-4</v>
      </c>
      <c r="F669">
        <v>2.27781991E-4</v>
      </c>
      <c r="G669">
        <v>2.3218047700000001E-4</v>
      </c>
      <c r="H669">
        <v>2.4092757599999999E-4</v>
      </c>
      <c r="I669">
        <v>2.5148510800000002E-4</v>
      </c>
      <c r="J669">
        <v>2.6311713999999998E-4</v>
      </c>
      <c r="K669">
        <v>2.75429079E-4</v>
      </c>
      <c r="L669">
        <v>2.8809964700000001E-4</v>
      </c>
      <c r="M669">
        <v>2.9652757500000002E-4</v>
      </c>
      <c r="N669">
        <v>3.0406114099999998E-4</v>
      </c>
      <c r="O669">
        <v>3.1130891099999999E-4</v>
      </c>
      <c r="P669">
        <v>3.1846249099999998E-4</v>
      </c>
      <c r="Q669">
        <v>3.25664713E-4</v>
      </c>
      <c r="R669">
        <v>3.3297351399999998E-4</v>
      </c>
      <c r="S669">
        <v>3.4053322800000002E-4</v>
      </c>
      <c r="T669">
        <v>3.48417125E-4</v>
      </c>
      <c r="U669">
        <v>3.5671363100000001E-4</v>
      </c>
      <c r="V669">
        <v>3.65477519E-4</v>
      </c>
      <c r="W669">
        <v>3.7487510899999999E-4</v>
      </c>
      <c r="X669">
        <v>3.8501235999999998E-4</v>
      </c>
      <c r="Y669">
        <v>3.96001283E-4</v>
      </c>
      <c r="Z669">
        <v>4.07966042E-4</v>
      </c>
      <c r="AA669">
        <v>4.2091970600000001E-4</v>
      </c>
      <c r="AB669">
        <v>4.2955077599999999E-4</v>
      </c>
      <c r="AC669">
        <v>4.3664503700000001E-4</v>
      </c>
      <c r="AD669">
        <v>4.4382400599999997E-4</v>
      </c>
      <c r="AE669">
        <v>4.5153890699999998E-4</v>
      </c>
      <c r="AF669">
        <v>4.5979854500000002E-4</v>
      </c>
      <c r="AG669">
        <v>4.6848951200000001E-4</v>
      </c>
      <c r="AH669">
        <v>4.77481591E-4</v>
      </c>
      <c r="AI669">
        <v>4.8665114099999998E-4</v>
      </c>
      <c r="AJ669">
        <v>4.95889084E-4</v>
      </c>
      <c r="AK669">
        <v>5.0509739999999995E-4</v>
      </c>
    </row>
    <row r="670" spans="1:37" x14ac:dyDescent="0.35">
      <c r="A670" t="s">
        <v>3179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</row>
    <row r="671" spans="1:37" x14ac:dyDescent="0.35">
      <c r="A671" t="s">
        <v>3180</v>
      </c>
      <c r="B671">
        <v>1.17280427E-3</v>
      </c>
      <c r="C671">
        <v>1.1840278600000001E-3</v>
      </c>
      <c r="D671">
        <v>1.1884482300000001E-3</v>
      </c>
      <c r="E671">
        <v>1.1926383500000001E-3</v>
      </c>
      <c r="F671">
        <v>1.20753874E-3</v>
      </c>
      <c r="G671">
        <v>1.23085639E-3</v>
      </c>
      <c r="H671">
        <v>1.2730997799999999E-3</v>
      </c>
      <c r="I671">
        <v>1.3168801999999999E-3</v>
      </c>
      <c r="J671">
        <v>1.3578009299999999E-3</v>
      </c>
      <c r="K671">
        <v>1.39431611E-3</v>
      </c>
      <c r="L671">
        <v>1.5058847000000001E-3</v>
      </c>
      <c r="M671">
        <v>1.6063646600000001E-3</v>
      </c>
      <c r="N671">
        <v>1.7121608099999999E-3</v>
      </c>
      <c r="O671">
        <v>1.8259477399999999E-3</v>
      </c>
      <c r="P671">
        <v>1.94769688E-3</v>
      </c>
      <c r="Q671">
        <v>2.07673568E-3</v>
      </c>
      <c r="R671">
        <v>2.3912778399999999E-3</v>
      </c>
      <c r="S671">
        <v>2.7374972999999999E-3</v>
      </c>
      <c r="T671">
        <v>3.1117766700000001E-3</v>
      </c>
      <c r="U671">
        <v>3.5079624499999998E-3</v>
      </c>
      <c r="V671">
        <v>3.9191980600000002E-3</v>
      </c>
      <c r="W671">
        <v>4.33830342E-3</v>
      </c>
      <c r="X671">
        <v>4.7553182499999996E-3</v>
      </c>
      <c r="Y671">
        <v>5.1589870200000002E-3</v>
      </c>
      <c r="Z671">
        <v>5.5377456000000004E-3</v>
      </c>
      <c r="AA671">
        <v>5.8787535100000001E-3</v>
      </c>
      <c r="AB671">
        <v>6.1141289499999996E-3</v>
      </c>
      <c r="AC671">
        <v>6.2630802899999996E-3</v>
      </c>
      <c r="AD671">
        <v>6.34298602E-3</v>
      </c>
      <c r="AE671">
        <v>6.3606805899999999E-3</v>
      </c>
      <c r="AF671">
        <v>6.3206171899999998E-3</v>
      </c>
      <c r="AG671">
        <v>6.2293230699999999E-3</v>
      </c>
      <c r="AH671">
        <v>6.0941329400000001E-3</v>
      </c>
      <c r="AI671">
        <v>5.9231307699999999E-3</v>
      </c>
      <c r="AJ671">
        <v>5.7244130100000002E-3</v>
      </c>
      <c r="AK671">
        <v>5.5055586999999996E-3</v>
      </c>
    </row>
    <row r="672" spans="1:37" x14ac:dyDescent="0.35">
      <c r="A672" t="s">
        <v>3181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</row>
    <row r="673" spans="1:37" x14ac:dyDescent="0.35">
      <c r="A673" t="s">
        <v>3182</v>
      </c>
      <c r="B673">
        <v>1.17280453E-3</v>
      </c>
      <c r="C673">
        <v>1.1840281300000001E-3</v>
      </c>
      <c r="D673">
        <v>1.1884485000000001E-3</v>
      </c>
      <c r="E673">
        <v>1.1926386199999999E-3</v>
      </c>
      <c r="F673">
        <v>1.2075390100000001E-3</v>
      </c>
      <c r="G673">
        <v>1.2308566699999999E-3</v>
      </c>
      <c r="H673">
        <v>1.2772276100000001E-3</v>
      </c>
      <c r="I673">
        <v>1.33319617E-3</v>
      </c>
      <c r="J673">
        <v>1.3948609799999999E-3</v>
      </c>
      <c r="K673">
        <v>1.46013017E-3</v>
      </c>
      <c r="L673">
        <v>1.52730056E-3</v>
      </c>
      <c r="M673">
        <v>1.5719794800000001E-3</v>
      </c>
      <c r="N673">
        <v>1.61191711E-3</v>
      </c>
      <c r="O673">
        <v>1.65033966E-3</v>
      </c>
      <c r="P673">
        <v>1.68826288E-3</v>
      </c>
      <c r="Q673">
        <v>1.7264439700000001E-3</v>
      </c>
      <c r="R673">
        <v>1.76519007E-3</v>
      </c>
      <c r="S673">
        <v>1.80526633E-3</v>
      </c>
      <c r="T673">
        <v>1.8470611700000001E-3</v>
      </c>
      <c r="U673">
        <v>1.89104338E-3</v>
      </c>
      <c r="V673">
        <v>1.93750331E-3</v>
      </c>
      <c r="W673">
        <v>1.98732269E-3</v>
      </c>
      <c r="X673">
        <v>2.0410632200000001E-3</v>
      </c>
      <c r="Y673">
        <v>2.0993187199999999E-3</v>
      </c>
      <c r="Z673">
        <v>2.1627474100000001E-3</v>
      </c>
      <c r="AA673">
        <v>2.2314185800000001E-3</v>
      </c>
      <c r="AB673">
        <v>2.2771744E-3</v>
      </c>
      <c r="AC673">
        <v>2.3147831600000002E-3</v>
      </c>
      <c r="AD673">
        <v>2.3528409700000002E-3</v>
      </c>
      <c r="AE673">
        <v>2.39373992E-3</v>
      </c>
      <c r="AF673">
        <v>2.4375266800000001E-3</v>
      </c>
      <c r="AG673">
        <v>2.4836000400000001E-3</v>
      </c>
      <c r="AH673">
        <v>2.5312696799999999E-3</v>
      </c>
      <c r="AI673">
        <v>2.5798801499999999E-3</v>
      </c>
      <c r="AJ673">
        <v>2.6288531900000001E-3</v>
      </c>
      <c r="AK673">
        <v>2.6776691699999999E-3</v>
      </c>
    </row>
    <row r="674" spans="1:37" x14ac:dyDescent="0.35">
      <c r="A674" t="s">
        <v>3183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</row>
    <row r="675" spans="1:37" x14ac:dyDescent="0.35">
      <c r="A675" t="s">
        <v>3184</v>
      </c>
      <c r="B675">
        <v>9.6879100600000004E-2</v>
      </c>
      <c r="C675">
        <v>9.7677407600000002E-2</v>
      </c>
      <c r="D675">
        <v>9.8120841299999997E-2</v>
      </c>
      <c r="E675">
        <v>9.8615253700000002E-2</v>
      </c>
      <c r="F675">
        <v>9.9288338399999995E-2</v>
      </c>
      <c r="G675">
        <v>0.10032641470000001</v>
      </c>
      <c r="H675">
        <v>0.1005149201</v>
      </c>
      <c r="I675">
        <v>0.101252431</v>
      </c>
      <c r="J675">
        <v>0.1018716397</v>
      </c>
      <c r="K675">
        <v>0.102132711</v>
      </c>
      <c r="L675">
        <v>0.10193935279999999</v>
      </c>
      <c r="M675">
        <v>0.1012224211</v>
      </c>
      <c r="N675">
        <v>0.1000920971</v>
      </c>
      <c r="O675">
        <v>9.8918395100000001E-2</v>
      </c>
      <c r="P675">
        <v>9.7771731000000001E-2</v>
      </c>
      <c r="Q675">
        <v>9.6636721999999994E-2</v>
      </c>
      <c r="R675">
        <v>9.5014739500000001E-2</v>
      </c>
      <c r="S675">
        <v>9.3283591799999996E-2</v>
      </c>
      <c r="T675">
        <v>9.1446333800000001E-2</v>
      </c>
      <c r="U675">
        <v>8.95467229E-2</v>
      </c>
      <c r="V675">
        <v>8.7627365799999996E-2</v>
      </c>
      <c r="W675">
        <v>8.5758572399999997E-2</v>
      </c>
      <c r="X675">
        <v>8.4008731099999998E-2</v>
      </c>
      <c r="Y675">
        <v>8.2413008300000007E-2</v>
      </c>
      <c r="Z675">
        <v>8.0986084E-2</v>
      </c>
      <c r="AA675">
        <v>7.9703928499999993E-2</v>
      </c>
      <c r="AB675">
        <v>8.1340326199999993E-2</v>
      </c>
      <c r="AC675">
        <v>8.2231889700000005E-2</v>
      </c>
      <c r="AD675">
        <v>8.3065082299999995E-2</v>
      </c>
      <c r="AE675">
        <v>8.3977238400000001E-2</v>
      </c>
      <c r="AF675">
        <v>8.4954320700000002E-2</v>
      </c>
      <c r="AG675">
        <v>8.5957487700000001E-2</v>
      </c>
      <c r="AH675">
        <v>8.6964976799999996E-2</v>
      </c>
      <c r="AI675">
        <v>8.7960619899999995E-2</v>
      </c>
      <c r="AJ675">
        <v>8.8934411099999999E-2</v>
      </c>
      <c r="AK675">
        <v>8.9881862399999998E-2</v>
      </c>
    </row>
    <row r="676" spans="1:37" x14ac:dyDescent="0.35">
      <c r="A676" t="s">
        <v>3185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</row>
    <row r="677" spans="1:37" x14ac:dyDescent="0.35">
      <c r="A677" t="s">
        <v>3186</v>
      </c>
      <c r="B677">
        <v>9.6879100600000004E-2</v>
      </c>
      <c r="C677">
        <v>9.7677407600000002E-2</v>
      </c>
      <c r="D677">
        <v>9.8120841299999997E-2</v>
      </c>
      <c r="E677">
        <v>9.8615253799999997E-2</v>
      </c>
      <c r="F677">
        <v>9.9288338599999998E-2</v>
      </c>
      <c r="G677">
        <v>0.10032641489999999</v>
      </c>
      <c r="H677">
        <v>0.1007770825</v>
      </c>
      <c r="I677">
        <v>0.1018884224</v>
      </c>
      <c r="J677">
        <v>0.1031577209</v>
      </c>
      <c r="K677">
        <v>0.10435592120000001</v>
      </c>
      <c r="L677">
        <v>0.1053290471</v>
      </c>
      <c r="M677">
        <v>0.1060759421</v>
      </c>
      <c r="N677">
        <v>0.1062788049</v>
      </c>
      <c r="O677">
        <v>0.1061680304</v>
      </c>
      <c r="P677">
        <v>0.1058145231</v>
      </c>
      <c r="Q677">
        <v>0.1052631106</v>
      </c>
      <c r="R677">
        <v>0.10406801860000001</v>
      </c>
      <c r="S677">
        <v>0.10269216690000001</v>
      </c>
      <c r="T677">
        <v>0.1011853665</v>
      </c>
      <c r="U677">
        <v>9.9622289899999994E-2</v>
      </c>
      <c r="V677">
        <v>9.8063811799999998E-2</v>
      </c>
      <c r="W677">
        <v>9.6587799000000002E-2</v>
      </c>
      <c r="X677">
        <v>9.5244126100000007E-2</v>
      </c>
      <c r="Y677">
        <v>9.4071758199999994E-2</v>
      </c>
      <c r="Z677">
        <v>9.3101310600000001E-2</v>
      </c>
      <c r="AA677">
        <v>9.2330939799999998E-2</v>
      </c>
      <c r="AB677">
        <v>9.4683730499999993E-2</v>
      </c>
      <c r="AC677">
        <v>9.6095899999999998E-2</v>
      </c>
      <c r="AD677">
        <v>9.7440085999999995E-2</v>
      </c>
      <c r="AE677">
        <v>9.8927929499999998E-2</v>
      </c>
      <c r="AF677">
        <v>0.100574133</v>
      </c>
      <c r="AG677">
        <v>0.10234408020000001</v>
      </c>
      <c r="AH677">
        <v>0.10419729279999999</v>
      </c>
      <c r="AI677">
        <v>0.1060978266</v>
      </c>
      <c r="AJ677">
        <v>0.1080153032</v>
      </c>
      <c r="AK677">
        <v>0.1099237529</v>
      </c>
    </row>
    <row r="678" spans="1:37" x14ac:dyDescent="0.35">
      <c r="A678" t="s">
        <v>3187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</row>
    <row r="679" spans="1:37" x14ac:dyDescent="0.35">
      <c r="A679" t="s">
        <v>3188</v>
      </c>
      <c r="B679">
        <v>1.94909872E-3</v>
      </c>
      <c r="C679">
        <v>1.9651597600000002E-3</v>
      </c>
      <c r="D679">
        <v>1.9740811500000002E-3</v>
      </c>
      <c r="E679">
        <v>1.9840281699999998E-3</v>
      </c>
      <c r="F679">
        <v>1.9975698800000002E-3</v>
      </c>
      <c r="G679">
        <v>2.0184548100000001E-3</v>
      </c>
      <c r="H679">
        <v>1.7517564899999999E-3</v>
      </c>
      <c r="I679">
        <v>1.4693245000000001E-3</v>
      </c>
      <c r="J679">
        <v>1.1552623600000001E-3</v>
      </c>
      <c r="K679">
        <v>8.0475779399999999E-4</v>
      </c>
      <c r="L679">
        <v>4.1666361699999998E-4</v>
      </c>
      <c r="M679">
        <v>4.2821487099999999E-4</v>
      </c>
      <c r="N679">
        <v>4.3825424300000001E-4</v>
      </c>
      <c r="O679">
        <v>4.4827520599999998E-4</v>
      </c>
      <c r="P679">
        <v>4.58587569E-4</v>
      </c>
      <c r="Q679">
        <v>4.6912921599999999E-4</v>
      </c>
      <c r="R679">
        <v>3.0887151000000003E-4</v>
      </c>
      <c r="S679">
        <v>2.0306202299999999E-4</v>
      </c>
      <c r="T679">
        <v>1.3329882700000001E-4</v>
      </c>
      <c r="U679">
        <v>8.7407018200000004E-5</v>
      </c>
      <c r="V679">
        <v>5.7276034799999998E-5</v>
      </c>
      <c r="W679">
        <v>3.7535941200000003E-5</v>
      </c>
      <c r="X679">
        <v>2.4622422099999998E-5</v>
      </c>
      <c r="Y679">
        <v>1.6174791600000001E-5</v>
      </c>
      <c r="Z679">
        <v>1.0643633299999999E-5</v>
      </c>
      <c r="AA679">
        <v>7.0144853499999999E-6</v>
      </c>
      <c r="AB679">
        <v>7.15849943E-6</v>
      </c>
      <c r="AC679">
        <v>7.2369630499999999E-6</v>
      </c>
      <c r="AD679">
        <v>7.3102896399999998E-6</v>
      </c>
      <c r="AE679">
        <v>7.3905655599999996E-6</v>
      </c>
      <c r="AF679">
        <v>7.4765554100000004E-6</v>
      </c>
      <c r="AG679">
        <v>7.5648408999999997E-6</v>
      </c>
      <c r="AH679">
        <v>7.6535067700000003E-6</v>
      </c>
      <c r="AI679">
        <v>7.7411300999999998E-6</v>
      </c>
      <c r="AJ679">
        <v>7.8268303199999992E-6</v>
      </c>
      <c r="AK679">
        <v>7.9102124399999995E-6</v>
      </c>
    </row>
    <row r="680" spans="1:37" x14ac:dyDescent="0.35">
      <c r="A680" t="s">
        <v>3189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</row>
    <row r="681" spans="1:37" x14ac:dyDescent="0.35">
      <c r="A681" t="s">
        <v>3190</v>
      </c>
      <c r="B681">
        <v>1.94909872E-3</v>
      </c>
      <c r="C681">
        <v>1.9651597600000002E-3</v>
      </c>
      <c r="D681">
        <v>1.9740811500000002E-3</v>
      </c>
      <c r="E681">
        <v>1.9840281799999998E-3</v>
      </c>
      <c r="F681">
        <v>1.9975698900000002E-3</v>
      </c>
      <c r="G681">
        <v>2.01845482E-3</v>
      </c>
      <c r="H681">
        <v>1.7563254100000001E-3</v>
      </c>
      <c r="I681">
        <v>1.47855368E-3</v>
      </c>
      <c r="J681">
        <v>1.1698469999999999E-3</v>
      </c>
      <c r="K681">
        <v>8.2227564500000005E-4</v>
      </c>
      <c r="L681">
        <v>4.3051854400000001E-4</v>
      </c>
      <c r="M681">
        <v>4.4874737500000001E-4</v>
      </c>
      <c r="N681">
        <v>4.6534280399999998E-4</v>
      </c>
      <c r="O681">
        <v>4.8112886999999998E-4</v>
      </c>
      <c r="P681">
        <v>4.9631140199999995E-4</v>
      </c>
      <c r="Q681">
        <v>5.1100657700000002E-4</v>
      </c>
      <c r="R681">
        <v>3.3830168099999999E-4</v>
      </c>
      <c r="S681">
        <v>2.2354284199999999E-4</v>
      </c>
      <c r="T681">
        <v>1.4749514900000001E-4</v>
      </c>
      <c r="U681">
        <v>9.7241831100000004E-5</v>
      </c>
      <c r="V681">
        <v>6.4097628000000004E-5</v>
      </c>
      <c r="W681">
        <v>4.2275819699999999E-5</v>
      </c>
      <c r="X681">
        <v>2.7915444499999999E-5</v>
      </c>
      <c r="Y681">
        <v>1.84629965E-5</v>
      </c>
      <c r="Z681">
        <v>1.22358826E-5</v>
      </c>
      <c r="AA681">
        <v>8.1257478399999999E-6</v>
      </c>
      <c r="AB681">
        <v>8.3328093499999995E-6</v>
      </c>
      <c r="AC681">
        <v>8.4570898299999996E-6</v>
      </c>
      <c r="AD681">
        <v>8.5753872900000004E-6</v>
      </c>
      <c r="AE681">
        <v>8.7063276000000001E-6</v>
      </c>
      <c r="AF681">
        <v>8.8512046500000006E-6</v>
      </c>
      <c r="AG681">
        <v>9.0069719900000006E-6</v>
      </c>
      <c r="AH681">
        <v>9.1700672499999992E-6</v>
      </c>
      <c r="AI681">
        <v>9.3373270800000003E-6</v>
      </c>
      <c r="AJ681">
        <v>9.50607801E-6</v>
      </c>
      <c r="AK681">
        <v>9.6740345100000001E-6</v>
      </c>
    </row>
    <row r="682" spans="1:37" x14ac:dyDescent="0.35">
      <c r="A682" t="s">
        <v>3191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</row>
    <row r="683" spans="1:37" x14ac:dyDescent="0.35">
      <c r="A683" t="s">
        <v>3192</v>
      </c>
      <c r="B683">
        <v>2.8058019600000002E-3</v>
      </c>
      <c r="C683">
        <v>2.8289224400000002E-3</v>
      </c>
      <c r="D683">
        <v>2.84176512E-3</v>
      </c>
      <c r="E683">
        <v>2.85608424E-3</v>
      </c>
      <c r="F683">
        <v>2.87557805E-3</v>
      </c>
      <c r="G683">
        <v>2.9056427000000002E-3</v>
      </c>
      <c r="H683">
        <v>3.5536592199999998E-3</v>
      </c>
      <c r="I683">
        <v>4.28119017E-3</v>
      </c>
      <c r="J683">
        <v>5.0747789799999998E-3</v>
      </c>
      <c r="K683">
        <v>5.9274488700000001E-3</v>
      </c>
      <c r="L683">
        <v>6.8345341100000002E-3</v>
      </c>
      <c r="M683">
        <v>7.0844337899999997E-3</v>
      </c>
      <c r="N683">
        <v>7.3128993399999998E-3</v>
      </c>
      <c r="O683">
        <v>7.5444615600000001E-3</v>
      </c>
      <c r="P683">
        <v>7.7844131E-3</v>
      </c>
      <c r="Q683">
        <v>8.0318602400000008E-3</v>
      </c>
      <c r="R683">
        <v>8.1563376000000007E-3</v>
      </c>
      <c r="S683">
        <v>8.2706516599999995E-3</v>
      </c>
      <c r="T683">
        <v>8.3739627899999999E-3</v>
      </c>
      <c r="U683">
        <v>8.4692447399999995E-3</v>
      </c>
      <c r="V683">
        <v>8.5598272700000005E-3</v>
      </c>
      <c r="W683">
        <v>8.6523294200000003E-3</v>
      </c>
      <c r="X683">
        <v>8.7540734599999993E-3</v>
      </c>
      <c r="Y683">
        <v>8.8697583400000005E-3</v>
      </c>
      <c r="Z683">
        <v>9.0023662600000002E-3</v>
      </c>
      <c r="AA683">
        <v>9.1507410200000004E-3</v>
      </c>
      <c r="AB683">
        <v>9.3386144699999993E-3</v>
      </c>
      <c r="AC683">
        <v>9.4409741299999999E-3</v>
      </c>
      <c r="AD683">
        <v>9.5366322600000004E-3</v>
      </c>
      <c r="AE683">
        <v>9.6413561500000005E-3</v>
      </c>
      <c r="AF683">
        <v>9.7535341400000006E-3</v>
      </c>
      <c r="AG683">
        <v>9.8687068999999995E-3</v>
      </c>
      <c r="AH683">
        <v>9.9843758800000001E-3</v>
      </c>
      <c r="AI683">
        <v>1.00986848E-2</v>
      </c>
      <c r="AJ683">
        <v>1.0210485E-2</v>
      </c>
      <c r="AK683">
        <v>1.0319261099999999E-2</v>
      </c>
    </row>
    <row r="684" spans="1:37" x14ac:dyDescent="0.35">
      <c r="A684" t="s">
        <v>3193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</row>
    <row r="685" spans="1:37" x14ac:dyDescent="0.35">
      <c r="A685" t="s">
        <v>3194</v>
      </c>
      <c r="B685">
        <v>2.8058019600000002E-3</v>
      </c>
      <c r="C685">
        <v>2.8289224400000002E-3</v>
      </c>
      <c r="D685">
        <v>2.84176512E-3</v>
      </c>
      <c r="E685">
        <v>2.85608424E-3</v>
      </c>
      <c r="F685">
        <v>2.87557805E-3</v>
      </c>
      <c r="G685">
        <v>2.9056427000000002E-3</v>
      </c>
      <c r="H685">
        <v>3.5629278500000001E-3</v>
      </c>
      <c r="I685">
        <v>4.3080813700000003E-3</v>
      </c>
      <c r="J685">
        <v>5.1388456600000004E-3</v>
      </c>
      <c r="K685">
        <v>6.0564767300000004E-3</v>
      </c>
      <c r="L685">
        <v>7.0617965000000001E-3</v>
      </c>
      <c r="M685">
        <v>7.4241257999999996E-3</v>
      </c>
      <c r="N685">
        <v>7.7649107600000003E-3</v>
      </c>
      <c r="O685">
        <v>8.0973880000000005E-3</v>
      </c>
      <c r="P685">
        <v>8.42476606E-3</v>
      </c>
      <c r="Q685">
        <v>8.7488335099999998E-3</v>
      </c>
      <c r="R685">
        <v>8.9334970200000002E-3</v>
      </c>
      <c r="S685">
        <v>9.1048288800000005E-3</v>
      </c>
      <c r="T685">
        <v>9.2657896600000008E-3</v>
      </c>
      <c r="U685">
        <v>9.4221823799999996E-3</v>
      </c>
      <c r="V685">
        <v>9.5793053099999994E-3</v>
      </c>
      <c r="W685">
        <v>9.7449086599999991E-3</v>
      </c>
      <c r="X685">
        <v>9.9248502599999996E-3</v>
      </c>
      <c r="Y685">
        <v>1.0124539599999999E-2</v>
      </c>
      <c r="Z685">
        <v>1.03490878E-2</v>
      </c>
      <c r="AA685">
        <v>1.06004376E-2</v>
      </c>
      <c r="AB685">
        <v>1.08705595E-2</v>
      </c>
      <c r="AC685">
        <v>1.10326895E-2</v>
      </c>
      <c r="AD685">
        <v>1.11870144E-2</v>
      </c>
      <c r="AE685">
        <v>1.13578324E-2</v>
      </c>
      <c r="AF685">
        <v>1.1546831699999999E-2</v>
      </c>
      <c r="AG685">
        <v>1.17500378E-2</v>
      </c>
      <c r="AH685">
        <v>1.19628036E-2</v>
      </c>
      <c r="AI685">
        <v>1.21810023E-2</v>
      </c>
      <c r="AJ685">
        <v>1.2401146199999999E-2</v>
      </c>
      <c r="AK685">
        <v>1.26202537E-2</v>
      </c>
    </row>
    <row r="686" spans="1:37" x14ac:dyDescent="0.35">
      <c r="A686" t="s">
        <v>3195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</row>
    <row r="687" spans="1:37" x14ac:dyDescent="0.35">
      <c r="A687" t="s">
        <v>3196</v>
      </c>
      <c r="B687">
        <v>2.5502035100000001E-3</v>
      </c>
      <c r="C687">
        <v>2.5712177900000001E-3</v>
      </c>
      <c r="D687">
        <v>2.58289055E-3</v>
      </c>
      <c r="E687">
        <v>2.5959052500000002E-3</v>
      </c>
      <c r="F687">
        <v>2.6136232400000002E-3</v>
      </c>
      <c r="G687">
        <v>2.6409491100000001E-3</v>
      </c>
      <c r="H687">
        <v>2.2701151599999999E-3</v>
      </c>
      <c r="I687">
        <v>1.87652857E-3</v>
      </c>
      <c r="J687">
        <v>1.4391904299999999E-3</v>
      </c>
      <c r="K687">
        <v>9.5180536399999997E-4</v>
      </c>
      <c r="L687">
        <v>4.1293635500000002E-4</v>
      </c>
      <c r="M687">
        <v>4.2438427700000001E-4</v>
      </c>
      <c r="N687">
        <v>4.3433384200000001E-4</v>
      </c>
      <c r="O687">
        <v>4.4426516200000001E-4</v>
      </c>
      <c r="P687">
        <v>4.54485276E-4</v>
      </c>
      <c r="Q687">
        <v>4.6493262299999999E-4</v>
      </c>
      <c r="R687">
        <v>4.8514928000000001E-4</v>
      </c>
      <c r="S687">
        <v>5.0550592299999995E-4</v>
      </c>
      <c r="T687">
        <v>5.2592506299999997E-4</v>
      </c>
      <c r="U687">
        <v>5.4656755100000005E-4</v>
      </c>
      <c r="V687">
        <v>5.6763672299999998E-4</v>
      </c>
      <c r="W687">
        <v>5.8958285999999999E-4</v>
      </c>
      <c r="X687">
        <v>6.1295460400000005E-4</v>
      </c>
      <c r="Y687">
        <v>6.3816977799999999E-4</v>
      </c>
      <c r="Z687">
        <v>6.6556035500000004E-4</v>
      </c>
      <c r="AA687">
        <v>6.9517373E-4</v>
      </c>
      <c r="AB687">
        <v>7.0944631100000003E-4</v>
      </c>
      <c r="AC687">
        <v>7.1722248300000002E-4</v>
      </c>
      <c r="AD687">
        <v>7.2448954800000001E-4</v>
      </c>
      <c r="AE687">
        <v>7.3244532899999996E-4</v>
      </c>
      <c r="AF687">
        <v>7.4096739199999999E-4</v>
      </c>
      <c r="AG687">
        <v>7.4971696500000004E-4</v>
      </c>
      <c r="AH687">
        <v>7.5850423600000005E-4</v>
      </c>
      <c r="AI687">
        <v>7.6718818500000005E-4</v>
      </c>
      <c r="AJ687">
        <v>7.7568154399999996E-4</v>
      </c>
      <c r="AK687">
        <v>7.8394516699999996E-4</v>
      </c>
    </row>
    <row r="688" spans="1:37" x14ac:dyDescent="0.35">
      <c r="A688" t="s">
        <v>3197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</row>
    <row r="689" spans="1:37" x14ac:dyDescent="0.35">
      <c r="A689" t="s">
        <v>3198</v>
      </c>
      <c r="B689">
        <v>2.5502035100000001E-3</v>
      </c>
      <c r="C689">
        <v>2.5712177900000001E-3</v>
      </c>
      <c r="D689">
        <v>2.58289055E-3</v>
      </c>
      <c r="E689">
        <v>2.5959052500000002E-3</v>
      </c>
      <c r="F689">
        <v>2.6136232400000002E-3</v>
      </c>
      <c r="G689">
        <v>2.64094912E-3</v>
      </c>
      <c r="H689">
        <v>2.2760360600000001E-3</v>
      </c>
      <c r="I689">
        <v>1.8883155099999999E-3</v>
      </c>
      <c r="J689">
        <v>1.45735952E-3</v>
      </c>
      <c r="K689">
        <v>9.7252412700000004E-4</v>
      </c>
      <c r="L689">
        <v>4.2666734199999997E-4</v>
      </c>
      <c r="M689">
        <v>4.44733108E-4</v>
      </c>
      <c r="N689">
        <v>4.61180082E-4</v>
      </c>
      <c r="O689">
        <v>4.76824934E-4</v>
      </c>
      <c r="P689">
        <v>4.9187165099999995E-4</v>
      </c>
      <c r="Q689">
        <v>5.0643537E-4</v>
      </c>
      <c r="R689">
        <v>5.3137570600000005E-4</v>
      </c>
      <c r="S689">
        <v>5.5649120800000003E-4</v>
      </c>
      <c r="T689">
        <v>5.8193607099999995E-4</v>
      </c>
      <c r="U689">
        <v>6.0806592699999995E-4</v>
      </c>
      <c r="V689">
        <v>6.3524242899999997E-4</v>
      </c>
      <c r="W689">
        <v>6.6403286799999995E-4</v>
      </c>
      <c r="X689">
        <v>6.9493164400000001E-4</v>
      </c>
      <c r="Y689">
        <v>7.2844996499999998E-4</v>
      </c>
      <c r="Z689">
        <v>7.6512578899999995E-4</v>
      </c>
      <c r="AA689">
        <v>8.0530589999999996E-4</v>
      </c>
      <c r="AB689">
        <v>8.2582682399999995E-4</v>
      </c>
      <c r="AC689">
        <v>8.3814369699999999E-4</v>
      </c>
      <c r="AD689">
        <v>8.4986762100000004E-4</v>
      </c>
      <c r="AE689">
        <v>8.6284451899999997E-4</v>
      </c>
      <c r="AF689">
        <v>8.77202624E-4</v>
      </c>
      <c r="AG689">
        <v>8.9264001600000004E-4</v>
      </c>
      <c r="AH689">
        <v>9.0880364500000004E-4</v>
      </c>
      <c r="AI689">
        <v>9.2538000700000003E-4</v>
      </c>
      <c r="AJ689">
        <v>9.42104143E-4</v>
      </c>
      <c r="AK689">
        <v>9.5874954800000004E-4</v>
      </c>
    </row>
    <row r="690" spans="1:37" x14ac:dyDescent="0.35">
      <c r="A690" t="s">
        <v>3199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</row>
    <row r="691" spans="1:37" x14ac:dyDescent="0.35">
      <c r="A691" t="s">
        <v>3200</v>
      </c>
      <c r="B691">
        <v>5.0164717600000002E-3</v>
      </c>
      <c r="C691">
        <v>5.0578086900000003E-3</v>
      </c>
      <c r="D691">
        <v>5.08077002E-3</v>
      </c>
      <c r="E691">
        <v>5.1063710599999999E-3</v>
      </c>
      <c r="F691">
        <v>5.1412238800000003E-3</v>
      </c>
      <c r="G691">
        <v>5.1949762500000003E-3</v>
      </c>
      <c r="H691">
        <v>7.7341656099999996E-3</v>
      </c>
      <c r="I691">
        <v>1.05522004E-2</v>
      </c>
      <c r="J691">
        <v>1.3637633999999999E-2</v>
      </c>
      <c r="K691">
        <v>1.6977926599999998E-2</v>
      </c>
      <c r="L691">
        <v>2.0560703499999999E-2</v>
      </c>
      <c r="M691">
        <v>2.2756020299999999E-2</v>
      </c>
      <c r="N691">
        <v>2.5080885800000001E-2</v>
      </c>
      <c r="O691">
        <v>2.7627630300000001E-2</v>
      </c>
      <c r="P691">
        <v>3.0437107000000001E-2</v>
      </c>
      <c r="Q691">
        <v>3.3531713599999999E-2</v>
      </c>
      <c r="R691">
        <v>3.6433267599999999E-2</v>
      </c>
      <c r="S691">
        <v>3.9528104199999997E-2</v>
      </c>
      <c r="T691">
        <v>4.2821375000000002E-2</v>
      </c>
      <c r="U691">
        <v>4.6338032600000002E-2</v>
      </c>
      <c r="V691">
        <v>5.0109634399999999E-2</v>
      </c>
      <c r="W691">
        <v>5.4194174400000003E-2</v>
      </c>
      <c r="X691">
        <v>5.86668906E-2</v>
      </c>
      <c r="Y691">
        <v>6.36001291E-2</v>
      </c>
      <c r="Z691">
        <v>6.9066303600000004E-2</v>
      </c>
      <c r="AA691">
        <v>7.5115424400000005E-2</v>
      </c>
      <c r="AB691">
        <v>7.6657615799999995E-2</v>
      </c>
      <c r="AC691">
        <v>7.7497852500000006E-2</v>
      </c>
      <c r="AD691">
        <v>7.8283078699999994E-2</v>
      </c>
      <c r="AE691">
        <v>7.9142722600000007E-2</v>
      </c>
      <c r="AF691">
        <v>8.00635549E-2</v>
      </c>
      <c r="AG691">
        <v>8.1008970200000002E-2</v>
      </c>
      <c r="AH691">
        <v>8.1958458799999995E-2</v>
      </c>
      <c r="AI691">
        <v>8.2896783399999993E-2</v>
      </c>
      <c r="AJ691">
        <v>8.3814514000000007E-2</v>
      </c>
      <c r="AK691">
        <v>8.4707421099999999E-2</v>
      </c>
    </row>
    <row r="692" spans="1:37" x14ac:dyDescent="0.35">
      <c r="A692" t="s">
        <v>3201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</row>
    <row r="693" spans="1:37" x14ac:dyDescent="0.35">
      <c r="A693" t="s">
        <v>3202</v>
      </c>
      <c r="B693">
        <v>5.0164717600000002E-3</v>
      </c>
      <c r="C693">
        <v>5.0578086900000003E-3</v>
      </c>
      <c r="D693">
        <v>5.08077002E-3</v>
      </c>
      <c r="E693">
        <v>5.1063710699999999E-3</v>
      </c>
      <c r="F693">
        <v>5.1412238900000002E-3</v>
      </c>
      <c r="G693">
        <v>5.1949762600000003E-3</v>
      </c>
      <c r="H693">
        <v>7.7543378100000003E-3</v>
      </c>
      <c r="I693">
        <v>1.0618481399999999E-2</v>
      </c>
      <c r="J693">
        <v>1.3809802600000001E-2</v>
      </c>
      <c r="K693">
        <v>1.73474996E-2</v>
      </c>
      <c r="L693">
        <v>2.1244389499999999E-2</v>
      </c>
      <c r="M693">
        <v>2.3847150300000002E-2</v>
      </c>
      <c r="N693">
        <v>2.6631139200000001E-2</v>
      </c>
      <c r="O693">
        <v>2.96524331E-2</v>
      </c>
      <c r="P693">
        <v>3.2940891299999997E-2</v>
      </c>
      <c r="Q693">
        <v>3.6524960699999998E-2</v>
      </c>
      <c r="R693">
        <v>3.99047347E-2</v>
      </c>
      <c r="S693">
        <v>4.3514905399999998E-2</v>
      </c>
      <c r="T693">
        <v>4.7381850599999997E-2</v>
      </c>
      <c r="U693">
        <v>5.1551868899999999E-2</v>
      </c>
      <c r="V693">
        <v>5.60777072E-2</v>
      </c>
      <c r="W693">
        <v>6.1037583499999999E-2</v>
      </c>
      <c r="X693">
        <v>6.65130476E-2</v>
      </c>
      <c r="Y693">
        <v>7.2597470799999994E-2</v>
      </c>
      <c r="Z693">
        <v>7.9398373999999994E-2</v>
      </c>
      <c r="AA693">
        <v>8.7015506800000003E-2</v>
      </c>
      <c r="AB693">
        <v>8.92328488E-2</v>
      </c>
      <c r="AC693">
        <v>9.0563720599999994E-2</v>
      </c>
      <c r="AD693">
        <v>9.1830522600000006E-2</v>
      </c>
      <c r="AE693">
        <v>9.3232711999999995E-2</v>
      </c>
      <c r="AF693">
        <v>9.4784144599999995E-2</v>
      </c>
      <c r="AG693">
        <v>9.6452197099999998E-2</v>
      </c>
      <c r="AH693">
        <v>9.8198721399999994E-2</v>
      </c>
      <c r="AI693">
        <v>9.9989842699999998E-2</v>
      </c>
      <c r="AJ693">
        <v>0.1017969314</v>
      </c>
      <c r="AK693">
        <v>0.10359551290000001</v>
      </c>
    </row>
    <row r="694" spans="1:37" x14ac:dyDescent="0.35">
      <c r="A694" t="s">
        <v>3203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</row>
    <row r="695" spans="1:37" x14ac:dyDescent="0.35">
      <c r="A695" t="s">
        <v>3204</v>
      </c>
      <c r="B695">
        <v>1.8236819E-3</v>
      </c>
      <c r="C695">
        <v>1.83870948E-3</v>
      </c>
      <c r="D695">
        <v>1.8470568099999999E-3</v>
      </c>
      <c r="E695">
        <v>1.8563637799999999E-3</v>
      </c>
      <c r="F695">
        <v>1.86903414E-3</v>
      </c>
      <c r="G695">
        <v>1.8885752E-3</v>
      </c>
      <c r="H695">
        <v>3.05791251E-3</v>
      </c>
      <c r="I695">
        <v>4.3529994599999997E-3</v>
      </c>
      <c r="J695">
        <v>5.7719242200000003E-3</v>
      </c>
      <c r="K695">
        <v>7.3101163800000004E-3</v>
      </c>
      <c r="L695">
        <v>8.9623579499999995E-3</v>
      </c>
      <c r="M695">
        <v>9.9885422200000004E-3</v>
      </c>
      <c r="N695">
        <v>1.10858795E-2</v>
      </c>
      <c r="O695">
        <v>1.22968083E-2</v>
      </c>
      <c r="P695">
        <v>1.3641861E-2</v>
      </c>
      <c r="Q695">
        <v>1.5133782199999999E-2</v>
      </c>
      <c r="R695">
        <v>1.7182085600000001E-2</v>
      </c>
      <c r="S695">
        <v>1.94791393E-2</v>
      </c>
      <c r="T695">
        <v>2.2050092100000002E-2</v>
      </c>
      <c r="U695">
        <v>2.4932935400000002E-2</v>
      </c>
      <c r="V695">
        <v>2.8173647499999999E-2</v>
      </c>
      <c r="W695">
        <v>3.1839077E-2</v>
      </c>
      <c r="X695">
        <v>3.6015293400000002E-2</v>
      </c>
      <c r="Y695">
        <v>4.0797909100000002E-2</v>
      </c>
      <c r="Z695">
        <v>4.6294792699999997E-2</v>
      </c>
      <c r="AA695">
        <v>5.2611547699999997E-2</v>
      </c>
      <c r="AB695">
        <v>5.3691713000000002E-2</v>
      </c>
      <c r="AC695">
        <v>5.4280222699999998E-2</v>
      </c>
      <c r="AD695">
        <v>5.4830202500000001E-2</v>
      </c>
      <c r="AE695">
        <v>5.5432305199999997E-2</v>
      </c>
      <c r="AF695">
        <v>5.6077264699999997E-2</v>
      </c>
      <c r="AG695">
        <v>5.6739442399999999E-2</v>
      </c>
      <c r="AH695">
        <v>5.74044732E-2</v>
      </c>
      <c r="AI695">
        <v>5.8061684500000002E-2</v>
      </c>
      <c r="AJ695">
        <v>5.8704471699999997E-2</v>
      </c>
      <c r="AK695">
        <v>5.9329872200000001E-2</v>
      </c>
    </row>
    <row r="696" spans="1:37" x14ac:dyDescent="0.35">
      <c r="A696" t="s">
        <v>3205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</row>
    <row r="697" spans="1:37" x14ac:dyDescent="0.35">
      <c r="A697" t="s">
        <v>3206</v>
      </c>
      <c r="B697">
        <v>1.8236819E-3</v>
      </c>
      <c r="C697">
        <v>1.83870948E-3</v>
      </c>
      <c r="D697">
        <v>1.8470568099999999E-3</v>
      </c>
      <c r="E697">
        <v>1.8563637900000001E-3</v>
      </c>
      <c r="F697">
        <v>1.86903414E-3</v>
      </c>
      <c r="G697">
        <v>1.88857521E-3</v>
      </c>
      <c r="H697">
        <v>3.06588814E-3</v>
      </c>
      <c r="I697">
        <v>4.38034172E-3</v>
      </c>
      <c r="J697">
        <v>5.8447920299999996E-3</v>
      </c>
      <c r="K697">
        <v>7.4692419400000003E-3</v>
      </c>
      <c r="L697">
        <v>9.2603748900000008E-3</v>
      </c>
      <c r="M697">
        <v>1.0467483499999999E-2</v>
      </c>
      <c r="N697">
        <v>1.17710994E-2</v>
      </c>
      <c r="O697">
        <v>1.3198029700000001E-2</v>
      </c>
      <c r="P697">
        <v>1.4764052999999999E-2</v>
      </c>
      <c r="Q697">
        <v>1.64847168E-2</v>
      </c>
      <c r="R697">
        <v>1.8819244400000001E-2</v>
      </c>
      <c r="S697">
        <v>2.1443803599999998E-2</v>
      </c>
      <c r="T697">
        <v>2.4398426399999999E-2</v>
      </c>
      <c r="U697">
        <v>2.7738325099999999E-2</v>
      </c>
      <c r="V697">
        <v>3.1529137499999998E-2</v>
      </c>
      <c r="W697">
        <v>3.5859579799999999E-2</v>
      </c>
      <c r="X697">
        <v>4.0832007599999998E-2</v>
      </c>
      <c r="Y697">
        <v>4.6569481199999999E-2</v>
      </c>
      <c r="Z697">
        <v>5.3220327099999999E-2</v>
      </c>
      <c r="AA697">
        <v>6.0946476999999999E-2</v>
      </c>
      <c r="AB697">
        <v>6.2499524100000002E-2</v>
      </c>
      <c r="AC697">
        <v>6.3431679199999993E-2</v>
      </c>
      <c r="AD697">
        <v>6.4318959300000006E-2</v>
      </c>
      <c r="AE697">
        <v>6.5301065899999997E-2</v>
      </c>
      <c r="AF697">
        <v>6.6387703800000003E-2</v>
      </c>
      <c r="AG697">
        <v>6.7556023399999998E-2</v>
      </c>
      <c r="AH697">
        <v>6.8779305400000004E-2</v>
      </c>
      <c r="AI697">
        <v>7.0033823499999995E-2</v>
      </c>
      <c r="AJ697">
        <v>7.1299525399999994E-2</v>
      </c>
      <c r="AK697">
        <v>7.2559268800000007E-2</v>
      </c>
    </row>
    <row r="698" spans="1:37" x14ac:dyDescent="0.35">
      <c r="A698" t="s">
        <v>3207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</row>
    <row r="699" spans="1:37" x14ac:dyDescent="0.35">
      <c r="A699" t="s">
        <v>3208</v>
      </c>
      <c r="B699">
        <v>1.4038979199999999E-2</v>
      </c>
      <c r="C699">
        <v>1.41546638E-2</v>
      </c>
      <c r="D699">
        <v>1.42189228E-2</v>
      </c>
      <c r="E699">
        <v>1.42905692E-2</v>
      </c>
      <c r="F699">
        <v>1.43881075E-2</v>
      </c>
      <c r="G699">
        <v>1.45385376E-2</v>
      </c>
      <c r="H699">
        <v>1.4555350599999999E-2</v>
      </c>
      <c r="I699">
        <v>1.4650681400000001E-2</v>
      </c>
      <c r="J699">
        <v>1.47277329E-2</v>
      </c>
      <c r="K699">
        <v>1.4751750500000001E-2</v>
      </c>
      <c r="L699">
        <v>1.4708811E-2</v>
      </c>
      <c r="M699">
        <v>1.5212367100000001E-2</v>
      </c>
      <c r="N699">
        <v>1.5667663799999999E-2</v>
      </c>
      <c r="O699">
        <v>1.61274572E-2</v>
      </c>
      <c r="P699">
        <v>1.66029982E-2</v>
      </c>
      <c r="Q699">
        <v>1.7092271700000002E-2</v>
      </c>
      <c r="R699">
        <v>1.8017625999999998E-2</v>
      </c>
      <c r="S699">
        <v>1.8965348900000002E-2</v>
      </c>
      <c r="T699">
        <v>1.9932917200000001E-2</v>
      </c>
      <c r="U699">
        <v>2.09268206E-2</v>
      </c>
      <c r="V699">
        <v>2.19554478E-2</v>
      </c>
      <c r="W699">
        <v>2.30371672E-2</v>
      </c>
      <c r="X699">
        <v>2.4194962E-2</v>
      </c>
      <c r="Y699">
        <v>2.5447509E-2</v>
      </c>
      <c r="Z699">
        <v>2.6810745899999999E-2</v>
      </c>
      <c r="AA699">
        <v>2.8289626500000001E-2</v>
      </c>
      <c r="AB699">
        <v>2.8870439599999999E-2</v>
      </c>
      <c r="AC699">
        <v>2.9186885700000002E-2</v>
      </c>
      <c r="AD699">
        <v>2.9482614000000001E-2</v>
      </c>
      <c r="AE699">
        <v>2.9806369100000001E-2</v>
      </c>
      <c r="AF699">
        <v>3.01531687E-2</v>
      </c>
      <c r="AG699">
        <v>3.0509226699999999E-2</v>
      </c>
      <c r="AH699">
        <v>3.0866818800000001E-2</v>
      </c>
      <c r="AI699">
        <v>3.1220206300000001E-2</v>
      </c>
      <c r="AJ699">
        <v>3.1565837800000003E-2</v>
      </c>
      <c r="AK699">
        <v>3.1902120300000003E-2</v>
      </c>
    </row>
    <row r="700" spans="1:37" x14ac:dyDescent="0.35">
      <c r="A700" t="s">
        <v>3209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</row>
    <row r="701" spans="1:37" x14ac:dyDescent="0.35">
      <c r="A701" t="s">
        <v>3210</v>
      </c>
      <c r="B701">
        <v>1.4038979199999999E-2</v>
      </c>
      <c r="C701">
        <v>1.41546638E-2</v>
      </c>
      <c r="D701">
        <v>1.42189228E-2</v>
      </c>
      <c r="E701">
        <v>1.42905693E-2</v>
      </c>
      <c r="F701">
        <v>1.43881076E-2</v>
      </c>
      <c r="G701">
        <v>1.45385377E-2</v>
      </c>
      <c r="H701">
        <v>1.45933138E-2</v>
      </c>
      <c r="I701">
        <v>1.47427059E-2</v>
      </c>
      <c r="J701">
        <v>1.49136635E-2</v>
      </c>
      <c r="K701">
        <v>1.50728645E-2</v>
      </c>
      <c r="L701">
        <v>1.5197909399999999E-2</v>
      </c>
      <c r="M701">
        <v>1.5941785900000002E-2</v>
      </c>
      <c r="N701">
        <v>1.6636084499999999E-2</v>
      </c>
      <c r="O701">
        <v>1.7309423300000001E-2</v>
      </c>
      <c r="P701">
        <v>1.79687761E-2</v>
      </c>
      <c r="Q701">
        <v>1.86180331E-2</v>
      </c>
      <c r="R701">
        <v>1.97343975E-2</v>
      </c>
      <c r="S701">
        <v>2.0878192300000001E-2</v>
      </c>
      <c r="T701">
        <v>2.2055772500000001E-2</v>
      </c>
      <c r="U701">
        <v>2.3281452599999999E-2</v>
      </c>
      <c r="V701">
        <v>2.4570348299999999E-2</v>
      </c>
      <c r="W701">
        <v>2.59462024E-2</v>
      </c>
      <c r="X701">
        <v>2.7430815599999998E-2</v>
      </c>
      <c r="Y701">
        <v>2.9047500600000001E-2</v>
      </c>
      <c r="Z701">
        <v>3.0821537E-2</v>
      </c>
      <c r="AA701">
        <v>3.2771381000000002E-2</v>
      </c>
      <c r="AB701">
        <v>3.3606466100000003E-2</v>
      </c>
      <c r="AC701">
        <v>3.4107693000000001E-2</v>
      </c>
      <c r="AD701">
        <v>3.45847902E-2</v>
      </c>
      <c r="AE701">
        <v>3.5112876299999998E-2</v>
      </c>
      <c r="AF701">
        <v>3.5697169700000003E-2</v>
      </c>
      <c r="AG701">
        <v>3.6325384000000002E-2</v>
      </c>
      <c r="AH701">
        <v>3.6983151999999998E-2</v>
      </c>
      <c r="AI701">
        <v>3.7657715799999998E-2</v>
      </c>
      <c r="AJ701">
        <v>3.83382933E-2</v>
      </c>
      <c r="AK701">
        <v>3.9015666800000001E-2</v>
      </c>
    </row>
    <row r="702" spans="1:37" x14ac:dyDescent="0.35">
      <c r="A702" t="s">
        <v>3211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</row>
    <row r="703" spans="1:37" x14ac:dyDescent="0.35">
      <c r="A703" t="s">
        <v>3212</v>
      </c>
      <c r="B703">
        <v>1.6542270599999999E-2</v>
      </c>
      <c r="C703">
        <v>1.66087015E-2</v>
      </c>
      <c r="D703">
        <v>1.6624796300000001E-2</v>
      </c>
      <c r="E703">
        <v>1.6673794299999999E-2</v>
      </c>
      <c r="F703">
        <v>1.6802003999999999E-2</v>
      </c>
      <c r="G703">
        <v>1.7008849499999999E-2</v>
      </c>
      <c r="H703">
        <v>1.9021363600000001E-2</v>
      </c>
      <c r="I703">
        <v>2.1242108700000002E-2</v>
      </c>
      <c r="J703">
        <v>2.3602111299999999E-2</v>
      </c>
      <c r="K703">
        <v>2.60727732E-2</v>
      </c>
      <c r="L703">
        <v>2.8652207200000002E-2</v>
      </c>
      <c r="M703">
        <v>3.0430352099999999E-2</v>
      </c>
      <c r="N703">
        <v>3.2355733999999997E-2</v>
      </c>
      <c r="O703">
        <v>3.45171981E-2</v>
      </c>
      <c r="P703">
        <v>3.6939203800000001E-2</v>
      </c>
      <c r="Q703">
        <v>3.9629424599999998E-2</v>
      </c>
      <c r="R703">
        <v>4.3348720600000001E-2</v>
      </c>
      <c r="S703">
        <v>4.7369741E-2</v>
      </c>
      <c r="T703">
        <v>5.1659815999999997E-2</v>
      </c>
      <c r="U703">
        <v>5.6202996900000003E-2</v>
      </c>
      <c r="V703">
        <v>6.0982036400000002E-2</v>
      </c>
      <c r="W703">
        <v>6.6029714599999997E-2</v>
      </c>
      <c r="X703">
        <v>7.1387754400000003E-2</v>
      </c>
      <c r="Y703">
        <v>7.7095880800000002E-2</v>
      </c>
      <c r="Z703">
        <v>8.3197916400000002E-2</v>
      </c>
      <c r="AA703">
        <v>8.9698652099999998E-2</v>
      </c>
      <c r="AB703">
        <v>9.1422363800000003E-2</v>
      </c>
      <c r="AC703">
        <v>9.2397424300000003E-2</v>
      </c>
      <c r="AD703">
        <v>9.3309708099999999E-2</v>
      </c>
      <c r="AE703">
        <v>9.4292018000000005E-2</v>
      </c>
      <c r="AF703">
        <v>9.5326850699999993E-2</v>
      </c>
      <c r="AG703">
        <v>9.6375181500000004E-2</v>
      </c>
      <c r="AH703">
        <v>9.7418112099999996E-2</v>
      </c>
      <c r="AI703">
        <v>9.8441157400000007E-2</v>
      </c>
      <c r="AJ703">
        <v>9.9435880300000001E-2</v>
      </c>
      <c r="AK703">
        <v>0.1003993878</v>
      </c>
    </row>
    <row r="704" spans="1:37" x14ac:dyDescent="0.35">
      <c r="A704" t="s">
        <v>3213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</row>
    <row r="705" spans="1:37" x14ac:dyDescent="0.35">
      <c r="A705" t="s">
        <v>3214</v>
      </c>
      <c r="B705">
        <v>1.6542270599999999E-2</v>
      </c>
      <c r="C705">
        <v>1.66087015E-2</v>
      </c>
      <c r="D705">
        <v>1.6624796399999999E-2</v>
      </c>
      <c r="E705">
        <v>1.6673794299999999E-2</v>
      </c>
      <c r="F705">
        <v>1.6802003999999999E-2</v>
      </c>
      <c r="G705">
        <v>1.7008849600000001E-2</v>
      </c>
      <c r="H705">
        <v>1.9054211200000001E-2</v>
      </c>
      <c r="I705">
        <v>2.13586126E-2</v>
      </c>
      <c r="J705">
        <v>2.3913995300000001E-2</v>
      </c>
      <c r="K705">
        <v>2.67220206E-2</v>
      </c>
      <c r="L705">
        <v>2.9794015E-2</v>
      </c>
      <c r="M705">
        <v>3.2158794400000003E-2</v>
      </c>
      <c r="N705">
        <v>3.4657670799999998E-2</v>
      </c>
      <c r="O705">
        <v>3.7347920100000001E-2</v>
      </c>
      <c r="P705">
        <v>4.0260596000000003E-2</v>
      </c>
      <c r="Q705">
        <v>4.34254616E-2</v>
      </c>
      <c r="R705">
        <v>4.7707184399999998E-2</v>
      </c>
      <c r="S705">
        <v>5.23428711E-2</v>
      </c>
      <c r="T705">
        <v>5.7321670399999997E-2</v>
      </c>
      <c r="U705">
        <v>6.2647539799999999E-2</v>
      </c>
      <c r="V705">
        <v>6.8321271000000003E-2</v>
      </c>
      <c r="W705">
        <v>7.4390757099999996E-2</v>
      </c>
      <c r="X705">
        <v>8.0895826700000006E-2</v>
      </c>
      <c r="Y705">
        <v>8.7894272900000001E-2</v>
      </c>
      <c r="Z705">
        <v>9.5464168399999993E-2</v>
      </c>
      <c r="AA705">
        <v>0.1036586072</v>
      </c>
      <c r="AB705">
        <v>0.1061290454</v>
      </c>
      <c r="AC705">
        <v>0.1076589194</v>
      </c>
      <c r="AD705">
        <v>0.1091264159</v>
      </c>
      <c r="AE705">
        <v>0.11074320779999999</v>
      </c>
      <c r="AF705">
        <v>0.1125226562</v>
      </c>
      <c r="AG705">
        <v>0.11442875600000001</v>
      </c>
      <c r="AH705">
        <v>0.11641987970000001</v>
      </c>
      <c r="AI705">
        <v>0.1184591274</v>
      </c>
      <c r="AJ705">
        <v>0.12051526379999999</v>
      </c>
      <c r="AK705">
        <v>0.12256149600000001</v>
      </c>
    </row>
    <row r="706" spans="1:37" x14ac:dyDescent="0.35">
      <c r="A706" t="s">
        <v>3215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</row>
    <row r="707" spans="1:37" x14ac:dyDescent="0.35">
      <c r="A707" t="s">
        <v>3216</v>
      </c>
      <c r="B707">
        <v>2.2944946800000001E-4</v>
      </c>
      <c r="C707">
        <v>2.31340187E-4</v>
      </c>
      <c r="D707">
        <v>2.3239041999999999E-4</v>
      </c>
      <c r="E707">
        <v>2.3356139100000001E-4</v>
      </c>
      <c r="F707">
        <v>2.3515553200000001E-4</v>
      </c>
      <c r="G707">
        <v>2.37614123E-4</v>
      </c>
      <c r="H707">
        <v>2.4260383500000001E-4</v>
      </c>
      <c r="I707">
        <v>2.4934360599999998E-4</v>
      </c>
      <c r="J707">
        <v>2.5629448299999998E-4</v>
      </c>
      <c r="K707">
        <v>2.6288821900000001E-4</v>
      </c>
      <c r="L707">
        <v>2.6888348499999999E-4</v>
      </c>
      <c r="M707">
        <v>2.7474962500000002E-4</v>
      </c>
      <c r="N707">
        <v>2.8011622499999998E-4</v>
      </c>
      <c r="O707">
        <v>2.86005092E-4</v>
      </c>
      <c r="P707">
        <v>2.9267610700000002E-4</v>
      </c>
      <c r="Q707">
        <v>3.0015773899999998E-4</v>
      </c>
      <c r="R707">
        <v>3.0714478299999999E-4</v>
      </c>
      <c r="S707">
        <v>3.14826606E-4</v>
      </c>
      <c r="T707">
        <v>3.2322344399999999E-4</v>
      </c>
      <c r="U707">
        <v>3.3251665299999998E-4</v>
      </c>
      <c r="V707">
        <v>3.4292116900000002E-4</v>
      </c>
      <c r="W707">
        <v>3.54809741E-4</v>
      </c>
      <c r="X707">
        <v>3.6862633300000002E-4</v>
      </c>
      <c r="Y707">
        <v>3.8475731599999999E-4</v>
      </c>
      <c r="Z707">
        <v>4.0356760599999998E-4</v>
      </c>
      <c r="AA707">
        <v>4.2528605700000002E-4</v>
      </c>
      <c r="AB707">
        <v>4.3401758600000002E-4</v>
      </c>
      <c r="AC707">
        <v>4.3877481100000002E-4</v>
      </c>
      <c r="AD707">
        <v>4.4322057899999999E-4</v>
      </c>
      <c r="AE707">
        <v>4.4808768299999999E-4</v>
      </c>
      <c r="AF707">
        <v>4.5330122100000001E-4</v>
      </c>
      <c r="AG707">
        <v>4.5865394199999998E-4</v>
      </c>
      <c r="AH707">
        <v>4.64029726E-4</v>
      </c>
      <c r="AI707">
        <v>4.6934230100000002E-4</v>
      </c>
      <c r="AJ707">
        <v>4.7453827900000001E-4</v>
      </c>
      <c r="AK707">
        <v>4.7959371099999998E-4</v>
      </c>
    </row>
    <row r="708" spans="1:37" x14ac:dyDescent="0.35">
      <c r="A708" t="s">
        <v>3217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</row>
    <row r="709" spans="1:37" x14ac:dyDescent="0.35">
      <c r="A709" t="s">
        <v>3218</v>
      </c>
      <c r="B709">
        <v>2.2944946800000001E-4</v>
      </c>
      <c r="C709">
        <v>2.31340187E-4</v>
      </c>
      <c r="D709">
        <v>2.3239041999999999E-4</v>
      </c>
      <c r="E709">
        <v>2.33561392E-4</v>
      </c>
      <c r="F709">
        <v>2.3515553300000001E-4</v>
      </c>
      <c r="G709">
        <v>2.37614123E-4</v>
      </c>
      <c r="H709">
        <v>2.4323659199999999E-4</v>
      </c>
      <c r="I709">
        <v>2.5090979399999998E-4</v>
      </c>
      <c r="J709">
        <v>2.5953007900000001E-4</v>
      </c>
      <c r="K709">
        <v>2.6861073200000002E-4</v>
      </c>
      <c r="L709">
        <v>2.7782441699999999E-4</v>
      </c>
      <c r="M709">
        <v>2.8792361399999997E-4</v>
      </c>
      <c r="N709">
        <v>2.9743025200000003E-4</v>
      </c>
      <c r="O709">
        <v>3.0696613399999999E-4</v>
      </c>
      <c r="P709">
        <v>3.1675191199999998E-4</v>
      </c>
      <c r="Q709">
        <v>3.2695166700000001E-4</v>
      </c>
      <c r="R709">
        <v>3.3641042600000002E-4</v>
      </c>
      <c r="S709">
        <v>3.4657999000000002E-4</v>
      </c>
      <c r="T709">
        <v>3.5764673399999998E-4</v>
      </c>
      <c r="U709">
        <v>3.6993057200000002E-4</v>
      </c>
      <c r="V709">
        <v>3.8376318499999998E-4</v>
      </c>
      <c r="W709">
        <v>3.9961360199999998E-4</v>
      </c>
      <c r="X709">
        <v>4.1792671400000002E-4</v>
      </c>
      <c r="Y709">
        <v>4.3918791299999999E-4</v>
      </c>
      <c r="Z709">
        <v>4.6393986700000002E-4</v>
      </c>
      <c r="AA709">
        <v>4.9266155499999998E-4</v>
      </c>
      <c r="AB709">
        <v>5.0521563000000002E-4</v>
      </c>
      <c r="AC709">
        <v>5.1275071600000003E-4</v>
      </c>
      <c r="AD709">
        <v>5.1992305500000004E-4</v>
      </c>
      <c r="AE709">
        <v>5.2786192500000001E-4</v>
      </c>
      <c r="AF709">
        <v>5.3664577500000003E-4</v>
      </c>
      <c r="AG709">
        <v>5.4608990000000002E-4</v>
      </c>
      <c r="AH709">
        <v>5.5597831499999998E-4</v>
      </c>
      <c r="AI709">
        <v>5.6611922599999998E-4</v>
      </c>
      <c r="AJ709">
        <v>5.76350542E-4</v>
      </c>
      <c r="AK709">
        <v>5.8653369200000003E-4</v>
      </c>
    </row>
    <row r="710" spans="1:37" x14ac:dyDescent="0.35">
      <c r="A710" t="s">
        <v>3219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</row>
    <row r="711" spans="1:37" x14ac:dyDescent="0.35">
      <c r="A711" t="s">
        <v>3220</v>
      </c>
      <c r="B711">
        <v>76.730581610000002</v>
      </c>
      <c r="C711">
        <v>78.014591499999995</v>
      </c>
      <c r="D711">
        <v>79.397208320000004</v>
      </c>
      <c r="E711">
        <v>80.822558599999994</v>
      </c>
      <c r="F711">
        <v>82.520119640000004</v>
      </c>
      <c r="G711">
        <v>84.773897079999998</v>
      </c>
      <c r="H711">
        <v>86.789605129999998</v>
      </c>
      <c r="I711">
        <v>88.738283190000004</v>
      </c>
      <c r="J711">
        <v>90.551139539999994</v>
      </c>
      <c r="K711">
        <v>92.185655740000001</v>
      </c>
      <c r="L711">
        <v>93.626426199999997</v>
      </c>
      <c r="M711">
        <v>94.937632129999997</v>
      </c>
      <c r="N711">
        <v>96.272891990000005</v>
      </c>
      <c r="O711">
        <v>97.672873350000003</v>
      </c>
      <c r="P711">
        <v>99.12384557</v>
      </c>
      <c r="Q711">
        <v>100.6000557</v>
      </c>
      <c r="R711">
        <v>101.9006284</v>
      </c>
      <c r="S711">
        <v>103.16124790000001</v>
      </c>
      <c r="T711">
        <v>104.3856346</v>
      </c>
      <c r="U711">
        <v>105.5874951</v>
      </c>
      <c r="V711">
        <v>106.7622507</v>
      </c>
      <c r="W711">
        <v>107.9540607</v>
      </c>
      <c r="X711">
        <v>109.1836283</v>
      </c>
      <c r="Y711">
        <v>110.45749120000001</v>
      </c>
      <c r="Z711">
        <v>111.7770678</v>
      </c>
      <c r="AA711">
        <v>113.0944308</v>
      </c>
      <c r="AB711">
        <v>114.6395034</v>
      </c>
      <c r="AC711">
        <v>116.3389438</v>
      </c>
      <c r="AD711">
        <v>118.17449259999999</v>
      </c>
      <c r="AE711">
        <v>120.1277592</v>
      </c>
      <c r="AF711">
        <v>122.1794919</v>
      </c>
      <c r="AG711">
        <v>124.31492110000001</v>
      </c>
      <c r="AH711">
        <v>126.52272000000001</v>
      </c>
      <c r="AI711">
        <v>128.7880241</v>
      </c>
      <c r="AJ711">
        <v>131.09605049999999</v>
      </c>
      <c r="AK711">
        <v>133.4339095</v>
      </c>
    </row>
    <row r="712" spans="1:37" x14ac:dyDescent="0.35">
      <c r="A712" t="s">
        <v>3221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</row>
    <row r="713" spans="1:37" x14ac:dyDescent="0.35">
      <c r="A713" t="s">
        <v>3222</v>
      </c>
      <c r="B713">
        <v>76.730581610000002</v>
      </c>
      <c r="C713">
        <v>78.014591510000002</v>
      </c>
      <c r="D713">
        <v>79.397208329999998</v>
      </c>
      <c r="E713">
        <v>80.822558619999995</v>
      </c>
      <c r="F713">
        <v>82.520119660000006</v>
      </c>
      <c r="G713">
        <v>84.773897109999993</v>
      </c>
      <c r="H713">
        <v>87.178075449999994</v>
      </c>
      <c r="I713">
        <v>89.687778879999996</v>
      </c>
      <c r="J713">
        <v>92.279450900000001</v>
      </c>
      <c r="K713">
        <v>94.831394450000005</v>
      </c>
      <c r="L713">
        <v>97.211407719999997</v>
      </c>
      <c r="M713">
        <v>99.375606759999997</v>
      </c>
      <c r="N713">
        <v>101.3294424</v>
      </c>
      <c r="O713">
        <v>103.0959575</v>
      </c>
      <c r="P713">
        <v>104.71193049999999</v>
      </c>
      <c r="Q713">
        <v>106.22289790000001</v>
      </c>
      <c r="R713">
        <v>107.6731084</v>
      </c>
      <c r="S713">
        <v>109.1046324</v>
      </c>
      <c r="T713">
        <v>110.55673520000001</v>
      </c>
      <c r="U713">
        <v>112.0610226</v>
      </c>
      <c r="V713">
        <v>113.62690569999999</v>
      </c>
      <c r="W713">
        <v>115.2990957</v>
      </c>
      <c r="X713">
        <v>117.0952456</v>
      </c>
      <c r="Y713">
        <v>119.029082</v>
      </c>
      <c r="Z713">
        <v>121.1092709</v>
      </c>
      <c r="AA713">
        <v>123.2943957</v>
      </c>
      <c r="AB713">
        <v>125.6184093</v>
      </c>
      <c r="AC713">
        <v>128.08885599999999</v>
      </c>
      <c r="AD713">
        <v>130.71279670000001</v>
      </c>
      <c r="AE713">
        <v>133.48472849999999</v>
      </c>
      <c r="AF713">
        <v>136.3879968</v>
      </c>
      <c r="AG713">
        <v>139.4009958</v>
      </c>
      <c r="AH713">
        <v>142.5004453</v>
      </c>
      <c r="AI713">
        <v>145.6619699</v>
      </c>
      <c r="AJ713">
        <v>148.86055870000001</v>
      </c>
      <c r="AK713">
        <v>152.0707683</v>
      </c>
    </row>
    <row r="714" spans="1:37" x14ac:dyDescent="0.35">
      <c r="A714" t="s">
        <v>3223</v>
      </c>
      <c r="B714">
        <v>10.94019166</v>
      </c>
      <c r="C714">
        <v>11.12712045</v>
      </c>
      <c r="D714">
        <v>11.32617533</v>
      </c>
      <c r="E714">
        <v>11.52232562</v>
      </c>
      <c r="F714">
        <v>11.74768976</v>
      </c>
      <c r="G714">
        <v>12.040058050000001</v>
      </c>
      <c r="H714">
        <v>12.32372135</v>
      </c>
      <c r="I714">
        <v>12.59729521</v>
      </c>
      <c r="J714">
        <v>12.84745377</v>
      </c>
      <c r="K714">
        <v>13.06265505</v>
      </c>
      <c r="L714">
        <v>13.233159130000001</v>
      </c>
      <c r="M714">
        <v>13.39277792</v>
      </c>
      <c r="N714">
        <v>13.56671691</v>
      </c>
      <c r="O714">
        <v>13.76407635</v>
      </c>
      <c r="P714">
        <v>13.98441343</v>
      </c>
      <c r="Q714">
        <v>14.223704339999999</v>
      </c>
      <c r="R714">
        <v>14.46076427</v>
      </c>
      <c r="S714">
        <v>14.701916450000001</v>
      </c>
      <c r="T714">
        <v>14.94741776</v>
      </c>
      <c r="U714">
        <v>15.19836089</v>
      </c>
      <c r="V714">
        <v>15.454077059999999</v>
      </c>
      <c r="W714">
        <v>15.721179660000001</v>
      </c>
      <c r="X714">
        <v>16.003165540000001</v>
      </c>
      <c r="Y714">
        <v>16.300886070000001</v>
      </c>
      <c r="Z714">
        <v>16.613838829999999</v>
      </c>
      <c r="AA714">
        <v>16.937557980000001</v>
      </c>
      <c r="AB714">
        <v>17.293026359999999</v>
      </c>
      <c r="AC714">
        <v>17.66212573</v>
      </c>
      <c r="AD714">
        <v>18.040539209999999</v>
      </c>
      <c r="AE714">
        <v>18.42548386</v>
      </c>
      <c r="AF714">
        <v>18.813947890000001</v>
      </c>
      <c r="AG714">
        <v>19.205369529999999</v>
      </c>
      <c r="AH714">
        <v>19.59829899</v>
      </c>
      <c r="AI714">
        <v>19.9905604</v>
      </c>
      <c r="AJ714">
        <v>20.379857009999998</v>
      </c>
      <c r="AK714">
        <v>20.76415609</v>
      </c>
    </row>
    <row r="715" spans="1:37" x14ac:dyDescent="0.35">
      <c r="A715" t="s">
        <v>3224</v>
      </c>
      <c r="B715">
        <v>6.0643425549999996</v>
      </c>
      <c r="C715">
        <v>6.2039382359999999</v>
      </c>
      <c r="D715">
        <v>6.3466496279999998</v>
      </c>
      <c r="E715">
        <v>6.4884995419999996</v>
      </c>
      <c r="F715">
        <v>6.6480561280000003</v>
      </c>
      <c r="G715">
        <v>6.8451943340000003</v>
      </c>
      <c r="H715">
        <v>7.0111468260000001</v>
      </c>
      <c r="I715">
        <v>7.1710984</v>
      </c>
      <c r="J715">
        <v>7.3215198260000003</v>
      </c>
      <c r="K715">
        <v>7.4598702509999999</v>
      </c>
      <c r="L715">
        <v>7.5846015229999999</v>
      </c>
      <c r="M715">
        <v>7.7021434529999997</v>
      </c>
      <c r="N715">
        <v>7.8208013259999998</v>
      </c>
      <c r="O715">
        <v>7.9425907479999998</v>
      </c>
      <c r="P715">
        <v>8.0669784989999993</v>
      </c>
      <c r="Q715">
        <v>8.1929425049999995</v>
      </c>
      <c r="R715">
        <v>8.3096847749999991</v>
      </c>
      <c r="S715">
        <v>8.4250542110000008</v>
      </c>
      <c r="T715">
        <v>8.5395741550000004</v>
      </c>
      <c r="U715">
        <v>8.6541996720000007</v>
      </c>
      <c r="V715">
        <v>8.7686640919999999</v>
      </c>
      <c r="W715">
        <v>8.8860443730000007</v>
      </c>
      <c r="X715">
        <v>9.0075860950000006</v>
      </c>
      <c r="Y715">
        <v>9.1337518880000008</v>
      </c>
      <c r="Z715">
        <v>9.2647191200000005</v>
      </c>
      <c r="AA715">
        <v>9.3976427020000006</v>
      </c>
      <c r="AB715">
        <v>9.5792684250000004</v>
      </c>
      <c r="AC715">
        <v>9.7709077000000004</v>
      </c>
      <c r="AD715">
        <v>9.9705968939999998</v>
      </c>
      <c r="AE715">
        <v>10.17684489</v>
      </c>
      <c r="AF715">
        <v>10.3882084</v>
      </c>
      <c r="AG715">
        <v>10.603825929999999</v>
      </c>
      <c r="AH715">
        <v>10.822868959999999</v>
      </c>
      <c r="AI715">
        <v>11.044314180000001</v>
      </c>
      <c r="AJ715">
        <v>11.267185339999999</v>
      </c>
      <c r="AK715">
        <v>11.49065998</v>
      </c>
    </row>
    <row r="716" spans="1:37" x14ac:dyDescent="0.35">
      <c r="A716" t="s">
        <v>3225</v>
      </c>
      <c r="B716">
        <v>10.94019166</v>
      </c>
      <c r="C716">
        <v>11.12712046</v>
      </c>
      <c r="D716">
        <v>11.326175340000001</v>
      </c>
      <c r="E716">
        <v>11.52232562</v>
      </c>
      <c r="F716">
        <v>11.74768976</v>
      </c>
      <c r="G716">
        <v>12.04005806</v>
      </c>
      <c r="H716">
        <v>12.366355820000001</v>
      </c>
      <c r="I716">
        <v>12.716707</v>
      </c>
      <c r="J716">
        <v>13.08620354</v>
      </c>
      <c r="K716">
        <v>13.459835440000001</v>
      </c>
      <c r="L716">
        <v>13.819970870000001</v>
      </c>
      <c r="M716">
        <v>14.160966569999999</v>
      </c>
      <c r="N716">
        <v>14.48414721</v>
      </c>
      <c r="O716">
        <v>14.79387066</v>
      </c>
      <c r="P716">
        <v>15.09590822</v>
      </c>
      <c r="Q716">
        <v>15.39650902</v>
      </c>
      <c r="R716">
        <v>15.70139223</v>
      </c>
      <c r="S716">
        <v>16.015357460000001</v>
      </c>
      <c r="T716">
        <v>16.342734490000002</v>
      </c>
      <c r="U716">
        <v>16.68699737</v>
      </c>
      <c r="V716">
        <v>17.049803319999999</v>
      </c>
      <c r="W716">
        <v>17.4343997</v>
      </c>
      <c r="X716">
        <v>17.843125310000001</v>
      </c>
      <c r="Y716">
        <v>18.277731530000001</v>
      </c>
      <c r="Z716">
        <v>18.739400029999999</v>
      </c>
      <c r="AA716">
        <v>19.2256742</v>
      </c>
      <c r="AB716">
        <v>19.715949460000001</v>
      </c>
      <c r="AC716">
        <v>20.209821529999999</v>
      </c>
      <c r="AD716">
        <v>20.711745910000001</v>
      </c>
      <c r="AE716">
        <v>21.223783869999998</v>
      </c>
      <c r="AF716">
        <v>21.74522219</v>
      </c>
      <c r="AG716">
        <v>22.273840870000001</v>
      </c>
      <c r="AH716">
        <v>22.806853270000001</v>
      </c>
      <c r="AI716">
        <v>23.341284770000001</v>
      </c>
      <c r="AJ716">
        <v>23.874141290000001</v>
      </c>
      <c r="AK716">
        <v>24.40245612</v>
      </c>
    </row>
    <row r="717" spans="1:37" x14ac:dyDescent="0.35">
      <c r="A717" t="s">
        <v>3226</v>
      </c>
      <c r="B717">
        <v>6.0643425549999996</v>
      </c>
      <c r="C717">
        <v>6.2039382359999999</v>
      </c>
      <c r="D717">
        <v>6.3466496289999998</v>
      </c>
      <c r="E717">
        <v>6.4884995429999996</v>
      </c>
      <c r="F717">
        <v>6.6480561309999997</v>
      </c>
      <c r="G717">
        <v>6.8451943379999998</v>
      </c>
      <c r="H717">
        <v>7.0484574000000002</v>
      </c>
      <c r="I717">
        <v>7.2587817120000002</v>
      </c>
      <c r="J717">
        <v>7.4752688870000004</v>
      </c>
      <c r="K717">
        <v>7.6854640950000004</v>
      </c>
      <c r="L717">
        <v>7.8758269030000001</v>
      </c>
      <c r="M717">
        <v>8.0465455539999997</v>
      </c>
      <c r="N717">
        <v>8.2000143049999998</v>
      </c>
      <c r="O717">
        <v>8.3397717880000002</v>
      </c>
      <c r="P717">
        <v>8.4701838780000003</v>
      </c>
      <c r="Q717">
        <v>8.5958726930000005</v>
      </c>
      <c r="R717">
        <v>8.7206419620000002</v>
      </c>
      <c r="S717">
        <v>8.847794231</v>
      </c>
      <c r="T717">
        <v>8.9803095289999995</v>
      </c>
      <c r="U717">
        <v>9.1204187680000004</v>
      </c>
      <c r="V717">
        <v>9.2689678270000009</v>
      </c>
      <c r="W717">
        <v>9.4286537569999993</v>
      </c>
      <c r="X717">
        <v>9.6006707959999993</v>
      </c>
      <c r="Y717">
        <v>9.7858917069999993</v>
      </c>
      <c r="Z717">
        <v>9.9847643179999999</v>
      </c>
      <c r="AA717">
        <v>10.19487209</v>
      </c>
      <c r="AB717">
        <v>10.41645233</v>
      </c>
      <c r="AC717">
        <v>10.649953200000001</v>
      </c>
      <c r="AD717">
        <v>10.895908820000001</v>
      </c>
      <c r="AE717">
        <v>11.15333871</v>
      </c>
      <c r="AF717">
        <v>11.4202412</v>
      </c>
      <c r="AG717">
        <v>11.694373669999999</v>
      </c>
      <c r="AH717">
        <v>11.97357386</v>
      </c>
      <c r="AI717">
        <v>12.255752230000001</v>
      </c>
      <c r="AJ717">
        <v>12.538887430000001</v>
      </c>
      <c r="AK717">
        <v>12.821008429999999</v>
      </c>
    </row>
    <row r="718" spans="1:37" x14ac:dyDescent="0.35">
      <c r="A718" t="s">
        <v>3227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</row>
    <row r="719" spans="1:37" x14ac:dyDescent="0.35">
      <c r="A719" t="s">
        <v>3228</v>
      </c>
      <c r="B719">
        <v>1.3337631379999999</v>
      </c>
      <c r="C719">
        <v>1.3670380499999999</v>
      </c>
      <c r="D719">
        <v>1.398985919</v>
      </c>
      <c r="E719">
        <v>1.427552782</v>
      </c>
      <c r="F719">
        <v>1.459071293</v>
      </c>
      <c r="G719">
        <v>1.500564062</v>
      </c>
      <c r="H719">
        <v>1.5336831070000001</v>
      </c>
      <c r="I719">
        <v>1.564340971</v>
      </c>
      <c r="J719">
        <v>1.5912867239999999</v>
      </c>
      <c r="K719">
        <v>1.6135278550000001</v>
      </c>
      <c r="L719">
        <v>1.630118832</v>
      </c>
      <c r="M719">
        <v>1.645917557</v>
      </c>
      <c r="N719">
        <v>1.662990663</v>
      </c>
      <c r="O719">
        <v>1.6816159319999999</v>
      </c>
      <c r="P719">
        <v>1.701453594</v>
      </c>
      <c r="Q719">
        <v>1.7220749179999999</v>
      </c>
      <c r="R719">
        <v>1.740692908</v>
      </c>
      <c r="S719">
        <v>1.75888694</v>
      </c>
      <c r="T719">
        <v>1.7767667030000001</v>
      </c>
      <c r="U719">
        <v>1.794806938</v>
      </c>
      <c r="V719">
        <v>1.813102167</v>
      </c>
      <c r="W719">
        <v>1.832581169</v>
      </c>
      <c r="X719">
        <v>1.8535492220000001</v>
      </c>
      <c r="Y719">
        <v>1.876113248</v>
      </c>
      <c r="Z719">
        <v>1.900341281</v>
      </c>
      <c r="AA719">
        <v>1.9258933039999999</v>
      </c>
      <c r="AB719">
        <v>1.9645353210000001</v>
      </c>
      <c r="AC719">
        <v>2.0058925080000001</v>
      </c>
      <c r="AD719">
        <v>2.049688207</v>
      </c>
      <c r="AE719">
        <v>2.0956912330000002</v>
      </c>
      <c r="AF719">
        <v>2.1436644079999998</v>
      </c>
      <c r="AG719">
        <v>2.1935633449999998</v>
      </c>
      <c r="AH719">
        <v>2.2452062430000002</v>
      </c>
      <c r="AI719">
        <v>2.2983296860000002</v>
      </c>
      <c r="AJ719">
        <v>2.3526464009999999</v>
      </c>
      <c r="AK719">
        <v>2.407873677</v>
      </c>
    </row>
    <row r="720" spans="1:37" x14ac:dyDescent="0.35">
      <c r="A720" t="s">
        <v>3229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</row>
    <row r="721" spans="1:37" x14ac:dyDescent="0.35">
      <c r="A721" t="s">
        <v>3230</v>
      </c>
      <c r="B721">
        <v>1.3337631379999999</v>
      </c>
      <c r="C721">
        <v>1.3670380499999999</v>
      </c>
      <c r="D721">
        <v>1.398985919</v>
      </c>
      <c r="E721">
        <v>1.427552782</v>
      </c>
      <c r="F721">
        <v>1.459071293</v>
      </c>
      <c r="G721">
        <v>1.500564062</v>
      </c>
      <c r="H721">
        <v>1.5427483049999999</v>
      </c>
      <c r="I721">
        <v>1.5862021610000001</v>
      </c>
      <c r="J721">
        <v>1.630758572</v>
      </c>
      <c r="K721">
        <v>1.6734257699999999</v>
      </c>
      <c r="L721">
        <v>1.7109887500000001</v>
      </c>
      <c r="M721">
        <v>1.7440488839999999</v>
      </c>
      <c r="N721">
        <v>1.7733543780000001</v>
      </c>
      <c r="O721">
        <v>1.7998561710000001</v>
      </c>
      <c r="P721">
        <v>1.8246385709999999</v>
      </c>
      <c r="Q721">
        <v>1.848781153</v>
      </c>
      <c r="R721">
        <v>1.8731034369999999</v>
      </c>
      <c r="S721">
        <v>1.8982677889999999</v>
      </c>
      <c r="T721">
        <v>1.9248623170000001</v>
      </c>
      <c r="U721">
        <v>1.953304905</v>
      </c>
      <c r="V721">
        <v>1.983793242</v>
      </c>
      <c r="W721">
        <v>2.0167514830000002</v>
      </c>
      <c r="X721">
        <v>2.052411475</v>
      </c>
      <c r="Y721">
        <v>2.0909236789999999</v>
      </c>
      <c r="Z721">
        <v>2.1323514760000002</v>
      </c>
      <c r="AA721">
        <v>2.1763557439999999</v>
      </c>
      <c r="AB721">
        <v>2.222786529</v>
      </c>
      <c r="AC721">
        <v>2.2718582899999999</v>
      </c>
      <c r="AD721">
        <v>2.3236744479999998</v>
      </c>
      <c r="AE721">
        <v>2.3779379710000002</v>
      </c>
      <c r="AF721">
        <v>2.4341352550000002</v>
      </c>
      <c r="AG721">
        <v>2.4917359320000001</v>
      </c>
      <c r="AH721">
        <v>2.5502610990000001</v>
      </c>
      <c r="AI721">
        <v>2.6092699100000001</v>
      </c>
      <c r="AJ721">
        <v>2.6683509820000002</v>
      </c>
      <c r="AK721">
        <v>2.7271134130000001</v>
      </c>
    </row>
    <row r="722" spans="1:37" x14ac:dyDescent="0.35">
      <c r="A722" t="s">
        <v>3231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</row>
    <row r="723" spans="1:37" x14ac:dyDescent="0.35">
      <c r="A723" t="s">
        <v>3232</v>
      </c>
      <c r="B723">
        <v>0.1253402888</v>
      </c>
      <c r="C723">
        <v>0.12570189139999999</v>
      </c>
      <c r="D723">
        <v>0.12648183930000001</v>
      </c>
      <c r="E723">
        <v>0.12736971629999999</v>
      </c>
      <c r="F723">
        <v>0.1282019697</v>
      </c>
      <c r="G723">
        <v>0.12873018419999999</v>
      </c>
      <c r="H723">
        <v>0.1307466702</v>
      </c>
      <c r="I723">
        <v>0.132477031</v>
      </c>
      <c r="J723">
        <v>0.13382069329999999</v>
      </c>
      <c r="K723">
        <v>0.13463471360000001</v>
      </c>
      <c r="L723">
        <v>0.1348434436</v>
      </c>
      <c r="M723">
        <v>0.1351711592</v>
      </c>
      <c r="N723">
        <v>0.13569134090000001</v>
      </c>
      <c r="O723">
        <v>0.13641260999999999</v>
      </c>
      <c r="P723">
        <v>0.1372943462</v>
      </c>
      <c r="Q723">
        <v>0.13828463190000001</v>
      </c>
      <c r="R723">
        <v>0.13926296660000001</v>
      </c>
      <c r="S723">
        <v>0.14022594469999999</v>
      </c>
      <c r="T723">
        <v>0.14528008470000001</v>
      </c>
      <c r="U723">
        <v>0.16215065870000001</v>
      </c>
      <c r="V723">
        <v>0.1817093434</v>
      </c>
      <c r="W723">
        <v>0.20418652130000001</v>
      </c>
      <c r="X723">
        <v>0.22983429150000001</v>
      </c>
      <c r="Y723">
        <v>0.25886634580000001</v>
      </c>
      <c r="Z723">
        <v>0.29143462530000003</v>
      </c>
      <c r="AA723">
        <v>0.32756352719999998</v>
      </c>
      <c r="AB723">
        <v>0.36766364569999999</v>
      </c>
      <c r="AC723">
        <v>0.4115041841</v>
      </c>
      <c r="AD723">
        <v>0.45887779369999998</v>
      </c>
      <c r="AE723">
        <v>0.50942934470000001</v>
      </c>
      <c r="AF723">
        <v>0.56265845690000005</v>
      </c>
      <c r="AG723">
        <v>0.61802216310000002</v>
      </c>
      <c r="AH723">
        <v>0.67486112480000005</v>
      </c>
      <c r="AI723">
        <v>0.73245162460000002</v>
      </c>
      <c r="AJ723">
        <v>0.79005340339999997</v>
      </c>
      <c r="AK723">
        <v>0.84695458570000004</v>
      </c>
    </row>
    <row r="724" spans="1:37" x14ac:dyDescent="0.35">
      <c r="A724" t="s">
        <v>3233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</row>
    <row r="725" spans="1:37" x14ac:dyDescent="0.35">
      <c r="A725" t="s">
        <v>3234</v>
      </c>
      <c r="B725">
        <v>0.12534028890000001</v>
      </c>
      <c r="C725">
        <v>0.1257018916</v>
      </c>
      <c r="D725">
        <v>0.1264818395</v>
      </c>
      <c r="E725">
        <v>0.12736971650000001</v>
      </c>
      <c r="F725">
        <v>0.12820196989999999</v>
      </c>
      <c r="G725">
        <v>0.1287301844</v>
      </c>
      <c r="H725">
        <v>0.1309957561</v>
      </c>
      <c r="I725">
        <v>0.13339473469999999</v>
      </c>
      <c r="J725">
        <v>0.13591557539999999</v>
      </c>
      <c r="K725">
        <v>0.13843558889999999</v>
      </c>
      <c r="L725">
        <v>0.14082596820000001</v>
      </c>
      <c r="M725">
        <v>0.14312800619999999</v>
      </c>
      <c r="N725">
        <v>0.14526627959999999</v>
      </c>
      <c r="O725">
        <v>0.14725434479999999</v>
      </c>
      <c r="P725">
        <v>0.14912004800000001</v>
      </c>
      <c r="Q725">
        <v>0.15089873200000001</v>
      </c>
      <c r="R725">
        <v>0.1525677322</v>
      </c>
      <c r="S725">
        <v>0.1542297333</v>
      </c>
      <c r="T725">
        <v>0.15591663319999999</v>
      </c>
      <c r="U725">
        <v>0.1576524017</v>
      </c>
      <c r="V725">
        <v>0.1594520153</v>
      </c>
      <c r="W725">
        <v>0.1613469555</v>
      </c>
      <c r="X725">
        <v>0.16335840360000001</v>
      </c>
      <c r="Y725">
        <v>0.16550452060000001</v>
      </c>
      <c r="Z725">
        <v>0.1678013152</v>
      </c>
      <c r="AA725">
        <v>0.17024139669999999</v>
      </c>
      <c r="AB725">
        <v>0.1726524887</v>
      </c>
      <c r="AC725">
        <v>0.17513947799999999</v>
      </c>
      <c r="AD725">
        <v>0.1777575421</v>
      </c>
      <c r="AE725">
        <v>0.18051416570000001</v>
      </c>
      <c r="AF725">
        <v>0.1833948722</v>
      </c>
      <c r="AG725">
        <v>0.18637782850000001</v>
      </c>
      <c r="AH725">
        <v>0.1894394717</v>
      </c>
      <c r="AI725">
        <v>0.19255553719999999</v>
      </c>
      <c r="AJ725">
        <v>0.19570139689999999</v>
      </c>
      <c r="AK725">
        <v>0.19885208060000001</v>
      </c>
    </row>
    <row r="726" spans="1:37" x14ac:dyDescent="0.35">
      <c r="A726" t="s">
        <v>3235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</row>
    <row r="727" spans="1:37" x14ac:dyDescent="0.35">
      <c r="A727" t="s">
        <v>3236</v>
      </c>
      <c r="B727">
        <v>0.14183505769999999</v>
      </c>
      <c r="C727">
        <v>0.1429339312</v>
      </c>
      <c r="D727">
        <v>0.1435235144</v>
      </c>
      <c r="E727">
        <v>0.1442119311</v>
      </c>
      <c r="F727">
        <v>0.1452106346</v>
      </c>
      <c r="G727">
        <v>0.14676001399999999</v>
      </c>
      <c r="H727">
        <v>0.15270184719999999</v>
      </c>
      <c r="I727">
        <v>0.1599268079</v>
      </c>
      <c r="J727">
        <v>0.1675365684</v>
      </c>
      <c r="K727">
        <v>0.1751921779</v>
      </c>
      <c r="L727">
        <v>0.1827564501</v>
      </c>
      <c r="M727">
        <v>0.18782148539999999</v>
      </c>
      <c r="N727">
        <v>0.19274786399999999</v>
      </c>
      <c r="O727">
        <v>0.19821049590000001</v>
      </c>
      <c r="P727">
        <v>0.204383063</v>
      </c>
      <c r="Q727">
        <v>0.21128999400000001</v>
      </c>
      <c r="R727">
        <v>0.2192539426</v>
      </c>
      <c r="S727">
        <v>0.2279199714</v>
      </c>
      <c r="T727">
        <v>0.2372669443</v>
      </c>
      <c r="U727">
        <v>0.2473832443</v>
      </c>
      <c r="V727">
        <v>0.25837579309999997</v>
      </c>
      <c r="W727">
        <v>0.27049296350000002</v>
      </c>
      <c r="X727">
        <v>0.28403390849999999</v>
      </c>
      <c r="Y727">
        <v>0.2992632965</v>
      </c>
      <c r="Z727">
        <v>0.31643798049999999</v>
      </c>
      <c r="AA727">
        <v>0.33569739450000002</v>
      </c>
      <c r="AB727">
        <v>0.34247169529999999</v>
      </c>
      <c r="AC727">
        <v>0.34619848320000002</v>
      </c>
      <c r="AD727">
        <v>0.3496823382</v>
      </c>
      <c r="AE727">
        <v>0.35347993300000002</v>
      </c>
      <c r="AF727">
        <v>0.35753043899999998</v>
      </c>
      <c r="AG727">
        <v>0.36167495109999998</v>
      </c>
      <c r="AH727">
        <v>0.3658274031</v>
      </c>
      <c r="AI727">
        <v>0.36992340779999999</v>
      </c>
      <c r="AJ727">
        <v>0.37392364649999998</v>
      </c>
      <c r="AK727">
        <v>0.37781137399999998</v>
      </c>
    </row>
    <row r="728" spans="1:37" x14ac:dyDescent="0.35">
      <c r="A728" t="s">
        <v>3237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</row>
    <row r="729" spans="1:37" x14ac:dyDescent="0.35">
      <c r="A729" t="s">
        <v>3238</v>
      </c>
      <c r="B729">
        <v>0.14183505769999999</v>
      </c>
      <c r="C729">
        <v>0.1429339312</v>
      </c>
      <c r="D729">
        <v>0.14352351460000001</v>
      </c>
      <c r="E729">
        <v>0.14421193130000001</v>
      </c>
      <c r="F729">
        <v>0.1452106349</v>
      </c>
      <c r="G729">
        <v>0.1467600144</v>
      </c>
      <c r="H729">
        <v>0.15308335940000001</v>
      </c>
      <c r="I729">
        <v>0.16091442440000001</v>
      </c>
      <c r="J729">
        <v>0.1696655567</v>
      </c>
      <c r="K729">
        <v>0.1790874351</v>
      </c>
      <c r="L729">
        <v>0.18902254269999999</v>
      </c>
      <c r="M729">
        <v>0.1970966861</v>
      </c>
      <c r="N729">
        <v>0.20496366260000001</v>
      </c>
      <c r="O729">
        <v>0.2130381445</v>
      </c>
      <c r="P729">
        <v>0.22147854040000001</v>
      </c>
      <c r="Q729">
        <v>0.2304095099</v>
      </c>
      <c r="R729">
        <v>0.24037316449999999</v>
      </c>
      <c r="S729">
        <v>0.25110338230000001</v>
      </c>
      <c r="T729">
        <v>0.26269595420000003</v>
      </c>
      <c r="U729">
        <v>0.27533889700000003</v>
      </c>
      <c r="V729">
        <v>0.28922468439999999</v>
      </c>
      <c r="W729">
        <v>0.30467275269999999</v>
      </c>
      <c r="X729">
        <v>0.32198144769999998</v>
      </c>
      <c r="Y729">
        <v>0.3414911242</v>
      </c>
      <c r="Z729">
        <v>0.36359610650000002</v>
      </c>
      <c r="AA729">
        <v>0.38862944249999998</v>
      </c>
      <c r="AB729">
        <v>0.39836154969999998</v>
      </c>
      <c r="AC729">
        <v>0.40424995320000001</v>
      </c>
      <c r="AD729">
        <v>0.40986615440000002</v>
      </c>
      <c r="AE729">
        <v>0.41607503680000002</v>
      </c>
      <c r="AF729">
        <v>0.42293533840000003</v>
      </c>
      <c r="AG729">
        <v>0.43030421530000001</v>
      </c>
      <c r="AH729">
        <v>0.43801510700000001</v>
      </c>
      <c r="AI729">
        <v>0.44592017490000002</v>
      </c>
      <c r="AJ729">
        <v>0.45389442400000002</v>
      </c>
      <c r="AK729">
        <v>0.46183090830000001</v>
      </c>
    </row>
    <row r="730" spans="1:37" x14ac:dyDescent="0.35">
      <c r="A730" t="s">
        <v>3239</v>
      </c>
      <c r="B730">
        <v>16.998700289999999</v>
      </c>
      <c r="C730">
        <v>17.214158380000001</v>
      </c>
      <c r="D730">
        <v>17.437861989999998</v>
      </c>
      <c r="E730">
        <v>17.667418909999999</v>
      </c>
      <c r="F730">
        <v>17.91105301</v>
      </c>
      <c r="G730">
        <v>18.178500410000002</v>
      </c>
      <c r="H730">
        <v>18.443928119999999</v>
      </c>
      <c r="I730">
        <v>18.707962670000001</v>
      </c>
      <c r="J730">
        <v>18.969700880000001</v>
      </c>
      <c r="K730">
        <v>19.22908451</v>
      </c>
      <c r="L730">
        <v>19.487460250000002</v>
      </c>
      <c r="M730">
        <v>19.74280503</v>
      </c>
      <c r="N730">
        <v>19.999828820000001</v>
      </c>
      <c r="O730">
        <v>20.259884419999999</v>
      </c>
      <c r="P730">
        <v>20.522398979999998</v>
      </c>
      <c r="Q730">
        <v>20.78653662</v>
      </c>
      <c r="R730">
        <v>21.04973515</v>
      </c>
      <c r="S730">
        <v>21.312736650000002</v>
      </c>
      <c r="T730">
        <v>21.57607896</v>
      </c>
      <c r="U730">
        <v>21.840359280000001</v>
      </c>
      <c r="V730">
        <v>22.10528884</v>
      </c>
      <c r="W730">
        <v>22.372461149999999</v>
      </c>
      <c r="X730">
        <v>22.642779489999999</v>
      </c>
      <c r="Y730">
        <v>22.91664389</v>
      </c>
      <c r="Z730">
        <v>23.19428456</v>
      </c>
      <c r="AA730">
        <v>23.473342349999999</v>
      </c>
      <c r="AB730">
        <v>23.766826909999999</v>
      </c>
      <c r="AC730">
        <v>24.069549120000001</v>
      </c>
      <c r="AD730">
        <v>24.38038916</v>
      </c>
      <c r="AE730">
        <v>24.698694159999999</v>
      </c>
      <c r="AF730">
        <v>25.023741900000001</v>
      </c>
      <c r="AG730">
        <v>25.35480956</v>
      </c>
      <c r="AH730">
        <v>25.6914242</v>
      </c>
      <c r="AI730">
        <v>26.033009180000001</v>
      </c>
      <c r="AJ730">
        <v>26.379006539999999</v>
      </c>
      <c r="AK730">
        <v>26.728950990000001</v>
      </c>
    </row>
    <row r="731" spans="1:37" x14ac:dyDescent="0.35">
      <c r="A731" t="s">
        <v>3240</v>
      </c>
      <c r="B731">
        <v>7.7437888209999999</v>
      </c>
      <c r="C731">
        <v>7.8835498990000001</v>
      </c>
      <c r="D731">
        <v>8.0317816979999996</v>
      </c>
      <c r="E731">
        <v>8.1840639880000001</v>
      </c>
      <c r="F731">
        <v>8.3607477390000007</v>
      </c>
      <c r="G731">
        <v>8.5820517800000005</v>
      </c>
      <c r="H731">
        <v>8.7842305399999994</v>
      </c>
      <c r="I731">
        <v>8.9796721129999995</v>
      </c>
      <c r="J731">
        <v>9.1670373279999993</v>
      </c>
      <c r="K731">
        <v>9.3463136440000003</v>
      </c>
      <c r="L731">
        <v>9.519455099</v>
      </c>
      <c r="M731">
        <v>9.6864844140000006</v>
      </c>
      <c r="N731">
        <v>9.8555070120000003</v>
      </c>
      <c r="O731">
        <v>10.027558239999999</v>
      </c>
      <c r="P731">
        <v>10.20097775</v>
      </c>
      <c r="Q731">
        <v>10.37407524</v>
      </c>
      <c r="R731">
        <v>10.5406072</v>
      </c>
      <c r="S731">
        <v>10.70366795</v>
      </c>
      <c r="T731">
        <v>10.864342389999999</v>
      </c>
      <c r="U731">
        <v>11.023942460000001</v>
      </c>
      <c r="V731">
        <v>11.18180632</v>
      </c>
      <c r="W731">
        <v>11.34116382</v>
      </c>
      <c r="X731">
        <v>11.503247139999999</v>
      </c>
      <c r="Y731">
        <v>11.66850648</v>
      </c>
      <c r="Z731">
        <v>11.837178489999999</v>
      </c>
      <c r="AA731">
        <v>12.0049873</v>
      </c>
      <c r="AB731">
        <v>12.207262</v>
      </c>
      <c r="AC731">
        <v>12.42166063</v>
      </c>
      <c r="AD731">
        <v>12.64600665</v>
      </c>
      <c r="AE731">
        <v>12.87899404</v>
      </c>
      <c r="AF731">
        <v>13.119351139999999</v>
      </c>
      <c r="AG731">
        <v>13.365987690000001</v>
      </c>
      <c r="AH731">
        <v>13.61807166</v>
      </c>
      <c r="AI731">
        <v>13.874515629999999</v>
      </c>
      <c r="AJ731">
        <v>14.134267940000001</v>
      </c>
      <c r="AK731">
        <v>14.396439839999999</v>
      </c>
    </row>
    <row r="732" spans="1:37" x14ac:dyDescent="0.35">
      <c r="A732" t="s">
        <v>3241</v>
      </c>
      <c r="B732">
        <v>16.998700289999999</v>
      </c>
      <c r="C732">
        <v>17.214158380000001</v>
      </c>
      <c r="D732">
        <v>17.437861989999998</v>
      </c>
      <c r="E732">
        <v>17.667418909999999</v>
      </c>
      <c r="F732">
        <v>17.91105301</v>
      </c>
      <c r="G732">
        <v>18.178500410000002</v>
      </c>
      <c r="H732">
        <v>18.453987210000001</v>
      </c>
      <c r="I732">
        <v>18.734974399999999</v>
      </c>
      <c r="J732">
        <v>19.02074129</v>
      </c>
      <c r="K732">
        <v>19.307901529999999</v>
      </c>
      <c r="L732">
        <v>19.592291889999998</v>
      </c>
      <c r="M732">
        <v>19.870028739999999</v>
      </c>
      <c r="N732">
        <v>20.140761919999999</v>
      </c>
      <c r="O732">
        <v>20.405161799999998</v>
      </c>
      <c r="P732">
        <v>20.66454796</v>
      </c>
      <c r="Q732">
        <v>20.920744079999999</v>
      </c>
      <c r="R732">
        <v>21.175792000000001</v>
      </c>
      <c r="S732">
        <v>21.43165883</v>
      </c>
      <c r="T732">
        <v>21.690193820000001</v>
      </c>
      <c r="U732">
        <v>21.952966379999999</v>
      </c>
      <c r="V732">
        <v>22.220409329999999</v>
      </c>
      <c r="W732">
        <v>22.494734300000001</v>
      </c>
      <c r="X732">
        <v>22.776926419999999</v>
      </c>
      <c r="Y732">
        <v>23.067740480000001</v>
      </c>
      <c r="Z732">
        <v>23.367725650000001</v>
      </c>
      <c r="AA732">
        <v>23.67480054</v>
      </c>
      <c r="AB732">
        <v>23.986999749999999</v>
      </c>
      <c r="AC732">
        <v>24.30576435</v>
      </c>
      <c r="AD732">
        <v>24.632548199999999</v>
      </c>
      <c r="AE732">
        <v>24.967869820000001</v>
      </c>
      <c r="AF732">
        <v>25.311458949999999</v>
      </c>
      <c r="AG732">
        <v>25.66260479</v>
      </c>
      <c r="AH732">
        <v>26.02038804</v>
      </c>
      <c r="AI732">
        <v>26.38378041</v>
      </c>
      <c r="AJ732">
        <v>26.751696030000002</v>
      </c>
      <c r="AK732">
        <v>27.12301532</v>
      </c>
    </row>
    <row r="733" spans="1:37" x14ac:dyDescent="0.35">
      <c r="A733" t="s">
        <v>3242</v>
      </c>
      <c r="B733">
        <v>7.7437888209999999</v>
      </c>
      <c r="C733">
        <v>7.8835498990000001</v>
      </c>
      <c r="D733">
        <v>8.0317816989999997</v>
      </c>
      <c r="E733">
        <v>8.1840639890000002</v>
      </c>
      <c r="F733">
        <v>8.3607477410000008</v>
      </c>
      <c r="G733">
        <v>8.5820517820000006</v>
      </c>
      <c r="H733">
        <v>8.8090825759999998</v>
      </c>
      <c r="I733">
        <v>9.0423444530000001</v>
      </c>
      <c r="J733">
        <v>9.2813284720000002</v>
      </c>
      <c r="K733">
        <v>9.5179699240000009</v>
      </c>
      <c r="L733">
        <v>9.7428707069999998</v>
      </c>
      <c r="M733">
        <v>9.9511006529999992</v>
      </c>
      <c r="N733">
        <v>10.143234509999999</v>
      </c>
      <c r="O733">
        <v>10.32117158</v>
      </c>
      <c r="P733">
        <v>10.487803830000001</v>
      </c>
      <c r="Q733">
        <v>10.646716039999999</v>
      </c>
      <c r="R733">
        <v>10.80153915</v>
      </c>
      <c r="S733">
        <v>10.955691570000001</v>
      </c>
      <c r="T733">
        <v>11.112355470000001</v>
      </c>
      <c r="U733">
        <v>11.27412548</v>
      </c>
      <c r="V733">
        <v>11.441632240000001</v>
      </c>
      <c r="W733">
        <v>11.61869014</v>
      </c>
      <c r="X733">
        <v>11.80676358</v>
      </c>
      <c r="Y733">
        <v>12.00705161</v>
      </c>
      <c r="Z733">
        <v>12.220342560000001</v>
      </c>
      <c r="AA733">
        <v>12.44289129</v>
      </c>
      <c r="AB733">
        <v>12.672814199999999</v>
      </c>
      <c r="AC733">
        <v>12.91213578</v>
      </c>
      <c r="AD733">
        <v>13.162687780000001</v>
      </c>
      <c r="AE733">
        <v>13.42475915</v>
      </c>
      <c r="AF733">
        <v>13.69738229</v>
      </c>
      <c r="AG733">
        <v>13.97897773</v>
      </c>
      <c r="AH733">
        <v>14.267727860000001</v>
      </c>
      <c r="AI733">
        <v>14.561688500000001</v>
      </c>
      <c r="AJ733">
        <v>14.85884822</v>
      </c>
      <c r="AK733">
        <v>15.15714983</v>
      </c>
    </row>
    <row r="734" spans="1:37" x14ac:dyDescent="0.35">
      <c r="A734" t="s">
        <v>3243</v>
      </c>
      <c r="B734">
        <v>91.037812779999996</v>
      </c>
      <c r="C734">
        <v>92.579886430000002</v>
      </c>
      <c r="D734">
        <v>94.141483249999993</v>
      </c>
      <c r="E734">
        <v>95.624513440000001</v>
      </c>
      <c r="F734">
        <v>97.492000360000006</v>
      </c>
      <c r="G734">
        <v>100.2492001</v>
      </c>
      <c r="H734">
        <v>102.6480097</v>
      </c>
      <c r="I734">
        <v>104.91491019999999</v>
      </c>
      <c r="J734">
        <v>106.89055089999999</v>
      </c>
      <c r="K734">
        <v>108.5728452</v>
      </c>
      <c r="L734">
        <v>109.91083709999999</v>
      </c>
      <c r="M734">
        <v>111.1298499</v>
      </c>
      <c r="N734">
        <v>112.40684210000001</v>
      </c>
      <c r="O734">
        <v>113.7830958</v>
      </c>
      <c r="P734">
        <v>115.23677859999999</v>
      </c>
      <c r="Q734">
        <v>116.7324217</v>
      </c>
      <c r="R734">
        <v>117.97943549999999</v>
      </c>
      <c r="S734">
        <v>119.1669019</v>
      </c>
      <c r="T734">
        <v>120.22875569999999</v>
      </c>
      <c r="U734">
        <v>120.99982300000001</v>
      </c>
      <c r="V734">
        <v>121.6851358</v>
      </c>
      <c r="W734">
        <v>122.3436971</v>
      </c>
      <c r="X734">
        <v>123.0001614</v>
      </c>
      <c r="Y734">
        <v>123.6647871</v>
      </c>
      <c r="Z734">
        <v>124.3442122</v>
      </c>
      <c r="AA734">
        <v>124.99326550000001</v>
      </c>
      <c r="AB734">
        <v>125.87476150000001</v>
      </c>
      <c r="AC734">
        <v>126.9161732</v>
      </c>
      <c r="AD734">
        <v>128.1027536</v>
      </c>
      <c r="AE734">
        <v>129.42003270000001</v>
      </c>
      <c r="AF734">
        <v>130.85304579999999</v>
      </c>
      <c r="AG734">
        <v>132.393113</v>
      </c>
      <c r="AH734">
        <v>134.0334417</v>
      </c>
      <c r="AI734">
        <v>135.76314410000001</v>
      </c>
      <c r="AJ734">
        <v>137.5707936</v>
      </c>
      <c r="AK734">
        <v>139.4460962</v>
      </c>
    </row>
    <row r="735" spans="1:37" x14ac:dyDescent="0.35">
      <c r="A735" t="s">
        <v>3244</v>
      </c>
      <c r="B735">
        <v>91.037812369999997</v>
      </c>
      <c r="C735">
        <v>92.579886009999996</v>
      </c>
      <c r="D735">
        <v>94.141482839999995</v>
      </c>
      <c r="E735">
        <v>95.624513039999997</v>
      </c>
      <c r="F735">
        <v>97.491999960000001</v>
      </c>
      <c r="G735">
        <v>100.24919970000001</v>
      </c>
      <c r="H735">
        <v>103.1037269</v>
      </c>
      <c r="I735">
        <v>106.09589819999999</v>
      </c>
      <c r="J735">
        <v>109.193991</v>
      </c>
      <c r="K735">
        <v>112.2519059</v>
      </c>
      <c r="L735">
        <v>115.107922</v>
      </c>
      <c r="M735">
        <v>117.7050196</v>
      </c>
      <c r="N735">
        <v>120.04466499999999</v>
      </c>
      <c r="O735">
        <v>122.1513235</v>
      </c>
      <c r="P735">
        <v>124.0675888</v>
      </c>
      <c r="Q735">
        <v>125.84779039999999</v>
      </c>
      <c r="R735">
        <v>127.5453313</v>
      </c>
      <c r="S735">
        <v>129.21125549999999</v>
      </c>
      <c r="T735">
        <v>130.8938421</v>
      </c>
      <c r="U735">
        <v>132.63275870000001</v>
      </c>
      <c r="V735">
        <v>134.44214249999999</v>
      </c>
      <c r="W735">
        <v>136.37637190000001</v>
      </c>
      <c r="X735">
        <v>138.45865749999999</v>
      </c>
      <c r="Y735">
        <v>140.70720009999999</v>
      </c>
      <c r="Z735">
        <v>143.13440990000001</v>
      </c>
      <c r="AA735">
        <v>145.6951474</v>
      </c>
      <c r="AB735">
        <v>148.42888149999999</v>
      </c>
      <c r="AC735">
        <v>151.3450593</v>
      </c>
      <c r="AD735">
        <v>154.45190070000001</v>
      </c>
      <c r="AE735">
        <v>157.74228550000001</v>
      </c>
      <c r="AF735">
        <v>161.19563590000001</v>
      </c>
      <c r="AG735">
        <v>164.7852188</v>
      </c>
      <c r="AH735">
        <v>168.48208980000001</v>
      </c>
      <c r="AI735">
        <v>172.25584989999999</v>
      </c>
      <c r="AJ735">
        <v>176.0752133</v>
      </c>
      <c r="AK735">
        <v>179.90829740000001</v>
      </c>
    </row>
    <row r="736" spans="1:37" x14ac:dyDescent="0.35">
      <c r="A736" t="s">
        <v>3245</v>
      </c>
      <c r="B736">
        <v>0.60113135939999995</v>
      </c>
      <c r="C736">
        <v>0.5974909424</v>
      </c>
      <c r="D736">
        <v>0.58800013549999997</v>
      </c>
      <c r="E736">
        <v>0.57149609059999995</v>
      </c>
      <c r="F736">
        <v>0.56137720499999999</v>
      </c>
      <c r="G736">
        <v>0.56449420449999999</v>
      </c>
      <c r="H736">
        <v>0.56644057650000001</v>
      </c>
      <c r="I736">
        <v>0.56344471880000002</v>
      </c>
      <c r="J736">
        <v>0.55306889820000005</v>
      </c>
      <c r="K736">
        <v>0.53693849520000003</v>
      </c>
      <c r="L736">
        <v>0.51490246589999999</v>
      </c>
      <c r="M736">
        <v>0.50001919549999996</v>
      </c>
      <c r="N736">
        <v>0.49010062529999998</v>
      </c>
      <c r="O736">
        <v>0.48338560019999999</v>
      </c>
      <c r="P736">
        <v>0.47883530590000001</v>
      </c>
      <c r="Q736">
        <v>0.47583637249999999</v>
      </c>
      <c r="R736">
        <v>0.47337431499999999</v>
      </c>
      <c r="S736">
        <v>0.47139552159999998</v>
      </c>
      <c r="T736">
        <v>0.46766478909999998</v>
      </c>
      <c r="U736">
        <v>0.45736034860000002</v>
      </c>
      <c r="V736">
        <v>0.44601507759999998</v>
      </c>
      <c r="W736">
        <v>0.43443984569999999</v>
      </c>
      <c r="X736">
        <v>0.42241704190000001</v>
      </c>
      <c r="Y736">
        <v>0.40982875569999999</v>
      </c>
      <c r="Z736">
        <v>0.3966961692</v>
      </c>
      <c r="AA736">
        <v>0.38292591949999999</v>
      </c>
      <c r="AB736">
        <v>0.36341815240000003</v>
      </c>
      <c r="AC736">
        <v>0.3422243975</v>
      </c>
      <c r="AD736">
        <v>0.32126562130000003</v>
      </c>
      <c r="AE736">
        <v>0.30110355119999999</v>
      </c>
      <c r="AF736">
        <v>0.28187705950000003</v>
      </c>
      <c r="AG736">
        <v>0.2637800247</v>
      </c>
      <c r="AH736">
        <v>0.24682188990000001</v>
      </c>
      <c r="AI736">
        <v>0.2310310082</v>
      </c>
      <c r="AJ736">
        <v>0.21644224740000001</v>
      </c>
      <c r="AK736">
        <v>0.20307975989999999</v>
      </c>
    </row>
    <row r="737" spans="1:37" x14ac:dyDescent="0.35">
      <c r="A737" t="s">
        <v>3246</v>
      </c>
      <c r="B737">
        <v>0.60113134960000003</v>
      </c>
      <c r="C737">
        <v>0.59749093269999998</v>
      </c>
      <c r="D737">
        <v>0.58800012599999996</v>
      </c>
      <c r="E737">
        <v>0.57149608139999997</v>
      </c>
      <c r="F737">
        <v>0.56137719600000002</v>
      </c>
      <c r="G737">
        <v>0.56449419550000002</v>
      </c>
      <c r="H737">
        <v>0.56799508899999995</v>
      </c>
      <c r="I737">
        <v>0.57361711569999996</v>
      </c>
      <c r="J737">
        <v>0.58061512900000001</v>
      </c>
      <c r="K737">
        <v>0.58833130929999999</v>
      </c>
      <c r="L737">
        <v>0.59633756869999999</v>
      </c>
      <c r="M737">
        <v>0.6040215256</v>
      </c>
      <c r="N737">
        <v>0.61132930819999998</v>
      </c>
      <c r="O737">
        <v>0.61849230089999996</v>
      </c>
      <c r="P737">
        <v>0.62570613639999995</v>
      </c>
      <c r="Q737">
        <v>0.63316884200000001</v>
      </c>
      <c r="R737">
        <v>0.64270941250000002</v>
      </c>
      <c r="S737">
        <v>0.65327130919999998</v>
      </c>
      <c r="T737">
        <v>0.66464144520000001</v>
      </c>
      <c r="U737">
        <v>0.67688432929999998</v>
      </c>
      <c r="V737">
        <v>0.6899905664</v>
      </c>
      <c r="W737">
        <v>0.70433366669999997</v>
      </c>
      <c r="X737">
        <v>0.72008129279999999</v>
      </c>
      <c r="Y737">
        <v>0.73742768619999999</v>
      </c>
      <c r="Z737">
        <v>0.75662542980000003</v>
      </c>
      <c r="AA737">
        <v>0.77758135630000003</v>
      </c>
      <c r="AB737">
        <v>0.78829983889999999</v>
      </c>
      <c r="AC737">
        <v>0.79543183829999997</v>
      </c>
      <c r="AD737">
        <v>0.80246965029999995</v>
      </c>
      <c r="AE737">
        <v>0.8104093859</v>
      </c>
      <c r="AF737">
        <v>0.81930592700000004</v>
      </c>
      <c r="AG737">
        <v>0.82895374450000003</v>
      </c>
      <c r="AH737">
        <v>0.83911211730000002</v>
      </c>
      <c r="AI737">
        <v>0.84956096479999998</v>
      </c>
      <c r="AJ737">
        <v>0.86010671650000003</v>
      </c>
      <c r="AK737">
        <v>0.87057715160000004</v>
      </c>
    </row>
    <row r="738" spans="1:37" x14ac:dyDescent="0.35">
      <c r="A738" t="s">
        <v>3247</v>
      </c>
      <c r="B738">
        <v>11.20822094</v>
      </c>
      <c r="C738">
        <v>11.218629630000001</v>
      </c>
      <c r="D738">
        <v>11.180692390000001</v>
      </c>
      <c r="E738">
        <v>11.176261159999999</v>
      </c>
      <c r="F738">
        <v>11.3319288</v>
      </c>
      <c r="G738">
        <v>11.665052060000001</v>
      </c>
      <c r="H738">
        <v>11.94696504</v>
      </c>
      <c r="I738">
        <v>12.17568917</v>
      </c>
      <c r="J738">
        <v>12.321993239999999</v>
      </c>
      <c r="K738">
        <v>12.36935714</v>
      </c>
      <c r="L738">
        <v>12.237958969999999</v>
      </c>
      <c r="M738">
        <v>12.125155899999999</v>
      </c>
      <c r="N738">
        <v>12.043324269999999</v>
      </c>
      <c r="O738">
        <v>11.989590959999999</v>
      </c>
      <c r="P738">
        <v>11.956509029999999</v>
      </c>
      <c r="Q738">
        <v>11.93644785</v>
      </c>
      <c r="R738">
        <v>11.758009469999999</v>
      </c>
      <c r="S738">
        <v>11.558329970000001</v>
      </c>
      <c r="T738">
        <v>11.330011349999999</v>
      </c>
      <c r="U738">
        <v>11.061043769999999</v>
      </c>
      <c r="V738">
        <v>10.778560179999999</v>
      </c>
      <c r="W738">
        <v>10.501126879999999</v>
      </c>
      <c r="X738">
        <v>10.23923574</v>
      </c>
      <c r="Y738">
        <v>10.002893589999999</v>
      </c>
      <c r="Z738">
        <v>9.8017183800000005</v>
      </c>
      <c r="AA738">
        <v>9.6400467229999993</v>
      </c>
      <c r="AB738">
        <v>9.553113476</v>
      </c>
      <c r="AC738">
        <v>9.5333525330000004</v>
      </c>
      <c r="AD738">
        <v>9.5776744269999998</v>
      </c>
      <c r="AE738">
        <v>9.6799897369999996</v>
      </c>
      <c r="AF738">
        <v>9.8319352989999995</v>
      </c>
      <c r="AG738">
        <v>10.02618397</v>
      </c>
      <c r="AH738">
        <v>10.25361376</v>
      </c>
      <c r="AI738">
        <v>10.505256109999999</v>
      </c>
      <c r="AJ738">
        <v>10.77303277</v>
      </c>
      <c r="AK738">
        <v>11.050102900000001</v>
      </c>
    </row>
    <row r="739" spans="1:37" x14ac:dyDescent="0.35">
      <c r="A739" t="s">
        <v>3248</v>
      </c>
      <c r="B739">
        <v>11.20821939</v>
      </c>
      <c r="C739">
        <v>11.218628089999999</v>
      </c>
      <c r="D739">
        <v>11.180690869999999</v>
      </c>
      <c r="E739">
        <v>11.17625965</v>
      </c>
      <c r="F739">
        <v>11.33192728</v>
      </c>
      <c r="G739">
        <v>11.66505051</v>
      </c>
      <c r="H739">
        <v>11.98630376</v>
      </c>
      <c r="I739">
        <v>12.34363705</v>
      </c>
      <c r="J739">
        <v>12.72359707</v>
      </c>
      <c r="K739">
        <v>13.108011469999999</v>
      </c>
      <c r="L739">
        <v>13.47623228</v>
      </c>
      <c r="M739">
        <v>13.813286769999999</v>
      </c>
      <c r="N739">
        <v>14.11385011</v>
      </c>
      <c r="O739">
        <v>14.37694602</v>
      </c>
      <c r="P739">
        <v>14.605470990000001</v>
      </c>
      <c r="Q739">
        <v>14.80524102</v>
      </c>
      <c r="R739">
        <v>14.98277856</v>
      </c>
      <c r="S739">
        <v>15.14517914</v>
      </c>
      <c r="T739">
        <v>15.29989514</v>
      </c>
      <c r="U739">
        <v>15.45390179</v>
      </c>
      <c r="V739">
        <v>15.61142418</v>
      </c>
      <c r="W739">
        <v>15.78133152</v>
      </c>
      <c r="X739">
        <v>15.968249289999999</v>
      </c>
      <c r="Y739">
        <v>16.176174719999999</v>
      </c>
      <c r="Z739">
        <v>16.408632839999999</v>
      </c>
      <c r="AA739">
        <v>16.66264134</v>
      </c>
      <c r="AB739">
        <v>16.94564506</v>
      </c>
      <c r="AC739">
        <v>17.25893314</v>
      </c>
      <c r="AD739">
        <v>17.602945389999999</v>
      </c>
      <c r="AE739">
        <v>17.97598949</v>
      </c>
      <c r="AF739">
        <v>18.374750980000002</v>
      </c>
      <c r="AG739">
        <v>18.79507087</v>
      </c>
      <c r="AH739">
        <v>19.232400980000001</v>
      </c>
      <c r="AI739">
        <v>19.68193707</v>
      </c>
      <c r="AJ739">
        <v>20.13868725</v>
      </c>
      <c r="AK739">
        <v>20.597527459999998</v>
      </c>
    </row>
    <row r="740" spans="1:37" x14ac:dyDescent="0.35">
      <c r="A740" t="s">
        <v>3249</v>
      </c>
      <c r="B740">
        <v>1.4821311699999999</v>
      </c>
      <c r="C740">
        <v>1.4974295070000001</v>
      </c>
      <c r="D740">
        <v>1.485749389</v>
      </c>
      <c r="E740">
        <v>1.47091153</v>
      </c>
      <c r="F740">
        <v>1.487249405</v>
      </c>
      <c r="G740">
        <v>1.5275992780000001</v>
      </c>
      <c r="H740">
        <v>1.5554569279999999</v>
      </c>
      <c r="I740">
        <v>1.5771506</v>
      </c>
      <c r="J740">
        <v>1.5791793810000001</v>
      </c>
      <c r="K740">
        <v>1.5503703879999999</v>
      </c>
      <c r="L740">
        <v>1.4745341700000001</v>
      </c>
      <c r="M740">
        <v>1.39197924</v>
      </c>
      <c r="N740">
        <v>1.311594602</v>
      </c>
      <c r="O740">
        <v>1.238274264</v>
      </c>
      <c r="P740">
        <v>1.17391796</v>
      </c>
      <c r="Q740">
        <v>1.1183424420000001</v>
      </c>
      <c r="R740">
        <v>1.057562847</v>
      </c>
      <c r="S740">
        <v>1.0033926849999999</v>
      </c>
      <c r="T740">
        <v>0.95438839050000002</v>
      </c>
      <c r="U740">
        <v>0.90918959259999999</v>
      </c>
      <c r="V740">
        <v>0.86979031880000002</v>
      </c>
      <c r="W740">
        <v>0.8370718842</v>
      </c>
      <c r="X740">
        <v>0.81088148810000005</v>
      </c>
      <c r="Y740">
        <v>0.7908565863</v>
      </c>
      <c r="Z740">
        <v>0.77652716879999995</v>
      </c>
      <c r="AA740">
        <v>0.76727913079999999</v>
      </c>
      <c r="AB740">
        <v>0.77160322459999997</v>
      </c>
      <c r="AC740">
        <v>0.78105314110000001</v>
      </c>
      <c r="AD740">
        <v>0.79438943809999996</v>
      </c>
      <c r="AE740">
        <v>0.81058413900000004</v>
      </c>
      <c r="AF740">
        <v>0.82872392510000004</v>
      </c>
      <c r="AG740">
        <v>0.84819679189999997</v>
      </c>
      <c r="AH740">
        <v>0.86839160110000002</v>
      </c>
      <c r="AI740">
        <v>0.88880741969999999</v>
      </c>
      <c r="AJ740">
        <v>0.90905275900000004</v>
      </c>
      <c r="AK740">
        <v>0.92883852779999998</v>
      </c>
    </row>
    <row r="741" spans="1:37" x14ac:dyDescent="0.35">
      <c r="A741" t="s">
        <v>3250</v>
      </c>
      <c r="B741">
        <v>1.482130927</v>
      </c>
      <c r="C741">
        <v>1.497429269</v>
      </c>
      <c r="D741">
        <v>1.4857491620000001</v>
      </c>
      <c r="E741">
        <v>1.4709113140000001</v>
      </c>
      <c r="F741">
        <v>1.4872491940000001</v>
      </c>
      <c r="G741">
        <v>1.527599068</v>
      </c>
      <c r="H741">
        <v>1.568745192</v>
      </c>
      <c r="I741">
        <v>1.624586702</v>
      </c>
      <c r="J741">
        <v>1.6902175159999999</v>
      </c>
      <c r="K741">
        <v>1.7573316059999999</v>
      </c>
      <c r="L741">
        <v>1.815718374</v>
      </c>
      <c r="M741">
        <v>1.859229807</v>
      </c>
      <c r="N741">
        <v>1.885974324</v>
      </c>
      <c r="O741">
        <v>1.8963260099999999</v>
      </c>
      <c r="P741">
        <v>1.8928048529999999</v>
      </c>
      <c r="Q741">
        <v>1.8791780419999999</v>
      </c>
      <c r="R741">
        <v>1.858620862</v>
      </c>
      <c r="S741">
        <v>1.8343408299999999</v>
      </c>
      <c r="T741">
        <v>1.8096047980000001</v>
      </c>
      <c r="U741">
        <v>1.7873233040000001</v>
      </c>
      <c r="V741">
        <v>1.7700911930000001</v>
      </c>
      <c r="W741">
        <v>1.759707304</v>
      </c>
      <c r="X741">
        <v>1.7573498400000001</v>
      </c>
      <c r="Y741">
        <v>1.7639332089999999</v>
      </c>
      <c r="Z741">
        <v>1.7803542160000001</v>
      </c>
      <c r="AA741">
        <v>1.8078475949999999</v>
      </c>
      <c r="AB741">
        <v>1.8490677179999999</v>
      </c>
      <c r="AC741">
        <v>1.904202961</v>
      </c>
      <c r="AD741">
        <v>1.972526631</v>
      </c>
      <c r="AE741">
        <v>2.0521641910000001</v>
      </c>
      <c r="AF741">
        <v>2.1408169290000001</v>
      </c>
      <c r="AG741">
        <v>2.236147721</v>
      </c>
      <c r="AH741">
        <v>2.3359035260000001</v>
      </c>
      <c r="AI741">
        <v>2.4378928929999999</v>
      </c>
      <c r="AJ741">
        <v>2.5399478769999999</v>
      </c>
      <c r="AK741">
        <v>2.639919302</v>
      </c>
    </row>
    <row r="742" spans="1:37" x14ac:dyDescent="0.35">
      <c r="A742" t="s">
        <v>3251</v>
      </c>
      <c r="B742">
        <v>18.926424059999999</v>
      </c>
      <c r="C742">
        <v>19.136335849999998</v>
      </c>
      <c r="D742">
        <v>19.348551270000002</v>
      </c>
      <c r="E742">
        <v>19.563024859999999</v>
      </c>
      <c r="F742">
        <v>19.88327009</v>
      </c>
      <c r="G742">
        <v>20.378594069999998</v>
      </c>
      <c r="H742">
        <v>20.848983690000001</v>
      </c>
      <c r="I742">
        <v>21.271509900000002</v>
      </c>
      <c r="J742">
        <v>21.61140099</v>
      </c>
      <c r="K742">
        <v>21.843878870000001</v>
      </c>
      <c r="L742">
        <v>21.911952100000001</v>
      </c>
      <c r="M742">
        <v>21.993479669999999</v>
      </c>
      <c r="N742">
        <v>22.124131380000001</v>
      </c>
      <c r="O742">
        <v>22.31033042</v>
      </c>
      <c r="P742">
        <v>22.545181840000001</v>
      </c>
      <c r="Q742">
        <v>22.817780110000001</v>
      </c>
      <c r="R742">
        <v>23.002669470000001</v>
      </c>
      <c r="S742">
        <v>23.180528899999999</v>
      </c>
      <c r="T742">
        <v>23.34473633</v>
      </c>
      <c r="U742">
        <v>23.48518657</v>
      </c>
      <c r="V742">
        <v>23.620707169999999</v>
      </c>
      <c r="W742">
        <v>23.770919280000001</v>
      </c>
      <c r="X742">
        <v>23.94535806</v>
      </c>
      <c r="Y742">
        <v>24.150460580000001</v>
      </c>
      <c r="Z742">
        <v>24.391371889999999</v>
      </c>
      <c r="AA742">
        <v>24.667662180000001</v>
      </c>
      <c r="AB742">
        <v>25.01756619</v>
      </c>
      <c r="AC742">
        <v>25.417796200000002</v>
      </c>
      <c r="AD742">
        <v>25.863248469999998</v>
      </c>
      <c r="AE742">
        <v>26.348896809999999</v>
      </c>
      <c r="AF742">
        <v>26.86771027</v>
      </c>
      <c r="AG742">
        <v>27.417110399999999</v>
      </c>
      <c r="AH742">
        <v>27.990401460000001</v>
      </c>
      <c r="AI742">
        <v>28.579769880000001</v>
      </c>
      <c r="AJ742">
        <v>29.17757194</v>
      </c>
      <c r="AK742">
        <v>29.777052149999999</v>
      </c>
    </row>
    <row r="743" spans="1:37" x14ac:dyDescent="0.35">
      <c r="A743" t="s">
        <v>3252</v>
      </c>
      <c r="B743">
        <v>18.926423270000001</v>
      </c>
      <c r="C743">
        <v>19.13633506</v>
      </c>
      <c r="D743">
        <v>19.34855048</v>
      </c>
      <c r="E743">
        <v>19.563024070000001</v>
      </c>
      <c r="F743">
        <v>19.883269290000001</v>
      </c>
      <c r="G743">
        <v>20.378593259999999</v>
      </c>
      <c r="H743">
        <v>20.921950639999999</v>
      </c>
      <c r="I743">
        <v>21.517585050000001</v>
      </c>
      <c r="J743">
        <v>22.152414700000001</v>
      </c>
      <c r="K743">
        <v>22.798629389999999</v>
      </c>
      <c r="L743">
        <v>23.423769230000001</v>
      </c>
      <c r="M743">
        <v>24.01660223</v>
      </c>
      <c r="N743">
        <v>24.57733021</v>
      </c>
      <c r="O743">
        <v>25.111904060000001</v>
      </c>
      <c r="P743">
        <v>25.62937174</v>
      </c>
      <c r="Q743">
        <v>26.140130809999999</v>
      </c>
      <c r="R743">
        <v>26.653926689999999</v>
      </c>
      <c r="S743">
        <v>27.179081149999998</v>
      </c>
      <c r="T743">
        <v>27.72340165</v>
      </c>
      <c r="U743">
        <v>28.2934661</v>
      </c>
      <c r="V743">
        <v>28.893084269999999</v>
      </c>
      <c r="W743">
        <v>29.528553079999998</v>
      </c>
      <c r="X743">
        <v>30.20462684</v>
      </c>
      <c r="Y743">
        <v>30.925126160000001</v>
      </c>
      <c r="Z743">
        <v>31.693046630000001</v>
      </c>
      <c r="AA743">
        <v>32.505770669999997</v>
      </c>
      <c r="AB743">
        <v>33.328785969999998</v>
      </c>
      <c r="AC743">
        <v>34.161681700000003</v>
      </c>
      <c r="AD743">
        <v>35.012101080000001</v>
      </c>
      <c r="AE743">
        <v>35.883358379999997</v>
      </c>
      <c r="AF743">
        <v>36.773958909999998</v>
      </c>
      <c r="AG743">
        <v>37.679753679999997</v>
      </c>
      <c r="AH743">
        <v>38.5955242</v>
      </c>
      <c r="AI743">
        <v>39.515627690000002</v>
      </c>
      <c r="AJ743">
        <v>40.434292800000001</v>
      </c>
      <c r="AK743">
        <v>41.345724130000001</v>
      </c>
    </row>
    <row r="744" spans="1:37" x14ac:dyDescent="0.35">
      <c r="A744" t="s">
        <v>3253</v>
      </c>
      <c r="B744">
        <v>2.6267132700000002</v>
      </c>
      <c r="C744">
        <v>2.6631377070000002</v>
      </c>
      <c r="D744">
        <v>2.6938426230000001</v>
      </c>
      <c r="E744">
        <v>2.7213431309999998</v>
      </c>
      <c r="F744">
        <v>2.7751370780000002</v>
      </c>
      <c r="G744">
        <v>2.856878799</v>
      </c>
      <c r="H744">
        <v>2.921397775</v>
      </c>
      <c r="I744">
        <v>2.9695202690000002</v>
      </c>
      <c r="J744">
        <v>2.9981932800000002</v>
      </c>
      <c r="K744">
        <v>3.005294369</v>
      </c>
      <c r="L744">
        <v>2.9706403990000001</v>
      </c>
      <c r="M744">
        <v>2.9449070270000002</v>
      </c>
      <c r="N744">
        <v>2.9279935369999999</v>
      </c>
      <c r="O744">
        <v>2.9180801139999999</v>
      </c>
      <c r="P744">
        <v>2.9130506390000002</v>
      </c>
      <c r="Q744">
        <v>2.9111294640000001</v>
      </c>
      <c r="R744">
        <v>2.8645323220000001</v>
      </c>
      <c r="S744">
        <v>2.8112226150000001</v>
      </c>
      <c r="T744">
        <v>2.7510698470000001</v>
      </c>
      <c r="U744">
        <v>2.683759352</v>
      </c>
      <c r="V744">
        <v>2.6131631949999998</v>
      </c>
      <c r="W744">
        <v>2.544122233</v>
      </c>
      <c r="X744">
        <v>2.4794823400000001</v>
      </c>
      <c r="Y744">
        <v>2.4222543870000002</v>
      </c>
      <c r="Z744">
        <v>2.3755030129999999</v>
      </c>
      <c r="AA744">
        <v>2.3414925370000002</v>
      </c>
      <c r="AB744">
        <v>2.335431271</v>
      </c>
      <c r="AC744">
        <v>2.3489307080000001</v>
      </c>
      <c r="AD744">
        <v>2.3807378190000001</v>
      </c>
      <c r="AE744">
        <v>2.4297186449999999</v>
      </c>
      <c r="AF744">
        <v>2.4940582619999998</v>
      </c>
      <c r="AG744">
        <v>2.5721913939999999</v>
      </c>
      <c r="AH744">
        <v>2.6615277750000002</v>
      </c>
      <c r="AI744">
        <v>2.7594215900000001</v>
      </c>
      <c r="AJ744">
        <v>2.8633967899999999</v>
      </c>
      <c r="AK744">
        <v>2.9712817500000002</v>
      </c>
    </row>
    <row r="745" spans="1:37" x14ac:dyDescent="0.35">
      <c r="A745" t="s">
        <v>3254</v>
      </c>
      <c r="B745">
        <v>2.6267128940000002</v>
      </c>
      <c r="C745">
        <v>2.6631373250000001</v>
      </c>
      <c r="D745">
        <v>2.6938422370000001</v>
      </c>
      <c r="E745">
        <v>2.721342742</v>
      </c>
      <c r="F745">
        <v>2.7751366810000002</v>
      </c>
      <c r="G745">
        <v>2.8568783889999998</v>
      </c>
      <c r="H745">
        <v>2.935739109</v>
      </c>
      <c r="I745">
        <v>3.0207182879999999</v>
      </c>
      <c r="J745">
        <v>3.1097985320000001</v>
      </c>
      <c r="K745">
        <v>3.197430738</v>
      </c>
      <c r="L745">
        <v>3.27704854</v>
      </c>
      <c r="M745">
        <v>3.3480973440000001</v>
      </c>
      <c r="N745">
        <v>3.4111067789999998</v>
      </c>
      <c r="O745">
        <v>3.467400177</v>
      </c>
      <c r="P745">
        <v>3.5188330940000001</v>
      </c>
      <c r="Q745">
        <v>3.5674770269999998</v>
      </c>
      <c r="R745">
        <v>3.6150711389999999</v>
      </c>
      <c r="S745">
        <v>3.6631006770000001</v>
      </c>
      <c r="T745">
        <v>3.7129603979999999</v>
      </c>
      <c r="U745">
        <v>3.7657800410000002</v>
      </c>
      <c r="V745">
        <v>3.82223392</v>
      </c>
      <c r="W745">
        <v>3.8834319310000001</v>
      </c>
      <c r="X745">
        <v>3.9500877139999999</v>
      </c>
      <c r="Y745">
        <v>4.0227234940000001</v>
      </c>
      <c r="Z745">
        <v>4.1017040270000003</v>
      </c>
      <c r="AA745">
        <v>4.1865355280000003</v>
      </c>
      <c r="AB745">
        <v>4.2771276330000001</v>
      </c>
      <c r="AC745">
        <v>4.3738250509999999</v>
      </c>
      <c r="AD745">
        <v>4.4768657489999999</v>
      </c>
      <c r="AE745">
        <v>4.5857486319999996</v>
      </c>
      <c r="AF745">
        <v>4.6994705010000004</v>
      </c>
      <c r="AG745">
        <v>4.8168933340000004</v>
      </c>
      <c r="AH745">
        <v>4.9369199510000001</v>
      </c>
      <c r="AI745">
        <v>5.0585064500000003</v>
      </c>
      <c r="AJ745">
        <v>5.1806538680000003</v>
      </c>
      <c r="AK745">
        <v>5.3023968540000004</v>
      </c>
    </row>
    <row r="746" spans="1:37" x14ac:dyDescent="0.35">
      <c r="A746" t="s">
        <v>3255</v>
      </c>
      <c r="B746">
        <v>15.93548681</v>
      </c>
      <c r="C746">
        <v>16.279993229999999</v>
      </c>
      <c r="D746">
        <v>16.635071060000001</v>
      </c>
      <c r="E746">
        <v>16.972139949999999</v>
      </c>
      <c r="F746">
        <v>17.364765259999999</v>
      </c>
      <c r="G746">
        <v>17.91010065</v>
      </c>
      <c r="H746">
        <v>18.34901253</v>
      </c>
      <c r="I746">
        <v>18.752842430000001</v>
      </c>
      <c r="J746">
        <v>19.099530770000001</v>
      </c>
      <c r="K746">
        <v>19.380872360000001</v>
      </c>
      <c r="L746">
        <v>19.52106831</v>
      </c>
      <c r="M746">
        <v>19.637065580000002</v>
      </c>
      <c r="N746">
        <v>19.753339359999998</v>
      </c>
      <c r="O746">
        <v>19.878870639999999</v>
      </c>
      <c r="P746">
        <v>20.014694039999998</v>
      </c>
      <c r="Q746">
        <v>20.158969089999999</v>
      </c>
      <c r="R746">
        <v>20.142075670000001</v>
      </c>
      <c r="S746">
        <v>20.099500989999999</v>
      </c>
      <c r="T746">
        <v>20.029987179999999</v>
      </c>
      <c r="U746">
        <v>19.92090949</v>
      </c>
      <c r="V746">
        <v>19.79629628</v>
      </c>
      <c r="W746">
        <v>19.672933449999999</v>
      </c>
      <c r="X746">
        <v>19.563526620000001</v>
      </c>
      <c r="Y746">
        <v>19.479720759999999</v>
      </c>
      <c r="Z746">
        <v>19.432567120000002</v>
      </c>
      <c r="AA746">
        <v>19.42885484</v>
      </c>
      <c r="AB746">
        <v>19.603099140000001</v>
      </c>
      <c r="AC746">
        <v>19.85396021</v>
      </c>
      <c r="AD746">
        <v>20.170222559999999</v>
      </c>
      <c r="AE746">
        <v>20.547521329999999</v>
      </c>
      <c r="AF746">
        <v>20.979883449999999</v>
      </c>
      <c r="AG746">
        <v>21.462578440000001</v>
      </c>
      <c r="AH746">
        <v>21.98806536</v>
      </c>
      <c r="AI746">
        <v>22.547844420000001</v>
      </c>
      <c r="AJ746">
        <v>23.133488360000001</v>
      </c>
      <c r="AK746">
        <v>23.737292929999999</v>
      </c>
    </row>
    <row r="747" spans="1:37" x14ac:dyDescent="0.35">
      <c r="A747" t="s">
        <v>3256</v>
      </c>
      <c r="B747">
        <v>15.935485720000001</v>
      </c>
      <c r="C747">
        <v>16.279992100000001</v>
      </c>
      <c r="D747">
        <v>16.635069909999999</v>
      </c>
      <c r="E747">
        <v>16.972138789999999</v>
      </c>
      <c r="F747">
        <v>17.364764059999999</v>
      </c>
      <c r="G747">
        <v>17.910099410000001</v>
      </c>
      <c r="H747">
        <v>18.47332097</v>
      </c>
      <c r="I747">
        <v>19.06334756</v>
      </c>
      <c r="J747">
        <v>19.671804999999999</v>
      </c>
      <c r="K747">
        <v>20.25567178</v>
      </c>
      <c r="L747">
        <v>20.765036649999999</v>
      </c>
      <c r="M747">
        <v>21.206204289999999</v>
      </c>
      <c r="N747">
        <v>21.589583269999999</v>
      </c>
      <c r="O747">
        <v>21.928999579999999</v>
      </c>
      <c r="P747">
        <v>22.240601259999998</v>
      </c>
      <c r="Q747">
        <v>22.54062794</v>
      </c>
      <c r="R747">
        <v>22.84143572</v>
      </c>
      <c r="S747">
        <v>23.152772259999999</v>
      </c>
      <c r="T747">
        <v>23.48325517</v>
      </c>
      <c r="U747">
        <v>23.83921239</v>
      </c>
      <c r="V747">
        <v>24.22463759</v>
      </c>
      <c r="W747">
        <v>24.64469544</v>
      </c>
      <c r="X747">
        <v>25.103085069999999</v>
      </c>
      <c r="Y747">
        <v>25.602276750000001</v>
      </c>
      <c r="Z747">
        <v>26.143569830000001</v>
      </c>
      <c r="AA747">
        <v>26.724889690000001</v>
      </c>
      <c r="AB747">
        <v>27.346082599999999</v>
      </c>
      <c r="AC747">
        <v>28.008180150000001</v>
      </c>
      <c r="AD747">
        <v>28.711523110000002</v>
      </c>
      <c r="AE747">
        <v>29.451337840000001</v>
      </c>
      <c r="AF747">
        <v>30.21971551</v>
      </c>
      <c r="AG747">
        <v>31.00840788</v>
      </c>
      <c r="AH747">
        <v>31.809947770000001</v>
      </c>
      <c r="AI747">
        <v>32.617521029999999</v>
      </c>
      <c r="AJ747">
        <v>33.424804950000002</v>
      </c>
      <c r="AK747">
        <v>34.22582963</v>
      </c>
    </row>
    <row r="748" spans="1:37" x14ac:dyDescent="0.35">
      <c r="A748" t="s">
        <v>3257</v>
      </c>
      <c r="B748">
        <v>1.5676034299999999</v>
      </c>
      <c r="C748">
        <v>1.589140228</v>
      </c>
      <c r="D748">
        <v>1.6006271480000001</v>
      </c>
      <c r="E748">
        <v>1.603287965</v>
      </c>
      <c r="F748">
        <v>1.62547587</v>
      </c>
      <c r="G748">
        <v>1.6721582420000001</v>
      </c>
      <c r="H748">
        <v>1.707514048</v>
      </c>
      <c r="I748">
        <v>1.7275979100000001</v>
      </c>
      <c r="J748">
        <v>1.727960441</v>
      </c>
      <c r="K748">
        <v>1.708046583</v>
      </c>
      <c r="L748">
        <v>1.6546731079999999</v>
      </c>
      <c r="M748">
        <v>1.611490863</v>
      </c>
      <c r="N748">
        <v>1.5779630659999999</v>
      </c>
      <c r="O748">
        <v>1.552097225</v>
      </c>
      <c r="P748">
        <v>1.531957282</v>
      </c>
      <c r="Q748">
        <v>1.51593285</v>
      </c>
      <c r="R748">
        <v>1.473781027</v>
      </c>
      <c r="S748">
        <v>1.4297325299999999</v>
      </c>
      <c r="T748">
        <v>1.381467386</v>
      </c>
      <c r="U748">
        <v>1.3242524920000001</v>
      </c>
      <c r="V748">
        <v>1.265621938</v>
      </c>
      <c r="W748">
        <v>1.2082825150000001</v>
      </c>
      <c r="X748">
        <v>1.1535774110000001</v>
      </c>
      <c r="Y748">
        <v>1.1029939849999999</v>
      </c>
      <c r="Z748">
        <v>1.0581157640000001</v>
      </c>
      <c r="AA748">
        <v>1.020297421</v>
      </c>
      <c r="AB748">
        <v>0.99694969479999995</v>
      </c>
      <c r="AC748">
        <v>0.98363371720000004</v>
      </c>
      <c r="AD748">
        <v>0.97983213079999998</v>
      </c>
      <c r="AE748">
        <v>0.98497667160000002</v>
      </c>
      <c r="AF748">
        <v>0.99810116849999997</v>
      </c>
      <c r="AG748">
        <v>1.018333189</v>
      </c>
      <c r="AH748">
        <v>1.0443269070000001</v>
      </c>
      <c r="AI748">
        <v>1.0747328249999999</v>
      </c>
      <c r="AJ748">
        <v>1.1083104079999999</v>
      </c>
      <c r="AK748">
        <v>1.1439888330000001</v>
      </c>
    </row>
    <row r="749" spans="1:37" x14ac:dyDescent="0.35">
      <c r="A749" t="s">
        <v>3258</v>
      </c>
      <c r="B749">
        <v>1.5676031319999999</v>
      </c>
      <c r="C749">
        <v>1.5891399310000001</v>
      </c>
      <c r="D749">
        <v>1.6006268539999999</v>
      </c>
      <c r="E749">
        <v>1.6032876760000001</v>
      </c>
      <c r="F749">
        <v>1.6254755809999999</v>
      </c>
      <c r="G749">
        <v>1.672157949</v>
      </c>
      <c r="H749">
        <v>1.7176268560000001</v>
      </c>
      <c r="I749">
        <v>1.7691470540000001</v>
      </c>
      <c r="J749">
        <v>1.8248508530000001</v>
      </c>
      <c r="K749">
        <v>1.8804463870000001</v>
      </c>
      <c r="L749">
        <v>1.9308616789999999</v>
      </c>
      <c r="M749">
        <v>1.9755934829999999</v>
      </c>
      <c r="N749">
        <v>2.0149146199999999</v>
      </c>
      <c r="O749">
        <v>2.0496163520000001</v>
      </c>
      <c r="P749">
        <v>2.080915144</v>
      </c>
      <c r="Q749">
        <v>2.1102260930000001</v>
      </c>
      <c r="R749">
        <v>2.1386844549999999</v>
      </c>
      <c r="S749">
        <v>2.167289571</v>
      </c>
      <c r="T749">
        <v>2.1970485389999999</v>
      </c>
      <c r="U749">
        <v>2.228837988</v>
      </c>
      <c r="V749">
        <v>2.2633650730000001</v>
      </c>
      <c r="W749">
        <v>2.3013760759999999</v>
      </c>
      <c r="X749">
        <v>2.343459352</v>
      </c>
      <c r="Y749">
        <v>2.3900830169999998</v>
      </c>
      <c r="Z749">
        <v>2.4416366900000002</v>
      </c>
      <c r="AA749">
        <v>2.4982672959999999</v>
      </c>
      <c r="AB749">
        <v>2.5592153249999998</v>
      </c>
      <c r="AC749">
        <v>2.6248555819999999</v>
      </c>
      <c r="AD749">
        <v>2.6954120189999999</v>
      </c>
      <c r="AE749">
        <v>2.7703929220000001</v>
      </c>
      <c r="AF749">
        <v>2.8489071620000002</v>
      </c>
      <c r="AG749">
        <v>2.9299877099999998</v>
      </c>
      <c r="AH749">
        <v>3.012728713</v>
      </c>
      <c r="AI749">
        <v>3.0962881179999999</v>
      </c>
      <c r="AJ749">
        <v>3.1798713959999998</v>
      </c>
      <c r="AK749">
        <v>3.262717657</v>
      </c>
    </row>
    <row r="750" spans="1:37" x14ac:dyDescent="0.35">
      <c r="A750" t="s">
        <v>3259</v>
      </c>
      <c r="B750">
        <v>19.939505619999998</v>
      </c>
      <c r="C750">
        <v>19.871861379999999</v>
      </c>
      <c r="D750">
        <v>19.810363460000001</v>
      </c>
      <c r="E750">
        <v>19.893862599999999</v>
      </c>
      <c r="F750">
        <v>20.149248499999999</v>
      </c>
      <c r="G750">
        <v>20.663471749999999</v>
      </c>
      <c r="H750">
        <v>21.10408846</v>
      </c>
      <c r="I750">
        <v>21.44597417</v>
      </c>
      <c r="J750">
        <v>21.652180220000002</v>
      </c>
      <c r="K750">
        <v>21.694211889999998</v>
      </c>
      <c r="L750">
        <v>21.502398459999998</v>
      </c>
      <c r="M750">
        <v>21.377591979999998</v>
      </c>
      <c r="N750">
        <v>21.332926149999999</v>
      </c>
      <c r="O750">
        <v>21.35633241</v>
      </c>
      <c r="P750">
        <v>21.431575930000001</v>
      </c>
      <c r="Q750">
        <v>21.543812070000001</v>
      </c>
      <c r="R750">
        <v>21.53799991</v>
      </c>
      <c r="S750">
        <v>21.514997009999998</v>
      </c>
      <c r="T750">
        <v>21.474267860000001</v>
      </c>
      <c r="U750">
        <v>21.413411180000001</v>
      </c>
      <c r="V750">
        <v>21.343613959999999</v>
      </c>
      <c r="W750">
        <v>21.29285883</v>
      </c>
      <c r="X750">
        <v>21.268483440000001</v>
      </c>
      <c r="Y750">
        <v>21.27601366</v>
      </c>
      <c r="Z750">
        <v>21.320970209999999</v>
      </c>
      <c r="AA750">
        <v>21.405958640000001</v>
      </c>
      <c r="AB750">
        <v>21.648747749999998</v>
      </c>
      <c r="AC750">
        <v>21.96392736</v>
      </c>
      <c r="AD750">
        <v>22.33389335</v>
      </c>
      <c r="AE750">
        <v>22.750598620000002</v>
      </c>
      <c r="AF750">
        <v>23.206077530000002</v>
      </c>
      <c r="AG750">
        <v>23.700747639999999</v>
      </c>
      <c r="AH750">
        <v>24.226206529999999</v>
      </c>
      <c r="AI750">
        <v>24.773366620000001</v>
      </c>
      <c r="AJ750">
        <v>25.333774609999999</v>
      </c>
      <c r="AK750">
        <v>25.90014305</v>
      </c>
    </row>
    <row r="751" spans="1:37" x14ac:dyDescent="0.35">
      <c r="A751" t="s">
        <v>3260</v>
      </c>
      <c r="B751">
        <v>19.939504700000001</v>
      </c>
      <c r="C751">
        <v>19.871860439999999</v>
      </c>
      <c r="D751">
        <v>19.810362520000002</v>
      </c>
      <c r="E751">
        <v>19.893861659999999</v>
      </c>
      <c r="F751">
        <v>20.149247549999998</v>
      </c>
      <c r="G751">
        <v>20.66347077</v>
      </c>
      <c r="H751">
        <v>21.229155930000001</v>
      </c>
      <c r="I751">
        <v>21.857562690000002</v>
      </c>
      <c r="J751">
        <v>22.529145270000001</v>
      </c>
      <c r="K751">
        <v>23.19584128</v>
      </c>
      <c r="L751">
        <v>23.801204030000001</v>
      </c>
      <c r="M751">
        <v>24.344540810000002</v>
      </c>
      <c r="N751">
        <v>24.834089410000001</v>
      </c>
      <c r="O751">
        <v>25.283315559999998</v>
      </c>
      <c r="P751">
        <v>25.7085632</v>
      </c>
      <c r="Q751">
        <v>26.126438719999999</v>
      </c>
      <c r="R751">
        <v>26.549600000000002</v>
      </c>
      <c r="S751">
        <v>26.98781932</v>
      </c>
      <c r="T751">
        <v>27.449876400000001</v>
      </c>
      <c r="U751">
        <v>27.942444810000001</v>
      </c>
      <c r="V751">
        <v>28.470104509999999</v>
      </c>
      <c r="W751">
        <v>29.03789098</v>
      </c>
      <c r="X751">
        <v>29.650120250000001</v>
      </c>
      <c r="Y751">
        <v>30.309998759999999</v>
      </c>
      <c r="Z751">
        <v>31.01969648</v>
      </c>
      <c r="AA751">
        <v>31.778579140000002</v>
      </c>
      <c r="AB751">
        <v>32.571200439999998</v>
      </c>
      <c r="AC751">
        <v>33.399404930000003</v>
      </c>
      <c r="AD751">
        <v>34.267042719999999</v>
      </c>
      <c r="AE751">
        <v>35.17144863</v>
      </c>
      <c r="AF751">
        <v>36.10538073</v>
      </c>
      <c r="AG751">
        <v>37.060448540000003</v>
      </c>
      <c r="AH751">
        <v>38.028771849999998</v>
      </c>
      <c r="AI751">
        <v>39.003093649999997</v>
      </c>
      <c r="AJ751">
        <v>39.97664966</v>
      </c>
      <c r="AK751">
        <v>40.942996309999998</v>
      </c>
    </row>
    <row r="752" spans="1:37" x14ac:dyDescent="0.35">
      <c r="A752" t="s">
        <v>3261</v>
      </c>
      <c r="B752">
        <v>1.76559233</v>
      </c>
      <c r="C752">
        <v>1.817011044</v>
      </c>
      <c r="D752">
        <v>1.857317232</v>
      </c>
      <c r="E752">
        <v>1.8899306929999999</v>
      </c>
      <c r="F752">
        <v>1.9373513630000001</v>
      </c>
      <c r="G752">
        <v>2.008849203</v>
      </c>
      <c r="H752">
        <v>2.0590549569999999</v>
      </c>
      <c r="I752">
        <v>2.103313188</v>
      </c>
      <c r="J752">
        <v>2.1367836589999998</v>
      </c>
      <c r="K752">
        <v>2.1559134969999998</v>
      </c>
      <c r="L752">
        <v>2.1462141369999999</v>
      </c>
      <c r="M752">
        <v>2.1334944189999998</v>
      </c>
      <c r="N752">
        <v>2.1204168339999998</v>
      </c>
      <c r="O752">
        <v>2.1084696869999999</v>
      </c>
      <c r="P752">
        <v>2.0983009429999999</v>
      </c>
      <c r="Q752">
        <v>2.089975592</v>
      </c>
      <c r="R752">
        <v>2.0565164970000001</v>
      </c>
      <c r="S752">
        <v>2.0211741650000001</v>
      </c>
      <c r="T752">
        <v>1.981388648</v>
      </c>
      <c r="U752">
        <v>1.932088442</v>
      </c>
      <c r="V752">
        <v>1.882090569</v>
      </c>
      <c r="W752">
        <v>1.833677148</v>
      </c>
      <c r="X752">
        <v>1.7884467390000001</v>
      </c>
      <c r="Y752">
        <v>1.7479096999999999</v>
      </c>
      <c r="Z752">
        <v>1.713458403</v>
      </c>
      <c r="AA752">
        <v>1.6861640419999999</v>
      </c>
      <c r="AB752">
        <v>1.6788963859999999</v>
      </c>
      <c r="AC752">
        <v>1.6811183249999999</v>
      </c>
      <c r="AD752">
        <v>1.692086024</v>
      </c>
      <c r="AE752">
        <v>1.7110576049999999</v>
      </c>
      <c r="AF752">
        <v>1.7370389820000001</v>
      </c>
      <c r="AG752">
        <v>1.769128729</v>
      </c>
      <c r="AH752">
        <v>1.8062388819999999</v>
      </c>
      <c r="AI752">
        <v>1.8472894070000001</v>
      </c>
      <c r="AJ752">
        <v>1.891267952</v>
      </c>
      <c r="AK752">
        <v>1.937272731</v>
      </c>
    </row>
    <row r="753" spans="1:37" x14ac:dyDescent="0.35">
      <c r="A753" t="s">
        <v>3262</v>
      </c>
      <c r="B753">
        <v>1.765592115</v>
      </c>
      <c r="C753">
        <v>1.817010826</v>
      </c>
      <c r="D753">
        <v>1.857317012</v>
      </c>
      <c r="E753">
        <v>1.8899304720000001</v>
      </c>
      <c r="F753">
        <v>1.937351139</v>
      </c>
      <c r="G753">
        <v>2.008848972</v>
      </c>
      <c r="H753">
        <v>2.0762730569999999</v>
      </c>
      <c r="I753">
        <v>2.1494707000000002</v>
      </c>
      <c r="J753">
        <v>2.2265863129999999</v>
      </c>
      <c r="K753">
        <v>2.301020479</v>
      </c>
      <c r="L753">
        <v>2.365056407</v>
      </c>
      <c r="M753">
        <v>2.4189206799999998</v>
      </c>
      <c r="N753">
        <v>2.4635733819999999</v>
      </c>
      <c r="O753">
        <v>2.5006755890000001</v>
      </c>
      <c r="P753">
        <v>2.5324645480000001</v>
      </c>
      <c r="Q753">
        <v>2.5613409069999999</v>
      </c>
      <c r="R753">
        <v>2.5890670670000002</v>
      </c>
      <c r="S753">
        <v>2.617122905</v>
      </c>
      <c r="T753">
        <v>2.646962298</v>
      </c>
      <c r="U753">
        <v>2.6798026049999999</v>
      </c>
      <c r="V753">
        <v>2.7167450519999998</v>
      </c>
      <c r="W753">
        <v>2.758669824</v>
      </c>
      <c r="X753">
        <v>2.8063582710000001</v>
      </c>
      <c r="Y753">
        <v>2.8604244269999999</v>
      </c>
      <c r="Z753">
        <v>2.9213784199999999</v>
      </c>
      <c r="AA753">
        <v>2.9897539420000001</v>
      </c>
      <c r="AB753">
        <v>3.0656813700000001</v>
      </c>
      <c r="AC753">
        <v>3.1494940040000001</v>
      </c>
      <c r="AD753">
        <v>3.2410833910000001</v>
      </c>
      <c r="AE753">
        <v>3.3393199189999998</v>
      </c>
      <c r="AF753">
        <v>3.4426124090000001</v>
      </c>
      <c r="AG753">
        <v>3.5493753570000002</v>
      </c>
      <c r="AH753">
        <v>3.6581883620000002</v>
      </c>
      <c r="AI753">
        <v>3.7677655959999998</v>
      </c>
      <c r="AJ753">
        <v>3.876918839</v>
      </c>
      <c r="AK753">
        <v>3.9845319809999999</v>
      </c>
    </row>
    <row r="754" spans="1:37" x14ac:dyDescent="0.35">
      <c r="A754" t="s">
        <v>3263</v>
      </c>
      <c r="B754">
        <v>2.9027405740000001</v>
      </c>
      <c r="C754">
        <v>2.949733132</v>
      </c>
      <c r="D754">
        <v>2.9825187369999999</v>
      </c>
      <c r="E754">
        <v>3.0002503620000001</v>
      </c>
      <c r="F754">
        <v>3.0447405070000002</v>
      </c>
      <c r="G754">
        <v>3.1363805070000002</v>
      </c>
      <c r="H754">
        <v>3.2100484539999998</v>
      </c>
      <c r="I754">
        <v>3.2692584010000001</v>
      </c>
      <c r="J754">
        <v>3.305761355</v>
      </c>
      <c r="K754">
        <v>3.3139208400000002</v>
      </c>
      <c r="L754">
        <v>3.277149858</v>
      </c>
      <c r="M754">
        <v>3.2448416369999999</v>
      </c>
      <c r="N754">
        <v>3.220070947</v>
      </c>
      <c r="O754">
        <v>3.2025002150000001</v>
      </c>
      <c r="P754">
        <v>3.1909079930000002</v>
      </c>
      <c r="Q754">
        <v>3.1838405779999999</v>
      </c>
      <c r="R754">
        <v>3.1523580189999998</v>
      </c>
      <c r="S754">
        <v>3.1179611519999999</v>
      </c>
      <c r="T754">
        <v>3.0753323629999998</v>
      </c>
      <c r="U754">
        <v>3.014911369</v>
      </c>
      <c r="V754">
        <v>2.9515703809999998</v>
      </c>
      <c r="W754">
        <v>2.8893934140000002</v>
      </c>
      <c r="X754">
        <v>2.8300475409999999</v>
      </c>
      <c r="Y754">
        <v>2.7750564610000001</v>
      </c>
      <c r="Z754">
        <v>2.725929008</v>
      </c>
      <c r="AA754">
        <v>2.6835215130000001</v>
      </c>
      <c r="AB754">
        <v>2.66327253</v>
      </c>
      <c r="AC754">
        <v>2.6558161729999998</v>
      </c>
      <c r="AD754">
        <v>2.6595148399999999</v>
      </c>
      <c r="AE754">
        <v>2.673154517</v>
      </c>
      <c r="AF754">
        <v>2.695397797</v>
      </c>
      <c r="AG754">
        <v>2.7255451540000002</v>
      </c>
      <c r="AH754">
        <v>2.7622982409999999</v>
      </c>
      <c r="AI754">
        <v>2.8043738729999999</v>
      </c>
      <c r="AJ754">
        <v>2.8505909229999999</v>
      </c>
      <c r="AK754">
        <v>2.8999033170000001</v>
      </c>
    </row>
    <row r="755" spans="1:37" x14ac:dyDescent="0.35">
      <c r="A755" t="s">
        <v>3264</v>
      </c>
      <c r="B755">
        <v>2.9027403220000001</v>
      </c>
      <c r="C755">
        <v>2.9497328789999999</v>
      </c>
      <c r="D755">
        <v>2.9825184849999999</v>
      </c>
      <c r="E755">
        <v>3.000250114</v>
      </c>
      <c r="F755">
        <v>3.0447402569999999</v>
      </c>
      <c r="G755">
        <v>3.1363802519999999</v>
      </c>
      <c r="H755">
        <v>3.2239359190000001</v>
      </c>
      <c r="I755">
        <v>3.3209259680000001</v>
      </c>
      <c r="J755">
        <v>3.424746753</v>
      </c>
      <c r="K755">
        <v>3.5291217760000002</v>
      </c>
      <c r="L755">
        <v>3.6262996620000001</v>
      </c>
      <c r="M755">
        <v>3.7135779879999999</v>
      </c>
      <c r="N755">
        <v>3.7903401080000001</v>
      </c>
      <c r="O755">
        <v>3.8572531880000001</v>
      </c>
      <c r="P755">
        <v>3.9160345539999999</v>
      </c>
      <c r="Q755">
        <v>3.9690119109999999</v>
      </c>
      <c r="R755">
        <v>4.0182759380000004</v>
      </c>
      <c r="S755">
        <v>4.0658315290000004</v>
      </c>
      <c r="T755">
        <v>4.1137472239999999</v>
      </c>
      <c r="U755">
        <v>4.163915737</v>
      </c>
      <c r="V755">
        <v>4.2178326549999996</v>
      </c>
      <c r="W755">
        <v>4.2772847299999999</v>
      </c>
      <c r="X755">
        <v>4.3435286069999997</v>
      </c>
      <c r="Y755">
        <v>4.4176051449999996</v>
      </c>
      <c r="Z755">
        <v>4.5004259859999998</v>
      </c>
      <c r="AA755">
        <v>4.5921779650000003</v>
      </c>
      <c r="AB755">
        <v>4.6932281099999997</v>
      </c>
      <c r="AC755">
        <v>4.803793915</v>
      </c>
      <c r="AD755">
        <v>4.9238406289999999</v>
      </c>
      <c r="AE755">
        <v>5.052383335</v>
      </c>
      <c r="AF755">
        <v>5.1878658829999997</v>
      </c>
      <c r="AG755">
        <v>5.3285688999999996</v>
      </c>
      <c r="AH755">
        <v>5.4728089329999996</v>
      </c>
      <c r="AI755">
        <v>5.6189640719999998</v>
      </c>
      <c r="AJ755">
        <v>5.7654642440000003</v>
      </c>
      <c r="AK755">
        <v>5.9107821229999997</v>
      </c>
    </row>
    <row r="756" spans="1:37" x14ac:dyDescent="0.35">
      <c r="A756" t="s">
        <v>3265</v>
      </c>
      <c r="B756">
        <v>7.8650920470000001</v>
      </c>
      <c r="C756">
        <v>7.8918892070000002</v>
      </c>
      <c r="D756">
        <v>7.5512490059999999</v>
      </c>
      <c r="E756">
        <v>6.7852636080000002</v>
      </c>
      <c r="F756">
        <v>6.3374229719999997</v>
      </c>
      <c r="G756">
        <v>6.653803183</v>
      </c>
      <c r="H756">
        <v>6.8027039719999998</v>
      </c>
      <c r="I756">
        <v>6.7326936279999998</v>
      </c>
      <c r="J756">
        <v>6.3735750830000004</v>
      </c>
      <c r="K756">
        <v>5.751652816</v>
      </c>
      <c r="L756">
        <v>4.9161173260000002</v>
      </c>
      <c r="M756">
        <v>4.3202982710000004</v>
      </c>
      <c r="N756">
        <v>3.8998613089999998</v>
      </c>
      <c r="O756">
        <v>3.5937123639999999</v>
      </c>
      <c r="P756">
        <v>3.363495645</v>
      </c>
      <c r="Q756">
        <v>3.1841675920000001</v>
      </c>
      <c r="R756">
        <v>3.0130904429999998</v>
      </c>
      <c r="S756">
        <v>2.852340001</v>
      </c>
      <c r="T756">
        <v>2.689014689</v>
      </c>
      <c r="U756">
        <v>2.5051638089999999</v>
      </c>
      <c r="V756">
        <v>2.333722984</v>
      </c>
      <c r="W756">
        <v>2.1844101949999999</v>
      </c>
      <c r="X756">
        <v>2.0535778950000001</v>
      </c>
      <c r="Y756">
        <v>1.9382799040000001</v>
      </c>
      <c r="Z756">
        <v>1.8367753469999999</v>
      </c>
      <c r="AA756">
        <v>1.748225301</v>
      </c>
      <c r="AB756">
        <v>1.676324637</v>
      </c>
      <c r="AC756">
        <v>1.619608588</v>
      </c>
      <c r="AD756">
        <v>1.576142755</v>
      </c>
      <c r="AE756">
        <v>1.5435330140000001</v>
      </c>
      <c r="AF756">
        <v>1.5194633479999999</v>
      </c>
      <c r="AG756">
        <v>1.503773998</v>
      </c>
      <c r="AH756">
        <v>1.4944971220000001</v>
      </c>
      <c r="AI756">
        <v>1.4899558150000001</v>
      </c>
      <c r="AJ756">
        <v>1.4887841040000001</v>
      </c>
      <c r="AK756">
        <v>1.4898413100000001</v>
      </c>
    </row>
    <row r="757" spans="1:37" x14ac:dyDescent="0.35">
      <c r="A757" t="s">
        <v>3266</v>
      </c>
      <c r="B757">
        <v>7.8650916960000004</v>
      </c>
      <c r="C757">
        <v>7.8918888770000004</v>
      </c>
      <c r="D757">
        <v>7.5512487100000003</v>
      </c>
      <c r="E757">
        <v>6.785263359</v>
      </c>
      <c r="F757">
        <v>6.3374227520000002</v>
      </c>
      <c r="G757">
        <v>6.653802969</v>
      </c>
      <c r="H757">
        <v>6.8189615119999996</v>
      </c>
      <c r="I757">
        <v>7.0622637619999997</v>
      </c>
      <c r="J757">
        <v>7.3739130560000001</v>
      </c>
      <c r="K757">
        <v>7.735605681</v>
      </c>
      <c r="L757">
        <v>8.1214857180000006</v>
      </c>
      <c r="M757">
        <v>8.5079202499999997</v>
      </c>
      <c r="N757">
        <v>8.8727531919999993</v>
      </c>
      <c r="O757">
        <v>9.1999091400000008</v>
      </c>
      <c r="P757">
        <v>9.4814780980000002</v>
      </c>
      <c r="Q757">
        <v>9.7165266520000007</v>
      </c>
      <c r="R757">
        <v>9.9074632579999999</v>
      </c>
      <c r="S757">
        <v>10.05918702</v>
      </c>
      <c r="T757">
        <v>10.18058319</v>
      </c>
      <c r="U757">
        <v>10.283405439999999</v>
      </c>
      <c r="V757">
        <v>10.381748590000001</v>
      </c>
      <c r="W757">
        <v>10.48825044</v>
      </c>
      <c r="X757">
        <v>10.614428699999999</v>
      </c>
      <c r="Y757">
        <v>10.77164483</v>
      </c>
      <c r="Z757">
        <v>10.9722423</v>
      </c>
      <c r="AA757">
        <v>11.23128608</v>
      </c>
      <c r="AB757">
        <v>11.539183059999999</v>
      </c>
      <c r="AC757">
        <v>11.89584722</v>
      </c>
      <c r="AD757">
        <v>12.303631920000001</v>
      </c>
      <c r="AE757">
        <v>12.760789750000001</v>
      </c>
      <c r="AF757">
        <v>13.262760480000001</v>
      </c>
      <c r="AG757">
        <v>13.802701450000001</v>
      </c>
      <c r="AH757">
        <v>14.37181784</v>
      </c>
      <c r="AI757">
        <v>14.959591229999999</v>
      </c>
      <c r="AJ757">
        <v>15.553942790000001</v>
      </c>
      <c r="AK757">
        <v>16.14155173</v>
      </c>
    </row>
    <row r="758" spans="1:37" x14ac:dyDescent="0.35">
      <c r="A758" t="s">
        <v>3267</v>
      </c>
      <c r="B758">
        <v>1.8726948379999999</v>
      </c>
      <c r="C758">
        <v>1.9083298019999999</v>
      </c>
      <c r="D758">
        <v>1.939996286</v>
      </c>
      <c r="E758">
        <v>1.9630647370000001</v>
      </c>
      <c r="F758">
        <v>1.992720169</v>
      </c>
      <c r="G758">
        <v>2.0459749129999998</v>
      </c>
      <c r="H758">
        <v>2.0887802440000001</v>
      </c>
      <c r="I758">
        <v>2.1275004260000001</v>
      </c>
      <c r="J758">
        <v>2.1545095480000001</v>
      </c>
      <c r="K758">
        <v>2.1756449870000001</v>
      </c>
      <c r="L758">
        <v>2.1898508149999998</v>
      </c>
      <c r="M758">
        <v>2.2030940550000002</v>
      </c>
      <c r="N758">
        <v>2.2173117040000001</v>
      </c>
      <c r="O758">
        <v>2.2327557859999998</v>
      </c>
      <c r="P758">
        <v>2.2490286579999998</v>
      </c>
      <c r="Q758">
        <v>2.2656574699999998</v>
      </c>
      <c r="R758">
        <v>2.279882556</v>
      </c>
      <c r="S758">
        <v>2.2928258330000002</v>
      </c>
      <c r="T758">
        <v>2.2925218100000002</v>
      </c>
      <c r="U758">
        <v>2.2504736329999999</v>
      </c>
      <c r="V758">
        <v>2.199251238</v>
      </c>
      <c r="W758">
        <v>2.1394479390000001</v>
      </c>
      <c r="X758">
        <v>2.071097086</v>
      </c>
      <c r="Y758">
        <v>1.994298905</v>
      </c>
      <c r="Z758">
        <v>1.909434394</v>
      </c>
      <c r="AA758">
        <v>1.8167800970000001</v>
      </c>
      <c r="AB758">
        <v>1.722830726</v>
      </c>
      <c r="AC758">
        <v>1.624656616</v>
      </c>
      <c r="AD758">
        <v>1.522912034</v>
      </c>
      <c r="AE758">
        <v>1.418951705</v>
      </c>
      <c r="AF758">
        <v>1.314333068</v>
      </c>
      <c r="AG758">
        <v>1.2107429190000001</v>
      </c>
      <c r="AH758">
        <v>1.1097266379999999</v>
      </c>
      <c r="AI758">
        <v>1.012645553</v>
      </c>
      <c r="AJ758">
        <v>0.92063369309999998</v>
      </c>
      <c r="AK758">
        <v>0.83456506949999998</v>
      </c>
    </row>
    <row r="759" spans="1:37" x14ac:dyDescent="0.35">
      <c r="A759" t="s">
        <v>3268</v>
      </c>
      <c r="B759">
        <v>1.872694834</v>
      </c>
      <c r="C759">
        <v>1.908329798</v>
      </c>
      <c r="D759">
        <v>1.9399962820000001</v>
      </c>
      <c r="E759">
        <v>1.963064733</v>
      </c>
      <c r="F759">
        <v>1.9927201649999999</v>
      </c>
      <c r="G759">
        <v>2.0459749079999998</v>
      </c>
      <c r="H759">
        <v>2.0953493519999999</v>
      </c>
      <c r="I759">
        <v>2.145941949</v>
      </c>
      <c r="J759">
        <v>2.197617691</v>
      </c>
      <c r="K759">
        <v>2.2481872740000002</v>
      </c>
      <c r="L759">
        <v>2.2948678020000002</v>
      </c>
      <c r="M759">
        <v>2.3369555960000001</v>
      </c>
      <c r="N759">
        <v>2.374628983</v>
      </c>
      <c r="O759">
        <v>2.408486742</v>
      </c>
      <c r="P759">
        <v>2.4394168039999999</v>
      </c>
      <c r="Q759">
        <v>2.4684640839999998</v>
      </c>
      <c r="R759">
        <v>2.4966046689999999</v>
      </c>
      <c r="S759">
        <v>2.524690965</v>
      </c>
      <c r="T759">
        <v>2.5535159350000001</v>
      </c>
      <c r="U759">
        <v>2.5837363930000001</v>
      </c>
      <c r="V759">
        <v>2.6156880500000002</v>
      </c>
      <c r="W759">
        <v>2.6500966300000002</v>
      </c>
      <c r="X759">
        <v>2.687376376</v>
      </c>
      <c r="Y759">
        <v>2.727833629</v>
      </c>
      <c r="Z759">
        <v>2.7716886660000002</v>
      </c>
      <c r="AA759">
        <v>2.8185001760000001</v>
      </c>
      <c r="AB759">
        <v>2.8677109609999998</v>
      </c>
      <c r="AC759">
        <v>2.9196449320000002</v>
      </c>
      <c r="AD759">
        <v>2.9746071679999999</v>
      </c>
      <c r="AE759">
        <v>3.0325106160000002</v>
      </c>
      <c r="AF759">
        <v>3.0929671110000001</v>
      </c>
      <c r="AG759">
        <v>3.1554612469999999</v>
      </c>
      <c r="AH759">
        <v>3.2194486050000002</v>
      </c>
      <c r="AI759">
        <v>3.284380853</v>
      </c>
      <c r="AJ759">
        <v>3.3497160579999998</v>
      </c>
      <c r="AK759">
        <v>3.4149228140000001</v>
      </c>
    </row>
    <row r="760" spans="1:37" x14ac:dyDescent="0.35">
      <c r="A760" t="s">
        <v>3269</v>
      </c>
      <c r="B760">
        <v>18.795122979999999</v>
      </c>
      <c r="C760">
        <v>19.14657098</v>
      </c>
      <c r="D760">
        <v>19.46735662</v>
      </c>
      <c r="E760">
        <v>19.715128849999999</v>
      </c>
      <c r="F760">
        <v>20.025826989999999</v>
      </c>
      <c r="G760">
        <v>20.549504809999998</v>
      </c>
      <c r="H760">
        <v>20.977019519999999</v>
      </c>
      <c r="I760">
        <v>21.36544434</v>
      </c>
      <c r="J760">
        <v>21.63956799</v>
      </c>
      <c r="K760">
        <v>21.859023270000002</v>
      </c>
      <c r="L760">
        <v>22.014675390000001</v>
      </c>
      <c r="M760">
        <v>22.161934670000001</v>
      </c>
      <c r="N760">
        <v>22.319358520000002</v>
      </c>
      <c r="O760">
        <v>22.488957970000001</v>
      </c>
      <c r="P760">
        <v>22.666415749999999</v>
      </c>
      <c r="Q760">
        <v>22.846883460000001</v>
      </c>
      <c r="R760">
        <v>23.003167120000001</v>
      </c>
      <c r="S760">
        <v>23.14686742</v>
      </c>
      <c r="T760">
        <v>23.157889140000002</v>
      </c>
      <c r="U760">
        <v>22.749358319999999</v>
      </c>
      <c r="V760">
        <v>22.248075759999999</v>
      </c>
      <c r="W760">
        <v>21.659443799999998</v>
      </c>
      <c r="X760">
        <v>20.98348769</v>
      </c>
      <c r="Y760">
        <v>20.22094384</v>
      </c>
      <c r="Z760">
        <v>19.37542367</v>
      </c>
      <c r="AA760">
        <v>18.44946543</v>
      </c>
      <c r="AB760">
        <v>17.508740889999999</v>
      </c>
      <c r="AC760">
        <v>16.523389099999999</v>
      </c>
      <c r="AD760">
        <v>15.50020866</v>
      </c>
      <c r="AE760">
        <v>14.453253950000001</v>
      </c>
      <c r="AF760">
        <v>13.3986787</v>
      </c>
      <c r="AG760">
        <v>12.35389022</v>
      </c>
      <c r="AH760">
        <v>11.334843940000001</v>
      </c>
      <c r="AI760">
        <v>10.35556834</v>
      </c>
      <c r="AJ760">
        <v>9.4277259610000002</v>
      </c>
      <c r="AK760">
        <v>8.5602827920000006</v>
      </c>
    </row>
    <row r="761" spans="1:37" x14ac:dyDescent="0.35">
      <c r="A761" t="s">
        <v>3270</v>
      </c>
      <c r="B761">
        <v>18.795122939999999</v>
      </c>
      <c r="C761">
        <v>19.146570929999999</v>
      </c>
      <c r="D761">
        <v>19.467356580000001</v>
      </c>
      <c r="E761">
        <v>19.71512881</v>
      </c>
      <c r="F761">
        <v>20.025826949999999</v>
      </c>
      <c r="G761">
        <v>20.549504769999999</v>
      </c>
      <c r="H761">
        <v>21.04276655</v>
      </c>
      <c r="I761">
        <v>21.547868380000001</v>
      </c>
      <c r="J761">
        <v>22.063318389999999</v>
      </c>
      <c r="K761">
        <v>22.56746167</v>
      </c>
      <c r="L761">
        <v>23.032925160000001</v>
      </c>
      <c r="M761">
        <v>23.453039100000002</v>
      </c>
      <c r="N761">
        <v>23.830009069999999</v>
      </c>
      <c r="O761">
        <v>24.17008783</v>
      </c>
      <c r="P761">
        <v>24.482212270000002</v>
      </c>
      <c r="Q761">
        <v>24.776741690000001</v>
      </c>
      <c r="R761">
        <v>25.063307229999999</v>
      </c>
      <c r="S761">
        <v>25.350278370000002</v>
      </c>
      <c r="T761">
        <v>25.645371560000001</v>
      </c>
      <c r="U761">
        <v>25.954898610000001</v>
      </c>
      <c r="V761">
        <v>26.281894690000001</v>
      </c>
      <c r="W761">
        <v>26.63339654</v>
      </c>
      <c r="X761">
        <v>27.013339340000002</v>
      </c>
      <c r="Y761">
        <v>27.424584379999999</v>
      </c>
      <c r="Z761">
        <v>27.869108579999999</v>
      </c>
      <c r="AA761">
        <v>28.342135299999999</v>
      </c>
      <c r="AB761">
        <v>28.837980770000001</v>
      </c>
      <c r="AC761">
        <v>29.35994548</v>
      </c>
      <c r="AD761">
        <v>29.911174750000001</v>
      </c>
      <c r="AE761">
        <v>30.49094792</v>
      </c>
      <c r="AF761">
        <v>31.09553923</v>
      </c>
      <c r="AG761">
        <v>31.719957919999999</v>
      </c>
      <c r="AH761">
        <v>32.35893403</v>
      </c>
      <c r="AI761">
        <v>33.007167559999999</v>
      </c>
      <c r="AJ761">
        <v>33.659428730000002</v>
      </c>
      <c r="AK761">
        <v>34.310592870000001</v>
      </c>
    </row>
    <row r="762" spans="1:37" x14ac:dyDescent="0.35">
      <c r="A762" t="s">
        <v>3271</v>
      </c>
      <c r="B762">
        <v>4.3042198389999999</v>
      </c>
      <c r="C762">
        <v>4.4614810709999997</v>
      </c>
      <c r="D762">
        <v>4.6167446009999997</v>
      </c>
      <c r="E762">
        <v>4.7434843500000001</v>
      </c>
      <c r="F762">
        <v>4.8689939410000003</v>
      </c>
      <c r="G762">
        <v>5.0409128599999997</v>
      </c>
      <c r="H762">
        <v>5.170441351</v>
      </c>
      <c r="I762">
        <v>5.285272537</v>
      </c>
      <c r="J762">
        <v>5.3760428810000001</v>
      </c>
      <c r="K762">
        <v>5.4390843760000003</v>
      </c>
      <c r="L762">
        <v>5.4662130769999999</v>
      </c>
      <c r="M762">
        <v>5.4858424619999999</v>
      </c>
      <c r="N762">
        <v>5.5084143340000002</v>
      </c>
      <c r="O762">
        <v>5.5374897079999998</v>
      </c>
      <c r="P762">
        <v>5.5735029129999996</v>
      </c>
      <c r="Q762">
        <v>5.6155194240000004</v>
      </c>
      <c r="R762">
        <v>5.6484825770000002</v>
      </c>
      <c r="S762">
        <v>5.6806194339999996</v>
      </c>
      <c r="T762">
        <v>5.6802422090000002</v>
      </c>
      <c r="U762">
        <v>5.5863672720000004</v>
      </c>
      <c r="V762">
        <v>5.475772053</v>
      </c>
      <c r="W762">
        <v>5.3507056569999998</v>
      </c>
      <c r="X762">
        <v>5.2117580700000001</v>
      </c>
      <c r="Y762">
        <v>5.0591727439999996</v>
      </c>
      <c r="Z762">
        <v>4.8935120879999996</v>
      </c>
      <c r="AA762">
        <v>4.7157621599999997</v>
      </c>
      <c r="AB762">
        <v>4.5709948760000003</v>
      </c>
      <c r="AC762">
        <v>4.4171714360000003</v>
      </c>
      <c r="AD762">
        <v>4.2528343959999999</v>
      </c>
      <c r="AE762">
        <v>4.0804141530000004</v>
      </c>
      <c r="AF762">
        <v>3.9030897040000001</v>
      </c>
      <c r="AG762">
        <v>3.7247859839999999</v>
      </c>
      <c r="AH762">
        <v>3.5489670329999998</v>
      </c>
      <c r="AI762">
        <v>3.3786754019999998</v>
      </c>
      <c r="AJ762">
        <v>3.2164750980000001</v>
      </c>
      <c r="AK762">
        <v>3.0644070779999999</v>
      </c>
    </row>
    <row r="763" spans="1:37" x14ac:dyDescent="0.35">
      <c r="A763" t="s">
        <v>3272</v>
      </c>
      <c r="B763">
        <v>4.3042198369999998</v>
      </c>
      <c r="C763">
        <v>4.4614810680000003</v>
      </c>
      <c r="D763">
        <v>4.6167445989999996</v>
      </c>
      <c r="E763">
        <v>4.743484348</v>
      </c>
      <c r="F763">
        <v>4.868993938</v>
      </c>
      <c r="G763">
        <v>5.0409128580000004</v>
      </c>
      <c r="H763">
        <v>5.2203945870000004</v>
      </c>
      <c r="I763">
        <v>5.4075500730000003</v>
      </c>
      <c r="J763">
        <v>5.6006019699999996</v>
      </c>
      <c r="K763">
        <v>5.7825153790000003</v>
      </c>
      <c r="L763">
        <v>5.93384672</v>
      </c>
      <c r="M763">
        <v>6.0601686209999999</v>
      </c>
      <c r="N763">
        <v>6.1667668779999998</v>
      </c>
      <c r="O763">
        <v>6.2596332930000003</v>
      </c>
      <c r="P763">
        <v>6.3452741919999998</v>
      </c>
      <c r="Q763">
        <v>6.4298038020000003</v>
      </c>
      <c r="R763">
        <v>6.5173508199999999</v>
      </c>
      <c r="S763">
        <v>6.6108695419999997</v>
      </c>
      <c r="T763">
        <v>6.7128861080000002</v>
      </c>
      <c r="U763">
        <v>6.825082804</v>
      </c>
      <c r="V763">
        <v>6.9488148580000004</v>
      </c>
      <c r="W763">
        <v>7.0849470019999998</v>
      </c>
      <c r="X763">
        <v>7.234436487</v>
      </c>
      <c r="Y763">
        <v>7.3978775319999999</v>
      </c>
      <c r="Z763">
        <v>7.5755169770000004</v>
      </c>
      <c r="AA763">
        <v>7.7677060969999996</v>
      </c>
      <c r="AB763">
        <v>7.9744478809999997</v>
      </c>
      <c r="AC763">
        <v>8.1958960550000004</v>
      </c>
      <c r="AD763">
        <v>8.4317045709999991</v>
      </c>
      <c r="AE763">
        <v>8.6795374459999994</v>
      </c>
      <c r="AF763">
        <v>8.9361127469999992</v>
      </c>
      <c r="AG763">
        <v>9.1983060400000003</v>
      </c>
      <c r="AH763">
        <v>9.4634909979999993</v>
      </c>
      <c r="AI763">
        <v>9.7293953420000001</v>
      </c>
      <c r="AJ763">
        <v>9.9939854490000002</v>
      </c>
      <c r="AK763">
        <v>10.25538506</v>
      </c>
    </row>
    <row r="764" spans="1:37" x14ac:dyDescent="0.35">
      <c r="A764" t="s">
        <v>3273</v>
      </c>
      <c r="B764">
        <v>19.457928429999999</v>
      </c>
      <c r="C764">
        <v>19.94286112</v>
      </c>
      <c r="D764">
        <v>20.344169820000001</v>
      </c>
      <c r="E764">
        <v>20.56656018</v>
      </c>
      <c r="F764">
        <v>20.908905959999998</v>
      </c>
      <c r="G764">
        <v>21.642802410000002</v>
      </c>
      <c r="H764">
        <v>22.228535770000001</v>
      </c>
      <c r="I764">
        <v>22.668668499999999</v>
      </c>
      <c r="J764">
        <v>22.895977890000001</v>
      </c>
      <c r="K764">
        <v>22.86569244</v>
      </c>
      <c r="L764">
        <v>22.547054429999999</v>
      </c>
      <c r="M764">
        <v>22.263359179999998</v>
      </c>
      <c r="N764">
        <v>22.118524149999999</v>
      </c>
      <c r="O764">
        <v>22.10611346</v>
      </c>
      <c r="P764">
        <v>22.18849122</v>
      </c>
      <c r="Q764">
        <v>22.328302659999999</v>
      </c>
      <c r="R764">
        <v>22.450398239999998</v>
      </c>
      <c r="S764">
        <v>22.548994029999999</v>
      </c>
      <c r="T764">
        <v>22.478961770000002</v>
      </c>
      <c r="U764">
        <v>21.996179219999998</v>
      </c>
      <c r="V764">
        <v>21.446045649999999</v>
      </c>
      <c r="W764">
        <v>20.85740771</v>
      </c>
      <c r="X764">
        <v>20.23121038</v>
      </c>
      <c r="Y764">
        <v>19.560631839999999</v>
      </c>
      <c r="Z764">
        <v>18.840817449999999</v>
      </c>
      <c r="AA764">
        <v>18.064234679999998</v>
      </c>
      <c r="AB764">
        <v>17.34847195</v>
      </c>
      <c r="AC764">
        <v>16.61494313</v>
      </c>
      <c r="AD764">
        <v>15.857119640000001</v>
      </c>
      <c r="AE764">
        <v>15.078626379999999</v>
      </c>
      <c r="AF764">
        <v>14.286308</v>
      </c>
      <c r="AG764">
        <v>13.49357547</v>
      </c>
      <c r="AH764">
        <v>12.70983661</v>
      </c>
      <c r="AI764">
        <v>11.94288506</v>
      </c>
      <c r="AJ764">
        <v>11.200177849999999</v>
      </c>
      <c r="AK764">
        <v>10.48881461</v>
      </c>
    </row>
    <row r="765" spans="1:37" x14ac:dyDescent="0.35">
      <c r="A765" t="s">
        <v>3274</v>
      </c>
      <c r="B765">
        <v>19.4579284</v>
      </c>
      <c r="C765">
        <v>19.942861090000001</v>
      </c>
      <c r="D765">
        <v>20.344169780000001</v>
      </c>
      <c r="E765">
        <v>20.56656014</v>
      </c>
      <c r="F765">
        <v>20.90890593</v>
      </c>
      <c r="G765">
        <v>21.642802379999999</v>
      </c>
      <c r="H765">
        <v>22.35091117</v>
      </c>
      <c r="I765">
        <v>23.101456760000001</v>
      </c>
      <c r="J765">
        <v>23.893142650000001</v>
      </c>
      <c r="K765">
        <v>24.681036899999999</v>
      </c>
      <c r="L765">
        <v>25.411889559999999</v>
      </c>
      <c r="M765">
        <v>26.073995050000001</v>
      </c>
      <c r="N765">
        <v>26.66927995</v>
      </c>
      <c r="O765">
        <v>27.205354069999999</v>
      </c>
      <c r="P765">
        <v>27.69444618</v>
      </c>
      <c r="Q765">
        <v>28.151710810000001</v>
      </c>
      <c r="R765">
        <v>28.591332730000001</v>
      </c>
      <c r="S765">
        <v>29.026603990000002</v>
      </c>
      <c r="T765">
        <v>29.470132190000001</v>
      </c>
      <c r="U765">
        <v>29.932285180000001</v>
      </c>
      <c r="V765">
        <v>30.417684269999999</v>
      </c>
      <c r="W765">
        <v>30.93995893</v>
      </c>
      <c r="X765">
        <v>31.505953030000001</v>
      </c>
      <c r="Y765">
        <v>32.121052030000001</v>
      </c>
      <c r="Z765">
        <v>32.789176490000003</v>
      </c>
      <c r="AA765">
        <v>33.501213909999997</v>
      </c>
      <c r="AB765">
        <v>34.265712909999998</v>
      </c>
      <c r="AC765">
        <v>35.085826060000002</v>
      </c>
      <c r="AD765">
        <v>35.964267149999998</v>
      </c>
      <c r="AE765">
        <v>36.898899589999999</v>
      </c>
      <c r="AF765">
        <v>37.883467000000003</v>
      </c>
      <c r="AG765">
        <v>38.91001928</v>
      </c>
      <c r="AH765">
        <v>39.970154970000003</v>
      </c>
      <c r="AI765">
        <v>41.05514453</v>
      </c>
      <c r="AJ765">
        <v>42.15599624</v>
      </c>
      <c r="AK765">
        <v>43.263473210000001</v>
      </c>
    </row>
    <row r="766" spans="1:37" x14ac:dyDescent="0.35">
      <c r="A766" t="s">
        <v>3275</v>
      </c>
      <c r="B766">
        <v>38.511499190000002</v>
      </c>
      <c r="C766">
        <v>38.830814959999998</v>
      </c>
      <c r="D766">
        <v>38.952406750000002</v>
      </c>
      <c r="E766">
        <v>38.941248610000002</v>
      </c>
      <c r="F766">
        <v>39.35036839</v>
      </c>
      <c r="G766">
        <v>40.334913829999998</v>
      </c>
      <c r="H766">
        <v>41.210872899999998</v>
      </c>
      <c r="I766">
        <v>41.844456520000001</v>
      </c>
      <c r="J766">
        <v>42.096843200000002</v>
      </c>
      <c r="K766">
        <v>41.942487440000001</v>
      </c>
      <c r="L766">
        <v>41.168421559999999</v>
      </c>
      <c r="M766">
        <v>40.533770130000001</v>
      </c>
      <c r="N766">
        <v>40.052147580000003</v>
      </c>
      <c r="O766">
        <v>39.699541799999999</v>
      </c>
      <c r="P766">
        <v>39.444087420000002</v>
      </c>
      <c r="Q766">
        <v>39.255848299999997</v>
      </c>
      <c r="R766">
        <v>38.68340465</v>
      </c>
      <c r="S766">
        <v>38.068438950000001</v>
      </c>
      <c r="T766">
        <v>37.331492539999999</v>
      </c>
      <c r="U766">
        <v>36.314423300000001</v>
      </c>
      <c r="V766">
        <v>35.248358789999997</v>
      </c>
      <c r="W766">
        <v>34.188431350000002</v>
      </c>
      <c r="X766">
        <v>33.157187899999997</v>
      </c>
      <c r="Y766">
        <v>32.177278039999997</v>
      </c>
      <c r="Z766">
        <v>31.2720436</v>
      </c>
      <c r="AA766">
        <v>30.453698450000001</v>
      </c>
      <c r="AB766">
        <v>29.847156259999998</v>
      </c>
      <c r="AC766">
        <v>29.407597129999999</v>
      </c>
      <c r="AD766">
        <v>29.124163549999999</v>
      </c>
      <c r="AE766">
        <v>28.983107069999999</v>
      </c>
      <c r="AF766">
        <v>28.96703321</v>
      </c>
      <c r="AG766">
        <v>29.063519769999999</v>
      </c>
      <c r="AH766">
        <v>29.254536609999999</v>
      </c>
      <c r="AI766">
        <v>29.52265564</v>
      </c>
      <c r="AJ766">
        <v>29.85220649</v>
      </c>
      <c r="AK766">
        <v>30.22975477</v>
      </c>
    </row>
    <row r="767" spans="1:37" x14ac:dyDescent="0.35">
      <c r="A767" t="s">
        <v>3276</v>
      </c>
      <c r="B767">
        <v>38.511494839999997</v>
      </c>
      <c r="C767">
        <v>38.830810649999997</v>
      </c>
      <c r="D767">
        <v>38.952402499999998</v>
      </c>
      <c r="E767">
        <v>38.941244439999998</v>
      </c>
      <c r="F767">
        <v>39.350364220000003</v>
      </c>
      <c r="G767">
        <v>40.334909619999998</v>
      </c>
      <c r="H767">
        <v>41.334579789999999</v>
      </c>
      <c r="I767">
        <v>42.4812595</v>
      </c>
      <c r="J767">
        <v>43.72655769</v>
      </c>
      <c r="K767">
        <v>45.005657040000003</v>
      </c>
      <c r="L767">
        <v>46.242293850000003</v>
      </c>
      <c r="M767">
        <v>47.379705520000002</v>
      </c>
      <c r="N767">
        <v>48.39898359</v>
      </c>
      <c r="O767">
        <v>49.297725229999998</v>
      </c>
      <c r="P767">
        <v>50.086960910000002</v>
      </c>
      <c r="Q767">
        <v>50.787390270000003</v>
      </c>
      <c r="R767">
        <v>51.420824500000002</v>
      </c>
      <c r="S767">
        <v>52.010614599999997</v>
      </c>
      <c r="T767">
        <v>52.582075379999999</v>
      </c>
      <c r="U767">
        <v>53.159575250000003</v>
      </c>
      <c r="V767">
        <v>53.760432770000001</v>
      </c>
      <c r="W767">
        <v>54.412340559999997</v>
      </c>
      <c r="X767">
        <v>55.132151260000001</v>
      </c>
      <c r="Y767">
        <v>55.93431597</v>
      </c>
      <c r="Z767">
        <v>56.83196933</v>
      </c>
      <c r="AA767">
        <v>57.821863720000003</v>
      </c>
      <c r="AB767">
        <v>58.908113180000001</v>
      </c>
      <c r="AC767">
        <v>60.100731979999999</v>
      </c>
      <c r="AD767">
        <v>61.40418674</v>
      </c>
      <c r="AE767">
        <v>62.810806149999998</v>
      </c>
      <c r="AF767">
        <v>64.305549139999997</v>
      </c>
      <c r="AG767">
        <v>65.870437760000002</v>
      </c>
      <c r="AH767">
        <v>67.486905449999995</v>
      </c>
      <c r="AI767">
        <v>69.136418640000002</v>
      </c>
      <c r="AJ767">
        <v>70.800566090000004</v>
      </c>
      <c r="AK767">
        <v>72.461072400000006</v>
      </c>
    </row>
    <row r="768" spans="1:37" x14ac:dyDescent="0.35">
      <c r="A768" t="s">
        <v>3277</v>
      </c>
      <c r="B768">
        <v>32.523845530000003</v>
      </c>
      <c r="C768">
        <v>32.69604305</v>
      </c>
      <c r="D768">
        <v>32.773083450000001</v>
      </c>
      <c r="E768">
        <v>32.797622320000002</v>
      </c>
      <c r="F768">
        <v>33.033955730000002</v>
      </c>
      <c r="G768">
        <v>33.475391600000002</v>
      </c>
      <c r="H768">
        <v>33.898427820000002</v>
      </c>
      <c r="I768">
        <v>34.189724069999997</v>
      </c>
      <c r="J768">
        <v>34.307373130000002</v>
      </c>
      <c r="K768">
        <v>34.267098089999998</v>
      </c>
      <c r="L768">
        <v>33.99308963</v>
      </c>
      <c r="M768">
        <v>33.837998839999997</v>
      </c>
      <c r="N768">
        <v>33.781741709999999</v>
      </c>
      <c r="O768">
        <v>33.798561139999997</v>
      </c>
      <c r="P768">
        <v>33.867460979999997</v>
      </c>
      <c r="Q768">
        <v>33.972462440000001</v>
      </c>
      <c r="R768">
        <v>33.914122970000001</v>
      </c>
      <c r="S768">
        <v>33.843045760000003</v>
      </c>
      <c r="T768">
        <v>33.728522120000001</v>
      </c>
      <c r="U768">
        <v>33.506981570000001</v>
      </c>
      <c r="V768">
        <v>33.269814019999998</v>
      </c>
      <c r="W768">
        <v>33.03859783</v>
      </c>
      <c r="X768">
        <v>32.821373459999997</v>
      </c>
      <c r="Y768">
        <v>32.627615749999997</v>
      </c>
      <c r="Z768">
        <v>32.467909040000002</v>
      </c>
      <c r="AA768">
        <v>32.349521670000001</v>
      </c>
      <c r="AB768">
        <v>32.305483160000001</v>
      </c>
      <c r="AC768">
        <v>32.332739680000003</v>
      </c>
      <c r="AD768">
        <v>32.429764830000003</v>
      </c>
      <c r="AE768">
        <v>32.592165790000003</v>
      </c>
      <c r="AF768">
        <v>32.813173259999999</v>
      </c>
      <c r="AG768">
        <v>33.087521649999999</v>
      </c>
      <c r="AH768">
        <v>33.406842050000002</v>
      </c>
      <c r="AI768">
        <v>33.763064190000001</v>
      </c>
      <c r="AJ768">
        <v>34.148989559999997</v>
      </c>
      <c r="AK768">
        <v>34.558520690000002</v>
      </c>
    </row>
    <row r="769" spans="1:37" x14ac:dyDescent="0.35">
      <c r="A769" t="s">
        <v>3278</v>
      </c>
      <c r="B769">
        <v>32.523843509999999</v>
      </c>
      <c r="C769">
        <v>32.696041049999998</v>
      </c>
      <c r="D769">
        <v>32.773081480000002</v>
      </c>
      <c r="E769">
        <v>32.797620389999999</v>
      </c>
      <c r="F769">
        <v>33.033953799999999</v>
      </c>
      <c r="G769">
        <v>33.475389659999998</v>
      </c>
      <c r="H769">
        <v>33.919654719999997</v>
      </c>
      <c r="I769">
        <v>34.422153819999998</v>
      </c>
      <c r="J769">
        <v>34.963143240000001</v>
      </c>
      <c r="K769">
        <v>35.52546504</v>
      </c>
      <c r="L769">
        <v>36.091014080000001</v>
      </c>
      <c r="M769">
        <v>36.643833200000003</v>
      </c>
      <c r="N769">
        <v>37.176764249999998</v>
      </c>
      <c r="O769">
        <v>37.686915650000003</v>
      </c>
      <c r="P769">
        <v>38.174930029999999</v>
      </c>
      <c r="Q769">
        <v>38.644137200000003</v>
      </c>
      <c r="R769">
        <v>39.098648160000003</v>
      </c>
      <c r="S769">
        <v>39.543202829999998</v>
      </c>
      <c r="T769">
        <v>39.983376980000003</v>
      </c>
      <c r="U769">
        <v>40.424937069999999</v>
      </c>
      <c r="V769">
        <v>40.872375130000002</v>
      </c>
      <c r="W769">
        <v>41.332607060000001</v>
      </c>
      <c r="X769">
        <v>41.810064330000003</v>
      </c>
      <c r="Y769">
        <v>42.308728760000001</v>
      </c>
      <c r="Z769">
        <v>42.832431939999999</v>
      </c>
      <c r="AA769">
        <v>43.38143874</v>
      </c>
      <c r="AB769">
        <v>43.955402499999998</v>
      </c>
      <c r="AC769">
        <v>44.557529700000003</v>
      </c>
      <c r="AD769">
        <v>45.189434869999999</v>
      </c>
      <c r="AE769">
        <v>45.849655040000002</v>
      </c>
      <c r="AF769">
        <v>46.534995899999998</v>
      </c>
      <c r="AG769">
        <v>47.241533789999998</v>
      </c>
      <c r="AH769">
        <v>47.965134589999998</v>
      </c>
      <c r="AI769">
        <v>48.70162303</v>
      </c>
      <c r="AJ769">
        <v>49.446821929999999</v>
      </c>
      <c r="AK769">
        <v>50.196575439999997</v>
      </c>
    </row>
    <row r="770" spans="1:37" x14ac:dyDescent="0.35">
      <c r="A770" t="s">
        <v>3279</v>
      </c>
      <c r="B770">
        <v>1.1560160779999999</v>
      </c>
      <c r="C770">
        <v>1.1745364700000001</v>
      </c>
      <c r="D770">
        <v>1.1905474460000001</v>
      </c>
      <c r="E770">
        <v>1.202063369</v>
      </c>
      <c r="F770">
        <v>1.2193885630000001</v>
      </c>
      <c r="G770">
        <v>1.252198704</v>
      </c>
      <c r="H770">
        <v>1.2778256290000001</v>
      </c>
      <c r="I770">
        <v>1.299584525</v>
      </c>
      <c r="J770">
        <v>1.3117803400000001</v>
      </c>
      <c r="K770">
        <v>1.317518851</v>
      </c>
      <c r="L770">
        <v>1.3133808890000001</v>
      </c>
      <c r="M770">
        <v>1.3100016139999999</v>
      </c>
      <c r="N770">
        <v>1.3085920600000001</v>
      </c>
      <c r="O770">
        <v>1.309308937</v>
      </c>
      <c r="P770">
        <v>1.3117776539999999</v>
      </c>
      <c r="Q770">
        <v>1.3155061699999999</v>
      </c>
      <c r="R770">
        <v>1.312526415</v>
      </c>
      <c r="S770">
        <v>1.3083625839999999</v>
      </c>
      <c r="T770">
        <v>1.2970770540000001</v>
      </c>
      <c r="U770">
        <v>1.2638624679999999</v>
      </c>
      <c r="V770">
        <v>1.2260079239999999</v>
      </c>
      <c r="W770">
        <v>1.1844970189999999</v>
      </c>
      <c r="X770">
        <v>1.139716079</v>
      </c>
      <c r="Y770">
        <v>1.0920542019999999</v>
      </c>
      <c r="Z770">
        <v>1.0420161370000001</v>
      </c>
      <c r="AA770">
        <v>0.99000140960000005</v>
      </c>
      <c r="AB770">
        <v>0.93961763610000004</v>
      </c>
      <c r="AC770">
        <v>0.88930210629999995</v>
      </c>
      <c r="AD770">
        <v>0.83923252859999997</v>
      </c>
      <c r="AE770">
        <v>0.78991775389999996</v>
      </c>
      <c r="AF770">
        <v>0.74189854369999997</v>
      </c>
      <c r="AG770">
        <v>0.69579245960000002</v>
      </c>
      <c r="AH770">
        <v>0.6520606525</v>
      </c>
      <c r="AI770">
        <v>0.61107667880000005</v>
      </c>
      <c r="AJ770">
        <v>0.57312903510000002</v>
      </c>
      <c r="AK770">
        <v>0.53842065890000002</v>
      </c>
    </row>
    <row r="771" spans="1:37" x14ac:dyDescent="0.35">
      <c r="A771" t="s">
        <v>3280</v>
      </c>
      <c r="B771">
        <v>1.1560160289999999</v>
      </c>
      <c r="C771">
        <v>1.1745364199999999</v>
      </c>
      <c r="D771">
        <v>1.1905473959999999</v>
      </c>
      <c r="E771">
        <v>1.2020633190000001</v>
      </c>
      <c r="F771">
        <v>1.2193885120000001</v>
      </c>
      <c r="G771">
        <v>1.2521986510000001</v>
      </c>
      <c r="H771">
        <v>1.2836905489999999</v>
      </c>
      <c r="I771">
        <v>1.317424589</v>
      </c>
      <c r="J771">
        <v>1.352608209</v>
      </c>
      <c r="K771">
        <v>1.3872620069999999</v>
      </c>
      <c r="L771">
        <v>1.4190129970000001</v>
      </c>
      <c r="M771">
        <v>1.447903323</v>
      </c>
      <c r="N771">
        <v>1.4738457730000001</v>
      </c>
      <c r="O771">
        <v>1.49734075</v>
      </c>
      <c r="P771">
        <v>1.5191478700000001</v>
      </c>
      <c r="Q771">
        <v>1.5401129609999999</v>
      </c>
      <c r="R771">
        <v>1.560966605</v>
      </c>
      <c r="S771">
        <v>1.5823247579999999</v>
      </c>
      <c r="T771">
        <v>1.6047385830000001</v>
      </c>
      <c r="U771">
        <v>1.6286497600000001</v>
      </c>
      <c r="V771">
        <v>1.6543022060000001</v>
      </c>
      <c r="W771">
        <v>1.6821064370000001</v>
      </c>
      <c r="X771">
        <v>1.712340669</v>
      </c>
      <c r="Y771">
        <v>1.7452017230000001</v>
      </c>
      <c r="Z771">
        <v>1.7808290790000001</v>
      </c>
      <c r="AA771">
        <v>1.8189858430000001</v>
      </c>
      <c r="AB771">
        <v>1.85865923</v>
      </c>
      <c r="AC771">
        <v>1.9000665510000001</v>
      </c>
      <c r="AD771">
        <v>1.9435330559999999</v>
      </c>
      <c r="AE771">
        <v>1.989036477</v>
      </c>
      <c r="AF771">
        <v>2.036287986</v>
      </c>
      <c r="AG771">
        <v>2.0848914430000001</v>
      </c>
      <c r="AH771">
        <v>2.1344341689999999</v>
      </c>
      <c r="AI771">
        <v>2.1845104430000002</v>
      </c>
      <c r="AJ771">
        <v>2.234728397</v>
      </c>
      <c r="AK771">
        <v>2.2847110320000001</v>
      </c>
    </row>
    <row r="772" spans="1:37" x14ac:dyDescent="0.35">
      <c r="A772" t="s">
        <v>3281</v>
      </c>
      <c r="B772">
        <v>16.872663759999998</v>
      </c>
      <c r="C772">
        <v>16.92685346</v>
      </c>
      <c r="D772">
        <v>17.016484200000001</v>
      </c>
      <c r="E772">
        <v>17.109224579999999</v>
      </c>
      <c r="F772">
        <v>17.223296909999998</v>
      </c>
      <c r="G772">
        <v>17.359386780000001</v>
      </c>
      <c r="H772">
        <v>17.627037049999998</v>
      </c>
      <c r="I772">
        <v>17.881591270000001</v>
      </c>
      <c r="J772">
        <v>18.09067709</v>
      </c>
      <c r="K772">
        <v>18.227980429999999</v>
      </c>
      <c r="L772">
        <v>18.25178914</v>
      </c>
      <c r="M772">
        <v>18.27043561</v>
      </c>
      <c r="N772">
        <v>18.31143337</v>
      </c>
      <c r="O772">
        <v>18.379823089999999</v>
      </c>
      <c r="P772">
        <v>18.471558080000001</v>
      </c>
      <c r="Q772">
        <v>18.580240239999998</v>
      </c>
      <c r="R772">
        <v>18.63562275</v>
      </c>
      <c r="S772">
        <v>18.67836024</v>
      </c>
      <c r="T772">
        <v>18.647691519999999</v>
      </c>
      <c r="U772">
        <v>18.426521829999999</v>
      </c>
      <c r="V772">
        <v>18.16245318</v>
      </c>
      <c r="W772">
        <v>17.869374409999999</v>
      </c>
      <c r="X772">
        <v>17.550087250000001</v>
      </c>
      <c r="Y772">
        <v>17.206806230000002</v>
      </c>
      <c r="Z772">
        <v>16.84257916</v>
      </c>
      <c r="AA772">
        <v>16.458642059999999</v>
      </c>
      <c r="AB772">
        <v>16.0741181</v>
      </c>
      <c r="AC772">
        <v>15.684350329999999</v>
      </c>
      <c r="AD772">
        <v>15.29397041</v>
      </c>
      <c r="AE772">
        <v>14.90701608</v>
      </c>
      <c r="AF772">
        <v>14.526726460000001</v>
      </c>
      <c r="AG772">
        <v>14.158251959999999</v>
      </c>
      <c r="AH772">
        <v>13.8058531</v>
      </c>
      <c r="AI772">
        <v>13.47354644</v>
      </c>
      <c r="AJ772">
        <v>13.164920990000001</v>
      </c>
      <c r="AK772">
        <v>12.883069219999999</v>
      </c>
    </row>
    <row r="773" spans="1:37" x14ac:dyDescent="0.35">
      <c r="A773" t="s">
        <v>3282</v>
      </c>
      <c r="B773">
        <v>16.87266357</v>
      </c>
      <c r="C773">
        <v>16.926853260000001</v>
      </c>
      <c r="D773">
        <v>17.016484009999999</v>
      </c>
      <c r="E773">
        <v>17.109224390000001</v>
      </c>
      <c r="F773">
        <v>17.22329671</v>
      </c>
      <c r="G773">
        <v>17.35938659</v>
      </c>
      <c r="H773">
        <v>17.668850809999999</v>
      </c>
      <c r="I773">
        <v>18.029001990000001</v>
      </c>
      <c r="J773">
        <v>18.417392339999999</v>
      </c>
      <c r="K773">
        <v>18.8089403</v>
      </c>
      <c r="L773">
        <v>19.178476360000001</v>
      </c>
      <c r="M773">
        <v>19.518070770000001</v>
      </c>
      <c r="N773">
        <v>19.82813522</v>
      </c>
      <c r="O773">
        <v>20.113912339999999</v>
      </c>
      <c r="P773">
        <v>20.381897479999999</v>
      </c>
      <c r="Q773">
        <v>20.639202310000002</v>
      </c>
      <c r="R773">
        <v>20.888324090000001</v>
      </c>
      <c r="S773">
        <v>21.139594930000001</v>
      </c>
      <c r="T773">
        <v>21.398471319999999</v>
      </c>
      <c r="U773">
        <v>21.668949609999999</v>
      </c>
      <c r="V773">
        <v>21.95345597</v>
      </c>
      <c r="W773">
        <v>22.256785929999999</v>
      </c>
      <c r="X773">
        <v>22.582331669999999</v>
      </c>
      <c r="Y773">
        <v>22.932936260000002</v>
      </c>
      <c r="Z773">
        <v>23.311105659999999</v>
      </c>
      <c r="AA773">
        <v>23.715900690000002</v>
      </c>
      <c r="AB773">
        <v>24.104813419999999</v>
      </c>
      <c r="AC773">
        <v>24.498382639999999</v>
      </c>
      <c r="AD773">
        <v>24.911306239999998</v>
      </c>
      <c r="AE773">
        <v>25.347018089999999</v>
      </c>
      <c r="AF773">
        <v>25.803248870000001</v>
      </c>
      <c r="AG773">
        <v>26.27588072</v>
      </c>
      <c r="AH773">
        <v>26.760527310000001</v>
      </c>
      <c r="AI773">
        <v>27.252873959999999</v>
      </c>
      <c r="AJ773">
        <v>27.74873229</v>
      </c>
      <c r="AK773">
        <v>28.243988420000001</v>
      </c>
    </row>
    <row r="774" spans="1:37" x14ac:dyDescent="0.35">
      <c r="A774" t="s">
        <v>3283</v>
      </c>
      <c r="B774">
        <v>4.2245538199999997</v>
      </c>
      <c r="C774">
        <v>4.2294776509999998</v>
      </c>
      <c r="D774">
        <v>4.2497504790000002</v>
      </c>
      <c r="E774">
        <v>4.2796820210000002</v>
      </c>
      <c r="F774">
        <v>4.3041825659999997</v>
      </c>
      <c r="G774">
        <v>4.3074974470000003</v>
      </c>
      <c r="H774">
        <v>4.364075519</v>
      </c>
      <c r="I774">
        <v>4.4165703289999998</v>
      </c>
      <c r="J774">
        <v>4.4561203579999997</v>
      </c>
      <c r="K774">
        <v>4.4782303810000004</v>
      </c>
      <c r="L774">
        <v>4.4796134460000001</v>
      </c>
      <c r="M774">
        <v>4.4850228440000004</v>
      </c>
      <c r="N774">
        <v>4.4973443140000002</v>
      </c>
      <c r="O774">
        <v>4.5166435209999998</v>
      </c>
      <c r="P774">
        <v>4.5414058470000001</v>
      </c>
      <c r="Q774">
        <v>4.5696882030000001</v>
      </c>
      <c r="R774">
        <v>4.5947316220000003</v>
      </c>
      <c r="S774">
        <v>4.6180943250000004</v>
      </c>
      <c r="T774">
        <v>4.8104630080000002</v>
      </c>
      <c r="U774">
        <v>5.4841051439999999</v>
      </c>
      <c r="V774">
        <v>6.2776186440000004</v>
      </c>
      <c r="W774">
        <v>7.1262663020000003</v>
      </c>
      <c r="X774">
        <v>8.0063502280000005</v>
      </c>
      <c r="Y774">
        <v>8.8943742609999994</v>
      </c>
      <c r="Z774">
        <v>9.7619492880000003</v>
      </c>
      <c r="AA774">
        <v>10.575154059999999</v>
      </c>
      <c r="AB774">
        <v>11.31437118</v>
      </c>
      <c r="AC774">
        <v>11.94182056</v>
      </c>
      <c r="AD774">
        <v>12.4257268</v>
      </c>
      <c r="AE774">
        <v>12.74154235</v>
      </c>
      <c r="AF774">
        <v>12.87397913</v>
      </c>
      <c r="AG774">
        <v>12.820142880000001</v>
      </c>
      <c r="AH774">
        <v>12.587526049999999</v>
      </c>
      <c r="AI774">
        <v>12.19323288</v>
      </c>
      <c r="AJ774">
        <v>11.662121559999999</v>
      </c>
      <c r="AK774">
        <v>11.02410229</v>
      </c>
    </row>
    <row r="775" spans="1:37" x14ac:dyDescent="0.35">
      <c r="A775" t="s">
        <v>3284</v>
      </c>
      <c r="B775">
        <v>4.2245538199999997</v>
      </c>
      <c r="C775">
        <v>4.2294776509999998</v>
      </c>
      <c r="D775">
        <v>4.2497504790000002</v>
      </c>
      <c r="E775">
        <v>4.2796820220000003</v>
      </c>
      <c r="F775">
        <v>4.3041825669999998</v>
      </c>
      <c r="G775">
        <v>4.3074974490000004</v>
      </c>
      <c r="H775">
        <v>4.3701502530000003</v>
      </c>
      <c r="I775">
        <v>4.4411421410000003</v>
      </c>
      <c r="J775">
        <v>4.5155764859999996</v>
      </c>
      <c r="K775">
        <v>4.5900855160000003</v>
      </c>
      <c r="L775">
        <v>4.6612366380000001</v>
      </c>
      <c r="M775">
        <v>4.7328070379999998</v>
      </c>
      <c r="N775">
        <v>4.800419336</v>
      </c>
      <c r="O775">
        <v>4.8634094980000002</v>
      </c>
      <c r="P775">
        <v>4.9222309500000003</v>
      </c>
      <c r="Q775">
        <v>4.9777480589999996</v>
      </c>
      <c r="R775">
        <v>5.0287129200000003</v>
      </c>
      <c r="S775">
        <v>5.078530701</v>
      </c>
      <c r="T775">
        <v>5.1284716399999999</v>
      </c>
      <c r="U775">
        <v>5.1792958870000003</v>
      </c>
      <c r="V775">
        <v>5.231475198</v>
      </c>
      <c r="W775">
        <v>5.2858688320000002</v>
      </c>
      <c r="X775">
        <v>5.3431270150000003</v>
      </c>
      <c r="Y775">
        <v>5.4037842349999998</v>
      </c>
      <c r="Z775">
        <v>5.4682950779999997</v>
      </c>
      <c r="AA775">
        <v>5.5364787020000001</v>
      </c>
      <c r="AB775">
        <v>5.6073921550000003</v>
      </c>
      <c r="AC775">
        <v>5.6817137500000001</v>
      </c>
      <c r="AD775">
        <v>5.760000185</v>
      </c>
      <c r="AE775">
        <v>5.8422730830000003</v>
      </c>
      <c r="AF775">
        <v>5.9281744329999997</v>
      </c>
      <c r="AG775">
        <v>6.0171619500000002</v>
      </c>
      <c r="AH775">
        <v>6.108615511</v>
      </c>
      <c r="AI775">
        <v>6.2018674269999998</v>
      </c>
      <c r="AJ775">
        <v>6.2962149780000001</v>
      </c>
      <c r="AK775">
        <v>6.3909298779999997</v>
      </c>
    </row>
    <row r="776" spans="1:37" x14ac:dyDescent="0.35">
      <c r="A776" t="s">
        <v>3285</v>
      </c>
      <c r="B776">
        <v>2.21229925E-4</v>
      </c>
      <c r="C776">
        <v>2.2334707000000001E-4</v>
      </c>
      <c r="D776">
        <v>2.24180898E-4</v>
      </c>
      <c r="E776">
        <v>2.2497129399999999E-4</v>
      </c>
      <c r="F776">
        <v>2.2778200300000001E-4</v>
      </c>
      <c r="G776">
        <v>2.3218048899999999E-4</v>
      </c>
      <c r="H776">
        <v>2.4014899700000001E-4</v>
      </c>
      <c r="I776">
        <v>2.4840744299999999E-4</v>
      </c>
      <c r="J776">
        <v>2.56126454E-4</v>
      </c>
      <c r="K776">
        <v>2.6301443200000001E-4</v>
      </c>
      <c r="L776">
        <v>2.65074615E-4</v>
      </c>
      <c r="M776">
        <v>2.63942318E-4</v>
      </c>
      <c r="N776">
        <v>2.6278014500000002E-4</v>
      </c>
      <c r="O776">
        <v>2.6200369100000002E-4</v>
      </c>
      <c r="P776">
        <v>2.6158344199999999E-4</v>
      </c>
      <c r="Q776">
        <v>2.6143819499999999E-4</v>
      </c>
      <c r="R776">
        <v>2.5244093899999998E-4</v>
      </c>
      <c r="S776">
        <v>2.4232336800000001E-4</v>
      </c>
      <c r="T776">
        <v>2.3116887700000001E-4</v>
      </c>
      <c r="U776">
        <v>2.1918754700000001E-4</v>
      </c>
      <c r="V776">
        <v>2.06827537E-4</v>
      </c>
      <c r="W776">
        <v>1.9469658099999999E-4</v>
      </c>
      <c r="X776">
        <v>1.8337836699999999E-4</v>
      </c>
      <c r="Y776">
        <v>1.7347613800000001E-4</v>
      </c>
      <c r="Z776">
        <v>1.65579368E-4</v>
      </c>
      <c r="AA776">
        <v>1.6016361600000001E-4</v>
      </c>
      <c r="AB776">
        <v>1.5616604100000001E-4</v>
      </c>
      <c r="AC776">
        <v>1.5466810700000001E-4</v>
      </c>
      <c r="AD776">
        <v>1.56197266E-4</v>
      </c>
      <c r="AE776">
        <v>1.60718648E-4</v>
      </c>
      <c r="AF776">
        <v>1.67946281E-4</v>
      </c>
      <c r="AG776">
        <v>1.77515385E-4</v>
      </c>
      <c r="AH776">
        <v>1.89009161E-4</v>
      </c>
      <c r="AI776">
        <v>2.02011763E-4</v>
      </c>
      <c r="AJ776">
        <v>2.16133726E-4</v>
      </c>
      <c r="AK776">
        <v>2.3102868999999999E-4</v>
      </c>
    </row>
    <row r="777" spans="1:37" x14ac:dyDescent="0.35">
      <c r="A777" t="s">
        <v>3286</v>
      </c>
      <c r="B777">
        <v>2.2122991299999999E-4</v>
      </c>
      <c r="C777">
        <v>2.23347057E-4</v>
      </c>
      <c r="D777">
        <v>2.24180886E-4</v>
      </c>
      <c r="E777">
        <v>2.2497128200000001E-4</v>
      </c>
      <c r="F777">
        <v>2.27781991E-4</v>
      </c>
      <c r="G777">
        <v>2.3218047700000001E-4</v>
      </c>
      <c r="H777">
        <v>2.4092757599999999E-4</v>
      </c>
      <c r="I777">
        <v>2.5148510800000002E-4</v>
      </c>
      <c r="J777">
        <v>2.6311713999999998E-4</v>
      </c>
      <c r="K777">
        <v>2.75429079E-4</v>
      </c>
      <c r="L777">
        <v>2.8809964700000001E-4</v>
      </c>
      <c r="M777">
        <v>2.9652757500000002E-4</v>
      </c>
      <c r="N777">
        <v>3.0406114099999998E-4</v>
      </c>
      <c r="O777">
        <v>3.1130891099999999E-4</v>
      </c>
      <c r="P777">
        <v>3.1846249099999998E-4</v>
      </c>
      <c r="Q777">
        <v>3.25664713E-4</v>
      </c>
      <c r="R777">
        <v>3.3297351399999998E-4</v>
      </c>
      <c r="S777">
        <v>3.4053322800000002E-4</v>
      </c>
      <c r="T777">
        <v>3.48417125E-4</v>
      </c>
      <c r="U777">
        <v>3.5671363100000001E-4</v>
      </c>
      <c r="V777">
        <v>3.65477519E-4</v>
      </c>
      <c r="W777">
        <v>3.7487510899999999E-4</v>
      </c>
      <c r="X777">
        <v>3.8501235999999998E-4</v>
      </c>
      <c r="Y777">
        <v>3.96001283E-4</v>
      </c>
      <c r="Z777">
        <v>4.07966042E-4</v>
      </c>
      <c r="AA777">
        <v>4.2091970600000001E-4</v>
      </c>
      <c r="AB777">
        <v>4.2955077599999999E-4</v>
      </c>
      <c r="AC777">
        <v>4.3664503700000001E-4</v>
      </c>
      <c r="AD777">
        <v>4.4382400599999997E-4</v>
      </c>
      <c r="AE777">
        <v>4.5153890699999998E-4</v>
      </c>
      <c r="AF777">
        <v>4.5979854500000002E-4</v>
      </c>
      <c r="AG777">
        <v>4.6848951200000001E-4</v>
      </c>
      <c r="AH777">
        <v>4.77481591E-4</v>
      </c>
      <c r="AI777">
        <v>4.8665114099999998E-4</v>
      </c>
      <c r="AJ777">
        <v>4.95889084E-4</v>
      </c>
      <c r="AK777">
        <v>5.0509739999999995E-4</v>
      </c>
    </row>
    <row r="778" spans="1:37" x14ac:dyDescent="0.35">
      <c r="A778" t="s">
        <v>3287</v>
      </c>
      <c r="B778">
        <v>1.17280427E-3</v>
      </c>
      <c r="C778">
        <v>1.1840278600000001E-3</v>
      </c>
      <c r="D778">
        <v>1.1884482300000001E-3</v>
      </c>
      <c r="E778">
        <v>1.1926383500000001E-3</v>
      </c>
      <c r="F778">
        <v>1.20753874E-3</v>
      </c>
      <c r="G778">
        <v>1.23085639E-3</v>
      </c>
      <c r="H778">
        <v>1.2730997799999999E-3</v>
      </c>
      <c r="I778">
        <v>1.3168801999999999E-3</v>
      </c>
      <c r="J778">
        <v>1.3578009299999999E-3</v>
      </c>
      <c r="K778">
        <v>1.39431611E-3</v>
      </c>
      <c r="L778">
        <v>1.5058847000000001E-3</v>
      </c>
      <c r="M778">
        <v>1.6063646600000001E-3</v>
      </c>
      <c r="N778">
        <v>1.7121608099999999E-3</v>
      </c>
      <c r="O778">
        <v>1.8259477399999999E-3</v>
      </c>
      <c r="P778">
        <v>1.94769688E-3</v>
      </c>
      <c r="Q778">
        <v>2.07673568E-3</v>
      </c>
      <c r="R778">
        <v>2.3912778399999999E-3</v>
      </c>
      <c r="S778">
        <v>2.7374972999999999E-3</v>
      </c>
      <c r="T778">
        <v>3.1117766700000001E-3</v>
      </c>
      <c r="U778">
        <v>3.5079624499999998E-3</v>
      </c>
      <c r="V778">
        <v>3.9191980600000002E-3</v>
      </c>
      <c r="W778">
        <v>4.33830342E-3</v>
      </c>
      <c r="X778">
        <v>4.7553182499999996E-3</v>
      </c>
      <c r="Y778">
        <v>5.1589870200000002E-3</v>
      </c>
      <c r="Z778">
        <v>5.5377456000000004E-3</v>
      </c>
      <c r="AA778">
        <v>5.8787535100000001E-3</v>
      </c>
      <c r="AB778">
        <v>6.1141289499999996E-3</v>
      </c>
      <c r="AC778">
        <v>6.2630802899999996E-3</v>
      </c>
      <c r="AD778">
        <v>6.34298602E-3</v>
      </c>
      <c r="AE778">
        <v>6.3606805899999999E-3</v>
      </c>
      <c r="AF778">
        <v>6.3206171899999998E-3</v>
      </c>
      <c r="AG778">
        <v>6.2293230699999999E-3</v>
      </c>
      <c r="AH778">
        <v>6.0941329400000001E-3</v>
      </c>
      <c r="AI778">
        <v>5.9231307699999999E-3</v>
      </c>
      <c r="AJ778">
        <v>5.7244130100000002E-3</v>
      </c>
      <c r="AK778">
        <v>5.5055586999999996E-3</v>
      </c>
    </row>
    <row r="779" spans="1:37" x14ac:dyDescent="0.35">
      <c r="A779" t="s">
        <v>3288</v>
      </c>
      <c r="B779">
        <v>1.17280453E-3</v>
      </c>
      <c r="C779">
        <v>1.1840281300000001E-3</v>
      </c>
      <c r="D779">
        <v>1.1884485000000001E-3</v>
      </c>
      <c r="E779">
        <v>1.1926386199999999E-3</v>
      </c>
      <c r="F779">
        <v>1.2075390100000001E-3</v>
      </c>
      <c r="G779">
        <v>1.2308566699999999E-3</v>
      </c>
      <c r="H779">
        <v>1.2772276100000001E-3</v>
      </c>
      <c r="I779">
        <v>1.33319617E-3</v>
      </c>
      <c r="J779">
        <v>1.3948609799999999E-3</v>
      </c>
      <c r="K779">
        <v>1.46013017E-3</v>
      </c>
      <c r="L779">
        <v>1.52730056E-3</v>
      </c>
      <c r="M779">
        <v>1.5719794800000001E-3</v>
      </c>
      <c r="N779">
        <v>1.61191711E-3</v>
      </c>
      <c r="O779">
        <v>1.65033966E-3</v>
      </c>
      <c r="P779">
        <v>1.68826288E-3</v>
      </c>
      <c r="Q779">
        <v>1.7264439700000001E-3</v>
      </c>
      <c r="R779">
        <v>1.76519007E-3</v>
      </c>
      <c r="S779">
        <v>1.80526633E-3</v>
      </c>
      <c r="T779">
        <v>1.8470611700000001E-3</v>
      </c>
      <c r="U779">
        <v>1.89104338E-3</v>
      </c>
      <c r="V779">
        <v>1.93750331E-3</v>
      </c>
      <c r="W779">
        <v>1.98732269E-3</v>
      </c>
      <c r="X779">
        <v>2.0410632200000001E-3</v>
      </c>
      <c r="Y779">
        <v>2.0993187199999999E-3</v>
      </c>
      <c r="Z779">
        <v>2.1627474100000001E-3</v>
      </c>
      <c r="AA779">
        <v>2.2314185800000001E-3</v>
      </c>
      <c r="AB779">
        <v>2.2771744E-3</v>
      </c>
      <c r="AC779">
        <v>2.3147831600000002E-3</v>
      </c>
      <c r="AD779">
        <v>2.3528409700000002E-3</v>
      </c>
      <c r="AE779">
        <v>2.39373992E-3</v>
      </c>
      <c r="AF779">
        <v>2.4375266800000001E-3</v>
      </c>
      <c r="AG779">
        <v>2.4836000400000001E-3</v>
      </c>
      <c r="AH779">
        <v>2.5312696799999999E-3</v>
      </c>
      <c r="AI779">
        <v>2.5798801499999999E-3</v>
      </c>
      <c r="AJ779">
        <v>2.6288531900000001E-3</v>
      </c>
      <c r="AK779">
        <v>2.6776691699999999E-3</v>
      </c>
    </row>
    <row r="780" spans="1:37" x14ac:dyDescent="0.35">
      <c r="A780" t="s">
        <v>3289</v>
      </c>
      <c r="B780">
        <v>9.6879100600000004E-2</v>
      </c>
      <c r="C780">
        <v>9.7677407600000002E-2</v>
      </c>
      <c r="D780">
        <v>9.8120841299999997E-2</v>
      </c>
      <c r="E780">
        <v>9.8615253700000002E-2</v>
      </c>
      <c r="F780">
        <v>9.9288338399999995E-2</v>
      </c>
      <c r="G780">
        <v>0.10032641470000001</v>
      </c>
      <c r="H780">
        <v>0.1005149201</v>
      </c>
      <c r="I780">
        <v>0.101252431</v>
      </c>
      <c r="J780">
        <v>0.1018716397</v>
      </c>
      <c r="K780">
        <v>0.102132711</v>
      </c>
      <c r="L780">
        <v>0.10193935279999999</v>
      </c>
      <c r="M780">
        <v>0.1012224211</v>
      </c>
      <c r="N780">
        <v>0.1000920971</v>
      </c>
      <c r="O780">
        <v>9.8918395100000001E-2</v>
      </c>
      <c r="P780">
        <v>9.7771731000000001E-2</v>
      </c>
      <c r="Q780">
        <v>9.6636721999999994E-2</v>
      </c>
      <c r="R780">
        <v>9.5014739500000001E-2</v>
      </c>
      <c r="S780">
        <v>9.3283591799999996E-2</v>
      </c>
      <c r="T780">
        <v>9.1446333800000001E-2</v>
      </c>
      <c r="U780">
        <v>8.95467229E-2</v>
      </c>
      <c r="V780">
        <v>8.7627365799999996E-2</v>
      </c>
      <c r="W780">
        <v>8.5758572399999997E-2</v>
      </c>
      <c r="X780">
        <v>8.4008731099999998E-2</v>
      </c>
      <c r="Y780">
        <v>8.2413008300000007E-2</v>
      </c>
      <c r="Z780">
        <v>8.0986084E-2</v>
      </c>
      <c r="AA780">
        <v>7.9703928499999993E-2</v>
      </c>
      <c r="AB780">
        <v>8.1340326199999993E-2</v>
      </c>
      <c r="AC780">
        <v>8.2231889700000005E-2</v>
      </c>
      <c r="AD780">
        <v>8.3065082299999995E-2</v>
      </c>
      <c r="AE780">
        <v>8.3977238400000001E-2</v>
      </c>
      <c r="AF780">
        <v>8.4954320700000002E-2</v>
      </c>
      <c r="AG780">
        <v>8.5957487700000001E-2</v>
      </c>
      <c r="AH780">
        <v>8.6964976799999996E-2</v>
      </c>
      <c r="AI780">
        <v>8.7960619899999995E-2</v>
      </c>
      <c r="AJ780">
        <v>8.8934411099999999E-2</v>
      </c>
      <c r="AK780">
        <v>8.9881862399999998E-2</v>
      </c>
    </row>
    <row r="781" spans="1:37" x14ac:dyDescent="0.35">
      <c r="A781" t="s">
        <v>3290</v>
      </c>
      <c r="B781">
        <v>9.6879100600000004E-2</v>
      </c>
      <c r="C781">
        <v>9.7677407600000002E-2</v>
      </c>
      <c r="D781">
        <v>9.8120841299999997E-2</v>
      </c>
      <c r="E781">
        <v>9.8615253799999997E-2</v>
      </c>
      <c r="F781">
        <v>9.9288338599999998E-2</v>
      </c>
      <c r="G781">
        <v>0.10032641489999999</v>
      </c>
      <c r="H781">
        <v>0.1007770825</v>
      </c>
      <c r="I781">
        <v>0.1018884224</v>
      </c>
      <c r="J781">
        <v>0.1031577209</v>
      </c>
      <c r="K781">
        <v>0.10435592120000001</v>
      </c>
      <c r="L781">
        <v>0.1053290471</v>
      </c>
      <c r="M781">
        <v>0.1060759421</v>
      </c>
      <c r="N781">
        <v>0.1062788049</v>
      </c>
      <c r="O781">
        <v>0.1061680304</v>
      </c>
      <c r="P781">
        <v>0.1058145231</v>
      </c>
      <c r="Q781">
        <v>0.1052631106</v>
      </c>
      <c r="R781">
        <v>0.10406801860000001</v>
      </c>
      <c r="S781">
        <v>0.10269216690000001</v>
      </c>
      <c r="T781">
        <v>0.1011853665</v>
      </c>
      <c r="U781">
        <v>9.9622289899999994E-2</v>
      </c>
      <c r="V781">
        <v>9.8063811799999998E-2</v>
      </c>
      <c r="W781">
        <v>9.6587799000000002E-2</v>
      </c>
      <c r="X781">
        <v>9.5244126100000007E-2</v>
      </c>
      <c r="Y781">
        <v>9.4071758199999994E-2</v>
      </c>
      <c r="Z781">
        <v>9.3101310600000001E-2</v>
      </c>
      <c r="AA781">
        <v>9.2330939799999998E-2</v>
      </c>
      <c r="AB781">
        <v>9.4683730499999993E-2</v>
      </c>
      <c r="AC781">
        <v>9.6095899999999998E-2</v>
      </c>
      <c r="AD781">
        <v>9.7440085999999995E-2</v>
      </c>
      <c r="AE781">
        <v>9.8927929499999998E-2</v>
      </c>
      <c r="AF781">
        <v>0.100574133</v>
      </c>
      <c r="AG781">
        <v>0.10234408020000001</v>
      </c>
      <c r="AH781">
        <v>0.10419729279999999</v>
      </c>
      <c r="AI781">
        <v>0.1060978266</v>
      </c>
      <c r="AJ781">
        <v>0.1080153032</v>
      </c>
      <c r="AK781">
        <v>0.1099237529</v>
      </c>
    </row>
    <row r="782" spans="1:37" x14ac:dyDescent="0.35">
      <c r="A782" t="s">
        <v>3291</v>
      </c>
      <c r="B782">
        <v>3.0670834710000001</v>
      </c>
      <c r="C782">
        <v>3.0929103169999999</v>
      </c>
      <c r="D782">
        <v>3.1074286459999998</v>
      </c>
      <c r="E782">
        <v>3.1219680680000002</v>
      </c>
      <c r="F782">
        <v>3.1420347959999999</v>
      </c>
      <c r="G782">
        <v>3.1739231989999999</v>
      </c>
      <c r="H782">
        <v>2.788105544</v>
      </c>
      <c r="I782">
        <v>2.3394506420000001</v>
      </c>
      <c r="J782">
        <v>1.8425936839999999</v>
      </c>
      <c r="K782">
        <v>1.2910259639999999</v>
      </c>
      <c r="L782">
        <v>0.68077987390000005</v>
      </c>
      <c r="M782">
        <v>0.65610764669999999</v>
      </c>
      <c r="N782">
        <v>0.6725172465</v>
      </c>
      <c r="O782">
        <v>0.69202363229999997</v>
      </c>
      <c r="P782">
        <v>0.71117975109999998</v>
      </c>
      <c r="Q782">
        <v>0.72980146010000002</v>
      </c>
      <c r="R782">
        <v>0.49839886500000002</v>
      </c>
      <c r="S782">
        <v>0.32567637659999998</v>
      </c>
      <c r="T782">
        <v>0.21060420690000001</v>
      </c>
      <c r="U782">
        <v>0.1336444182</v>
      </c>
      <c r="V782">
        <v>8.4513939799999993E-2</v>
      </c>
      <c r="W782">
        <v>5.3253345299999998E-2</v>
      </c>
      <c r="X782">
        <v>3.3437306999999999E-2</v>
      </c>
      <c r="Y782">
        <v>2.09184543E-2</v>
      </c>
      <c r="Z782">
        <v>1.30345476E-2</v>
      </c>
      <c r="AA782">
        <v>8.1338678399999996E-3</v>
      </c>
      <c r="AB782">
        <v>7.4984302300000003E-3</v>
      </c>
      <c r="AC782">
        <v>7.0979505300000001E-3</v>
      </c>
      <c r="AD782">
        <v>6.6748902000000002E-3</v>
      </c>
      <c r="AE782">
        <v>6.2290672300000004E-3</v>
      </c>
      <c r="AF782">
        <v>5.7725805699999997E-3</v>
      </c>
      <c r="AG782">
        <v>5.3154191700000002E-3</v>
      </c>
      <c r="AH782">
        <v>4.8669407099999999E-3</v>
      </c>
      <c r="AI782">
        <v>4.4350832100000003E-3</v>
      </c>
      <c r="AJ782">
        <v>4.0262140200000001E-3</v>
      </c>
      <c r="AK782">
        <v>3.6450481799999998E-3</v>
      </c>
    </row>
    <row r="783" spans="1:37" x14ac:dyDescent="0.35">
      <c r="A783" t="s">
        <v>3292</v>
      </c>
      <c r="B783">
        <v>3.0670834500000002</v>
      </c>
      <c r="C783">
        <v>3.092910297</v>
      </c>
      <c r="D783">
        <v>3.107428627</v>
      </c>
      <c r="E783">
        <v>3.12196805</v>
      </c>
      <c r="F783">
        <v>3.1420347799999999</v>
      </c>
      <c r="G783">
        <v>3.1739231829999999</v>
      </c>
      <c r="H783">
        <v>2.7947956430000001</v>
      </c>
      <c r="I783">
        <v>2.353652979</v>
      </c>
      <c r="J783">
        <v>1.8653388740000001</v>
      </c>
      <c r="K783">
        <v>1.3188787319999999</v>
      </c>
      <c r="L783">
        <v>0.70353428630000003</v>
      </c>
      <c r="M783">
        <v>0.68790163849999997</v>
      </c>
      <c r="N783">
        <v>0.71489561670000001</v>
      </c>
      <c r="O783">
        <v>0.74411757580000004</v>
      </c>
      <c r="P783">
        <v>0.77160159969999997</v>
      </c>
      <c r="Q783">
        <v>0.79734778669999995</v>
      </c>
      <c r="R783">
        <v>0.54814299440000003</v>
      </c>
      <c r="S783">
        <v>0.3604224586</v>
      </c>
      <c r="T783">
        <v>0.23614153600000001</v>
      </c>
      <c r="U783">
        <v>0.1548535385</v>
      </c>
      <c r="V783">
        <v>0.10168429700000001</v>
      </c>
      <c r="W783">
        <v>6.6884669999999993E-2</v>
      </c>
      <c r="X783">
        <v>4.4147133599999999E-2</v>
      </c>
      <c r="Y783">
        <v>2.92233218E-2</v>
      </c>
      <c r="Z783">
        <v>1.9409719299999999E-2</v>
      </c>
      <c r="AA783">
        <v>1.29420102E-2</v>
      </c>
      <c r="AB783">
        <v>1.2814444100000001E-2</v>
      </c>
      <c r="AC783">
        <v>1.30997679E-2</v>
      </c>
      <c r="AD783">
        <v>1.33883097E-2</v>
      </c>
      <c r="AE783">
        <v>1.3669688899999999E-2</v>
      </c>
      <c r="AF783">
        <v>1.39519428E-2</v>
      </c>
      <c r="AG783">
        <v>1.42368354E-2</v>
      </c>
      <c r="AH783">
        <v>1.4523124199999999E-2</v>
      </c>
      <c r="AI783">
        <v>1.48087362E-2</v>
      </c>
      <c r="AJ783">
        <v>1.50914712E-2</v>
      </c>
      <c r="AK783">
        <v>1.53691521E-2</v>
      </c>
    </row>
    <row r="784" spans="1:37" x14ac:dyDescent="0.35">
      <c r="A784" t="s">
        <v>3293</v>
      </c>
      <c r="B784">
        <v>3.6150552980000001</v>
      </c>
      <c r="C784">
        <v>3.6453717370000001</v>
      </c>
      <c r="D784">
        <v>3.6628010510000002</v>
      </c>
      <c r="E784">
        <v>3.6807030439999999</v>
      </c>
      <c r="F784">
        <v>3.704923135</v>
      </c>
      <c r="G784">
        <v>3.7424203619999998</v>
      </c>
      <c r="H784">
        <v>4.5079101709999998</v>
      </c>
      <c r="I784">
        <v>5.4534590249999999</v>
      </c>
      <c r="J784">
        <v>6.4946714270000001</v>
      </c>
      <c r="K784">
        <v>7.6113005190000003</v>
      </c>
      <c r="L784">
        <v>8.6899958569999995</v>
      </c>
      <c r="M784">
        <v>8.9744212529999992</v>
      </c>
      <c r="N784">
        <v>9.1317766720000009</v>
      </c>
      <c r="O784">
        <v>9.2740343779999996</v>
      </c>
      <c r="P784">
        <v>9.4187380100000002</v>
      </c>
      <c r="Q784">
        <v>9.5658105320000004</v>
      </c>
      <c r="R784">
        <v>9.3008962660000005</v>
      </c>
      <c r="S784">
        <v>8.9648809939999996</v>
      </c>
      <c r="T784">
        <v>8.5749786849999996</v>
      </c>
      <c r="U784">
        <v>8.1446445179999998</v>
      </c>
      <c r="V784">
        <v>7.6906265070000002</v>
      </c>
      <c r="W784">
        <v>7.2356475470000001</v>
      </c>
      <c r="X784">
        <v>6.8051268460000003</v>
      </c>
      <c r="Y784">
        <v>6.4232609790000001</v>
      </c>
      <c r="Z784">
        <v>6.1123375969999998</v>
      </c>
      <c r="AA784">
        <v>5.8898845230000001</v>
      </c>
      <c r="AB784">
        <v>5.7838441109999996</v>
      </c>
      <c r="AC784">
        <v>5.7343092789999996</v>
      </c>
      <c r="AD784">
        <v>5.782563176</v>
      </c>
      <c r="AE784">
        <v>5.9368496779999997</v>
      </c>
      <c r="AF784">
        <v>6.1880269630000004</v>
      </c>
      <c r="AG784">
        <v>6.5208881129999998</v>
      </c>
      <c r="AH784">
        <v>6.9193911740000003</v>
      </c>
      <c r="AI784">
        <v>7.3676705130000002</v>
      </c>
      <c r="AJ784">
        <v>7.8510920909999999</v>
      </c>
      <c r="AK784">
        <v>8.3569302259999994</v>
      </c>
    </row>
    <row r="785" spans="1:37" x14ac:dyDescent="0.35">
      <c r="A785" t="s">
        <v>3294</v>
      </c>
      <c r="B785">
        <v>3.6150542880000001</v>
      </c>
      <c r="C785">
        <v>3.6453707199999998</v>
      </c>
      <c r="D785">
        <v>3.6628000300000001</v>
      </c>
      <c r="E785">
        <v>3.6807020210000001</v>
      </c>
      <c r="F785">
        <v>3.7049221060000002</v>
      </c>
      <c r="G785">
        <v>3.7424193250000002</v>
      </c>
      <c r="H785">
        <v>4.5187256380000003</v>
      </c>
      <c r="I785">
        <v>5.486325871</v>
      </c>
      <c r="J785">
        <v>6.5740474239999998</v>
      </c>
      <c r="K785">
        <v>7.7729550879999998</v>
      </c>
      <c r="L785">
        <v>9.0826236619999996</v>
      </c>
      <c r="M785">
        <v>9.6339595829999993</v>
      </c>
      <c r="N785">
        <v>10.0678204</v>
      </c>
      <c r="O785">
        <v>10.482537219999999</v>
      </c>
      <c r="P785">
        <v>10.892721720000001</v>
      </c>
      <c r="Q785">
        <v>11.30132002</v>
      </c>
      <c r="R785">
        <v>11.546223250000001</v>
      </c>
      <c r="S785">
        <v>11.75970845</v>
      </c>
      <c r="T785">
        <v>11.960123449999999</v>
      </c>
      <c r="U785">
        <v>12.155825330000001</v>
      </c>
      <c r="V785">
        <v>12.35349575</v>
      </c>
      <c r="W785">
        <v>12.56261368</v>
      </c>
      <c r="X785">
        <v>12.790768760000001</v>
      </c>
      <c r="Y785">
        <v>13.044850889999999</v>
      </c>
      <c r="Z785">
        <v>13.331361100000001</v>
      </c>
      <c r="AA785">
        <v>13.653038479999999</v>
      </c>
      <c r="AB785">
        <v>14.00043743</v>
      </c>
      <c r="AC785">
        <v>14.222100210000001</v>
      </c>
      <c r="AD785">
        <v>14.420752820000001</v>
      </c>
      <c r="AE785">
        <v>14.637107500000001</v>
      </c>
      <c r="AF785">
        <v>14.87743403</v>
      </c>
      <c r="AG785">
        <v>15.13739348</v>
      </c>
      <c r="AH785">
        <v>15.410775129999999</v>
      </c>
      <c r="AI785">
        <v>15.69188821</v>
      </c>
      <c r="AJ785">
        <v>15.975938340000001</v>
      </c>
      <c r="AK785">
        <v>16.258882629999999</v>
      </c>
    </row>
    <row r="786" spans="1:37" x14ac:dyDescent="0.35">
      <c r="A786" t="s">
        <v>3295</v>
      </c>
      <c r="B786">
        <v>7.8751827260000002</v>
      </c>
      <c r="C786">
        <v>7.8573376909999997</v>
      </c>
      <c r="D786">
        <v>7.8332088899999999</v>
      </c>
      <c r="E786">
        <v>7.831730286</v>
      </c>
      <c r="F786">
        <v>7.8558420460000002</v>
      </c>
      <c r="G786">
        <v>7.9167779329999997</v>
      </c>
      <c r="H786">
        <v>6.8827276919999996</v>
      </c>
      <c r="I786">
        <v>5.6863005519999996</v>
      </c>
      <c r="J786">
        <v>4.3667939889999996</v>
      </c>
      <c r="K786">
        <v>2.9074637989999998</v>
      </c>
      <c r="L786">
        <v>1.295800557</v>
      </c>
      <c r="M786">
        <v>1.227555763</v>
      </c>
      <c r="N786">
        <v>1.2578552430000001</v>
      </c>
      <c r="O786">
        <v>1.295900705</v>
      </c>
      <c r="P786">
        <v>1.3332238940000001</v>
      </c>
      <c r="Q786">
        <v>1.3693226780000001</v>
      </c>
      <c r="R786">
        <v>1.4304974770000001</v>
      </c>
      <c r="S786">
        <v>1.493891562</v>
      </c>
      <c r="T786">
        <v>1.5568620609999999</v>
      </c>
      <c r="U786">
        <v>1.6197459679999999</v>
      </c>
      <c r="V786">
        <v>1.6832950870000001</v>
      </c>
      <c r="W786">
        <v>1.748978001</v>
      </c>
      <c r="X786">
        <v>1.818517873</v>
      </c>
      <c r="Y786">
        <v>1.893284406</v>
      </c>
      <c r="Z786">
        <v>1.974350429</v>
      </c>
      <c r="AA786">
        <v>2.0619652789999998</v>
      </c>
      <c r="AB786">
        <v>2.1082038139999999</v>
      </c>
      <c r="AC786">
        <v>2.1320906060000002</v>
      </c>
      <c r="AD786">
        <v>2.1524399189999999</v>
      </c>
      <c r="AE786">
        <v>2.1746095840000002</v>
      </c>
      <c r="AF786">
        <v>2.1987607900000001</v>
      </c>
      <c r="AG786">
        <v>2.2239201290000001</v>
      </c>
      <c r="AH786">
        <v>2.2494015420000002</v>
      </c>
      <c r="AI786">
        <v>2.2747104</v>
      </c>
      <c r="AJ786">
        <v>2.2995346940000001</v>
      </c>
      <c r="AK786">
        <v>2.3237227649999999</v>
      </c>
    </row>
    <row r="787" spans="1:37" x14ac:dyDescent="0.35">
      <c r="A787" t="s">
        <v>3296</v>
      </c>
      <c r="B787">
        <v>7.8751827280000004</v>
      </c>
      <c r="C787">
        <v>7.857337695</v>
      </c>
      <c r="D787">
        <v>7.8332088969999996</v>
      </c>
      <c r="E787">
        <v>7.831730297</v>
      </c>
      <c r="F787">
        <v>7.8558420609999997</v>
      </c>
      <c r="G787">
        <v>7.9167779510000003</v>
      </c>
      <c r="H787">
        <v>6.8992508450000001</v>
      </c>
      <c r="I787">
        <v>5.7216481669999997</v>
      </c>
      <c r="J787">
        <v>4.422597305</v>
      </c>
      <c r="K787">
        <v>2.9724100459999998</v>
      </c>
      <c r="L787">
        <v>1.340541904</v>
      </c>
      <c r="M787">
        <v>1.288629464</v>
      </c>
      <c r="N787">
        <v>1.338760342</v>
      </c>
      <c r="O787">
        <v>1.3950292879999999</v>
      </c>
      <c r="P787">
        <v>1.4479027360000001</v>
      </c>
      <c r="Q787">
        <v>1.497216235</v>
      </c>
      <c r="R787">
        <v>1.573054011</v>
      </c>
      <c r="S787">
        <v>1.6513557699999999</v>
      </c>
      <c r="T787">
        <v>1.729955015</v>
      </c>
      <c r="U787">
        <v>1.8097825219999999</v>
      </c>
      <c r="V787">
        <v>1.8920956280000001</v>
      </c>
      <c r="W787">
        <v>1.9787038969999999</v>
      </c>
      <c r="X787">
        <v>2.0712390379999999</v>
      </c>
      <c r="Y787">
        <v>2.1713267379999999</v>
      </c>
      <c r="Z787">
        <v>2.2806426119999998</v>
      </c>
      <c r="AA787">
        <v>2.400327984</v>
      </c>
      <c r="AB787">
        <v>2.4669053710000002</v>
      </c>
      <c r="AC787">
        <v>2.5049694869999999</v>
      </c>
      <c r="AD787">
        <v>2.5386403689999999</v>
      </c>
      <c r="AE787">
        <v>2.5756858739999999</v>
      </c>
      <c r="AF787">
        <v>2.6171966879999999</v>
      </c>
      <c r="AG787">
        <v>2.6623502669999999</v>
      </c>
      <c r="AH787">
        <v>2.710006763</v>
      </c>
      <c r="AI787">
        <v>2.759130828</v>
      </c>
      <c r="AJ787">
        <v>2.8088541180000002</v>
      </c>
      <c r="AK787">
        <v>2.8584468589999998</v>
      </c>
    </row>
    <row r="788" spans="1:37" x14ac:dyDescent="0.35">
      <c r="A788" t="s">
        <v>3297</v>
      </c>
      <c r="B788">
        <v>5.0164717600000002E-3</v>
      </c>
      <c r="C788">
        <v>5.0578086900000003E-3</v>
      </c>
      <c r="D788">
        <v>5.08077002E-3</v>
      </c>
      <c r="E788">
        <v>5.1063710599999999E-3</v>
      </c>
      <c r="F788">
        <v>5.1412238800000003E-3</v>
      </c>
      <c r="G788">
        <v>5.1949762500000003E-3</v>
      </c>
      <c r="H788">
        <v>7.7341656099999996E-3</v>
      </c>
      <c r="I788">
        <v>1.05522004E-2</v>
      </c>
      <c r="J788">
        <v>1.3637633999999999E-2</v>
      </c>
      <c r="K788">
        <v>1.6977926599999998E-2</v>
      </c>
      <c r="L788">
        <v>2.0560703499999999E-2</v>
      </c>
      <c r="M788">
        <v>2.2756020299999999E-2</v>
      </c>
      <c r="N788">
        <v>2.5080885800000001E-2</v>
      </c>
      <c r="O788">
        <v>2.7627630300000001E-2</v>
      </c>
      <c r="P788">
        <v>3.0437107000000001E-2</v>
      </c>
      <c r="Q788">
        <v>3.3531713599999999E-2</v>
      </c>
      <c r="R788">
        <v>3.6433267599999999E-2</v>
      </c>
      <c r="S788">
        <v>3.9528104199999997E-2</v>
      </c>
      <c r="T788">
        <v>4.2821375000000002E-2</v>
      </c>
      <c r="U788">
        <v>4.6338032600000002E-2</v>
      </c>
      <c r="V788">
        <v>5.0109634399999999E-2</v>
      </c>
      <c r="W788">
        <v>5.4194174400000003E-2</v>
      </c>
      <c r="X788">
        <v>5.86668906E-2</v>
      </c>
      <c r="Y788">
        <v>6.36001291E-2</v>
      </c>
      <c r="Z788">
        <v>6.9066303600000004E-2</v>
      </c>
      <c r="AA788">
        <v>7.5115424400000005E-2</v>
      </c>
      <c r="AB788">
        <v>7.6657615799999995E-2</v>
      </c>
      <c r="AC788">
        <v>7.7497852500000006E-2</v>
      </c>
      <c r="AD788">
        <v>7.8283078699999994E-2</v>
      </c>
      <c r="AE788">
        <v>7.9142722600000007E-2</v>
      </c>
      <c r="AF788">
        <v>8.00635549E-2</v>
      </c>
      <c r="AG788">
        <v>8.1008970200000002E-2</v>
      </c>
      <c r="AH788">
        <v>8.1958458799999995E-2</v>
      </c>
      <c r="AI788">
        <v>8.2896783399999993E-2</v>
      </c>
      <c r="AJ788">
        <v>8.3814514000000007E-2</v>
      </c>
      <c r="AK788">
        <v>8.4707421099999999E-2</v>
      </c>
    </row>
    <row r="789" spans="1:37" x14ac:dyDescent="0.35">
      <c r="A789" t="s">
        <v>3298</v>
      </c>
      <c r="B789">
        <v>5.0164717600000002E-3</v>
      </c>
      <c r="C789">
        <v>5.0578086900000003E-3</v>
      </c>
      <c r="D789">
        <v>5.08077002E-3</v>
      </c>
      <c r="E789">
        <v>5.1063710699999999E-3</v>
      </c>
      <c r="F789">
        <v>5.1412238900000002E-3</v>
      </c>
      <c r="G789">
        <v>5.1949762600000003E-3</v>
      </c>
      <c r="H789">
        <v>7.7543378100000003E-3</v>
      </c>
      <c r="I789">
        <v>1.0618481399999999E-2</v>
      </c>
      <c r="J789">
        <v>1.3809802600000001E-2</v>
      </c>
      <c r="K789">
        <v>1.73474996E-2</v>
      </c>
      <c r="L789">
        <v>2.1244389499999999E-2</v>
      </c>
      <c r="M789">
        <v>2.3847150300000002E-2</v>
      </c>
      <c r="N789">
        <v>2.6631139200000001E-2</v>
      </c>
      <c r="O789">
        <v>2.96524331E-2</v>
      </c>
      <c r="P789">
        <v>3.2940891299999997E-2</v>
      </c>
      <c r="Q789">
        <v>3.6524960699999998E-2</v>
      </c>
      <c r="R789">
        <v>3.99047347E-2</v>
      </c>
      <c r="S789">
        <v>4.3514905399999998E-2</v>
      </c>
      <c r="T789">
        <v>4.7381850599999997E-2</v>
      </c>
      <c r="U789">
        <v>5.1551868899999999E-2</v>
      </c>
      <c r="V789">
        <v>5.60777072E-2</v>
      </c>
      <c r="W789">
        <v>6.1037583499999999E-2</v>
      </c>
      <c r="X789">
        <v>6.65130476E-2</v>
      </c>
      <c r="Y789">
        <v>7.2597470799999994E-2</v>
      </c>
      <c r="Z789">
        <v>7.9398373999999994E-2</v>
      </c>
      <c r="AA789">
        <v>8.7015506800000003E-2</v>
      </c>
      <c r="AB789">
        <v>8.92328488E-2</v>
      </c>
      <c r="AC789">
        <v>9.0563720599999994E-2</v>
      </c>
      <c r="AD789">
        <v>9.1830522600000006E-2</v>
      </c>
      <c r="AE789">
        <v>9.3232711999999995E-2</v>
      </c>
      <c r="AF789">
        <v>9.4784144599999995E-2</v>
      </c>
      <c r="AG789">
        <v>9.6452197099999998E-2</v>
      </c>
      <c r="AH789">
        <v>9.8198721399999994E-2</v>
      </c>
      <c r="AI789">
        <v>9.9989842699999998E-2</v>
      </c>
      <c r="AJ789">
        <v>0.1017969314</v>
      </c>
      <c r="AK789">
        <v>0.10359551290000001</v>
      </c>
    </row>
    <row r="790" spans="1:37" x14ac:dyDescent="0.35">
      <c r="A790" t="s">
        <v>3299</v>
      </c>
      <c r="B790">
        <v>1.8236819E-3</v>
      </c>
      <c r="C790">
        <v>1.83870948E-3</v>
      </c>
      <c r="D790">
        <v>1.8470568099999999E-3</v>
      </c>
      <c r="E790">
        <v>1.8563637799999999E-3</v>
      </c>
      <c r="F790">
        <v>1.86903414E-3</v>
      </c>
      <c r="G790">
        <v>1.8885752E-3</v>
      </c>
      <c r="H790">
        <v>3.05791251E-3</v>
      </c>
      <c r="I790">
        <v>4.3529994599999997E-3</v>
      </c>
      <c r="J790">
        <v>5.7719242200000003E-3</v>
      </c>
      <c r="K790">
        <v>7.3101163800000004E-3</v>
      </c>
      <c r="L790">
        <v>8.9623579499999995E-3</v>
      </c>
      <c r="M790">
        <v>9.9885422200000004E-3</v>
      </c>
      <c r="N790">
        <v>1.10858795E-2</v>
      </c>
      <c r="O790">
        <v>1.22968083E-2</v>
      </c>
      <c r="P790">
        <v>1.3641861E-2</v>
      </c>
      <c r="Q790">
        <v>1.5133782199999999E-2</v>
      </c>
      <c r="R790">
        <v>1.7182085600000001E-2</v>
      </c>
      <c r="S790">
        <v>1.94791393E-2</v>
      </c>
      <c r="T790">
        <v>2.2050092100000002E-2</v>
      </c>
      <c r="U790">
        <v>2.4932935400000002E-2</v>
      </c>
      <c r="V790">
        <v>2.8173647499999999E-2</v>
      </c>
      <c r="W790">
        <v>3.1839077E-2</v>
      </c>
      <c r="X790">
        <v>3.6015293400000002E-2</v>
      </c>
      <c r="Y790">
        <v>4.0797909100000002E-2</v>
      </c>
      <c r="Z790">
        <v>4.6294792699999997E-2</v>
      </c>
      <c r="AA790">
        <v>5.2611547699999997E-2</v>
      </c>
      <c r="AB790">
        <v>5.3691713000000002E-2</v>
      </c>
      <c r="AC790">
        <v>5.4280222699999998E-2</v>
      </c>
      <c r="AD790">
        <v>5.4830202500000001E-2</v>
      </c>
      <c r="AE790">
        <v>5.5432305199999997E-2</v>
      </c>
      <c r="AF790">
        <v>5.6077264699999997E-2</v>
      </c>
      <c r="AG790">
        <v>5.6739442399999999E-2</v>
      </c>
      <c r="AH790">
        <v>5.74044732E-2</v>
      </c>
      <c r="AI790">
        <v>5.8061684500000002E-2</v>
      </c>
      <c r="AJ790">
        <v>5.8704471699999997E-2</v>
      </c>
      <c r="AK790">
        <v>5.9329872200000001E-2</v>
      </c>
    </row>
    <row r="791" spans="1:37" x14ac:dyDescent="0.35">
      <c r="A791" t="s">
        <v>3300</v>
      </c>
      <c r="B791">
        <v>1.8236819E-3</v>
      </c>
      <c r="C791">
        <v>1.83870948E-3</v>
      </c>
      <c r="D791">
        <v>1.8470568099999999E-3</v>
      </c>
      <c r="E791">
        <v>1.8563637900000001E-3</v>
      </c>
      <c r="F791">
        <v>1.86903414E-3</v>
      </c>
      <c r="G791">
        <v>1.88857521E-3</v>
      </c>
      <c r="H791">
        <v>3.06588814E-3</v>
      </c>
      <c r="I791">
        <v>4.38034172E-3</v>
      </c>
      <c r="J791">
        <v>5.8447920299999996E-3</v>
      </c>
      <c r="K791">
        <v>7.4692419400000003E-3</v>
      </c>
      <c r="L791">
        <v>9.2603748900000008E-3</v>
      </c>
      <c r="M791">
        <v>1.0467483499999999E-2</v>
      </c>
      <c r="N791">
        <v>1.17710994E-2</v>
      </c>
      <c r="O791">
        <v>1.3198029700000001E-2</v>
      </c>
      <c r="P791">
        <v>1.4764052999999999E-2</v>
      </c>
      <c r="Q791">
        <v>1.64847168E-2</v>
      </c>
      <c r="R791">
        <v>1.8819244400000001E-2</v>
      </c>
      <c r="S791">
        <v>2.1443803599999998E-2</v>
      </c>
      <c r="T791">
        <v>2.4398426399999999E-2</v>
      </c>
      <c r="U791">
        <v>2.7738325099999999E-2</v>
      </c>
      <c r="V791">
        <v>3.1529137499999998E-2</v>
      </c>
      <c r="W791">
        <v>3.5859579799999999E-2</v>
      </c>
      <c r="X791">
        <v>4.0832007599999998E-2</v>
      </c>
      <c r="Y791">
        <v>4.6569481199999999E-2</v>
      </c>
      <c r="Z791">
        <v>5.3220327099999999E-2</v>
      </c>
      <c r="AA791">
        <v>6.0946476999999999E-2</v>
      </c>
      <c r="AB791">
        <v>6.2499524100000002E-2</v>
      </c>
      <c r="AC791">
        <v>6.3431679199999993E-2</v>
      </c>
      <c r="AD791">
        <v>6.4318959300000006E-2</v>
      </c>
      <c r="AE791">
        <v>6.5301065899999997E-2</v>
      </c>
      <c r="AF791">
        <v>6.6387703800000003E-2</v>
      </c>
      <c r="AG791">
        <v>6.7556023399999998E-2</v>
      </c>
      <c r="AH791">
        <v>6.8779305400000004E-2</v>
      </c>
      <c r="AI791">
        <v>7.0033823499999995E-2</v>
      </c>
      <c r="AJ791">
        <v>7.1299525399999994E-2</v>
      </c>
      <c r="AK791">
        <v>7.2559268800000007E-2</v>
      </c>
    </row>
    <row r="792" spans="1:37" x14ac:dyDescent="0.35">
      <c r="A792" t="s">
        <v>3301</v>
      </c>
      <c r="B792">
        <v>1.4038979199999999E-2</v>
      </c>
      <c r="C792">
        <v>1.41546638E-2</v>
      </c>
      <c r="D792">
        <v>1.42189228E-2</v>
      </c>
      <c r="E792">
        <v>1.42905692E-2</v>
      </c>
      <c r="F792">
        <v>1.43881075E-2</v>
      </c>
      <c r="G792">
        <v>1.45385376E-2</v>
      </c>
      <c r="H792">
        <v>1.4555350599999999E-2</v>
      </c>
      <c r="I792">
        <v>1.4650681400000001E-2</v>
      </c>
      <c r="J792">
        <v>1.47277329E-2</v>
      </c>
      <c r="K792">
        <v>1.4751750500000001E-2</v>
      </c>
      <c r="L792">
        <v>1.4708811E-2</v>
      </c>
      <c r="M792">
        <v>1.5212367100000001E-2</v>
      </c>
      <c r="N792">
        <v>1.5667663799999999E-2</v>
      </c>
      <c r="O792">
        <v>1.61274572E-2</v>
      </c>
      <c r="P792">
        <v>1.66029982E-2</v>
      </c>
      <c r="Q792">
        <v>1.7092271700000002E-2</v>
      </c>
      <c r="R792">
        <v>1.8017625999999998E-2</v>
      </c>
      <c r="S792">
        <v>1.8965348900000002E-2</v>
      </c>
      <c r="T792">
        <v>1.9932917200000001E-2</v>
      </c>
      <c r="U792">
        <v>2.09268206E-2</v>
      </c>
      <c r="V792">
        <v>2.19554478E-2</v>
      </c>
      <c r="W792">
        <v>2.30371672E-2</v>
      </c>
      <c r="X792">
        <v>2.4194962E-2</v>
      </c>
      <c r="Y792">
        <v>2.5447509E-2</v>
      </c>
      <c r="Z792">
        <v>2.6810745899999999E-2</v>
      </c>
      <c r="AA792">
        <v>2.8289626500000001E-2</v>
      </c>
      <c r="AB792">
        <v>2.8870439599999999E-2</v>
      </c>
      <c r="AC792">
        <v>2.9186885700000002E-2</v>
      </c>
      <c r="AD792">
        <v>2.9482614000000001E-2</v>
      </c>
      <c r="AE792">
        <v>2.9806369100000001E-2</v>
      </c>
      <c r="AF792">
        <v>3.01531687E-2</v>
      </c>
      <c r="AG792">
        <v>3.0509226699999999E-2</v>
      </c>
      <c r="AH792">
        <v>3.0866818800000001E-2</v>
      </c>
      <c r="AI792">
        <v>3.1220206300000001E-2</v>
      </c>
      <c r="AJ792">
        <v>3.1565837800000003E-2</v>
      </c>
      <c r="AK792">
        <v>3.1902120300000003E-2</v>
      </c>
    </row>
    <row r="793" spans="1:37" x14ac:dyDescent="0.35">
      <c r="A793" t="s">
        <v>3302</v>
      </c>
      <c r="B793">
        <v>1.4038979199999999E-2</v>
      </c>
      <c r="C793">
        <v>1.41546638E-2</v>
      </c>
      <c r="D793">
        <v>1.42189228E-2</v>
      </c>
      <c r="E793">
        <v>1.42905693E-2</v>
      </c>
      <c r="F793">
        <v>1.43881076E-2</v>
      </c>
      <c r="G793">
        <v>1.45385377E-2</v>
      </c>
      <c r="H793">
        <v>1.45933138E-2</v>
      </c>
      <c r="I793">
        <v>1.47427059E-2</v>
      </c>
      <c r="J793">
        <v>1.49136635E-2</v>
      </c>
      <c r="K793">
        <v>1.50728645E-2</v>
      </c>
      <c r="L793">
        <v>1.5197909399999999E-2</v>
      </c>
      <c r="M793">
        <v>1.5941785900000002E-2</v>
      </c>
      <c r="N793">
        <v>1.6636084499999999E-2</v>
      </c>
      <c r="O793">
        <v>1.7309423300000001E-2</v>
      </c>
      <c r="P793">
        <v>1.79687761E-2</v>
      </c>
      <c r="Q793">
        <v>1.86180331E-2</v>
      </c>
      <c r="R793">
        <v>1.97343975E-2</v>
      </c>
      <c r="S793">
        <v>2.0878192300000001E-2</v>
      </c>
      <c r="T793">
        <v>2.2055772500000001E-2</v>
      </c>
      <c r="U793">
        <v>2.3281452599999999E-2</v>
      </c>
      <c r="V793">
        <v>2.4570348299999999E-2</v>
      </c>
      <c r="W793">
        <v>2.59462024E-2</v>
      </c>
      <c r="X793">
        <v>2.7430815599999998E-2</v>
      </c>
      <c r="Y793">
        <v>2.9047500600000001E-2</v>
      </c>
      <c r="Z793">
        <v>3.0821537E-2</v>
      </c>
      <c r="AA793">
        <v>3.2771381000000002E-2</v>
      </c>
      <c r="AB793">
        <v>3.3606466100000003E-2</v>
      </c>
      <c r="AC793">
        <v>3.4107693000000001E-2</v>
      </c>
      <c r="AD793">
        <v>3.45847902E-2</v>
      </c>
      <c r="AE793">
        <v>3.5112876299999998E-2</v>
      </c>
      <c r="AF793">
        <v>3.5697169700000003E-2</v>
      </c>
      <c r="AG793">
        <v>3.6325384000000002E-2</v>
      </c>
      <c r="AH793">
        <v>3.6983151999999998E-2</v>
      </c>
      <c r="AI793">
        <v>3.7657715799999998E-2</v>
      </c>
      <c r="AJ793">
        <v>3.83382933E-2</v>
      </c>
      <c r="AK793">
        <v>3.9015666800000001E-2</v>
      </c>
    </row>
    <row r="794" spans="1:37" x14ac:dyDescent="0.35">
      <c r="A794" t="s">
        <v>3303</v>
      </c>
      <c r="B794">
        <v>9.7860293499999997</v>
      </c>
      <c r="C794">
        <v>9.7088364699999996</v>
      </c>
      <c r="D794">
        <v>9.6266495390000006</v>
      </c>
      <c r="E794">
        <v>9.5784187280000008</v>
      </c>
      <c r="F794">
        <v>9.6056875260000005</v>
      </c>
      <c r="G794">
        <v>9.7088971599999994</v>
      </c>
      <c r="H794">
        <v>10.75419288</v>
      </c>
      <c r="I794">
        <v>12.00379049</v>
      </c>
      <c r="J794">
        <v>13.32899834</v>
      </c>
      <c r="K794">
        <v>14.6959962</v>
      </c>
      <c r="L794">
        <v>15.978407929999999</v>
      </c>
      <c r="M794">
        <v>16.839166169999999</v>
      </c>
      <c r="N794">
        <v>17.71452743</v>
      </c>
      <c r="O794">
        <v>18.69620372</v>
      </c>
      <c r="P794">
        <v>19.800681910000002</v>
      </c>
      <c r="Q794">
        <v>21.02802762</v>
      </c>
      <c r="R794">
        <v>22.349131679999999</v>
      </c>
      <c r="S794">
        <v>23.70326597</v>
      </c>
      <c r="T794">
        <v>25.01273235</v>
      </c>
      <c r="U794">
        <v>26.243877959999999</v>
      </c>
      <c r="V794">
        <v>27.399065029999999</v>
      </c>
      <c r="W794">
        <v>28.511162460000001</v>
      </c>
      <c r="X794">
        <v>29.628954759999999</v>
      </c>
      <c r="Y794">
        <v>30.816166620000001</v>
      </c>
      <c r="Z794">
        <v>32.151358799999997</v>
      </c>
      <c r="AA794">
        <v>33.708939839999999</v>
      </c>
      <c r="AB794">
        <v>33.808229619999999</v>
      </c>
      <c r="AC794">
        <v>33.748907209999999</v>
      </c>
      <c r="AD794">
        <v>33.92302522</v>
      </c>
      <c r="AE794">
        <v>34.401689060000002</v>
      </c>
      <c r="AF794">
        <v>35.158465139999997</v>
      </c>
      <c r="AG794">
        <v>36.144190930000001</v>
      </c>
      <c r="AH794">
        <v>37.308374819999997</v>
      </c>
      <c r="AI794">
        <v>38.602766449999997</v>
      </c>
      <c r="AJ794">
        <v>39.984435879999999</v>
      </c>
      <c r="AK794">
        <v>41.41750759</v>
      </c>
    </row>
    <row r="795" spans="1:37" x14ac:dyDescent="0.35">
      <c r="A795" t="s">
        <v>3304</v>
      </c>
      <c r="B795">
        <v>9.7860277409999998</v>
      </c>
      <c r="C795">
        <v>9.7088348569999994</v>
      </c>
      <c r="D795">
        <v>9.6266479310000008</v>
      </c>
      <c r="E795">
        <v>9.5784171320000002</v>
      </c>
      <c r="F795">
        <v>9.6056859229999993</v>
      </c>
      <c r="G795">
        <v>9.7088955370000001</v>
      </c>
      <c r="H795">
        <v>10.771341189999999</v>
      </c>
      <c r="I795">
        <v>12.08111845</v>
      </c>
      <c r="J795">
        <v>13.54635279</v>
      </c>
      <c r="K795">
        <v>15.156510949999999</v>
      </c>
      <c r="L795">
        <v>16.91624019</v>
      </c>
      <c r="M795">
        <v>18.318170250000001</v>
      </c>
      <c r="N795">
        <v>19.744766569999999</v>
      </c>
      <c r="O795">
        <v>21.273747719999999</v>
      </c>
      <c r="P795">
        <v>22.929894130000001</v>
      </c>
      <c r="Q795">
        <v>24.73071436</v>
      </c>
      <c r="R795">
        <v>27.1301247</v>
      </c>
      <c r="S795">
        <v>29.778943819999999</v>
      </c>
      <c r="T795">
        <v>32.627698240000001</v>
      </c>
      <c r="U795">
        <v>35.671957890000002</v>
      </c>
      <c r="V795">
        <v>38.911324499999999</v>
      </c>
      <c r="W795">
        <v>42.370621829999997</v>
      </c>
      <c r="X795">
        <v>46.073361839999997</v>
      </c>
      <c r="Y795">
        <v>50.052195089999998</v>
      </c>
      <c r="Z795">
        <v>54.351372159999997</v>
      </c>
      <c r="AA795">
        <v>59.003393590000002</v>
      </c>
      <c r="AB795">
        <v>60.677422710000002</v>
      </c>
      <c r="AC795">
        <v>61.524859599999999</v>
      </c>
      <c r="AD795">
        <v>62.27213115</v>
      </c>
      <c r="AE795">
        <v>63.10830816</v>
      </c>
      <c r="AF795">
        <v>64.055721199999994</v>
      </c>
      <c r="AG795">
        <v>65.093374479999994</v>
      </c>
      <c r="AH795">
        <v>66.193876369999998</v>
      </c>
      <c r="AI795">
        <v>67.332650180000002</v>
      </c>
      <c r="AJ795">
        <v>68.489122379999998</v>
      </c>
      <c r="AK795">
        <v>69.645971599999996</v>
      </c>
    </row>
    <row r="796" spans="1:37" x14ac:dyDescent="0.35">
      <c r="A796" t="s">
        <v>3305</v>
      </c>
      <c r="B796">
        <v>1.3263599349999999</v>
      </c>
      <c r="C796">
        <v>1.3359769720000001</v>
      </c>
      <c r="D796">
        <v>1.339376965</v>
      </c>
      <c r="E796">
        <v>1.3376237769999999</v>
      </c>
      <c r="F796">
        <v>1.340372401</v>
      </c>
      <c r="G796">
        <v>1.3553199979999999</v>
      </c>
      <c r="H796">
        <v>1.3833988100000001</v>
      </c>
      <c r="I796">
        <v>1.4167607369999999</v>
      </c>
      <c r="J796">
        <v>1.44686658</v>
      </c>
      <c r="K796">
        <v>1.4696171739999999</v>
      </c>
      <c r="L796">
        <v>1.483369674</v>
      </c>
      <c r="M796">
        <v>1.5020894890000001</v>
      </c>
      <c r="N796">
        <v>1.522098671</v>
      </c>
      <c r="O796">
        <v>1.54696743</v>
      </c>
      <c r="P796">
        <v>1.577597006</v>
      </c>
      <c r="Q796">
        <v>1.6136986980000001</v>
      </c>
      <c r="R796">
        <v>1.6476545119999999</v>
      </c>
      <c r="S796">
        <v>1.6845503040000001</v>
      </c>
      <c r="T796">
        <v>1.7249497380000001</v>
      </c>
      <c r="U796">
        <v>1.769674889</v>
      </c>
      <c r="V796">
        <v>1.8197286429999999</v>
      </c>
      <c r="W796">
        <v>1.8778384910000001</v>
      </c>
      <c r="X796">
        <v>1.945905767</v>
      </c>
      <c r="Y796">
        <v>2.0257291949999998</v>
      </c>
      <c r="Z796">
        <v>2.119079701</v>
      </c>
      <c r="AA796">
        <v>2.2271514840000002</v>
      </c>
      <c r="AB796">
        <v>2.2731843930000002</v>
      </c>
      <c r="AC796">
        <v>2.292670325</v>
      </c>
      <c r="AD796">
        <v>2.3080073900000002</v>
      </c>
      <c r="AE796">
        <v>2.3254947609999999</v>
      </c>
      <c r="AF796">
        <v>2.3456174540000001</v>
      </c>
      <c r="AG796">
        <v>2.3679708279999998</v>
      </c>
      <c r="AH796">
        <v>2.3917578580000001</v>
      </c>
      <c r="AI796">
        <v>2.4163747290000002</v>
      </c>
      <c r="AJ796">
        <v>2.4413911709999998</v>
      </c>
      <c r="AK796">
        <v>2.4665275919999998</v>
      </c>
    </row>
    <row r="797" spans="1:37" x14ac:dyDescent="0.35">
      <c r="A797" t="s">
        <v>3306</v>
      </c>
      <c r="B797">
        <v>1.3263599349999999</v>
      </c>
      <c r="C797">
        <v>1.3359769720000001</v>
      </c>
      <c r="D797">
        <v>1.3393769659999999</v>
      </c>
      <c r="E797">
        <v>1.3376237790000001</v>
      </c>
      <c r="F797">
        <v>1.3403724029999999</v>
      </c>
      <c r="G797">
        <v>1.3553200009999999</v>
      </c>
      <c r="H797">
        <v>1.3867417909999999</v>
      </c>
      <c r="I797">
        <v>1.4306160139999999</v>
      </c>
      <c r="J797">
        <v>1.4807174160000001</v>
      </c>
      <c r="K797">
        <v>1.533813648</v>
      </c>
      <c r="L797">
        <v>1.5878260529999999</v>
      </c>
      <c r="M797">
        <v>1.6468614880000001</v>
      </c>
      <c r="N797">
        <v>1.7034526889999999</v>
      </c>
      <c r="O797">
        <v>1.7599788249999999</v>
      </c>
      <c r="P797">
        <v>1.817841475</v>
      </c>
      <c r="Q797">
        <v>1.8780193329999999</v>
      </c>
      <c r="R797">
        <v>1.9345141050000001</v>
      </c>
      <c r="S797">
        <v>1.994305472</v>
      </c>
      <c r="T797">
        <v>2.0591237489999998</v>
      </c>
      <c r="U797">
        <v>2.130790052</v>
      </c>
      <c r="V797">
        <v>2.2112074829999999</v>
      </c>
      <c r="W797">
        <v>2.303023032</v>
      </c>
      <c r="X797">
        <v>2.4088454019999999</v>
      </c>
      <c r="Y797">
        <v>2.5314985920000002</v>
      </c>
      <c r="Z797">
        <v>2.6741375779999998</v>
      </c>
      <c r="AA797">
        <v>2.839636187</v>
      </c>
      <c r="AB797">
        <v>2.9207404879999999</v>
      </c>
      <c r="AC797">
        <v>2.9649988889999999</v>
      </c>
      <c r="AD797">
        <v>3.003389157</v>
      </c>
      <c r="AE797">
        <v>3.0455941110000002</v>
      </c>
      <c r="AF797">
        <v>3.093138884</v>
      </c>
      <c r="AG797">
        <v>3.145204347</v>
      </c>
      <c r="AH797">
        <v>3.2005318489999999</v>
      </c>
      <c r="AI797">
        <v>3.257932345</v>
      </c>
      <c r="AJ797">
        <v>3.3163741670000002</v>
      </c>
      <c r="AK797">
        <v>3.374962842</v>
      </c>
    </row>
    <row r="798" spans="1:37" x14ac:dyDescent="0.35">
      <c r="A798" t="s">
        <v>3307</v>
      </c>
      <c r="B798">
        <v>91.638944140000007</v>
      </c>
      <c r="C798">
        <v>93.177377370000002</v>
      </c>
      <c r="D798">
        <v>94.729483389999999</v>
      </c>
      <c r="E798">
        <v>96.196009529999998</v>
      </c>
      <c r="F798">
        <v>98.053377560000001</v>
      </c>
      <c r="G798">
        <v>100.81369429999999</v>
      </c>
      <c r="H798">
        <v>103.2144503</v>
      </c>
      <c r="I798">
        <v>105.47835499999999</v>
      </c>
      <c r="J798">
        <v>107.44361979999999</v>
      </c>
      <c r="K798">
        <v>109.10978369999999</v>
      </c>
      <c r="L798">
        <v>110.4257396</v>
      </c>
      <c r="M798">
        <v>111.62986909999999</v>
      </c>
      <c r="N798">
        <v>112.8969427</v>
      </c>
      <c r="O798">
        <v>114.2664814</v>
      </c>
      <c r="P798">
        <v>115.71561389999999</v>
      </c>
      <c r="Q798">
        <v>117.208258</v>
      </c>
      <c r="R798">
        <v>118.4528098</v>
      </c>
      <c r="S798">
        <v>119.6382974</v>
      </c>
      <c r="T798">
        <v>120.6964205</v>
      </c>
      <c r="U798">
        <v>121.4571833</v>
      </c>
      <c r="V798">
        <v>122.1311508</v>
      </c>
      <c r="W798">
        <v>122.77813690000001</v>
      </c>
      <c r="X798">
        <v>123.4225785</v>
      </c>
      <c r="Y798">
        <v>124.0746158</v>
      </c>
      <c r="Z798">
        <v>124.7409084</v>
      </c>
      <c r="AA798">
        <v>125.3761914</v>
      </c>
      <c r="AB798">
        <v>126.2381796</v>
      </c>
      <c r="AC798">
        <v>127.2583976</v>
      </c>
      <c r="AD798">
        <v>128.4240192</v>
      </c>
      <c r="AE798">
        <v>129.72113619999999</v>
      </c>
      <c r="AF798">
        <v>131.13492289999999</v>
      </c>
      <c r="AG798">
        <v>132.656893</v>
      </c>
      <c r="AH798">
        <v>134.28026349999999</v>
      </c>
      <c r="AI798">
        <v>135.99417510000001</v>
      </c>
      <c r="AJ798">
        <v>137.78723590000001</v>
      </c>
      <c r="AK798">
        <v>139.64917600000001</v>
      </c>
    </row>
    <row r="799" spans="1:37" x14ac:dyDescent="0.35">
      <c r="A799" t="s">
        <v>3308</v>
      </c>
      <c r="B799">
        <v>91.63894372</v>
      </c>
      <c r="C799">
        <v>93.177376949999996</v>
      </c>
      <c r="D799">
        <v>94.729482970000007</v>
      </c>
      <c r="E799">
        <v>96.196009119999999</v>
      </c>
      <c r="F799">
        <v>98.053377150000003</v>
      </c>
      <c r="G799">
        <v>100.8136939</v>
      </c>
      <c r="H799">
        <v>103.671722</v>
      </c>
      <c r="I799">
        <v>106.6695153</v>
      </c>
      <c r="J799">
        <v>109.7746061</v>
      </c>
      <c r="K799">
        <v>112.8402372</v>
      </c>
      <c r="L799">
        <v>115.70425950000001</v>
      </c>
      <c r="M799">
        <v>118.3090412</v>
      </c>
      <c r="N799">
        <v>120.6559943</v>
      </c>
      <c r="O799">
        <v>122.7698158</v>
      </c>
      <c r="P799">
        <v>124.6932949</v>
      </c>
      <c r="Q799">
        <v>126.4809592</v>
      </c>
      <c r="R799">
        <v>128.18804069999999</v>
      </c>
      <c r="S799">
        <v>129.86452679999999</v>
      </c>
      <c r="T799">
        <v>131.55848349999999</v>
      </c>
      <c r="U799">
        <v>133.30964299999999</v>
      </c>
      <c r="V799">
        <v>135.1321331</v>
      </c>
      <c r="W799">
        <v>137.08070559999999</v>
      </c>
      <c r="X799">
        <v>139.17873879999999</v>
      </c>
      <c r="Y799">
        <v>141.44462780000001</v>
      </c>
      <c r="Z799">
        <v>143.8910353</v>
      </c>
      <c r="AA799">
        <v>146.4727287</v>
      </c>
      <c r="AB799">
        <v>149.21718129999999</v>
      </c>
      <c r="AC799">
        <v>152.14049109999999</v>
      </c>
      <c r="AD799">
        <v>155.25437030000001</v>
      </c>
      <c r="AE799">
        <v>158.55269490000001</v>
      </c>
      <c r="AF799">
        <v>162.0149418</v>
      </c>
      <c r="AG799">
        <v>165.6141725</v>
      </c>
      <c r="AH799">
        <v>169.32120190000001</v>
      </c>
      <c r="AI799">
        <v>173.10541090000001</v>
      </c>
      <c r="AJ799">
        <v>176.93532010000001</v>
      </c>
      <c r="AK799">
        <v>180.77887459999999</v>
      </c>
    </row>
    <row r="800" spans="1:37" x14ac:dyDescent="0.35">
      <c r="A800" t="s">
        <v>3309</v>
      </c>
      <c r="B800">
        <v>85.37552633</v>
      </c>
      <c r="C800">
        <v>86.089697380000004</v>
      </c>
      <c r="D800">
        <v>86.336529760000005</v>
      </c>
      <c r="E800">
        <v>86.278339220000007</v>
      </c>
      <c r="F800">
        <v>87.155978399999995</v>
      </c>
      <c r="G800">
        <v>89.725086450000006</v>
      </c>
      <c r="H800">
        <v>91.783051490000005</v>
      </c>
      <c r="I800">
        <v>93.325134199999994</v>
      </c>
      <c r="J800">
        <v>94.11833876</v>
      </c>
      <c r="K800">
        <v>94.091037610000001</v>
      </c>
      <c r="L800">
        <v>92.926087730000006</v>
      </c>
      <c r="M800">
        <v>92.090306190000007</v>
      </c>
      <c r="N800">
        <v>91.620213519999993</v>
      </c>
      <c r="O800">
        <v>91.457567229999995</v>
      </c>
      <c r="P800">
        <v>91.531368959999995</v>
      </c>
      <c r="Q800">
        <v>91.775903810000003</v>
      </c>
      <c r="R800">
        <v>91.371122099999994</v>
      </c>
      <c r="S800">
        <v>90.897542599999994</v>
      </c>
      <c r="T800">
        <v>90.308741089999998</v>
      </c>
      <c r="U800">
        <v>89.513778540000004</v>
      </c>
      <c r="V800">
        <v>88.681144900000007</v>
      </c>
      <c r="W800">
        <v>87.919292850000005</v>
      </c>
      <c r="X800">
        <v>87.272333360000005</v>
      </c>
      <c r="Y800">
        <v>86.778493819999994</v>
      </c>
      <c r="Z800">
        <v>86.474952430000002</v>
      </c>
      <c r="AA800">
        <v>86.379503740000004</v>
      </c>
      <c r="AB800">
        <v>86.884621929999994</v>
      </c>
      <c r="AC800">
        <v>87.728499060000004</v>
      </c>
      <c r="AD800">
        <v>88.866974339999999</v>
      </c>
      <c r="AE800">
        <v>90.269948850000006</v>
      </c>
      <c r="AF800">
        <v>91.900288579999994</v>
      </c>
      <c r="AG800">
        <v>93.739582170000006</v>
      </c>
      <c r="AH800">
        <v>95.747628289999994</v>
      </c>
      <c r="AI800">
        <v>97.881894630000005</v>
      </c>
      <c r="AJ800">
        <v>100.1023996</v>
      </c>
      <c r="AK800">
        <v>102.3741382</v>
      </c>
    </row>
    <row r="801" spans="1:37" x14ac:dyDescent="0.35">
      <c r="A801" t="s">
        <v>3310</v>
      </c>
      <c r="B801">
        <v>85.375520190000003</v>
      </c>
      <c r="C801">
        <v>86.089691220000006</v>
      </c>
      <c r="D801">
        <v>86.336523639999996</v>
      </c>
      <c r="E801">
        <v>86.278333169999996</v>
      </c>
      <c r="F801">
        <v>87.155972309999996</v>
      </c>
      <c r="G801">
        <v>89.725080199999994</v>
      </c>
      <c r="H801">
        <v>92.235703490000006</v>
      </c>
      <c r="I801">
        <v>95.046669410000007</v>
      </c>
      <c r="J801">
        <v>98.079683270000004</v>
      </c>
      <c r="K801">
        <v>101.14637260000001</v>
      </c>
      <c r="L801">
        <v>104.0217256</v>
      </c>
      <c r="M801">
        <v>106.651877</v>
      </c>
      <c r="N801">
        <v>109.0273612</v>
      </c>
      <c r="O801">
        <v>111.1696864</v>
      </c>
      <c r="P801">
        <v>113.1256853</v>
      </c>
      <c r="Q801">
        <v>114.95631210000001</v>
      </c>
      <c r="R801">
        <v>116.7158903</v>
      </c>
      <c r="S801">
        <v>118.4540492</v>
      </c>
      <c r="T801">
        <v>120.2220734</v>
      </c>
      <c r="U801">
        <v>122.06674</v>
      </c>
      <c r="V801">
        <v>124.02556920000001</v>
      </c>
      <c r="W801">
        <v>126.1432978</v>
      </c>
      <c r="X801">
        <v>128.45363459999999</v>
      </c>
      <c r="Y801">
        <v>130.9851922</v>
      </c>
      <c r="Z801">
        <v>133.76351650000001</v>
      </c>
      <c r="AA801">
        <v>136.79673510000001</v>
      </c>
      <c r="AB801">
        <v>140.03387649999999</v>
      </c>
      <c r="AC801">
        <v>143.4802852</v>
      </c>
      <c r="AD801">
        <v>147.1505057</v>
      </c>
      <c r="AE801">
        <v>151.0319696</v>
      </c>
      <c r="AF801">
        <v>155.09252749999999</v>
      </c>
      <c r="AG801">
        <v>159.29224690000001</v>
      </c>
      <c r="AH801">
        <v>163.58944629999999</v>
      </c>
      <c r="AI801">
        <v>167.94169819999999</v>
      </c>
      <c r="AJ801">
        <v>172.30596209999999</v>
      </c>
      <c r="AK801">
        <v>176.63868819999999</v>
      </c>
    </row>
    <row r="802" spans="1:37" x14ac:dyDescent="0.35">
      <c r="A802" t="s">
        <v>3311</v>
      </c>
      <c r="B802">
        <v>44.429966090000001</v>
      </c>
      <c r="C802">
        <v>45.459242969999998</v>
      </c>
      <c r="D802">
        <v>46.368267320000001</v>
      </c>
      <c r="E802">
        <v>46.988238119999998</v>
      </c>
      <c r="F802">
        <v>47.796447059999998</v>
      </c>
      <c r="G802">
        <v>49.279194990000001</v>
      </c>
      <c r="H802">
        <v>50.464776890000003</v>
      </c>
      <c r="I802">
        <v>51.446885809999998</v>
      </c>
      <c r="J802">
        <v>52.066098310000001</v>
      </c>
      <c r="K802">
        <v>52.339445069999996</v>
      </c>
      <c r="L802">
        <v>52.217793710000002</v>
      </c>
      <c r="M802">
        <v>52.114230360000001</v>
      </c>
      <c r="N802">
        <v>52.163608709999998</v>
      </c>
      <c r="O802">
        <v>52.365316919999998</v>
      </c>
      <c r="P802">
        <v>52.677438539999997</v>
      </c>
      <c r="Q802">
        <v>53.056363009999998</v>
      </c>
      <c r="R802">
        <v>53.381930490000002</v>
      </c>
      <c r="S802">
        <v>53.669306710000001</v>
      </c>
      <c r="T802">
        <v>53.609614929999999</v>
      </c>
      <c r="U802">
        <v>52.58237845</v>
      </c>
      <c r="V802">
        <v>51.36914471</v>
      </c>
      <c r="W802">
        <v>50.007005110000001</v>
      </c>
      <c r="X802">
        <v>48.49755322</v>
      </c>
      <c r="Y802">
        <v>46.835047330000002</v>
      </c>
      <c r="Z802">
        <v>45.019187590000001</v>
      </c>
      <c r="AA802">
        <v>43.046242370000002</v>
      </c>
      <c r="AB802">
        <v>41.151038440000001</v>
      </c>
      <c r="AC802">
        <v>39.180160280000003</v>
      </c>
      <c r="AD802">
        <v>37.133074729999997</v>
      </c>
      <c r="AE802">
        <v>35.031246179999997</v>
      </c>
      <c r="AF802">
        <v>32.902409470000002</v>
      </c>
      <c r="AG802">
        <v>30.782994590000001</v>
      </c>
      <c r="AH802">
        <v>28.703374220000001</v>
      </c>
      <c r="AI802">
        <v>26.68977435</v>
      </c>
      <c r="AJ802">
        <v>24.765012609999999</v>
      </c>
      <c r="AK802">
        <v>22.94806955</v>
      </c>
    </row>
    <row r="803" spans="1:37" x14ac:dyDescent="0.35">
      <c r="A803" t="s">
        <v>3312</v>
      </c>
      <c r="B803">
        <v>44.429966</v>
      </c>
      <c r="C803">
        <v>45.459242889999999</v>
      </c>
      <c r="D803">
        <v>46.368267240000002</v>
      </c>
      <c r="E803">
        <v>46.988238039999999</v>
      </c>
      <c r="F803">
        <v>47.796446979999999</v>
      </c>
      <c r="G803">
        <v>49.279194910000001</v>
      </c>
      <c r="H803">
        <v>50.709421659999997</v>
      </c>
      <c r="I803">
        <v>52.202817170000003</v>
      </c>
      <c r="J803">
        <v>53.754680710000002</v>
      </c>
      <c r="K803">
        <v>55.279201219999997</v>
      </c>
      <c r="L803">
        <v>56.67352923</v>
      </c>
      <c r="M803">
        <v>57.924158370000001</v>
      </c>
      <c r="N803">
        <v>59.040684880000001</v>
      </c>
      <c r="O803">
        <v>60.043561930000003</v>
      </c>
      <c r="P803">
        <v>60.96134945</v>
      </c>
      <c r="Q803">
        <v>61.826720379999998</v>
      </c>
      <c r="R803">
        <v>62.668595439999997</v>
      </c>
      <c r="S803">
        <v>63.512442870000001</v>
      </c>
      <c r="T803">
        <v>64.381905799999998</v>
      </c>
      <c r="U803">
        <v>65.296002990000005</v>
      </c>
      <c r="V803">
        <v>66.264081860000005</v>
      </c>
      <c r="W803">
        <v>67.308399100000003</v>
      </c>
      <c r="X803">
        <v>68.441105230000005</v>
      </c>
      <c r="Y803">
        <v>69.671347569999995</v>
      </c>
      <c r="Z803">
        <v>71.005490719999997</v>
      </c>
      <c r="AA803">
        <v>72.429555480000005</v>
      </c>
      <c r="AB803">
        <v>73.945852520000003</v>
      </c>
      <c r="AC803">
        <v>75.561312529999995</v>
      </c>
      <c r="AD803">
        <v>77.281753640000005</v>
      </c>
      <c r="AE803">
        <v>79.101895569999996</v>
      </c>
      <c r="AF803">
        <v>81.008086090000006</v>
      </c>
      <c r="AG803">
        <v>82.983744479999999</v>
      </c>
      <c r="AH803">
        <v>85.012028610000002</v>
      </c>
      <c r="AI803">
        <v>87.076088279999993</v>
      </c>
      <c r="AJ803">
        <v>89.159126470000004</v>
      </c>
      <c r="AK803">
        <v>91.244373960000004</v>
      </c>
    </row>
    <row r="804" spans="1:37" x14ac:dyDescent="0.35">
      <c r="A804" t="s">
        <v>3313</v>
      </c>
      <c r="B804">
        <v>21.09861162</v>
      </c>
      <c r="C804">
        <v>21.157738479999999</v>
      </c>
      <c r="D804">
        <v>21.267647310000001</v>
      </c>
      <c r="E804">
        <v>21.390324209999999</v>
      </c>
      <c r="F804">
        <v>21.528914790000002</v>
      </c>
      <c r="G804">
        <v>21.668347260000001</v>
      </c>
      <c r="H804">
        <v>21.992625820000001</v>
      </c>
      <c r="I804">
        <v>22.299726889999999</v>
      </c>
      <c r="J804">
        <v>22.54841137</v>
      </c>
      <c r="K804">
        <v>22.707868139999999</v>
      </c>
      <c r="L804">
        <v>22.73317355</v>
      </c>
      <c r="M804">
        <v>22.75732876</v>
      </c>
      <c r="N804">
        <v>22.81075263</v>
      </c>
      <c r="O804">
        <v>22.898554560000001</v>
      </c>
      <c r="P804">
        <v>23.01517321</v>
      </c>
      <c r="Q804">
        <v>23.152266619999999</v>
      </c>
      <c r="R804">
        <v>23.232998089999999</v>
      </c>
      <c r="S804">
        <v>23.299434380000001</v>
      </c>
      <c r="T804">
        <v>23.461497479999998</v>
      </c>
      <c r="U804">
        <v>23.914354119999999</v>
      </c>
      <c r="V804">
        <v>24.444197849999998</v>
      </c>
      <c r="W804">
        <v>25.000173709999999</v>
      </c>
      <c r="X804">
        <v>25.56137618</v>
      </c>
      <c r="Y804">
        <v>26.10651296</v>
      </c>
      <c r="Z804">
        <v>26.610231769999999</v>
      </c>
      <c r="AA804">
        <v>27.039835029999999</v>
      </c>
      <c r="AB804">
        <v>27.394759570000002</v>
      </c>
      <c r="AC804">
        <v>27.632588640000002</v>
      </c>
      <c r="AD804">
        <v>27.726196399999999</v>
      </c>
      <c r="AE804">
        <v>27.655079820000001</v>
      </c>
      <c r="AF804">
        <v>27.407194149999999</v>
      </c>
      <c r="AG804">
        <v>26.98480168</v>
      </c>
      <c r="AH804">
        <v>26.399662289999998</v>
      </c>
      <c r="AI804">
        <v>25.672904460000002</v>
      </c>
      <c r="AJ804">
        <v>24.8329831</v>
      </c>
      <c r="AK804">
        <v>23.912908089999998</v>
      </c>
    </row>
    <row r="805" spans="1:37" x14ac:dyDescent="0.35">
      <c r="A805" t="s">
        <v>3314</v>
      </c>
      <c r="B805">
        <v>21.098611420000001</v>
      </c>
      <c r="C805">
        <v>21.157738290000001</v>
      </c>
      <c r="D805">
        <v>21.267647109999999</v>
      </c>
      <c r="E805">
        <v>21.390324020000001</v>
      </c>
      <c r="F805">
        <v>21.5289146</v>
      </c>
      <c r="G805">
        <v>21.668347069999999</v>
      </c>
      <c r="H805">
        <v>22.040519209999999</v>
      </c>
      <c r="I805">
        <v>22.471728809999998</v>
      </c>
      <c r="J805">
        <v>22.934626810000001</v>
      </c>
      <c r="K805">
        <v>23.400761370000001</v>
      </c>
      <c r="L805">
        <v>23.841528400000001</v>
      </c>
      <c r="M805">
        <v>24.25274632</v>
      </c>
      <c r="N805">
        <v>24.63047053</v>
      </c>
      <c r="O805">
        <v>24.97928349</v>
      </c>
      <c r="P805">
        <v>25.306135149999999</v>
      </c>
      <c r="Q805">
        <v>25.619002479999999</v>
      </c>
      <c r="R805">
        <v>25.919135170000001</v>
      </c>
      <c r="S805">
        <v>26.22027143</v>
      </c>
      <c r="T805">
        <v>26.529138440000001</v>
      </c>
      <c r="U805">
        <v>26.85049326</v>
      </c>
      <c r="V805">
        <v>27.187234149999998</v>
      </c>
      <c r="W805">
        <v>27.545016960000002</v>
      </c>
      <c r="X805">
        <v>27.927884760000001</v>
      </c>
      <c r="Y805">
        <v>28.339215809999999</v>
      </c>
      <c r="Z805">
        <v>28.781971460000001</v>
      </c>
      <c r="AA805">
        <v>29.255031729999999</v>
      </c>
      <c r="AB805">
        <v>29.714912300000002</v>
      </c>
      <c r="AC805">
        <v>30.182847819999999</v>
      </c>
      <c r="AD805">
        <v>30.674103079999998</v>
      </c>
      <c r="AE805">
        <v>31.19213646</v>
      </c>
      <c r="AF805">
        <v>31.734320629999999</v>
      </c>
      <c r="AG805">
        <v>32.295994759999999</v>
      </c>
      <c r="AH805">
        <v>32.87215157</v>
      </c>
      <c r="AI805">
        <v>33.45780792</v>
      </c>
      <c r="AJ805">
        <v>34.048072009999998</v>
      </c>
      <c r="AK805">
        <v>34.638101059999997</v>
      </c>
    </row>
    <row r="806" spans="1:37" x14ac:dyDescent="0.35">
      <c r="A806" t="s">
        <v>3315</v>
      </c>
      <c r="B806">
        <v>25.787469009999999</v>
      </c>
      <c r="C806">
        <v>25.759161779999999</v>
      </c>
      <c r="D806">
        <v>25.688732680000001</v>
      </c>
      <c r="E806">
        <v>25.670312460000002</v>
      </c>
      <c r="F806">
        <v>25.769546609999999</v>
      </c>
      <c r="G806">
        <v>26.019287160000001</v>
      </c>
      <c r="H806">
        <v>26.442197449999998</v>
      </c>
      <c r="I806">
        <v>27.030569759999999</v>
      </c>
      <c r="J806">
        <v>27.615932950000001</v>
      </c>
      <c r="K806">
        <v>28.116576160000001</v>
      </c>
      <c r="L806">
        <v>28.27452512</v>
      </c>
      <c r="M806">
        <v>29.348519670000002</v>
      </c>
      <c r="N806">
        <v>30.45070179</v>
      </c>
      <c r="O806">
        <v>31.660100150000002</v>
      </c>
      <c r="P806">
        <v>32.999874269999999</v>
      </c>
      <c r="Q806">
        <v>34.469055480000002</v>
      </c>
      <c r="R806">
        <v>35.393226509999998</v>
      </c>
      <c r="S806">
        <v>36.343521389999999</v>
      </c>
      <c r="T806">
        <v>37.256377759999999</v>
      </c>
      <c r="U806">
        <v>38.093332259999997</v>
      </c>
      <c r="V806">
        <v>38.865095310000001</v>
      </c>
      <c r="W806">
        <v>39.621708830000003</v>
      </c>
      <c r="X806">
        <v>40.434828430000003</v>
      </c>
      <c r="Y806">
        <v>41.391618209999997</v>
      </c>
      <c r="Z806">
        <v>42.593319000000001</v>
      </c>
      <c r="AA806">
        <v>44.131795519999997</v>
      </c>
      <c r="AB806">
        <v>44.221520460000001</v>
      </c>
      <c r="AC806">
        <v>44.158272220000001</v>
      </c>
      <c r="AD806">
        <v>44.418371569999998</v>
      </c>
      <c r="AE806">
        <v>45.09323079</v>
      </c>
      <c r="AF806">
        <v>46.14789124</v>
      </c>
      <c r="AG806">
        <v>47.516500540000003</v>
      </c>
      <c r="AH806">
        <v>49.130987060000002</v>
      </c>
      <c r="AI806">
        <v>50.926096469999997</v>
      </c>
      <c r="AJ806">
        <v>52.843499280000003</v>
      </c>
      <c r="AK806">
        <v>54.834154490000003</v>
      </c>
    </row>
    <row r="807" spans="1:37" x14ac:dyDescent="0.35">
      <c r="A807" t="s">
        <v>3316</v>
      </c>
      <c r="B807">
        <v>25.787466370000001</v>
      </c>
      <c r="C807">
        <v>25.75915913</v>
      </c>
      <c r="D807">
        <v>25.688730039999999</v>
      </c>
      <c r="E807">
        <v>25.670309840000002</v>
      </c>
      <c r="F807">
        <v>25.769543980000002</v>
      </c>
      <c r="G807">
        <v>26.019284500000001</v>
      </c>
      <c r="H807">
        <v>26.49704573</v>
      </c>
      <c r="I807">
        <v>27.204991440000001</v>
      </c>
      <c r="J807">
        <v>28.026779779999998</v>
      </c>
      <c r="K807">
        <v>28.898813990000001</v>
      </c>
      <c r="L807">
        <v>29.781797820000001</v>
      </c>
      <c r="M807">
        <v>31.73185479</v>
      </c>
      <c r="N807">
        <v>33.731012749999998</v>
      </c>
      <c r="O807">
        <v>35.821738549999999</v>
      </c>
      <c r="P807">
        <v>38.031449909999999</v>
      </c>
      <c r="Q807">
        <v>40.38150855</v>
      </c>
      <c r="R807">
        <v>42.914585459999998</v>
      </c>
      <c r="S807">
        <v>45.73326505</v>
      </c>
      <c r="T807">
        <v>48.808063400000002</v>
      </c>
      <c r="U807">
        <v>52.12540327</v>
      </c>
      <c r="V807">
        <v>55.680048669999998</v>
      </c>
      <c r="W807">
        <v>59.50127827</v>
      </c>
      <c r="X807">
        <v>63.618382179999998</v>
      </c>
      <c r="Y807">
        <v>68.071380840000003</v>
      </c>
      <c r="Z807">
        <v>72.913464719999993</v>
      </c>
      <c r="AA807">
        <v>78.18240256</v>
      </c>
      <c r="AB807">
        <v>80.358343020000007</v>
      </c>
      <c r="AC807">
        <v>81.514226949999994</v>
      </c>
      <c r="AD807">
        <v>82.536476160000007</v>
      </c>
      <c r="AE807">
        <v>83.672939909999997</v>
      </c>
      <c r="AF807">
        <v>84.95488589</v>
      </c>
      <c r="AG807">
        <v>86.355237090000003</v>
      </c>
      <c r="AH807">
        <v>87.837871710000002</v>
      </c>
      <c r="AI807">
        <v>89.370189499999995</v>
      </c>
      <c r="AJ807">
        <v>90.92483052</v>
      </c>
      <c r="AK807">
        <v>92.478727280000001</v>
      </c>
    </row>
    <row r="808" spans="1:37" x14ac:dyDescent="0.35">
      <c r="A808" t="s">
        <v>3317</v>
      </c>
      <c r="B808">
        <v>71.035344719999998</v>
      </c>
      <c r="C808">
        <v>71.526858009999998</v>
      </c>
      <c r="D808">
        <v>71.725490199999996</v>
      </c>
      <c r="E808">
        <v>71.738870930000004</v>
      </c>
      <c r="F808">
        <v>72.384324109999994</v>
      </c>
      <c r="G808">
        <v>73.81030543</v>
      </c>
      <c r="H808">
        <v>75.109300709999999</v>
      </c>
      <c r="I808">
        <v>76.034180590000005</v>
      </c>
      <c r="J808">
        <v>76.404216329999997</v>
      </c>
      <c r="K808">
        <v>76.209585529999998</v>
      </c>
      <c r="L808">
        <v>75.161511189999999</v>
      </c>
      <c r="M808">
        <v>74.371768970000005</v>
      </c>
      <c r="N808">
        <v>73.833889299999996</v>
      </c>
      <c r="O808">
        <v>73.498102939999995</v>
      </c>
      <c r="P808">
        <v>73.311548400000007</v>
      </c>
      <c r="Q808">
        <v>73.228310739999998</v>
      </c>
      <c r="R808">
        <v>72.597527619999994</v>
      </c>
      <c r="S808">
        <v>71.911484720000004</v>
      </c>
      <c r="T808">
        <v>71.060014659999993</v>
      </c>
      <c r="U808">
        <v>69.821404869999995</v>
      </c>
      <c r="V808">
        <v>68.518172809999996</v>
      </c>
      <c r="W808">
        <v>67.227029169999994</v>
      </c>
      <c r="X808">
        <v>65.97856136</v>
      </c>
      <c r="Y808">
        <v>64.804893789999994</v>
      </c>
      <c r="Z808">
        <v>63.739952629999998</v>
      </c>
      <c r="AA808">
        <v>62.803220119999999</v>
      </c>
      <c r="AB808">
        <v>62.15263942</v>
      </c>
      <c r="AC808">
        <v>61.740336810000002</v>
      </c>
      <c r="AD808">
        <v>61.553928380000002</v>
      </c>
      <c r="AE808">
        <v>61.575272849999998</v>
      </c>
      <c r="AF808">
        <v>61.780206470000003</v>
      </c>
      <c r="AG808">
        <v>62.151041419999999</v>
      </c>
      <c r="AH808">
        <v>62.661378659999997</v>
      </c>
      <c r="AI808">
        <v>63.285719829999998</v>
      </c>
      <c r="AJ808">
        <v>64.001196039999996</v>
      </c>
      <c r="AK808">
        <v>64.78827545</v>
      </c>
    </row>
    <row r="809" spans="1:37" x14ac:dyDescent="0.35">
      <c r="A809" t="s">
        <v>3318</v>
      </c>
      <c r="B809">
        <v>71.035338350000004</v>
      </c>
      <c r="C809">
        <v>71.526851690000001</v>
      </c>
      <c r="D809">
        <v>71.725483969999999</v>
      </c>
      <c r="E809">
        <v>71.738864820000003</v>
      </c>
      <c r="F809">
        <v>72.384318030000003</v>
      </c>
      <c r="G809">
        <v>73.810299270000002</v>
      </c>
      <c r="H809">
        <v>75.254234499999995</v>
      </c>
      <c r="I809">
        <v>76.903413330000006</v>
      </c>
      <c r="J809">
        <v>78.689700930000001</v>
      </c>
      <c r="K809">
        <v>80.531122080000003</v>
      </c>
      <c r="L809">
        <v>82.333307930000004</v>
      </c>
      <c r="M809">
        <v>84.023538720000005</v>
      </c>
      <c r="N809">
        <v>85.575747840000005</v>
      </c>
      <c r="O809">
        <v>86.984640880000001</v>
      </c>
      <c r="P809">
        <v>88.261890940000001</v>
      </c>
      <c r="Q809">
        <v>89.43152748</v>
      </c>
      <c r="R809">
        <v>90.519472660000005</v>
      </c>
      <c r="S809">
        <v>91.553817429999995</v>
      </c>
      <c r="T809">
        <v>92.565452359999995</v>
      </c>
      <c r="U809">
        <v>93.584512329999995</v>
      </c>
      <c r="V809">
        <v>94.632807900000003</v>
      </c>
      <c r="W809">
        <v>95.744947609999997</v>
      </c>
      <c r="X809">
        <v>96.942215590000004</v>
      </c>
      <c r="Y809">
        <v>98.24304472</v>
      </c>
      <c r="Z809">
        <v>99.664401269999999</v>
      </c>
      <c r="AA809">
        <v>101.20330250000001</v>
      </c>
      <c r="AB809">
        <v>102.86351569999999</v>
      </c>
      <c r="AC809">
        <v>104.6582617</v>
      </c>
      <c r="AD809">
        <v>106.59362160000001</v>
      </c>
      <c r="AE809">
        <v>108.6604612</v>
      </c>
      <c r="AF809">
        <v>110.84054500000001</v>
      </c>
      <c r="AG809">
        <v>113.1119715</v>
      </c>
      <c r="AH809">
        <v>115.45204</v>
      </c>
      <c r="AI809">
        <v>117.83804170000001</v>
      </c>
      <c r="AJ809">
        <v>120.247388</v>
      </c>
      <c r="AK809">
        <v>122.65764780000001</v>
      </c>
    </row>
    <row r="810" spans="1:37" x14ac:dyDescent="0.35">
      <c r="A810" t="s">
        <v>2953</v>
      </c>
      <c r="B810">
        <v>30.528177850700001</v>
      </c>
      <c r="C810">
        <v>29.974006381900001</v>
      </c>
      <c r="D810">
        <v>29.556118131800002</v>
      </c>
      <c r="E810">
        <v>29.516120455100001</v>
      </c>
      <c r="F810">
        <v>29.6737346048</v>
      </c>
      <c r="G810">
        <v>30.113356472100001</v>
      </c>
      <c r="H810">
        <v>29.6341408925</v>
      </c>
      <c r="I810">
        <v>28.960444583800001</v>
      </c>
      <c r="J810">
        <v>28.066176603900001</v>
      </c>
      <c r="K810">
        <v>26.894892641800002</v>
      </c>
      <c r="L810">
        <v>25.402722678899998</v>
      </c>
      <c r="M810">
        <v>25.437720572</v>
      </c>
      <c r="N810">
        <v>25.646756692500002</v>
      </c>
      <c r="O810">
        <v>25.947371012799998</v>
      </c>
      <c r="P810">
        <v>26.320831183799999</v>
      </c>
      <c r="Q810">
        <v>26.753605333700001</v>
      </c>
      <c r="R810">
        <v>27.279431175100001</v>
      </c>
      <c r="S810">
        <v>27.834153819600001</v>
      </c>
      <c r="T810">
        <v>28.403499920999998</v>
      </c>
      <c r="U810">
        <v>28.981410194600002</v>
      </c>
      <c r="V810">
        <v>29.5706243178</v>
      </c>
      <c r="W810">
        <v>30.198593192499999</v>
      </c>
      <c r="X810">
        <v>30.872291199700001</v>
      </c>
      <c r="Y810">
        <v>31.595645030299998</v>
      </c>
      <c r="Z810">
        <v>32.372506784800002</v>
      </c>
      <c r="AA810">
        <v>33.199916326999997</v>
      </c>
      <c r="AB810">
        <v>33.718862442300001</v>
      </c>
      <c r="AC810">
        <v>34.153696529699999</v>
      </c>
      <c r="AD810">
        <v>34.597452691699999</v>
      </c>
      <c r="AE810">
        <v>35.069038088200003</v>
      </c>
      <c r="AF810">
        <v>35.563202694899999</v>
      </c>
      <c r="AG810">
        <v>36.080174627800005</v>
      </c>
      <c r="AH810">
        <v>36.612679835100003</v>
      </c>
      <c r="AI810">
        <v>37.153755768499998</v>
      </c>
      <c r="AJ810">
        <v>37.6976209348</v>
      </c>
      <c r="AK810">
        <v>38.239861279799996</v>
      </c>
    </row>
    <row r="811" spans="1:37" x14ac:dyDescent="0.35">
      <c r="A811" t="s">
        <v>2954</v>
      </c>
      <c r="B811">
        <v>134.54812916999998</v>
      </c>
      <c r="C811">
        <v>135.51790875</v>
      </c>
      <c r="D811">
        <v>135.79035558000001</v>
      </c>
      <c r="E811">
        <v>135.28844641000001</v>
      </c>
      <c r="F811">
        <v>135.66569189000001</v>
      </c>
      <c r="G811">
        <v>138.22536244</v>
      </c>
      <c r="H811">
        <v>140.15016739000001</v>
      </c>
      <c r="I811">
        <v>141.52556602999999</v>
      </c>
      <c r="J811">
        <v>142.11964455</v>
      </c>
      <c r="K811">
        <v>141.77849280000001</v>
      </c>
      <c r="L811">
        <v>140.42625185</v>
      </c>
      <c r="M811">
        <v>139.89219338999999</v>
      </c>
      <c r="N811">
        <v>139.83412530000001</v>
      </c>
      <c r="O811">
        <v>140.15753497</v>
      </c>
      <c r="P811">
        <v>140.74584780999999</v>
      </c>
      <c r="Q811">
        <v>141.49024889999998</v>
      </c>
      <c r="R811">
        <v>141.93189115000001</v>
      </c>
      <c r="S811">
        <v>142.33747</v>
      </c>
      <c r="T811">
        <v>141.86851136000001</v>
      </c>
      <c r="U811">
        <v>139.04227327000001</v>
      </c>
      <c r="V811">
        <v>135.81918698999999</v>
      </c>
      <c r="W811">
        <v>132.20943048999999</v>
      </c>
      <c r="X811">
        <v>128.18534466</v>
      </c>
      <c r="Y811">
        <v>123.71844159</v>
      </c>
      <c r="Z811">
        <v>118.79560253</v>
      </c>
      <c r="AA811">
        <v>113.40148267000001</v>
      </c>
      <c r="AB811">
        <v>107.80542692</v>
      </c>
      <c r="AC811">
        <v>101.90887007999999</v>
      </c>
      <c r="AD811">
        <v>95.742445790000005</v>
      </c>
      <c r="AE811">
        <v>89.359733259999999</v>
      </c>
      <c r="AF811">
        <v>82.829541790000007</v>
      </c>
      <c r="AG811">
        <v>76.246616759999995</v>
      </c>
      <c r="AH811">
        <v>69.698299980000002</v>
      </c>
      <c r="AI811">
        <v>63.26964169</v>
      </c>
      <c r="AJ811">
        <v>57.040998979999998</v>
      </c>
      <c r="AK811">
        <v>51.084018130000004</v>
      </c>
    </row>
    <row r="812" spans="1:37" x14ac:dyDescent="0.35">
      <c r="A812" t="s">
        <v>2955</v>
      </c>
      <c r="B812">
        <v>33.53075879</v>
      </c>
      <c r="C812">
        <v>33.948157080000001</v>
      </c>
      <c r="D812">
        <v>33.652708329999996</v>
      </c>
      <c r="E812">
        <v>32.789367259999999</v>
      </c>
      <c r="F812">
        <v>32.551262749999999</v>
      </c>
      <c r="G812">
        <v>33.289676400000005</v>
      </c>
      <c r="H812">
        <v>33.34754332</v>
      </c>
      <c r="I812">
        <v>33.420227420000003</v>
      </c>
      <c r="J812">
        <v>32.927736969999998</v>
      </c>
      <c r="K812">
        <v>32.253353189999999</v>
      </c>
      <c r="L812">
        <v>31.390717240000001</v>
      </c>
      <c r="M812">
        <v>30.71053423</v>
      </c>
      <c r="N812">
        <v>30.157092849999998</v>
      </c>
      <c r="O812">
        <v>29.684598170000001</v>
      </c>
      <c r="P812">
        <v>29.261293090000002</v>
      </c>
      <c r="Q812">
        <v>28.865660840000004</v>
      </c>
      <c r="R812">
        <v>28.44991237</v>
      </c>
      <c r="S812">
        <v>28.021320610000004</v>
      </c>
      <c r="T812">
        <v>27.582547290000001</v>
      </c>
      <c r="U812">
        <v>26.80613194</v>
      </c>
      <c r="V812">
        <v>25.936243489999999</v>
      </c>
      <c r="W812">
        <v>24.997128920000002</v>
      </c>
      <c r="X812">
        <v>23.981677027</v>
      </c>
      <c r="Y812">
        <v>22.887659063999997</v>
      </c>
      <c r="Z812">
        <v>21.718071389000002</v>
      </c>
      <c r="AA812">
        <v>20.469466742000002</v>
      </c>
      <c r="AB812">
        <v>19.194880313999999</v>
      </c>
      <c r="AC812">
        <v>17.886653346999999</v>
      </c>
      <c r="AD812">
        <v>16.555961954000001</v>
      </c>
      <c r="AE812">
        <v>15.217964753</v>
      </c>
      <c r="AF812">
        <v>13.889364549</v>
      </c>
      <c r="AG812">
        <v>12.587534276</v>
      </c>
      <c r="AH812">
        <v>11.329675635000001</v>
      </c>
      <c r="AI812">
        <v>10.130242252</v>
      </c>
      <c r="AJ812">
        <v>9.000814634000001</v>
      </c>
      <c r="AK812">
        <v>7.949878502999999</v>
      </c>
    </row>
    <row r="813" spans="1:37" x14ac:dyDescent="0.35">
      <c r="A813" t="s">
        <v>2956</v>
      </c>
      <c r="B813">
        <v>82.350572400000004</v>
      </c>
      <c r="C813">
        <v>82.604415549999999</v>
      </c>
      <c r="D813">
        <v>81.782818579999997</v>
      </c>
      <c r="E813">
        <v>80.932984360000006</v>
      </c>
      <c r="F813">
        <v>81.602266350000008</v>
      </c>
      <c r="G813">
        <v>83.379083860000009</v>
      </c>
      <c r="H813">
        <v>85.57449407</v>
      </c>
      <c r="I813">
        <v>87.562596569999997</v>
      </c>
      <c r="J813">
        <v>89.010980119999999</v>
      </c>
      <c r="K813">
        <v>89.834274790000009</v>
      </c>
      <c r="L813">
        <v>89.005009850000008</v>
      </c>
      <c r="M813">
        <v>87.906433190000001</v>
      </c>
      <c r="N813">
        <v>87.120349840000003</v>
      </c>
      <c r="O813">
        <v>86.62850143</v>
      </c>
      <c r="P813">
        <v>86.3542463</v>
      </c>
      <c r="Q813">
        <v>86.235959780000002</v>
      </c>
      <c r="R813">
        <v>83.854861499999998</v>
      </c>
      <c r="S813">
        <v>81.178305690000002</v>
      </c>
      <c r="T813">
        <v>78.192712490000005</v>
      </c>
      <c r="U813">
        <v>74.942522960000005</v>
      </c>
      <c r="V813">
        <v>71.511139990000004</v>
      </c>
      <c r="W813">
        <v>68.091773329999995</v>
      </c>
      <c r="X813">
        <v>64.854805310000003</v>
      </c>
      <c r="Y813">
        <v>61.995020420000003</v>
      </c>
      <c r="Z813">
        <v>59.718768969999999</v>
      </c>
      <c r="AA813">
        <v>58.1968076</v>
      </c>
      <c r="AB813">
        <v>56.897389149999995</v>
      </c>
      <c r="AC813">
        <v>56.376140159999999</v>
      </c>
      <c r="AD813">
        <v>56.839074214999997</v>
      </c>
      <c r="AE813">
        <v>58.268321373000006</v>
      </c>
      <c r="AF813">
        <v>60.549844899999997</v>
      </c>
      <c r="AG813">
        <v>63.547874449999995</v>
      </c>
      <c r="AH813">
        <v>67.101445710000007</v>
      </c>
      <c r="AI813">
        <v>71.055820140000009</v>
      </c>
      <c r="AJ813">
        <v>75.272039610000007</v>
      </c>
      <c r="AK813">
        <v>79.632259990000009</v>
      </c>
    </row>
    <row r="814" spans="1:37" x14ac:dyDescent="0.35">
      <c r="A814" t="s">
        <v>2957</v>
      </c>
      <c r="B814">
        <v>31.864648775999999</v>
      </c>
      <c r="C814">
        <v>31.502843477999999</v>
      </c>
      <c r="D814">
        <v>31.128534687000002</v>
      </c>
      <c r="E814">
        <v>30.695769488</v>
      </c>
      <c r="F814">
        <v>30.450829722999998</v>
      </c>
      <c r="G814">
        <v>30.304569690999998</v>
      </c>
      <c r="H814">
        <v>30.204620509999998</v>
      </c>
      <c r="I814">
        <v>29.861716944000001</v>
      </c>
      <c r="J814">
        <v>29.329111473999998</v>
      </c>
      <c r="K814">
        <v>28.62387047</v>
      </c>
      <c r="L814">
        <v>27.766100297000001</v>
      </c>
      <c r="M814">
        <v>27.29385117</v>
      </c>
      <c r="N814">
        <v>26.993863305000001</v>
      </c>
      <c r="O814">
        <v>26.769701898000001</v>
      </c>
      <c r="P814">
        <v>26.577991389000001</v>
      </c>
      <c r="Q814">
        <v>26.399363377999997</v>
      </c>
      <c r="R814">
        <v>26.188972486000001</v>
      </c>
      <c r="S814">
        <v>25.961904437000001</v>
      </c>
      <c r="T814">
        <v>25.725138291</v>
      </c>
      <c r="U814">
        <v>25.482342229</v>
      </c>
      <c r="V814">
        <v>25.227380915000001</v>
      </c>
      <c r="W814">
        <v>25.012783617</v>
      </c>
      <c r="X814">
        <v>24.816497631000001</v>
      </c>
      <c r="Y814">
        <v>24.628741207000001</v>
      </c>
      <c r="Z814">
        <v>24.44560173</v>
      </c>
      <c r="AA814">
        <v>24.243583395999998</v>
      </c>
      <c r="AB814">
        <v>24.083532277</v>
      </c>
      <c r="AC814">
        <v>23.943983080999999</v>
      </c>
      <c r="AD814">
        <v>23.816860996999999</v>
      </c>
      <c r="AE814">
        <v>23.697729987000002</v>
      </c>
      <c r="AF814">
        <v>23.583917345</v>
      </c>
      <c r="AG814">
        <v>23.488401147000001</v>
      </c>
      <c r="AH814">
        <v>23.402310653000001</v>
      </c>
      <c r="AI814">
        <v>23.321435859000001</v>
      </c>
      <c r="AJ814">
        <v>23.243704462</v>
      </c>
      <c r="AK814">
        <v>23.167992775999998</v>
      </c>
    </row>
    <row r="815" spans="1:37" x14ac:dyDescent="0.35">
      <c r="A815" t="s">
        <v>3758</v>
      </c>
      <c r="B815">
        <v>30.528177850700001</v>
      </c>
      <c r="C815">
        <v>29.974006381900001</v>
      </c>
      <c r="D815">
        <v>29.5561181518</v>
      </c>
      <c r="E815">
        <v>29.516120475100003</v>
      </c>
      <c r="F815">
        <v>29.673734634799999</v>
      </c>
      <c r="G815">
        <v>30.113356512100001</v>
      </c>
      <c r="H815">
        <v>29.767800426099999</v>
      </c>
      <c r="I815">
        <v>29.379322396300001</v>
      </c>
      <c r="J815">
        <v>28.9460921857</v>
      </c>
      <c r="K815">
        <v>28.389242894100001</v>
      </c>
      <c r="L815">
        <v>27.624742824600002</v>
      </c>
      <c r="M815">
        <v>28.324944035599998</v>
      </c>
      <c r="N815">
        <v>29.080164505899997</v>
      </c>
      <c r="O815">
        <v>29.817659363800001</v>
      </c>
      <c r="P815">
        <v>30.5458539937</v>
      </c>
      <c r="Q815">
        <v>31.282364452699998</v>
      </c>
      <c r="R815">
        <v>32.143245654200001</v>
      </c>
      <c r="S815">
        <v>33.057006971600003</v>
      </c>
      <c r="T815">
        <v>34.022273536100002</v>
      </c>
      <c r="U815">
        <v>35.0463195715</v>
      </c>
      <c r="V815">
        <v>36.135182805100001</v>
      </c>
      <c r="W815">
        <v>37.300778748700004</v>
      </c>
      <c r="X815">
        <v>38.553286817500002</v>
      </c>
      <c r="Y815">
        <v>39.903299007300006</v>
      </c>
      <c r="Z815">
        <v>41.362421976300006</v>
      </c>
      <c r="AA815">
        <v>42.936311596000003</v>
      </c>
      <c r="AB815">
        <v>44.005007736700001</v>
      </c>
      <c r="AC815">
        <v>44.9465531938</v>
      </c>
      <c r="AD815">
        <v>45.907547618599999</v>
      </c>
      <c r="AE815">
        <v>46.924183000699998</v>
      </c>
      <c r="AF815">
        <v>47.994364471600001</v>
      </c>
      <c r="AG815">
        <v>49.1057796435</v>
      </c>
      <c r="AH815">
        <v>50.245063017100001</v>
      </c>
      <c r="AI815">
        <v>51.399863996299999</v>
      </c>
      <c r="AJ815">
        <v>52.559017504299995</v>
      </c>
      <c r="AK815">
        <v>53.712265805100003</v>
      </c>
    </row>
    <row r="816" spans="1:37" x14ac:dyDescent="0.35">
      <c r="A816" t="s">
        <v>3759</v>
      </c>
      <c r="B816">
        <v>134.54812917999999</v>
      </c>
      <c r="C816">
        <v>135.51790878</v>
      </c>
      <c r="D816">
        <v>135.79035562999999</v>
      </c>
      <c r="E816">
        <v>135.28844648</v>
      </c>
      <c r="F816">
        <v>135.66569199</v>
      </c>
      <c r="G816">
        <v>138.22536255</v>
      </c>
      <c r="H816">
        <v>140.49591126000001</v>
      </c>
      <c r="I816">
        <v>143.01972868999999</v>
      </c>
      <c r="J816">
        <v>145.72971226999999</v>
      </c>
      <c r="K816">
        <v>148.45508989000001</v>
      </c>
      <c r="L816">
        <v>151.00389560000002</v>
      </c>
      <c r="M816">
        <v>153.90046604</v>
      </c>
      <c r="N816">
        <v>156.59823098000001</v>
      </c>
      <c r="O816">
        <v>159.05496441</v>
      </c>
      <c r="P816">
        <v>161.28747107999999</v>
      </c>
      <c r="Q816">
        <v>163.33495124000001</v>
      </c>
      <c r="R816">
        <v>164.99634326</v>
      </c>
      <c r="S816">
        <v>166.62224248999999</v>
      </c>
      <c r="T816">
        <v>168.2632467</v>
      </c>
      <c r="U816">
        <v>169.94791391999999</v>
      </c>
      <c r="V816">
        <v>171.69587812</v>
      </c>
      <c r="W816">
        <v>173.55550504000001</v>
      </c>
      <c r="X816">
        <v>175.55982852</v>
      </c>
      <c r="Y816">
        <v>177.73869898000001</v>
      </c>
      <c r="Z816">
        <v>180.12013988000001</v>
      </c>
      <c r="AA816">
        <v>182.69714259</v>
      </c>
      <c r="AB816">
        <v>185.39293753999999</v>
      </c>
      <c r="AC816">
        <v>188.27583743</v>
      </c>
      <c r="AD816">
        <v>191.38017364000001</v>
      </c>
      <c r="AE816">
        <v>194.70524632999999</v>
      </c>
      <c r="AF816">
        <v>198.23022667999999</v>
      </c>
      <c r="AG816">
        <v>201.92504038999999</v>
      </c>
      <c r="AH816">
        <v>205.75543126999997</v>
      </c>
      <c r="AI816">
        <v>209.68415166</v>
      </c>
      <c r="AJ816">
        <v>213.67153157999999</v>
      </c>
      <c r="AK816">
        <v>217.67599272000001</v>
      </c>
    </row>
    <row r="817" spans="1:37" x14ac:dyDescent="0.35">
      <c r="A817" t="s">
        <v>3760</v>
      </c>
      <c r="B817">
        <v>33.530758800000001</v>
      </c>
      <c r="C817">
        <v>33.948157090000002</v>
      </c>
      <c r="D817">
        <v>33.652708349999997</v>
      </c>
      <c r="E817">
        <v>32.78936728</v>
      </c>
      <c r="F817">
        <v>32.55126276</v>
      </c>
      <c r="G817">
        <v>33.28967643</v>
      </c>
      <c r="H817">
        <v>33.411471859999999</v>
      </c>
      <c r="I817">
        <v>33.75401308</v>
      </c>
      <c r="J817">
        <v>34.201514379999999</v>
      </c>
      <c r="K817">
        <v>34.687491809999997</v>
      </c>
      <c r="L817">
        <v>35.168306380000004</v>
      </c>
      <c r="M817">
        <v>35.607656560000002</v>
      </c>
      <c r="N817">
        <v>35.997540729999997</v>
      </c>
      <c r="O817">
        <v>36.336814259999997</v>
      </c>
      <c r="P817">
        <v>36.630135559999999</v>
      </c>
      <c r="Q817">
        <v>36.885031569999995</v>
      </c>
      <c r="R817">
        <v>37.109813449999997</v>
      </c>
      <c r="S817">
        <v>37.312983580000001</v>
      </c>
      <c r="T817">
        <v>37.504698599999998</v>
      </c>
      <c r="U817">
        <v>37.695404019999998</v>
      </c>
      <c r="V817">
        <v>37.88888189</v>
      </c>
      <c r="W817">
        <v>38.105125310000005</v>
      </c>
      <c r="X817">
        <v>38.351065310000003</v>
      </c>
      <c r="Y817">
        <v>38.633652009999999</v>
      </c>
      <c r="Z817">
        <v>38.959983710000003</v>
      </c>
      <c r="AA817">
        <v>39.319068299999998</v>
      </c>
      <c r="AB817">
        <v>39.721174750000003</v>
      </c>
      <c r="AC817">
        <v>40.170096780000002</v>
      </c>
      <c r="AD817">
        <v>40.669401880000002</v>
      </c>
      <c r="AE817">
        <v>41.217527230000002</v>
      </c>
      <c r="AF817">
        <v>41.809252880000003</v>
      </c>
      <c r="AG817">
        <v>42.43738828</v>
      </c>
      <c r="AH817">
        <v>43.093772250000001</v>
      </c>
      <c r="AI817">
        <v>43.769623519999996</v>
      </c>
      <c r="AJ817">
        <v>44.455713920000001</v>
      </c>
      <c r="AK817">
        <v>45.142123609999999</v>
      </c>
    </row>
    <row r="818" spans="1:37" x14ac:dyDescent="0.35">
      <c r="A818" t="s">
        <v>3761</v>
      </c>
      <c r="B818">
        <v>82.350549450000003</v>
      </c>
      <c r="C818">
        <v>82.604392799999999</v>
      </c>
      <c r="D818">
        <v>81.782796239999996</v>
      </c>
      <c r="E818">
        <v>80.932962470000007</v>
      </c>
      <c r="F818">
        <v>81.602244450000001</v>
      </c>
      <c r="G818">
        <v>83.379061629999995</v>
      </c>
      <c r="H818">
        <v>85.784043310000001</v>
      </c>
      <c r="I818">
        <v>88.905773359999998</v>
      </c>
      <c r="J818">
        <v>92.424522109999998</v>
      </c>
      <c r="K818">
        <v>96.194947479999996</v>
      </c>
      <c r="L818">
        <v>100.11084574</v>
      </c>
      <c r="M818">
        <v>102.92053756</v>
      </c>
      <c r="N818">
        <v>105.47193351999999</v>
      </c>
      <c r="O818">
        <v>107.91384549999999</v>
      </c>
      <c r="P818">
        <v>110.29523986</v>
      </c>
      <c r="Q818">
        <v>112.65949662999999</v>
      </c>
      <c r="R818">
        <v>115.14746724</v>
      </c>
      <c r="S818">
        <v>117.70795378000001</v>
      </c>
      <c r="T818">
        <v>120.35797792000001</v>
      </c>
      <c r="U818">
        <v>123.13199048999999</v>
      </c>
      <c r="V818">
        <v>126.04973117</v>
      </c>
      <c r="W818">
        <v>129.18423480999999</v>
      </c>
      <c r="X818">
        <v>132.57604327999999</v>
      </c>
      <c r="Y818">
        <v>136.26988506000001</v>
      </c>
      <c r="Z818">
        <v>140.31709635999999</v>
      </c>
      <c r="AA818">
        <v>144.71736081</v>
      </c>
      <c r="AB818">
        <v>147.42716974000001</v>
      </c>
      <c r="AC818">
        <v>149.63748679</v>
      </c>
      <c r="AD818">
        <v>151.90709472</v>
      </c>
      <c r="AE818">
        <v>154.38432499000001</v>
      </c>
      <c r="AF818">
        <v>157.07016889000002</v>
      </c>
      <c r="AG818">
        <v>159.9243348</v>
      </c>
      <c r="AH818">
        <v>162.89960057000002</v>
      </c>
      <c r="AI818">
        <v>165.94902052</v>
      </c>
      <c r="AJ818">
        <v>169.03037728999999</v>
      </c>
      <c r="AK818">
        <v>172.10486126999999</v>
      </c>
    </row>
    <row r="819" spans="1:37" x14ac:dyDescent="0.35">
      <c r="A819" t="s">
        <v>3762</v>
      </c>
      <c r="B819">
        <v>31.864648776999999</v>
      </c>
      <c r="C819">
        <v>31.502843479999999</v>
      </c>
      <c r="D819">
        <v>31.128534690000002</v>
      </c>
      <c r="E819">
        <v>30.695769493</v>
      </c>
      <c r="F819">
        <v>30.450829718999998</v>
      </c>
      <c r="G819">
        <v>30.304569698999998</v>
      </c>
      <c r="H819">
        <v>30.219496326999998</v>
      </c>
      <c r="I819">
        <v>30.168302043000001</v>
      </c>
      <c r="J819">
        <v>30.138759313999998</v>
      </c>
      <c r="K819">
        <v>30.118963643000001</v>
      </c>
      <c r="L819">
        <v>30.112207288</v>
      </c>
      <c r="M819">
        <v>30.091673917000001</v>
      </c>
      <c r="N819">
        <v>30.060441107999999</v>
      </c>
      <c r="O819">
        <v>30.020778231000001</v>
      </c>
      <c r="P819">
        <v>29.974992925000002</v>
      </c>
      <c r="Q819">
        <v>29.925589598000002</v>
      </c>
      <c r="R819">
        <v>29.874592234999998</v>
      </c>
      <c r="S819">
        <v>29.823585439000002</v>
      </c>
      <c r="T819">
        <v>29.775044667</v>
      </c>
      <c r="U819">
        <v>29.731444504000002</v>
      </c>
      <c r="V819">
        <v>29.685020578</v>
      </c>
      <c r="W819">
        <v>29.652227688000004</v>
      </c>
      <c r="X819">
        <v>29.631178443</v>
      </c>
      <c r="Y819">
        <v>29.621480051999999</v>
      </c>
      <c r="Z819">
        <v>29.623413363999997</v>
      </c>
      <c r="AA819">
        <v>29.611283367999999</v>
      </c>
      <c r="AB819">
        <v>29.612396034</v>
      </c>
      <c r="AC819">
        <v>29.626701811</v>
      </c>
      <c r="AD819">
        <v>29.653928679000003</v>
      </c>
      <c r="AE819">
        <v>29.692774625000002</v>
      </c>
      <c r="AF819">
        <v>29.741386323</v>
      </c>
      <c r="AG819">
        <v>29.797811471999999</v>
      </c>
      <c r="AH819">
        <v>29.860196454</v>
      </c>
      <c r="AI819">
        <v>29.926793997000001</v>
      </c>
      <c r="AJ819">
        <v>29.995936718000003</v>
      </c>
      <c r="AK819">
        <v>30.066014917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05"/>
  <sheetViews>
    <sheetView workbookViewId="0">
      <selection activeCell="F10" sqref="F10"/>
    </sheetView>
  </sheetViews>
  <sheetFormatPr baseColWidth="10" defaultRowHeight="14.5" x14ac:dyDescent="0.35"/>
  <cols>
    <col min="1" max="1" width="14.269531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1875</v>
      </c>
      <c r="B2">
        <v>1201805.2080000001</v>
      </c>
      <c r="C2">
        <v>1221625.4169999999</v>
      </c>
      <c r="D2">
        <v>1240600.8600000001</v>
      </c>
      <c r="E2">
        <v>1259406.862</v>
      </c>
      <c r="F2">
        <v>1286652.246</v>
      </c>
      <c r="G2">
        <v>1327169.219</v>
      </c>
      <c r="H2">
        <v>1361600.8049999999</v>
      </c>
      <c r="I2">
        <v>1393929.318</v>
      </c>
      <c r="J2">
        <v>1424274.227</v>
      </c>
      <c r="K2">
        <v>1453197.341</v>
      </c>
      <c r="L2">
        <v>1481843.85</v>
      </c>
      <c r="M2">
        <v>1510881.4809999999</v>
      </c>
      <c r="N2">
        <v>1541444.6370000001</v>
      </c>
      <c r="O2">
        <v>1572760.456</v>
      </c>
      <c r="P2">
        <v>1603854.5589999999</v>
      </c>
      <c r="Q2">
        <v>1634062.851</v>
      </c>
      <c r="R2">
        <v>1662702.8089999999</v>
      </c>
      <c r="S2">
        <v>1689738.7690000001</v>
      </c>
      <c r="T2">
        <v>1715351.27</v>
      </c>
      <c r="U2">
        <v>1739751.6259999999</v>
      </c>
      <c r="V2">
        <v>1762556.443</v>
      </c>
      <c r="W2">
        <v>1784750.6869999999</v>
      </c>
      <c r="X2">
        <v>1806279.648</v>
      </c>
      <c r="Y2">
        <v>1827043.82</v>
      </c>
      <c r="Z2">
        <v>1846994.5079999999</v>
      </c>
      <c r="AA2">
        <v>1864759.8</v>
      </c>
      <c r="AB2">
        <v>1884011.0789999999</v>
      </c>
      <c r="AC2">
        <v>1905066.22</v>
      </c>
      <c r="AD2">
        <v>1927796.5430000001</v>
      </c>
      <c r="AE2">
        <v>1952051.1950000001</v>
      </c>
      <c r="AF2">
        <v>1977669.4639999999</v>
      </c>
      <c r="AG2">
        <v>2004519.5970000001</v>
      </c>
      <c r="AH2">
        <v>2032481.3859999999</v>
      </c>
      <c r="AI2">
        <v>2061366.493</v>
      </c>
      <c r="AJ2">
        <v>2091013.67</v>
      </c>
      <c r="AK2">
        <v>2121303.7799999998</v>
      </c>
    </row>
    <row r="3" spans="1:37" x14ac:dyDescent="0.35">
      <c r="A3" t="s">
        <v>1876</v>
      </c>
      <c r="B3">
        <v>1201805.2080000001</v>
      </c>
      <c r="C3">
        <v>1221625.4169999999</v>
      </c>
      <c r="D3">
        <v>1240600.8600000001</v>
      </c>
      <c r="E3">
        <v>1259406.8629999999</v>
      </c>
      <c r="F3">
        <v>1286652.246</v>
      </c>
      <c r="G3">
        <v>1327169.219</v>
      </c>
      <c r="H3">
        <v>1362892.794</v>
      </c>
      <c r="I3">
        <v>1398752.693</v>
      </c>
      <c r="J3">
        <v>1435095.11</v>
      </c>
      <c r="K3">
        <v>1471726.848</v>
      </c>
      <c r="L3">
        <v>1508421.53</v>
      </c>
      <c r="M3">
        <v>1543079.6089999999</v>
      </c>
      <c r="N3">
        <v>1575291.4550000001</v>
      </c>
      <c r="O3">
        <v>1604789.49</v>
      </c>
      <c r="P3">
        <v>1631505.284</v>
      </c>
      <c r="Q3">
        <v>1655624.348</v>
      </c>
      <c r="R3">
        <v>1677586.77</v>
      </c>
      <c r="S3">
        <v>1697959.247</v>
      </c>
      <c r="T3">
        <v>1717288.2279999999</v>
      </c>
      <c r="U3">
        <v>1736061.013</v>
      </c>
      <c r="V3">
        <v>1754218.064</v>
      </c>
      <c r="W3">
        <v>1772890.216</v>
      </c>
      <c r="X3">
        <v>1792296.4040000001</v>
      </c>
      <c r="Y3">
        <v>1812702.777</v>
      </c>
      <c r="Z3">
        <v>1834315.666</v>
      </c>
      <c r="AA3">
        <v>1855935.6510000001</v>
      </c>
      <c r="AB3">
        <v>1879011.888</v>
      </c>
      <c r="AC3">
        <v>1903565.92</v>
      </c>
      <c r="AD3">
        <v>1929794.578</v>
      </c>
      <c r="AE3">
        <v>1957931.2660000001</v>
      </c>
      <c r="AF3">
        <v>1988076.4509999999</v>
      </c>
      <c r="AG3">
        <v>2020182.503</v>
      </c>
      <c r="AH3">
        <v>2054083.5719999999</v>
      </c>
      <c r="AI3">
        <v>2089527.3470000001</v>
      </c>
      <c r="AJ3">
        <v>2126200.3250000002</v>
      </c>
      <c r="AK3">
        <v>2163742.9479999999</v>
      </c>
    </row>
    <row r="4" spans="1:37" x14ac:dyDescent="0.35">
      <c r="A4" t="s">
        <v>1709</v>
      </c>
      <c r="B4">
        <v>1.0027426399999999</v>
      </c>
      <c r="C4">
        <v>1.0194051289999999</v>
      </c>
      <c r="D4">
        <v>1.045628121</v>
      </c>
      <c r="E4">
        <v>1.077693961</v>
      </c>
      <c r="F4">
        <v>1.1006283939999999</v>
      </c>
      <c r="G4">
        <v>1.1119116490000001</v>
      </c>
      <c r="H4">
        <v>1.1366591399999999</v>
      </c>
      <c r="I4">
        <v>1.1633958609999999</v>
      </c>
      <c r="J4">
        <v>1.1942917260000001</v>
      </c>
      <c r="K4">
        <v>1.2302553110000001</v>
      </c>
      <c r="L4">
        <v>1.2726831999999999</v>
      </c>
      <c r="M4">
        <v>1.3087370300000001</v>
      </c>
      <c r="N4">
        <v>1.3430816830000001</v>
      </c>
      <c r="O4">
        <v>1.37603399</v>
      </c>
      <c r="P4">
        <v>1.4078422960000001</v>
      </c>
      <c r="Q4">
        <v>1.4385969240000001</v>
      </c>
      <c r="R4">
        <v>1.468884807</v>
      </c>
      <c r="S4">
        <v>1.498089271</v>
      </c>
      <c r="T4">
        <v>1.525944591</v>
      </c>
      <c r="U4">
        <v>1.552030056</v>
      </c>
      <c r="V4">
        <v>1.5766241640000001</v>
      </c>
      <c r="W4">
        <v>1.59833019</v>
      </c>
      <c r="X4">
        <v>1.6179580229999999</v>
      </c>
      <c r="Y4">
        <v>1.6358368029999999</v>
      </c>
      <c r="Z4">
        <v>1.6523908869999999</v>
      </c>
      <c r="AA4">
        <v>1.668284903</v>
      </c>
      <c r="AB4">
        <v>1.6831312009999999</v>
      </c>
      <c r="AC4">
        <v>1.6981464470000001</v>
      </c>
      <c r="AD4">
        <v>1.713851673</v>
      </c>
      <c r="AE4">
        <v>1.73053228</v>
      </c>
      <c r="AF4">
        <v>1.7484196919999999</v>
      </c>
      <c r="AG4">
        <v>1.767203447</v>
      </c>
      <c r="AH4">
        <v>1.7872489899999999</v>
      </c>
      <c r="AI4">
        <v>1.80868768</v>
      </c>
      <c r="AJ4">
        <v>1.831588749</v>
      </c>
      <c r="AK4">
        <v>1.8559670100000001</v>
      </c>
    </row>
    <row r="5" spans="1:37" x14ac:dyDescent="0.35">
      <c r="A5" t="s">
        <v>127</v>
      </c>
      <c r="B5">
        <v>1.0027426399999999</v>
      </c>
      <c r="C5">
        <v>1.019405128</v>
      </c>
      <c r="D5">
        <v>1.045628121</v>
      </c>
      <c r="E5">
        <v>1.07769396</v>
      </c>
      <c r="F5">
        <v>1.100628393</v>
      </c>
      <c r="G5">
        <v>1.1119116469999999</v>
      </c>
      <c r="H5">
        <v>1.137138878</v>
      </c>
      <c r="I5">
        <v>1.1608553720000001</v>
      </c>
      <c r="J5">
        <v>1.18586864</v>
      </c>
      <c r="K5">
        <v>1.211733291</v>
      </c>
      <c r="L5">
        <v>1.23771103</v>
      </c>
      <c r="M5">
        <v>1.263573598</v>
      </c>
      <c r="N5">
        <v>1.288537778</v>
      </c>
      <c r="O5">
        <v>1.3121339009999999</v>
      </c>
      <c r="P5">
        <v>1.334096765</v>
      </c>
      <c r="Q5">
        <v>1.3542869420000001</v>
      </c>
      <c r="R5">
        <v>1.3725949580000001</v>
      </c>
      <c r="S5">
        <v>1.3889776119999999</v>
      </c>
      <c r="T5">
        <v>1.4035589589999999</v>
      </c>
      <c r="U5">
        <v>1.4165696750000001</v>
      </c>
      <c r="V5">
        <v>1.428391486</v>
      </c>
      <c r="W5">
        <v>1.439313616</v>
      </c>
      <c r="X5">
        <v>1.449700897</v>
      </c>
      <c r="Y5">
        <v>1.459968175</v>
      </c>
      <c r="Z5">
        <v>1.470606812</v>
      </c>
      <c r="AA5">
        <v>1.482299279</v>
      </c>
      <c r="AB5">
        <v>1.4951399729999999</v>
      </c>
      <c r="AC5">
        <v>1.5093858529999999</v>
      </c>
      <c r="AD5">
        <v>1.525280314</v>
      </c>
      <c r="AE5">
        <v>1.5429416709999999</v>
      </c>
      <c r="AF5">
        <v>1.562465269</v>
      </c>
      <c r="AG5">
        <v>1.5838878489999999</v>
      </c>
      <c r="AH5">
        <v>1.6071852209999999</v>
      </c>
      <c r="AI5">
        <v>1.63227451</v>
      </c>
      <c r="AJ5">
        <v>1.659015905</v>
      </c>
      <c r="AK5">
        <v>1.687219636</v>
      </c>
    </row>
    <row r="6" spans="1:37" x14ac:dyDescent="0.35">
      <c r="A6" t="s">
        <v>1877</v>
      </c>
      <c r="B6">
        <v>31612.355680000001</v>
      </c>
      <c r="C6">
        <v>32057.045849999999</v>
      </c>
      <c r="D6">
        <v>32528.658230000001</v>
      </c>
      <c r="E6">
        <v>33034.292730000001</v>
      </c>
      <c r="F6">
        <v>33719.874689999997</v>
      </c>
      <c r="G6">
        <v>34728.529990000003</v>
      </c>
      <c r="H6">
        <v>35735.7255</v>
      </c>
      <c r="I6">
        <v>36708.790869999997</v>
      </c>
      <c r="J6">
        <v>37617.337619999998</v>
      </c>
      <c r="K6">
        <v>38459.142140000004</v>
      </c>
      <c r="L6">
        <v>39255.084900000002</v>
      </c>
      <c r="M6">
        <v>40022.372199999998</v>
      </c>
      <c r="N6">
        <v>40845.574110000001</v>
      </c>
      <c r="O6">
        <v>41723.885060000001</v>
      </c>
      <c r="P6">
        <v>42628.579469999997</v>
      </c>
      <c r="Q6">
        <v>43531.329319999997</v>
      </c>
      <c r="R6">
        <v>44403.416060000003</v>
      </c>
      <c r="S6">
        <v>45229.832439999998</v>
      </c>
      <c r="T6">
        <v>46007.771789999999</v>
      </c>
      <c r="U6">
        <v>46741.832139999999</v>
      </c>
      <c r="V6">
        <v>47425.64</v>
      </c>
      <c r="W6">
        <v>48084.4709</v>
      </c>
      <c r="X6">
        <v>48723.902309999998</v>
      </c>
      <c r="Y6">
        <v>49342.291279999998</v>
      </c>
      <c r="Z6">
        <v>49936.670160000001</v>
      </c>
      <c r="AA6">
        <v>50470.83771</v>
      </c>
      <c r="AB6">
        <v>51039.233939999998</v>
      </c>
      <c r="AC6">
        <v>51657.843860000001</v>
      </c>
      <c r="AD6">
        <v>52326.074789999999</v>
      </c>
      <c r="AE6">
        <v>53040.585630000001</v>
      </c>
      <c r="AF6">
        <v>53796.93576</v>
      </c>
      <c r="AG6">
        <v>54591.370640000001</v>
      </c>
      <c r="AH6">
        <v>55421.976949999997</v>
      </c>
      <c r="AI6">
        <v>56283.503510000002</v>
      </c>
      <c r="AJ6">
        <v>57170.648699999998</v>
      </c>
      <c r="AK6">
        <v>58079.071830000001</v>
      </c>
    </row>
    <row r="7" spans="1:37" x14ac:dyDescent="0.35">
      <c r="A7" t="s">
        <v>1878</v>
      </c>
      <c r="B7">
        <v>31612.355680000001</v>
      </c>
      <c r="C7">
        <v>32057.045849999999</v>
      </c>
      <c r="D7">
        <v>32528.658230000001</v>
      </c>
      <c r="E7">
        <v>33034.292730000001</v>
      </c>
      <c r="F7">
        <v>33719.874689999997</v>
      </c>
      <c r="G7">
        <v>34728.529990000003</v>
      </c>
      <c r="H7">
        <v>35770.326330000004</v>
      </c>
      <c r="I7">
        <v>36842.760190000001</v>
      </c>
      <c r="J7">
        <v>37939.112999999998</v>
      </c>
      <c r="K7">
        <v>39048.138760000002</v>
      </c>
      <c r="L7">
        <v>40159.824009999997</v>
      </c>
      <c r="M7">
        <v>41216.996659999997</v>
      </c>
      <c r="N7">
        <v>42205.975440000002</v>
      </c>
      <c r="O7">
        <v>43117.272680000002</v>
      </c>
      <c r="P7">
        <v>43946.89097</v>
      </c>
      <c r="Q7">
        <v>44698.024700000002</v>
      </c>
      <c r="R7">
        <v>45381.748269999996</v>
      </c>
      <c r="S7">
        <v>46013.200620000003</v>
      </c>
      <c r="T7">
        <v>46607.257299999997</v>
      </c>
      <c r="U7">
        <v>47177.51195</v>
      </c>
      <c r="V7">
        <v>47723.776919999997</v>
      </c>
      <c r="W7">
        <v>48276.283909999998</v>
      </c>
      <c r="X7">
        <v>48842.5461</v>
      </c>
      <c r="Y7">
        <v>49431.08842</v>
      </c>
      <c r="Z7">
        <v>50048.573420000001</v>
      </c>
      <c r="AA7">
        <v>50665.795510000004</v>
      </c>
      <c r="AB7">
        <v>51320.219799999999</v>
      </c>
      <c r="AC7">
        <v>52013.883620000001</v>
      </c>
      <c r="AD7">
        <v>52753.332060000001</v>
      </c>
      <c r="AE7">
        <v>53546.629139999997</v>
      </c>
      <c r="AF7">
        <v>54398.124430000003</v>
      </c>
      <c r="AG7">
        <v>55307.854370000001</v>
      </c>
      <c r="AH7">
        <v>56272.204149999998</v>
      </c>
      <c r="AI7">
        <v>57284.739430000001</v>
      </c>
      <c r="AJ7">
        <v>58336.908340000002</v>
      </c>
      <c r="AK7">
        <v>59418.503550000001</v>
      </c>
    </row>
    <row r="8" spans="1:37" x14ac:dyDescent="0.35">
      <c r="A8" t="s">
        <v>1879</v>
      </c>
      <c r="B8">
        <v>1.0024512350000001</v>
      </c>
      <c r="C8">
        <v>1.0195461539999999</v>
      </c>
      <c r="D8">
        <v>1.042479486</v>
      </c>
      <c r="E8">
        <v>1.0721992090000001</v>
      </c>
      <c r="F8">
        <v>1.097208967</v>
      </c>
      <c r="G8">
        <v>1.111360417</v>
      </c>
      <c r="H8">
        <v>1.131341704</v>
      </c>
      <c r="I8">
        <v>1.155512533</v>
      </c>
      <c r="J8">
        <v>1.184747609</v>
      </c>
      <c r="K8">
        <v>1.2202112009999999</v>
      </c>
      <c r="L8">
        <v>1.263499232</v>
      </c>
      <c r="M8">
        <v>1.302171446</v>
      </c>
      <c r="N8">
        <v>1.3369756850000001</v>
      </c>
      <c r="O8">
        <v>1.3688253500000001</v>
      </c>
      <c r="P8">
        <v>1.398546198</v>
      </c>
      <c r="Q8">
        <v>1.4267138020000001</v>
      </c>
      <c r="R8">
        <v>1.4543123309999999</v>
      </c>
      <c r="S8">
        <v>1.481219729</v>
      </c>
      <c r="T8">
        <v>1.5072290960000001</v>
      </c>
      <c r="U8">
        <v>1.5316853399999999</v>
      </c>
      <c r="V8">
        <v>1.5547924879999999</v>
      </c>
      <c r="W8">
        <v>1.57525041</v>
      </c>
      <c r="X8">
        <v>1.593516165</v>
      </c>
      <c r="Y8">
        <v>1.610043017</v>
      </c>
      <c r="Z8">
        <v>1.6253442469999999</v>
      </c>
      <c r="AA8">
        <v>1.640019626</v>
      </c>
      <c r="AB8">
        <v>1.6538730500000001</v>
      </c>
      <c r="AC8">
        <v>1.6676815250000001</v>
      </c>
      <c r="AD8">
        <v>1.6820114450000001</v>
      </c>
      <c r="AE8">
        <v>1.697143109</v>
      </c>
      <c r="AF8">
        <v>1.713323699</v>
      </c>
      <c r="AG8">
        <v>1.730316738</v>
      </c>
      <c r="AH8">
        <v>1.748382546</v>
      </c>
      <c r="AI8">
        <v>1.767717556</v>
      </c>
      <c r="AJ8">
        <v>1.7884464250000001</v>
      </c>
      <c r="AK8">
        <v>1.8106302160000001</v>
      </c>
    </row>
    <row r="9" spans="1:37" x14ac:dyDescent="0.35">
      <c r="A9" t="s">
        <v>1880</v>
      </c>
      <c r="B9">
        <v>1.0024512350000001</v>
      </c>
      <c r="C9">
        <v>1.0195461530000001</v>
      </c>
      <c r="D9">
        <v>1.042479486</v>
      </c>
      <c r="E9">
        <v>1.072199208</v>
      </c>
      <c r="F9">
        <v>1.097208966</v>
      </c>
      <c r="G9">
        <v>1.1113604159999999</v>
      </c>
      <c r="H9">
        <v>1.1317528720000001</v>
      </c>
      <c r="I9">
        <v>1.1528934120000001</v>
      </c>
      <c r="J9">
        <v>1.175052615</v>
      </c>
      <c r="K9">
        <v>1.198023303</v>
      </c>
      <c r="L9">
        <v>1.2211395460000001</v>
      </c>
      <c r="M9">
        <v>1.244183464</v>
      </c>
      <c r="N9">
        <v>1.266428989</v>
      </c>
      <c r="O9">
        <v>1.2874460270000001</v>
      </c>
      <c r="P9">
        <v>1.3070425050000001</v>
      </c>
      <c r="Q9">
        <v>1.3251402910000001</v>
      </c>
      <c r="R9">
        <v>1.341629833</v>
      </c>
      <c r="S9">
        <v>1.3564931309999999</v>
      </c>
      <c r="T9">
        <v>1.36988479</v>
      </c>
      <c r="U9">
        <v>1.3820479320000001</v>
      </c>
      <c r="V9">
        <v>1.3933288800000001</v>
      </c>
      <c r="W9">
        <v>1.404010212</v>
      </c>
      <c r="X9">
        <v>1.4144259219999999</v>
      </c>
      <c r="Y9">
        <v>1.424949604</v>
      </c>
      <c r="Z9">
        <v>1.4360414699999999</v>
      </c>
      <c r="AA9">
        <v>1.4482513910000001</v>
      </c>
      <c r="AB9">
        <v>1.461766095</v>
      </c>
      <c r="AC9">
        <v>1.476766888</v>
      </c>
      <c r="AD9">
        <v>1.4934317500000001</v>
      </c>
      <c r="AE9">
        <v>1.5117857640000001</v>
      </c>
      <c r="AF9">
        <v>1.5318753409999999</v>
      </c>
      <c r="AG9">
        <v>1.553710428</v>
      </c>
      <c r="AH9">
        <v>1.5772560790000001</v>
      </c>
      <c r="AI9">
        <v>1.60243074</v>
      </c>
      <c r="AJ9">
        <v>1.6291049179999999</v>
      </c>
      <c r="AK9">
        <v>1.657107541</v>
      </c>
    </row>
    <row r="10" spans="1:37" x14ac:dyDescent="0.35">
      <c r="A10" t="s">
        <v>1881</v>
      </c>
      <c r="B10">
        <v>174989.85430000001</v>
      </c>
      <c r="C10">
        <v>177374.30900000001</v>
      </c>
      <c r="D10">
        <v>179965.48130000001</v>
      </c>
      <c r="E10">
        <v>182918.82819999999</v>
      </c>
      <c r="F10">
        <v>186790.23550000001</v>
      </c>
      <c r="G10">
        <v>192141.2395</v>
      </c>
      <c r="H10">
        <v>197517.07740000001</v>
      </c>
      <c r="I10">
        <v>202822.76459999999</v>
      </c>
      <c r="J10">
        <v>207920.005</v>
      </c>
      <c r="K10">
        <v>212810.29389999999</v>
      </c>
      <c r="L10">
        <v>217629.166</v>
      </c>
      <c r="M10">
        <v>222145.82180000001</v>
      </c>
      <c r="N10">
        <v>226783.93849999999</v>
      </c>
      <c r="O10">
        <v>231588.0258</v>
      </c>
      <c r="P10">
        <v>236463.2285</v>
      </c>
      <c r="Q10">
        <v>241304.592</v>
      </c>
      <c r="R10">
        <v>246014.6219</v>
      </c>
      <c r="S10">
        <v>250528.9118</v>
      </c>
      <c r="T10">
        <v>254827.99890000001</v>
      </c>
      <c r="U10">
        <v>258907.8204</v>
      </c>
      <c r="V10">
        <v>262725.09749999997</v>
      </c>
      <c r="W10">
        <v>266383.37819999998</v>
      </c>
      <c r="X10">
        <v>269915.47739999997</v>
      </c>
      <c r="Y10">
        <v>273322.07</v>
      </c>
      <c r="Z10">
        <v>276594.77429999999</v>
      </c>
      <c r="AA10">
        <v>279534.21029999998</v>
      </c>
      <c r="AB10">
        <v>282636.82179999998</v>
      </c>
      <c r="AC10">
        <v>285987.74359999999</v>
      </c>
      <c r="AD10">
        <v>289585.67180000001</v>
      </c>
      <c r="AE10">
        <v>293411.83470000001</v>
      </c>
      <c r="AF10">
        <v>297441.21169999999</v>
      </c>
      <c r="AG10">
        <v>301644.32150000002</v>
      </c>
      <c r="AH10">
        <v>306014.42709999997</v>
      </c>
      <c r="AI10">
        <v>310529.9118</v>
      </c>
      <c r="AJ10">
        <v>315169.14079999999</v>
      </c>
      <c r="AK10">
        <v>319915.08649999998</v>
      </c>
    </row>
    <row r="11" spans="1:37" x14ac:dyDescent="0.35">
      <c r="A11" t="s">
        <v>1882</v>
      </c>
      <c r="B11">
        <v>174989.85430000001</v>
      </c>
      <c r="C11">
        <v>177374.30900000001</v>
      </c>
      <c r="D11">
        <v>179965.48130000001</v>
      </c>
      <c r="E11">
        <v>182918.82829999999</v>
      </c>
      <c r="F11">
        <v>186790.23560000001</v>
      </c>
      <c r="G11">
        <v>192141.2395</v>
      </c>
      <c r="H11">
        <v>197707.47959999999</v>
      </c>
      <c r="I11">
        <v>203460.39809999999</v>
      </c>
      <c r="J11">
        <v>209358.44750000001</v>
      </c>
      <c r="K11">
        <v>215333.36840000001</v>
      </c>
      <c r="L11">
        <v>221322.72589999999</v>
      </c>
      <c r="M11">
        <v>227011.2556</v>
      </c>
      <c r="N11">
        <v>232320.4026</v>
      </c>
      <c r="O11">
        <v>237199.62109999999</v>
      </c>
      <c r="P11">
        <v>241633.3413</v>
      </c>
      <c r="Q11">
        <v>245646.69149999999</v>
      </c>
      <c r="R11">
        <v>249305.12409999999</v>
      </c>
      <c r="S11">
        <v>252694.851</v>
      </c>
      <c r="T11">
        <v>255900.7874</v>
      </c>
      <c r="U11">
        <v>259000.0668</v>
      </c>
      <c r="V11">
        <v>261992.3854</v>
      </c>
      <c r="W11">
        <v>265042.9583</v>
      </c>
      <c r="X11">
        <v>268191.42359999998</v>
      </c>
      <c r="Y11">
        <v>271482.4509</v>
      </c>
      <c r="Z11">
        <v>274951.08270000003</v>
      </c>
      <c r="AA11">
        <v>278432.73420000001</v>
      </c>
      <c r="AB11">
        <v>282128.48340000003</v>
      </c>
      <c r="AC11">
        <v>286045.23109999998</v>
      </c>
      <c r="AD11">
        <v>290215.14039999997</v>
      </c>
      <c r="AE11">
        <v>294676.95890000003</v>
      </c>
      <c r="AF11">
        <v>299450.24959999998</v>
      </c>
      <c r="AG11">
        <v>304532.1251</v>
      </c>
      <c r="AH11">
        <v>309900.7329</v>
      </c>
      <c r="AI11">
        <v>315519.70199999999</v>
      </c>
      <c r="AJ11">
        <v>321341.86629999999</v>
      </c>
      <c r="AK11">
        <v>327311.76449999999</v>
      </c>
    </row>
    <row r="12" spans="1:37" x14ac:dyDescent="0.35">
      <c r="A12" t="s">
        <v>1883</v>
      </c>
      <c r="B12">
        <v>1.0013269199999999</v>
      </c>
      <c r="C12">
        <v>1.020168797</v>
      </c>
      <c r="D12">
        <v>1.0428620980000001</v>
      </c>
      <c r="E12">
        <v>1.069787413</v>
      </c>
      <c r="F12">
        <v>1.0945715250000001</v>
      </c>
      <c r="G12">
        <v>1.1131882040000001</v>
      </c>
      <c r="H12">
        <v>1.134792998</v>
      </c>
      <c r="I12">
        <v>1.158927477</v>
      </c>
      <c r="J12">
        <v>1.186553645</v>
      </c>
      <c r="K12">
        <v>1.2187168589999999</v>
      </c>
      <c r="L12">
        <v>1.2566166759999999</v>
      </c>
      <c r="M12">
        <v>1.2934548910000001</v>
      </c>
      <c r="N12">
        <v>1.3285027069999999</v>
      </c>
      <c r="O12">
        <v>1.361632489</v>
      </c>
      <c r="P12">
        <v>1.392985133</v>
      </c>
      <c r="Q12">
        <v>1.4227339050000001</v>
      </c>
      <c r="R12">
        <v>1.4511729920000001</v>
      </c>
      <c r="S12">
        <v>1.478285077</v>
      </c>
      <c r="T12">
        <v>1.504029523</v>
      </c>
      <c r="U12">
        <v>1.5282013409999999</v>
      </c>
      <c r="V12">
        <v>1.5509067459999999</v>
      </c>
      <c r="W12">
        <v>1.571418829</v>
      </c>
      <c r="X12">
        <v>1.5898990129999999</v>
      </c>
      <c r="Y12">
        <v>1.6066569429999999</v>
      </c>
      <c r="Z12">
        <v>1.6221441999999999</v>
      </c>
      <c r="AA12">
        <v>1.6370003689999999</v>
      </c>
      <c r="AB12">
        <v>1.6514942619999999</v>
      </c>
      <c r="AC12">
        <v>1.6662663680000001</v>
      </c>
      <c r="AD12">
        <v>1.681829276</v>
      </c>
      <c r="AE12">
        <v>1.698485773</v>
      </c>
      <c r="AF12">
        <v>1.716490614</v>
      </c>
      <c r="AG12">
        <v>1.7357522990000001</v>
      </c>
      <c r="AH12">
        <v>1.7564059219999999</v>
      </c>
      <c r="AI12">
        <v>1.7785555399999999</v>
      </c>
      <c r="AJ12">
        <v>1.802253777</v>
      </c>
      <c r="AK12">
        <v>1.8275014629999999</v>
      </c>
    </row>
    <row r="13" spans="1:37" x14ac:dyDescent="0.35">
      <c r="A13" t="s">
        <v>1884</v>
      </c>
      <c r="B13">
        <v>1.0013269199999999</v>
      </c>
      <c r="C13">
        <v>1.0201687960000001</v>
      </c>
      <c r="D13">
        <v>1.042862097</v>
      </c>
      <c r="E13">
        <v>1.0697874119999999</v>
      </c>
      <c r="F13">
        <v>1.094571524</v>
      </c>
      <c r="G13">
        <v>1.1131882019999999</v>
      </c>
      <c r="H13">
        <v>1.1352196429999999</v>
      </c>
      <c r="I13">
        <v>1.158010086</v>
      </c>
      <c r="J13">
        <v>1.1817665150000001</v>
      </c>
      <c r="K13">
        <v>1.2063337919999999</v>
      </c>
      <c r="L13">
        <v>1.2311045430000001</v>
      </c>
      <c r="M13">
        <v>1.2558071340000001</v>
      </c>
      <c r="N13">
        <v>1.2797626769999999</v>
      </c>
      <c r="O13">
        <v>1.3024884400000001</v>
      </c>
      <c r="P13">
        <v>1.3237000779999999</v>
      </c>
      <c r="Q13">
        <v>1.3432408659999999</v>
      </c>
      <c r="R13">
        <v>1.3609742389999999</v>
      </c>
      <c r="S13">
        <v>1.3768582700000001</v>
      </c>
      <c r="T13">
        <v>1.3910126979999999</v>
      </c>
      <c r="U13">
        <v>1.4036611320000001</v>
      </c>
      <c r="V13">
        <v>1.415156874</v>
      </c>
      <c r="W13">
        <v>1.4258016440000001</v>
      </c>
      <c r="X13">
        <v>1.435955069</v>
      </c>
      <c r="Y13">
        <v>1.446021282</v>
      </c>
      <c r="Z13">
        <v>1.4564805460000001</v>
      </c>
      <c r="AA13">
        <v>1.4679471770000001</v>
      </c>
      <c r="AB13">
        <v>1.480659025</v>
      </c>
      <c r="AC13">
        <v>1.4948384649999999</v>
      </c>
      <c r="AD13">
        <v>1.5106999029999999</v>
      </c>
      <c r="AE13">
        <v>1.5283334319999999</v>
      </c>
      <c r="AF13">
        <v>1.5478203370000001</v>
      </c>
      <c r="AG13">
        <v>1.569193668</v>
      </c>
      <c r="AH13">
        <v>1.5924318420000001</v>
      </c>
      <c r="AI13">
        <v>1.6174577409999999</v>
      </c>
      <c r="AJ13">
        <v>1.6441386650000001</v>
      </c>
      <c r="AK13">
        <v>1.6722925660000001</v>
      </c>
    </row>
    <row r="14" spans="1:37" x14ac:dyDescent="0.35">
      <c r="A14" t="s">
        <v>1885</v>
      </c>
      <c r="B14">
        <v>62147.831400000003</v>
      </c>
      <c r="C14">
        <v>67312.09431</v>
      </c>
      <c r="D14">
        <v>71048.648209999999</v>
      </c>
      <c r="E14">
        <v>72611.329199999993</v>
      </c>
      <c r="F14">
        <v>76613.156919999994</v>
      </c>
      <c r="G14">
        <v>84533.984540000005</v>
      </c>
      <c r="H14">
        <v>86946.967919999996</v>
      </c>
      <c r="I14">
        <v>87733.845589999997</v>
      </c>
      <c r="J14">
        <v>87664.163270000005</v>
      </c>
      <c r="K14">
        <v>87067.895560000004</v>
      </c>
      <c r="L14">
        <v>86038.410350000006</v>
      </c>
      <c r="M14">
        <v>86923.530929999994</v>
      </c>
      <c r="N14">
        <v>88584.886270000003</v>
      </c>
      <c r="O14">
        <v>90212.459239999996</v>
      </c>
      <c r="P14">
        <v>91498.371889999995</v>
      </c>
      <c r="Q14">
        <v>92393.783930000005</v>
      </c>
      <c r="R14">
        <v>92725.658530000001</v>
      </c>
      <c r="S14">
        <v>92736.131519999995</v>
      </c>
      <c r="T14">
        <v>92619.355580000003</v>
      </c>
      <c r="U14">
        <v>92542.465750000003</v>
      </c>
      <c r="V14">
        <v>92397.172959999996</v>
      </c>
      <c r="W14">
        <v>92538.659799999994</v>
      </c>
      <c r="X14">
        <v>92740.556289999993</v>
      </c>
      <c r="Y14">
        <v>92911.591360000006</v>
      </c>
      <c r="Z14">
        <v>93045.404750000002</v>
      </c>
      <c r="AA14">
        <v>93032.649359999996</v>
      </c>
      <c r="AB14">
        <v>93466.483819999994</v>
      </c>
      <c r="AC14">
        <v>94171.155740000002</v>
      </c>
      <c r="AD14">
        <v>95018.05906</v>
      </c>
      <c r="AE14">
        <v>95948.771529999998</v>
      </c>
      <c r="AF14">
        <v>96930.483229999998</v>
      </c>
      <c r="AG14">
        <v>98005.88033</v>
      </c>
      <c r="AH14">
        <v>99092.432939999999</v>
      </c>
      <c r="AI14">
        <v>100134.7435</v>
      </c>
      <c r="AJ14">
        <v>101104.76949999999</v>
      </c>
      <c r="AK14">
        <v>101988.6259</v>
      </c>
    </row>
    <row r="15" spans="1:37" x14ac:dyDescent="0.35">
      <c r="A15" t="s">
        <v>1886</v>
      </c>
      <c r="B15">
        <v>62147.831400000003</v>
      </c>
      <c r="C15">
        <v>67312.09431</v>
      </c>
      <c r="D15">
        <v>71048.648209999999</v>
      </c>
      <c r="E15">
        <v>72611.329169999997</v>
      </c>
      <c r="F15">
        <v>76613.156879999995</v>
      </c>
      <c r="G15">
        <v>84533.984490000003</v>
      </c>
      <c r="H15">
        <v>87101.514689999996</v>
      </c>
      <c r="I15">
        <v>88838.152059999993</v>
      </c>
      <c r="J15">
        <v>90279.257989999998</v>
      </c>
      <c r="K15">
        <v>91573.262459999998</v>
      </c>
      <c r="L15">
        <v>92777.285019999996</v>
      </c>
      <c r="M15">
        <v>93714.222030000004</v>
      </c>
      <c r="N15">
        <v>94416.558919999996</v>
      </c>
      <c r="O15">
        <v>94911.709059999994</v>
      </c>
      <c r="P15">
        <v>95225.376839999997</v>
      </c>
      <c r="Q15">
        <v>95396.747560000003</v>
      </c>
      <c r="R15">
        <v>95482.386599999998</v>
      </c>
      <c r="S15">
        <v>95535.829110000006</v>
      </c>
      <c r="T15">
        <v>95594.986080000002</v>
      </c>
      <c r="U15">
        <v>95684.903680000003</v>
      </c>
      <c r="V15">
        <v>95778.264139999999</v>
      </c>
      <c r="W15">
        <v>95979.644820000001</v>
      </c>
      <c r="X15">
        <v>96274.697419999997</v>
      </c>
      <c r="Y15">
        <v>96665.814240000007</v>
      </c>
      <c r="Z15">
        <v>97153.240179999993</v>
      </c>
      <c r="AA15">
        <v>97612.861399999994</v>
      </c>
      <c r="AB15">
        <v>98205.497159999999</v>
      </c>
      <c r="AC15">
        <v>98906.78112</v>
      </c>
      <c r="AD15">
        <v>99717.938729999994</v>
      </c>
      <c r="AE15">
        <v>100644.4234</v>
      </c>
      <c r="AF15">
        <v>101675.9592</v>
      </c>
      <c r="AG15">
        <v>102788.7767</v>
      </c>
      <c r="AH15">
        <v>103953.40429999999</v>
      </c>
      <c r="AI15">
        <v>105139.61500000001</v>
      </c>
      <c r="AJ15">
        <v>106318.94100000001</v>
      </c>
      <c r="AK15">
        <v>107465.3487</v>
      </c>
    </row>
    <row r="16" spans="1:37" x14ac:dyDescent="0.35">
      <c r="A16" t="s">
        <v>1887</v>
      </c>
      <c r="B16">
        <v>1.000615115</v>
      </c>
      <c r="C16">
        <v>1.0153945289999999</v>
      </c>
      <c r="D16">
        <v>1.0330157440000001</v>
      </c>
      <c r="E16">
        <v>1.0531039440000001</v>
      </c>
      <c r="F16">
        <v>1.071169603</v>
      </c>
      <c r="G16">
        <v>1.085373656</v>
      </c>
      <c r="H16">
        <v>1.10249759</v>
      </c>
      <c r="I16">
        <v>1.1209029909999999</v>
      </c>
      <c r="J16">
        <v>1.140642929</v>
      </c>
      <c r="K16">
        <v>1.1618864659999999</v>
      </c>
      <c r="L16">
        <v>1.1846557799999999</v>
      </c>
      <c r="M16">
        <v>1.2059488089999999</v>
      </c>
      <c r="N16">
        <v>1.2256112109999999</v>
      </c>
      <c r="O16">
        <v>1.24394227</v>
      </c>
      <c r="P16">
        <v>1.2613506489999999</v>
      </c>
      <c r="Q16">
        <v>1.278096071</v>
      </c>
      <c r="R16">
        <v>1.2942116770000001</v>
      </c>
      <c r="S16">
        <v>1.309564215</v>
      </c>
      <c r="T16">
        <v>1.324212741</v>
      </c>
      <c r="U16">
        <v>1.338223538</v>
      </c>
      <c r="V16">
        <v>1.3518383819999999</v>
      </c>
      <c r="W16">
        <v>1.36486014</v>
      </c>
      <c r="X16">
        <v>1.377552272</v>
      </c>
      <c r="Y16">
        <v>1.390213833</v>
      </c>
      <c r="Z16">
        <v>1.403263119</v>
      </c>
      <c r="AA16">
        <v>1.4171000920000001</v>
      </c>
      <c r="AB16">
        <v>1.432179031</v>
      </c>
      <c r="AC16">
        <v>1.4487357489999999</v>
      </c>
      <c r="AD16">
        <v>1.466840972</v>
      </c>
      <c r="AE16">
        <v>1.4862851850000001</v>
      </c>
      <c r="AF16">
        <v>1.5069863530000001</v>
      </c>
      <c r="AG16">
        <v>1.5287754689999999</v>
      </c>
      <c r="AH16">
        <v>1.551644384</v>
      </c>
      <c r="AI16">
        <v>1.5755860900000001</v>
      </c>
      <c r="AJ16">
        <v>1.6005684499999999</v>
      </c>
      <c r="AK16">
        <v>1.6265337390000001</v>
      </c>
    </row>
    <row r="17" spans="1:37" x14ac:dyDescent="0.35">
      <c r="A17" t="s">
        <v>1888</v>
      </c>
      <c r="B17">
        <v>1.000615115</v>
      </c>
      <c r="C17">
        <v>1.0153945289999999</v>
      </c>
      <c r="D17">
        <v>1.0330157440000001</v>
      </c>
      <c r="E17">
        <v>1.0531039440000001</v>
      </c>
      <c r="F17">
        <v>1.0711696020000001</v>
      </c>
      <c r="G17">
        <v>1.0853736549999999</v>
      </c>
      <c r="H17">
        <v>1.102886136</v>
      </c>
      <c r="I17">
        <v>1.1210612280000001</v>
      </c>
      <c r="J17">
        <v>1.13981738</v>
      </c>
      <c r="K17">
        <v>1.1588831719999999</v>
      </c>
      <c r="L17">
        <v>1.1775083559999999</v>
      </c>
      <c r="M17">
        <v>1.1956713299999999</v>
      </c>
      <c r="N17">
        <v>1.2126054749999999</v>
      </c>
      <c r="O17">
        <v>1.2281001250000001</v>
      </c>
      <c r="P17">
        <v>1.2422875170000001</v>
      </c>
      <c r="Q17">
        <v>1.255365807</v>
      </c>
      <c r="R17">
        <v>1.267330107</v>
      </c>
      <c r="S17">
        <v>1.2782530750000001</v>
      </c>
      <c r="T17">
        <v>1.2884069119999999</v>
      </c>
      <c r="U17">
        <v>1.2981050670000001</v>
      </c>
      <c r="V17">
        <v>1.3076895550000001</v>
      </c>
      <c r="W17">
        <v>1.3173937179999999</v>
      </c>
      <c r="X17">
        <v>1.327483172</v>
      </c>
      <c r="Y17">
        <v>1.3382521510000001</v>
      </c>
      <c r="Z17">
        <v>1.350116841</v>
      </c>
      <c r="AA17">
        <v>1.3634722589999999</v>
      </c>
      <c r="AB17">
        <v>1.3784378660000001</v>
      </c>
      <c r="AC17">
        <v>1.3950792329999999</v>
      </c>
      <c r="AD17">
        <v>1.4134534569999999</v>
      </c>
      <c r="AE17">
        <v>1.4333744690000001</v>
      </c>
      <c r="AF17">
        <v>1.4547659610000001</v>
      </c>
      <c r="AG17">
        <v>1.477556292</v>
      </c>
      <c r="AH17">
        <v>1.5016629079999999</v>
      </c>
      <c r="AI17">
        <v>1.5269855050000001</v>
      </c>
      <c r="AJ17">
        <v>1.553398488</v>
      </c>
      <c r="AK17">
        <v>1.5807560629999999</v>
      </c>
    </row>
    <row r="18" spans="1:37" x14ac:dyDescent="0.35">
      <c r="A18" t="s">
        <v>1889</v>
      </c>
      <c r="B18">
        <v>3475.6972219999998</v>
      </c>
      <c r="C18">
        <v>3514.8243809999999</v>
      </c>
      <c r="D18">
        <v>3556.650474</v>
      </c>
      <c r="E18">
        <v>3606.4681289999999</v>
      </c>
      <c r="F18">
        <v>3680.4601859999998</v>
      </c>
      <c r="G18">
        <v>3788.386215</v>
      </c>
      <c r="H18">
        <v>3898.195119</v>
      </c>
      <c r="I18">
        <v>4000.556384</v>
      </c>
      <c r="J18">
        <v>4089.8461400000001</v>
      </c>
      <c r="K18">
        <v>4164.5107550000002</v>
      </c>
      <c r="L18">
        <v>4225.5913419999997</v>
      </c>
      <c r="M18">
        <v>4289.66687</v>
      </c>
      <c r="N18">
        <v>4367.5451050000001</v>
      </c>
      <c r="O18">
        <v>4456.8683410000003</v>
      </c>
      <c r="P18">
        <v>4551.9049839999998</v>
      </c>
      <c r="Q18">
        <v>4647.6493090000004</v>
      </c>
      <c r="R18">
        <v>4739.0582089999998</v>
      </c>
      <c r="S18">
        <v>4824.0387490000003</v>
      </c>
      <c r="T18">
        <v>4902.223986</v>
      </c>
      <c r="U18">
        <v>4973.7212040000004</v>
      </c>
      <c r="V18">
        <v>5037.8599389999999</v>
      </c>
      <c r="W18">
        <v>5099.0119009999999</v>
      </c>
      <c r="X18">
        <v>5157.7156949999999</v>
      </c>
      <c r="Y18">
        <v>5213.273623</v>
      </c>
      <c r="Z18">
        <v>5264.8450110000003</v>
      </c>
      <c r="AA18">
        <v>5308.2324509999999</v>
      </c>
      <c r="AB18">
        <v>5354.3874660000001</v>
      </c>
      <c r="AC18">
        <v>5404.876139</v>
      </c>
      <c r="AD18">
        <v>5459.3135389999998</v>
      </c>
      <c r="AE18">
        <v>5517.1098679999996</v>
      </c>
      <c r="AF18">
        <v>5577.7091600000003</v>
      </c>
      <c r="AG18">
        <v>5641.7623350000003</v>
      </c>
      <c r="AH18">
        <v>5709.2001799999998</v>
      </c>
      <c r="AI18">
        <v>5779.4294330000002</v>
      </c>
      <c r="AJ18">
        <v>5851.9038229999996</v>
      </c>
      <c r="AK18">
        <v>5926.2595510000001</v>
      </c>
    </row>
    <row r="19" spans="1:37" x14ac:dyDescent="0.35">
      <c r="A19" t="s">
        <v>1890</v>
      </c>
      <c r="B19">
        <v>3475.6972230000001</v>
      </c>
      <c r="C19">
        <v>3514.8243819999998</v>
      </c>
      <c r="D19">
        <v>3556.6504749999999</v>
      </c>
      <c r="E19">
        <v>3606.4681310000001</v>
      </c>
      <c r="F19">
        <v>3680.460188</v>
      </c>
      <c r="G19">
        <v>3788.3862170000002</v>
      </c>
      <c r="H19">
        <v>3902.00216</v>
      </c>
      <c r="I19">
        <v>4020.0915719999998</v>
      </c>
      <c r="J19">
        <v>4141.3341369999998</v>
      </c>
      <c r="K19">
        <v>4264.1735570000001</v>
      </c>
      <c r="L19">
        <v>4387.346423</v>
      </c>
      <c r="M19">
        <v>4504.4737359999999</v>
      </c>
      <c r="N19">
        <v>4613.9974130000001</v>
      </c>
      <c r="O19">
        <v>4714.8323920000003</v>
      </c>
      <c r="P19">
        <v>4806.501921</v>
      </c>
      <c r="Q19">
        <v>4889.336969</v>
      </c>
      <c r="R19">
        <v>4964.5634069999996</v>
      </c>
      <c r="S19">
        <v>5033.8697300000003</v>
      </c>
      <c r="T19">
        <v>5098.9175169999999</v>
      </c>
      <c r="U19">
        <v>5161.2292360000001</v>
      </c>
      <c r="V19">
        <v>5220.8143920000002</v>
      </c>
      <c r="W19">
        <v>5281.0283040000004</v>
      </c>
      <c r="X19">
        <v>5342.7350889999998</v>
      </c>
      <c r="Y19">
        <v>5406.8997730000001</v>
      </c>
      <c r="Z19">
        <v>5474.2722249999997</v>
      </c>
      <c r="AA19">
        <v>5541.6608079999996</v>
      </c>
      <c r="AB19">
        <v>5613.2548800000004</v>
      </c>
      <c r="AC19">
        <v>5689.344153</v>
      </c>
      <c r="AD19">
        <v>5770.6543009999996</v>
      </c>
      <c r="AE19">
        <v>5858.0485630000003</v>
      </c>
      <c r="AF19">
        <v>5951.9671479999997</v>
      </c>
      <c r="AG19">
        <v>6052.3785180000004</v>
      </c>
      <c r="AH19">
        <v>6158.858123</v>
      </c>
      <c r="AI19">
        <v>6270.6788459999998</v>
      </c>
      <c r="AJ19">
        <v>6386.8849799999998</v>
      </c>
      <c r="AK19">
        <v>6506.3397189999996</v>
      </c>
    </row>
    <row r="20" spans="1:37" x14ac:dyDescent="0.35">
      <c r="A20" t="s">
        <v>1891</v>
      </c>
      <c r="B20">
        <v>1.005406504</v>
      </c>
      <c r="C20">
        <v>1.0297027949999999</v>
      </c>
      <c r="D20">
        <v>1.058062491</v>
      </c>
      <c r="E20">
        <v>1.0897340980000001</v>
      </c>
      <c r="F20">
        <v>1.1142982340000001</v>
      </c>
      <c r="G20">
        <v>1.1306637070000001</v>
      </c>
      <c r="H20">
        <v>1.150584351</v>
      </c>
      <c r="I20">
        <v>1.178703732</v>
      </c>
      <c r="J20">
        <v>1.2158464959999999</v>
      </c>
      <c r="K20">
        <v>1.26387798</v>
      </c>
      <c r="L20">
        <v>1.325726763</v>
      </c>
      <c r="M20">
        <v>1.3746705889999999</v>
      </c>
      <c r="N20">
        <v>1.4150663370000001</v>
      </c>
      <c r="O20">
        <v>1.4502918490000001</v>
      </c>
      <c r="P20">
        <v>1.482638506</v>
      </c>
      <c r="Q20">
        <v>1.51344966</v>
      </c>
      <c r="R20">
        <v>1.5448522410000001</v>
      </c>
      <c r="S20">
        <v>1.5764352269999999</v>
      </c>
      <c r="T20">
        <v>1.607924554</v>
      </c>
      <c r="U20">
        <v>1.6390379209999999</v>
      </c>
      <c r="V20">
        <v>1.669898613</v>
      </c>
      <c r="W20">
        <v>1.697518316</v>
      </c>
      <c r="X20">
        <v>1.7231244800000001</v>
      </c>
      <c r="Y20">
        <v>1.747675109</v>
      </c>
      <c r="Z20">
        <v>1.772026103</v>
      </c>
      <c r="AA20">
        <v>1.797020923</v>
      </c>
      <c r="AB20">
        <v>1.8213070929999999</v>
      </c>
      <c r="AC20">
        <v>1.84624309</v>
      </c>
      <c r="AD20">
        <v>1.872710842</v>
      </c>
      <c r="AE20">
        <v>1.90112704</v>
      </c>
      <c r="AF20">
        <v>1.9317750250000001</v>
      </c>
      <c r="AG20">
        <v>1.9633041920000001</v>
      </c>
      <c r="AH20">
        <v>1.996319613</v>
      </c>
      <c r="AI20">
        <v>2.0311427719999999</v>
      </c>
      <c r="AJ20">
        <v>2.0678958340000002</v>
      </c>
      <c r="AK20">
        <v>2.1065735380000001</v>
      </c>
    </row>
    <row r="21" spans="1:37" x14ac:dyDescent="0.35">
      <c r="A21" t="s">
        <v>1892</v>
      </c>
      <c r="B21">
        <v>1.005406504</v>
      </c>
      <c r="C21">
        <v>1.0297027949999999</v>
      </c>
      <c r="D21">
        <v>1.05806249</v>
      </c>
      <c r="E21">
        <v>1.0897340959999999</v>
      </c>
      <c r="F21">
        <v>1.1142982320000001</v>
      </c>
      <c r="G21">
        <v>1.1306637049999999</v>
      </c>
      <c r="H21">
        <v>1.1509741920000001</v>
      </c>
      <c r="I21">
        <v>1.171802579</v>
      </c>
      <c r="J21">
        <v>1.1935604929999999</v>
      </c>
      <c r="K21">
        <v>1.216101265</v>
      </c>
      <c r="L21">
        <v>1.238780853</v>
      </c>
      <c r="M21">
        <v>1.261437347</v>
      </c>
      <c r="N21">
        <v>1.283346243</v>
      </c>
      <c r="O21">
        <v>1.3040974089999999</v>
      </c>
      <c r="P21">
        <v>1.323519576</v>
      </c>
      <c r="Q21">
        <v>1.341541688</v>
      </c>
      <c r="R21">
        <v>1.358040935</v>
      </c>
      <c r="S21">
        <v>1.372982865</v>
      </c>
      <c r="T21">
        <v>1.3865105740000001</v>
      </c>
      <c r="U21">
        <v>1.398854759</v>
      </c>
      <c r="V21">
        <v>1.410353899</v>
      </c>
      <c r="W21">
        <v>1.4212650950000001</v>
      </c>
      <c r="X21">
        <v>1.4319075889999999</v>
      </c>
      <c r="Y21">
        <v>1.442646139</v>
      </c>
      <c r="Z21">
        <v>1.453938913</v>
      </c>
      <c r="AA21">
        <v>1.4663456020000001</v>
      </c>
      <c r="AB21">
        <v>1.479983743</v>
      </c>
      <c r="AC21">
        <v>1.495013752</v>
      </c>
      <c r="AD21">
        <v>1.5116278780000001</v>
      </c>
      <c r="AE21">
        <v>1.5298668479999999</v>
      </c>
      <c r="AF21">
        <v>1.5497972440000001</v>
      </c>
      <c r="AG21">
        <v>1.571444042</v>
      </c>
      <c r="AH21">
        <v>1.594782522</v>
      </c>
      <c r="AI21">
        <v>1.619738715</v>
      </c>
      <c r="AJ21">
        <v>1.646189782</v>
      </c>
      <c r="AK21">
        <v>1.673971729</v>
      </c>
    </row>
    <row r="22" spans="1:37" x14ac:dyDescent="0.35">
      <c r="A22" t="s">
        <v>1893</v>
      </c>
      <c r="B22">
        <v>5285.0892940000003</v>
      </c>
      <c r="C22">
        <v>5358.842181</v>
      </c>
      <c r="D22">
        <v>5440.3601589999998</v>
      </c>
      <c r="E22">
        <v>5536.043936</v>
      </c>
      <c r="F22">
        <v>5663.6296659999998</v>
      </c>
      <c r="G22">
        <v>5835.4385009999996</v>
      </c>
      <c r="H22">
        <v>6007.235111</v>
      </c>
      <c r="I22">
        <v>6175.7320589999999</v>
      </c>
      <c r="J22">
        <v>6337.2467660000002</v>
      </c>
      <c r="K22">
        <v>6492.5735420000001</v>
      </c>
      <c r="L22">
        <v>6646.7652889999999</v>
      </c>
      <c r="M22">
        <v>6796.2935639999996</v>
      </c>
      <c r="N22">
        <v>6953.1513009999999</v>
      </c>
      <c r="O22">
        <v>7116.8073729999996</v>
      </c>
      <c r="P22">
        <v>7282.6965410000003</v>
      </c>
      <c r="Q22">
        <v>7446.5044630000002</v>
      </c>
      <c r="R22">
        <v>7604.7889830000004</v>
      </c>
      <c r="S22">
        <v>7755.6218529999996</v>
      </c>
      <c r="T22">
        <v>7898.4056430000001</v>
      </c>
      <c r="U22">
        <v>8032.6859430000004</v>
      </c>
      <c r="V22">
        <v>8156.8879770000003</v>
      </c>
      <c r="W22">
        <v>8274.413826</v>
      </c>
      <c r="X22">
        <v>8385.8968499999992</v>
      </c>
      <c r="Y22">
        <v>8490.9183499999999</v>
      </c>
      <c r="Z22">
        <v>8588.8101920000008</v>
      </c>
      <c r="AA22">
        <v>8673.2260580000002</v>
      </c>
      <c r="AB22">
        <v>8760.1432330000007</v>
      </c>
      <c r="AC22">
        <v>8852.4399040000008</v>
      </c>
      <c r="AD22">
        <v>8950.2448409999997</v>
      </c>
      <c r="AE22">
        <v>9053.2582719999991</v>
      </c>
      <c r="AF22">
        <v>9160.9536250000001</v>
      </c>
      <c r="AG22">
        <v>9272.9389159999992</v>
      </c>
      <c r="AH22">
        <v>9389.2286399999994</v>
      </c>
      <c r="AI22">
        <v>9509.3533659999994</v>
      </c>
      <c r="AJ22">
        <v>9632.8846450000001</v>
      </c>
      <c r="AK22">
        <v>9759.5613570000005</v>
      </c>
    </row>
    <row r="23" spans="1:37" x14ac:dyDescent="0.35">
      <c r="A23" t="s">
        <v>1894</v>
      </c>
      <c r="B23">
        <v>5285.0892940000003</v>
      </c>
      <c r="C23">
        <v>5358.8421820000003</v>
      </c>
      <c r="D23">
        <v>5440.3601600000002</v>
      </c>
      <c r="E23">
        <v>5536.0439379999998</v>
      </c>
      <c r="F23">
        <v>5663.6296679999996</v>
      </c>
      <c r="G23">
        <v>5835.4385030000003</v>
      </c>
      <c r="H23">
        <v>6013.1089499999998</v>
      </c>
      <c r="I23">
        <v>6196.3832229999998</v>
      </c>
      <c r="J23">
        <v>6384.3104389999999</v>
      </c>
      <c r="K23">
        <v>6575.0374659999998</v>
      </c>
      <c r="L23">
        <v>6766.8843120000001</v>
      </c>
      <c r="M23">
        <v>6949.8891519999997</v>
      </c>
      <c r="N23">
        <v>7121.6156149999997</v>
      </c>
      <c r="O23">
        <v>7280.2647109999998</v>
      </c>
      <c r="P23">
        <v>7424.8733910000001</v>
      </c>
      <c r="Q23">
        <v>7555.7040500000003</v>
      </c>
      <c r="R23">
        <v>7674.4869609999996</v>
      </c>
      <c r="S23">
        <v>7783.7291530000002</v>
      </c>
      <c r="T23">
        <v>7885.9000290000004</v>
      </c>
      <c r="U23">
        <v>7983.2724040000003</v>
      </c>
      <c r="V23">
        <v>8075.832206</v>
      </c>
      <c r="W23">
        <v>8168.7589310000003</v>
      </c>
      <c r="X23">
        <v>8263.4026319999994</v>
      </c>
      <c r="Y23">
        <v>8361.2880239999995</v>
      </c>
      <c r="Z23">
        <v>8463.5904829999999</v>
      </c>
      <c r="AA23">
        <v>8565.4866120000006</v>
      </c>
      <c r="AB23">
        <v>8673.5128409999998</v>
      </c>
      <c r="AC23">
        <v>8788.1356720000003</v>
      </c>
      <c r="AD23">
        <v>8910.5263599999998</v>
      </c>
      <c r="AE23">
        <v>9042.1644070000002</v>
      </c>
      <c r="AF23">
        <v>9183.870782</v>
      </c>
      <c r="AG23">
        <v>9335.7078779999993</v>
      </c>
      <c r="AH23">
        <v>9497.0943389999993</v>
      </c>
      <c r="AI23">
        <v>9666.9475540000003</v>
      </c>
      <c r="AJ23">
        <v>9843.8054709999997</v>
      </c>
      <c r="AK23">
        <v>10025.90554</v>
      </c>
    </row>
    <row r="24" spans="1:37" x14ac:dyDescent="0.35">
      <c r="A24" t="s">
        <v>1895</v>
      </c>
      <c r="B24">
        <v>1.001684078</v>
      </c>
      <c r="C24">
        <v>1.019412942</v>
      </c>
      <c r="D24">
        <v>1.040678711</v>
      </c>
      <c r="E24">
        <v>1.064656227</v>
      </c>
      <c r="F24">
        <v>1.084877691</v>
      </c>
      <c r="G24">
        <v>1.100304401</v>
      </c>
      <c r="H24">
        <v>1.118934796</v>
      </c>
      <c r="I24">
        <v>1.1404879649999999</v>
      </c>
      <c r="J24">
        <v>1.1655298709999999</v>
      </c>
      <c r="K24">
        <v>1.194799341</v>
      </c>
      <c r="L24">
        <v>1.229124391</v>
      </c>
      <c r="M24">
        <v>1.2601096439999999</v>
      </c>
      <c r="N24">
        <v>1.288350645</v>
      </c>
      <c r="O24">
        <v>1.314530032</v>
      </c>
      <c r="P24">
        <v>1.339259588</v>
      </c>
      <c r="Q24">
        <v>1.3629375370000001</v>
      </c>
      <c r="R24">
        <v>1.385862065</v>
      </c>
      <c r="S24">
        <v>1.407914377</v>
      </c>
      <c r="T24">
        <v>1.4290930180000001</v>
      </c>
      <c r="U24">
        <v>1.4493979260000001</v>
      </c>
      <c r="V24">
        <v>1.4689940779999999</v>
      </c>
      <c r="W24">
        <v>1.4870578059999999</v>
      </c>
      <c r="X24">
        <v>1.5040020270000001</v>
      </c>
      <c r="Y24">
        <v>1.5202730579999999</v>
      </c>
      <c r="Z24">
        <v>1.5364241160000001</v>
      </c>
      <c r="AA24">
        <v>1.5530683199999999</v>
      </c>
      <c r="AB24">
        <v>1.5701434359999999</v>
      </c>
      <c r="AC24">
        <v>1.588257094</v>
      </c>
      <c r="AD24">
        <v>1.607856028</v>
      </c>
      <c r="AE24">
        <v>1.629115356</v>
      </c>
      <c r="AF24">
        <v>1.652210164</v>
      </c>
      <c r="AG24">
        <v>1.6768324050000001</v>
      </c>
      <c r="AH24">
        <v>1.703106504</v>
      </c>
      <c r="AI24">
        <v>1.731075076</v>
      </c>
      <c r="AJ24">
        <v>1.7607055199999999</v>
      </c>
      <c r="AK24">
        <v>1.7919106520000001</v>
      </c>
    </row>
    <row r="25" spans="1:37" x14ac:dyDescent="0.35">
      <c r="A25" t="s">
        <v>1896</v>
      </c>
      <c r="B25">
        <v>1.001684078</v>
      </c>
      <c r="C25">
        <v>1.019412942</v>
      </c>
      <c r="D25">
        <v>1.0406787099999999</v>
      </c>
      <c r="E25">
        <v>1.0646562260000001</v>
      </c>
      <c r="F25">
        <v>1.0848776899999999</v>
      </c>
      <c r="G25">
        <v>1.1003044</v>
      </c>
      <c r="H25">
        <v>1.1193100389999999</v>
      </c>
      <c r="I25">
        <v>1.1389354840000001</v>
      </c>
      <c r="J25">
        <v>1.1593800670000001</v>
      </c>
      <c r="K25">
        <v>1.180450821</v>
      </c>
      <c r="L25">
        <v>1.20148923</v>
      </c>
      <c r="M25">
        <v>1.222443999</v>
      </c>
      <c r="N25">
        <v>1.242582659</v>
      </c>
      <c r="O25">
        <v>1.2615512769999999</v>
      </c>
      <c r="P25">
        <v>1.2792622250000001</v>
      </c>
      <c r="Q25">
        <v>1.295717099</v>
      </c>
      <c r="R25">
        <v>1.310824572</v>
      </c>
      <c r="S25">
        <v>1.324569978</v>
      </c>
      <c r="T25">
        <v>1.33712268</v>
      </c>
      <c r="U25">
        <v>1.3487280660000001</v>
      </c>
      <c r="V25">
        <v>1.3597122989999999</v>
      </c>
      <c r="W25">
        <v>1.370324476</v>
      </c>
      <c r="X25">
        <v>1.3808643220000001</v>
      </c>
      <c r="Y25">
        <v>1.391670135</v>
      </c>
      <c r="Z25">
        <v>1.4031814730000001</v>
      </c>
      <c r="AA25">
        <v>1.415886865</v>
      </c>
      <c r="AB25">
        <v>1.4298928440000001</v>
      </c>
      <c r="AC25">
        <v>1.4453552300000001</v>
      </c>
      <c r="AD25">
        <v>1.4624376020000001</v>
      </c>
      <c r="AE25">
        <v>1.481117228</v>
      </c>
      <c r="AF25">
        <v>1.501417993</v>
      </c>
      <c r="AG25">
        <v>1.523336416</v>
      </c>
      <c r="AH25">
        <v>1.5468324689999999</v>
      </c>
      <c r="AI25">
        <v>1.5718276449999999</v>
      </c>
      <c r="AJ25">
        <v>1.5982024619999999</v>
      </c>
      <c r="AK25">
        <v>1.625802899</v>
      </c>
    </row>
    <row r="26" spans="1:37" x14ac:dyDescent="0.35">
      <c r="A26" t="s">
        <v>1897</v>
      </c>
      <c r="B26">
        <v>36805.95667</v>
      </c>
      <c r="C26">
        <v>37332.544999999998</v>
      </c>
      <c r="D26">
        <v>37910.071279999996</v>
      </c>
      <c r="E26">
        <v>38568.136769999997</v>
      </c>
      <c r="F26">
        <v>39436.723180000001</v>
      </c>
      <c r="G26">
        <v>40648.729809999997</v>
      </c>
      <c r="H26">
        <v>41866.105280000003</v>
      </c>
      <c r="I26">
        <v>43061.136010000002</v>
      </c>
      <c r="J26">
        <v>44207.554620000003</v>
      </c>
      <c r="K26">
        <v>45311.853159999999</v>
      </c>
      <c r="L26">
        <v>46409.731480000002</v>
      </c>
      <c r="M26">
        <v>47463.228499999997</v>
      </c>
      <c r="N26">
        <v>48557.698409999997</v>
      </c>
      <c r="O26">
        <v>49693.889790000001</v>
      </c>
      <c r="P26">
        <v>50843.472459999997</v>
      </c>
      <c r="Q26">
        <v>51978.387459999998</v>
      </c>
      <c r="R26">
        <v>53073.631829999998</v>
      </c>
      <c r="S26">
        <v>54114.806850000001</v>
      </c>
      <c r="T26">
        <v>55097.084130000003</v>
      </c>
      <c r="U26">
        <v>56017.290240000002</v>
      </c>
      <c r="V26">
        <v>56864.642879999999</v>
      </c>
      <c r="W26">
        <v>57662.853000000003</v>
      </c>
      <c r="X26">
        <v>58417.454579999998</v>
      </c>
      <c r="Y26">
        <v>59126.946779999998</v>
      </c>
      <c r="Z26">
        <v>59788.188370000003</v>
      </c>
      <c r="AA26">
        <v>60358.643150000004</v>
      </c>
      <c r="AB26">
        <v>60949.361299999997</v>
      </c>
      <c r="AC26">
        <v>61581.769010000004</v>
      </c>
      <c r="AD26">
        <v>62258.363720000001</v>
      </c>
      <c r="AE26">
        <v>62978.291039999996</v>
      </c>
      <c r="AF26">
        <v>63738.465700000001</v>
      </c>
      <c r="AG26">
        <v>64536.092190000003</v>
      </c>
      <c r="AH26">
        <v>65370.654410000003</v>
      </c>
      <c r="AI26">
        <v>66237.828810000006</v>
      </c>
      <c r="AJ26">
        <v>67133.335300000006</v>
      </c>
      <c r="AK26">
        <v>68054.000969999994</v>
      </c>
    </row>
    <row r="27" spans="1:37" x14ac:dyDescent="0.35">
      <c r="A27" t="s">
        <v>1898</v>
      </c>
      <c r="B27">
        <v>36805.95667</v>
      </c>
      <c r="C27">
        <v>37332.544999999998</v>
      </c>
      <c r="D27">
        <v>37910.071279999996</v>
      </c>
      <c r="E27">
        <v>38568.136769999997</v>
      </c>
      <c r="F27">
        <v>39436.723180000001</v>
      </c>
      <c r="G27">
        <v>40648.729809999997</v>
      </c>
      <c r="H27">
        <v>41907.318979999996</v>
      </c>
      <c r="I27">
        <v>43200.935680000002</v>
      </c>
      <c r="J27">
        <v>44521.370920000001</v>
      </c>
      <c r="K27">
        <v>45856.538990000001</v>
      </c>
      <c r="L27">
        <v>47195.829700000002</v>
      </c>
      <c r="M27">
        <v>48471.189169999998</v>
      </c>
      <c r="N27">
        <v>49666.255279999998</v>
      </c>
      <c r="O27">
        <v>50768.636910000001</v>
      </c>
      <c r="P27">
        <v>51771.707150000002</v>
      </c>
      <c r="Q27">
        <v>52677.530809999997</v>
      </c>
      <c r="R27">
        <v>53498.636500000001</v>
      </c>
      <c r="S27">
        <v>54252.85729</v>
      </c>
      <c r="T27">
        <v>54957.64903</v>
      </c>
      <c r="U27">
        <v>55629.068570000003</v>
      </c>
      <c r="V27">
        <v>56267.253929999999</v>
      </c>
      <c r="W27">
        <v>56908.505089999999</v>
      </c>
      <c r="X27">
        <v>57562.37429</v>
      </c>
      <c r="Y27">
        <v>58239.59274</v>
      </c>
      <c r="Z27">
        <v>58948.433960000002</v>
      </c>
      <c r="AA27">
        <v>59655.47481</v>
      </c>
      <c r="AB27">
        <v>60405.581140000002</v>
      </c>
      <c r="AC27">
        <v>61201.759870000002</v>
      </c>
      <c r="AD27">
        <v>62052.267690000001</v>
      </c>
      <c r="AE27">
        <v>62967.686479999997</v>
      </c>
      <c r="AF27">
        <v>63953.917739999997</v>
      </c>
      <c r="AG27">
        <v>65011.43333</v>
      </c>
      <c r="AH27">
        <v>66136.083580000006</v>
      </c>
      <c r="AI27">
        <v>67320.129530000006</v>
      </c>
      <c r="AJ27">
        <v>68553.138940000004</v>
      </c>
      <c r="AK27">
        <v>69822.574349999995</v>
      </c>
    </row>
    <row r="28" spans="1:37" x14ac:dyDescent="0.35">
      <c r="A28" t="s">
        <v>1899</v>
      </c>
      <c r="B28">
        <v>1.0013672570000001</v>
      </c>
      <c r="C28">
        <v>1.0181802900000001</v>
      </c>
      <c r="D28">
        <v>1.0390662070000001</v>
      </c>
      <c r="E28">
        <v>1.064002758</v>
      </c>
      <c r="F28">
        <v>1.08551989</v>
      </c>
      <c r="G28">
        <v>1.099021166</v>
      </c>
      <c r="H28">
        <v>1.116547782</v>
      </c>
      <c r="I28">
        <v>1.1371042520000001</v>
      </c>
      <c r="J28">
        <v>1.1611292849999999</v>
      </c>
      <c r="K28">
        <v>1.189261594</v>
      </c>
      <c r="L28">
        <v>1.222316666</v>
      </c>
      <c r="M28">
        <v>1.252990493</v>
      </c>
      <c r="N28">
        <v>1.281331794</v>
      </c>
      <c r="O28">
        <v>1.307749676</v>
      </c>
      <c r="P28">
        <v>1.332734233</v>
      </c>
      <c r="Q28">
        <v>1.35663958</v>
      </c>
      <c r="R28">
        <v>1.379899805</v>
      </c>
      <c r="S28">
        <v>1.4024310179999999</v>
      </c>
      <c r="T28">
        <v>1.42424913</v>
      </c>
      <c r="U28">
        <v>1.445333239</v>
      </c>
      <c r="V28">
        <v>1.4658344379999999</v>
      </c>
      <c r="W28">
        <v>1.4849389710000001</v>
      </c>
      <c r="X28">
        <v>1.50297302</v>
      </c>
      <c r="Y28">
        <v>1.5203105320000001</v>
      </c>
      <c r="Z28">
        <v>1.537433982</v>
      </c>
      <c r="AA28">
        <v>1.554878883</v>
      </c>
      <c r="AB28">
        <v>1.572640595</v>
      </c>
      <c r="AC28">
        <v>1.591207518</v>
      </c>
      <c r="AD28">
        <v>1.610943419</v>
      </c>
      <c r="AE28">
        <v>1.6319731070000001</v>
      </c>
      <c r="AF28">
        <v>1.654457456</v>
      </c>
      <c r="AG28">
        <v>1.6781012099999999</v>
      </c>
      <c r="AH28">
        <v>1.7030643599999999</v>
      </c>
      <c r="AI28">
        <v>1.7294426030000001</v>
      </c>
      <c r="AJ28">
        <v>1.7572630039999999</v>
      </c>
      <c r="AK28">
        <v>1.7864976260000001</v>
      </c>
    </row>
    <row r="29" spans="1:37" x14ac:dyDescent="0.35">
      <c r="A29" t="s">
        <v>1900</v>
      </c>
      <c r="B29">
        <v>1.0013672570000001</v>
      </c>
      <c r="C29">
        <v>1.0181802900000001</v>
      </c>
      <c r="D29">
        <v>1.0390662070000001</v>
      </c>
      <c r="E29">
        <v>1.064002758</v>
      </c>
      <c r="F29">
        <v>1.085519889</v>
      </c>
      <c r="G29">
        <v>1.0990211649999999</v>
      </c>
      <c r="H29">
        <v>1.1169004899999999</v>
      </c>
      <c r="I29">
        <v>1.135889546</v>
      </c>
      <c r="J29">
        <v>1.15597474</v>
      </c>
      <c r="K29">
        <v>1.176855829</v>
      </c>
      <c r="L29">
        <v>1.19782849</v>
      </c>
      <c r="M29">
        <v>1.2187762849999999</v>
      </c>
      <c r="N29">
        <v>1.238970664</v>
      </c>
      <c r="O29">
        <v>1.258067485</v>
      </c>
      <c r="P29">
        <v>1.275977175</v>
      </c>
      <c r="Q29">
        <v>1.2926866210000001</v>
      </c>
      <c r="R29">
        <v>1.30807794</v>
      </c>
      <c r="S29">
        <v>1.322123994</v>
      </c>
      <c r="T29">
        <v>1.3349853599999999</v>
      </c>
      <c r="U29">
        <v>1.346896836</v>
      </c>
      <c r="V29">
        <v>1.358172054</v>
      </c>
      <c r="W29">
        <v>1.36905016</v>
      </c>
      <c r="X29">
        <v>1.379824688</v>
      </c>
      <c r="Y29">
        <v>1.390828908</v>
      </c>
      <c r="Z29">
        <v>1.402498268</v>
      </c>
      <c r="AA29">
        <v>1.415311094</v>
      </c>
      <c r="AB29">
        <v>1.429424354</v>
      </c>
      <c r="AC29">
        <v>1.4449909320000001</v>
      </c>
      <c r="AD29">
        <v>1.4621610270000001</v>
      </c>
      <c r="AE29">
        <v>1.48089626</v>
      </c>
      <c r="AF29">
        <v>1.501216208</v>
      </c>
      <c r="AG29">
        <v>1.523120077</v>
      </c>
      <c r="AH29">
        <v>1.5465756479999999</v>
      </c>
      <c r="AI29">
        <v>1.5715150419999999</v>
      </c>
      <c r="AJ29">
        <v>1.5978302419999999</v>
      </c>
      <c r="AK29">
        <v>1.6253783500000001</v>
      </c>
    </row>
    <row r="30" spans="1:37" x14ac:dyDescent="0.35">
      <c r="A30" t="s">
        <v>1901</v>
      </c>
      <c r="B30">
        <v>7708.1329379999997</v>
      </c>
      <c r="C30">
        <v>7824.3298960000002</v>
      </c>
      <c r="D30">
        <v>7958.7895799999997</v>
      </c>
      <c r="E30">
        <v>8118.8611769999998</v>
      </c>
      <c r="F30">
        <v>8319.5027819999996</v>
      </c>
      <c r="G30">
        <v>8575.4936849999995</v>
      </c>
      <c r="H30">
        <v>8832.3264409999992</v>
      </c>
      <c r="I30">
        <v>9090.0819159999992</v>
      </c>
      <c r="J30">
        <v>9346.0658669999993</v>
      </c>
      <c r="K30">
        <v>9603.4337429999996</v>
      </c>
      <c r="L30">
        <v>9872.1295190000001</v>
      </c>
      <c r="M30">
        <v>10130.5756</v>
      </c>
      <c r="N30">
        <v>10393.157090000001</v>
      </c>
      <c r="O30">
        <v>10660.14897</v>
      </c>
      <c r="P30">
        <v>10926.684219999999</v>
      </c>
      <c r="Q30">
        <v>11187.98604</v>
      </c>
      <c r="R30">
        <v>11440.66311</v>
      </c>
      <c r="S30">
        <v>11682.407740000001</v>
      </c>
      <c r="T30">
        <v>11912.17959</v>
      </c>
      <c r="U30">
        <v>12128.870720000001</v>
      </c>
      <c r="V30">
        <v>12329.74388</v>
      </c>
      <c r="W30">
        <v>12517.858749999999</v>
      </c>
      <c r="X30">
        <v>12693.964190000001</v>
      </c>
      <c r="Y30">
        <v>12857.93453</v>
      </c>
      <c r="Z30">
        <v>13009.40906</v>
      </c>
      <c r="AA30">
        <v>13139.65632</v>
      </c>
      <c r="AB30">
        <v>13272.06228</v>
      </c>
      <c r="AC30">
        <v>13411.73511</v>
      </c>
      <c r="AD30">
        <v>13560.00202</v>
      </c>
      <c r="AE30">
        <v>13717.627689999999</v>
      </c>
      <c r="AF30">
        <v>13884.64812</v>
      </c>
      <c r="AG30">
        <v>14060.01009</v>
      </c>
      <c r="AH30">
        <v>14243.736360000001</v>
      </c>
      <c r="AI30">
        <v>14435.140659999999</v>
      </c>
      <c r="AJ30">
        <v>14633.49899</v>
      </c>
      <c r="AK30">
        <v>14838.238579999999</v>
      </c>
    </row>
    <row r="31" spans="1:37" x14ac:dyDescent="0.35">
      <c r="A31" t="s">
        <v>1902</v>
      </c>
      <c r="B31">
        <v>7708.1329379999997</v>
      </c>
      <c r="C31">
        <v>7824.3298960000002</v>
      </c>
      <c r="D31">
        <v>7958.7895799999997</v>
      </c>
      <c r="E31">
        <v>8118.8611760000003</v>
      </c>
      <c r="F31">
        <v>8319.5027809999992</v>
      </c>
      <c r="G31">
        <v>8575.4936830000006</v>
      </c>
      <c r="H31">
        <v>8841.3124110000008</v>
      </c>
      <c r="I31">
        <v>9116.470652</v>
      </c>
      <c r="J31">
        <v>9399.8430189999999</v>
      </c>
      <c r="K31">
        <v>9688.5303079999994</v>
      </c>
      <c r="L31">
        <v>9979.7211079999997</v>
      </c>
      <c r="M31">
        <v>10258.27619</v>
      </c>
      <c r="N31">
        <v>10520.404699999999</v>
      </c>
      <c r="O31">
        <v>10763.043170000001</v>
      </c>
      <c r="P31">
        <v>10984.227220000001</v>
      </c>
      <c r="Q31">
        <v>11183.914269999999</v>
      </c>
      <c r="R31">
        <v>11364.605869999999</v>
      </c>
      <c r="S31">
        <v>11530.028710000001</v>
      </c>
      <c r="T31">
        <v>11683.776030000001</v>
      </c>
      <c r="U31">
        <v>11829.166020000001</v>
      </c>
      <c r="V31">
        <v>11966.242029999999</v>
      </c>
      <c r="W31">
        <v>12102.80883</v>
      </c>
      <c r="X31">
        <v>12241.011350000001</v>
      </c>
      <c r="Y31">
        <v>12383.257229999999</v>
      </c>
      <c r="Z31">
        <v>12531.35946</v>
      </c>
      <c r="AA31">
        <v>12678.46286</v>
      </c>
      <c r="AB31">
        <v>12834.16624</v>
      </c>
      <c r="AC31">
        <v>12999.2304</v>
      </c>
      <c r="AD31">
        <v>13175.58266</v>
      </c>
      <c r="AE31">
        <v>13365.831550000001</v>
      </c>
      <c r="AF31">
        <v>13571.490659999999</v>
      </c>
      <c r="AG31">
        <v>13792.81126</v>
      </c>
      <c r="AH31">
        <v>14028.97307</v>
      </c>
      <c r="AI31">
        <v>14278.325279999999</v>
      </c>
      <c r="AJ31">
        <v>14538.598609999999</v>
      </c>
      <c r="AK31">
        <v>14807.04089</v>
      </c>
    </row>
    <row r="32" spans="1:37" x14ac:dyDescent="0.35">
      <c r="A32" t="s">
        <v>1903</v>
      </c>
      <c r="B32">
        <v>1.000394188</v>
      </c>
      <c r="C32">
        <v>1.0153300679999999</v>
      </c>
      <c r="D32">
        <v>1.031933735</v>
      </c>
      <c r="E32">
        <v>1.0503692849999999</v>
      </c>
      <c r="F32">
        <v>1.068143421</v>
      </c>
      <c r="G32">
        <v>1.0837537500000001</v>
      </c>
      <c r="H32">
        <v>1.1006861269999999</v>
      </c>
      <c r="I32">
        <v>1.1186080650000001</v>
      </c>
      <c r="J32">
        <v>1.1378433670000001</v>
      </c>
      <c r="K32">
        <v>1.1587487750000001</v>
      </c>
      <c r="L32">
        <v>1.1814469729999999</v>
      </c>
      <c r="M32">
        <v>1.203878526</v>
      </c>
      <c r="N32">
        <v>1.2253882060000001</v>
      </c>
      <c r="O32">
        <v>1.245865478</v>
      </c>
      <c r="P32">
        <v>1.2654570650000001</v>
      </c>
      <c r="Q32">
        <v>1.2842936659999999</v>
      </c>
      <c r="R32">
        <v>1.302316875</v>
      </c>
      <c r="S32">
        <v>1.3194688450000001</v>
      </c>
      <c r="T32">
        <v>1.3358637</v>
      </c>
      <c r="U32">
        <v>1.3516041160000001</v>
      </c>
      <c r="V32">
        <v>1.366888576</v>
      </c>
      <c r="W32">
        <v>1.381569636</v>
      </c>
      <c r="X32">
        <v>1.3958150199999999</v>
      </c>
      <c r="Y32">
        <v>1.409857615</v>
      </c>
      <c r="Z32">
        <v>1.424077163</v>
      </c>
      <c r="AA32">
        <v>1.4388468029999999</v>
      </c>
      <c r="AB32">
        <v>1.454486551</v>
      </c>
      <c r="AC32">
        <v>1.47120435</v>
      </c>
      <c r="AD32">
        <v>1.489147107</v>
      </c>
      <c r="AE32">
        <v>1.5082262049999999</v>
      </c>
      <c r="AF32">
        <v>1.528480654</v>
      </c>
      <c r="AG32">
        <v>1.5498634689999999</v>
      </c>
      <c r="AH32">
        <v>1.5724058439999999</v>
      </c>
      <c r="AI32">
        <v>1.596123529</v>
      </c>
      <c r="AJ32">
        <v>1.6210003479999999</v>
      </c>
      <c r="AK32">
        <v>1.646991463</v>
      </c>
    </row>
    <row r="33" spans="1:37" x14ac:dyDescent="0.35">
      <c r="A33" t="s">
        <v>1904</v>
      </c>
      <c r="B33">
        <v>1.000394188</v>
      </c>
      <c r="C33">
        <v>1.0153300679999999</v>
      </c>
      <c r="D33">
        <v>1.031933735</v>
      </c>
      <c r="E33">
        <v>1.0503692840000001</v>
      </c>
      <c r="F33">
        <v>1.06814342</v>
      </c>
      <c r="G33">
        <v>1.083753749</v>
      </c>
      <c r="H33">
        <v>1.10092714</v>
      </c>
      <c r="I33">
        <v>1.1185830510000001</v>
      </c>
      <c r="J33">
        <v>1.1367866289999999</v>
      </c>
      <c r="K33">
        <v>1.155441473</v>
      </c>
      <c r="L33">
        <v>1.173984624</v>
      </c>
      <c r="M33">
        <v>1.1924597690000001</v>
      </c>
      <c r="N33">
        <v>1.2101398539999999</v>
      </c>
      <c r="O33">
        <v>1.2267835119999999</v>
      </c>
      <c r="P33">
        <v>1.2424237170000001</v>
      </c>
      <c r="Q33">
        <v>1.2571267989999999</v>
      </c>
      <c r="R33">
        <v>1.2707662639999999</v>
      </c>
      <c r="S33">
        <v>1.283320491</v>
      </c>
      <c r="T33">
        <v>1.2949809830000001</v>
      </c>
      <c r="U33">
        <v>1.3059949749999999</v>
      </c>
      <c r="V33">
        <v>1.3166521339999999</v>
      </c>
      <c r="W33">
        <v>1.327160831</v>
      </c>
      <c r="X33">
        <v>1.3377811749999999</v>
      </c>
      <c r="Y33">
        <v>1.3488100599999999</v>
      </c>
      <c r="Z33">
        <v>1.3606670590000001</v>
      </c>
      <c r="AA33">
        <v>1.3737417810000001</v>
      </c>
      <c r="AB33">
        <v>1.3881986070000001</v>
      </c>
      <c r="AC33">
        <v>1.40415231</v>
      </c>
      <c r="AD33">
        <v>1.4217075269999999</v>
      </c>
      <c r="AE33">
        <v>1.4407324290000001</v>
      </c>
      <c r="AF33">
        <v>1.46120746</v>
      </c>
      <c r="AG33">
        <v>1.4831134370000001</v>
      </c>
      <c r="AH33">
        <v>1.5064147779999999</v>
      </c>
      <c r="AI33">
        <v>1.53105168</v>
      </c>
      <c r="AJ33">
        <v>1.556932027</v>
      </c>
      <c r="AK33">
        <v>1.5839360039999999</v>
      </c>
    </row>
    <row r="34" spans="1:37" x14ac:dyDescent="0.35">
      <c r="A34" t="s">
        <v>1905</v>
      </c>
      <c r="B34">
        <v>4926.2550039999996</v>
      </c>
      <c r="C34">
        <v>4991.3451590000004</v>
      </c>
      <c r="D34">
        <v>5065.5290889999997</v>
      </c>
      <c r="E34">
        <v>5158.3184680000004</v>
      </c>
      <c r="F34">
        <v>5281.0260099999996</v>
      </c>
      <c r="G34">
        <v>5443.4947080000002</v>
      </c>
      <c r="H34">
        <v>5607.8154830000003</v>
      </c>
      <c r="I34">
        <v>5770.1877850000001</v>
      </c>
      <c r="J34">
        <v>5927.0242230000003</v>
      </c>
      <c r="K34">
        <v>6079.1857650000002</v>
      </c>
      <c r="L34">
        <v>6231.729386</v>
      </c>
      <c r="M34">
        <v>6380.6948030000003</v>
      </c>
      <c r="N34">
        <v>6536.9854150000001</v>
      </c>
      <c r="O34">
        <v>6699.8352249999998</v>
      </c>
      <c r="P34">
        <v>6864.687449</v>
      </c>
      <c r="Q34">
        <v>7027.2593159999997</v>
      </c>
      <c r="R34">
        <v>7183.8389520000001</v>
      </c>
      <c r="S34">
        <v>7332.4430309999998</v>
      </c>
      <c r="T34">
        <v>7472.3530220000002</v>
      </c>
      <c r="U34">
        <v>7602.9591350000001</v>
      </c>
      <c r="V34">
        <v>7722.6703809999999</v>
      </c>
      <c r="W34">
        <v>7834.6676980000002</v>
      </c>
      <c r="X34">
        <v>7939.5009890000001</v>
      </c>
      <c r="Y34">
        <v>8036.8106690000004</v>
      </c>
      <c r="Z34">
        <v>8126.0664960000004</v>
      </c>
      <c r="AA34">
        <v>8201.5735820000009</v>
      </c>
      <c r="AB34">
        <v>8278.7504709999994</v>
      </c>
      <c r="AC34">
        <v>8360.6948190000003</v>
      </c>
      <c r="AD34">
        <v>8447.9379069999995</v>
      </c>
      <c r="AE34">
        <v>8540.6670859999995</v>
      </c>
      <c r="AF34">
        <v>8638.7292639999996</v>
      </c>
      <c r="AG34">
        <v>8741.9975859999995</v>
      </c>
      <c r="AH34">
        <v>8850.4891480000006</v>
      </c>
      <c r="AI34">
        <v>8963.6682639999999</v>
      </c>
      <c r="AJ34">
        <v>9081.0022399999998</v>
      </c>
      <c r="AK34">
        <v>9202.1049989999992</v>
      </c>
    </row>
    <row r="35" spans="1:37" x14ac:dyDescent="0.35">
      <c r="A35" t="s">
        <v>1906</v>
      </c>
      <c r="B35">
        <v>4926.255005</v>
      </c>
      <c r="C35">
        <v>4991.3451599999999</v>
      </c>
      <c r="D35">
        <v>5065.5290889999997</v>
      </c>
      <c r="E35">
        <v>5158.3184670000001</v>
      </c>
      <c r="F35">
        <v>5281.0260090000002</v>
      </c>
      <c r="G35">
        <v>5443.4947069999998</v>
      </c>
      <c r="H35">
        <v>5613.4318629999998</v>
      </c>
      <c r="I35">
        <v>5789.6651629999997</v>
      </c>
      <c r="J35">
        <v>5970.9286849999999</v>
      </c>
      <c r="K35">
        <v>6155.2488380000004</v>
      </c>
      <c r="L35">
        <v>6340.9034179999999</v>
      </c>
      <c r="M35">
        <v>6518.3503540000002</v>
      </c>
      <c r="N35">
        <v>6685.2403279999999</v>
      </c>
      <c r="O35">
        <v>6839.6982639999997</v>
      </c>
      <c r="P35">
        <v>6980.5332269999999</v>
      </c>
      <c r="Q35">
        <v>7107.7363859999996</v>
      </c>
      <c r="R35">
        <v>7222.8625659999998</v>
      </c>
      <c r="S35">
        <v>7328.2498079999996</v>
      </c>
      <c r="T35">
        <v>7426.1718389999996</v>
      </c>
      <c r="U35">
        <v>7518.7325520000004</v>
      </c>
      <c r="V35">
        <v>7605.9481450000003</v>
      </c>
      <c r="W35">
        <v>7692.7687599999999</v>
      </c>
      <c r="X35">
        <v>7780.5541460000004</v>
      </c>
      <c r="Y35">
        <v>7870.8362299999999</v>
      </c>
      <c r="Z35">
        <v>7964.780702</v>
      </c>
      <c r="AA35">
        <v>8058.0235570000004</v>
      </c>
      <c r="AB35">
        <v>8156.7495989999998</v>
      </c>
      <c r="AC35">
        <v>8261.4840800000002</v>
      </c>
      <c r="AD35">
        <v>8373.4555199999995</v>
      </c>
      <c r="AE35">
        <v>8494.2875829999994</v>
      </c>
      <c r="AF35">
        <v>8624.9231209999998</v>
      </c>
      <c r="AG35">
        <v>8765.5206409999992</v>
      </c>
      <c r="AH35">
        <v>8915.5712889999995</v>
      </c>
      <c r="AI35">
        <v>9074.0459969999993</v>
      </c>
      <c r="AJ35">
        <v>9239.5244380000004</v>
      </c>
      <c r="AK35">
        <v>9410.2777690000003</v>
      </c>
    </row>
    <row r="36" spans="1:37" x14ac:dyDescent="0.35">
      <c r="A36" t="s">
        <v>1907</v>
      </c>
      <c r="B36">
        <v>1.001703153</v>
      </c>
      <c r="C36">
        <v>1.021621764</v>
      </c>
      <c r="D36">
        <v>1.0430810349999999</v>
      </c>
      <c r="E36">
        <v>1.0644809609999999</v>
      </c>
      <c r="F36">
        <v>1.0833764770000001</v>
      </c>
      <c r="G36">
        <v>1.098379531</v>
      </c>
      <c r="H36">
        <v>1.1150944789999999</v>
      </c>
      <c r="I36">
        <v>1.1345386930000001</v>
      </c>
      <c r="J36">
        <v>1.157144307</v>
      </c>
      <c r="K36">
        <v>1.1835108649999999</v>
      </c>
      <c r="L36">
        <v>1.2142665690000001</v>
      </c>
      <c r="M36">
        <v>1.241547483</v>
      </c>
      <c r="N36">
        <v>1.266008488</v>
      </c>
      <c r="O36">
        <v>1.2884276189999999</v>
      </c>
      <c r="P36">
        <v>1.3095123289999999</v>
      </c>
      <c r="Q36">
        <v>1.329724181</v>
      </c>
      <c r="R36">
        <v>1.349565919</v>
      </c>
      <c r="S36">
        <v>1.368904879</v>
      </c>
      <c r="T36">
        <v>1.3877926039999999</v>
      </c>
      <c r="U36">
        <v>1.4062976819999999</v>
      </c>
      <c r="V36">
        <v>1.4245993779999999</v>
      </c>
      <c r="W36">
        <v>1.4419049180000001</v>
      </c>
      <c r="X36">
        <v>1.458639834</v>
      </c>
      <c r="Y36">
        <v>1.475211394</v>
      </c>
      <c r="Z36">
        <v>1.492115861</v>
      </c>
      <c r="AA36">
        <v>1.509813777</v>
      </c>
      <c r="AB36">
        <v>1.52815371</v>
      </c>
      <c r="AC36">
        <v>1.547585121</v>
      </c>
      <c r="AD36">
        <v>1.5683981520000001</v>
      </c>
      <c r="AE36">
        <v>1.590589577</v>
      </c>
      <c r="AF36">
        <v>1.6142351530000001</v>
      </c>
      <c r="AG36">
        <v>1.638961396</v>
      </c>
      <c r="AH36">
        <v>1.6649246090000001</v>
      </c>
      <c r="AI36">
        <v>1.692201144</v>
      </c>
      <c r="AJ36">
        <v>1.720795112</v>
      </c>
      <c r="AK36">
        <v>1.750659111</v>
      </c>
    </row>
    <row r="37" spans="1:37" x14ac:dyDescent="0.35">
      <c r="A37" t="s">
        <v>1908</v>
      </c>
      <c r="B37">
        <v>1.001703153</v>
      </c>
      <c r="C37">
        <v>1.021621764</v>
      </c>
      <c r="D37">
        <v>1.0430810349999999</v>
      </c>
      <c r="E37">
        <v>1.0644809609999999</v>
      </c>
      <c r="F37">
        <v>1.083376476</v>
      </c>
      <c r="G37">
        <v>1.0983795300000001</v>
      </c>
      <c r="H37">
        <v>1.115390651</v>
      </c>
      <c r="I37">
        <v>1.132921348</v>
      </c>
      <c r="J37">
        <v>1.15114399</v>
      </c>
      <c r="K37">
        <v>1.1699106770000001</v>
      </c>
      <c r="L37">
        <v>1.1885971639999999</v>
      </c>
      <c r="M37">
        <v>1.2072317100000001</v>
      </c>
      <c r="N37">
        <v>1.2250714170000001</v>
      </c>
      <c r="O37">
        <v>1.2418524049999999</v>
      </c>
      <c r="P37">
        <v>1.2575971699999999</v>
      </c>
      <c r="Q37">
        <v>1.2723777919999999</v>
      </c>
      <c r="R37">
        <v>1.2860891640000001</v>
      </c>
      <c r="S37">
        <v>1.2987178130000001</v>
      </c>
      <c r="T37">
        <v>1.310456667</v>
      </c>
      <c r="U37">
        <v>1.321557111</v>
      </c>
      <c r="V37">
        <v>1.3323175970000001</v>
      </c>
      <c r="W37">
        <v>1.342952462</v>
      </c>
      <c r="X37">
        <v>1.3537248770000001</v>
      </c>
      <c r="Y37">
        <v>1.3649339810000001</v>
      </c>
      <c r="Z37">
        <v>1.3769981259999999</v>
      </c>
      <c r="AA37">
        <v>1.390318143</v>
      </c>
      <c r="AB37">
        <v>1.40501648</v>
      </c>
      <c r="AC37">
        <v>1.4212058569999999</v>
      </c>
      <c r="AD37">
        <v>1.4389982640000001</v>
      </c>
      <c r="AE37">
        <v>1.458277222</v>
      </c>
      <c r="AF37">
        <v>1.479024629</v>
      </c>
      <c r="AG37">
        <v>1.501217453</v>
      </c>
      <c r="AH37">
        <v>1.5248132169999999</v>
      </c>
      <c r="AI37">
        <v>1.5497439710000001</v>
      </c>
      <c r="AJ37">
        <v>1.5759096159999999</v>
      </c>
      <c r="AK37">
        <v>1.603183029</v>
      </c>
    </row>
    <row r="38" spans="1:37" x14ac:dyDescent="0.35">
      <c r="A38" t="s">
        <v>1909</v>
      </c>
      <c r="B38">
        <v>32273.353179999998</v>
      </c>
      <c r="C38">
        <v>32766.200519999999</v>
      </c>
      <c r="D38">
        <v>33336.524619999997</v>
      </c>
      <c r="E38">
        <v>34014.954039999997</v>
      </c>
      <c r="F38">
        <v>34865.204980000002</v>
      </c>
      <c r="G38">
        <v>35948.63248</v>
      </c>
      <c r="H38">
        <v>37031.325400000002</v>
      </c>
      <c r="I38">
        <v>38117.087030000002</v>
      </c>
      <c r="J38">
        <v>39198.006820000002</v>
      </c>
      <c r="K38">
        <v>40290.26352</v>
      </c>
      <c r="L38">
        <v>41438.20811</v>
      </c>
      <c r="M38">
        <v>42547.730539999997</v>
      </c>
      <c r="N38">
        <v>43676.445729999999</v>
      </c>
      <c r="O38">
        <v>44823.435559999998</v>
      </c>
      <c r="P38">
        <v>45966.890429999999</v>
      </c>
      <c r="Q38">
        <v>47086.117969999999</v>
      </c>
      <c r="R38">
        <v>48166.893960000001</v>
      </c>
      <c r="S38">
        <v>49200.001510000002</v>
      </c>
      <c r="T38">
        <v>50181.432639999999</v>
      </c>
      <c r="U38">
        <v>51106.710079999997</v>
      </c>
      <c r="V38">
        <v>51964.230300000003</v>
      </c>
      <c r="W38">
        <v>52766.40077</v>
      </c>
      <c r="X38">
        <v>53515.976640000001</v>
      </c>
      <c r="Y38">
        <v>54212.247349999998</v>
      </c>
      <c r="Z38">
        <v>54853.665730000001</v>
      </c>
      <c r="AA38">
        <v>55403.682050000003</v>
      </c>
      <c r="AB38">
        <v>55961.244469999998</v>
      </c>
      <c r="AC38">
        <v>56547.921219999997</v>
      </c>
      <c r="AD38">
        <v>57169.550219999997</v>
      </c>
      <c r="AE38">
        <v>57830.092689999998</v>
      </c>
      <c r="AF38">
        <v>58530.519079999998</v>
      </c>
      <c r="AG38">
        <v>59266.898569999998</v>
      </c>
      <c r="AH38">
        <v>60039.65857</v>
      </c>
      <c r="AI38">
        <v>60846.100030000001</v>
      </c>
      <c r="AJ38">
        <v>61683.2644</v>
      </c>
      <c r="AK38">
        <v>62548.755230000002</v>
      </c>
    </row>
    <row r="39" spans="1:37" x14ac:dyDescent="0.35">
      <c r="A39" t="s">
        <v>1910</v>
      </c>
      <c r="B39">
        <v>32273.353179999998</v>
      </c>
      <c r="C39">
        <v>32766.200519999999</v>
      </c>
      <c r="D39">
        <v>33336.524619999997</v>
      </c>
      <c r="E39">
        <v>34014.954039999997</v>
      </c>
      <c r="F39">
        <v>34865.204980000002</v>
      </c>
      <c r="G39">
        <v>35948.632460000001</v>
      </c>
      <c r="H39">
        <v>37068.934719999997</v>
      </c>
      <c r="I39">
        <v>38225.87543</v>
      </c>
      <c r="J39">
        <v>39416.388659999997</v>
      </c>
      <c r="K39">
        <v>40629.562149999998</v>
      </c>
      <c r="L39">
        <v>41854.616699999999</v>
      </c>
      <c r="M39">
        <v>43028.319109999997</v>
      </c>
      <c r="N39">
        <v>44135.202060000003</v>
      </c>
      <c r="O39">
        <v>45162.342779999999</v>
      </c>
      <c r="P39">
        <v>46100.89428</v>
      </c>
      <c r="Q39">
        <v>46949.842600000004</v>
      </c>
      <c r="R39">
        <v>47719.025529999999</v>
      </c>
      <c r="S39">
        <v>48423.52074</v>
      </c>
      <c r="T39">
        <v>49077.829530000003</v>
      </c>
      <c r="U39">
        <v>49695.386290000002</v>
      </c>
      <c r="V39">
        <v>50276.041570000001</v>
      </c>
      <c r="W39">
        <v>50852.451690000002</v>
      </c>
      <c r="X39">
        <v>51433.633130000002</v>
      </c>
      <c r="Y39">
        <v>52029.783459999999</v>
      </c>
      <c r="Z39">
        <v>52648.562239999999</v>
      </c>
      <c r="AA39">
        <v>53261.358370000002</v>
      </c>
      <c r="AB39">
        <v>53908.742270000002</v>
      </c>
      <c r="AC39">
        <v>54594.253819999998</v>
      </c>
      <c r="AD39">
        <v>55326.391219999998</v>
      </c>
      <c r="AE39">
        <v>56116.687080000003</v>
      </c>
      <c r="AF39">
        <v>56971.960579999999</v>
      </c>
      <c r="AG39">
        <v>57893.607120000001</v>
      </c>
      <c r="AH39">
        <v>58878.426449999999</v>
      </c>
      <c r="AI39">
        <v>59919.658710000003</v>
      </c>
      <c r="AJ39">
        <v>61007.892119999997</v>
      </c>
      <c r="AK39">
        <v>62131.635170000001</v>
      </c>
    </row>
    <row r="40" spans="1:37" x14ac:dyDescent="0.35">
      <c r="A40" t="s">
        <v>1911</v>
      </c>
      <c r="B40">
        <v>1.0003045349999999</v>
      </c>
      <c r="C40">
        <v>1.014698248</v>
      </c>
      <c r="D40">
        <v>1.0308680450000001</v>
      </c>
      <c r="E40">
        <v>1.048820029</v>
      </c>
      <c r="F40">
        <v>1.0659709550000001</v>
      </c>
      <c r="G40">
        <v>1.0809288640000001</v>
      </c>
      <c r="H40">
        <v>1.0976291250000001</v>
      </c>
      <c r="I40">
        <v>1.11522473</v>
      </c>
      <c r="J40">
        <v>1.13388724</v>
      </c>
      <c r="K40">
        <v>1.1538501290000001</v>
      </c>
      <c r="L40">
        <v>1.175120843</v>
      </c>
      <c r="M40">
        <v>1.1960340220000001</v>
      </c>
      <c r="N40">
        <v>1.2160339019999999</v>
      </c>
      <c r="O40">
        <v>1.2350877849999999</v>
      </c>
      <c r="P40">
        <v>1.253383476</v>
      </c>
      <c r="Q40">
        <v>1.2710562379999999</v>
      </c>
      <c r="R40">
        <v>1.288027794</v>
      </c>
      <c r="S40">
        <v>1.3042065490000001</v>
      </c>
      <c r="T40">
        <v>1.3196946510000001</v>
      </c>
      <c r="U40">
        <v>1.334591106</v>
      </c>
      <c r="V40">
        <v>1.349101994</v>
      </c>
      <c r="W40">
        <v>1.3631147669999999</v>
      </c>
      <c r="X40">
        <v>1.3768086639999999</v>
      </c>
      <c r="Y40">
        <v>1.390413879</v>
      </c>
      <c r="Z40">
        <v>1.404301381</v>
      </c>
      <c r="AA40">
        <v>1.41881882</v>
      </c>
      <c r="AB40">
        <v>1.4342652849999999</v>
      </c>
      <c r="AC40">
        <v>1.450854506</v>
      </c>
      <c r="AD40">
        <v>1.4687136540000001</v>
      </c>
      <c r="AE40">
        <v>1.487706779</v>
      </c>
      <c r="AF40">
        <v>1.5078324670000001</v>
      </c>
      <c r="AG40">
        <v>1.529029285</v>
      </c>
      <c r="AH40">
        <v>1.5513157879999999</v>
      </c>
      <c r="AI40">
        <v>1.574699968</v>
      </c>
      <c r="AJ40">
        <v>1.599161759</v>
      </c>
      <c r="AK40">
        <v>1.624655709</v>
      </c>
    </row>
    <row r="41" spans="1:37" x14ac:dyDescent="0.35">
      <c r="A41" t="s">
        <v>1912</v>
      </c>
      <c r="B41">
        <v>1.0003045349999999</v>
      </c>
      <c r="C41">
        <v>1.0146982470000001</v>
      </c>
      <c r="D41">
        <v>1.0308680450000001</v>
      </c>
      <c r="E41">
        <v>1.048820029</v>
      </c>
      <c r="F41">
        <v>1.0659709550000001</v>
      </c>
      <c r="G41">
        <v>1.0809288640000001</v>
      </c>
      <c r="H41">
        <v>1.097875234</v>
      </c>
      <c r="I41">
        <v>1.115357581</v>
      </c>
      <c r="J41">
        <v>1.1333740349999999</v>
      </c>
      <c r="K41">
        <v>1.15178761</v>
      </c>
      <c r="L41">
        <v>1.1699993099999999</v>
      </c>
      <c r="M41">
        <v>1.188066684</v>
      </c>
      <c r="N41">
        <v>1.2052366489999999</v>
      </c>
      <c r="O41">
        <v>1.2212872109999999</v>
      </c>
      <c r="P41">
        <v>1.23629363</v>
      </c>
      <c r="Q41">
        <v>1.2503642740000001</v>
      </c>
      <c r="R41">
        <v>1.263395877</v>
      </c>
      <c r="S41">
        <v>1.2753898720000001</v>
      </c>
      <c r="T41">
        <v>1.2865650639999999</v>
      </c>
      <c r="U41">
        <v>1.2971886560000001</v>
      </c>
      <c r="V41">
        <v>1.3075595870000001</v>
      </c>
      <c r="W41">
        <v>1.317886551</v>
      </c>
      <c r="X41">
        <v>1.328425162</v>
      </c>
      <c r="Y41">
        <v>1.339465363</v>
      </c>
      <c r="Z41">
        <v>1.351423815</v>
      </c>
      <c r="AA41">
        <v>1.36467498</v>
      </c>
      <c r="AB41">
        <v>1.379370295</v>
      </c>
      <c r="AC41">
        <v>1.395605491</v>
      </c>
      <c r="AD41">
        <v>1.413464705</v>
      </c>
      <c r="AE41">
        <v>1.4327851</v>
      </c>
      <c r="AF41">
        <v>1.4535288070000001</v>
      </c>
      <c r="AG41">
        <v>1.4756635090000001</v>
      </c>
      <c r="AH41">
        <v>1.4991439559999999</v>
      </c>
      <c r="AI41">
        <v>1.523903488</v>
      </c>
      <c r="AJ41">
        <v>1.549845495</v>
      </c>
      <c r="AK41">
        <v>1.5768483440000001</v>
      </c>
    </row>
    <row r="42" spans="1:37" x14ac:dyDescent="0.35">
      <c r="A42" t="s">
        <v>1913</v>
      </c>
      <c r="B42">
        <v>93463.696819999997</v>
      </c>
      <c r="C42">
        <v>94851.798460000005</v>
      </c>
      <c r="D42">
        <v>96426.355660000001</v>
      </c>
      <c r="E42">
        <v>98271.699859999993</v>
      </c>
      <c r="F42">
        <v>100607.4702</v>
      </c>
      <c r="G42">
        <v>103646.0733</v>
      </c>
      <c r="H42">
        <v>106669.9811</v>
      </c>
      <c r="I42">
        <v>109683.8582</v>
      </c>
      <c r="J42">
        <v>112660.07180000001</v>
      </c>
      <c r="K42">
        <v>115639.2766</v>
      </c>
      <c r="L42">
        <v>118737.7282</v>
      </c>
      <c r="M42">
        <v>121713.5819</v>
      </c>
      <c r="N42">
        <v>124738.90760000001</v>
      </c>
      <c r="O42">
        <v>127813.1115</v>
      </c>
      <c r="P42">
        <v>130876.9323</v>
      </c>
      <c r="Q42">
        <v>133875.32750000001</v>
      </c>
      <c r="R42">
        <v>136768.48970000001</v>
      </c>
      <c r="S42">
        <v>139532.74559999999</v>
      </c>
      <c r="T42">
        <v>142161.39869999999</v>
      </c>
      <c r="U42">
        <v>144647.40669999999</v>
      </c>
      <c r="V42">
        <v>146961.3045</v>
      </c>
      <c r="W42">
        <v>149144.2352</v>
      </c>
      <c r="X42">
        <v>151206.845</v>
      </c>
      <c r="Y42">
        <v>153148.20740000001</v>
      </c>
      <c r="Z42">
        <v>154964.91029999999</v>
      </c>
      <c r="AA42">
        <v>156550.93410000001</v>
      </c>
      <c r="AB42">
        <v>158182.1017</v>
      </c>
      <c r="AC42">
        <v>159914.06649999999</v>
      </c>
      <c r="AD42">
        <v>161758.73929999999</v>
      </c>
      <c r="AE42">
        <v>163721.45970000001</v>
      </c>
      <c r="AF42">
        <v>165800.5822</v>
      </c>
      <c r="AG42">
        <v>167983.1011</v>
      </c>
      <c r="AH42">
        <v>170268.3118</v>
      </c>
      <c r="AI42">
        <v>172646.82759999999</v>
      </c>
      <c r="AJ42">
        <v>175108.8094</v>
      </c>
      <c r="AK42">
        <v>177646.3867</v>
      </c>
    </row>
    <row r="43" spans="1:37" x14ac:dyDescent="0.35">
      <c r="A43" t="s">
        <v>1914</v>
      </c>
      <c r="B43">
        <v>93463.696819999997</v>
      </c>
      <c r="C43">
        <v>94851.798460000005</v>
      </c>
      <c r="D43">
        <v>96426.355660000001</v>
      </c>
      <c r="E43">
        <v>98271.699859999993</v>
      </c>
      <c r="F43">
        <v>100607.4702</v>
      </c>
      <c r="G43">
        <v>103646.0733</v>
      </c>
      <c r="H43">
        <v>106775.4706</v>
      </c>
      <c r="I43">
        <v>109996.1765</v>
      </c>
      <c r="J43">
        <v>113300.03350000001</v>
      </c>
      <c r="K43">
        <v>116657.74069999999</v>
      </c>
      <c r="L43">
        <v>120040.577</v>
      </c>
      <c r="M43">
        <v>123273.1471</v>
      </c>
      <c r="N43">
        <v>126312.6596</v>
      </c>
      <c r="O43">
        <v>129125.90700000001</v>
      </c>
      <c r="P43">
        <v>131693.73740000001</v>
      </c>
      <c r="Q43">
        <v>134019.12580000001</v>
      </c>
      <c r="R43">
        <v>136132.55669999999</v>
      </c>
      <c r="S43">
        <v>138078.17230000001</v>
      </c>
      <c r="T43">
        <v>139898.9356</v>
      </c>
      <c r="U43">
        <v>141634.3456</v>
      </c>
      <c r="V43">
        <v>143283.51430000001</v>
      </c>
      <c r="W43">
        <v>144938.37640000001</v>
      </c>
      <c r="X43">
        <v>146622.97940000001</v>
      </c>
      <c r="Y43">
        <v>148364.38130000001</v>
      </c>
      <c r="Z43">
        <v>150183.09880000001</v>
      </c>
      <c r="AA43">
        <v>151993.14689999999</v>
      </c>
      <c r="AB43">
        <v>153908.13510000001</v>
      </c>
      <c r="AC43">
        <v>155936.19320000001</v>
      </c>
      <c r="AD43">
        <v>158099.2384</v>
      </c>
      <c r="AE43">
        <v>160425.65210000001</v>
      </c>
      <c r="AF43">
        <v>162931.46650000001</v>
      </c>
      <c r="AG43">
        <v>165618.50899999999</v>
      </c>
      <c r="AH43">
        <v>168476.61249999999</v>
      </c>
      <c r="AI43">
        <v>171486.36120000001</v>
      </c>
      <c r="AJ43">
        <v>174621.45360000001</v>
      </c>
      <c r="AK43">
        <v>177850.22010000001</v>
      </c>
    </row>
    <row r="44" spans="1:37" x14ac:dyDescent="0.35">
      <c r="A44" t="s">
        <v>1915</v>
      </c>
      <c r="B44">
        <v>1.0004505260000001</v>
      </c>
      <c r="C44">
        <v>1.0160199249999999</v>
      </c>
      <c r="D44">
        <v>1.034113528</v>
      </c>
      <c r="E44">
        <v>1.0548473330000001</v>
      </c>
      <c r="F44">
        <v>1.0744397059999999</v>
      </c>
      <c r="G44">
        <v>1.09081936</v>
      </c>
      <c r="H44">
        <v>1.1097363760000001</v>
      </c>
      <c r="I44">
        <v>1.129945475</v>
      </c>
      <c r="J44">
        <v>1.1516896139999999</v>
      </c>
      <c r="K44">
        <v>1.1753283240000001</v>
      </c>
      <c r="L44">
        <v>1.2011289679999999</v>
      </c>
      <c r="M44">
        <v>1.2264336810000001</v>
      </c>
      <c r="N44">
        <v>1.250826634</v>
      </c>
      <c r="O44">
        <v>1.274277624</v>
      </c>
      <c r="P44">
        <v>1.2969018400000001</v>
      </c>
      <c r="Q44">
        <v>1.3187552950000001</v>
      </c>
      <c r="R44">
        <v>1.339782711</v>
      </c>
      <c r="S44">
        <v>1.359821967</v>
      </c>
      <c r="T44">
        <v>1.37887563</v>
      </c>
      <c r="U44">
        <v>1.396943131</v>
      </c>
      <c r="V44">
        <v>1.4142123559999999</v>
      </c>
      <c r="W44">
        <v>1.4304331800000001</v>
      </c>
      <c r="X44">
        <v>1.445780729</v>
      </c>
      <c r="Y44">
        <v>1.4604948090000001</v>
      </c>
      <c r="Z44">
        <v>1.4749454950000001</v>
      </c>
      <c r="AA44">
        <v>1.48957959</v>
      </c>
      <c r="AB44">
        <v>1.5047763670000001</v>
      </c>
      <c r="AC44">
        <v>1.520863769</v>
      </c>
      <c r="AD44">
        <v>1.5380438869999999</v>
      </c>
      <c r="AE44">
        <v>1.556289561</v>
      </c>
      <c r="AF44">
        <v>1.575660737</v>
      </c>
      <c r="AG44">
        <v>1.5961028850000001</v>
      </c>
      <c r="AH44">
        <v>1.6176756450000001</v>
      </c>
      <c r="AI44">
        <v>1.640420929</v>
      </c>
      <c r="AJ44">
        <v>1.664344448</v>
      </c>
      <c r="AK44">
        <v>1.689417655</v>
      </c>
    </row>
    <row r="45" spans="1:37" x14ac:dyDescent="0.35">
      <c r="A45" t="s">
        <v>1916</v>
      </c>
      <c r="B45">
        <v>1.0004505260000001</v>
      </c>
      <c r="C45">
        <v>1.0160199249999999</v>
      </c>
      <c r="D45">
        <v>1.034113528</v>
      </c>
      <c r="E45">
        <v>1.054847332</v>
      </c>
      <c r="F45">
        <v>1.0744397059999999</v>
      </c>
      <c r="G45">
        <v>1.0908193589999999</v>
      </c>
      <c r="H45">
        <v>1.1100721979999999</v>
      </c>
      <c r="I45">
        <v>1.130066166</v>
      </c>
      <c r="J45">
        <v>1.1507936729999999</v>
      </c>
      <c r="K45">
        <v>1.172061464</v>
      </c>
      <c r="L45">
        <v>1.1932198780000001</v>
      </c>
      <c r="M45">
        <v>1.214185201</v>
      </c>
      <c r="N45">
        <v>1.234228605</v>
      </c>
      <c r="O45">
        <v>1.2530352739999999</v>
      </c>
      <c r="P45">
        <v>1.2705565190000001</v>
      </c>
      <c r="Q45">
        <v>1.2868136020000001</v>
      </c>
      <c r="R45">
        <v>1.301700713</v>
      </c>
      <c r="S45">
        <v>1.31521047</v>
      </c>
      <c r="T45">
        <v>1.3275313129999999</v>
      </c>
      <c r="U45">
        <v>1.338920654</v>
      </c>
      <c r="V45">
        <v>1.3497114610000001</v>
      </c>
      <c r="W45">
        <v>1.360143739</v>
      </c>
      <c r="X45">
        <v>1.370514188</v>
      </c>
      <c r="Y45">
        <v>1.3811603539999999</v>
      </c>
      <c r="Z45">
        <v>1.3925282779999999</v>
      </c>
      <c r="AA45">
        <v>1.405109878</v>
      </c>
      <c r="AB45">
        <v>1.4190711620000001</v>
      </c>
      <c r="AC45">
        <v>1.4345444000000001</v>
      </c>
      <c r="AD45">
        <v>1.451661208</v>
      </c>
      <c r="AE45">
        <v>1.4703554830000001</v>
      </c>
      <c r="AF45">
        <v>1.4906354850000001</v>
      </c>
      <c r="AG45">
        <v>1.512493769</v>
      </c>
      <c r="AH45">
        <v>1.5358932190000001</v>
      </c>
      <c r="AI45">
        <v>1.560761683</v>
      </c>
      <c r="AJ45">
        <v>1.586986819</v>
      </c>
      <c r="AK45">
        <v>1.614421678</v>
      </c>
    </row>
    <row r="46" spans="1:37" x14ac:dyDescent="0.35">
      <c r="A46" t="s">
        <v>1917</v>
      </c>
      <c r="B46">
        <v>17883.680039999999</v>
      </c>
      <c r="C46">
        <v>18135.003809999998</v>
      </c>
      <c r="D46">
        <v>18369.58323</v>
      </c>
      <c r="E46">
        <v>18590.41748</v>
      </c>
      <c r="F46">
        <v>18936.172729999998</v>
      </c>
      <c r="G46">
        <v>19518.742289999998</v>
      </c>
      <c r="H46">
        <v>20067.507320000001</v>
      </c>
      <c r="I46">
        <v>20557.959169999998</v>
      </c>
      <c r="J46">
        <v>20981.800149999999</v>
      </c>
      <c r="K46">
        <v>21351.778300000002</v>
      </c>
      <c r="L46">
        <v>21692.330580000002</v>
      </c>
      <c r="M46">
        <v>22045.874319999999</v>
      </c>
      <c r="N46">
        <v>22463.71902</v>
      </c>
      <c r="O46">
        <v>22936.357619999999</v>
      </c>
      <c r="P46">
        <v>23436.150119999998</v>
      </c>
      <c r="Q46">
        <v>23938.465</v>
      </c>
      <c r="R46">
        <v>24422.418880000001</v>
      </c>
      <c r="S46">
        <v>24880.485820000002</v>
      </c>
      <c r="T46">
        <v>25314.135010000002</v>
      </c>
      <c r="U46">
        <v>25727.74928</v>
      </c>
      <c r="V46">
        <v>26118.153160000002</v>
      </c>
      <c r="W46">
        <v>26501.892199999998</v>
      </c>
      <c r="X46">
        <v>26880.94325</v>
      </c>
      <c r="Y46">
        <v>27251.183239999998</v>
      </c>
      <c r="Z46">
        <v>27607.20939</v>
      </c>
      <c r="AA46">
        <v>27923.957170000001</v>
      </c>
      <c r="AB46">
        <v>28253.010999999999</v>
      </c>
      <c r="AC46">
        <v>28599.994780000001</v>
      </c>
      <c r="AD46">
        <v>28962.214830000001</v>
      </c>
      <c r="AE46">
        <v>29337.64127</v>
      </c>
      <c r="AF46">
        <v>29725.775109999999</v>
      </c>
      <c r="AG46">
        <v>30129.180329999999</v>
      </c>
      <c r="AH46">
        <v>30550.223450000001</v>
      </c>
      <c r="AI46">
        <v>30988.476920000001</v>
      </c>
      <c r="AJ46">
        <v>31443.05976</v>
      </c>
      <c r="AK46">
        <v>31913.486199999999</v>
      </c>
    </row>
    <row r="47" spans="1:37" x14ac:dyDescent="0.35">
      <c r="A47" t="s">
        <v>1918</v>
      </c>
      <c r="B47">
        <v>17883.680039999999</v>
      </c>
      <c r="C47">
        <v>18135.003809999998</v>
      </c>
      <c r="D47">
        <v>18369.58324</v>
      </c>
      <c r="E47">
        <v>18590.41749</v>
      </c>
      <c r="F47">
        <v>18936.172740000002</v>
      </c>
      <c r="G47">
        <v>19518.742289999998</v>
      </c>
      <c r="H47">
        <v>20084.063239999999</v>
      </c>
      <c r="I47">
        <v>20630.640739999999</v>
      </c>
      <c r="J47">
        <v>21161.77838</v>
      </c>
      <c r="K47">
        <v>21682.051769999998</v>
      </c>
      <c r="L47">
        <v>22198.271290000001</v>
      </c>
      <c r="M47">
        <v>22689.077359999999</v>
      </c>
      <c r="N47">
        <v>23155.33812</v>
      </c>
      <c r="O47">
        <v>23597.684639999999</v>
      </c>
      <c r="P47">
        <v>24016.462350000002</v>
      </c>
      <c r="Q47">
        <v>24412.846290000001</v>
      </c>
      <c r="R47">
        <v>24790.09159</v>
      </c>
      <c r="S47">
        <v>25152.970089999999</v>
      </c>
      <c r="T47">
        <v>25505.80947</v>
      </c>
      <c r="U47">
        <v>25851.995159999999</v>
      </c>
      <c r="V47">
        <v>26186.832450000002</v>
      </c>
      <c r="W47">
        <v>26523.378700000001</v>
      </c>
      <c r="X47">
        <v>26863.012859999999</v>
      </c>
      <c r="Y47">
        <v>27208.127509999998</v>
      </c>
      <c r="Z47">
        <v>27560.360700000001</v>
      </c>
      <c r="AA47">
        <v>27900.191770000001</v>
      </c>
      <c r="AB47">
        <v>28250.530890000002</v>
      </c>
      <c r="AC47">
        <v>28616.541120000002</v>
      </c>
      <c r="AD47">
        <v>29005.141299999999</v>
      </c>
      <c r="AE47">
        <v>29422.769059999999</v>
      </c>
      <c r="AF47">
        <v>29873.15609</v>
      </c>
      <c r="AG47">
        <v>30357.400420000002</v>
      </c>
      <c r="AH47">
        <v>30874.669160000001</v>
      </c>
      <c r="AI47">
        <v>31422.80472</v>
      </c>
      <c r="AJ47">
        <v>31998.70276</v>
      </c>
      <c r="AK47">
        <v>32598.472259999999</v>
      </c>
    </row>
    <row r="48" spans="1:37" x14ac:dyDescent="0.35">
      <c r="A48" t="s">
        <v>1919</v>
      </c>
      <c r="B48">
        <v>1.003573882</v>
      </c>
      <c r="C48">
        <v>1.0202695550000001</v>
      </c>
      <c r="D48">
        <v>1.0486198659999999</v>
      </c>
      <c r="E48">
        <v>1.087343859</v>
      </c>
      <c r="F48">
        <v>1.1151685650000001</v>
      </c>
      <c r="G48">
        <v>1.1243409609999999</v>
      </c>
      <c r="H48">
        <v>1.149026324</v>
      </c>
      <c r="I48">
        <v>1.18204825</v>
      </c>
      <c r="J48">
        <v>1.222754299</v>
      </c>
      <c r="K48">
        <v>1.2710113730000001</v>
      </c>
      <c r="L48">
        <v>1.327588918</v>
      </c>
      <c r="M48">
        <v>1.374425886</v>
      </c>
      <c r="N48">
        <v>1.41352425</v>
      </c>
      <c r="O48">
        <v>1.4475689359999999</v>
      </c>
      <c r="P48">
        <v>1.4787767709999999</v>
      </c>
      <c r="Q48">
        <v>1.5084561160000001</v>
      </c>
      <c r="R48">
        <v>1.537887566</v>
      </c>
      <c r="S48">
        <v>1.5664489370000001</v>
      </c>
      <c r="T48">
        <v>1.5934661530000001</v>
      </c>
      <c r="U48">
        <v>1.6181657869999999</v>
      </c>
      <c r="V48">
        <v>1.640853777</v>
      </c>
      <c r="W48">
        <v>1.6597072820000001</v>
      </c>
      <c r="X48">
        <v>1.6756216150000001</v>
      </c>
      <c r="Y48">
        <v>1.6895838599999999</v>
      </c>
      <c r="Z48">
        <v>1.7025781870000001</v>
      </c>
      <c r="AA48">
        <v>1.7158667700000001</v>
      </c>
      <c r="AB48">
        <v>1.7290115690000001</v>
      </c>
      <c r="AC48">
        <v>1.7433872269999999</v>
      </c>
      <c r="AD48">
        <v>1.759789512</v>
      </c>
      <c r="AE48">
        <v>1.7783895830000001</v>
      </c>
      <c r="AF48">
        <v>1.7991089979999999</v>
      </c>
      <c r="AG48">
        <v>1.82103875</v>
      </c>
      <c r="AH48">
        <v>1.8441930950000001</v>
      </c>
      <c r="AI48">
        <v>1.868582618</v>
      </c>
      <c r="AJ48">
        <v>1.8941411859999999</v>
      </c>
      <c r="AK48">
        <v>1.9207257769999999</v>
      </c>
    </row>
    <row r="49" spans="1:37" x14ac:dyDescent="0.35">
      <c r="A49" t="s">
        <v>1920</v>
      </c>
      <c r="B49">
        <v>1.003573882</v>
      </c>
      <c r="C49">
        <v>1.020269554</v>
      </c>
      <c r="D49">
        <v>1.048619865</v>
      </c>
      <c r="E49">
        <v>1.0873438580000001</v>
      </c>
      <c r="F49">
        <v>1.1151685629999999</v>
      </c>
      <c r="G49">
        <v>1.124340959</v>
      </c>
      <c r="H49">
        <v>1.149927806</v>
      </c>
      <c r="I49">
        <v>1.179562349</v>
      </c>
      <c r="J49">
        <v>1.2125110610000001</v>
      </c>
      <c r="K49">
        <v>1.247398768</v>
      </c>
      <c r="L49">
        <v>1.282305713</v>
      </c>
      <c r="M49">
        <v>1.3161662839999999</v>
      </c>
      <c r="N49">
        <v>1.347503208</v>
      </c>
      <c r="O49">
        <v>1.375381432</v>
      </c>
      <c r="P49">
        <v>1.399482474</v>
      </c>
      <c r="Q49">
        <v>1.4199095150000001</v>
      </c>
      <c r="R49">
        <v>1.436911088</v>
      </c>
      <c r="S49">
        <v>1.4508252079999999</v>
      </c>
      <c r="T49">
        <v>1.4622068079999999</v>
      </c>
      <c r="U49">
        <v>1.4717462670000001</v>
      </c>
      <c r="V49">
        <v>1.480322701</v>
      </c>
      <c r="W49">
        <v>1.488539126</v>
      </c>
      <c r="X49">
        <v>1.496996558</v>
      </c>
      <c r="Y49">
        <v>1.5063137010000001</v>
      </c>
      <c r="Z49">
        <v>1.5171797869999999</v>
      </c>
      <c r="AA49">
        <v>1.5306149389999999</v>
      </c>
      <c r="AB49">
        <v>1.546250943</v>
      </c>
      <c r="AC49">
        <v>1.563808495</v>
      </c>
      <c r="AD49">
        <v>1.5832303590000001</v>
      </c>
      <c r="AE49">
        <v>1.604440554</v>
      </c>
      <c r="AF49">
        <v>1.627393624</v>
      </c>
      <c r="AG49">
        <v>1.6520006899999999</v>
      </c>
      <c r="AH49">
        <v>1.6780963280000001</v>
      </c>
      <c r="AI49">
        <v>1.7054363050000001</v>
      </c>
      <c r="AJ49">
        <v>1.7337067349999999</v>
      </c>
      <c r="AK49">
        <v>1.762544361</v>
      </c>
    </row>
    <row r="50" spans="1:37" x14ac:dyDescent="0.35">
      <c r="A50" t="s">
        <v>1921</v>
      </c>
      <c r="B50">
        <v>1427.8180600000001</v>
      </c>
      <c r="C50">
        <v>1449.487656</v>
      </c>
      <c r="D50">
        <v>1467.2499350000001</v>
      </c>
      <c r="E50">
        <v>1478.6911729999999</v>
      </c>
      <c r="F50">
        <v>1494.3581589999999</v>
      </c>
      <c r="G50">
        <v>1524.8479749999999</v>
      </c>
      <c r="H50">
        <v>1550.2822530000001</v>
      </c>
      <c r="I50">
        <v>1571.9756090000001</v>
      </c>
      <c r="J50">
        <v>1589.674078</v>
      </c>
      <c r="K50">
        <v>1603.569389</v>
      </c>
      <c r="L50">
        <v>1614.1140009999999</v>
      </c>
      <c r="M50">
        <v>1624.1512680000001</v>
      </c>
      <c r="N50">
        <v>1636.3143339999999</v>
      </c>
      <c r="O50">
        <v>1650.1886219999999</v>
      </c>
      <c r="P50">
        <v>1664.80297</v>
      </c>
      <c r="Q50">
        <v>1679.3787</v>
      </c>
      <c r="R50">
        <v>1692.922419</v>
      </c>
      <c r="S50">
        <v>1705.111238</v>
      </c>
      <c r="T50">
        <v>1716.0738449999999</v>
      </c>
      <c r="U50">
        <v>1726.2803879999999</v>
      </c>
      <c r="V50">
        <v>1735.6613520000001</v>
      </c>
      <c r="W50">
        <v>1745.2051919999999</v>
      </c>
      <c r="X50">
        <v>1755.068203</v>
      </c>
      <c r="Y50">
        <v>1765.2003130000001</v>
      </c>
      <c r="Z50">
        <v>1775.5655850000001</v>
      </c>
      <c r="AA50">
        <v>1785.3036750000001</v>
      </c>
      <c r="AB50">
        <v>1796.8143889999999</v>
      </c>
      <c r="AC50">
        <v>1810.354748</v>
      </c>
      <c r="AD50">
        <v>1825.781422</v>
      </c>
      <c r="AE50">
        <v>1842.8647109999999</v>
      </c>
      <c r="AF50">
        <v>1861.3485330000001</v>
      </c>
      <c r="AG50">
        <v>1881.049704</v>
      </c>
      <c r="AH50">
        <v>1901.7736870000001</v>
      </c>
      <c r="AI50">
        <v>1923.241743</v>
      </c>
      <c r="AJ50">
        <v>1945.1967030000001</v>
      </c>
      <c r="AK50">
        <v>1967.4268830000001</v>
      </c>
    </row>
    <row r="51" spans="1:37" x14ac:dyDescent="0.35">
      <c r="A51" t="s">
        <v>1922</v>
      </c>
      <c r="B51">
        <v>1427.8180600000001</v>
      </c>
      <c r="C51">
        <v>1449.487656</v>
      </c>
      <c r="D51">
        <v>1467.2499350000001</v>
      </c>
      <c r="E51">
        <v>1478.6911729999999</v>
      </c>
      <c r="F51">
        <v>1494.358158</v>
      </c>
      <c r="G51">
        <v>1524.847974</v>
      </c>
      <c r="H51">
        <v>1551.2516929999999</v>
      </c>
      <c r="I51">
        <v>1576.2634760000001</v>
      </c>
      <c r="J51">
        <v>1600.536781</v>
      </c>
      <c r="K51">
        <v>1624.1202060000001</v>
      </c>
      <c r="L51">
        <v>1646.9796839999999</v>
      </c>
      <c r="M51">
        <v>1667.765157</v>
      </c>
      <c r="N51">
        <v>1686.311798</v>
      </c>
      <c r="O51">
        <v>1702.5810939999999</v>
      </c>
      <c r="P51">
        <v>1716.706946</v>
      </c>
      <c r="Q51">
        <v>1728.9984139999999</v>
      </c>
      <c r="R51">
        <v>1739.8947330000001</v>
      </c>
      <c r="S51">
        <v>1749.8723680000001</v>
      </c>
      <c r="T51">
        <v>1759.37021</v>
      </c>
      <c r="U51">
        <v>1768.764111</v>
      </c>
      <c r="V51">
        <v>1778.0348100000001</v>
      </c>
      <c r="W51">
        <v>1787.952982</v>
      </c>
      <c r="X51">
        <v>1798.6312740000001</v>
      </c>
      <c r="Y51">
        <v>1810.2083359999999</v>
      </c>
      <c r="Z51">
        <v>1822.7872749999999</v>
      </c>
      <c r="AA51">
        <v>1835.530947</v>
      </c>
      <c r="AB51">
        <v>1849.3466539999999</v>
      </c>
      <c r="AC51">
        <v>1864.175471</v>
      </c>
      <c r="AD51">
        <v>1880.0758699999999</v>
      </c>
      <c r="AE51">
        <v>1897.106133</v>
      </c>
      <c r="AF51">
        <v>1915.241454</v>
      </c>
      <c r="AG51">
        <v>1934.373926</v>
      </c>
      <c r="AH51">
        <v>1954.3365429999999</v>
      </c>
      <c r="AI51">
        <v>1974.9256330000001</v>
      </c>
      <c r="AJ51">
        <v>1995.917265</v>
      </c>
      <c r="AK51">
        <v>2017.076992</v>
      </c>
    </row>
    <row r="52" spans="1:37" x14ac:dyDescent="0.35">
      <c r="A52" t="s">
        <v>1923</v>
      </c>
      <c r="B52">
        <v>1.0038854749999999</v>
      </c>
      <c r="C52">
        <v>1.0180290569999999</v>
      </c>
      <c r="D52">
        <v>1.0465750140000001</v>
      </c>
      <c r="E52">
        <v>1.0916928210000001</v>
      </c>
      <c r="F52">
        <v>1.1248227980000001</v>
      </c>
      <c r="G52">
        <v>1.1276621579999999</v>
      </c>
      <c r="H52">
        <v>1.1495017839999999</v>
      </c>
      <c r="I52">
        <v>1.178255217</v>
      </c>
      <c r="J52">
        <v>1.215320363</v>
      </c>
      <c r="K52">
        <v>1.262575555</v>
      </c>
      <c r="L52">
        <v>1.3232715749999999</v>
      </c>
      <c r="M52">
        <v>1.3758521720000001</v>
      </c>
      <c r="N52">
        <v>1.422865856</v>
      </c>
      <c r="O52">
        <v>1.4661483850000001</v>
      </c>
      <c r="P52">
        <v>1.5069300539999999</v>
      </c>
      <c r="Q52">
        <v>1.5459639549999999</v>
      </c>
      <c r="R52">
        <v>1.585415545</v>
      </c>
      <c r="S52">
        <v>1.62497384</v>
      </c>
      <c r="T52">
        <v>1.6640369429999999</v>
      </c>
      <c r="U52">
        <v>1.701091675</v>
      </c>
      <c r="V52">
        <v>1.7363528909999999</v>
      </c>
      <c r="W52">
        <v>1.7670492250000001</v>
      </c>
      <c r="X52">
        <v>1.7938666210000001</v>
      </c>
      <c r="Y52">
        <v>1.8173107500000001</v>
      </c>
      <c r="Z52">
        <v>1.837814812</v>
      </c>
      <c r="AA52">
        <v>1.8560185259999999</v>
      </c>
      <c r="AB52">
        <v>1.870989166</v>
      </c>
      <c r="AC52">
        <v>1.8837338079999999</v>
      </c>
      <c r="AD52">
        <v>1.8950112100000001</v>
      </c>
      <c r="AE52">
        <v>1.9054282010000001</v>
      </c>
      <c r="AF52">
        <v>1.91552867</v>
      </c>
      <c r="AG52">
        <v>1.924996004</v>
      </c>
      <c r="AH52">
        <v>1.9345479299999999</v>
      </c>
      <c r="AI52">
        <v>1.9447505869999999</v>
      </c>
      <c r="AJ52">
        <v>1.956036954</v>
      </c>
      <c r="AK52">
        <v>1.9687286239999999</v>
      </c>
    </row>
    <row r="53" spans="1:37" x14ac:dyDescent="0.35">
      <c r="A53" t="s">
        <v>1924</v>
      </c>
      <c r="B53">
        <v>1.0038854749999999</v>
      </c>
      <c r="C53">
        <v>1.018029056</v>
      </c>
      <c r="D53">
        <v>1.0465750140000001</v>
      </c>
      <c r="E53">
        <v>1.0916928210000001</v>
      </c>
      <c r="F53">
        <v>1.1248227980000001</v>
      </c>
      <c r="G53">
        <v>1.1276621579999999</v>
      </c>
      <c r="H53">
        <v>1.1499844619999999</v>
      </c>
      <c r="I53">
        <v>1.17333946</v>
      </c>
      <c r="J53">
        <v>1.1983255260000001</v>
      </c>
      <c r="K53">
        <v>1.2245704500000001</v>
      </c>
      <c r="L53">
        <v>1.251342604</v>
      </c>
      <c r="M53">
        <v>1.2782908159999999</v>
      </c>
      <c r="N53">
        <v>1.3048092579999999</v>
      </c>
      <c r="O53">
        <v>1.33038594</v>
      </c>
      <c r="P53">
        <v>1.354634914</v>
      </c>
      <c r="Q53">
        <v>1.377284087</v>
      </c>
      <c r="R53">
        <v>1.398134615</v>
      </c>
      <c r="S53">
        <v>1.4170701800000001</v>
      </c>
      <c r="T53">
        <v>1.4341089</v>
      </c>
      <c r="U53">
        <v>1.4493854269999999</v>
      </c>
      <c r="V53">
        <v>1.4632172000000001</v>
      </c>
      <c r="W53">
        <v>1.4758493189999999</v>
      </c>
      <c r="X53">
        <v>1.4876237910000001</v>
      </c>
      <c r="Y53">
        <v>1.498946406</v>
      </c>
      <c r="Z53">
        <v>1.510284497</v>
      </c>
      <c r="AA53">
        <v>1.5223523539999999</v>
      </c>
      <c r="AB53">
        <v>1.535336067</v>
      </c>
      <c r="AC53">
        <v>1.5494997699999999</v>
      </c>
      <c r="AD53">
        <v>1.565129126</v>
      </c>
      <c r="AE53">
        <v>1.5824359990000001</v>
      </c>
      <c r="AF53">
        <v>1.6015780589999999</v>
      </c>
      <c r="AG53">
        <v>1.622642873</v>
      </c>
      <c r="AH53">
        <v>1.645649135</v>
      </c>
      <c r="AI53">
        <v>1.6705500230000001</v>
      </c>
      <c r="AJ53">
        <v>1.697236046</v>
      </c>
      <c r="AK53">
        <v>1.7255409399999999</v>
      </c>
    </row>
    <row r="54" spans="1:37" x14ac:dyDescent="0.35">
      <c r="A54" t="s">
        <v>1925</v>
      </c>
      <c r="B54">
        <v>16426.181939999999</v>
      </c>
      <c r="C54">
        <v>16522.030119999999</v>
      </c>
      <c r="D54">
        <v>16566.047429999999</v>
      </c>
      <c r="E54">
        <v>16571.036639999998</v>
      </c>
      <c r="F54">
        <v>16622.98027</v>
      </c>
      <c r="G54">
        <v>16806.606599999999</v>
      </c>
      <c r="H54">
        <v>16983.317490000001</v>
      </c>
      <c r="I54">
        <v>17144.769400000001</v>
      </c>
      <c r="J54">
        <v>17282.83814</v>
      </c>
      <c r="K54">
        <v>17394.155289999999</v>
      </c>
      <c r="L54">
        <v>17477.414769999999</v>
      </c>
      <c r="M54">
        <v>17561.76138</v>
      </c>
      <c r="N54">
        <v>17664.837</v>
      </c>
      <c r="O54">
        <v>17783.533810000001</v>
      </c>
      <c r="P54">
        <v>17909.9879</v>
      </c>
      <c r="Q54">
        <v>18037.215120000001</v>
      </c>
      <c r="R54">
        <v>18156.30557</v>
      </c>
      <c r="S54">
        <v>18263.663519999998</v>
      </c>
      <c r="T54">
        <v>18359.481339999998</v>
      </c>
      <c r="U54">
        <v>18446.897059999999</v>
      </c>
      <c r="V54">
        <v>18525.792079999999</v>
      </c>
      <c r="W54">
        <v>18603.269700000001</v>
      </c>
      <c r="X54">
        <v>18680.861140000001</v>
      </c>
      <c r="Y54">
        <v>18758.367569999999</v>
      </c>
      <c r="Z54">
        <v>18835.589520000001</v>
      </c>
      <c r="AA54">
        <v>18908.088</v>
      </c>
      <c r="AB54">
        <v>18989.57271</v>
      </c>
      <c r="AC54">
        <v>19083.08958</v>
      </c>
      <c r="AD54">
        <v>19188.787230000002</v>
      </c>
      <c r="AE54">
        <v>19305.901320000001</v>
      </c>
      <c r="AF54">
        <v>19433.281900000002</v>
      </c>
      <c r="AG54">
        <v>19570.440610000001</v>
      </c>
      <c r="AH54">
        <v>19716.19066</v>
      </c>
      <c r="AI54">
        <v>19868.608899999999</v>
      </c>
      <c r="AJ54">
        <v>20025.737959999999</v>
      </c>
      <c r="AK54">
        <v>20185.80834</v>
      </c>
    </row>
    <row r="55" spans="1:37" x14ac:dyDescent="0.35">
      <c r="A55" t="s">
        <v>1926</v>
      </c>
      <c r="B55">
        <v>16426.181939999999</v>
      </c>
      <c r="C55">
        <v>16522.030119999999</v>
      </c>
      <c r="D55">
        <v>16566.047429999999</v>
      </c>
      <c r="E55">
        <v>16571.036639999998</v>
      </c>
      <c r="F55">
        <v>16622.98027</v>
      </c>
      <c r="G55">
        <v>16806.606599999999</v>
      </c>
      <c r="H55">
        <v>16988.667590000001</v>
      </c>
      <c r="I55">
        <v>17173.116610000001</v>
      </c>
      <c r="J55">
        <v>17359.686320000001</v>
      </c>
      <c r="K55">
        <v>17546.472549999999</v>
      </c>
      <c r="L55">
        <v>17731.789680000002</v>
      </c>
      <c r="M55">
        <v>17907.304459999999</v>
      </c>
      <c r="N55">
        <v>18070.30069</v>
      </c>
      <c r="O55">
        <v>18219.127469999999</v>
      </c>
      <c r="P55">
        <v>18353.315579999999</v>
      </c>
      <c r="Q55">
        <v>18473.610779999999</v>
      </c>
      <c r="R55">
        <v>18581.826789999999</v>
      </c>
      <c r="S55">
        <v>18680.359079999998</v>
      </c>
      <c r="T55">
        <v>18771.707880000002</v>
      </c>
      <c r="U55">
        <v>18858.234179999999</v>
      </c>
      <c r="V55">
        <v>18940.34923</v>
      </c>
      <c r="W55">
        <v>19022.501420000001</v>
      </c>
      <c r="X55">
        <v>19106.11304</v>
      </c>
      <c r="Y55">
        <v>19192.622599999999</v>
      </c>
      <c r="Z55">
        <v>19283.225200000001</v>
      </c>
      <c r="AA55">
        <v>19374.1872</v>
      </c>
      <c r="AB55">
        <v>19470.256890000001</v>
      </c>
      <c r="AC55">
        <v>19571.847760000001</v>
      </c>
      <c r="AD55">
        <v>19679.797839999999</v>
      </c>
      <c r="AE55">
        <v>19794.901269999998</v>
      </c>
      <c r="AF55">
        <v>19917.470140000001</v>
      </c>
      <c r="AG55">
        <v>20047.259580000002</v>
      </c>
      <c r="AH55">
        <v>20183.553919999998</v>
      </c>
      <c r="AI55">
        <v>20325.281480000001</v>
      </c>
      <c r="AJ55">
        <v>20471.118630000001</v>
      </c>
      <c r="AK55">
        <v>20619.566849999999</v>
      </c>
    </row>
    <row r="56" spans="1:37" x14ac:dyDescent="0.35">
      <c r="A56" t="s">
        <v>1927</v>
      </c>
      <c r="B56">
        <v>1.003885487</v>
      </c>
      <c r="C56">
        <v>1.0180290510000001</v>
      </c>
      <c r="D56">
        <v>1.0465750359999999</v>
      </c>
      <c r="E56">
        <v>1.091692922</v>
      </c>
      <c r="F56">
        <v>1.124822939</v>
      </c>
      <c r="G56">
        <v>1.127662239</v>
      </c>
      <c r="H56">
        <v>1.149501865</v>
      </c>
      <c r="I56">
        <v>1.178255319</v>
      </c>
      <c r="J56">
        <v>1.2153205119999999</v>
      </c>
      <c r="K56">
        <v>1.2625757820000001</v>
      </c>
      <c r="L56">
        <v>1.3232719209999999</v>
      </c>
      <c r="M56">
        <v>1.3758526099999999</v>
      </c>
      <c r="N56">
        <v>1.4228663669999999</v>
      </c>
      <c r="O56">
        <v>1.4661489560000001</v>
      </c>
      <c r="P56">
        <v>1.5069306730000001</v>
      </c>
      <c r="Q56">
        <v>1.545964618</v>
      </c>
      <c r="R56">
        <v>1.5854162490000001</v>
      </c>
      <c r="S56">
        <v>1.624974586</v>
      </c>
      <c r="T56">
        <v>1.664037727</v>
      </c>
      <c r="U56">
        <v>1.7010924890000001</v>
      </c>
      <c r="V56">
        <v>1.736353727</v>
      </c>
      <c r="W56">
        <v>1.767050067</v>
      </c>
      <c r="X56">
        <v>1.793867455</v>
      </c>
      <c r="Y56">
        <v>1.817311562</v>
      </c>
      <c r="Z56">
        <v>1.8378155920000001</v>
      </c>
      <c r="AA56">
        <v>1.8560192639999999</v>
      </c>
      <c r="AB56">
        <v>1.8709898490000001</v>
      </c>
      <c r="AC56">
        <v>1.883734427</v>
      </c>
      <c r="AD56">
        <v>1.895011759</v>
      </c>
      <c r="AE56">
        <v>1.9054286739999999</v>
      </c>
      <c r="AF56">
        <v>1.915529064</v>
      </c>
      <c r="AG56">
        <v>1.9249963139999999</v>
      </c>
      <c r="AH56">
        <v>1.9345481550000001</v>
      </c>
      <c r="AI56">
        <v>1.944750725</v>
      </c>
      <c r="AJ56">
        <v>1.9560370069999999</v>
      </c>
      <c r="AK56">
        <v>1.9687285940000001</v>
      </c>
    </row>
    <row r="57" spans="1:37" x14ac:dyDescent="0.35">
      <c r="A57" t="s">
        <v>1928</v>
      </c>
      <c r="B57">
        <v>1.003885487</v>
      </c>
      <c r="C57">
        <v>1.0180290510000001</v>
      </c>
      <c r="D57">
        <v>1.0465750359999999</v>
      </c>
      <c r="E57">
        <v>1.091692922</v>
      </c>
      <c r="F57">
        <v>1.1248229380000001</v>
      </c>
      <c r="G57">
        <v>1.127662239</v>
      </c>
      <c r="H57">
        <v>1.1499845449999999</v>
      </c>
      <c r="I57">
        <v>1.1733395470000001</v>
      </c>
      <c r="J57">
        <v>1.1983256200000001</v>
      </c>
      <c r="K57">
        <v>1.2245705549999999</v>
      </c>
      <c r="L57">
        <v>1.2513427189999999</v>
      </c>
      <c r="M57">
        <v>1.2782909410000001</v>
      </c>
      <c r="N57">
        <v>1.304809391</v>
      </c>
      <c r="O57">
        <v>1.3303860750000001</v>
      </c>
      <c r="P57">
        <v>1.3546350460000001</v>
      </c>
      <c r="Q57">
        <v>1.3772842089999999</v>
      </c>
      <c r="R57">
        <v>1.3981347200000001</v>
      </c>
      <c r="S57">
        <v>1.41707026</v>
      </c>
      <c r="T57">
        <v>1.4341089469999999</v>
      </c>
      <c r="U57">
        <v>1.4493854340000001</v>
      </c>
      <c r="V57">
        <v>1.463217161</v>
      </c>
      <c r="W57">
        <v>1.4758492270000001</v>
      </c>
      <c r="X57">
        <v>1.4876236430000001</v>
      </c>
      <c r="Y57">
        <v>1.498946197</v>
      </c>
      <c r="Z57">
        <v>1.5102842270000001</v>
      </c>
      <c r="AA57">
        <v>1.5223520210000001</v>
      </c>
      <c r="AB57">
        <v>1.5353356730000001</v>
      </c>
      <c r="AC57">
        <v>1.5494993159999999</v>
      </c>
      <c r="AD57">
        <v>1.565128614</v>
      </c>
      <c r="AE57">
        <v>1.5824354329999999</v>
      </c>
      <c r="AF57">
        <v>1.601577443</v>
      </c>
      <c r="AG57">
        <v>1.62264221</v>
      </c>
      <c r="AH57">
        <v>1.645648429</v>
      </c>
      <c r="AI57">
        <v>1.6705492770000001</v>
      </c>
      <c r="AJ57">
        <v>1.6972352639999999</v>
      </c>
      <c r="AK57">
        <v>1.725540125</v>
      </c>
    </row>
    <row r="58" spans="1:37" x14ac:dyDescent="0.35">
      <c r="A58" t="s">
        <v>1929</v>
      </c>
      <c r="B58">
        <v>471.7760581</v>
      </c>
      <c r="C58">
        <v>479.01780869999999</v>
      </c>
      <c r="D58">
        <v>487.23842710000002</v>
      </c>
      <c r="E58">
        <v>496.61708829999998</v>
      </c>
      <c r="F58">
        <v>508.67538710000002</v>
      </c>
      <c r="G58">
        <v>524.99571049999997</v>
      </c>
      <c r="H58">
        <v>541.37861420000002</v>
      </c>
      <c r="I58">
        <v>557.52308230000006</v>
      </c>
      <c r="J58">
        <v>573.17677839999999</v>
      </c>
      <c r="K58">
        <v>588.51139850000004</v>
      </c>
      <c r="L58">
        <v>604.09824230000004</v>
      </c>
      <c r="M58">
        <v>619.4996294</v>
      </c>
      <c r="N58">
        <v>635.74743890000002</v>
      </c>
      <c r="O58">
        <v>652.72856039999999</v>
      </c>
      <c r="P58">
        <v>669.94979969999997</v>
      </c>
      <c r="Q58">
        <v>686.94818529999998</v>
      </c>
      <c r="R58">
        <v>703.32254239999997</v>
      </c>
      <c r="S58">
        <v>718.86163499999998</v>
      </c>
      <c r="T58">
        <v>733.49800870000001</v>
      </c>
      <c r="U58">
        <v>747.21755840000003</v>
      </c>
      <c r="V58">
        <v>759.85901239999998</v>
      </c>
      <c r="W58">
        <v>771.70454640000003</v>
      </c>
      <c r="X58">
        <v>782.78290830000003</v>
      </c>
      <c r="Y58">
        <v>793.0470133</v>
      </c>
      <c r="Z58">
        <v>802.44207010000002</v>
      </c>
      <c r="AA58">
        <v>810.42994829999998</v>
      </c>
      <c r="AB58">
        <v>818.5150122</v>
      </c>
      <c r="AC58">
        <v>827.02998170000001</v>
      </c>
      <c r="AD58">
        <v>836.07129740000005</v>
      </c>
      <c r="AE58">
        <v>845.71676060000004</v>
      </c>
      <c r="AF58">
        <v>856.00039149999998</v>
      </c>
      <c r="AG58">
        <v>866.91335389999995</v>
      </c>
      <c r="AH58">
        <v>878.46658560000003</v>
      </c>
      <c r="AI58">
        <v>890.60987079999995</v>
      </c>
      <c r="AJ58">
        <v>903.2848401</v>
      </c>
      <c r="AK58">
        <v>916.44066329999998</v>
      </c>
    </row>
    <row r="59" spans="1:37" x14ac:dyDescent="0.35">
      <c r="A59" t="s">
        <v>1930</v>
      </c>
      <c r="B59">
        <v>471.7760581</v>
      </c>
      <c r="C59">
        <v>479.01780869999999</v>
      </c>
      <c r="D59">
        <v>487.23842710000002</v>
      </c>
      <c r="E59">
        <v>496.61708820000001</v>
      </c>
      <c r="F59">
        <v>508.675387</v>
      </c>
      <c r="G59">
        <v>524.99571030000004</v>
      </c>
      <c r="H59">
        <v>541.92455329999996</v>
      </c>
      <c r="I59">
        <v>559.37590299999999</v>
      </c>
      <c r="J59">
        <v>577.28452709999999</v>
      </c>
      <c r="K59">
        <v>595.50690629999997</v>
      </c>
      <c r="L59">
        <v>613.91361979999999</v>
      </c>
      <c r="M59">
        <v>631.59162319999996</v>
      </c>
      <c r="N59">
        <v>648.32791989999998</v>
      </c>
      <c r="O59">
        <v>663.92908750000004</v>
      </c>
      <c r="P59">
        <v>678.24341519999996</v>
      </c>
      <c r="Q59">
        <v>691.22614710000005</v>
      </c>
      <c r="R59">
        <v>702.99856139999997</v>
      </c>
      <c r="S59">
        <v>713.76365569999996</v>
      </c>
      <c r="T59">
        <v>723.71671860000004</v>
      </c>
      <c r="U59">
        <v>733.04104649999999</v>
      </c>
      <c r="V59">
        <v>741.72822759999997</v>
      </c>
      <c r="W59">
        <v>750.25759059999996</v>
      </c>
      <c r="X59">
        <v>758.76517909999995</v>
      </c>
      <c r="Y59">
        <v>767.40855309999995</v>
      </c>
      <c r="Z59">
        <v>776.30747059999999</v>
      </c>
      <c r="AA59">
        <v>785.05924900000002</v>
      </c>
      <c r="AB59">
        <v>794.27092849999997</v>
      </c>
      <c r="AC59">
        <v>804.0058755</v>
      </c>
      <c r="AD59">
        <v>814.4042164</v>
      </c>
      <c r="AE59">
        <v>825.65868399999999</v>
      </c>
      <c r="AF59">
        <v>837.88957440000001</v>
      </c>
      <c r="AG59">
        <v>851.13244870000005</v>
      </c>
      <c r="AH59">
        <v>865.3502909</v>
      </c>
      <c r="AI59">
        <v>880.44934799999999</v>
      </c>
      <c r="AJ59">
        <v>896.29329059999998</v>
      </c>
      <c r="AK59">
        <v>912.71212700000001</v>
      </c>
    </row>
    <row r="60" spans="1:37" x14ac:dyDescent="0.35">
      <c r="A60" t="s">
        <v>1931</v>
      </c>
      <c r="B60">
        <v>1.0014601329999999</v>
      </c>
      <c r="C60">
        <v>1.015163719</v>
      </c>
      <c r="D60">
        <v>1.032192378</v>
      </c>
      <c r="E60">
        <v>1.053224763</v>
      </c>
      <c r="F60">
        <v>1.07129721</v>
      </c>
      <c r="G60">
        <v>1.082406446</v>
      </c>
      <c r="H60">
        <v>1.0971224319999999</v>
      </c>
      <c r="I60">
        <v>1.114535743</v>
      </c>
      <c r="J60">
        <v>1.1346900820000001</v>
      </c>
      <c r="K60">
        <v>1.1578856319999999</v>
      </c>
      <c r="L60">
        <v>1.1844548939999999</v>
      </c>
      <c r="M60">
        <v>1.2072116770000001</v>
      </c>
      <c r="N60">
        <v>1.2268323670000001</v>
      </c>
      <c r="O60">
        <v>1.2442681250000001</v>
      </c>
      <c r="P60">
        <v>1.2604101059999999</v>
      </c>
      <c r="Q60">
        <v>1.2758429979999999</v>
      </c>
      <c r="R60">
        <v>1.291152622</v>
      </c>
      <c r="S60">
        <v>1.306212004</v>
      </c>
      <c r="T60">
        <v>1.3210152100000001</v>
      </c>
      <c r="U60">
        <v>1.3353930890000001</v>
      </c>
      <c r="V60">
        <v>1.349639861</v>
      </c>
      <c r="W60">
        <v>1.3631451409999999</v>
      </c>
      <c r="X60">
        <v>1.3763734409999999</v>
      </c>
      <c r="Y60">
        <v>1.389711575</v>
      </c>
      <c r="Z60">
        <v>1.4036124130000001</v>
      </c>
      <c r="AA60">
        <v>1.4183744899999999</v>
      </c>
      <c r="AB60">
        <v>1.434002679</v>
      </c>
      <c r="AC60">
        <v>1.450745583</v>
      </c>
      <c r="AD60">
        <v>1.4687057560000001</v>
      </c>
      <c r="AE60">
        <v>1.4876628380000001</v>
      </c>
      <c r="AF60">
        <v>1.5075494469999999</v>
      </c>
      <c r="AG60">
        <v>1.5280874099999999</v>
      </c>
      <c r="AH60">
        <v>1.549366582</v>
      </c>
      <c r="AI60">
        <v>1.5714490860000001</v>
      </c>
      <c r="AJ60">
        <v>1.594360853</v>
      </c>
      <c r="AK60">
        <v>1.618100063</v>
      </c>
    </row>
    <row r="61" spans="1:37" x14ac:dyDescent="0.35">
      <c r="A61" t="s">
        <v>1932</v>
      </c>
      <c r="B61">
        <v>1.0014601329999999</v>
      </c>
      <c r="C61">
        <v>1.015163719</v>
      </c>
      <c r="D61">
        <v>1.032192378</v>
      </c>
      <c r="E61">
        <v>1.053224763</v>
      </c>
      <c r="F61">
        <v>1.0712972089999999</v>
      </c>
      <c r="G61">
        <v>1.082406446</v>
      </c>
      <c r="H61">
        <v>1.0973915919999999</v>
      </c>
      <c r="I61">
        <v>1.1131263920000001</v>
      </c>
      <c r="J61">
        <v>1.12952991</v>
      </c>
      <c r="K61">
        <v>1.146338552</v>
      </c>
      <c r="L61">
        <v>1.1628516659999999</v>
      </c>
      <c r="M61">
        <v>1.1791249530000001</v>
      </c>
      <c r="N61">
        <v>1.1943679039999999</v>
      </c>
      <c r="O61">
        <v>1.2084127339999999</v>
      </c>
      <c r="P61">
        <v>1.221437248</v>
      </c>
      <c r="Q61">
        <v>1.2336514489999999</v>
      </c>
      <c r="R61">
        <v>1.245006925</v>
      </c>
      <c r="S61">
        <v>1.2555535090000001</v>
      </c>
      <c r="T61">
        <v>1.2655631199999999</v>
      </c>
      <c r="U61">
        <v>1.275338018</v>
      </c>
      <c r="V61">
        <v>1.285175433</v>
      </c>
      <c r="W61">
        <v>1.2952832249999999</v>
      </c>
      <c r="X61">
        <v>1.305895037</v>
      </c>
      <c r="Y61">
        <v>1.3172678499999999</v>
      </c>
      <c r="Z61">
        <v>1.329792775</v>
      </c>
      <c r="AA61">
        <v>1.3437569149999999</v>
      </c>
      <c r="AB61">
        <v>1.3593055890000001</v>
      </c>
      <c r="AC61">
        <v>1.376493543</v>
      </c>
      <c r="AD61">
        <v>1.395350136</v>
      </c>
      <c r="AE61">
        <v>1.41562707</v>
      </c>
      <c r="AF61">
        <v>1.437229182</v>
      </c>
      <c r="AG61">
        <v>1.460083781</v>
      </c>
      <c r="AH61">
        <v>1.484119969</v>
      </c>
      <c r="AI61">
        <v>1.5092579880000001</v>
      </c>
      <c r="AJ61">
        <v>1.5353983280000001</v>
      </c>
      <c r="AK61">
        <v>1.5624258689999999</v>
      </c>
    </row>
    <row r="62" spans="1:37" x14ac:dyDescent="0.35">
      <c r="A62" t="s">
        <v>1933</v>
      </c>
      <c r="B62">
        <v>10283</v>
      </c>
      <c r="C62">
        <v>10500.399170000001</v>
      </c>
      <c r="D62">
        <v>10692.110129999999</v>
      </c>
      <c r="E62">
        <v>10828.38492</v>
      </c>
      <c r="F62">
        <v>11104.597030000001</v>
      </c>
      <c r="G62">
        <v>11653.358539999999</v>
      </c>
      <c r="H62">
        <v>12149.455809999999</v>
      </c>
      <c r="I62">
        <v>12557.874980000001</v>
      </c>
      <c r="J62">
        <v>12847.093730000001</v>
      </c>
      <c r="K62">
        <v>13007.29876</v>
      </c>
      <c r="L62">
        <v>13040.55911</v>
      </c>
      <c r="M62">
        <v>13154.685880000001</v>
      </c>
      <c r="N62">
        <v>13402.95708</v>
      </c>
      <c r="O62">
        <v>13749.114240000001</v>
      </c>
      <c r="P62">
        <v>14145.022000000001</v>
      </c>
      <c r="Q62">
        <v>14553.443219999999</v>
      </c>
      <c r="R62">
        <v>14930.22833</v>
      </c>
      <c r="S62">
        <v>15262.222040000001</v>
      </c>
      <c r="T62">
        <v>15555.99159</v>
      </c>
      <c r="U62">
        <v>15834.25842</v>
      </c>
      <c r="V62">
        <v>16096.820159999999</v>
      </c>
      <c r="W62">
        <v>16376.368049999999</v>
      </c>
      <c r="X62">
        <v>16671.334869999999</v>
      </c>
      <c r="Y62">
        <v>16973.726439999999</v>
      </c>
      <c r="Z62">
        <v>17277.53631</v>
      </c>
      <c r="AA62">
        <v>17561.76007</v>
      </c>
      <c r="AB62">
        <v>17887.479360000001</v>
      </c>
      <c r="AC62">
        <v>18261.970679999999</v>
      </c>
      <c r="AD62">
        <v>18683.09331</v>
      </c>
      <c r="AE62">
        <v>19148.26325</v>
      </c>
      <c r="AF62">
        <v>19654.697960000001</v>
      </c>
      <c r="AG62">
        <v>20206.451990000001</v>
      </c>
      <c r="AH62">
        <v>20799.836370000001</v>
      </c>
      <c r="AI62">
        <v>21427.319520000001</v>
      </c>
      <c r="AJ62">
        <v>22081.54076</v>
      </c>
      <c r="AK62">
        <v>22756.272150000001</v>
      </c>
    </row>
    <row r="63" spans="1:37" x14ac:dyDescent="0.35">
      <c r="A63" t="s">
        <v>1934</v>
      </c>
      <c r="B63">
        <v>10283</v>
      </c>
      <c r="C63">
        <v>10500.399170000001</v>
      </c>
      <c r="D63">
        <v>10692.110129999999</v>
      </c>
      <c r="E63">
        <v>10828.38492</v>
      </c>
      <c r="F63">
        <v>11104.597030000001</v>
      </c>
      <c r="G63">
        <v>11653.358539999999</v>
      </c>
      <c r="H63">
        <v>12166.931</v>
      </c>
      <c r="I63">
        <v>12694.216210000001</v>
      </c>
      <c r="J63">
        <v>13240.042299999999</v>
      </c>
      <c r="K63">
        <v>13799.923409999999</v>
      </c>
      <c r="L63">
        <v>14369.079890000001</v>
      </c>
      <c r="M63">
        <v>14915.83841</v>
      </c>
      <c r="N63">
        <v>15431.572920000001</v>
      </c>
      <c r="O63">
        <v>15909.570599999999</v>
      </c>
      <c r="P63">
        <v>16345.97308</v>
      </c>
      <c r="Q63">
        <v>16741.14662</v>
      </c>
      <c r="R63">
        <v>17100.44181</v>
      </c>
      <c r="S63">
        <v>17431.710869999999</v>
      </c>
      <c r="T63">
        <v>17742.810710000002</v>
      </c>
      <c r="U63">
        <v>18041.071360000002</v>
      </c>
      <c r="V63">
        <v>18325.874749999999</v>
      </c>
      <c r="W63">
        <v>18615.357120000001</v>
      </c>
      <c r="X63">
        <v>18913.752349999999</v>
      </c>
      <c r="Y63">
        <v>19226.19774</v>
      </c>
      <c r="Z63">
        <v>19556.89358</v>
      </c>
      <c r="AA63">
        <v>19888.34231</v>
      </c>
      <c r="AB63">
        <v>20243.77504</v>
      </c>
      <c r="AC63">
        <v>20624.520420000001</v>
      </c>
      <c r="AD63">
        <v>21035.146000000001</v>
      </c>
      <c r="AE63">
        <v>21481.437969999999</v>
      </c>
      <c r="AF63">
        <v>21966.86851</v>
      </c>
      <c r="AG63">
        <v>22492.1381</v>
      </c>
      <c r="AH63">
        <v>23055.57964</v>
      </c>
      <c r="AI63">
        <v>23653.661090000001</v>
      </c>
      <c r="AJ63">
        <v>24281.416260000002</v>
      </c>
      <c r="AK63">
        <v>24932.697889999999</v>
      </c>
    </row>
    <row r="64" spans="1:37" x14ac:dyDescent="0.35">
      <c r="A64" t="s">
        <v>1935</v>
      </c>
      <c r="B64">
        <v>1.0123538569999999</v>
      </c>
      <c r="C64">
        <v>1.0334867029999999</v>
      </c>
      <c r="D64">
        <v>1.068818872</v>
      </c>
      <c r="E64">
        <v>1.120827528</v>
      </c>
      <c r="F64">
        <v>1.1527954840000001</v>
      </c>
      <c r="G64">
        <v>1.1549647700000001</v>
      </c>
      <c r="H64">
        <v>1.175616137</v>
      </c>
      <c r="I64">
        <v>1.2130914079999999</v>
      </c>
      <c r="J64">
        <v>1.268764732</v>
      </c>
      <c r="K64">
        <v>1.346228749</v>
      </c>
      <c r="L64">
        <v>1.4520064960000001</v>
      </c>
      <c r="M64">
        <v>1.525556873</v>
      </c>
      <c r="N64">
        <v>1.5794349089999999</v>
      </c>
      <c r="O64">
        <v>1.6228105690000001</v>
      </c>
      <c r="P64">
        <v>1.661322924</v>
      </c>
      <c r="Q64">
        <v>1.698017863</v>
      </c>
      <c r="R64">
        <v>1.73903498</v>
      </c>
      <c r="S64">
        <v>1.783056532</v>
      </c>
      <c r="T64">
        <v>1.8277073269999999</v>
      </c>
      <c r="U64">
        <v>1.868253355</v>
      </c>
      <c r="V64">
        <v>1.905926129</v>
      </c>
      <c r="W64">
        <v>1.9346718940000001</v>
      </c>
      <c r="X64">
        <v>1.9576727380000001</v>
      </c>
      <c r="Y64">
        <v>1.976729408</v>
      </c>
      <c r="Z64">
        <v>1.99289366</v>
      </c>
      <c r="AA64">
        <v>2.0068080629999998</v>
      </c>
      <c r="AB64">
        <v>2.0155933469999998</v>
      </c>
      <c r="AC64">
        <v>2.0213993349999999</v>
      </c>
      <c r="AD64">
        <v>2.0253956550000001</v>
      </c>
      <c r="AE64">
        <v>2.0281740209999999</v>
      </c>
      <c r="AF64">
        <v>2.0302673109999998</v>
      </c>
      <c r="AG64">
        <v>2.0302093669999999</v>
      </c>
      <c r="AH64">
        <v>2.0296329549999998</v>
      </c>
      <c r="AI64">
        <v>2.0296210619999999</v>
      </c>
      <c r="AJ64">
        <v>2.030897188</v>
      </c>
      <c r="AK64">
        <v>2.0339523709999998</v>
      </c>
    </row>
    <row r="65" spans="1:37" x14ac:dyDescent="0.35">
      <c r="A65" t="s">
        <v>1936</v>
      </c>
      <c r="B65">
        <v>1.0123538569999999</v>
      </c>
      <c r="C65">
        <v>1.0334867029999999</v>
      </c>
      <c r="D65">
        <v>1.0688188709999999</v>
      </c>
      <c r="E65">
        <v>1.120827528</v>
      </c>
      <c r="F65">
        <v>1.152795483</v>
      </c>
      <c r="G65">
        <v>1.1549647700000001</v>
      </c>
      <c r="H65">
        <v>1.176068194</v>
      </c>
      <c r="I65">
        <v>1.196210279</v>
      </c>
      <c r="J65">
        <v>1.2168298200000001</v>
      </c>
      <c r="K65">
        <v>1.2379683930000001</v>
      </c>
      <c r="L65">
        <v>1.2590863269999999</v>
      </c>
      <c r="M65">
        <v>1.2800938479999999</v>
      </c>
      <c r="N65">
        <v>1.300368448</v>
      </c>
      <c r="O65">
        <v>1.3196028550000001</v>
      </c>
      <c r="P65">
        <v>1.3377072539999999</v>
      </c>
      <c r="Q65">
        <v>1.3546597680000001</v>
      </c>
      <c r="R65">
        <v>1.370340866</v>
      </c>
      <c r="S65">
        <v>1.3847202409999999</v>
      </c>
      <c r="T65">
        <v>1.397944364</v>
      </c>
      <c r="U65">
        <v>1.410234137</v>
      </c>
      <c r="V65">
        <v>1.4218949000000001</v>
      </c>
      <c r="W65">
        <v>1.4331588609999999</v>
      </c>
      <c r="X65">
        <v>1.444313197</v>
      </c>
      <c r="Y65">
        <v>1.455684711</v>
      </c>
      <c r="Z65">
        <v>1.4676955359999999</v>
      </c>
      <c r="AA65">
        <v>1.48082848</v>
      </c>
      <c r="AB65">
        <v>1.495290673</v>
      </c>
      <c r="AC65">
        <v>1.511230847</v>
      </c>
      <c r="AD65">
        <v>1.5287801750000001</v>
      </c>
      <c r="AE65">
        <v>1.5478939119999999</v>
      </c>
      <c r="AF65">
        <v>1.568579784</v>
      </c>
      <c r="AG65">
        <v>1.5908297870000001</v>
      </c>
      <c r="AH65">
        <v>1.6146094929999999</v>
      </c>
      <c r="AI65">
        <v>1.639852021</v>
      </c>
      <c r="AJ65">
        <v>1.666451865</v>
      </c>
      <c r="AK65">
        <v>1.6942683329999999</v>
      </c>
    </row>
    <row r="66" spans="1:37" x14ac:dyDescent="0.35">
      <c r="A66" t="s">
        <v>1937</v>
      </c>
      <c r="B66">
        <v>577104.15500000003</v>
      </c>
      <c r="C66">
        <v>585054.48030000005</v>
      </c>
      <c r="D66">
        <v>593639.56429999997</v>
      </c>
      <c r="E66">
        <v>603394.90500000003</v>
      </c>
      <c r="F66">
        <v>616003.48930000002</v>
      </c>
      <c r="G66">
        <v>633088.09530000004</v>
      </c>
      <c r="H66">
        <v>649933.82979999995</v>
      </c>
      <c r="I66">
        <v>666546.15780000004</v>
      </c>
      <c r="J66">
        <v>682725.84010000003</v>
      </c>
      <c r="K66">
        <v>698665.76710000006</v>
      </c>
      <c r="L66">
        <v>714952.78749999998</v>
      </c>
      <c r="M66">
        <v>730289.76800000004</v>
      </c>
      <c r="N66">
        <v>745752.51699999999</v>
      </c>
      <c r="O66">
        <v>761380.47360000003</v>
      </c>
      <c r="P66">
        <v>776896.93079999997</v>
      </c>
      <c r="Q66">
        <v>792062.82550000004</v>
      </c>
      <c r="R66">
        <v>806701.39670000004</v>
      </c>
      <c r="S66">
        <v>820723.55220000003</v>
      </c>
      <c r="T66">
        <v>834149.97479999997</v>
      </c>
      <c r="U66">
        <v>846998.24860000005</v>
      </c>
      <c r="V66">
        <v>859131.79920000001</v>
      </c>
      <c r="W66">
        <v>870836.14339999994</v>
      </c>
      <c r="X66">
        <v>882203.88630000001</v>
      </c>
      <c r="Y66">
        <v>893246.77390000003</v>
      </c>
      <c r="Z66">
        <v>903962.62210000004</v>
      </c>
      <c r="AA66">
        <v>913702.14930000005</v>
      </c>
      <c r="AB66">
        <v>924021.64639999997</v>
      </c>
      <c r="AC66">
        <v>935177.82090000005</v>
      </c>
      <c r="AD66">
        <v>947177.7145</v>
      </c>
      <c r="AE66">
        <v>959972.76839999994</v>
      </c>
      <c r="AF66">
        <v>973493.201</v>
      </c>
      <c r="AG66">
        <v>987626.54980000004</v>
      </c>
      <c r="AH66">
        <v>1002343.527</v>
      </c>
      <c r="AI66">
        <v>1017570.076</v>
      </c>
      <c r="AJ66">
        <v>1033233.537</v>
      </c>
      <c r="AK66">
        <v>1049276.76</v>
      </c>
    </row>
    <row r="67" spans="1:37" x14ac:dyDescent="0.35">
      <c r="A67" t="s">
        <v>1938</v>
      </c>
      <c r="B67">
        <v>577104.15500000003</v>
      </c>
      <c r="C67">
        <v>585054.48030000005</v>
      </c>
      <c r="D67">
        <v>593639.56429999997</v>
      </c>
      <c r="E67">
        <v>603394.90500000003</v>
      </c>
      <c r="F67">
        <v>616003.48930000002</v>
      </c>
      <c r="G67">
        <v>633088.09530000004</v>
      </c>
      <c r="H67">
        <v>650530.0246</v>
      </c>
      <c r="I67">
        <v>668345.43889999995</v>
      </c>
      <c r="J67">
        <v>686497.67500000005</v>
      </c>
      <c r="K67">
        <v>704839.36349999998</v>
      </c>
      <c r="L67">
        <v>723228.26599999995</v>
      </c>
      <c r="M67">
        <v>740690.44409999996</v>
      </c>
      <c r="N67">
        <v>756989.2611</v>
      </c>
      <c r="O67">
        <v>771977.58680000005</v>
      </c>
      <c r="P67">
        <v>785625.93059999996</v>
      </c>
      <c r="Q67">
        <v>798033.33829999994</v>
      </c>
      <c r="R67">
        <v>809414.56519999995</v>
      </c>
      <c r="S67">
        <v>820046.81319999998</v>
      </c>
      <c r="T67">
        <v>830205.79090000002</v>
      </c>
      <c r="U67">
        <v>840140.93440000003</v>
      </c>
      <c r="V67">
        <v>849839.65760000004</v>
      </c>
      <c r="W67">
        <v>859831.01699999999</v>
      </c>
      <c r="X67">
        <v>870234.47790000006</v>
      </c>
      <c r="Y67">
        <v>881182.59089999995</v>
      </c>
      <c r="Z67">
        <v>892778.57220000005</v>
      </c>
      <c r="AA67">
        <v>904450.47759999998</v>
      </c>
      <c r="AB67">
        <v>916843.7818</v>
      </c>
      <c r="AC67">
        <v>929977.28209999995</v>
      </c>
      <c r="AD67">
        <v>943945.80299999996</v>
      </c>
      <c r="AE67">
        <v>958851.90379999997</v>
      </c>
      <c r="AF67">
        <v>974739.31370000006</v>
      </c>
      <c r="AG67">
        <v>991585.14599999995</v>
      </c>
      <c r="AH67">
        <v>1009311.436</v>
      </c>
      <c r="AI67">
        <v>1027798.8590000001</v>
      </c>
      <c r="AJ67">
        <v>1046897.735</v>
      </c>
      <c r="AK67">
        <v>1066435.4280000001</v>
      </c>
    </row>
    <row r="68" spans="1:37" x14ac:dyDescent="0.35">
      <c r="A68" t="s">
        <v>1939</v>
      </c>
      <c r="B68">
        <v>1.000543365</v>
      </c>
      <c r="C68">
        <v>1.019249826</v>
      </c>
      <c r="D68">
        <v>1.041890105</v>
      </c>
      <c r="E68">
        <v>1.0687787129999999</v>
      </c>
      <c r="F68">
        <v>1.094391619</v>
      </c>
      <c r="G68">
        <v>1.115546267</v>
      </c>
      <c r="H68">
        <v>1.140465453</v>
      </c>
      <c r="I68">
        <v>1.1672931929999999</v>
      </c>
      <c r="J68">
        <v>1.1964163029999999</v>
      </c>
      <c r="K68">
        <v>1.2284557599999999</v>
      </c>
      <c r="L68">
        <v>1.2642145819999999</v>
      </c>
      <c r="M68">
        <v>1.299866849</v>
      </c>
      <c r="N68">
        <v>1.335130785</v>
      </c>
      <c r="O68">
        <v>1.3697998840000001</v>
      </c>
      <c r="P68">
        <v>1.4036613339999999</v>
      </c>
      <c r="Q68">
        <v>1.4364615650000001</v>
      </c>
      <c r="R68">
        <v>1.46800267</v>
      </c>
      <c r="S68">
        <v>1.497942493</v>
      </c>
      <c r="T68">
        <v>1.5260454800000001</v>
      </c>
      <c r="U68">
        <v>1.552098416</v>
      </c>
      <c r="V68">
        <v>1.576220138</v>
      </c>
      <c r="W68">
        <v>1.597942658</v>
      </c>
      <c r="X68">
        <v>1.617370135</v>
      </c>
      <c r="Y68">
        <v>1.6347258929999999</v>
      </c>
      <c r="Z68">
        <v>1.6503528780000001</v>
      </c>
      <c r="AA68">
        <v>1.664943466</v>
      </c>
      <c r="AB68">
        <v>1.6791276900000001</v>
      </c>
      <c r="AC68">
        <v>1.6935256919999999</v>
      </c>
      <c r="AD68">
        <v>1.7085585839999999</v>
      </c>
      <c r="AE68">
        <v>1.724499418</v>
      </c>
      <c r="AF68">
        <v>1.7415766559999999</v>
      </c>
      <c r="AG68">
        <v>1.759810109</v>
      </c>
      <c r="AH68">
        <v>1.7793397559999999</v>
      </c>
      <c r="AI68">
        <v>1.8002734490000001</v>
      </c>
      <c r="AJ68">
        <v>1.82266734</v>
      </c>
      <c r="AK68">
        <v>1.846525333</v>
      </c>
    </row>
    <row r="69" spans="1:37" x14ac:dyDescent="0.35">
      <c r="A69" t="s">
        <v>1940</v>
      </c>
      <c r="B69">
        <v>1.000543365</v>
      </c>
      <c r="C69">
        <v>1.019249826</v>
      </c>
      <c r="D69">
        <v>1.041890105</v>
      </c>
      <c r="E69">
        <v>1.0687787120000001</v>
      </c>
      <c r="F69">
        <v>1.094391618</v>
      </c>
      <c r="G69">
        <v>1.115546266</v>
      </c>
      <c r="H69">
        <v>1.141050672</v>
      </c>
      <c r="I69">
        <v>1.167825393</v>
      </c>
      <c r="J69">
        <v>1.1958259410000001</v>
      </c>
      <c r="K69">
        <v>1.224727905</v>
      </c>
      <c r="L69">
        <v>1.2537597009999999</v>
      </c>
      <c r="M69">
        <v>1.2824869109999999</v>
      </c>
      <c r="N69">
        <v>1.310235942</v>
      </c>
      <c r="O69">
        <v>1.3364522700000001</v>
      </c>
      <c r="P69">
        <v>1.360759617</v>
      </c>
      <c r="Q69">
        <v>1.38293851</v>
      </c>
      <c r="R69">
        <v>1.4028583720000001</v>
      </c>
      <c r="S69">
        <v>1.4204791059999999</v>
      </c>
      <c r="T69">
        <v>1.4359065580000001</v>
      </c>
      <c r="U69">
        <v>1.449369524</v>
      </c>
      <c r="V69">
        <v>1.461287663</v>
      </c>
      <c r="W69">
        <v>1.4719839020000001</v>
      </c>
      <c r="X69">
        <v>1.481866028</v>
      </c>
      <c r="Y69">
        <v>1.4914010369999999</v>
      </c>
      <c r="Z69">
        <v>1.5011188010000001</v>
      </c>
      <c r="AA69">
        <v>1.5118221030000001</v>
      </c>
      <c r="AB69">
        <v>1.5237201890000001</v>
      </c>
      <c r="AC69">
        <v>1.5370523389999999</v>
      </c>
      <c r="AD69">
        <v>1.5520845729999999</v>
      </c>
      <c r="AE69">
        <v>1.569007045</v>
      </c>
      <c r="AF69">
        <v>1.5879549340000001</v>
      </c>
      <c r="AG69">
        <v>1.608990551</v>
      </c>
      <c r="AH69">
        <v>1.632101298</v>
      </c>
      <c r="AI69">
        <v>1.65720248</v>
      </c>
      <c r="AJ69">
        <v>1.684140891</v>
      </c>
      <c r="AK69">
        <v>1.7127023130000001</v>
      </c>
    </row>
    <row r="70" spans="1:37" x14ac:dyDescent="0.35">
      <c r="A70" t="s">
        <v>1941</v>
      </c>
      <c r="B70">
        <v>55603.134330000001</v>
      </c>
      <c r="C70">
        <v>56364.402670000003</v>
      </c>
      <c r="D70">
        <v>57202.123919999998</v>
      </c>
      <c r="E70">
        <v>58172.231039999999</v>
      </c>
      <c r="F70">
        <v>59406.582009999998</v>
      </c>
      <c r="G70">
        <v>61032.38046</v>
      </c>
      <c r="H70">
        <v>62636.557670000002</v>
      </c>
      <c r="I70">
        <v>64222.222159999998</v>
      </c>
      <c r="J70">
        <v>65768.083920000005</v>
      </c>
      <c r="K70">
        <v>67288.733890000003</v>
      </c>
      <c r="L70">
        <v>68837.357120000001</v>
      </c>
      <c r="M70">
        <v>70279.637900000002</v>
      </c>
      <c r="N70">
        <v>71714.829939999996</v>
      </c>
      <c r="O70">
        <v>73150.371429999999</v>
      </c>
      <c r="P70">
        <v>74566.475760000001</v>
      </c>
      <c r="Q70">
        <v>75946.21067</v>
      </c>
      <c r="R70">
        <v>77275.872010000006</v>
      </c>
      <c r="S70">
        <v>78547.902440000005</v>
      </c>
      <c r="T70">
        <v>79764.307499999995</v>
      </c>
      <c r="U70">
        <v>80926.522060000003</v>
      </c>
      <c r="V70">
        <v>82021.632930000007</v>
      </c>
      <c r="W70">
        <v>83077.837669999994</v>
      </c>
      <c r="X70">
        <v>84105.651169999997</v>
      </c>
      <c r="Y70">
        <v>85108.315019999995</v>
      </c>
      <c r="Z70">
        <v>86087.700760000007</v>
      </c>
      <c r="AA70">
        <v>86981.960460000002</v>
      </c>
      <c r="AB70">
        <v>87944.694489999994</v>
      </c>
      <c r="AC70">
        <v>89002.192630000005</v>
      </c>
      <c r="AD70">
        <v>90153.693660000004</v>
      </c>
      <c r="AE70">
        <v>91391.174710000007</v>
      </c>
      <c r="AF70">
        <v>92704.242689999999</v>
      </c>
      <c r="AG70">
        <v>94078.958079999997</v>
      </c>
      <c r="AH70">
        <v>95510.129019999993</v>
      </c>
      <c r="AI70">
        <v>96989.269310000003</v>
      </c>
      <c r="AJ70">
        <v>98508.598320000005</v>
      </c>
      <c r="AK70">
        <v>100062.0499</v>
      </c>
    </row>
    <row r="71" spans="1:37" x14ac:dyDescent="0.35">
      <c r="A71" t="s">
        <v>1942</v>
      </c>
      <c r="B71">
        <v>55603.134330000001</v>
      </c>
      <c r="C71">
        <v>56364.402670000003</v>
      </c>
      <c r="D71">
        <v>57202.123930000002</v>
      </c>
      <c r="E71">
        <v>58172.231050000002</v>
      </c>
      <c r="F71">
        <v>59406.582020000002</v>
      </c>
      <c r="G71">
        <v>61032.38046</v>
      </c>
      <c r="H71">
        <v>62698.273110000002</v>
      </c>
      <c r="I71">
        <v>64407.982080000002</v>
      </c>
      <c r="J71">
        <v>66154.613089999999</v>
      </c>
      <c r="K71">
        <v>67918.071849999993</v>
      </c>
      <c r="L71">
        <v>69678.219769999996</v>
      </c>
      <c r="M71">
        <v>71336.57819</v>
      </c>
      <c r="N71">
        <v>72868.007819999999</v>
      </c>
      <c r="O71">
        <v>74259.228029999998</v>
      </c>
      <c r="P71">
        <v>75511.084610000005</v>
      </c>
      <c r="Q71">
        <v>76638.212029999995</v>
      </c>
      <c r="R71">
        <v>77666.083670000007</v>
      </c>
      <c r="S71">
        <v>78625.101360000001</v>
      </c>
      <c r="T71">
        <v>79544.618619999994</v>
      </c>
      <c r="U71">
        <v>80450.670039999997</v>
      </c>
      <c r="V71">
        <v>81342.962190000006</v>
      </c>
      <c r="W71">
        <v>82273.338350000005</v>
      </c>
      <c r="X71">
        <v>83253.813030000005</v>
      </c>
      <c r="Y71">
        <v>84297.124769999995</v>
      </c>
      <c r="Z71">
        <v>85413.075270000001</v>
      </c>
      <c r="AA71">
        <v>86545.137669999996</v>
      </c>
      <c r="AB71">
        <v>87753.771970000002</v>
      </c>
      <c r="AC71">
        <v>89039.722890000005</v>
      </c>
      <c r="AD71">
        <v>90411.214890000003</v>
      </c>
      <c r="AE71">
        <v>91876.746050000002</v>
      </c>
      <c r="AF71">
        <v>93438.774160000001</v>
      </c>
      <c r="AG71">
        <v>95093.107269999993</v>
      </c>
      <c r="AH71">
        <v>96830.216440000004</v>
      </c>
      <c r="AI71">
        <v>98636.754260000002</v>
      </c>
      <c r="AJ71">
        <v>100496.7457</v>
      </c>
      <c r="AK71">
        <v>102392.3676</v>
      </c>
    </row>
    <row r="72" spans="1:37" x14ac:dyDescent="0.35">
      <c r="A72" t="s">
        <v>1943</v>
      </c>
      <c r="B72">
        <v>1.0003736089999999</v>
      </c>
      <c r="C72">
        <v>1.019398644</v>
      </c>
      <c r="D72">
        <v>1.0413646910000001</v>
      </c>
      <c r="E72">
        <v>1.0668538439999999</v>
      </c>
      <c r="F72">
        <v>1.0920665970000001</v>
      </c>
      <c r="G72">
        <v>1.1147201870000001</v>
      </c>
      <c r="H72">
        <v>1.140138117</v>
      </c>
      <c r="I72">
        <v>1.1673210780000001</v>
      </c>
      <c r="J72">
        <v>1.1968163469999999</v>
      </c>
      <c r="K72">
        <v>1.2294034170000001</v>
      </c>
      <c r="L72">
        <v>1.26597581</v>
      </c>
      <c r="M72">
        <v>1.3031502399999999</v>
      </c>
      <c r="N72">
        <v>1.3406884590000001</v>
      </c>
      <c r="O72">
        <v>1.3781098409999999</v>
      </c>
      <c r="P72">
        <v>1.4149270599999999</v>
      </c>
      <c r="Q72">
        <v>1.4507131040000001</v>
      </c>
      <c r="R72">
        <v>1.485219557</v>
      </c>
      <c r="S72">
        <v>1.5181068550000001</v>
      </c>
      <c r="T72">
        <v>1.5491408330000001</v>
      </c>
      <c r="U72">
        <v>1.578103474</v>
      </c>
      <c r="V72">
        <v>1.605088842</v>
      </c>
      <c r="W72">
        <v>1.6295583090000001</v>
      </c>
      <c r="X72">
        <v>1.6515297630000001</v>
      </c>
      <c r="Y72">
        <v>1.6711367640000001</v>
      </c>
      <c r="Z72">
        <v>1.6886499100000001</v>
      </c>
      <c r="AA72">
        <v>1.7048204469999999</v>
      </c>
      <c r="AB72">
        <v>1.7199727979999999</v>
      </c>
      <c r="AC72">
        <v>1.7347584330000001</v>
      </c>
      <c r="AD72">
        <v>1.749729732</v>
      </c>
      <c r="AE72">
        <v>1.7653230769999999</v>
      </c>
      <c r="AF72">
        <v>1.7819047079999999</v>
      </c>
      <c r="AG72">
        <v>1.7995924919999999</v>
      </c>
      <c r="AH72">
        <v>1.818595019</v>
      </c>
      <c r="AI72">
        <v>1.8390540200000001</v>
      </c>
      <c r="AJ72">
        <v>1.861048839</v>
      </c>
      <c r="AK72">
        <v>1.8846045899999999</v>
      </c>
    </row>
    <row r="73" spans="1:37" x14ac:dyDescent="0.35">
      <c r="A73" t="s">
        <v>1944</v>
      </c>
      <c r="B73">
        <v>1.0003736089999999</v>
      </c>
      <c r="C73">
        <v>1.019398644</v>
      </c>
      <c r="D73">
        <v>1.0413646910000001</v>
      </c>
      <c r="E73">
        <v>1.0668538439999999</v>
      </c>
      <c r="F73">
        <v>1.092066596</v>
      </c>
      <c r="G73">
        <v>1.1147201849999999</v>
      </c>
      <c r="H73">
        <v>1.1404953369999999</v>
      </c>
      <c r="I73">
        <v>1.167286598</v>
      </c>
      <c r="J73">
        <v>1.195261806</v>
      </c>
      <c r="K73">
        <v>1.2243198959999999</v>
      </c>
      <c r="L73">
        <v>1.253891801</v>
      </c>
      <c r="M73">
        <v>1.2836489639999999</v>
      </c>
      <c r="N73">
        <v>1.3129534220000001</v>
      </c>
      <c r="O73">
        <v>1.3411709190000001</v>
      </c>
      <c r="P73">
        <v>1.367766789</v>
      </c>
      <c r="Q73">
        <v>1.392340532</v>
      </c>
      <c r="R73">
        <v>1.414614257</v>
      </c>
      <c r="S73">
        <v>1.434439791</v>
      </c>
      <c r="T73">
        <v>1.451833683</v>
      </c>
      <c r="U73">
        <v>1.4669577540000001</v>
      </c>
      <c r="V73">
        <v>1.480218042</v>
      </c>
      <c r="W73">
        <v>1.4918840870000001</v>
      </c>
      <c r="X73">
        <v>1.502355259</v>
      </c>
      <c r="Y73">
        <v>1.5121105720000001</v>
      </c>
      <c r="Z73">
        <v>1.521692059</v>
      </c>
      <c r="AA73">
        <v>1.53200826</v>
      </c>
      <c r="AB73">
        <v>1.5433010890000001</v>
      </c>
      <c r="AC73">
        <v>1.5558437860000001</v>
      </c>
      <c r="AD73">
        <v>1.5699315309999999</v>
      </c>
      <c r="AE73">
        <v>1.585810529</v>
      </c>
      <c r="AF73">
        <v>1.603680792</v>
      </c>
      <c r="AG73">
        <v>1.6236724259999999</v>
      </c>
      <c r="AH73">
        <v>1.645836388</v>
      </c>
      <c r="AI73">
        <v>1.670142097</v>
      </c>
      <c r="AJ73">
        <v>1.6964790999999999</v>
      </c>
      <c r="AK73">
        <v>1.724664389</v>
      </c>
    </row>
    <row r="74" spans="1:37" x14ac:dyDescent="0.35">
      <c r="A74" t="s">
        <v>1945</v>
      </c>
      <c r="B74">
        <v>2.3098644519999998</v>
      </c>
      <c r="C74">
        <v>2.343076205</v>
      </c>
      <c r="D74">
        <v>2.3789550049999999</v>
      </c>
      <c r="E74">
        <v>2.418524385</v>
      </c>
      <c r="F74">
        <v>2.4721524349999999</v>
      </c>
      <c r="G74">
        <v>2.5488060350000001</v>
      </c>
      <c r="H74">
        <v>2.6248837749999998</v>
      </c>
      <c r="I74">
        <v>2.6982078060000001</v>
      </c>
      <c r="J74">
        <v>2.7669827640000002</v>
      </c>
      <c r="K74">
        <v>2.831461445</v>
      </c>
      <c r="L74">
        <v>2.8935759280000002</v>
      </c>
      <c r="M74">
        <v>2.9550259460000001</v>
      </c>
      <c r="N74">
        <v>3.0216025690000001</v>
      </c>
      <c r="O74">
        <v>3.0926467080000002</v>
      </c>
      <c r="P74">
        <v>3.1655420890000001</v>
      </c>
      <c r="Q74">
        <v>3.2378859219999998</v>
      </c>
      <c r="R74">
        <v>3.3074395750000001</v>
      </c>
      <c r="S74">
        <v>3.3731336110000001</v>
      </c>
      <c r="T74">
        <v>3.4348080219999999</v>
      </c>
      <c r="U74">
        <v>3.4928176670000002</v>
      </c>
      <c r="V74">
        <v>3.5466082189999999</v>
      </c>
      <c r="W74">
        <v>3.5980416960000001</v>
      </c>
      <c r="X74">
        <v>3.6473728460000001</v>
      </c>
      <c r="Y74">
        <v>3.6943329010000001</v>
      </c>
      <c r="Z74">
        <v>3.7385892709999999</v>
      </c>
      <c r="AA74">
        <v>3.777416074</v>
      </c>
      <c r="AB74">
        <v>3.8180068280000001</v>
      </c>
      <c r="AC74">
        <v>3.8616449410000002</v>
      </c>
      <c r="AD74">
        <v>3.9083856479999999</v>
      </c>
      <c r="AE74">
        <v>3.958130309</v>
      </c>
      <c r="AF74">
        <v>4.010676374</v>
      </c>
      <c r="AG74">
        <v>4.0658797910000004</v>
      </c>
      <c r="AH74">
        <v>4.1236587450000002</v>
      </c>
      <c r="AI74">
        <v>4.1836694909999999</v>
      </c>
      <c r="AJ74">
        <v>4.2455708830000001</v>
      </c>
      <c r="AK74">
        <v>4.3090988650000002</v>
      </c>
    </row>
    <row r="75" spans="1:37" x14ac:dyDescent="0.35">
      <c r="A75" t="s">
        <v>1946</v>
      </c>
      <c r="B75">
        <v>2.3098644529999999</v>
      </c>
      <c r="C75">
        <v>2.3430762060000001</v>
      </c>
      <c r="D75">
        <v>2.3789550049999999</v>
      </c>
      <c r="E75">
        <v>2.418524385</v>
      </c>
      <c r="F75">
        <v>2.472152436</v>
      </c>
      <c r="G75">
        <v>2.5488060350000001</v>
      </c>
      <c r="H75">
        <v>2.6274389020000002</v>
      </c>
      <c r="I75">
        <v>2.7081289810000002</v>
      </c>
      <c r="J75">
        <v>2.7906043610000002</v>
      </c>
      <c r="K75">
        <v>2.8741919610000002</v>
      </c>
      <c r="L75">
        <v>2.9582830389999999</v>
      </c>
      <c r="M75">
        <v>3.038611918</v>
      </c>
      <c r="N75">
        <v>3.1141853770000001</v>
      </c>
      <c r="O75">
        <v>3.1842275369999999</v>
      </c>
      <c r="P75">
        <v>3.2482725569999999</v>
      </c>
      <c r="Q75">
        <v>3.306365</v>
      </c>
      <c r="R75">
        <v>3.3592047429999998</v>
      </c>
      <c r="S75">
        <v>3.4078328039999999</v>
      </c>
      <c r="T75">
        <v>3.4532696899999999</v>
      </c>
      <c r="U75">
        <v>3.4964577819999998</v>
      </c>
      <c r="V75">
        <v>3.5373526709999998</v>
      </c>
      <c r="W75">
        <v>3.5782079000000002</v>
      </c>
      <c r="X75">
        <v>3.619612928</v>
      </c>
      <c r="Y75">
        <v>3.662241361</v>
      </c>
      <c r="Z75">
        <v>3.7066117539999999</v>
      </c>
      <c r="AA75">
        <v>3.7506251559999999</v>
      </c>
      <c r="AB75">
        <v>3.797160066</v>
      </c>
      <c r="AC75">
        <v>3.8464637239999999</v>
      </c>
      <c r="AD75">
        <v>3.899097657</v>
      </c>
      <c r="AE75">
        <v>3.9557710419999998</v>
      </c>
      <c r="AF75">
        <v>4.0168917280000001</v>
      </c>
      <c r="AG75">
        <v>4.0825232939999996</v>
      </c>
      <c r="AH75">
        <v>4.1524379749999998</v>
      </c>
      <c r="AI75">
        <v>4.226181027</v>
      </c>
      <c r="AJ75">
        <v>4.3031255870000003</v>
      </c>
      <c r="AK75">
        <v>4.3825076259999998</v>
      </c>
    </row>
    <row r="76" spans="1:37" x14ac:dyDescent="0.35">
      <c r="A76" t="s">
        <v>1947</v>
      </c>
      <c r="B76">
        <v>1.0024653859999999</v>
      </c>
      <c r="C76">
        <v>1.0186348750000001</v>
      </c>
      <c r="D76">
        <v>1.0401155470000001</v>
      </c>
      <c r="E76">
        <v>1.0671321549999999</v>
      </c>
      <c r="F76">
        <v>1.0888966959999999</v>
      </c>
      <c r="G76">
        <v>1.1012020199999999</v>
      </c>
      <c r="H76">
        <v>1.1195137749999999</v>
      </c>
      <c r="I76">
        <v>1.142020212</v>
      </c>
      <c r="J76">
        <v>1.169155274</v>
      </c>
      <c r="K76">
        <v>1.2017549649999999</v>
      </c>
      <c r="L76">
        <v>1.241048629</v>
      </c>
      <c r="M76">
        <v>1.274406792</v>
      </c>
      <c r="N76">
        <v>1.3033744920000001</v>
      </c>
      <c r="O76">
        <v>1.329404708</v>
      </c>
      <c r="P76">
        <v>1.3536327640000001</v>
      </c>
      <c r="Q76">
        <v>1.376760923</v>
      </c>
      <c r="R76">
        <v>1.39972998</v>
      </c>
      <c r="S76">
        <v>1.422323483</v>
      </c>
      <c r="T76">
        <v>1.444321414</v>
      </c>
      <c r="U76">
        <v>1.4651193849999999</v>
      </c>
      <c r="V76">
        <v>1.4850240889999999</v>
      </c>
      <c r="W76">
        <v>1.5027963959999999</v>
      </c>
      <c r="X76">
        <v>1.5190693449999999</v>
      </c>
      <c r="Y76">
        <v>1.534376068</v>
      </c>
      <c r="Z76">
        <v>1.549271954</v>
      </c>
      <c r="AA76">
        <v>1.564300056</v>
      </c>
      <c r="AB76">
        <v>1.579122146</v>
      </c>
      <c r="AC76">
        <v>1.5944339869999999</v>
      </c>
      <c r="AD76">
        <v>1.6106931099999999</v>
      </c>
      <c r="AE76">
        <v>1.6280273940000001</v>
      </c>
      <c r="AF76">
        <v>1.6465860750000001</v>
      </c>
      <c r="AG76">
        <v>1.66603338</v>
      </c>
      <c r="AH76">
        <v>1.68660454</v>
      </c>
      <c r="AI76">
        <v>1.7084534929999999</v>
      </c>
      <c r="AJ76">
        <v>1.7316544140000001</v>
      </c>
      <c r="AK76">
        <v>1.7562190799999999</v>
      </c>
    </row>
    <row r="77" spans="1:37" x14ac:dyDescent="0.35">
      <c r="A77" t="s">
        <v>1948</v>
      </c>
      <c r="B77">
        <v>1.0024653859999999</v>
      </c>
      <c r="C77">
        <v>1.018634874</v>
      </c>
      <c r="D77">
        <v>1.040115546</v>
      </c>
      <c r="E77">
        <v>1.0671321540000001</v>
      </c>
      <c r="F77">
        <v>1.0888966950000001</v>
      </c>
      <c r="G77">
        <v>1.101202019</v>
      </c>
      <c r="H77">
        <v>1.119903589</v>
      </c>
      <c r="I77">
        <v>1.1393470960000001</v>
      </c>
      <c r="J77">
        <v>1.159682565</v>
      </c>
      <c r="K77">
        <v>1.180640986</v>
      </c>
      <c r="L77">
        <v>1.2014926269999999</v>
      </c>
      <c r="M77">
        <v>1.2221486189999999</v>
      </c>
      <c r="N77">
        <v>1.241837147</v>
      </c>
      <c r="O77">
        <v>1.2602259790000001</v>
      </c>
      <c r="P77">
        <v>1.2772809919999999</v>
      </c>
      <c r="Q77">
        <v>1.2930593180000001</v>
      </c>
      <c r="R77">
        <v>1.3074998069999999</v>
      </c>
      <c r="S77">
        <v>1.320625478</v>
      </c>
      <c r="T77">
        <v>1.332649545</v>
      </c>
      <c r="U77">
        <v>1.3438506649999999</v>
      </c>
      <c r="V77">
        <v>1.3545751589999999</v>
      </c>
      <c r="W77">
        <v>1.365073381</v>
      </c>
      <c r="X77">
        <v>1.375641774</v>
      </c>
      <c r="Y77">
        <v>1.386611724</v>
      </c>
      <c r="Z77">
        <v>1.398420459</v>
      </c>
      <c r="AA77">
        <v>1.4115423760000001</v>
      </c>
      <c r="AB77">
        <v>1.426072888</v>
      </c>
      <c r="AC77">
        <v>1.442127164</v>
      </c>
      <c r="AD77">
        <v>1.459834064</v>
      </c>
      <c r="AE77">
        <v>1.4791240619999999</v>
      </c>
      <c r="AF77">
        <v>1.499993465</v>
      </c>
      <c r="AG77">
        <v>1.5224181720000001</v>
      </c>
      <c r="AH77">
        <v>1.546342552</v>
      </c>
      <c r="AI77">
        <v>1.571676826</v>
      </c>
      <c r="AJ77">
        <v>1.598293859</v>
      </c>
      <c r="AK77">
        <v>1.6260358239999999</v>
      </c>
    </row>
    <row r="78" spans="1:37" x14ac:dyDescent="0.35">
      <c r="A78" t="s">
        <v>1949</v>
      </c>
      <c r="B78">
        <v>93.505873140000006</v>
      </c>
      <c r="C78">
        <v>88.414863249999996</v>
      </c>
      <c r="D78">
        <v>84.08941179</v>
      </c>
      <c r="E78">
        <v>81.975985469999998</v>
      </c>
      <c r="F78">
        <v>80.265471309999995</v>
      </c>
      <c r="G78">
        <v>79.536763890000003</v>
      </c>
      <c r="H78">
        <v>78.514777420000001</v>
      </c>
      <c r="I78">
        <v>77.543388489999998</v>
      </c>
      <c r="J78">
        <v>76.496867499999993</v>
      </c>
      <c r="K78">
        <v>75.38436514</v>
      </c>
      <c r="L78">
        <v>74.19162292</v>
      </c>
      <c r="M78">
        <v>72.950684850000002</v>
      </c>
      <c r="N78">
        <v>71.782492180000006</v>
      </c>
      <c r="O78">
        <v>70.694284030000006</v>
      </c>
      <c r="P78">
        <v>69.6619381</v>
      </c>
      <c r="Q78">
        <v>68.660135150000002</v>
      </c>
      <c r="R78">
        <v>67.665381260000004</v>
      </c>
      <c r="S78">
        <v>66.661523779999996</v>
      </c>
      <c r="T78">
        <v>65.645501670000002</v>
      </c>
      <c r="U78">
        <v>64.619408570000004</v>
      </c>
      <c r="V78">
        <v>63.58692697</v>
      </c>
      <c r="W78">
        <v>62.561030539999997</v>
      </c>
      <c r="X78">
        <v>61.547958129999998</v>
      </c>
      <c r="Y78">
        <v>60.546743569999997</v>
      </c>
      <c r="Z78">
        <v>59.555930519999997</v>
      </c>
      <c r="AA78">
        <v>58.576135479999998</v>
      </c>
      <c r="AB78">
        <v>57.61233945</v>
      </c>
      <c r="AC78">
        <v>56.668702500000002</v>
      </c>
      <c r="AD78">
        <v>55.746957399999999</v>
      </c>
      <c r="AE78">
        <v>54.84770503</v>
      </c>
      <c r="AF78">
        <v>53.970955539999999</v>
      </c>
      <c r="AG78">
        <v>53.12080194</v>
      </c>
      <c r="AH78">
        <v>52.297145129999997</v>
      </c>
      <c r="AI78">
        <v>51.497373330000002</v>
      </c>
      <c r="AJ78">
        <v>50.718754140000001</v>
      </c>
      <c r="AK78">
        <v>49.959070429999997</v>
      </c>
    </row>
    <row r="79" spans="1:37" x14ac:dyDescent="0.35">
      <c r="A79" t="s">
        <v>1950</v>
      </c>
      <c r="B79">
        <v>93.505873140000006</v>
      </c>
      <c r="C79">
        <v>88.414863249999996</v>
      </c>
      <c r="D79">
        <v>84.08941179</v>
      </c>
      <c r="E79">
        <v>81.975985460000004</v>
      </c>
      <c r="F79">
        <v>80.265471300000002</v>
      </c>
      <c r="G79">
        <v>79.536763879999995</v>
      </c>
      <c r="H79">
        <v>78.517869419999997</v>
      </c>
      <c r="I79">
        <v>77.440262579999995</v>
      </c>
      <c r="J79">
        <v>76.319720279999999</v>
      </c>
      <c r="K79">
        <v>75.192031299999996</v>
      </c>
      <c r="L79">
        <v>74.073886979999997</v>
      </c>
      <c r="M79">
        <v>72.972197159999993</v>
      </c>
      <c r="N79">
        <v>71.888718100000006</v>
      </c>
      <c r="O79">
        <v>70.822985009999996</v>
      </c>
      <c r="P79">
        <v>69.773602859999997</v>
      </c>
      <c r="Q79">
        <v>68.731836529999995</v>
      </c>
      <c r="R79">
        <v>67.694069330000005</v>
      </c>
      <c r="S79">
        <v>66.658069690000005</v>
      </c>
      <c r="T79">
        <v>65.623106730000003</v>
      </c>
      <c r="U79">
        <v>64.589914530000001</v>
      </c>
      <c r="V79">
        <v>63.560868990000003</v>
      </c>
      <c r="W79">
        <v>62.53849915</v>
      </c>
      <c r="X79">
        <v>61.525878519999999</v>
      </c>
      <c r="Y79">
        <v>60.526420520000002</v>
      </c>
      <c r="Z79">
        <v>59.543840779999996</v>
      </c>
      <c r="AA79">
        <v>58.58280405</v>
      </c>
      <c r="AB79">
        <v>57.641305299999999</v>
      </c>
      <c r="AC79">
        <v>56.720713150000002</v>
      </c>
      <c r="AD79">
        <v>55.824862809999999</v>
      </c>
      <c r="AE79">
        <v>54.95694812</v>
      </c>
      <c r="AF79">
        <v>54.118459450000003</v>
      </c>
      <c r="AG79">
        <v>53.309110760000003</v>
      </c>
      <c r="AH79">
        <v>52.527374029999997</v>
      </c>
      <c r="AI79">
        <v>51.771063570000003</v>
      </c>
      <c r="AJ79">
        <v>51.037738480000002</v>
      </c>
      <c r="AK79">
        <v>50.324925800000003</v>
      </c>
    </row>
    <row r="80" spans="1:37" x14ac:dyDescent="0.35">
      <c r="A80" t="s">
        <v>1951</v>
      </c>
      <c r="B80">
        <v>1.025642213</v>
      </c>
      <c r="C80">
        <v>1.310261989</v>
      </c>
      <c r="D80">
        <v>1.455627349</v>
      </c>
      <c r="E80">
        <v>1.4789393120000001</v>
      </c>
      <c r="F80">
        <v>1.521668271</v>
      </c>
      <c r="G80">
        <v>1.4047458209999999</v>
      </c>
      <c r="H80">
        <v>1.4364206900000001</v>
      </c>
      <c r="I80">
        <v>1.4961978330000001</v>
      </c>
      <c r="J80">
        <v>1.586670005</v>
      </c>
      <c r="K80">
        <v>1.712064032</v>
      </c>
      <c r="L80">
        <v>1.887085417</v>
      </c>
      <c r="M80">
        <v>1.9656217309999999</v>
      </c>
      <c r="N80">
        <v>2.035122774</v>
      </c>
      <c r="O80">
        <v>2.099916151</v>
      </c>
      <c r="P80">
        <v>2.1629326120000001</v>
      </c>
      <c r="Q80">
        <v>2.225991321</v>
      </c>
      <c r="R80">
        <v>2.301968676</v>
      </c>
      <c r="S80">
        <v>2.3825801709999999</v>
      </c>
      <c r="T80">
        <v>2.4675486329999998</v>
      </c>
      <c r="U80">
        <v>2.5563060769999999</v>
      </c>
      <c r="V80">
        <v>2.649321187</v>
      </c>
      <c r="W80">
        <v>2.7283384229999998</v>
      </c>
      <c r="X80">
        <v>2.8074629579999999</v>
      </c>
      <c r="Y80">
        <v>2.887831238</v>
      </c>
      <c r="Z80">
        <v>2.9703078249999999</v>
      </c>
      <c r="AA80">
        <v>3.0556941179999999</v>
      </c>
      <c r="AB80">
        <v>3.1314197460000002</v>
      </c>
      <c r="AC80">
        <v>3.2084270699999999</v>
      </c>
      <c r="AD80">
        <v>3.2877520549999999</v>
      </c>
      <c r="AE80">
        <v>3.370037135</v>
      </c>
      <c r="AF80">
        <v>3.4557067899999998</v>
      </c>
      <c r="AG80">
        <v>3.5347807109999998</v>
      </c>
      <c r="AH80">
        <v>3.615757559</v>
      </c>
      <c r="AI80">
        <v>3.6992944919999999</v>
      </c>
      <c r="AJ80">
        <v>3.7858140250000001</v>
      </c>
      <c r="AK80">
        <v>3.8755860059999998</v>
      </c>
    </row>
    <row r="81" spans="1:37" x14ac:dyDescent="0.35">
      <c r="A81" t="s">
        <v>1952</v>
      </c>
      <c r="B81">
        <v>1.025642213</v>
      </c>
      <c r="C81">
        <v>1.310261989</v>
      </c>
      <c r="D81">
        <v>1.4556273479999999</v>
      </c>
      <c r="E81">
        <v>1.4789393120000001</v>
      </c>
      <c r="F81">
        <v>1.5216682699999999</v>
      </c>
      <c r="G81">
        <v>1.40474582</v>
      </c>
      <c r="H81">
        <v>1.4367631270000001</v>
      </c>
      <c r="I81">
        <v>1.4583583579999999</v>
      </c>
      <c r="J81">
        <v>1.486546677</v>
      </c>
      <c r="K81">
        <v>1.5158363640000001</v>
      </c>
      <c r="L81">
        <v>1.5453966889999999</v>
      </c>
      <c r="M81">
        <v>1.5748779260000001</v>
      </c>
      <c r="N81">
        <v>1.6038650640000001</v>
      </c>
      <c r="O81">
        <v>1.6320829489999999</v>
      </c>
      <c r="P81">
        <v>1.65940628</v>
      </c>
      <c r="Q81">
        <v>1.6858155429999999</v>
      </c>
      <c r="R81">
        <v>1.711322118</v>
      </c>
      <c r="S81">
        <v>1.7359782450000001</v>
      </c>
      <c r="T81">
        <v>1.7599039590000001</v>
      </c>
      <c r="U81">
        <v>1.783273484</v>
      </c>
      <c r="V81">
        <v>1.806339538</v>
      </c>
      <c r="W81">
        <v>1.829308632</v>
      </c>
      <c r="X81">
        <v>1.8524074129999999</v>
      </c>
      <c r="Y81">
        <v>1.87588154</v>
      </c>
      <c r="Z81">
        <v>1.900008454</v>
      </c>
      <c r="AA81">
        <v>1.9251738089999999</v>
      </c>
      <c r="AB81">
        <v>1.9514114279999999</v>
      </c>
      <c r="AC81">
        <v>1.978836262</v>
      </c>
      <c r="AD81">
        <v>2.007584204</v>
      </c>
      <c r="AE81">
        <v>2.0377239089999999</v>
      </c>
      <c r="AF81">
        <v>2.0692836959999998</v>
      </c>
      <c r="AG81">
        <v>2.1022549239999999</v>
      </c>
      <c r="AH81">
        <v>2.1365967189999999</v>
      </c>
      <c r="AI81">
        <v>2.172239764</v>
      </c>
      <c r="AJ81">
        <v>2.209088017</v>
      </c>
      <c r="AK81">
        <v>2.2470222519999998</v>
      </c>
    </row>
    <row r="82" spans="1:37" x14ac:dyDescent="0.35">
      <c r="A82" t="s">
        <v>1953</v>
      </c>
      <c r="B82">
        <v>24671.834879999999</v>
      </c>
      <c r="C82">
        <v>24572.443289999999</v>
      </c>
      <c r="D82">
        <v>24383.698280000001</v>
      </c>
      <c r="E82">
        <v>24181.918020000001</v>
      </c>
      <c r="F82">
        <v>24097.149850000002</v>
      </c>
      <c r="G82">
        <v>24257.81781</v>
      </c>
      <c r="H82">
        <v>24477.324120000001</v>
      </c>
      <c r="I82">
        <v>24705.015090000001</v>
      </c>
      <c r="J82">
        <v>24913.606189999999</v>
      </c>
      <c r="K82">
        <v>25086.03631</v>
      </c>
      <c r="L82">
        <v>25208.13537</v>
      </c>
      <c r="M82">
        <v>25336.246169999999</v>
      </c>
      <c r="N82">
        <v>25491.143059999999</v>
      </c>
      <c r="O82">
        <v>25668.582770000001</v>
      </c>
      <c r="P82">
        <v>25856.099590000002</v>
      </c>
      <c r="Q82">
        <v>26041.148000000001</v>
      </c>
      <c r="R82">
        <v>26207.297340000001</v>
      </c>
      <c r="S82">
        <v>26346.46617</v>
      </c>
      <c r="T82">
        <v>26456.822690000001</v>
      </c>
      <c r="U82">
        <v>26541.517650000002</v>
      </c>
      <c r="V82">
        <v>26600.39993</v>
      </c>
      <c r="W82">
        <v>26643.480100000001</v>
      </c>
      <c r="X82">
        <v>26673.524440000001</v>
      </c>
      <c r="Y82">
        <v>26690.436689999999</v>
      </c>
      <c r="Z82">
        <v>26693.906729999999</v>
      </c>
      <c r="AA82">
        <v>26680.639950000001</v>
      </c>
      <c r="AB82">
        <v>26663.837769999998</v>
      </c>
      <c r="AC82">
        <v>26650.34836</v>
      </c>
      <c r="AD82">
        <v>26642.657380000001</v>
      </c>
      <c r="AE82">
        <v>26641.330259999999</v>
      </c>
      <c r="AF82">
        <v>26645.9424</v>
      </c>
      <c r="AG82">
        <v>26657.1914</v>
      </c>
      <c r="AH82">
        <v>26673.44256</v>
      </c>
      <c r="AI82">
        <v>26691.683430000001</v>
      </c>
      <c r="AJ82">
        <v>26708.387719999999</v>
      </c>
      <c r="AK82">
        <v>26719.946680000001</v>
      </c>
    </row>
    <row r="83" spans="1:37" x14ac:dyDescent="0.35">
      <c r="A83" t="s">
        <v>1954</v>
      </c>
      <c r="B83">
        <v>24671.834879999999</v>
      </c>
      <c r="C83">
        <v>24572.443289999999</v>
      </c>
      <c r="D83">
        <v>24383.698280000001</v>
      </c>
      <c r="E83">
        <v>24181.918020000001</v>
      </c>
      <c r="F83">
        <v>24097.149839999998</v>
      </c>
      <c r="G83">
        <v>24257.81781</v>
      </c>
      <c r="H83">
        <v>24481.840619999999</v>
      </c>
      <c r="I83">
        <v>24741.616730000002</v>
      </c>
      <c r="J83">
        <v>25024.471300000001</v>
      </c>
      <c r="K83">
        <v>25322.083849999999</v>
      </c>
      <c r="L83">
        <v>25628.514319999998</v>
      </c>
      <c r="M83">
        <v>25933.515060000002</v>
      </c>
      <c r="N83">
        <v>26229.209289999999</v>
      </c>
      <c r="O83">
        <v>26509.67049</v>
      </c>
      <c r="P83">
        <v>26770.5965</v>
      </c>
      <c r="Q83">
        <v>27009.460719999999</v>
      </c>
      <c r="R83">
        <v>27225.788629999999</v>
      </c>
      <c r="S83">
        <v>27420.824430000001</v>
      </c>
      <c r="T83">
        <v>27596.86189</v>
      </c>
      <c r="U83">
        <v>27756.726920000001</v>
      </c>
      <c r="V83">
        <v>27902.158660000001</v>
      </c>
      <c r="W83">
        <v>28037.78053</v>
      </c>
      <c r="X83">
        <v>28167.318080000001</v>
      </c>
      <c r="Y83">
        <v>28294.17225</v>
      </c>
      <c r="Z83">
        <v>28421.384239999999</v>
      </c>
      <c r="AA83">
        <v>28548.016250000001</v>
      </c>
      <c r="AB83">
        <v>28677.915590000001</v>
      </c>
      <c r="AC83">
        <v>28813.804950000002</v>
      </c>
      <c r="AD83">
        <v>28958.1584</v>
      </c>
      <c r="AE83">
        <v>29113.365760000001</v>
      </c>
      <c r="AF83">
        <v>29281.290499999999</v>
      </c>
      <c r="AG83">
        <v>29462.932669999998</v>
      </c>
      <c r="AH83">
        <v>29658.351409999999</v>
      </c>
      <c r="AI83">
        <v>29866.73803</v>
      </c>
      <c r="AJ83">
        <v>30086.55373</v>
      </c>
      <c r="AK83">
        <v>30315.672020000002</v>
      </c>
    </row>
    <row r="84" spans="1:37" x14ac:dyDescent="0.35">
      <c r="A84" t="s">
        <v>1955</v>
      </c>
      <c r="B84">
        <v>1.0369393179999999</v>
      </c>
      <c r="C84">
        <v>0.97934582110000001</v>
      </c>
      <c r="D84">
        <v>1.102053306</v>
      </c>
      <c r="E84">
        <v>1.31285925</v>
      </c>
      <c r="F84">
        <v>1.3192683679999999</v>
      </c>
      <c r="G84">
        <v>1.081454913</v>
      </c>
      <c r="H84">
        <v>1.187429273</v>
      </c>
      <c r="I84">
        <v>1.258417881</v>
      </c>
      <c r="J84">
        <v>1.367688891</v>
      </c>
      <c r="K84">
        <v>1.5242086989999999</v>
      </c>
      <c r="L84">
        <v>1.7489690769999999</v>
      </c>
      <c r="M84">
        <v>1.829797479</v>
      </c>
      <c r="N84">
        <v>1.9033292260000001</v>
      </c>
      <c r="O84">
        <v>1.9732601789999999</v>
      </c>
      <c r="P84">
        <v>2.0422463749999999</v>
      </c>
      <c r="Q84">
        <v>2.1120418170000002</v>
      </c>
      <c r="R84">
        <v>2.2011588280000001</v>
      </c>
      <c r="S84">
        <v>2.2966152540000002</v>
      </c>
      <c r="T84">
        <v>2.3948462849999999</v>
      </c>
      <c r="U84">
        <v>2.4875941099999999</v>
      </c>
      <c r="V84">
        <v>2.5819591009999998</v>
      </c>
      <c r="W84">
        <v>2.6514787470000001</v>
      </c>
      <c r="X84">
        <v>2.715455</v>
      </c>
      <c r="Y84">
        <v>2.7734092339999998</v>
      </c>
      <c r="Z84">
        <v>2.82470065</v>
      </c>
      <c r="AA84">
        <v>2.8686667109999999</v>
      </c>
      <c r="AB84">
        <v>2.8903441949999999</v>
      </c>
      <c r="AC84">
        <v>2.9019278229999999</v>
      </c>
      <c r="AD84">
        <v>2.9037651260000001</v>
      </c>
      <c r="AE84">
        <v>2.89621277</v>
      </c>
      <c r="AF84">
        <v>2.8797946369999998</v>
      </c>
      <c r="AG84">
        <v>2.8478778930000002</v>
      </c>
      <c r="AH84">
        <v>2.808574224</v>
      </c>
      <c r="AI84">
        <v>2.7637826009999999</v>
      </c>
      <c r="AJ84">
        <v>2.7154240180000002</v>
      </c>
      <c r="AK84">
        <v>2.6653799</v>
      </c>
    </row>
    <row r="85" spans="1:37" x14ac:dyDescent="0.35">
      <c r="A85" t="s">
        <v>1956</v>
      </c>
      <c r="B85">
        <v>1.0369393179999999</v>
      </c>
      <c r="C85">
        <v>0.9793458209</v>
      </c>
      <c r="D85">
        <v>1.102053306</v>
      </c>
      <c r="E85">
        <v>1.31285925</v>
      </c>
      <c r="F85">
        <v>1.3192683679999999</v>
      </c>
      <c r="G85">
        <v>1.081454913</v>
      </c>
      <c r="H85">
        <v>1.187640757</v>
      </c>
      <c r="I85">
        <v>1.203025002</v>
      </c>
      <c r="J85">
        <v>1.224491231</v>
      </c>
      <c r="K85">
        <v>1.247086744</v>
      </c>
      <c r="L85">
        <v>1.2700994379999999</v>
      </c>
      <c r="M85">
        <v>1.2931939750000001</v>
      </c>
      <c r="N85">
        <v>1.316038804</v>
      </c>
      <c r="O85">
        <v>1.3384100290000001</v>
      </c>
      <c r="P85">
        <v>1.3601943569999999</v>
      </c>
      <c r="Q85">
        <v>1.3813590929999999</v>
      </c>
      <c r="R85">
        <v>1.4018977800000001</v>
      </c>
      <c r="S85">
        <v>1.4218457819999999</v>
      </c>
      <c r="T85">
        <v>1.441286751</v>
      </c>
      <c r="U85">
        <v>1.4603426289999999</v>
      </c>
      <c r="V85">
        <v>1.479190504</v>
      </c>
      <c r="W85">
        <v>1.497980037</v>
      </c>
      <c r="X85">
        <v>1.5168750259999999</v>
      </c>
      <c r="Y85">
        <v>1.5360524499999999</v>
      </c>
      <c r="Z85">
        <v>1.555710752</v>
      </c>
      <c r="AA85">
        <v>1.5761220929999999</v>
      </c>
      <c r="AB85">
        <v>1.597336568</v>
      </c>
      <c r="AC85">
        <v>1.6194444400000001</v>
      </c>
      <c r="AD85">
        <v>1.6425441110000001</v>
      </c>
      <c r="AE85">
        <v>1.6666863080000001</v>
      </c>
      <c r="AF85">
        <v>1.691893278</v>
      </c>
      <c r="AG85">
        <v>1.7181621460000001</v>
      </c>
      <c r="AH85">
        <v>1.7454680600000001</v>
      </c>
      <c r="AI85">
        <v>1.773766309</v>
      </c>
      <c r="AJ85">
        <v>1.8029930000000001</v>
      </c>
      <c r="AK85">
        <v>1.8330671549999999</v>
      </c>
    </row>
    <row r="86" spans="1:37" x14ac:dyDescent="0.35">
      <c r="A86" t="s">
        <v>1957</v>
      </c>
      <c r="B86">
        <v>7078.7048249999998</v>
      </c>
      <c r="C86">
        <v>7141.9130999999998</v>
      </c>
      <c r="D86">
        <v>6969.6889430000001</v>
      </c>
      <c r="E86">
        <v>6646.5409380000001</v>
      </c>
      <c r="F86">
        <v>6518.4081409999999</v>
      </c>
      <c r="G86">
        <v>6607.2469300000002</v>
      </c>
      <c r="H86">
        <v>6465.651742</v>
      </c>
      <c r="I86">
        <v>6378.912163</v>
      </c>
      <c r="J86">
        <v>6299.8744399999996</v>
      </c>
      <c r="K86">
        <v>6212.6764839999996</v>
      </c>
      <c r="L86">
        <v>6111.90578</v>
      </c>
      <c r="M86">
        <v>6056.6227980000003</v>
      </c>
      <c r="N86">
        <v>6023.4759919999997</v>
      </c>
      <c r="O86">
        <v>6000.1707399999996</v>
      </c>
      <c r="P86">
        <v>5980.3037519999998</v>
      </c>
      <c r="Q86">
        <v>5960.659455</v>
      </c>
      <c r="R86">
        <v>5935.5334499999999</v>
      </c>
      <c r="S86">
        <v>5906.3306579999999</v>
      </c>
      <c r="T86">
        <v>5874.0019149999998</v>
      </c>
      <c r="U86">
        <v>5845.1776840000002</v>
      </c>
      <c r="V86">
        <v>5817.0462770000004</v>
      </c>
      <c r="W86">
        <v>5797.3493790000002</v>
      </c>
      <c r="X86">
        <v>5783.420118</v>
      </c>
      <c r="Y86">
        <v>5774.1841109999996</v>
      </c>
      <c r="Z86">
        <v>5769.409662</v>
      </c>
      <c r="AA86">
        <v>5763.6063199999999</v>
      </c>
      <c r="AB86">
        <v>5760.8317909999996</v>
      </c>
      <c r="AC86">
        <v>5760.5914469999998</v>
      </c>
      <c r="AD86">
        <v>5762.6737599999997</v>
      </c>
      <c r="AE86">
        <v>5766.8941279999999</v>
      </c>
      <c r="AF86">
        <v>5772.9691700000003</v>
      </c>
      <c r="AG86">
        <v>5778.8764780000001</v>
      </c>
      <c r="AH86">
        <v>5785.0175019999997</v>
      </c>
      <c r="AI86">
        <v>5791.2322679999997</v>
      </c>
      <c r="AJ86">
        <v>5797.169519</v>
      </c>
      <c r="AK86">
        <v>5802.45957</v>
      </c>
    </row>
    <row r="87" spans="1:37" x14ac:dyDescent="0.35">
      <c r="A87" t="s">
        <v>1958</v>
      </c>
      <c r="B87">
        <v>7078.7048249999998</v>
      </c>
      <c r="C87">
        <v>7141.9130999999998</v>
      </c>
      <c r="D87">
        <v>6969.6889430000001</v>
      </c>
      <c r="E87">
        <v>6646.5409369999998</v>
      </c>
      <c r="F87">
        <v>6518.4081390000001</v>
      </c>
      <c r="G87">
        <v>6607.2469289999999</v>
      </c>
      <c r="H87">
        <v>6466.0399619999998</v>
      </c>
      <c r="I87">
        <v>6397.9385339999999</v>
      </c>
      <c r="J87">
        <v>6358.1300819999997</v>
      </c>
      <c r="K87">
        <v>6329.9213589999999</v>
      </c>
      <c r="L87">
        <v>6309.2936300000001</v>
      </c>
      <c r="M87">
        <v>6287.9047680000003</v>
      </c>
      <c r="N87">
        <v>6265.5796229999996</v>
      </c>
      <c r="O87">
        <v>6242.3501329999999</v>
      </c>
      <c r="P87">
        <v>6218.2994189999999</v>
      </c>
      <c r="Q87">
        <v>6193.0127640000001</v>
      </c>
      <c r="R87">
        <v>6166.0282950000001</v>
      </c>
      <c r="S87">
        <v>6137.1663120000003</v>
      </c>
      <c r="T87">
        <v>6106.4525050000002</v>
      </c>
      <c r="U87">
        <v>6074.0749649999998</v>
      </c>
      <c r="V87">
        <v>6038.2155290000001</v>
      </c>
      <c r="W87">
        <v>6002.7133940000003</v>
      </c>
      <c r="X87">
        <v>5967.2493560000003</v>
      </c>
      <c r="Y87">
        <v>5931.9308220000003</v>
      </c>
      <c r="Z87">
        <v>5897.0885909999997</v>
      </c>
      <c r="AA87">
        <v>5857.375591</v>
      </c>
      <c r="AB87">
        <v>5819.3203579999999</v>
      </c>
      <c r="AC87">
        <v>5782.78863</v>
      </c>
      <c r="AD87">
        <v>5748.0223800000003</v>
      </c>
      <c r="AE87">
        <v>5715.2766650000003</v>
      </c>
      <c r="AF87">
        <v>5684.685606</v>
      </c>
      <c r="AG87">
        <v>5656.2304469999999</v>
      </c>
      <c r="AH87">
        <v>5629.775036</v>
      </c>
      <c r="AI87">
        <v>5605.1136180000003</v>
      </c>
      <c r="AJ87">
        <v>5582.0060020000001</v>
      </c>
      <c r="AK87">
        <v>5560.0282930000003</v>
      </c>
    </row>
    <row r="88" spans="1:37" x14ac:dyDescent="0.35">
      <c r="A88" t="s">
        <v>1959</v>
      </c>
      <c r="B88">
        <v>1.037094637</v>
      </c>
      <c r="C88">
        <v>0.95398111009999997</v>
      </c>
      <c r="D88">
        <v>1.100271851</v>
      </c>
      <c r="E88">
        <v>1.3419343720000001</v>
      </c>
      <c r="F88">
        <v>1.327738742</v>
      </c>
      <c r="G88">
        <v>1.028742415</v>
      </c>
      <c r="H88">
        <v>1.1726780830000001</v>
      </c>
      <c r="I88">
        <v>1.24239101</v>
      </c>
      <c r="J88">
        <v>1.347404582</v>
      </c>
      <c r="K88">
        <v>1.494953344</v>
      </c>
      <c r="L88">
        <v>1.7036344210000001</v>
      </c>
      <c r="M88">
        <v>1.767334529</v>
      </c>
      <c r="N88">
        <v>1.8257566220000001</v>
      </c>
      <c r="O88">
        <v>1.881610217</v>
      </c>
      <c r="P88">
        <v>1.936712161</v>
      </c>
      <c r="Q88">
        <v>1.992181811</v>
      </c>
      <c r="R88">
        <v>2.0643113959999999</v>
      </c>
      <c r="S88">
        <v>2.14041923</v>
      </c>
      <c r="T88">
        <v>2.2203816519999999</v>
      </c>
      <c r="U88">
        <v>2.2939117960000002</v>
      </c>
      <c r="V88">
        <v>2.3665930949999998</v>
      </c>
      <c r="W88">
        <v>2.4158161740000001</v>
      </c>
      <c r="X88">
        <v>2.4596264360000002</v>
      </c>
      <c r="Y88">
        <v>2.4979879359999999</v>
      </c>
      <c r="Z88">
        <v>2.530786585</v>
      </c>
      <c r="AA88">
        <v>2.5580063690000001</v>
      </c>
      <c r="AB88">
        <v>2.5675945759999999</v>
      </c>
      <c r="AC88">
        <v>2.5714431659999999</v>
      </c>
      <c r="AD88">
        <v>2.5706540740000001</v>
      </c>
      <c r="AE88">
        <v>2.5662997129999998</v>
      </c>
      <c r="AF88">
        <v>2.5594847789999999</v>
      </c>
      <c r="AG88">
        <v>2.5449129049999999</v>
      </c>
      <c r="AH88">
        <v>2.530017301</v>
      </c>
      <c r="AI88">
        <v>2.5162084939999998</v>
      </c>
      <c r="AJ88">
        <v>2.5046264009999999</v>
      </c>
      <c r="AK88">
        <v>2.4961596639999999</v>
      </c>
    </row>
    <row r="89" spans="1:37" x14ac:dyDescent="0.35">
      <c r="A89" t="s">
        <v>1960</v>
      </c>
      <c r="B89">
        <v>1.037094637</v>
      </c>
      <c r="C89">
        <v>0.95398110999999997</v>
      </c>
      <c r="D89">
        <v>1.1002718499999999</v>
      </c>
      <c r="E89">
        <v>1.3419343720000001</v>
      </c>
      <c r="F89">
        <v>1.327738742</v>
      </c>
      <c r="G89">
        <v>1.0287424140000001</v>
      </c>
      <c r="H89">
        <v>1.1728487249999999</v>
      </c>
      <c r="I89">
        <v>1.1866635679999999</v>
      </c>
      <c r="J89">
        <v>1.2079313119999999</v>
      </c>
      <c r="K89">
        <v>1.2300073090000001</v>
      </c>
      <c r="L89">
        <v>1.2523334939999999</v>
      </c>
      <c r="M89">
        <v>1.2746980960000001</v>
      </c>
      <c r="N89">
        <v>1.296882251</v>
      </c>
      <c r="O89">
        <v>1.3187438970000001</v>
      </c>
      <c r="P89">
        <v>1.3402202139999999</v>
      </c>
      <c r="Q89">
        <v>1.361304351</v>
      </c>
      <c r="R89">
        <v>1.382004212</v>
      </c>
      <c r="S89">
        <v>1.4023537690000001</v>
      </c>
      <c r="T89">
        <v>1.4224230090000001</v>
      </c>
      <c r="U89">
        <v>1.4423104710000001</v>
      </c>
      <c r="V89">
        <v>1.4621558729999999</v>
      </c>
      <c r="W89">
        <v>1.4820762359999999</v>
      </c>
      <c r="X89">
        <v>1.5021981520000001</v>
      </c>
      <c r="Y89">
        <v>1.5226578079999999</v>
      </c>
      <c r="Z89">
        <v>1.543608179</v>
      </c>
      <c r="AA89">
        <v>1.565257903</v>
      </c>
      <c r="AB89">
        <v>1.58763433</v>
      </c>
      <c r="AC89">
        <v>1.6108061929999999</v>
      </c>
      <c r="AD89">
        <v>1.634850755</v>
      </c>
      <c r="AE89">
        <v>1.6598060100000001</v>
      </c>
      <c r="AF89">
        <v>1.685687527</v>
      </c>
      <c r="AG89">
        <v>1.7124918730000001</v>
      </c>
      <c r="AH89">
        <v>1.7401993529999999</v>
      </c>
      <c r="AI89">
        <v>1.76877583</v>
      </c>
      <c r="AJ89">
        <v>1.7981731409999999</v>
      </c>
      <c r="AK89">
        <v>1.8283307280000001</v>
      </c>
    </row>
    <row r="90" spans="1:37" x14ac:dyDescent="0.35">
      <c r="A90" t="s">
        <v>1961</v>
      </c>
      <c r="B90">
        <v>3898.2818849999999</v>
      </c>
      <c r="C90">
        <v>3861.702096</v>
      </c>
      <c r="D90">
        <v>3731.2266399999999</v>
      </c>
      <c r="E90">
        <v>3617.9391930000002</v>
      </c>
      <c r="F90">
        <v>3608.9865329999998</v>
      </c>
      <c r="G90">
        <v>3646.1229680000001</v>
      </c>
      <c r="H90">
        <v>3600.2038360000001</v>
      </c>
      <c r="I90">
        <v>3530.3566810000002</v>
      </c>
      <c r="J90">
        <v>3431.587403</v>
      </c>
      <c r="K90">
        <v>3308.7691209999998</v>
      </c>
      <c r="L90">
        <v>3173.2164320000002</v>
      </c>
      <c r="M90">
        <v>3122.2068490000001</v>
      </c>
      <c r="N90">
        <v>3104.9594529999999</v>
      </c>
      <c r="O90">
        <v>3099.9816040000001</v>
      </c>
      <c r="P90">
        <v>3098.2515079999998</v>
      </c>
      <c r="Q90">
        <v>3096.2087900000001</v>
      </c>
      <c r="R90">
        <v>3098.327049</v>
      </c>
      <c r="S90">
        <v>3103.5516189999998</v>
      </c>
      <c r="T90">
        <v>3111.7062259999998</v>
      </c>
      <c r="U90">
        <v>3122.72714</v>
      </c>
      <c r="V90">
        <v>3134.5463199999999</v>
      </c>
      <c r="W90">
        <v>3149.045764</v>
      </c>
      <c r="X90">
        <v>3164.6298649999999</v>
      </c>
      <c r="Y90">
        <v>3180.1470880000002</v>
      </c>
      <c r="Z90">
        <v>3194.5091990000001</v>
      </c>
      <c r="AA90">
        <v>3202.547912</v>
      </c>
      <c r="AB90">
        <v>3207.2444780000001</v>
      </c>
      <c r="AC90">
        <v>3203.2551060000001</v>
      </c>
      <c r="AD90">
        <v>3188.218245</v>
      </c>
      <c r="AE90">
        <v>3161.8155259999999</v>
      </c>
      <c r="AF90">
        <v>3125.203798</v>
      </c>
      <c r="AG90">
        <v>3082.395974</v>
      </c>
      <c r="AH90">
        <v>3034.770407</v>
      </c>
      <c r="AI90">
        <v>2984.2895370000001</v>
      </c>
      <c r="AJ90">
        <v>2932.8524000000002</v>
      </c>
      <c r="AK90">
        <v>2881.9979880000001</v>
      </c>
    </row>
    <row r="91" spans="1:37" x14ac:dyDescent="0.35">
      <c r="A91" t="s">
        <v>1962</v>
      </c>
      <c r="B91">
        <v>3898.2818849999999</v>
      </c>
      <c r="C91">
        <v>3861.7021180000002</v>
      </c>
      <c r="D91">
        <v>3731.226674</v>
      </c>
      <c r="E91">
        <v>3617.939241</v>
      </c>
      <c r="F91">
        <v>3608.9865890000001</v>
      </c>
      <c r="G91">
        <v>3646.1230289999999</v>
      </c>
      <c r="H91">
        <v>3600.4508409999999</v>
      </c>
      <c r="I91">
        <v>3584.3275010000002</v>
      </c>
      <c r="J91">
        <v>3578.6231769999999</v>
      </c>
      <c r="K91">
        <v>3577.0441030000002</v>
      </c>
      <c r="L91">
        <v>3579.2985619999999</v>
      </c>
      <c r="M91">
        <v>3580.29025</v>
      </c>
      <c r="N91">
        <v>3580.3431380000002</v>
      </c>
      <c r="O91">
        <v>3579.6369789999999</v>
      </c>
      <c r="P91">
        <v>3578.2754970000001</v>
      </c>
      <c r="Q91">
        <v>3576.3249559999999</v>
      </c>
      <c r="R91">
        <v>3573.7807210000001</v>
      </c>
      <c r="S91">
        <v>3570.097327</v>
      </c>
      <c r="T91">
        <v>3565.120261</v>
      </c>
      <c r="U91">
        <v>3558.9124790000001</v>
      </c>
      <c r="V91">
        <v>3550.0488300000002</v>
      </c>
      <c r="W91">
        <v>3541.3832120000002</v>
      </c>
      <c r="X91">
        <v>3532.6369840000002</v>
      </c>
      <c r="Y91">
        <v>3523.8449329999999</v>
      </c>
      <c r="Z91">
        <v>3515.2052600000002</v>
      </c>
      <c r="AA91">
        <v>3502.6143440000001</v>
      </c>
      <c r="AB91">
        <v>3491.0839959999998</v>
      </c>
      <c r="AC91">
        <v>3480.5117599999999</v>
      </c>
      <c r="AD91">
        <v>3470.9897129999999</v>
      </c>
      <c r="AE91">
        <v>3462.6146739999999</v>
      </c>
      <c r="AF91">
        <v>3455.4299559999999</v>
      </c>
      <c r="AG91">
        <v>3449.4086870000001</v>
      </c>
      <c r="AH91">
        <v>3444.4343869999998</v>
      </c>
      <c r="AI91">
        <v>3440.0838910000002</v>
      </c>
      <c r="AJ91">
        <v>3436.1400610000001</v>
      </c>
      <c r="AK91">
        <v>3432.4825040000001</v>
      </c>
    </row>
    <row r="92" spans="1:37" x14ac:dyDescent="0.35">
      <c r="A92" t="s">
        <v>1963</v>
      </c>
      <c r="B92">
        <v>1.095210676</v>
      </c>
      <c r="C92">
        <v>1.113368318</v>
      </c>
      <c r="D92">
        <v>1.322024163</v>
      </c>
      <c r="E92">
        <v>1.492631306</v>
      </c>
      <c r="F92">
        <v>1.331987034</v>
      </c>
      <c r="G92">
        <v>1.171460368</v>
      </c>
      <c r="H92">
        <v>1.2931506669999999</v>
      </c>
      <c r="I92">
        <v>1.445987895</v>
      </c>
      <c r="J92">
        <v>1.6820305790000001</v>
      </c>
      <c r="K92">
        <v>2.0262391750000002</v>
      </c>
      <c r="L92">
        <v>2.5139425690000001</v>
      </c>
      <c r="M92">
        <v>2.6055990470000001</v>
      </c>
      <c r="N92">
        <v>2.69783705</v>
      </c>
      <c r="O92">
        <v>2.7914195180000001</v>
      </c>
      <c r="P92">
        <v>2.8869154359999998</v>
      </c>
      <c r="Q92">
        <v>2.9847504269999998</v>
      </c>
      <c r="R92">
        <v>3.072796087</v>
      </c>
      <c r="S92">
        <v>3.1522579500000001</v>
      </c>
      <c r="T92">
        <v>3.221402592</v>
      </c>
      <c r="U92">
        <v>3.2793610559999999</v>
      </c>
      <c r="V92">
        <v>3.326825822</v>
      </c>
      <c r="W92">
        <v>3.3207942680000002</v>
      </c>
      <c r="X92">
        <v>3.3116848760000002</v>
      </c>
      <c r="Y92">
        <v>3.3063587920000002</v>
      </c>
      <c r="Z92">
        <v>3.3129238550000002</v>
      </c>
      <c r="AA92">
        <v>3.3401432149999999</v>
      </c>
      <c r="AB92">
        <v>3.3720190159999999</v>
      </c>
      <c r="AC92">
        <v>3.4387947269999999</v>
      </c>
      <c r="AD92">
        <v>3.5450172950000001</v>
      </c>
      <c r="AE92">
        <v>3.6931226210000001</v>
      </c>
      <c r="AF92">
        <v>3.883571597</v>
      </c>
      <c r="AG92">
        <v>4.094877704</v>
      </c>
      <c r="AH92">
        <v>4.3413282659999997</v>
      </c>
      <c r="AI92">
        <v>4.6193550050000001</v>
      </c>
      <c r="AJ92">
        <v>4.925289888</v>
      </c>
      <c r="AK92">
        <v>5.2556588809999996</v>
      </c>
    </row>
    <row r="93" spans="1:37" x14ac:dyDescent="0.35">
      <c r="A93" t="s">
        <v>1964</v>
      </c>
      <c r="B93">
        <v>1.0952106500000001</v>
      </c>
      <c r="C93">
        <v>1.1133682789999999</v>
      </c>
      <c r="D93">
        <v>1.322024109</v>
      </c>
      <c r="E93">
        <v>1.492631225</v>
      </c>
      <c r="F93">
        <v>1.3319869529999999</v>
      </c>
      <c r="G93">
        <v>1.171460288</v>
      </c>
      <c r="H93">
        <v>1.2932693959999999</v>
      </c>
      <c r="I93">
        <v>1.3018016349999999</v>
      </c>
      <c r="J93">
        <v>1.321407166</v>
      </c>
      <c r="K93">
        <v>1.3417278319999999</v>
      </c>
      <c r="L93">
        <v>1.3623038089999999</v>
      </c>
      <c r="M93">
        <v>1.382915916</v>
      </c>
      <c r="N93">
        <v>1.4034569240000001</v>
      </c>
      <c r="O93">
        <v>1.423886384</v>
      </c>
      <c r="P93">
        <v>1.4441928319999999</v>
      </c>
      <c r="Q93">
        <v>1.4643779910000001</v>
      </c>
      <c r="R93">
        <v>1.484440628</v>
      </c>
      <c r="S93">
        <v>1.5043902300000001</v>
      </c>
      <c r="T93">
        <v>1.5242604879999999</v>
      </c>
      <c r="U93">
        <v>1.5441075500000001</v>
      </c>
      <c r="V93">
        <v>1.564022136</v>
      </c>
      <c r="W93">
        <v>1.5840780430000001</v>
      </c>
      <c r="X93">
        <v>1.604361441</v>
      </c>
      <c r="Y93">
        <v>1.624967976</v>
      </c>
      <c r="Z93">
        <v>1.6460054230000001</v>
      </c>
      <c r="AA93">
        <v>1.6676281150000001</v>
      </c>
      <c r="AB93">
        <v>1.6897686919999999</v>
      </c>
      <c r="AC93">
        <v>1.71247708</v>
      </c>
      <c r="AD93">
        <v>1.7358591320000001</v>
      </c>
      <c r="AE93">
        <v>1.7599914219999999</v>
      </c>
      <c r="AF93">
        <v>1.784913349</v>
      </c>
      <c r="AG93">
        <v>1.810632569</v>
      </c>
      <c r="AH93">
        <v>1.837135717</v>
      </c>
      <c r="AI93">
        <v>1.864396283</v>
      </c>
      <c r="AJ93">
        <v>1.8923791940000001</v>
      </c>
      <c r="AK93">
        <v>1.9210424509999999</v>
      </c>
    </row>
    <row r="94" spans="1:37" x14ac:dyDescent="0.35">
      <c r="A94" t="s">
        <v>1965</v>
      </c>
      <c r="B94">
        <v>24612.471409999998</v>
      </c>
      <c r="C94">
        <v>24585.865470000001</v>
      </c>
      <c r="D94">
        <v>24372.785189999999</v>
      </c>
      <c r="E94">
        <v>24192.715540000001</v>
      </c>
      <c r="F94">
        <v>24000.98791</v>
      </c>
      <c r="G94">
        <v>23837.602159999999</v>
      </c>
      <c r="H94">
        <v>23688.528920000001</v>
      </c>
      <c r="I94">
        <v>23640.24366</v>
      </c>
      <c r="J94">
        <v>23637.89746</v>
      </c>
      <c r="K94">
        <v>23666.15022</v>
      </c>
      <c r="L94">
        <v>23732.990089999999</v>
      </c>
      <c r="M94">
        <v>23581.329819999999</v>
      </c>
      <c r="N94">
        <v>23383.05269</v>
      </c>
      <c r="O94">
        <v>23197.249059999998</v>
      </c>
      <c r="P94">
        <v>23035.607639999998</v>
      </c>
      <c r="Q94">
        <v>22894.047009999998</v>
      </c>
      <c r="R94">
        <v>22778.218260000001</v>
      </c>
      <c r="S94">
        <v>22674.73461</v>
      </c>
      <c r="T94">
        <v>22579.630829999998</v>
      </c>
      <c r="U94">
        <v>22492.804909999999</v>
      </c>
      <c r="V94">
        <v>22410.16876</v>
      </c>
      <c r="W94">
        <v>22332.86694</v>
      </c>
      <c r="X94">
        <v>22273.467850000001</v>
      </c>
      <c r="Y94">
        <v>22233.033930000001</v>
      </c>
      <c r="Z94">
        <v>22207.746879999999</v>
      </c>
      <c r="AA94">
        <v>22175.278109999999</v>
      </c>
      <c r="AB94">
        <v>22189.226780000001</v>
      </c>
      <c r="AC94">
        <v>22233.107940000002</v>
      </c>
      <c r="AD94">
        <v>22289.183590000001</v>
      </c>
      <c r="AE94">
        <v>22343.561519999999</v>
      </c>
      <c r="AF94">
        <v>22388.453389999999</v>
      </c>
      <c r="AG94">
        <v>22417.923650000001</v>
      </c>
      <c r="AH94">
        <v>22440.474829999999</v>
      </c>
      <c r="AI94">
        <v>22462.161889999999</v>
      </c>
      <c r="AJ94">
        <v>22488.18678</v>
      </c>
      <c r="AK94">
        <v>22523.242610000001</v>
      </c>
    </row>
    <row r="95" spans="1:37" x14ac:dyDescent="0.35">
      <c r="A95" t="s">
        <v>1966</v>
      </c>
      <c r="B95">
        <v>24612.471409999998</v>
      </c>
      <c r="C95">
        <v>24585.86548</v>
      </c>
      <c r="D95">
        <v>24372.785199999998</v>
      </c>
      <c r="E95">
        <v>24192.715560000001</v>
      </c>
      <c r="F95">
        <v>24000.987929999999</v>
      </c>
      <c r="G95">
        <v>23837.602180000002</v>
      </c>
      <c r="H95">
        <v>23688.387739999998</v>
      </c>
      <c r="I95">
        <v>23547.176739999999</v>
      </c>
      <c r="J95">
        <v>23410.195169999999</v>
      </c>
      <c r="K95">
        <v>23276.66345</v>
      </c>
      <c r="L95">
        <v>23156.067729999999</v>
      </c>
      <c r="M95">
        <v>23020.096949999999</v>
      </c>
      <c r="N95">
        <v>22880.867129999999</v>
      </c>
      <c r="O95">
        <v>22742.58944</v>
      </c>
      <c r="P95">
        <v>22606.19528</v>
      </c>
      <c r="Q95">
        <v>22471.577850000001</v>
      </c>
      <c r="R95">
        <v>22336.338530000001</v>
      </c>
      <c r="S95">
        <v>22201.19917</v>
      </c>
      <c r="T95">
        <v>22066.811310000001</v>
      </c>
      <c r="U95">
        <v>21933.71343</v>
      </c>
      <c r="V95">
        <v>21796.20765</v>
      </c>
      <c r="W95">
        <v>21664.048709999999</v>
      </c>
      <c r="X95">
        <v>21535.258949999999</v>
      </c>
      <c r="Y95">
        <v>21408.932369999999</v>
      </c>
      <c r="Z95">
        <v>21284.74209</v>
      </c>
      <c r="AA95">
        <v>21146.24857</v>
      </c>
      <c r="AB95">
        <v>21024.411680000001</v>
      </c>
      <c r="AC95">
        <v>20911.63666</v>
      </c>
      <c r="AD95">
        <v>20803.635760000001</v>
      </c>
      <c r="AE95">
        <v>20698.02894</v>
      </c>
      <c r="AF95">
        <v>20593.656279999999</v>
      </c>
      <c r="AG95">
        <v>20490.122039999998</v>
      </c>
      <c r="AH95">
        <v>20387.465090000002</v>
      </c>
      <c r="AI95">
        <v>20285.926100000001</v>
      </c>
      <c r="AJ95">
        <v>20185.796969999999</v>
      </c>
      <c r="AK95">
        <v>20087.3357</v>
      </c>
    </row>
    <row r="96" spans="1:37" x14ac:dyDescent="0.35">
      <c r="A96" t="s">
        <v>1967</v>
      </c>
      <c r="B96">
        <v>1.0070777849999999</v>
      </c>
      <c r="C96">
        <v>1.0499669730000001</v>
      </c>
      <c r="D96">
        <v>1.103266109</v>
      </c>
      <c r="E96">
        <v>1.1485575480000001</v>
      </c>
      <c r="F96">
        <v>1.1774730689999999</v>
      </c>
      <c r="G96">
        <v>1.1893721820000001</v>
      </c>
      <c r="H96">
        <v>1.2057384170000001</v>
      </c>
      <c r="I96">
        <v>1.2353778150000001</v>
      </c>
      <c r="J96">
        <v>1.2791362040000001</v>
      </c>
      <c r="K96">
        <v>1.339268981</v>
      </c>
      <c r="L96">
        <v>1.4204631889999999</v>
      </c>
      <c r="M96">
        <v>1.4993927920000001</v>
      </c>
      <c r="N96">
        <v>1.5685956350000001</v>
      </c>
      <c r="O96">
        <v>1.631687296</v>
      </c>
      <c r="P96">
        <v>1.691968264</v>
      </c>
      <c r="Q96">
        <v>1.751744819</v>
      </c>
      <c r="R96">
        <v>1.815130857</v>
      </c>
      <c r="S96">
        <v>1.8811044189999999</v>
      </c>
      <c r="T96">
        <v>1.9488969709999999</v>
      </c>
      <c r="U96">
        <v>2.017603222</v>
      </c>
      <c r="V96">
        <v>2.0867615509999999</v>
      </c>
      <c r="W96">
        <v>2.1495137230000001</v>
      </c>
      <c r="X96">
        <v>2.2073477750000001</v>
      </c>
      <c r="Y96">
        <v>2.2621771310000001</v>
      </c>
      <c r="Z96">
        <v>2.316267243</v>
      </c>
      <c r="AA96">
        <v>2.37233808</v>
      </c>
      <c r="AB96">
        <v>2.4039865109999998</v>
      </c>
      <c r="AC96">
        <v>2.4340267610000001</v>
      </c>
      <c r="AD96">
        <v>2.4688536160000001</v>
      </c>
      <c r="AE96">
        <v>2.51284142</v>
      </c>
      <c r="AF96">
        <v>2.5683069860000001</v>
      </c>
      <c r="AG96">
        <v>2.6325944090000002</v>
      </c>
      <c r="AH96">
        <v>2.7061432970000001</v>
      </c>
      <c r="AI96">
        <v>2.7887222650000001</v>
      </c>
      <c r="AJ96">
        <v>2.879691174</v>
      </c>
      <c r="AK96">
        <v>2.978199536</v>
      </c>
    </row>
    <row r="97" spans="1:37" x14ac:dyDescent="0.35">
      <c r="A97" t="s">
        <v>1968</v>
      </c>
      <c r="B97">
        <v>1.007077784</v>
      </c>
      <c r="C97">
        <v>1.049966972</v>
      </c>
      <c r="D97">
        <v>1.1032661070000001</v>
      </c>
      <c r="E97">
        <v>1.1485575450000001</v>
      </c>
      <c r="F97">
        <v>1.177473065</v>
      </c>
      <c r="G97">
        <v>1.1893721770000001</v>
      </c>
      <c r="H97">
        <v>1.206345467</v>
      </c>
      <c r="I97">
        <v>1.2258412380000001</v>
      </c>
      <c r="J97">
        <v>1.2481944519999999</v>
      </c>
      <c r="K97">
        <v>1.272058916</v>
      </c>
      <c r="L97">
        <v>1.2960286679999999</v>
      </c>
      <c r="M97">
        <v>1.3256956360000001</v>
      </c>
      <c r="N97">
        <v>1.354254638</v>
      </c>
      <c r="O97">
        <v>1.3814641000000001</v>
      </c>
      <c r="P97">
        <v>1.4072129630000001</v>
      </c>
      <c r="Q97">
        <v>1.431418799</v>
      </c>
      <c r="R97">
        <v>1.4547174309999999</v>
      </c>
      <c r="S97">
        <v>1.476478671</v>
      </c>
      <c r="T97">
        <v>1.4966353640000001</v>
      </c>
      <c r="U97">
        <v>1.515268624</v>
      </c>
      <c r="V97">
        <v>1.5326857780000001</v>
      </c>
      <c r="W97">
        <v>1.5491797789999999</v>
      </c>
      <c r="X97">
        <v>1.5651322409999999</v>
      </c>
      <c r="Y97">
        <v>1.580980329</v>
      </c>
      <c r="Z97">
        <v>1.597215574</v>
      </c>
      <c r="AA97">
        <v>1.614528381</v>
      </c>
      <c r="AB97">
        <v>1.6264820799999999</v>
      </c>
      <c r="AC97">
        <v>1.6376511760000001</v>
      </c>
      <c r="AD97">
        <v>1.6500459750000001</v>
      </c>
      <c r="AE97">
        <v>1.6650233809999999</v>
      </c>
      <c r="AF97">
        <v>1.68315623</v>
      </c>
      <c r="AG97">
        <v>1.7044539030000001</v>
      </c>
      <c r="AH97">
        <v>1.7286193510000001</v>
      </c>
      <c r="AI97">
        <v>1.755231682</v>
      </c>
      <c r="AJ97">
        <v>1.7838460620000001</v>
      </c>
      <c r="AK97">
        <v>1.814037355</v>
      </c>
    </row>
    <row r="98" spans="1:37" x14ac:dyDescent="0.35">
      <c r="A98" t="s">
        <v>1969</v>
      </c>
      <c r="B98">
        <v>3557.3315320000002</v>
      </c>
      <c r="C98">
        <v>3550.1338350000001</v>
      </c>
      <c r="D98">
        <v>3534.2891420000001</v>
      </c>
      <c r="E98">
        <v>3534.6694080000002</v>
      </c>
      <c r="F98">
        <v>3565.0386709999998</v>
      </c>
      <c r="G98">
        <v>3614.1745770000002</v>
      </c>
      <c r="H98">
        <v>3660.6083210000002</v>
      </c>
      <c r="I98">
        <v>3696.6121870000002</v>
      </c>
      <c r="J98">
        <v>3709.8537339999998</v>
      </c>
      <c r="K98">
        <v>3698.5305389999999</v>
      </c>
      <c r="L98">
        <v>3670.6973830000002</v>
      </c>
      <c r="M98">
        <v>3639.2482060000002</v>
      </c>
      <c r="N98">
        <v>3630.6398810000001</v>
      </c>
      <c r="O98">
        <v>3643.3709090000002</v>
      </c>
      <c r="P98">
        <v>3669.7164870000001</v>
      </c>
      <c r="Q98">
        <v>3702.7093329999998</v>
      </c>
      <c r="R98">
        <v>3739.2968070000002</v>
      </c>
      <c r="S98">
        <v>3776.041393</v>
      </c>
      <c r="T98">
        <v>3812.3015789999999</v>
      </c>
      <c r="U98">
        <v>3848.347741</v>
      </c>
      <c r="V98">
        <v>3880.7750019999999</v>
      </c>
      <c r="W98">
        <v>3916.8954760000001</v>
      </c>
      <c r="X98">
        <v>3956.9433239999998</v>
      </c>
      <c r="Y98">
        <v>3999.095237</v>
      </c>
      <c r="Z98">
        <v>4041.0972109999998</v>
      </c>
      <c r="AA98">
        <v>4070.171186</v>
      </c>
      <c r="AB98">
        <v>4098.3786890000001</v>
      </c>
      <c r="AC98">
        <v>4125.4222579999996</v>
      </c>
      <c r="AD98">
        <v>4148.7778490000001</v>
      </c>
      <c r="AE98">
        <v>4166.1486459999996</v>
      </c>
      <c r="AF98">
        <v>4176.4517980000001</v>
      </c>
      <c r="AG98">
        <v>4180.1200849999996</v>
      </c>
      <c r="AH98">
        <v>4179.0998300000001</v>
      </c>
      <c r="AI98">
        <v>4174.6057460000002</v>
      </c>
      <c r="AJ98">
        <v>4167.6790060000003</v>
      </c>
      <c r="AK98">
        <v>4159.2747460000001</v>
      </c>
    </row>
    <row r="99" spans="1:37" x14ac:dyDescent="0.35">
      <c r="A99" t="s">
        <v>1970</v>
      </c>
      <c r="B99">
        <v>3557.3315320000002</v>
      </c>
      <c r="C99">
        <v>3550.1338420000002</v>
      </c>
      <c r="D99">
        <v>3534.2891540000001</v>
      </c>
      <c r="E99">
        <v>3534.6694259999999</v>
      </c>
      <c r="F99">
        <v>3565.0386920000001</v>
      </c>
      <c r="G99">
        <v>3614.1745999999998</v>
      </c>
      <c r="H99">
        <v>3660.629304</v>
      </c>
      <c r="I99">
        <v>3704.82249</v>
      </c>
      <c r="J99">
        <v>3747.0483869999998</v>
      </c>
      <c r="K99">
        <v>3787.9355409999998</v>
      </c>
      <c r="L99">
        <v>3834.308051</v>
      </c>
      <c r="M99">
        <v>3876.804756</v>
      </c>
      <c r="N99">
        <v>3917.596888</v>
      </c>
      <c r="O99">
        <v>3957.5060920000001</v>
      </c>
      <c r="P99">
        <v>3996.816965</v>
      </c>
      <c r="Q99">
        <v>4035.6384440000002</v>
      </c>
      <c r="R99">
        <v>4073.275396</v>
      </c>
      <c r="S99">
        <v>4109.7366359999996</v>
      </c>
      <c r="T99">
        <v>4145.5619939999997</v>
      </c>
      <c r="U99">
        <v>4181.2337939999998</v>
      </c>
      <c r="V99">
        <v>4212.8403369999996</v>
      </c>
      <c r="W99">
        <v>4247.0570260000004</v>
      </c>
      <c r="X99">
        <v>4282.4530210000003</v>
      </c>
      <c r="Y99">
        <v>4318.2979029999997</v>
      </c>
      <c r="Z99">
        <v>4354.2394389999999</v>
      </c>
      <c r="AA99">
        <v>4378.7713389999999</v>
      </c>
      <c r="AB99">
        <v>4405.4005299999999</v>
      </c>
      <c r="AC99">
        <v>4433.3393560000004</v>
      </c>
      <c r="AD99">
        <v>4461.8358429999998</v>
      </c>
      <c r="AE99">
        <v>4490.3640720000003</v>
      </c>
      <c r="AF99">
        <v>4518.6595150000003</v>
      </c>
      <c r="AG99">
        <v>4546.6508210000002</v>
      </c>
      <c r="AH99">
        <v>4574.3711919999996</v>
      </c>
      <c r="AI99">
        <v>4601.8897209999996</v>
      </c>
      <c r="AJ99">
        <v>4629.2713460000004</v>
      </c>
      <c r="AK99">
        <v>4656.5599080000002</v>
      </c>
    </row>
    <row r="100" spans="1:37" x14ac:dyDescent="0.35">
      <c r="A100" t="s">
        <v>1971</v>
      </c>
      <c r="B100">
        <v>1.0342003239999999</v>
      </c>
      <c r="C100">
        <v>1.12287458</v>
      </c>
      <c r="D100">
        <v>1.2324207089999999</v>
      </c>
      <c r="E100">
        <v>1.32947199</v>
      </c>
      <c r="F100">
        <v>1.3554877780000001</v>
      </c>
      <c r="G100">
        <v>1.3319002369999999</v>
      </c>
      <c r="H100">
        <v>1.3527603969999999</v>
      </c>
      <c r="I100">
        <v>1.427610619</v>
      </c>
      <c r="J100">
        <v>1.5582202549999999</v>
      </c>
      <c r="K100">
        <v>1.755057536</v>
      </c>
      <c r="L100">
        <v>2.0382285339999999</v>
      </c>
      <c r="M100">
        <v>2.2301307850000001</v>
      </c>
      <c r="N100">
        <v>2.3603580630000001</v>
      </c>
      <c r="O100">
        <v>2.4561108190000001</v>
      </c>
      <c r="P100">
        <v>2.5358163870000001</v>
      </c>
      <c r="Q100">
        <v>2.6101197229999999</v>
      </c>
      <c r="R100">
        <v>2.6892781299999999</v>
      </c>
      <c r="S100">
        <v>2.7716862990000002</v>
      </c>
      <c r="T100">
        <v>2.8546073650000001</v>
      </c>
      <c r="U100">
        <v>2.935873564</v>
      </c>
      <c r="V100">
        <v>3.015039963</v>
      </c>
      <c r="W100">
        <v>3.073227723</v>
      </c>
      <c r="X100">
        <v>3.1200052509999998</v>
      </c>
      <c r="Y100">
        <v>3.1627649569999998</v>
      </c>
      <c r="Z100">
        <v>3.2075756480000002</v>
      </c>
      <c r="AA100">
        <v>3.259881392</v>
      </c>
      <c r="AB100">
        <v>3.3061869480000001</v>
      </c>
      <c r="AC100">
        <v>3.3565374590000001</v>
      </c>
      <c r="AD100">
        <v>3.421033371</v>
      </c>
      <c r="AE100">
        <v>3.5056013250000002</v>
      </c>
      <c r="AF100">
        <v>3.6125427000000001</v>
      </c>
      <c r="AG100">
        <v>3.7326943259999998</v>
      </c>
      <c r="AH100">
        <v>3.8678903619999998</v>
      </c>
      <c r="AI100">
        <v>4.0180593719999997</v>
      </c>
      <c r="AJ100">
        <v>4.182161368</v>
      </c>
      <c r="AK100">
        <v>4.3587629029999997</v>
      </c>
    </row>
    <row r="101" spans="1:37" x14ac:dyDescent="0.35">
      <c r="A101" t="s">
        <v>1972</v>
      </c>
      <c r="B101">
        <v>1.034200319</v>
      </c>
      <c r="C101">
        <v>1.1228745689999999</v>
      </c>
      <c r="D101">
        <v>1.232420692</v>
      </c>
      <c r="E101">
        <v>1.3294719639999999</v>
      </c>
      <c r="F101">
        <v>1.3554877460000001</v>
      </c>
      <c r="G101">
        <v>1.3319002040000001</v>
      </c>
      <c r="H101">
        <v>1.3531715289999999</v>
      </c>
      <c r="I101">
        <v>1.377668466</v>
      </c>
      <c r="J101">
        <v>1.406082345</v>
      </c>
      <c r="K101">
        <v>1.4360929149999999</v>
      </c>
      <c r="L101">
        <v>1.466219425</v>
      </c>
      <c r="M101">
        <v>1.493910649</v>
      </c>
      <c r="N101">
        <v>1.5197136609999999</v>
      </c>
      <c r="O101">
        <v>1.544401481</v>
      </c>
      <c r="P101">
        <v>1.5682506350000001</v>
      </c>
      <c r="Q101">
        <v>1.591176591</v>
      </c>
      <c r="R101">
        <v>1.614317558</v>
      </c>
      <c r="S101">
        <v>1.636483592</v>
      </c>
      <c r="T101">
        <v>1.65672153</v>
      </c>
      <c r="U101">
        <v>1.6747445889999999</v>
      </c>
      <c r="V101">
        <v>1.6908241980000001</v>
      </c>
      <c r="W101">
        <v>1.7054042229999999</v>
      </c>
      <c r="X101">
        <v>1.719054367</v>
      </c>
      <c r="Y101">
        <v>1.7323771800000001</v>
      </c>
      <c r="Z101">
        <v>1.745985334</v>
      </c>
      <c r="AA101">
        <v>1.7606287190000001</v>
      </c>
      <c r="AB101">
        <v>1.7713913649999999</v>
      </c>
      <c r="AC101">
        <v>1.780550802</v>
      </c>
      <c r="AD101">
        <v>1.7912163940000001</v>
      </c>
      <c r="AE101">
        <v>1.8050983350000001</v>
      </c>
      <c r="AF101">
        <v>1.8226210940000001</v>
      </c>
      <c r="AG101">
        <v>1.843484838</v>
      </c>
      <c r="AH101">
        <v>1.867125033</v>
      </c>
      <c r="AI101">
        <v>1.892967745</v>
      </c>
      <c r="AJ101">
        <v>1.9205282319999999</v>
      </c>
      <c r="AK101">
        <v>1.9494241889999999</v>
      </c>
    </row>
    <row r="102" spans="1:37" x14ac:dyDescent="0.35">
      <c r="A102" t="s">
        <v>1973</v>
      </c>
      <c r="B102">
        <v>6002.7997610000002</v>
      </c>
      <c r="C102">
        <v>5934.444692</v>
      </c>
      <c r="D102">
        <v>5861.7173030000004</v>
      </c>
      <c r="E102">
        <v>5777.4689479999997</v>
      </c>
      <c r="F102">
        <v>5724.7978990000001</v>
      </c>
      <c r="G102">
        <v>5685.1393850000004</v>
      </c>
      <c r="H102">
        <v>5652.264306</v>
      </c>
      <c r="I102">
        <v>5575.4143139999996</v>
      </c>
      <c r="J102">
        <v>5466.3146390000002</v>
      </c>
      <c r="K102">
        <v>5328.7202600000001</v>
      </c>
      <c r="L102">
        <v>5166.6140509999996</v>
      </c>
      <c r="M102">
        <v>5081.0460979999998</v>
      </c>
      <c r="N102">
        <v>5027.3503730000002</v>
      </c>
      <c r="O102">
        <v>4986.0790829999996</v>
      </c>
      <c r="P102">
        <v>4948.9847449999997</v>
      </c>
      <c r="Q102">
        <v>4912.7564430000002</v>
      </c>
      <c r="R102">
        <v>4869.6354389999997</v>
      </c>
      <c r="S102">
        <v>4822.8697149999998</v>
      </c>
      <c r="T102">
        <v>4774.0604990000002</v>
      </c>
      <c r="U102">
        <v>4724.0026930000004</v>
      </c>
      <c r="V102">
        <v>4671.4055470000003</v>
      </c>
      <c r="W102">
        <v>4626.5189899999996</v>
      </c>
      <c r="X102">
        <v>4584.6493410000003</v>
      </c>
      <c r="Y102">
        <v>4543.7768809999998</v>
      </c>
      <c r="Z102">
        <v>4503.1337009999997</v>
      </c>
      <c r="AA102">
        <v>4457.9093780000003</v>
      </c>
      <c r="AB102">
        <v>4417.8057289999997</v>
      </c>
      <c r="AC102">
        <v>4380.2649179999999</v>
      </c>
      <c r="AD102">
        <v>4344.0631080000003</v>
      </c>
      <c r="AE102">
        <v>4308.6108299999996</v>
      </c>
      <c r="AF102">
        <v>4273.6763090000004</v>
      </c>
      <c r="AG102">
        <v>4241.9853789999997</v>
      </c>
      <c r="AH102">
        <v>4211.8970570000001</v>
      </c>
      <c r="AI102">
        <v>4182.7296999999999</v>
      </c>
      <c r="AJ102">
        <v>4154.2164009999997</v>
      </c>
      <c r="AK102">
        <v>4126.2544239999997</v>
      </c>
    </row>
    <row r="103" spans="1:37" x14ac:dyDescent="0.35">
      <c r="A103" t="s">
        <v>1974</v>
      </c>
      <c r="B103">
        <v>6002.7997610000002</v>
      </c>
      <c r="C103">
        <v>5934.444692</v>
      </c>
      <c r="D103">
        <v>5861.7173030000004</v>
      </c>
      <c r="E103">
        <v>5777.4689470000003</v>
      </c>
      <c r="F103">
        <v>5724.7978979999998</v>
      </c>
      <c r="G103">
        <v>5685.1393840000001</v>
      </c>
      <c r="H103">
        <v>5652.2643850000004</v>
      </c>
      <c r="I103">
        <v>5622.7200570000005</v>
      </c>
      <c r="J103">
        <v>5594.8871929999996</v>
      </c>
      <c r="K103">
        <v>5568.0219289999995</v>
      </c>
      <c r="L103">
        <v>5544.7822990000004</v>
      </c>
      <c r="M103">
        <v>5520.2680220000002</v>
      </c>
      <c r="N103">
        <v>5495.4239630000002</v>
      </c>
      <c r="O103">
        <v>5470.6937399999997</v>
      </c>
      <c r="P103">
        <v>5446.278026</v>
      </c>
      <c r="Q103">
        <v>5422.2616470000003</v>
      </c>
      <c r="R103">
        <v>5398.6061209999998</v>
      </c>
      <c r="S103">
        <v>5375.2584509999997</v>
      </c>
      <c r="T103">
        <v>5352.3085719999999</v>
      </c>
      <c r="U103">
        <v>5329.8720380000004</v>
      </c>
      <c r="V103">
        <v>5305.982567</v>
      </c>
      <c r="W103">
        <v>5283.7277839999997</v>
      </c>
      <c r="X103">
        <v>5262.4189399999996</v>
      </c>
      <c r="Y103">
        <v>5241.7375490000004</v>
      </c>
      <c r="Z103">
        <v>5221.5396819999996</v>
      </c>
      <c r="AA103">
        <v>5196.3595789999999</v>
      </c>
      <c r="AB103">
        <v>5172.241282</v>
      </c>
      <c r="AC103">
        <v>5148.8786829999999</v>
      </c>
      <c r="AD103">
        <v>5126.101087</v>
      </c>
      <c r="AE103">
        <v>5103.8109130000003</v>
      </c>
      <c r="AF103">
        <v>5081.9506570000003</v>
      </c>
      <c r="AG103">
        <v>5060.4853199999998</v>
      </c>
      <c r="AH103">
        <v>5039.3928839999999</v>
      </c>
      <c r="AI103">
        <v>5018.6589620000004</v>
      </c>
      <c r="AJ103">
        <v>4998.2736670000004</v>
      </c>
      <c r="AK103">
        <v>4978.2297280000003</v>
      </c>
    </row>
    <row r="104" spans="1:37" x14ac:dyDescent="0.35">
      <c r="A104" t="s">
        <v>1975</v>
      </c>
      <c r="B104">
        <v>1.0613206180000001</v>
      </c>
      <c r="C104">
        <v>1.1094524910000001</v>
      </c>
      <c r="D104">
        <v>1.167443075</v>
      </c>
      <c r="E104">
        <v>1.2557959480000001</v>
      </c>
      <c r="F104">
        <v>1.2830961460000001</v>
      </c>
      <c r="G104">
        <v>1.3000066880000001</v>
      </c>
      <c r="H104">
        <v>1.324029753</v>
      </c>
      <c r="I104">
        <v>1.4420171749999999</v>
      </c>
      <c r="J104">
        <v>1.6093994190000001</v>
      </c>
      <c r="K104">
        <v>1.8491918839999999</v>
      </c>
      <c r="L104">
        <v>2.1959052059999999</v>
      </c>
      <c r="M104">
        <v>2.2946833209999999</v>
      </c>
      <c r="N104">
        <v>2.3940629360000001</v>
      </c>
      <c r="O104">
        <v>2.4948225050000001</v>
      </c>
      <c r="P104">
        <v>2.5973912810000002</v>
      </c>
      <c r="Q104">
        <v>2.7020705829999998</v>
      </c>
      <c r="R104">
        <v>2.8382205919999999</v>
      </c>
      <c r="S104">
        <v>2.9816552160000001</v>
      </c>
      <c r="T104">
        <v>3.132575095</v>
      </c>
      <c r="U104">
        <v>3.2907864820000001</v>
      </c>
      <c r="V104">
        <v>3.457242951</v>
      </c>
      <c r="W104">
        <v>3.5879808909999999</v>
      </c>
      <c r="X104">
        <v>3.7215979809999999</v>
      </c>
      <c r="Y104">
        <v>3.8588098</v>
      </c>
      <c r="Z104">
        <v>4.0003860449999999</v>
      </c>
      <c r="AA104">
        <v>4.1474066860000001</v>
      </c>
      <c r="AB104">
        <v>4.2672424800000002</v>
      </c>
      <c r="AC104">
        <v>4.3897229319999997</v>
      </c>
      <c r="AD104">
        <v>4.5167778609999996</v>
      </c>
      <c r="AE104">
        <v>4.6498025429999998</v>
      </c>
      <c r="AF104">
        <v>4.7896268270000002</v>
      </c>
      <c r="AG104">
        <v>4.9117017489999997</v>
      </c>
      <c r="AH104">
        <v>5.0390221239999997</v>
      </c>
      <c r="AI104">
        <v>5.1718305339999997</v>
      </c>
      <c r="AJ104">
        <v>5.3103480059999999</v>
      </c>
      <c r="AK104">
        <v>5.4547923100000002</v>
      </c>
    </row>
    <row r="105" spans="1:37" x14ac:dyDescent="0.35">
      <c r="A105" t="s">
        <v>1976</v>
      </c>
      <c r="B105">
        <v>1.0613206180000001</v>
      </c>
      <c r="C105">
        <v>1.1094524910000001</v>
      </c>
      <c r="D105">
        <v>1.167443075</v>
      </c>
      <c r="E105">
        <v>1.2557959480000001</v>
      </c>
      <c r="F105">
        <v>1.283096145</v>
      </c>
      <c r="G105">
        <v>1.3000066859999999</v>
      </c>
      <c r="H105">
        <v>1.3245462189999999</v>
      </c>
      <c r="I105">
        <v>1.350441346</v>
      </c>
      <c r="J105">
        <v>1.377702062</v>
      </c>
      <c r="K105">
        <v>1.4059393570000001</v>
      </c>
      <c r="L105">
        <v>1.4344526980000001</v>
      </c>
      <c r="M105">
        <v>1.4628426489999999</v>
      </c>
      <c r="N105">
        <v>1.4905121859999999</v>
      </c>
      <c r="O105">
        <v>1.51697963</v>
      </c>
      <c r="P105">
        <v>1.541888669</v>
      </c>
      <c r="Q105">
        <v>1.564988058</v>
      </c>
      <c r="R105">
        <v>1.5862945879999999</v>
      </c>
      <c r="S105">
        <v>1.605604083</v>
      </c>
      <c r="T105">
        <v>1.6228128159999999</v>
      </c>
      <c r="U105">
        <v>1.63800137</v>
      </c>
      <c r="V105">
        <v>1.6514984500000001</v>
      </c>
      <c r="W105">
        <v>1.663611044</v>
      </c>
      <c r="X105">
        <v>1.6747525519999999</v>
      </c>
      <c r="Y105">
        <v>1.6853987800000001</v>
      </c>
      <c r="Z105">
        <v>1.6960855349999999</v>
      </c>
      <c r="AA105">
        <v>1.707592939</v>
      </c>
      <c r="AB105">
        <v>1.7188281889999999</v>
      </c>
      <c r="AC105">
        <v>1.7304441589999999</v>
      </c>
      <c r="AD105">
        <v>1.7435638959999999</v>
      </c>
      <c r="AE105">
        <v>1.758939968</v>
      </c>
      <c r="AF105">
        <v>1.7768754010000001</v>
      </c>
      <c r="AG105">
        <v>1.7973539110000001</v>
      </c>
      <c r="AH105">
        <v>1.8201966789999999</v>
      </c>
      <c r="AI105">
        <v>1.8451636819999999</v>
      </c>
      <c r="AJ105">
        <v>1.871998316</v>
      </c>
      <c r="AK105">
        <v>1.9004396029999999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9"/>
  <sheetViews>
    <sheetView workbookViewId="0">
      <selection activeCell="G14" sqref="G14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1977</v>
      </c>
      <c r="B2">
        <v>1965201.1370000001</v>
      </c>
      <c r="C2">
        <v>2001542.834</v>
      </c>
      <c r="D2">
        <v>2038241.4110000001</v>
      </c>
      <c r="E2">
        <v>2075515.8570000001</v>
      </c>
      <c r="F2">
        <v>2118496.3590000002</v>
      </c>
      <c r="G2">
        <v>2171679.0869999998</v>
      </c>
      <c r="H2">
        <v>2218100.1090000002</v>
      </c>
      <c r="I2">
        <v>2263496.5079999999</v>
      </c>
      <c r="J2">
        <v>2307199.7859999998</v>
      </c>
      <c r="K2">
        <v>2349066.6510000001</v>
      </c>
      <c r="L2">
        <v>2389390.7119999998</v>
      </c>
      <c r="M2">
        <v>2428790.8650000002</v>
      </c>
      <c r="N2">
        <v>2469009.9700000002</v>
      </c>
      <c r="O2">
        <v>2510112.8539999998</v>
      </c>
      <c r="P2">
        <v>2551693.9840000002</v>
      </c>
      <c r="Q2">
        <v>2593388.8130000001</v>
      </c>
      <c r="R2">
        <v>2633445.8360000001</v>
      </c>
      <c r="S2">
        <v>2673035.8130000001</v>
      </c>
      <c r="T2">
        <v>2712277.3020000001</v>
      </c>
      <c r="U2">
        <v>2751415.6170000001</v>
      </c>
      <c r="V2">
        <v>2790276.5950000002</v>
      </c>
      <c r="W2">
        <v>2829694.4849999999</v>
      </c>
      <c r="X2">
        <v>2869878.5839999998</v>
      </c>
      <c r="Y2">
        <v>2910875.3489999999</v>
      </c>
      <c r="Z2">
        <v>2952688.7179999999</v>
      </c>
      <c r="AA2">
        <v>2994299.8489999999</v>
      </c>
      <c r="AB2">
        <v>3046693.2310000001</v>
      </c>
      <c r="AC2">
        <v>3101420.3110000002</v>
      </c>
      <c r="AD2">
        <v>3158224.2089999998</v>
      </c>
      <c r="AE2">
        <v>3216789.7990000001</v>
      </c>
      <c r="AF2">
        <v>3276824.9870000002</v>
      </c>
      <c r="AG2">
        <v>3338130.3220000002</v>
      </c>
      <c r="AH2">
        <v>3400530.352</v>
      </c>
      <c r="AI2">
        <v>3463782.3429999999</v>
      </c>
      <c r="AJ2">
        <v>3527653.3309999998</v>
      </c>
      <c r="AK2">
        <v>3591946.3849999998</v>
      </c>
    </row>
    <row r="3" spans="1:37" x14ac:dyDescent="0.35">
      <c r="A3" t="s">
        <v>1978</v>
      </c>
      <c r="B3">
        <v>1965201.1370000001</v>
      </c>
      <c r="C3">
        <v>2001542.834</v>
      </c>
      <c r="D3">
        <v>2038241.4110000001</v>
      </c>
      <c r="E3">
        <v>2075515.8570000001</v>
      </c>
      <c r="F3">
        <v>2118496.3590000002</v>
      </c>
      <c r="G3">
        <v>2171679.088</v>
      </c>
      <c r="H3">
        <v>2224928.0639999998</v>
      </c>
      <c r="I3">
        <v>2279584.0329999998</v>
      </c>
      <c r="J3">
        <v>2335660.0950000002</v>
      </c>
      <c r="K3">
        <v>2390955.551</v>
      </c>
      <c r="L3">
        <v>2443172.6069999998</v>
      </c>
      <c r="M3">
        <v>2491921.5660000001</v>
      </c>
      <c r="N3">
        <v>2537352.71</v>
      </c>
      <c r="O3">
        <v>2579920.0359999998</v>
      </c>
      <c r="P3">
        <v>2620317.6940000001</v>
      </c>
      <c r="Q3">
        <v>2659370.3769999999</v>
      </c>
      <c r="R3">
        <v>2697828.9389999998</v>
      </c>
      <c r="S3">
        <v>2736430.2420000001</v>
      </c>
      <c r="T3">
        <v>2775858.6439999999</v>
      </c>
      <c r="U3">
        <v>2816643.145</v>
      </c>
      <c r="V3">
        <v>2858871.094</v>
      </c>
      <c r="W3">
        <v>2903367.605</v>
      </c>
      <c r="X3">
        <v>2950379.2089999998</v>
      </c>
      <c r="Y3">
        <v>3000117.088</v>
      </c>
      <c r="Z3">
        <v>3052693.1069999998</v>
      </c>
      <c r="AA3">
        <v>3107200.4029999999</v>
      </c>
      <c r="AB3">
        <v>3165076.7749999999</v>
      </c>
      <c r="AC3">
        <v>3225650.1269999999</v>
      </c>
      <c r="AD3">
        <v>3288805.8149999999</v>
      </c>
      <c r="AE3">
        <v>3354398.5049999999</v>
      </c>
      <c r="AF3">
        <v>3422137.0649999999</v>
      </c>
      <c r="AG3">
        <v>3491657.69</v>
      </c>
      <c r="AH3">
        <v>3562569.1329999999</v>
      </c>
      <c r="AI3">
        <v>3634457.55</v>
      </c>
      <c r="AJ3">
        <v>3706895.355</v>
      </c>
      <c r="AK3">
        <v>3779444.3029999998</v>
      </c>
    </row>
    <row r="4" spans="1:37" x14ac:dyDescent="0.35">
      <c r="A4" t="s">
        <v>1979</v>
      </c>
      <c r="B4">
        <v>30781.327310000001</v>
      </c>
      <c r="C4">
        <v>31317.591</v>
      </c>
      <c r="D4">
        <v>31898.575120000001</v>
      </c>
      <c r="E4">
        <v>32527.876380000002</v>
      </c>
      <c r="F4">
        <v>33262.954169999997</v>
      </c>
      <c r="G4">
        <v>34170.99626</v>
      </c>
      <c r="H4">
        <v>34954.77751</v>
      </c>
      <c r="I4">
        <v>35737.020900000003</v>
      </c>
      <c r="J4">
        <v>36484.694499999998</v>
      </c>
      <c r="K4">
        <v>37186.526850000002</v>
      </c>
      <c r="L4">
        <v>37842.388489999998</v>
      </c>
      <c r="M4">
        <v>38446.344870000001</v>
      </c>
      <c r="N4">
        <v>39061.653749999998</v>
      </c>
      <c r="O4">
        <v>39697.590539999997</v>
      </c>
      <c r="P4">
        <v>40346.017619999999</v>
      </c>
      <c r="Q4">
        <v>40997.646070000003</v>
      </c>
      <c r="R4">
        <v>41566.09736</v>
      </c>
      <c r="S4">
        <v>42128.310989999998</v>
      </c>
      <c r="T4">
        <v>42678.30588</v>
      </c>
      <c r="U4">
        <v>43219.741880000001</v>
      </c>
      <c r="V4">
        <v>43749.147729999997</v>
      </c>
      <c r="W4">
        <v>44284.169070000004</v>
      </c>
      <c r="X4">
        <v>44831.275450000001</v>
      </c>
      <c r="Y4">
        <v>45391.885549999999</v>
      </c>
      <c r="Z4">
        <v>45966.034119999997</v>
      </c>
      <c r="AA4">
        <v>46530.951659999999</v>
      </c>
      <c r="AB4">
        <v>47193.293510000003</v>
      </c>
      <c r="AC4">
        <v>47904.186580000001</v>
      </c>
      <c r="AD4">
        <v>48659.326229999999</v>
      </c>
      <c r="AE4">
        <v>49452.950040000003</v>
      </c>
      <c r="AF4">
        <v>50278.688950000003</v>
      </c>
      <c r="AG4">
        <v>51131.238270000002</v>
      </c>
      <c r="AH4">
        <v>52007.266969999997</v>
      </c>
      <c r="AI4">
        <v>52901.513700000003</v>
      </c>
      <c r="AJ4">
        <v>53808.935259999998</v>
      </c>
      <c r="AK4">
        <v>54725.390800000001</v>
      </c>
    </row>
    <row r="5" spans="1:37" x14ac:dyDescent="0.35">
      <c r="A5" t="s">
        <v>1980</v>
      </c>
      <c r="B5">
        <v>30781.32732</v>
      </c>
      <c r="C5">
        <v>31317.591</v>
      </c>
      <c r="D5">
        <v>31898.575130000001</v>
      </c>
      <c r="E5">
        <v>32527.876390000001</v>
      </c>
      <c r="F5">
        <v>33262.954180000001</v>
      </c>
      <c r="G5">
        <v>34170.996270000003</v>
      </c>
      <c r="H5">
        <v>35131.13622</v>
      </c>
      <c r="I5">
        <v>36125.768320000003</v>
      </c>
      <c r="J5">
        <v>37150.183210000003</v>
      </c>
      <c r="K5">
        <v>38151.939509999997</v>
      </c>
      <c r="L5">
        <v>39080.346790000003</v>
      </c>
      <c r="M5">
        <v>39925.639510000001</v>
      </c>
      <c r="N5">
        <v>40694.079830000002</v>
      </c>
      <c r="O5">
        <v>41395.706879999998</v>
      </c>
      <c r="P5">
        <v>42045.014600000002</v>
      </c>
      <c r="Q5">
        <v>42659.38306</v>
      </c>
      <c r="R5">
        <v>43255.222970000003</v>
      </c>
      <c r="S5">
        <v>43848.146130000001</v>
      </c>
      <c r="T5">
        <v>44452.640939999997</v>
      </c>
      <c r="U5">
        <v>45079.905859999999</v>
      </c>
      <c r="V5">
        <v>45731.436699999998</v>
      </c>
      <c r="W5">
        <v>46426.54249</v>
      </c>
      <c r="X5">
        <v>47170.0939</v>
      </c>
      <c r="Y5">
        <v>47966.755340000003</v>
      </c>
      <c r="Z5">
        <v>48819.181909999999</v>
      </c>
      <c r="AA5">
        <v>49707.134180000001</v>
      </c>
      <c r="AB5">
        <v>50648.301740000003</v>
      </c>
      <c r="AC5">
        <v>51644.264580000003</v>
      </c>
      <c r="AD5">
        <v>52697.957739999998</v>
      </c>
      <c r="AE5">
        <v>53807.06149</v>
      </c>
      <c r="AF5">
        <v>54965.056230000002</v>
      </c>
      <c r="AG5">
        <v>56163.918980000002</v>
      </c>
      <c r="AH5">
        <v>57395.16547</v>
      </c>
      <c r="AI5">
        <v>58649.859109999998</v>
      </c>
      <c r="AJ5">
        <v>59918.779569999999</v>
      </c>
      <c r="AK5">
        <v>61192.491410000002</v>
      </c>
    </row>
    <row r="6" spans="1:37" x14ac:dyDescent="0.35">
      <c r="A6" t="s">
        <v>1981</v>
      </c>
      <c r="B6">
        <v>5288.026022</v>
      </c>
      <c r="C6">
        <v>5246.7876310000001</v>
      </c>
      <c r="D6">
        <v>5212.2826359999999</v>
      </c>
      <c r="E6">
        <v>5173.3314879999998</v>
      </c>
      <c r="F6">
        <v>5158.2305720000004</v>
      </c>
      <c r="G6">
        <v>5155.9014420000003</v>
      </c>
      <c r="H6">
        <v>5175.6871540000002</v>
      </c>
      <c r="I6">
        <v>5174.9647569999997</v>
      </c>
      <c r="J6">
        <v>5157.2012020000002</v>
      </c>
      <c r="K6">
        <v>5122.9643660000002</v>
      </c>
      <c r="L6">
        <v>5074.0649910000002</v>
      </c>
      <c r="M6">
        <v>5071.4742969999998</v>
      </c>
      <c r="N6">
        <v>5090.048777</v>
      </c>
      <c r="O6">
        <v>5121.5515299999997</v>
      </c>
      <c r="P6">
        <v>5162.1465349999999</v>
      </c>
      <c r="Q6">
        <v>5210.2204879999999</v>
      </c>
      <c r="R6">
        <v>5272.1937690000004</v>
      </c>
      <c r="S6">
        <v>5341.13094</v>
      </c>
      <c r="T6">
        <v>5415.8743640000002</v>
      </c>
      <c r="U6">
        <v>5496.5272500000001</v>
      </c>
      <c r="V6">
        <v>5582.0173889999996</v>
      </c>
      <c r="W6">
        <v>5679.2710500000003</v>
      </c>
      <c r="X6">
        <v>5786.6390629999996</v>
      </c>
      <c r="Y6">
        <v>5904.2368990000004</v>
      </c>
      <c r="Z6">
        <v>6033.0701440000003</v>
      </c>
      <c r="AA6">
        <v>6170.5835699999998</v>
      </c>
      <c r="AB6">
        <v>6214.7550869999995</v>
      </c>
      <c r="AC6">
        <v>6237.7529469999999</v>
      </c>
      <c r="AD6">
        <v>6261.5714790000002</v>
      </c>
      <c r="AE6">
        <v>6290.5377840000001</v>
      </c>
      <c r="AF6">
        <v>6324.1102979999996</v>
      </c>
      <c r="AG6">
        <v>6362.3103160000001</v>
      </c>
      <c r="AH6">
        <v>6403.2961560000003</v>
      </c>
      <c r="AI6">
        <v>6445.9635989999997</v>
      </c>
      <c r="AJ6">
        <v>6489.5924679999998</v>
      </c>
      <c r="AK6">
        <v>6533.6993640000001</v>
      </c>
    </row>
    <row r="7" spans="1:37" x14ac:dyDescent="0.35">
      <c r="A7" t="s">
        <v>1982</v>
      </c>
      <c r="B7">
        <v>5288.026022</v>
      </c>
      <c r="C7">
        <v>5246.7876310000001</v>
      </c>
      <c r="D7">
        <v>5212.2826359999999</v>
      </c>
      <c r="E7">
        <v>5173.3314890000001</v>
      </c>
      <c r="F7">
        <v>5158.2305729999998</v>
      </c>
      <c r="G7">
        <v>5155.9014440000001</v>
      </c>
      <c r="H7">
        <v>5190.7351900000003</v>
      </c>
      <c r="I7">
        <v>5237.7466130000003</v>
      </c>
      <c r="J7">
        <v>5292.9792699999998</v>
      </c>
      <c r="K7">
        <v>5352.2289529999998</v>
      </c>
      <c r="L7">
        <v>5413.6680990000004</v>
      </c>
      <c r="M7">
        <v>5472.5373769999997</v>
      </c>
      <c r="N7">
        <v>5530.1677440000003</v>
      </c>
      <c r="O7">
        <v>5589.5747540000002</v>
      </c>
      <c r="P7">
        <v>5652.6328560000002</v>
      </c>
      <c r="Q7">
        <v>5721.0312350000004</v>
      </c>
      <c r="R7">
        <v>5812.7346859999998</v>
      </c>
      <c r="S7">
        <v>5914.7159609999999</v>
      </c>
      <c r="T7">
        <v>6026.0189920000003</v>
      </c>
      <c r="U7">
        <v>6147.1257699999996</v>
      </c>
      <c r="V7">
        <v>6277.1675569999998</v>
      </c>
      <c r="W7">
        <v>6419.4524380000003</v>
      </c>
      <c r="X7">
        <v>6574.6892850000004</v>
      </c>
      <c r="Y7">
        <v>6744.0932050000001</v>
      </c>
      <c r="Z7">
        <v>6929.3225050000001</v>
      </c>
      <c r="AA7">
        <v>7127.9932349999999</v>
      </c>
      <c r="AB7">
        <v>7218.2559879999999</v>
      </c>
      <c r="AC7">
        <v>7283.0509549999997</v>
      </c>
      <c r="AD7">
        <v>7348.1839559999999</v>
      </c>
      <c r="AE7">
        <v>7419.4546570000002</v>
      </c>
      <c r="AF7">
        <v>7496.6852239999998</v>
      </c>
      <c r="AG7">
        <v>7578.3018050000001</v>
      </c>
      <c r="AH7">
        <v>7662.6725589999996</v>
      </c>
      <c r="AI7">
        <v>7748.387804</v>
      </c>
      <c r="AJ7">
        <v>7834.2654259999999</v>
      </c>
      <c r="AK7">
        <v>7919.2959099999998</v>
      </c>
    </row>
    <row r="8" spans="1:37" x14ac:dyDescent="0.35">
      <c r="A8" t="s">
        <v>1983</v>
      </c>
      <c r="B8">
        <v>43647.155400000003</v>
      </c>
      <c r="C8">
        <v>44511.34175</v>
      </c>
      <c r="D8">
        <v>45384.99957</v>
      </c>
      <c r="E8">
        <v>46292.795940000004</v>
      </c>
      <c r="F8">
        <v>47357.258009999998</v>
      </c>
      <c r="G8">
        <v>48709.01238</v>
      </c>
      <c r="H8">
        <v>49866.405200000001</v>
      </c>
      <c r="I8">
        <v>51026.988060000003</v>
      </c>
      <c r="J8">
        <v>52151.795310000001</v>
      </c>
      <c r="K8">
        <v>53238.81753</v>
      </c>
      <c r="L8">
        <v>54304.218030000004</v>
      </c>
      <c r="M8">
        <v>55292.476210000001</v>
      </c>
      <c r="N8">
        <v>56300.697670000001</v>
      </c>
      <c r="O8">
        <v>57328.759539999999</v>
      </c>
      <c r="P8">
        <v>58360.126080000002</v>
      </c>
      <c r="Q8">
        <v>59382.419130000002</v>
      </c>
      <c r="R8">
        <v>60323.613810000003</v>
      </c>
      <c r="S8">
        <v>61247.01223</v>
      </c>
      <c r="T8">
        <v>62147.05891</v>
      </c>
      <c r="U8">
        <v>63029.877009999997</v>
      </c>
      <c r="V8">
        <v>63886.138039999998</v>
      </c>
      <c r="W8">
        <v>64741.984320000003</v>
      </c>
      <c r="X8">
        <v>65604.078330000004</v>
      </c>
      <c r="Y8">
        <v>66473.927809999994</v>
      </c>
      <c r="Z8">
        <v>67352.538270000005</v>
      </c>
      <c r="AA8">
        <v>68201.054839999997</v>
      </c>
      <c r="AB8">
        <v>69246.547739999995</v>
      </c>
      <c r="AC8">
        <v>70342.815300000002</v>
      </c>
      <c r="AD8">
        <v>71500.482900000003</v>
      </c>
      <c r="AE8">
        <v>72715.890119999996</v>
      </c>
      <c r="AF8">
        <v>73982.684959999999</v>
      </c>
      <c r="AG8">
        <v>75293.681249999994</v>
      </c>
      <c r="AH8">
        <v>76645.877529999998</v>
      </c>
      <c r="AI8">
        <v>78032.150290000005</v>
      </c>
      <c r="AJ8">
        <v>79445.658129999996</v>
      </c>
      <c r="AK8">
        <v>80880.657600000006</v>
      </c>
    </row>
    <row r="9" spans="1:37" x14ac:dyDescent="0.35">
      <c r="A9" t="s">
        <v>1984</v>
      </c>
      <c r="B9">
        <v>43647.155400000003</v>
      </c>
      <c r="C9">
        <v>44511.34175</v>
      </c>
      <c r="D9">
        <v>45384.99957</v>
      </c>
      <c r="E9">
        <v>46292.795940000004</v>
      </c>
      <c r="F9">
        <v>47357.258000000002</v>
      </c>
      <c r="G9">
        <v>48709.01238</v>
      </c>
      <c r="H9">
        <v>50065.797760000001</v>
      </c>
      <c r="I9">
        <v>51458.612650000003</v>
      </c>
      <c r="J9">
        <v>52887.885710000002</v>
      </c>
      <c r="K9">
        <v>54291.113660000003</v>
      </c>
      <c r="L9">
        <v>55612.290789999999</v>
      </c>
      <c r="M9">
        <v>56825.948790000002</v>
      </c>
      <c r="N9">
        <v>57940.585429999999</v>
      </c>
      <c r="O9">
        <v>58964.884230000003</v>
      </c>
      <c r="P9">
        <v>59913.843249999998</v>
      </c>
      <c r="Q9">
        <v>60807.644500000002</v>
      </c>
      <c r="R9">
        <v>61667.072410000001</v>
      </c>
      <c r="S9">
        <v>62513.242200000001</v>
      </c>
      <c r="T9">
        <v>63365.69857</v>
      </c>
      <c r="U9">
        <v>64239.914190000003</v>
      </c>
      <c r="V9">
        <v>65135.181199999999</v>
      </c>
      <c r="W9">
        <v>66085.312569999995</v>
      </c>
      <c r="X9">
        <v>67094.414539999998</v>
      </c>
      <c r="Y9">
        <v>68169.788660000006</v>
      </c>
      <c r="Z9">
        <v>69316.04135</v>
      </c>
      <c r="AA9">
        <v>70497.252160000004</v>
      </c>
      <c r="AB9">
        <v>71750.055710000001</v>
      </c>
      <c r="AC9">
        <v>73072.078609999997</v>
      </c>
      <c r="AD9">
        <v>74468.793669999999</v>
      </c>
      <c r="AE9">
        <v>75939.689759999994</v>
      </c>
      <c r="AF9">
        <v>77478.447329999995</v>
      </c>
      <c r="AG9">
        <v>79076.156159999999</v>
      </c>
      <c r="AH9">
        <v>80722.544720000005</v>
      </c>
      <c r="AI9">
        <v>82406.102050000001</v>
      </c>
      <c r="AJ9">
        <v>84114.452309999993</v>
      </c>
      <c r="AK9">
        <v>85834.557719999997</v>
      </c>
    </row>
    <row r="10" spans="1:37" x14ac:dyDescent="0.35">
      <c r="A10" t="s">
        <v>1985</v>
      </c>
      <c r="B10">
        <v>29842.178169999999</v>
      </c>
      <c r="C10">
        <v>31250.604909999998</v>
      </c>
      <c r="D10">
        <v>32332.21831</v>
      </c>
      <c r="E10">
        <v>33238.435599999997</v>
      </c>
      <c r="F10">
        <v>34386.987139999997</v>
      </c>
      <c r="G10">
        <v>35890.587010000003</v>
      </c>
      <c r="H10">
        <v>36620.016259999997</v>
      </c>
      <c r="I10">
        <v>37365.989200000004</v>
      </c>
      <c r="J10">
        <v>38071.250019999999</v>
      </c>
      <c r="K10">
        <v>38734.021189999999</v>
      </c>
      <c r="L10">
        <v>39347.854879999999</v>
      </c>
      <c r="M10">
        <v>40110.945540000001</v>
      </c>
      <c r="N10">
        <v>40915.84706</v>
      </c>
      <c r="O10">
        <v>41718.57258</v>
      </c>
      <c r="P10">
        <v>42508.386100000003</v>
      </c>
      <c r="Q10">
        <v>43285.531649999997</v>
      </c>
      <c r="R10">
        <v>43986.592049999999</v>
      </c>
      <c r="S10">
        <v>44689.867989999999</v>
      </c>
      <c r="T10">
        <v>45398.801899999999</v>
      </c>
      <c r="U10">
        <v>46126.206839999999</v>
      </c>
      <c r="V10">
        <v>46864.806779999999</v>
      </c>
      <c r="W10">
        <v>47648.531110000004</v>
      </c>
      <c r="X10">
        <v>48461.043850000002</v>
      </c>
      <c r="Y10">
        <v>49300.406589999999</v>
      </c>
      <c r="Z10">
        <v>50168.54838</v>
      </c>
      <c r="AA10">
        <v>51054.4522</v>
      </c>
      <c r="AB10">
        <v>52657.433230000002</v>
      </c>
      <c r="AC10">
        <v>54141.239159999997</v>
      </c>
      <c r="AD10">
        <v>55633.488579999997</v>
      </c>
      <c r="AE10">
        <v>57143.403030000001</v>
      </c>
      <c r="AF10">
        <v>58667.5245</v>
      </c>
      <c r="AG10">
        <v>60209.107989999997</v>
      </c>
      <c r="AH10">
        <v>61760.394350000002</v>
      </c>
      <c r="AI10">
        <v>63316.715230000002</v>
      </c>
      <c r="AJ10">
        <v>64874.989009999998</v>
      </c>
      <c r="AK10">
        <v>66432.956619999997</v>
      </c>
    </row>
    <row r="11" spans="1:37" x14ac:dyDescent="0.35">
      <c r="A11" t="s">
        <v>1986</v>
      </c>
      <c r="B11">
        <v>29842.178169999999</v>
      </c>
      <c r="C11">
        <v>31250.604899999998</v>
      </c>
      <c r="D11">
        <v>32332.21831</v>
      </c>
      <c r="E11">
        <v>33238.435590000001</v>
      </c>
      <c r="F11">
        <v>34386.987130000001</v>
      </c>
      <c r="G11">
        <v>35890.587</v>
      </c>
      <c r="H11">
        <v>36976.700900000003</v>
      </c>
      <c r="I11">
        <v>38103.098100000003</v>
      </c>
      <c r="J11">
        <v>39253.140350000001</v>
      </c>
      <c r="K11">
        <v>40304.717250000002</v>
      </c>
      <c r="L11">
        <v>41164.682659999999</v>
      </c>
      <c r="M11">
        <v>41918.792179999997</v>
      </c>
      <c r="N11">
        <v>42602.360630000003</v>
      </c>
      <c r="O11">
        <v>43249.892310000003</v>
      </c>
      <c r="P11">
        <v>43894.606299999999</v>
      </c>
      <c r="Q11">
        <v>44564.619720000002</v>
      </c>
      <c r="R11">
        <v>45275.44801</v>
      </c>
      <c r="S11">
        <v>46038.41779</v>
      </c>
      <c r="T11">
        <v>46862.988169999997</v>
      </c>
      <c r="U11">
        <v>47752.327669999999</v>
      </c>
      <c r="V11">
        <v>48704.9306</v>
      </c>
      <c r="W11">
        <v>49728.275280000002</v>
      </c>
      <c r="X11">
        <v>50822.397960000002</v>
      </c>
      <c r="Y11">
        <v>51986.90034</v>
      </c>
      <c r="Z11">
        <v>53218.739280000002</v>
      </c>
      <c r="AA11">
        <v>54505.024850000002</v>
      </c>
      <c r="AB11">
        <v>55854.679049999999</v>
      </c>
      <c r="AC11">
        <v>57266.733489999999</v>
      </c>
      <c r="AD11">
        <v>58740.322849999997</v>
      </c>
      <c r="AE11">
        <v>60261.681239999998</v>
      </c>
      <c r="AF11">
        <v>61813.97971</v>
      </c>
      <c r="AG11">
        <v>63383.664570000001</v>
      </c>
      <c r="AH11">
        <v>64960.689619999997</v>
      </c>
      <c r="AI11">
        <v>66536.653489999997</v>
      </c>
      <c r="AJ11">
        <v>68104.325190000003</v>
      </c>
      <c r="AK11">
        <v>69657.183850000001</v>
      </c>
    </row>
    <row r="12" spans="1:37" x14ac:dyDescent="0.35">
      <c r="A12" t="s">
        <v>1987</v>
      </c>
      <c r="B12">
        <v>7898.8240779999996</v>
      </c>
      <c r="C12">
        <v>8066.0806890000003</v>
      </c>
      <c r="D12">
        <v>8231.1091090000009</v>
      </c>
      <c r="E12">
        <v>8391.0795760000001</v>
      </c>
      <c r="F12">
        <v>8569.8046549999999</v>
      </c>
      <c r="G12">
        <v>8793.5570260000004</v>
      </c>
      <c r="H12">
        <v>8994.6425400000007</v>
      </c>
      <c r="I12">
        <v>9195.0573650000006</v>
      </c>
      <c r="J12">
        <v>9385.0770190000003</v>
      </c>
      <c r="K12">
        <v>9558.4376200000006</v>
      </c>
      <c r="L12">
        <v>9709.2093490000007</v>
      </c>
      <c r="M12">
        <v>9856.1513689999992</v>
      </c>
      <c r="N12">
        <v>10013.57588</v>
      </c>
      <c r="O12">
        <v>10185.12868</v>
      </c>
      <c r="P12">
        <v>10369.656720000001</v>
      </c>
      <c r="Q12">
        <v>10564.767889999999</v>
      </c>
      <c r="R12">
        <v>10753.272989999999</v>
      </c>
      <c r="S12">
        <v>10946.515659999999</v>
      </c>
      <c r="T12">
        <v>11143.34348</v>
      </c>
      <c r="U12">
        <v>11344.82933</v>
      </c>
      <c r="V12">
        <v>11550.06546</v>
      </c>
      <c r="W12">
        <v>11764.309499999999</v>
      </c>
      <c r="X12">
        <v>11989.30666</v>
      </c>
      <c r="Y12">
        <v>12225.3292</v>
      </c>
      <c r="Z12">
        <v>12472.06429</v>
      </c>
      <c r="AA12">
        <v>12725.764069999999</v>
      </c>
      <c r="AB12">
        <v>13006.108770000001</v>
      </c>
      <c r="AC12">
        <v>13291.607050000001</v>
      </c>
      <c r="AD12">
        <v>13583.1929</v>
      </c>
      <c r="AE12">
        <v>13879.761850000001</v>
      </c>
      <c r="AF12">
        <v>14179.54009</v>
      </c>
      <c r="AG12">
        <v>14482.45588</v>
      </c>
      <c r="AH12">
        <v>14787.34246</v>
      </c>
      <c r="AI12">
        <v>15092.51599</v>
      </c>
      <c r="AJ12">
        <v>15396.26348</v>
      </c>
      <c r="AK12">
        <v>15697.08171</v>
      </c>
    </row>
    <row r="13" spans="1:37" x14ac:dyDescent="0.35">
      <c r="A13" t="s">
        <v>1988</v>
      </c>
      <c r="B13">
        <v>7898.8240770000002</v>
      </c>
      <c r="C13">
        <v>8066.0806890000003</v>
      </c>
      <c r="D13">
        <v>8231.1091090000009</v>
      </c>
      <c r="E13">
        <v>8391.0795780000008</v>
      </c>
      <c r="F13">
        <v>8569.8046570000006</v>
      </c>
      <c r="G13">
        <v>8793.5570279999993</v>
      </c>
      <c r="H13">
        <v>9033.0712149999999</v>
      </c>
      <c r="I13">
        <v>9285.6510909999997</v>
      </c>
      <c r="J13">
        <v>9550.1250130000008</v>
      </c>
      <c r="K13">
        <v>9814.5475499999993</v>
      </c>
      <c r="L13">
        <v>10066.961370000001</v>
      </c>
      <c r="M13">
        <v>10306.6486</v>
      </c>
      <c r="N13">
        <v>10535.99057</v>
      </c>
      <c r="O13">
        <v>10758.40292</v>
      </c>
      <c r="P13">
        <v>10977.87118</v>
      </c>
      <c r="Q13">
        <v>11198.52954</v>
      </c>
      <c r="R13">
        <v>11424.043610000001</v>
      </c>
      <c r="S13">
        <v>11657.427250000001</v>
      </c>
      <c r="T13">
        <v>11901.484049999999</v>
      </c>
      <c r="U13">
        <v>12158.33736</v>
      </c>
      <c r="V13">
        <v>12428.614089999999</v>
      </c>
      <c r="W13">
        <v>12714.86116</v>
      </c>
      <c r="X13">
        <v>13018.41397</v>
      </c>
      <c r="Y13">
        <v>13340.28313</v>
      </c>
      <c r="Z13">
        <v>13681.06005</v>
      </c>
      <c r="AA13">
        <v>14038.03103</v>
      </c>
      <c r="AB13">
        <v>14392.90841</v>
      </c>
      <c r="AC13">
        <v>14750.12508</v>
      </c>
      <c r="AD13">
        <v>15113.5787</v>
      </c>
      <c r="AE13">
        <v>15484.0471</v>
      </c>
      <c r="AF13">
        <v>15860.51016</v>
      </c>
      <c r="AG13">
        <v>16241.286690000001</v>
      </c>
      <c r="AH13">
        <v>16624.525310000001</v>
      </c>
      <c r="AI13">
        <v>17008.306619999999</v>
      </c>
      <c r="AJ13">
        <v>17390.709340000001</v>
      </c>
      <c r="AK13">
        <v>17769.818490000001</v>
      </c>
    </row>
    <row r="14" spans="1:37" x14ac:dyDescent="0.35">
      <c r="A14" t="s">
        <v>1989</v>
      </c>
      <c r="B14">
        <v>4274.0455039999997</v>
      </c>
      <c r="C14">
        <v>4382.8218280000001</v>
      </c>
      <c r="D14">
        <v>4484.4914239999998</v>
      </c>
      <c r="E14">
        <v>4585.3414439999997</v>
      </c>
      <c r="F14">
        <v>4697.2895840000001</v>
      </c>
      <c r="G14">
        <v>4831.330105</v>
      </c>
      <c r="H14">
        <v>4936.3114539999997</v>
      </c>
      <c r="I14">
        <v>5041.8935110000002</v>
      </c>
      <c r="J14">
        <v>5142.1666169999999</v>
      </c>
      <c r="K14">
        <v>5235.0353679999998</v>
      </c>
      <c r="L14">
        <v>5319.1006470000002</v>
      </c>
      <c r="M14">
        <v>5398.9557590000004</v>
      </c>
      <c r="N14">
        <v>5479.9546149999996</v>
      </c>
      <c r="O14">
        <v>5562.3751320000001</v>
      </c>
      <c r="P14">
        <v>5645.4853139999996</v>
      </c>
      <c r="Q14">
        <v>5728.7687100000003</v>
      </c>
      <c r="R14">
        <v>5805.8281550000002</v>
      </c>
      <c r="S14">
        <v>5882.9418619999997</v>
      </c>
      <c r="T14">
        <v>5960.1665560000001</v>
      </c>
      <c r="U14">
        <v>6038.6132390000002</v>
      </c>
      <c r="V14">
        <v>6117.5700639999995</v>
      </c>
      <c r="W14">
        <v>6199.4872910000004</v>
      </c>
      <c r="X14">
        <v>6285.0840820000003</v>
      </c>
      <c r="Y14">
        <v>6374.6002939999998</v>
      </c>
      <c r="Z14">
        <v>6468.1968770000003</v>
      </c>
      <c r="AA14">
        <v>6563.7661029999999</v>
      </c>
      <c r="AB14">
        <v>6707.9576710000001</v>
      </c>
      <c r="AC14">
        <v>6850.8848189999999</v>
      </c>
      <c r="AD14">
        <v>6998.6754179999998</v>
      </c>
      <c r="AE14">
        <v>7151.3021639999997</v>
      </c>
      <c r="AF14">
        <v>7307.8141889999997</v>
      </c>
      <c r="AG14">
        <v>7467.60988</v>
      </c>
      <c r="AH14">
        <v>7629.9635840000001</v>
      </c>
      <c r="AI14">
        <v>7793.9963399999997</v>
      </c>
      <c r="AJ14">
        <v>7958.9146110000001</v>
      </c>
      <c r="AK14">
        <v>8124.0749640000004</v>
      </c>
    </row>
    <row r="15" spans="1:37" x14ac:dyDescent="0.35">
      <c r="A15" t="s">
        <v>1990</v>
      </c>
      <c r="B15">
        <v>4274.0455039999997</v>
      </c>
      <c r="C15">
        <v>4382.8218280000001</v>
      </c>
      <c r="D15">
        <v>4484.4914250000002</v>
      </c>
      <c r="E15">
        <v>4585.3414460000004</v>
      </c>
      <c r="F15">
        <v>4697.2895859999999</v>
      </c>
      <c r="G15">
        <v>4831.3301069999998</v>
      </c>
      <c r="H15">
        <v>4968.1316740000002</v>
      </c>
      <c r="I15">
        <v>5108.4635019999996</v>
      </c>
      <c r="J15">
        <v>5252.4654049999999</v>
      </c>
      <c r="K15">
        <v>5389.4305109999996</v>
      </c>
      <c r="L15">
        <v>5509.783633</v>
      </c>
      <c r="M15">
        <v>5617.3349049999997</v>
      </c>
      <c r="N15">
        <v>5714.1868089999998</v>
      </c>
      <c r="O15">
        <v>5802.9275790000002</v>
      </c>
      <c r="P15">
        <v>5886.6754259999998</v>
      </c>
      <c r="Q15">
        <v>5968.6230869999999</v>
      </c>
      <c r="R15">
        <v>6051.1627209999997</v>
      </c>
      <c r="S15">
        <v>6136.4127760000001</v>
      </c>
      <c r="T15">
        <v>6226.3548209999999</v>
      </c>
      <c r="U15">
        <v>6322.3868869999997</v>
      </c>
      <c r="V15">
        <v>6424.9483419999997</v>
      </c>
      <c r="W15">
        <v>6535.966735</v>
      </c>
      <c r="X15">
        <v>6656.0933320000004</v>
      </c>
      <c r="Y15">
        <v>6785.8108609999999</v>
      </c>
      <c r="Z15">
        <v>6925.3128390000002</v>
      </c>
      <c r="AA15">
        <v>7072.6665489999996</v>
      </c>
      <c r="AB15">
        <v>7228.0632429999996</v>
      </c>
      <c r="AC15">
        <v>7392.0699699999996</v>
      </c>
      <c r="AD15">
        <v>7565.0008680000001</v>
      </c>
      <c r="AE15">
        <v>7745.7605739999999</v>
      </c>
      <c r="AF15">
        <v>7932.6895270000005</v>
      </c>
      <c r="AG15">
        <v>8124.167246</v>
      </c>
      <c r="AH15">
        <v>8318.7207159999998</v>
      </c>
      <c r="AI15">
        <v>8514.9366150000005</v>
      </c>
      <c r="AJ15">
        <v>8711.4568679999993</v>
      </c>
      <c r="AK15">
        <v>8906.9713019999999</v>
      </c>
    </row>
    <row r="16" spans="1:37" x14ac:dyDescent="0.35">
      <c r="A16" t="s">
        <v>1991</v>
      </c>
      <c r="B16">
        <v>26157.912079999998</v>
      </c>
      <c r="C16">
        <v>26939.986680000002</v>
      </c>
      <c r="D16">
        <v>27643.509249999999</v>
      </c>
      <c r="E16">
        <v>28334.813959999999</v>
      </c>
      <c r="F16">
        <v>29081.284339999998</v>
      </c>
      <c r="G16">
        <v>29953.969659999999</v>
      </c>
      <c r="H16">
        <v>30596.414120000001</v>
      </c>
      <c r="I16">
        <v>31254.1378</v>
      </c>
      <c r="J16">
        <v>31872.612580000001</v>
      </c>
      <c r="K16">
        <v>32430.558860000001</v>
      </c>
      <c r="L16">
        <v>32910.180840000001</v>
      </c>
      <c r="M16">
        <v>33356.288930000002</v>
      </c>
      <c r="N16">
        <v>33800.937879999998</v>
      </c>
      <c r="O16">
        <v>34251.481950000001</v>
      </c>
      <c r="P16">
        <v>34708.588600000003</v>
      </c>
      <c r="Q16">
        <v>35171.752280000001</v>
      </c>
      <c r="R16">
        <v>35575.406510000001</v>
      </c>
      <c r="S16">
        <v>35988.045590000002</v>
      </c>
      <c r="T16">
        <v>36402.497450000003</v>
      </c>
      <c r="U16">
        <v>36821.443379999997</v>
      </c>
      <c r="V16">
        <v>37245.456969999999</v>
      </c>
      <c r="W16">
        <v>37688.38422</v>
      </c>
      <c r="X16">
        <v>38155.436470000001</v>
      </c>
      <c r="Y16">
        <v>38648.716070000002</v>
      </c>
      <c r="Z16">
        <v>39169.439339999997</v>
      </c>
      <c r="AA16">
        <v>39709.368009999998</v>
      </c>
      <c r="AB16">
        <v>40600.549800000001</v>
      </c>
      <c r="AC16">
        <v>41475.838530000001</v>
      </c>
      <c r="AD16">
        <v>42379.070939999998</v>
      </c>
      <c r="AE16">
        <v>43309.657339999998</v>
      </c>
      <c r="AF16">
        <v>44261.061309999997</v>
      </c>
      <c r="AG16">
        <v>45230.231910000002</v>
      </c>
      <c r="AH16">
        <v>46212.744830000003</v>
      </c>
      <c r="AI16">
        <v>47203.448219999998</v>
      </c>
      <c r="AJ16">
        <v>48197.623350000002</v>
      </c>
      <c r="AK16">
        <v>49191.354079999997</v>
      </c>
    </row>
    <row r="17" spans="1:37" x14ac:dyDescent="0.35">
      <c r="A17" t="s">
        <v>1992</v>
      </c>
      <c r="B17">
        <v>26157.912079999998</v>
      </c>
      <c r="C17">
        <v>26939.986690000002</v>
      </c>
      <c r="D17">
        <v>27643.509249999999</v>
      </c>
      <c r="E17">
        <v>28334.813969999999</v>
      </c>
      <c r="F17">
        <v>29081.284360000001</v>
      </c>
      <c r="G17">
        <v>29953.969679999998</v>
      </c>
      <c r="H17">
        <v>30860.068739999999</v>
      </c>
      <c r="I17">
        <v>31798.95996</v>
      </c>
      <c r="J17">
        <v>32766.356589999999</v>
      </c>
      <c r="K17">
        <v>33674.94094</v>
      </c>
      <c r="L17">
        <v>34446.619859999999</v>
      </c>
      <c r="M17">
        <v>35123.069259999997</v>
      </c>
      <c r="N17">
        <v>35721.586190000002</v>
      </c>
      <c r="O17">
        <v>36263.830099999999</v>
      </c>
      <c r="P17">
        <v>36774.893689999997</v>
      </c>
      <c r="Q17">
        <v>37279.255689999998</v>
      </c>
      <c r="R17">
        <v>37793.672229999996</v>
      </c>
      <c r="S17">
        <v>38332.309159999997</v>
      </c>
      <c r="T17">
        <v>38908.338539999997</v>
      </c>
      <c r="U17">
        <v>39530.555950000002</v>
      </c>
      <c r="V17">
        <v>40203.618600000002</v>
      </c>
      <c r="W17">
        <v>40936.51685</v>
      </c>
      <c r="X17">
        <v>41734.066919999997</v>
      </c>
      <c r="Y17">
        <v>42599.101730000002</v>
      </c>
      <c r="Z17">
        <v>43532.37629</v>
      </c>
      <c r="AA17">
        <v>44526.923280000003</v>
      </c>
      <c r="AB17">
        <v>45584.979650000001</v>
      </c>
      <c r="AC17">
        <v>46708.272920000003</v>
      </c>
      <c r="AD17">
        <v>47896.510260000003</v>
      </c>
      <c r="AE17">
        <v>49139.165849999998</v>
      </c>
      <c r="AF17">
        <v>50422.22423</v>
      </c>
      <c r="AG17">
        <v>51732.841410000001</v>
      </c>
      <c r="AH17">
        <v>53059.97481</v>
      </c>
      <c r="AI17">
        <v>54393.474390000003</v>
      </c>
      <c r="AJ17">
        <v>55723.897599999997</v>
      </c>
      <c r="AK17">
        <v>57042.350279999999</v>
      </c>
    </row>
    <row r="18" spans="1:37" x14ac:dyDescent="0.35">
      <c r="A18" t="s">
        <v>1993</v>
      </c>
      <c r="B18">
        <v>11098.418320000001</v>
      </c>
      <c r="C18">
        <v>11406.96947</v>
      </c>
      <c r="D18">
        <v>11703.694170000001</v>
      </c>
      <c r="E18">
        <v>11994.70666</v>
      </c>
      <c r="F18">
        <v>12309.393340000001</v>
      </c>
      <c r="G18">
        <v>12676.414409999999</v>
      </c>
      <c r="H18">
        <v>12961.636140000001</v>
      </c>
      <c r="I18">
        <v>13246.827960000001</v>
      </c>
      <c r="J18">
        <v>13521.407310000001</v>
      </c>
      <c r="K18">
        <v>13779.961569999999</v>
      </c>
      <c r="L18">
        <v>14017.61879</v>
      </c>
      <c r="M18">
        <v>14242.99763</v>
      </c>
      <c r="N18">
        <v>14465.45298</v>
      </c>
      <c r="O18">
        <v>14687.8413</v>
      </c>
      <c r="P18">
        <v>14911.051009999999</v>
      </c>
      <c r="Q18">
        <v>15135.72702</v>
      </c>
      <c r="R18">
        <v>15342.95054</v>
      </c>
      <c r="S18">
        <v>15552.62967</v>
      </c>
      <c r="T18">
        <v>15765.541950000001</v>
      </c>
      <c r="U18">
        <v>15984.58439</v>
      </c>
      <c r="V18">
        <v>16209.59892</v>
      </c>
      <c r="W18">
        <v>16445.44138</v>
      </c>
      <c r="X18">
        <v>16694.39644</v>
      </c>
      <c r="Y18">
        <v>16957.845870000001</v>
      </c>
      <c r="Z18">
        <v>17236.905210000001</v>
      </c>
      <c r="AA18">
        <v>17528.474099999999</v>
      </c>
      <c r="AB18">
        <v>17954.871279999999</v>
      </c>
      <c r="AC18">
        <v>18385.66779</v>
      </c>
      <c r="AD18">
        <v>18830.634539999999</v>
      </c>
      <c r="AE18">
        <v>19289.128219999999</v>
      </c>
      <c r="AF18">
        <v>19758.606619999999</v>
      </c>
      <c r="AG18">
        <v>20237.005270000001</v>
      </c>
      <c r="AH18">
        <v>20722.121220000001</v>
      </c>
      <c r="AI18">
        <v>21211.572990000001</v>
      </c>
      <c r="AJ18">
        <v>21703.12716</v>
      </c>
      <c r="AK18">
        <v>22194.856520000001</v>
      </c>
    </row>
    <row r="19" spans="1:37" x14ac:dyDescent="0.35">
      <c r="A19" t="s">
        <v>1994</v>
      </c>
      <c r="B19">
        <v>11098.418320000001</v>
      </c>
      <c r="C19">
        <v>11406.96947</v>
      </c>
      <c r="D19">
        <v>11703.694170000001</v>
      </c>
      <c r="E19">
        <v>11994.70666</v>
      </c>
      <c r="F19">
        <v>12309.393340000001</v>
      </c>
      <c r="G19">
        <v>12676.414409999999</v>
      </c>
      <c r="H19">
        <v>13052.96725</v>
      </c>
      <c r="I19">
        <v>13442.05121</v>
      </c>
      <c r="J19">
        <v>13843.33203</v>
      </c>
      <c r="K19">
        <v>14225.77945</v>
      </c>
      <c r="L19">
        <v>14559.01232</v>
      </c>
      <c r="M19">
        <v>14853.68799</v>
      </c>
      <c r="N19">
        <v>15117.086450000001</v>
      </c>
      <c r="O19">
        <v>15358.10123</v>
      </c>
      <c r="P19">
        <v>15586.89075</v>
      </c>
      <c r="Q19">
        <v>15813.491609999999</v>
      </c>
      <c r="R19">
        <v>16045.22013</v>
      </c>
      <c r="S19">
        <v>16288.153039999999</v>
      </c>
      <c r="T19">
        <v>16547.840970000001</v>
      </c>
      <c r="U19">
        <v>16828.207719999999</v>
      </c>
      <c r="V19">
        <v>17131.291140000001</v>
      </c>
      <c r="W19">
        <v>17460.937819999999</v>
      </c>
      <c r="X19">
        <v>17819.403869999998</v>
      </c>
      <c r="Y19">
        <v>18208.09186</v>
      </c>
      <c r="Z19">
        <v>18627.588810000001</v>
      </c>
      <c r="AA19">
        <v>19074.907579999999</v>
      </c>
      <c r="AB19">
        <v>19540.37226</v>
      </c>
      <c r="AC19">
        <v>20028.703140000001</v>
      </c>
      <c r="AD19">
        <v>20541.806809999998</v>
      </c>
      <c r="AE19">
        <v>21076.459040000002</v>
      </c>
      <c r="AF19">
        <v>21627.380980000002</v>
      </c>
      <c r="AG19">
        <v>22189.332770000001</v>
      </c>
      <c r="AH19">
        <v>22757.637739999998</v>
      </c>
      <c r="AI19">
        <v>23327.977220000001</v>
      </c>
      <c r="AJ19">
        <v>23896.33887</v>
      </c>
      <c r="AK19">
        <v>24458.961640000001</v>
      </c>
    </row>
    <row r="20" spans="1:37" x14ac:dyDescent="0.35">
      <c r="A20" t="s">
        <v>1995</v>
      </c>
      <c r="B20">
        <v>24619.511020000002</v>
      </c>
      <c r="C20">
        <v>25352.393510000002</v>
      </c>
      <c r="D20">
        <v>26031.66951</v>
      </c>
      <c r="E20">
        <v>26667.694289999999</v>
      </c>
      <c r="F20">
        <v>27356.40122</v>
      </c>
      <c r="G20">
        <v>28167.972109999999</v>
      </c>
      <c r="H20">
        <v>28779.69226</v>
      </c>
      <c r="I20">
        <v>29395.379629999999</v>
      </c>
      <c r="J20">
        <v>29982.20722</v>
      </c>
      <c r="K20">
        <v>30521.10025</v>
      </c>
      <c r="L20">
        <v>30992.765370000001</v>
      </c>
      <c r="M20">
        <v>31448.017039999999</v>
      </c>
      <c r="N20">
        <v>31910.95506</v>
      </c>
      <c r="O20">
        <v>32388.369790000001</v>
      </c>
      <c r="P20">
        <v>32880.877310000003</v>
      </c>
      <c r="Q20">
        <v>33387.61275</v>
      </c>
      <c r="R20">
        <v>33847.610439999997</v>
      </c>
      <c r="S20">
        <v>34320.691339999998</v>
      </c>
      <c r="T20">
        <v>34803.593099999998</v>
      </c>
      <c r="U20">
        <v>35300.608999999997</v>
      </c>
      <c r="V20">
        <v>35811.751120000001</v>
      </c>
      <c r="W20">
        <v>36350.57473</v>
      </c>
      <c r="X20">
        <v>36921.850480000001</v>
      </c>
      <c r="Y20">
        <v>37527.770790000002</v>
      </c>
      <c r="Z20">
        <v>38169.711960000001</v>
      </c>
      <c r="AA20">
        <v>38840.892350000002</v>
      </c>
      <c r="AB20">
        <v>39782.71213</v>
      </c>
      <c r="AC20">
        <v>40728.008849999998</v>
      </c>
      <c r="AD20">
        <v>41698.101280000003</v>
      </c>
      <c r="AE20">
        <v>42691.853629999998</v>
      </c>
      <c r="AF20">
        <v>43703.642500000002</v>
      </c>
      <c r="AG20">
        <v>44731.403429999998</v>
      </c>
      <c r="AH20">
        <v>45770.616889999998</v>
      </c>
      <c r="AI20">
        <v>46816.06467</v>
      </c>
      <c r="AJ20">
        <v>47862.734680000001</v>
      </c>
      <c r="AK20">
        <v>48906.270859999997</v>
      </c>
    </row>
    <row r="21" spans="1:37" x14ac:dyDescent="0.35">
      <c r="A21" t="s">
        <v>1996</v>
      </c>
      <c r="B21">
        <v>24619.511020000002</v>
      </c>
      <c r="C21">
        <v>25352.393510000002</v>
      </c>
      <c r="D21">
        <v>26031.669519999999</v>
      </c>
      <c r="E21">
        <v>26667.694299999999</v>
      </c>
      <c r="F21">
        <v>27356.401229999999</v>
      </c>
      <c r="G21">
        <v>28167.972129999998</v>
      </c>
      <c r="H21">
        <v>28996.001619999999</v>
      </c>
      <c r="I21">
        <v>29855.97424</v>
      </c>
      <c r="J21">
        <v>30747.80287</v>
      </c>
      <c r="K21">
        <v>31599.957760000001</v>
      </c>
      <c r="L21">
        <v>32344.354950000001</v>
      </c>
      <c r="M21">
        <v>33011.251539999997</v>
      </c>
      <c r="N21">
        <v>33617.25963</v>
      </c>
      <c r="O21">
        <v>34182.634030000001</v>
      </c>
      <c r="P21">
        <v>34730.138200000001</v>
      </c>
      <c r="Q21">
        <v>35281.693859999999</v>
      </c>
      <c r="R21">
        <v>35852.708749999998</v>
      </c>
      <c r="S21">
        <v>36455.521979999998</v>
      </c>
      <c r="T21">
        <v>37101.545019999998</v>
      </c>
      <c r="U21">
        <v>37798.518190000003</v>
      </c>
      <c r="V21">
        <v>38550.508869999998</v>
      </c>
      <c r="W21">
        <v>39364.296219999997</v>
      </c>
      <c r="X21">
        <v>40244.466970000001</v>
      </c>
      <c r="Y21">
        <v>41193.574350000003</v>
      </c>
      <c r="Z21">
        <v>42212.387009999999</v>
      </c>
      <c r="AA21">
        <v>43295.00144</v>
      </c>
      <c r="AB21">
        <v>44413.427430000003</v>
      </c>
      <c r="AC21">
        <v>45577.061930000003</v>
      </c>
      <c r="AD21">
        <v>46790.51341</v>
      </c>
      <c r="AE21">
        <v>48046.742550000003</v>
      </c>
      <c r="AF21">
        <v>49334.226089999996</v>
      </c>
      <c r="AG21">
        <v>50641.709759999998</v>
      </c>
      <c r="AH21">
        <v>51959.302250000001</v>
      </c>
      <c r="AI21">
        <v>53277.941220000001</v>
      </c>
      <c r="AJ21">
        <v>54589.268080000002</v>
      </c>
      <c r="AK21">
        <v>55885.491099999999</v>
      </c>
    </row>
    <row r="22" spans="1:37" x14ac:dyDescent="0.35">
      <c r="A22" t="s">
        <v>1997</v>
      </c>
      <c r="B22">
        <v>30230.665700000001</v>
      </c>
      <c r="C22">
        <v>31353.088640000002</v>
      </c>
      <c r="D22">
        <v>32369.341489999999</v>
      </c>
      <c r="E22">
        <v>33359.150999999998</v>
      </c>
      <c r="F22">
        <v>34394.441989999999</v>
      </c>
      <c r="G22">
        <v>35540.164530000002</v>
      </c>
      <c r="H22">
        <v>36354.574659999998</v>
      </c>
      <c r="I22">
        <v>37186.25159</v>
      </c>
      <c r="J22">
        <v>37989.369250000003</v>
      </c>
      <c r="K22">
        <v>38752.401489999997</v>
      </c>
      <c r="L22">
        <v>39465.16792</v>
      </c>
      <c r="M22">
        <v>40159.335749999998</v>
      </c>
      <c r="N22">
        <v>40849.997219999997</v>
      </c>
      <c r="O22">
        <v>41540.968159999997</v>
      </c>
      <c r="P22">
        <v>42233.724450000002</v>
      </c>
      <c r="Q22">
        <v>42929.995560000003</v>
      </c>
      <c r="R22">
        <v>43527.86247</v>
      </c>
      <c r="S22">
        <v>44144.67007</v>
      </c>
      <c r="T22">
        <v>44772.348960000003</v>
      </c>
      <c r="U22">
        <v>45416.119010000002</v>
      </c>
      <c r="V22">
        <v>46078.921309999998</v>
      </c>
      <c r="W22">
        <v>46771.181799999998</v>
      </c>
      <c r="X22">
        <v>47498.080759999997</v>
      </c>
      <c r="Y22">
        <v>48262.760450000002</v>
      </c>
      <c r="Z22">
        <v>49067.887990000003</v>
      </c>
      <c r="AA22">
        <v>49908.996610000002</v>
      </c>
      <c r="AB22">
        <v>51184.122900000002</v>
      </c>
      <c r="AC22">
        <v>52440.834239999996</v>
      </c>
      <c r="AD22">
        <v>53725.297290000002</v>
      </c>
      <c r="AE22">
        <v>55037.628599999996</v>
      </c>
      <c r="AF22">
        <v>56372.726130000003</v>
      </c>
      <c r="AG22">
        <v>57727.10785</v>
      </c>
      <c r="AH22">
        <v>59096.567569999999</v>
      </c>
      <c r="AI22">
        <v>60476.573129999997</v>
      </c>
      <c r="AJ22">
        <v>61862.843889999996</v>
      </c>
      <c r="AK22">
        <v>63251.683700000001</v>
      </c>
    </row>
    <row r="23" spans="1:37" x14ac:dyDescent="0.35">
      <c r="A23" t="s">
        <v>1998</v>
      </c>
      <c r="B23">
        <v>30230.665700000001</v>
      </c>
      <c r="C23">
        <v>31353.088640000002</v>
      </c>
      <c r="D23">
        <v>32369.341489999999</v>
      </c>
      <c r="E23">
        <v>33359.150999999998</v>
      </c>
      <c r="F23">
        <v>34394.442000000003</v>
      </c>
      <c r="G23">
        <v>35540.164539999998</v>
      </c>
      <c r="H23">
        <v>36708.835659999997</v>
      </c>
      <c r="I23">
        <v>37907.76395</v>
      </c>
      <c r="J23">
        <v>39137.698729999996</v>
      </c>
      <c r="K23">
        <v>40283.503069999999</v>
      </c>
      <c r="L23">
        <v>41238.69212</v>
      </c>
      <c r="M23">
        <v>42069.873529999997</v>
      </c>
      <c r="N23">
        <v>42806.226929999997</v>
      </c>
      <c r="O23">
        <v>43481.57905</v>
      </c>
      <c r="P23">
        <v>44132.042780000003</v>
      </c>
      <c r="Q23">
        <v>44790.693180000002</v>
      </c>
      <c r="R23">
        <v>45478.588029999999</v>
      </c>
      <c r="S23">
        <v>46211.974979999999</v>
      </c>
      <c r="T23">
        <v>47005.56149</v>
      </c>
      <c r="U23">
        <v>47868.162629999999</v>
      </c>
      <c r="V23">
        <v>48805.261859999999</v>
      </c>
      <c r="W23">
        <v>49822.89905</v>
      </c>
      <c r="X23">
        <v>50926.521939999999</v>
      </c>
      <c r="Y23">
        <v>52118.401610000001</v>
      </c>
      <c r="Z23">
        <v>53398.076130000001</v>
      </c>
      <c r="AA23">
        <v>54760.694130000003</v>
      </c>
      <c r="AB23">
        <v>56191.761550000003</v>
      </c>
      <c r="AC23">
        <v>57698.967980000001</v>
      </c>
      <c r="AD23">
        <v>59283.537559999997</v>
      </c>
      <c r="AE23">
        <v>60931.470099999999</v>
      </c>
      <c r="AF23">
        <v>62623.984909999999</v>
      </c>
      <c r="AG23">
        <v>64344.340279999997</v>
      </c>
      <c r="AH23">
        <v>66078.803260000001</v>
      </c>
      <c r="AI23">
        <v>67815.276610000001</v>
      </c>
      <c r="AJ23">
        <v>69542.871270000003</v>
      </c>
      <c r="AK23">
        <v>71251.551089999994</v>
      </c>
    </row>
    <row r="24" spans="1:37" x14ac:dyDescent="0.35">
      <c r="A24" t="s">
        <v>1999</v>
      </c>
      <c r="B24">
        <v>42407.62139</v>
      </c>
      <c r="C24">
        <v>43340.510240000003</v>
      </c>
      <c r="D24">
        <v>44295.959020000002</v>
      </c>
      <c r="E24">
        <v>45261.260269999999</v>
      </c>
      <c r="F24">
        <v>46358.869509999997</v>
      </c>
      <c r="G24">
        <v>47701.21817</v>
      </c>
      <c r="H24">
        <v>48819.707970000003</v>
      </c>
      <c r="I24">
        <v>49917.963739999999</v>
      </c>
      <c r="J24">
        <v>50979.189810000003</v>
      </c>
      <c r="K24">
        <v>51999.312879999998</v>
      </c>
      <c r="L24">
        <v>52980.385170000001</v>
      </c>
      <c r="M24">
        <v>53943.660479999999</v>
      </c>
      <c r="N24">
        <v>54926.624559999997</v>
      </c>
      <c r="O24">
        <v>55930.58034</v>
      </c>
      <c r="P24">
        <v>56947.526969999999</v>
      </c>
      <c r="Q24">
        <v>57970.915009999997</v>
      </c>
      <c r="R24">
        <v>58952.167079999999</v>
      </c>
      <c r="S24">
        <v>59929.393989999997</v>
      </c>
      <c r="T24">
        <v>60907.62285</v>
      </c>
      <c r="U24">
        <v>61895.355360000001</v>
      </c>
      <c r="V24">
        <v>62890.437460000001</v>
      </c>
      <c r="W24">
        <v>63911.694660000001</v>
      </c>
      <c r="X24">
        <v>64964.951630000003</v>
      </c>
      <c r="Y24">
        <v>66052.280010000002</v>
      </c>
      <c r="Z24">
        <v>67174.827409999998</v>
      </c>
      <c r="AA24">
        <v>68312.816850000003</v>
      </c>
      <c r="AB24">
        <v>69855.313339999993</v>
      </c>
      <c r="AC24">
        <v>71435.689799999993</v>
      </c>
      <c r="AD24">
        <v>73064.857910000006</v>
      </c>
      <c r="AE24">
        <v>74738.144060000006</v>
      </c>
      <c r="AF24">
        <v>76448.44657</v>
      </c>
      <c r="AG24">
        <v>78190.693209999998</v>
      </c>
      <c r="AH24">
        <v>79959.583339999997</v>
      </c>
      <c r="AI24">
        <v>81748.381099999999</v>
      </c>
      <c r="AJ24">
        <v>83550.626709999997</v>
      </c>
      <c r="AK24">
        <v>85360.784849999996</v>
      </c>
    </row>
    <row r="25" spans="1:37" x14ac:dyDescent="0.35">
      <c r="A25" t="s">
        <v>2000</v>
      </c>
      <c r="B25">
        <v>42407.62139</v>
      </c>
      <c r="C25">
        <v>43340.510240000003</v>
      </c>
      <c r="D25">
        <v>44295.959020000002</v>
      </c>
      <c r="E25">
        <v>45261.260269999999</v>
      </c>
      <c r="F25">
        <v>46358.86952</v>
      </c>
      <c r="G25">
        <v>47701.21817</v>
      </c>
      <c r="H25">
        <v>49058.060539999999</v>
      </c>
      <c r="I25">
        <v>50455.83453</v>
      </c>
      <c r="J25">
        <v>51896.003409999998</v>
      </c>
      <c r="K25">
        <v>53298.685709999998</v>
      </c>
      <c r="L25">
        <v>54581.460930000001</v>
      </c>
      <c r="M25">
        <v>55753.846640000003</v>
      </c>
      <c r="N25">
        <v>56832.3995</v>
      </c>
      <c r="O25">
        <v>57839.357609999999</v>
      </c>
      <c r="P25">
        <v>58801.238259999998</v>
      </c>
      <c r="Q25">
        <v>59745.626040000003</v>
      </c>
      <c r="R25">
        <v>60695.004150000001</v>
      </c>
      <c r="S25">
        <v>61668.901270000002</v>
      </c>
      <c r="T25">
        <v>62684.906300000002</v>
      </c>
      <c r="U25">
        <v>63755.70637</v>
      </c>
      <c r="V25">
        <v>64884.804889999999</v>
      </c>
      <c r="W25">
        <v>66088.869430000006</v>
      </c>
      <c r="X25">
        <v>67374.464439999996</v>
      </c>
      <c r="Y25">
        <v>68746.387900000002</v>
      </c>
      <c r="Z25">
        <v>70206.547170000005</v>
      </c>
      <c r="AA25">
        <v>71737.014110000004</v>
      </c>
      <c r="AB25">
        <v>73329.952579999997</v>
      </c>
      <c r="AC25">
        <v>74989.555940000006</v>
      </c>
      <c r="AD25">
        <v>76721.350300000006</v>
      </c>
      <c r="AE25">
        <v>78520.440239999996</v>
      </c>
      <c r="AF25">
        <v>80375.249899999995</v>
      </c>
      <c r="AG25">
        <v>82272.714259999993</v>
      </c>
      <c r="AH25">
        <v>84200.174280000007</v>
      </c>
      <c r="AI25">
        <v>86145.233859999993</v>
      </c>
      <c r="AJ25">
        <v>88095.794840000002</v>
      </c>
      <c r="AK25">
        <v>90039.962759999995</v>
      </c>
    </row>
    <row r="26" spans="1:37" x14ac:dyDescent="0.35">
      <c r="A26" t="s">
        <v>2001</v>
      </c>
      <c r="B26">
        <v>109662.0328</v>
      </c>
      <c r="C26">
        <v>111416.3287</v>
      </c>
      <c r="D26">
        <v>113341.6826</v>
      </c>
      <c r="E26">
        <v>115390.27069999999</v>
      </c>
      <c r="F26">
        <v>117795.071</v>
      </c>
      <c r="G26">
        <v>120833.55100000001</v>
      </c>
      <c r="H26">
        <v>123962.2644</v>
      </c>
      <c r="I26">
        <v>127183.1315</v>
      </c>
      <c r="J26">
        <v>130446.2775</v>
      </c>
      <c r="K26">
        <v>133725.79790000001</v>
      </c>
      <c r="L26">
        <v>137011.03580000001</v>
      </c>
      <c r="M26">
        <v>140347.9558</v>
      </c>
      <c r="N26">
        <v>143858.2452</v>
      </c>
      <c r="O26">
        <v>147587.71119999999</v>
      </c>
      <c r="P26">
        <v>151527.98060000001</v>
      </c>
      <c r="Q26">
        <v>155653.2438</v>
      </c>
      <c r="R26">
        <v>159894.2029</v>
      </c>
      <c r="S26">
        <v>164246.52350000001</v>
      </c>
      <c r="T26">
        <v>168709.83379999999</v>
      </c>
      <c r="U26">
        <v>173290.6611</v>
      </c>
      <c r="V26">
        <v>177981.80179999999</v>
      </c>
      <c r="W26">
        <v>182831.59400000001</v>
      </c>
      <c r="X26">
        <v>187854.44959999999</v>
      </c>
      <c r="Y26">
        <v>193051.02619999999</v>
      </c>
      <c r="Z26">
        <v>198412.78599999999</v>
      </c>
      <c r="AA26">
        <v>203879.76879999999</v>
      </c>
      <c r="AB26">
        <v>209424.2096</v>
      </c>
      <c r="AC26">
        <v>214995.16959999999</v>
      </c>
      <c r="AD26">
        <v>220590.74160000001</v>
      </c>
      <c r="AE26">
        <v>226200.75829999999</v>
      </c>
      <c r="AF26">
        <v>231806.14720000001</v>
      </c>
      <c r="AG26">
        <v>237397.80319999999</v>
      </c>
      <c r="AH26">
        <v>242957.6042</v>
      </c>
      <c r="AI26">
        <v>248463.51089999999</v>
      </c>
      <c r="AJ26">
        <v>253893.38430000001</v>
      </c>
      <c r="AK26">
        <v>259227.6439</v>
      </c>
    </row>
    <row r="27" spans="1:37" x14ac:dyDescent="0.35">
      <c r="A27" t="s">
        <v>2002</v>
      </c>
      <c r="B27">
        <v>109662.0328</v>
      </c>
      <c r="C27">
        <v>111416.3287</v>
      </c>
      <c r="D27">
        <v>113341.6826</v>
      </c>
      <c r="E27">
        <v>115390.27069999999</v>
      </c>
      <c r="F27">
        <v>117795.071</v>
      </c>
      <c r="G27">
        <v>120833.55100000001</v>
      </c>
      <c r="H27">
        <v>124135.52529999999</v>
      </c>
      <c r="I27">
        <v>127679.94960000001</v>
      </c>
      <c r="J27">
        <v>131441.3463</v>
      </c>
      <c r="K27">
        <v>135369.4785</v>
      </c>
      <c r="L27">
        <v>139402.83119999999</v>
      </c>
      <c r="M27">
        <v>143448.61989999999</v>
      </c>
      <c r="N27">
        <v>147501.7801</v>
      </c>
      <c r="O27">
        <v>151575.86429999999</v>
      </c>
      <c r="P27">
        <v>155688.4264</v>
      </c>
      <c r="Q27">
        <v>159861.14859999999</v>
      </c>
      <c r="R27">
        <v>164126.0926</v>
      </c>
      <c r="S27">
        <v>168509.5797</v>
      </c>
      <c r="T27">
        <v>173036.1686</v>
      </c>
      <c r="U27">
        <v>177726.14430000001</v>
      </c>
      <c r="V27">
        <v>182579.64300000001</v>
      </c>
      <c r="W27">
        <v>187625.96840000001</v>
      </c>
      <c r="X27">
        <v>192881.4577</v>
      </c>
      <c r="Y27">
        <v>198360.8517</v>
      </c>
      <c r="Z27">
        <v>204074.4884</v>
      </c>
      <c r="AA27">
        <v>209984.73079999999</v>
      </c>
      <c r="AB27">
        <v>215708.4755</v>
      </c>
      <c r="AC27">
        <v>221296.0564</v>
      </c>
      <c r="AD27">
        <v>226820.6158</v>
      </c>
      <c r="AE27">
        <v>232327.31570000001</v>
      </c>
      <c r="AF27">
        <v>237834.31349999999</v>
      </c>
      <c r="AG27">
        <v>243342.89730000001</v>
      </c>
      <c r="AH27">
        <v>248845.09589999999</v>
      </c>
      <c r="AI27">
        <v>254327.65729999999</v>
      </c>
      <c r="AJ27">
        <v>259774.11009999999</v>
      </c>
      <c r="AK27">
        <v>265165.43320000003</v>
      </c>
    </row>
    <row r="28" spans="1:37" x14ac:dyDescent="0.35">
      <c r="A28" t="s">
        <v>2003</v>
      </c>
      <c r="B28">
        <v>2418.6248850000002</v>
      </c>
      <c r="C28">
        <v>2463.2292849999999</v>
      </c>
      <c r="D28">
        <v>2505.012291</v>
      </c>
      <c r="E28">
        <v>2544.5535799999998</v>
      </c>
      <c r="F28">
        <v>2592.421863</v>
      </c>
      <c r="G28">
        <v>2656.025224</v>
      </c>
      <c r="H28">
        <v>2707.1839629999999</v>
      </c>
      <c r="I28">
        <v>2756.1456889999999</v>
      </c>
      <c r="J28">
        <v>2801.4263030000002</v>
      </c>
      <c r="K28">
        <v>2842.4232860000002</v>
      </c>
      <c r="L28">
        <v>2878.7485740000002</v>
      </c>
      <c r="M28">
        <v>2915.129664</v>
      </c>
      <c r="N28">
        <v>2953.153241</v>
      </c>
      <c r="O28">
        <v>2992.4275029999999</v>
      </c>
      <c r="P28">
        <v>3032.2360549999999</v>
      </c>
      <c r="Q28">
        <v>3072.0623460000002</v>
      </c>
      <c r="R28">
        <v>3108.8578240000002</v>
      </c>
      <c r="S28">
        <v>3144.860799</v>
      </c>
      <c r="T28">
        <v>3180.2842209999999</v>
      </c>
      <c r="U28">
        <v>3215.8002320000001</v>
      </c>
      <c r="V28">
        <v>3251.2267449999999</v>
      </c>
      <c r="W28">
        <v>3288.0523290000001</v>
      </c>
      <c r="X28">
        <v>3326.4807609999998</v>
      </c>
      <c r="Y28">
        <v>3366.6048529999998</v>
      </c>
      <c r="Z28">
        <v>3408.5244290000001</v>
      </c>
      <c r="AA28">
        <v>3451.241853</v>
      </c>
      <c r="AB28">
        <v>3508.5625060000002</v>
      </c>
      <c r="AC28">
        <v>3568.364744</v>
      </c>
      <c r="AD28">
        <v>3631.2151480000002</v>
      </c>
      <c r="AE28">
        <v>3696.8711250000001</v>
      </c>
      <c r="AF28">
        <v>3764.9199319999998</v>
      </c>
      <c r="AG28">
        <v>3835.1430909999999</v>
      </c>
      <c r="AH28">
        <v>3907.1517239999998</v>
      </c>
      <c r="AI28">
        <v>3980.4926110000001</v>
      </c>
      <c r="AJ28">
        <v>4054.739689</v>
      </c>
      <c r="AK28">
        <v>4129.5232040000001</v>
      </c>
    </row>
    <row r="29" spans="1:37" x14ac:dyDescent="0.35">
      <c r="A29" t="s">
        <v>2004</v>
      </c>
      <c r="B29">
        <v>2418.6248850000002</v>
      </c>
      <c r="C29">
        <v>2463.2292859999998</v>
      </c>
      <c r="D29">
        <v>2505.012291</v>
      </c>
      <c r="E29">
        <v>2544.5535799999998</v>
      </c>
      <c r="F29">
        <v>2592.421863</v>
      </c>
      <c r="G29">
        <v>2656.0252249999999</v>
      </c>
      <c r="H29">
        <v>2717.5802199999998</v>
      </c>
      <c r="I29">
        <v>2780.6739790000001</v>
      </c>
      <c r="J29">
        <v>2845.1041570000002</v>
      </c>
      <c r="K29">
        <v>2907.5161170000001</v>
      </c>
      <c r="L29">
        <v>2964.6125019999999</v>
      </c>
      <c r="M29">
        <v>3016.3626589999999</v>
      </c>
      <c r="N29">
        <v>3063.4896210000002</v>
      </c>
      <c r="O29">
        <v>3106.8835939999999</v>
      </c>
      <c r="P29">
        <v>3147.6491599999999</v>
      </c>
      <c r="Q29">
        <v>3186.9948239999999</v>
      </c>
      <c r="R29">
        <v>3225.969259</v>
      </c>
      <c r="S29">
        <v>3265.4908970000001</v>
      </c>
      <c r="T29">
        <v>3306.4146249999999</v>
      </c>
      <c r="U29">
        <v>3349.3909610000001</v>
      </c>
      <c r="V29">
        <v>3394.5820650000001</v>
      </c>
      <c r="W29">
        <v>3442.9569700000002</v>
      </c>
      <c r="X29">
        <v>3494.8226979999999</v>
      </c>
      <c r="Y29">
        <v>3550.4410739999998</v>
      </c>
      <c r="Z29">
        <v>3609.9584810000001</v>
      </c>
      <c r="AA29">
        <v>3672.4193449999998</v>
      </c>
      <c r="AB29">
        <v>3737.2529519999998</v>
      </c>
      <c r="AC29">
        <v>3805.215604</v>
      </c>
      <c r="AD29">
        <v>3876.6603220000002</v>
      </c>
      <c r="AE29">
        <v>3951.3620930000002</v>
      </c>
      <c r="AF29">
        <v>4028.7911549999999</v>
      </c>
      <c r="AG29">
        <v>4108.3507310000005</v>
      </c>
      <c r="AH29">
        <v>4189.4570370000001</v>
      </c>
      <c r="AI29">
        <v>4271.5347750000001</v>
      </c>
      <c r="AJ29">
        <v>4354.0211079999999</v>
      </c>
      <c r="AK29">
        <v>4436.3643140000004</v>
      </c>
    </row>
    <row r="30" spans="1:37" x14ac:dyDescent="0.35">
      <c r="A30" t="s">
        <v>2005</v>
      </c>
      <c r="B30">
        <v>34461.841740000003</v>
      </c>
      <c r="C30">
        <v>35095.885759999997</v>
      </c>
      <c r="D30">
        <v>35689.622170000002</v>
      </c>
      <c r="E30">
        <v>36234.4859</v>
      </c>
      <c r="F30">
        <v>36894.363310000001</v>
      </c>
      <c r="G30">
        <v>37804.982519999998</v>
      </c>
      <c r="H30">
        <v>38545.016779999998</v>
      </c>
      <c r="I30">
        <v>39246.655709999999</v>
      </c>
      <c r="J30">
        <v>39890.738469999997</v>
      </c>
      <c r="K30">
        <v>40467.1823</v>
      </c>
      <c r="L30">
        <v>40968.457280000002</v>
      </c>
      <c r="M30">
        <v>41464.85469</v>
      </c>
      <c r="N30">
        <v>41982.562940000003</v>
      </c>
      <c r="O30">
        <v>42518.664810000002</v>
      </c>
      <c r="P30">
        <v>43063.897790000003</v>
      </c>
      <c r="Q30">
        <v>43610.843410000001</v>
      </c>
      <c r="R30">
        <v>44116.539470000003</v>
      </c>
      <c r="S30">
        <v>44609.280530000004</v>
      </c>
      <c r="T30">
        <v>45092.61479</v>
      </c>
      <c r="U30">
        <v>45576.271970000002</v>
      </c>
      <c r="V30">
        <v>46058.389929999998</v>
      </c>
      <c r="W30">
        <v>46559.949460000003</v>
      </c>
      <c r="X30">
        <v>47084.899420000002</v>
      </c>
      <c r="Y30">
        <v>47635.113420000001</v>
      </c>
      <c r="Z30">
        <v>48212.380570000001</v>
      </c>
      <c r="AA30">
        <v>48803.612419999998</v>
      </c>
      <c r="AB30">
        <v>49597.219499999999</v>
      </c>
      <c r="AC30">
        <v>50435.90047</v>
      </c>
      <c r="AD30">
        <v>51322.550499999998</v>
      </c>
      <c r="AE30">
        <v>52252.847560000002</v>
      </c>
      <c r="AF30">
        <v>53220.66822</v>
      </c>
      <c r="AG30">
        <v>54222.678679999997</v>
      </c>
      <c r="AH30">
        <v>55253.258000000002</v>
      </c>
      <c r="AI30">
        <v>56305.79926</v>
      </c>
      <c r="AJ30">
        <v>57373.951840000002</v>
      </c>
      <c r="AK30">
        <v>58452.067130000003</v>
      </c>
    </row>
    <row r="31" spans="1:37" x14ac:dyDescent="0.35">
      <c r="A31" t="s">
        <v>2006</v>
      </c>
      <c r="B31">
        <v>34461.841740000003</v>
      </c>
      <c r="C31">
        <v>35095.885759999997</v>
      </c>
      <c r="D31">
        <v>35689.622170000002</v>
      </c>
      <c r="E31">
        <v>36234.4859</v>
      </c>
      <c r="F31">
        <v>36894.363310000001</v>
      </c>
      <c r="G31">
        <v>37804.982530000001</v>
      </c>
      <c r="H31">
        <v>38687.803870000003</v>
      </c>
      <c r="I31">
        <v>39592.4519</v>
      </c>
      <c r="J31">
        <v>40516.412320000003</v>
      </c>
      <c r="K31">
        <v>41413.306790000002</v>
      </c>
      <c r="L31">
        <v>42235.342669999998</v>
      </c>
      <c r="M31">
        <v>42979.376960000001</v>
      </c>
      <c r="N31">
        <v>43654.463779999998</v>
      </c>
      <c r="O31">
        <v>44273.050069999998</v>
      </c>
      <c r="P31">
        <v>44851.050080000001</v>
      </c>
      <c r="Q31">
        <v>45406.113700000002</v>
      </c>
      <c r="R31">
        <v>45953.766080000001</v>
      </c>
      <c r="S31">
        <v>46507.624190000002</v>
      </c>
      <c r="T31">
        <v>47080.358780000002</v>
      </c>
      <c r="U31">
        <v>47681.800289999999</v>
      </c>
      <c r="V31">
        <v>48315.012320000002</v>
      </c>
      <c r="W31">
        <v>48993.70465</v>
      </c>
      <c r="X31">
        <v>49722.867899999997</v>
      </c>
      <c r="Y31">
        <v>50506.57907</v>
      </c>
      <c r="Z31">
        <v>51347.274089999999</v>
      </c>
      <c r="AA31">
        <v>52232.36189</v>
      </c>
      <c r="AB31">
        <v>53153.570610000002</v>
      </c>
      <c r="AC31">
        <v>54120.727630000001</v>
      </c>
      <c r="AD31">
        <v>55138.881739999997</v>
      </c>
      <c r="AE31">
        <v>56205.011870000002</v>
      </c>
      <c r="AF31">
        <v>57311.530859999999</v>
      </c>
      <c r="AG31">
        <v>58449.65825</v>
      </c>
      <c r="AH31">
        <v>59610.695189999999</v>
      </c>
      <c r="AI31">
        <v>60786.05818</v>
      </c>
      <c r="AJ31">
        <v>61967.353499999997</v>
      </c>
      <c r="AK31">
        <v>63146.368690000003</v>
      </c>
    </row>
    <row r="32" spans="1:37" x14ac:dyDescent="0.35">
      <c r="A32" t="s">
        <v>2007</v>
      </c>
      <c r="B32">
        <v>1944.808188</v>
      </c>
      <c r="C32">
        <v>2047.5585329999999</v>
      </c>
      <c r="D32">
        <v>2113.789272</v>
      </c>
      <c r="E32">
        <v>2178.1460269999998</v>
      </c>
      <c r="F32">
        <v>2249.3863040000001</v>
      </c>
      <c r="G32">
        <v>2326.8683019999999</v>
      </c>
      <c r="H32">
        <v>2366.430366</v>
      </c>
      <c r="I32">
        <v>2417.66446</v>
      </c>
      <c r="J32">
        <v>2466.5963120000001</v>
      </c>
      <c r="K32">
        <v>2511.3217930000001</v>
      </c>
      <c r="L32">
        <v>2550.4296039999999</v>
      </c>
      <c r="M32">
        <v>2592.2644620000001</v>
      </c>
      <c r="N32">
        <v>2636.33916</v>
      </c>
      <c r="O32">
        <v>2681.5986870000002</v>
      </c>
      <c r="P32">
        <v>2727.4239400000001</v>
      </c>
      <c r="Q32">
        <v>2773.566284</v>
      </c>
      <c r="R32">
        <v>2810.5389</v>
      </c>
      <c r="S32">
        <v>2851.2763460000001</v>
      </c>
      <c r="T32">
        <v>2892.7112830000001</v>
      </c>
      <c r="U32">
        <v>2935.4060909999998</v>
      </c>
      <c r="V32">
        <v>2979.5404880000001</v>
      </c>
      <c r="W32">
        <v>3026.4313280000001</v>
      </c>
      <c r="X32">
        <v>3076.127414</v>
      </c>
      <c r="Y32">
        <v>3128.53478</v>
      </c>
      <c r="Z32">
        <v>3183.6185759999998</v>
      </c>
      <c r="AA32">
        <v>3241.0307210000001</v>
      </c>
      <c r="AB32">
        <v>3351.3491020000001</v>
      </c>
      <c r="AC32">
        <v>3442.9240749999999</v>
      </c>
      <c r="AD32">
        <v>3535.1405289999998</v>
      </c>
      <c r="AE32">
        <v>3629.402051</v>
      </c>
      <c r="AF32">
        <v>3725.283895</v>
      </c>
      <c r="AG32">
        <v>3822.710744</v>
      </c>
      <c r="AH32">
        <v>3921.184401</v>
      </c>
      <c r="AI32">
        <v>4020.209214</v>
      </c>
      <c r="AJ32">
        <v>4119.3601859999999</v>
      </c>
      <c r="AK32">
        <v>4218.3003959999996</v>
      </c>
    </row>
    <row r="33" spans="1:37" x14ac:dyDescent="0.35">
      <c r="A33" t="s">
        <v>2008</v>
      </c>
      <c r="B33">
        <v>1944.808188</v>
      </c>
      <c r="C33">
        <v>2047.558534</v>
      </c>
      <c r="D33">
        <v>2113.7892729999999</v>
      </c>
      <c r="E33">
        <v>2178.1460280000001</v>
      </c>
      <c r="F33">
        <v>2249.386305</v>
      </c>
      <c r="G33">
        <v>2326.8683030000002</v>
      </c>
      <c r="H33">
        <v>2404.2347920000002</v>
      </c>
      <c r="I33">
        <v>2483.0636749999999</v>
      </c>
      <c r="J33">
        <v>2563.6822929999998</v>
      </c>
      <c r="K33">
        <v>2634.2291559999999</v>
      </c>
      <c r="L33">
        <v>2687.6479899999999</v>
      </c>
      <c r="M33">
        <v>2735.8296770000002</v>
      </c>
      <c r="N33">
        <v>2780.2878409999998</v>
      </c>
      <c r="O33">
        <v>2823.1242790000001</v>
      </c>
      <c r="P33">
        <v>2866.5701309999999</v>
      </c>
      <c r="Q33">
        <v>2912.4565710000002</v>
      </c>
      <c r="R33">
        <v>2961.4572400000002</v>
      </c>
      <c r="S33">
        <v>3014.258116</v>
      </c>
      <c r="T33">
        <v>3071.6084860000001</v>
      </c>
      <c r="U33">
        <v>3133.7194930000001</v>
      </c>
      <c r="V33">
        <v>3200.7689740000001</v>
      </c>
      <c r="W33">
        <v>3272.8206190000001</v>
      </c>
      <c r="X33">
        <v>3350.159392</v>
      </c>
      <c r="Y33">
        <v>3432.6985450000002</v>
      </c>
      <c r="Z33">
        <v>3520.1440969999999</v>
      </c>
      <c r="AA33">
        <v>3612.1904829999999</v>
      </c>
      <c r="AB33">
        <v>3708.9347680000001</v>
      </c>
      <c r="AC33">
        <v>3810.5956630000001</v>
      </c>
      <c r="AD33">
        <v>3916.911975</v>
      </c>
      <c r="AE33">
        <v>4026.418901</v>
      </c>
      <c r="AF33">
        <v>4137.7370570000003</v>
      </c>
      <c r="AG33">
        <v>4249.9886740000002</v>
      </c>
      <c r="AH33">
        <v>4362.5972869999996</v>
      </c>
      <c r="AI33">
        <v>4475.0456190000004</v>
      </c>
      <c r="AJ33">
        <v>4586.8602060000003</v>
      </c>
      <c r="AK33">
        <v>4697.5952669999997</v>
      </c>
    </row>
    <row r="34" spans="1:37" x14ac:dyDescent="0.35">
      <c r="A34" t="s">
        <v>2009</v>
      </c>
      <c r="B34">
        <v>9615.6261040000009</v>
      </c>
      <c r="C34">
        <v>9884.0066879999995</v>
      </c>
      <c r="D34">
        <v>10106.746660000001</v>
      </c>
      <c r="E34">
        <v>10270.836950000001</v>
      </c>
      <c r="F34">
        <v>10494.419970000001</v>
      </c>
      <c r="G34">
        <v>10862.49862</v>
      </c>
      <c r="H34">
        <v>11150.28678</v>
      </c>
      <c r="I34">
        <v>11387.142819999999</v>
      </c>
      <c r="J34">
        <v>11538.568149999999</v>
      </c>
      <c r="K34">
        <v>11583.85226</v>
      </c>
      <c r="L34">
        <v>11506.656650000001</v>
      </c>
      <c r="M34">
        <v>11454.834709999999</v>
      </c>
      <c r="N34">
        <v>11464.329009999999</v>
      </c>
      <c r="O34">
        <v>11525.79645</v>
      </c>
      <c r="P34">
        <v>11621.941409999999</v>
      </c>
      <c r="Q34">
        <v>11737.693160000001</v>
      </c>
      <c r="R34">
        <v>11838.174199999999</v>
      </c>
      <c r="S34">
        <v>11927.37275</v>
      </c>
      <c r="T34">
        <v>12006.496300000001</v>
      </c>
      <c r="U34">
        <v>12088.011860000001</v>
      </c>
      <c r="V34">
        <v>12173.34232</v>
      </c>
      <c r="W34">
        <v>12281.97172</v>
      </c>
      <c r="X34">
        <v>12415.463</v>
      </c>
      <c r="Y34">
        <v>12572.12052</v>
      </c>
      <c r="Z34">
        <v>12750.65264</v>
      </c>
      <c r="AA34">
        <v>12944.396989999999</v>
      </c>
      <c r="AB34">
        <v>13254.56738</v>
      </c>
      <c r="AC34">
        <v>13598.08063</v>
      </c>
      <c r="AD34">
        <v>13979.81638</v>
      </c>
      <c r="AE34">
        <v>14398.330760000001</v>
      </c>
      <c r="AF34">
        <v>14851.14689</v>
      </c>
      <c r="AG34">
        <v>15340.492840000001</v>
      </c>
      <c r="AH34">
        <v>15863.471289999999</v>
      </c>
      <c r="AI34">
        <v>16415.053179999999</v>
      </c>
      <c r="AJ34">
        <v>16989.79466</v>
      </c>
      <c r="AK34">
        <v>17582.34505</v>
      </c>
    </row>
    <row r="35" spans="1:37" x14ac:dyDescent="0.35">
      <c r="A35" t="s">
        <v>2010</v>
      </c>
      <c r="B35">
        <v>9615.6261040000009</v>
      </c>
      <c r="C35">
        <v>9884.0066889999998</v>
      </c>
      <c r="D35">
        <v>10106.746660000001</v>
      </c>
      <c r="E35">
        <v>10270.836950000001</v>
      </c>
      <c r="F35">
        <v>10494.419970000001</v>
      </c>
      <c r="G35">
        <v>10862.49862</v>
      </c>
      <c r="H35">
        <v>11222.537480000001</v>
      </c>
      <c r="I35">
        <v>11599.795190000001</v>
      </c>
      <c r="J35">
        <v>11993.722309999999</v>
      </c>
      <c r="K35">
        <v>12378.98389</v>
      </c>
      <c r="L35">
        <v>12731.048919999999</v>
      </c>
      <c r="M35">
        <v>13050.08633</v>
      </c>
      <c r="N35">
        <v>13339.190269999999</v>
      </c>
      <c r="O35">
        <v>13602.80456</v>
      </c>
      <c r="P35">
        <v>13847.148440000001</v>
      </c>
      <c r="Q35">
        <v>14079.48429</v>
      </c>
      <c r="R35">
        <v>14306.20399</v>
      </c>
      <c r="S35">
        <v>14533.369210000001</v>
      </c>
      <c r="T35">
        <v>14766.672909999999</v>
      </c>
      <c r="U35">
        <v>15010.512650000001</v>
      </c>
      <c r="V35">
        <v>15266.033390000001</v>
      </c>
      <c r="W35">
        <v>15540.59455</v>
      </c>
      <c r="X35">
        <v>15836.38567</v>
      </c>
      <c r="Y35">
        <v>16155.58137</v>
      </c>
      <c r="Z35">
        <v>16499.5677</v>
      </c>
      <c r="AA35">
        <v>16861.866040000001</v>
      </c>
      <c r="AB35">
        <v>17248.899890000001</v>
      </c>
      <c r="AC35">
        <v>17661.531449999999</v>
      </c>
      <c r="AD35">
        <v>18101.073639999999</v>
      </c>
      <c r="AE35">
        <v>18566.144049999999</v>
      </c>
      <c r="AF35">
        <v>19053.538410000001</v>
      </c>
      <c r="AG35">
        <v>19559.573329999999</v>
      </c>
      <c r="AH35">
        <v>20080.512070000001</v>
      </c>
      <c r="AI35">
        <v>20612.482230000001</v>
      </c>
      <c r="AJ35">
        <v>21151.503629999999</v>
      </c>
      <c r="AK35">
        <v>21693.483049999999</v>
      </c>
    </row>
    <row r="36" spans="1:37" x14ac:dyDescent="0.35">
      <c r="A36" t="s">
        <v>2011</v>
      </c>
      <c r="B36">
        <v>1116774.1089999999</v>
      </c>
      <c r="C36">
        <v>1137989.3370000001</v>
      </c>
      <c r="D36">
        <v>1160000.2069999999</v>
      </c>
      <c r="E36">
        <v>1182556.2890000001</v>
      </c>
      <c r="F36">
        <v>1208979.5390000001</v>
      </c>
      <c r="G36">
        <v>1242291.0109999999</v>
      </c>
      <c r="H36">
        <v>1271918.1299999999</v>
      </c>
      <c r="I36">
        <v>1300717.7279999999</v>
      </c>
      <c r="J36">
        <v>1328426.2790000001</v>
      </c>
      <c r="K36">
        <v>1355067.352</v>
      </c>
      <c r="L36">
        <v>1380968.6610000001</v>
      </c>
      <c r="M36">
        <v>1405975.378</v>
      </c>
      <c r="N36">
        <v>1431356.2679999999</v>
      </c>
      <c r="O36">
        <v>1457169.345</v>
      </c>
      <c r="P36">
        <v>1483125.851</v>
      </c>
      <c r="Q36">
        <v>1508977.5689999999</v>
      </c>
      <c r="R36">
        <v>1533744.4240000001</v>
      </c>
      <c r="S36">
        <v>1558013.5789999999</v>
      </c>
      <c r="T36">
        <v>1581930.9879999999</v>
      </c>
      <c r="U36">
        <v>1605690.9569999999</v>
      </c>
      <c r="V36">
        <v>1629167.3810000001</v>
      </c>
      <c r="W36">
        <v>1652879.834</v>
      </c>
      <c r="X36">
        <v>1676987.236</v>
      </c>
      <c r="Y36">
        <v>1701545.878</v>
      </c>
      <c r="Z36">
        <v>1726590.9439999999</v>
      </c>
      <c r="AA36">
        <v>1751431.51</v>
      </c>
      <c r="AB36">
        <v>1781847.5549999999</v>
      </c>
      <c r="AC36">
        <v>1813783.11</v>
      </c>
      <c r="AD36">
        <v>1847137.004</v>
      </c>
      <c r="AE36">
        <v>1881764.3419999999</v>
      </c>
      <c r="AF36">
        <v>1917491.7069999999</v>
      </c>
      <c r="AG36">
        <v>1954164.517</v>
      </c>
      <c r="AH36">
        <v>1991665.554</v>
      </c>
      <c r="AI36">
        <v>2029830.838</v>
      </c>
      <c r="AJ36">
        <v>2068503.2720000001</v>
      </c>
      <c r="AK36">
        <v>2107550.7009999999</v>
      </c>
    </row>
    <row r="37" spans="1:37" x14ac:dyDescent="0.35">
      <c r="A37" t="s">
        <v>2012</v>
      </c>
      <c r="B37">
        <v>1116774.1089999999</v>
      </c>
      <c r="C37">
        <v>1137989.3370000001</v>
      </c>
      <c r="D37">
        <v>1160000.2069999999</v>
      </c>
      <c r="E37">
        <v>1182556.29</v>
      </c>
      <c r="F37">
        <v>1208979.5390000001</v>
      </c>
      <c r="G37">
        <v>1242291.0109999999</v>
      </c>
      <c r="H37">
        <v>1275942.024</v>
      </c>
      <c r="I37">
        <v>1310485.9169999999</v>
      </c>
      <c r="J37">
        <v>1345891.3160000001</v>
      </c>
      <c r="K37">
        <v>1380864.29</v>
      </c>
      <c r="L37">
        <v>1413984.7790000001</v>
      </c>
      <c r="M37">
        <v>1444589.1680000001</v>
      </c>
      <c r="N37">
        <v>1472831.7209999999</v>
      </c>
      <c r="O37">
        <v>1499005.62</v>
      </c>
      <c r="P37">
        <v>1523542.1070000001</v>
      </c>
      <c r="Q37">
        <v>1546972.7890000001</v>
      </c>
      <c r="R37">
        <v>1569832.1710000001</v>
      </c>
      <c r="S37">
        <v>1592622</v>
      </c>
      <c r="T37">
        <v>1615810.142</v>
      </c>
      <c r="U37">
        <v>1639773.889</v>
      </c>
      <c r="V37">
        <v>1664581.554</v>
      </c>
      <c r="W37">
        <v>1690840.2390000001</v>
      </c>
      <c r="X37">
        <v>1718743.094</v>
      </c>
      <c r="Y37">
        <v>1748465.544</v>
      </c>
      <c r="Z37">
        <v>1780121.3559999999</v>
      </c>
      <c r="AA37">
        <v>1813096.037</v>
      </c>
      <c r="AB37">
        <v>1847127.4240000001</v>
      </c>
      <c r="AC37">
        <v>1882566.3030000001</v>
      </c>
      <c r="AD37">
        <v>1919688.0360000001</v>
      </c>
      <c r="AE37">
        <v>1958521.216</v>
      </c>
      <c r="AF37">
        <v>1998911.6470000001</v>
      </c>
      <c r="AG37">
        <v>2040622.7760000001</v>
      </c>
      <c r="AH37">
        <v>2083386.7790000001</v>
      </c>
      <c r="AI37">
        <v>2126916.9309999999</v>
      </c>
      <c r="AJ37">
        <v>2170915.5869999998</v>
      </c>
      <c r="AK37">
        <v>2215077.0980000002</v>
      </c>
    </row>
    <row r="38" spans="1:37" x14ac:dyDescent="0.35">
      <c r="A38" t="s">
        <v>2013</v>
      </c>
      <c r="B38">
        <v>393927.74670000002</v>
      </c>
      <c r="C38">
        <v>399016.3026</v>
      </c>
      <c r="D38">
        <v>404258.34659999999</v>
      </c>
      <c r="E38">
        <v>409634.6005</v>
      </c>
      <c r="F38">
        <v>415336.8223</v>
      </c>
      <c r="G38">
        <v>421593.70770000003</v>
      </c>
      <c r="H38">
        <v>427713.3653</v>
      </c>
      <c r="I38">
        <v>433829.07949999999</v>
      </c>
      <c r="J38">
        <v>439921.64059999998</v>
      </c>
      <c r="K38">
        <v>445996.79330000002</v>
      </c>
      <c r="L38">
        <v>452091.42109999998</v>
      </c>
      <c r="M38">
        <v>458105.71740000002</v>
      </c>
      <c r="N38">
        <v>464164.1986</v>
      </c>
      <c r="O38">
        <v>470284.95</v>
      </c>
      <c r="P38">
        <v>476450.39380000002</v>
      </c>
      <c r="Q38">
        <v>482643.55949999997</v>
      </c>
      <c r="R38">
        <v>488803.67910000001</v>
      </c>
      <c r="S38">
        <v>494961.1949</v>
      </c>
      <c r="T38">
        <v>501127.74810000003</v>
      </c>
      <c r="U38">
        <v>507316.62569999998</v>
      </c>
      <c r="V38">
        <v>513517.92700000003</v>
      </c>
      <c r="W38">
        <v>519771.67660000001</v>
      </c>
      <c r="X38">
        <v>526095.33440000005</v>
      </c>
      <c r="Y38">
        <v>532496.79929999996</v>
      </c>
      <c r="Z38">
        <v>538981.79729999998</v>
      </c>
      <c r="AA38">
        <v>545489.2879</v>
      </c>
      <c r="AB38">
        <v>552362.87239999999</v>
      </c>
      <c r="AC38">
        <v>559420.98739999998</v>
      </c>
      <c r="AD38">
        <v>566658.23219999997</v>
      </c>
      <c r="AE38">
        <v>574065.14870000002</v>
      </c>
      <c r="AF38">
        <v>581628.12069999997</v>
      </c>
      <c r="AG38">
        <v>589331.92539999995</v>
      </c>
      <c r="AH38">
        <v>597167.73430000001</v>
      </c>
      <c r="AI38">
        <v>605122.56149999995</v>
      </c>
      <c r="AJ38">
        <v>613183.86179999996</v>
      </c>
      <c r="AK38">
        <v>621341.11939999997</v>
      </c>
    </row>
    <row r="39" spans="1:37" x14ac:dyDescent="0.35">
      <c r="A39" t="s">
        <v>2014</v>
      </c>
      <c r="B39">
        <v>393927.74670000002</v>
      </c>
      <c r="C39">
        <v>399016.3026</v>
      </c>
      <c r="D39">
        <v>404258.34659999999</v>
      </c>
      <c r="E39">
        <v>409634.6005</v>
      </c>
      <c r="F39">
        <v>415336.8223</v>
      </c>
      <c r="G39">
        <v>421593.70770000003</v>
      </c>
      <c r="H39">
        <v>427973.62420000002</v>
      </c>
      <c r="I39">
        <v>434467.97360000003</v>
      </c>
      <c r="J39">
        <v>441069.87</v>
      </c>
      <c r="K39">
        <v>447695.33919999999</v>
      </c>
      <c r="L39">
        <v>454250.07089999999</v>
      </c>
      <c r="M39">
        <v>460649.83390000003</v>
      </c>
      <c r="N39">
        <v>466898.6949</v>
      </c>
      <c r="O39">
        <v>473013.49969999999</v>
      </c>
      <c r="P39">
        <v>479024.28940000001</v>
      </c>
      <c r="Q39">
        <v>484972.098</v>
      </c>
      <c r="R39">
        <v>490902.54619999998</v>
      </c>
      <c r="S39">
        <v>496858.82329999999</v>
      </c>
      <c r="T39">
        <v>502881.51750000002</v>
      </c>
      <c r="U39">
        <v>509004.53570000001</v>
      </c>
      <c r="V39">
        <v>515233.31510000001</v>
      </c>
      <c r="W39">
        <v>521623.94809999998</v>
      </c>
      <c r="X39">
        <v>528194.16460000002</v>
      </c>
      <c r="Y39">
        <v>534960.46680000005</v>
      </c>
      <c r="Z39">
        <v>541934.7084</v>
      </c>
      <c r="AA39">
        <v>549060.73569999996</v>
      </c>
      <c r="AB39">
        <v>556294.03729999997</v>
      </c>
      <c r="AC39">
        <v>563679.08600000001</v>
      </c>
      <c r="AD39">
        <v>571248.65269999998</v>
      </c>
      <c r="AE39">
        <v>579012.19310000003</v>
      </c>
      <c r="AF39">
        <v>586962.46699999995</v>
      </c>
      <c r="AG39">
        <v>595083.53480000002</v>
      </c>
      <c r="AH39">
        <v>603355.27870000002</v>
      </c>
      <c r="AI39">
        <v>611755.11349999998</v>
      </c>
      <c r="AJ39">
        <v>620259.01850000001</v>
      </c>
      <c r="AK39">
        <v>628842.04229999997</v>
      </c>
    </row>
    <row r="40" spans="1:37" x14ac:dyDescent="0.35">
      <c r="A40" t="s">
        <v>2015</v>
      </c>
      <c r="B40">
        <v>1644.8043709999999</v>
      </c>
      <c r="C40">
        <v>1671.3256120000001</v>
      </c>
      <c r="D40">
        <v>1698.0625930000001</v>
      </c>
      <c r="E40">
        <v>1724.4240930000001</v>
      </c>
      <c r="F40">
        <v>1756.045879</v>
      </c>
      <c r="G40">
        <v>1799.5906560000001</v>
      </c>
      <c r="H40">
        <v>1834.997791</v>
      </c>
      <c r="I40">
        <v>1868.5123840000001</v>
      </c>
      <c r="J40">
        <v>1897.9779799999999</v>
      </c>
      <c r="K40">
        <v>1921.9332099999999</v>
      </c>
      <c r="L40">
        <v>1938.957885</v>
      </c>
      <c r="M40">
        <v>1955.7719090000001</v>
      </c>
      <c r="N40">
        <v>1973.9926579999999</v>
      </c>
      <c r="O40">
        <v>1994.0634640000001</v>
      </c>
      <c r="P40">
        <v>2015.694064</v>
      </c>
      <c r="Q40">
        <v>2038.4728580000001</v>
      </c>
      <c r="R40">
        <v>2058.5757239999998</v>
      </c>
      <c r="S40">
        <v>2078.7526469999998</v>
      </c>
      <c r="T40">
        <v>2098.3487759999998</v>
      </c>
      <c r="U40">
        <v>2116.6661730000001</v>
      </c>
      <c r="V40">
        <v>2135.2846679999998</v>
      </c>
      <c r="W40">
        <v>2155.2460219999998</v>
      </c>
      <c r="X40">
        <v>2176.8653610000001</v>
      </c>
      <c r="Y40">
        <v>2200.258002</v>
      </c>
      <c r="Z40">
        <v>2225.4881569999998</v>
      </c>
      <c r="AA40">
        <v>2251.9409340000002</v>
      </c>
      <c r="AB40">
        <v>2288.29675</v>
      </c>
      <c r="AC40">
        <v>2326.9220439999999</v>
      </c>
      <c r="AD40">
        <v>2367.7909410000002</v>
      </c>
      <c r="AE40">
        <v>2410.6087950000001</v>
      </c>
      <c r="AF40">
        <v>2454.9825289999999</v>
      </c>
      <c r="AG40">
        <v>2500.78998</v>
      </c>
      <c r="AH40">
        <v>2547.7603559999998</v>
      </c>
      <c r="AI40">
        <v>2595.5750280000002</v>
      </c>
      <c r="AJ40">
        <v>2643.9275240000002</v>
      </c>
      <c r="AK40">
        <v>2692.554204</v>
      </c>
    </row>
    <row r="41" spans="1:37" x14ac:dyDescent="0.35">
      <c r="A41" t="s">
        <v>2016</v>
      </c>
      <c r="B41">
        <v>1644.8043709999999</v>
      </c>
      <c r="C41">
        <v>1671.325611</v>
      </c>
      <c r="D41">
        <v>1698.0625930000001</v>
      </c>
      <c r="E41">
        <v>1724.424094</v>
      </c>
      <c r="F41">
        <v>1756.045879</v>
      </c>
      <c r="G41">
        <v>1799.590657</v>
      </c>
      <c r="H41">
        <v>1845.208484</v>
      </c>
      <c r="I41">
        <v>1893.0018090000001</v>
      </c>
      <c r="J41">
        <v>1942.4148990000001</v>
      </c>
      <c r="K41">
        <v>1990.3502960000001</v>
      </c>
      <c r="L41">
        <v>2033.649398</v>
      </c>
      <c r="M41">
        <v>2073.2424620000002</v>
      </c>
      <c r="N41">
        <v>2109.08113</v>
      </c>
      <c r="O41">
        <v>2142.093026</v>
      </c>
      <c r="P41">
        <v>2173.3717310000002</v>
      </c>
      <c r="Q41">
        <v>2204.0468470000001</v>
      </c>
      <c r="R41">
        <v>2235.010878</v>
      </c>
      <c r="S41">
        <v>2267.0482179999999</v>
      </c>
      <c r="T41">
        <v>2300.86501</v>
      </c>
      <c r="U41">
        <v>2336.9941140000001</v>
      </c>
      <c r="V41">
        <v>2375.6466970000001</v>
      </c>
      <c r="W41">
        <v>2417.4272179999998</v>
      </c>
      <c r="X41">
        <v>2462.6286650000002</v>
      </c>
      <c r="Y41">
        <v>2511.450926</v>
      </c>
      <c r="Z41">
        <v>2564.011168</v>
      </c>
      <c r="AA41">
        <v>2619.7455920000002</v>
      </c>
      <c r="AB41">
        <v>2677.1802910000001</v>
      </c>
      <c r="AC41">
        <v>2737.0847520000002</v>
      </c>
      <c r="AD41">
        <v>2799.8692980000001</v>
      </c>
      <c r="AE41">
        <v>2865.3121999999998</v>
      </c>
      <c r="AF41">
        <v>2932.896244</v>
      </c>
      <c r="AG41">
        <v>3002.0507819999998</v>
      </c>
      <c r="AH41">
        <v>3072.237016</v>
      </c>
      <c r="AI41">
        <v>3142.9459409999999</v>
      </c>
      <c r="AJ41">
        <v>3213.6974770000002</v>
      </c>
      <c r="AK41">
        <v>3284.0358080000001</v>
      </c>
    </row>
    <row r="42" spans="1:37" x14ac:dyDescent="0.35">
      <c r="A42" t="s">
        <v>2017</v>
      </c>
      <c r="B42">
        <v>-2124.7840930000002</v>
      </c>
      <c r="C42">
        <v>-2149.2350270000002</v>
      </c>
      <c r="D42">
        <v>-2158.3729750000002</v>
      </c>
      <c r="E42">
        <v>-2145.111797</v>
      </c>
      <c r="F42">
        <v>-2134.4557679999998</v>
      </c>
      <c r="G42">
        <v>-2144.513387</v>
      </c>
      <c r="H42">
        <v>-2121.9887389999999</v>
      </c>
      <c r="I42">
        <v>-2139.6287160000002</v>
      </c>
      <c r="J42">
        <v>-2161.7091700000001</v>
      </c>
      <c r="K42">
        <v>-2181.8589390000002</v>
      </c>
      <c r="L42">
        <v>-2196.2551429999999</v>
      </c>
      <c r="M42">
        <v>-2189.2624580000002</v>
      </c>
      <c r="N42">
        <v>-2183.4410710000002</v>
      </c>
      <c r="O42">
        <v>-2183.7979930000001</v>
      </c>
      <c r="P42">
        <v>-2190.5983980000001</v>
      </c>
      <c r="Q42">
        <v>-2202.4236580000002</v>
      </c>
      <c r="R42">
        <v>-2221.0575229999999</v>
      </c>
      <c r="S42">
        <v>-2231.0195910000002</v>
      </c>
      <c r="T42">
        <v>-2242.8872120000001</v>
      </c>
      <c r="U42">
        <v>-2251.330657</v>
      </c>
      <c r="V42">
        <v>-2227.4414099999999</v>
      </c>
      <c r="W42">
        <v>-2199.495594</v>
      </c>
      <c r="X42">
        <v>-2169.984845</v>
      </c>
      <c r="Y42">
        <v>-2138.6866479999999</v>
      </c>
      <c r="Z42">
        <v>-2105.2619759999998</v>
      </c>
      <c r="AA42">
        <v>-2069.7640339999998</v>
      </c>
      <c r="AB42">
        <v>-2030.5200850000001</v>
      </c>
      <c r="AC42">
        <v>-1992.0761110000001</v>
      </c>
      <c r="AD42">
        <v>-1952.319649</v>
      </c>
      <c r="AE42">
        <v>-1911.738658</v>
      </c>
      <c r="AF42">
        <v>-1870.7988459999999</v>
      </c>
      <c r="AG42">
        <v>-1829.6646290000001</v>
      </c>
      <c r="AH42">
        <v>-1789.162857</v>
      </c>
      <c r="AI42">
        <v>-1749.9635060000001</v>
      </c>
      <c r="AJ42">
        <v>-1712.747437</v>
      </c>
      <c r="AK42">
        <v>-1678.1496320000001</v>
      </c>
    </row>
    <row r="43" spans="1:37" x14ac:dyDescent="0.35">
      <c r="A43" t="s">
        <v>2018</v>
      </c>
      <c r="B43">
        <v>-2124.7840959999999</v>
      </c>
      <c r="C43">
        <v>-2149.2350179999999</v>
      </c>
      <c r="D43">
        <v>-2158.3729669999998</v>
      </c>
      <c r="E43">
        <v>-2145.1117899999999</v>
      </c>
      <c r="F43">
        <v>-2134.455762</v>
      </c>
      <c r="G43">
        <v>-2144.5133810000002</v>
      </c>
      <c r="H43">
        <v>-2119.2988249999999</v>
      </c>
      <c r="I43">
        <v>-2139.8864090000002</v>
      </c>
      <c r="J43">
        <v>-2174.1663290000001</v>
      </c>
      <c r="K43">
        <v>-2216.5649440000002</v>
      </c>
      <c r="L43">
        <v>-2261.8432550000002</v>
      </c>
      <c r="M43">
        <v>-2304.2046190000001</v>
      </c>
      <c r="N43">
        <v>-2341.9690999999998</v>
      </c>
      <c r="O43">
        <v>-2375.2154270000001</v>
      </c>
      <c r="P43">
        <v>-2405.0040180000001</v>
      </c>
      <c r="Q43">
        <v>-2432.4969550000001</v>
      </c>
      <c r="R43">
        <v>-2459.1815999999999</v>
      </c>
      <c r="S43">
        <v>-2484.7950609999998</v>
      </c>
      <c r="T43">
        <v>-2511.3052480000001</v>
      </c>
      <c r="U43">
        <v>-2539.4756280000001</v>
      </c>
      <c r="V43">
        <v>-2569.8167739999999</v>
      </c>
      <c r="W43">
        <v>-2602.3174359999998</v>
      </c>
      <c r="X43">
        <v>-2637.6771079999999</v>
      </c>
      <c r="Y43">
        <v>-2676.282647</v>
      </c>
      <c r="Z43">
        <v>-2718.4258570000002</v>
      </c>
      <c r="AA43">
        <v>-2764.57204</v>
      </c>
      <c r="AB43">
        <v>-2817.216543</v>
      </c>
      <c r="AC43">
        <v>-2864.4615079999999</v>
      </c>
      <c r="AD43">
        <v>-2910.9096450000002</v>
      </c>
      <c r="AE43">
        <v>-2960.0031800000002</v>
      </c>
      <c r="AF43">
        <v>-3012.5636319999999</v>
      </c>
      <c r="AG43">
        <v>-3068.139917</v>
      </c>
      <c r="AH43">
        <v>-3125.9341410000002</v>
      </c>
      <c r="AI43">
        <v>-3185.170059</v>
      </c>
      <c r="AJ43">
        <v>-3245.1516489999999</v>
      </c>
      <c r="AK43">
        <v>-3305.2596530000001</v>
      </c>
    </row>
    <row r="44" spans="1:37" x14ac:dyDescent="0.35">
      <c r="A44" t="s">
        <v>2019</v>
      </c>
      <c r="B44">
        <v>-612.46223429999998</v>
      </c>
      <c r="C44">
        <v>-616.02719349999995</v>
      </c>
      <c r="D44">
        <v>-616.75250229999995</v>
      </c>
      <c r="E44">
        <v>-619.97865920000004</v>
      </c>
      <c r="F44">
        <v>-623.96849769999994</v>
      </c>
      <c r="G44">
        <v>-626.02597749999995</v>
      </c>
      <c r="H44">
        <v>-629.30803390000005</v>
      </c>
      <c r="I44">
        <v>-638.10513460000004</v>
      </c>
      <c r="J44">
        <v>-645.40735299999994</v>
      </c>
      <c r="K44">
        <v>-650.07280930000002</v>
      </c>
      <c r="L44">
        <v>-651.55288099999996</v>
      </c>
      <c r="M44">
        <v>-651.23907069999996</v>
      </c>
      <c r="N44">
        <v>-652.01198880000004</v>
      </c>
      <c r="O44">
        <v>-654.08776620000003</v>
      </c>
      <c r="P44">
        <v>-657.29046400000004</v>
      </c>
      <c r="Q44">
        <v>-661.27590629999997</v>
      </c>
      <c r="R44">
        <v>-665.37474589999999</v>
      </c>
      <c r="S44">
        <v>-668.96609120000005</v>
      </c>
      <c r="T44">
        <v>-685.00746389999995</v>
      </c>
      <c r="U44">
        <v>-757.38176499999997</v>
      </c>
      <c r="V44">
        <v>-913.142876</v>
      </c>
      <c r="W44">
        <v>-1098.4821529999999</v>
      </c>
      <c r="X44">
        <v>-1307.9110089999999</v>
      </c>
      <c r="Y44">
        <v>-1542.4790820000001</v>
      </c>
      <c r="Z44">
        <v>-1803.6644530000001</v>
      </c>
      <c r="AA44">
        <v>-2092.252547</v>
      </c>
      <c r="AB44">
        <v>-2409.483068</v>
      </c>
      <c r="AC44">
        <v>-2756.9733120000001</v>
      </c>
      <c r="AD44">
        <v>-3132.4493859999998</v>
      </c>
      <c r="AE44">
        <v>-3532.9473419999999</v>
      </c>
      <c r="AF44">
        <v>-3954.4725130000002</v>
      </c>
      <c r="AG44">
        <v>-4392.2305329999999</v>
      </c>
      <c r="AH44">
        <v>-4840.984496</v>
      </c>
      <c r="AI44">
        <v>-5294.8675880000001</v>
      </c>
      <c r="AJ44">
        <v>-5747.7895099999996</v>
      </c>
      <c r="AK44">
        <v>-6193.8665199999996</v>
      </c>
    </row>
    <row r="45" spans="1:37" x14ac:dyDescent="0.35">
      <c r="A45" t="s">
        <v>2020</v>
      </c>
      <c r="B45">
        <v>-612.46223429999998</v>
      </c>
      <c r="C45">
        <v>-616.02719349999995</v>
      </c>
      <c r="D45">
        <v>-616.75250229999995</v>
      </c>
      <c r="E45">
        <v>-619.9786593</v>
      </c>
      <c r="F45">
        <v>-623.96849789999999</v>
      </c>
      <c r="G45">
        <v>-626.0259777</v>
      </c>
      <c r="H45">
        <v>-629.69243300000005</v>
      </c>
      <c r="I45">
        <v>-640.30796380000004</v>
      </c>
      <c r="J45">
        <v>-651.7533201</v>
      </c>
      <c r="K45">
        <v>-663.30385590000003</v>
      </c>
      <c r="L45">
        <v>-674.43183569999997</v>
      </c>
      <c r="M45">
        <v>-685.07364849999999</v>
      </c>
      <c r="N45">
        <v>-695.41727960000003</v>
      </c>
      <c r="O45">
        <v>-704.97909779999998</v>
      </c>
      <c r="P45">
        <v>-713.7645334</v>
      </c>
      <c r="Q45">
        <v>-721.91616980000003</v>
      </c>
      <c r="R45">
        <v>-729.47006120000003</v>
      </c>
      <c r="S45">
        <v>-736.5253242</v>
      </c>
      <c r="T45">
        <v>-743.53899130000002</v>
      </c>
      <c r="U45">
        <v>-750.68200249999995</v>
      </c>
      <c r="V45">
        <v>-758.04691109999999</v>
      </c>
      <c r="W45">
        <v>-765.72032200000001</v>
      </c>
      <c r="X45">
        <v>-773.81810250000001</v>
      </c>
      <c r="Y45">
        <v>-782.42544050000004</v>
      </c>
      <c r="Z45">
        <v>-791.61071049999998</v>
      </c>
      <c r="AA45">
        <v>-801.3944371</v>
      </c>
      <c r="AB45">
        <v>-811.68271030000005</v>
      </c>
      <c r="AC45">
        <v>-822.40996150000001</v>
      </c>
      <c r="AD45">
        <v>-833.68336750000003</v>
      </c>
      <c r="AE45">
        <v>-845.55868120000002</v>
      </c>
      <c r="AF45">
        <v>-858.00814630000002</v>
      </c>
      <c r="AG45">
        <v>-870.95377680000001</v>
      </c>
      <c r="AH45">
        <v>-884.29700309999998</v>
      </c>
      <c r="AI45">
        <v>-897.93209939999997</v>
      </c>
      <c r="AJ45">
        <v>-911.74960599999997</v>
      </c>
      <c r="AK45">
        <v>-925.63762940000004</v>
      </c>
    </row>
    <row r="46" spans="1:37" x14ac:dyDescent="0.35">
      <c r="A46" t="s">
        <v>2021</v>
      </c>
      <c r="B46">
        <v>209.3851229</v>
      </c>
      <c r="C46">
        <v>211.40186879999999</v>
      </c>
      <c r="D46">
        <v>212.10917889999999</v>
      </c>
      <c r="E46">
        <v>212.8756357</v>
      </c>
      <c r="F46">
        <v>215.69931109999999</v>
      </c>
      <c r="G46">
        <v>219.96354199999999</v>
      </c>
      <c r="H46">
        <v>227.71190189999999</v>
      </c>
      <c r="I46">
        <v>235.45356409999999</v>
      </c>
      <c r="J46">
        <v>242.62112740000001</v>
      </c>
      <c r="K46">
        <v>249.01409330000001</v>
      </c>
      <c r="L46">
        <v>250.6023735</v>
      </c>
      <c r="M46">
        <v>249.37053760000001</v>
      </c>
      <c r="N46">
        <v>248.38683800000001</v>
      </c>
      <c r="O46">
        <v>247.78650289999999</v>
      </c>
      <c r="P46">
        <v>247.48614950000001</v>
      </c>
      <c r="Q46">
        <v>247.41119330000001</v>
      </c>
      <c r="R46">
        <v>238.32242360000001</v>
      </c>
      <c r="S46">
        <v>228.7951875</v>
      </c>
      <c r="T46">
        <v>218.3190784</v>
      </c>
      <c r="U46">
        <v>207.04657159999999</v>
      </c>
      <c r="V46">
        <v>195.41803920000001</v>
      </c>
      <c r="W46">
        <v>184.02132570000001</v>
      </c>
      <c r="X46">
        <v>173.4071496</v>
      </c>
      <c r="Y46">
        <v>164.1481919</v>
      </c>
      <c r="Z46">
        <v>156.80257829999999</v>
      </c>
      <c r="AA46">
        <v>151.81362920000001</v>
      </c>
      <c r="AB46">
        <v>148.06797649999999</v>
      </c>
      <c r="AC46">
        <v>146.7528709</v>
      </c>
      <c r="AD46">
        <v>148.3272302</v>
      </c>
      <c r="AE46">
        <v>152.70634910000001</v>
      </c>
      <c r="AF46">
        <v>159.5982559</v>
      </c>
      <c r="AG46">
        <v>168.65639849999999</v>
      </c>
      <c r="AH46">
        <v>179.49098910000001</v>
      </c>
      <c r="AI46">
        <v>191.7191277</v>
      </c>
      <c r="AJ46">
        <v>204.98496850000001</v>
      </c>
      <c r="AK46">
        <v>218.97312149999999</v>
      </c>
    </row>
    <row r="47" spans="1:37" x14ac:dyDescent="0.35">
      <c r="A47" t="s">
        <v>2022</v>
      </c>
      <c r="B47">
        <v>209.3851099</v>
      </c>
      <c r="C47">
        <v>211.40185719999999</v>
      </c>
      <c r="D47">
        <v>212.10916760000001</v>
      </c>
      <c r="E47">
        <v>212.87562460000001</v>
      </c>
      <c r="F47">
        <v>215.69929999999999</v>
      </c>
      <c r="G47">
        <v>219.9635308</v>
      </c>
      <c r="H47">
        <v>228.5035158</v>
      </c>
      <c r="I47">
        <v>238.51637059999999</v>
      </c>
      <c r="J47">
        <v>249.46182229999999</v>
      </c>
      <c r="K47">
        <v>261.02706490000003</v>
      </c>
      <c r="L47">
        <v>272.926332</v>
      </c>
      <c r="M47">
        <v>280.51611739999998</v>
      </c>
      <c r="N47">
        <v>287.58297210000001</v>
      </c>
      <c r="O47">
        <v>294.46869070000002</v>
      </c>
      <c r="P47">
        <v>301.28093990000002</v>
      </c>
      <c r="Q47">
        <v>308.14060060000003</v>
      </c>
      <c r="R47">
        <v>315.09464880000002</v>
      </c>
      <c r="S47">
        <v>322.28642680000002</v>
      </c>
      <c r="T47">
        <v>329.78049329999999</v>
      </c>
      <c r="U47">
        <v>337.66215529999999</v>
      </c>
      <c r="V47">
        <v>345.98158869999997</v>
      </c>
      <c r="W47">
        <v>354.90477670000001</v>
      </c>
      <c r="X47">
        <v>364.5270721</v>
      </c>
      <c r="Y47">
        <v>374.95440830000001</v>
      </c>
      <c r="Z47">
        <v>386.30501959999998</v>
      </c>
      <c r="AA47">
        <v>398.58329730000003</v>
      </c>
      <c r="AB47">
        <v>406.39803430000001</v>
      </c>
      <c r="AC47">
        <v>413.02465979999999</v>
      </c>
      <c r="AD47">
        <v>419.89177369999999</v>
      </c>
      <c r="AE47">
        <v>427.29167949999999</v>
      </c>
      <c r="AF47">
        <v>435.1837213</v>
      </c>
      <c r="AG47">
        <v>443.45422989999997</v>
      </c>
      <c r="AH47">
        <v>451.98625900000002</v>
      </c>
      <c r="AI47">
        <v>460.67014590000002</v>
      </c>
      <c r="AJ47">
        <v>469.40873579999999</v>
      </c>
      <c r="AK47">
        <v>478.11338499999999</v>
      </c>
    </row>
    <row r="48" spans="1:37" x14ac:dyDescent="0.35">
      <c r="A48" t="s">
        <v>2023</v>
      </c>
      <c r="B48">
        <v>493.84519979999999</v>
      </c>
      <c r="C48">
        <v>498.5757711</v>
      </c>
      <c r="D48">
        <v>500.4084785</v>
      </c>
      <c r="E48">
        <v>502.17928110000003</v>
      </c>
      <c r="F48">
        <v>508.51068950000001</v>
      </c>
      <c r="G48">
        <v>518.36469750000003</v>
      </c>
      <c r="H48">
        <v>536.22475919999999</v>
      </c>
      <c r="I48">
        <v>554.63376240000002</v>
      </c>
      <c r="J48">
        <v>571.81638290000001</v>
      </c>
      <c r="K48">
        <v>587.14808519999997</v>
      </c>
      <c r="L48">
        <v>634.46434269999997</v>
      </c>
      <c r="M48">
        <v>676.63712329999998</v>
      </c>
      <c r="N48">
        <v>721.11997080000003</v>
      </c>
      <c r="O48">
        <v>769.00034970000002</v>
      </c>
      <c r="P48">
        <v>820.24148379999997</v>
      </c>
      <c r="Q48">
        <v>874.55334889999995</v>
      </c>
      <c r="R48">
        <v>1007.820341</v>
      </c>
      <c r="S48">
        <v>1153.469319</v>
      </c>
      <c r="T48">
        <v>1310.826918</v>
      </c>
      <c r="U48">
        <v>1477.408191</v>
      </c>
      <c r="V48">
        <v>1650.3450170000001</v>
      </c>
      <c r="W48">
        <v>1826.620715</v>
      </c>
      <c r="X48">
        <v>2002.032361</v>
      </c>
      <c r="Y48">
        <v>2171.8391109999998</v>
      </c>
      <c r="Z48">
        <v>2331.1741959999999</v>
      </c>
      <c r="AA48">
        <v>2474.6266249999999</v>
      </c>
      <c r="AB48">
        <v>2573.3727650000001</v>
      </c>
      <c r="AC48">
        <v>2635.9471210000002</v>
      </c>
      <c r="AD48">
        <v>2669.6175589999998</v>
      </c>
      <c r="AE48">
        <v>2677.1505609999999</v>
      </c>
      <c r="AF48">
        <v>2660.3766569999998</v>
      </c>
      <c r="AG48">
        <v>2622.0391060000002</v>
      </c>
      <c r="AH48">
        <v>2565.2215980000001</v>
      </c>
      <c r="AI48">
        <v>2493.3259760000001</v>
      </c>
      <c r="AJ48">
        <v>2409.758409</v>
      </c>
      <c r="AK48">
        <v>2317.7069670000001</v>
      </c>
    </row>
    <row r="49" spans="1:37" x14ac:dyDescent="0.35">
      <c r="A49" t="s">
        <v>2024</v>
      </c>
      <c r="B49">
        <v>493.8453106</v>
      </c>
      <c r="C49">
        <v>498.57588240000001</v>
      </c>
      <c r="D49">
        <v>500.40859089999998</v>
      </c>
      <c r="E49">
        <v>502.17939469999999</v>
      </c>
      <c r="F49">
        <v>508.51080519999999</v>
      </c>
      <c r="G49">
        <v>518.36481600000002</v>
      </c>
      <c r="H49">
        <v>537.98203860000001</v>
      </c>
      <c r="I49">
        <v>561.55651550000005</v>
      </c>
      <c r="J49">
        <v>587.50007149999999</v>
      </c>
      <c r="K49">
        <v>614.95307400000002</v>
      </c>
      <c r="L49">
        <v>643.20474379999996</v>
      </c>
      <c r="M49">
        <v>661.88290849999998</v>
      </c>
      <c r="N49">
        <v>678.67772490000004</v>
      </c>
      <c r="O49">
        <v>694.86580749999996</v>
      </c>
      <c r="P49">
        <v>710.84911369999998</v>
      </c>
      <c r="Q49">
        <v>726.94148329999996</v>
      </c>
      <c r="R49">
        <v>743.26949779999995</v>
      </c>
      <c r="S49">
        <v>760.15770669999995</v>
      </c>
      <c r="T49">
        <v>777.76799210000001</v>
      </c>
      <c r="U49">
        <v>796.29831330000002</v>
      </c>
      <c r="V49">
        <v>815.87035309999999</v>
      </c>
      <c r="W49">
        <v>836.85838109999997</v>
      </c>
      <c r="X49">
        <v>859.4972004</v>
      </c>
      <c r="Y49">
        <v>884.03682200000003</v>
      </c>
      <c r="Z49">
        <v>910.75466489999997</v>
      </c>
      <c r="AA49">
        <v>939.67711440000005</v>
      </c>
      <c r="AB49">
        <v>958.82017269999994</v>
      </c>
      <c r="AC49">
        <v>974.62579530000005</v>
      </c>
      <c r="AD49">
        <v>990.67655669999999</v>
      </c>
      <c r="AE49">
        <v>1007.932596</v>
      </c>
      <c r="AF49">
        <v>1026.3964450000001</v>
      </c>
      <c r="AG49">
        <v>1045.812731</v>
      </c>
      <c r="AH49">
        <v>1065.8929740000001</v>
      </c>
      <c r="AI49">
        <v>1086.3637490000001</v>
      </c>
      <c r="AJ49">
        <v>1106.9836909999999</v>
      </c>
      <c r="AK49">
        <v>1127.535433</v>
      </c>
    </row>
    <row r="50" spans="1:37" x14ac:dyDescent="0.35">
      <c r="A50" t="s">
        <v>2025</v>
      </c>
      <c r="B50">
        <v>40794.408949999997</v>
      </c>
      <c r="C50">
        <v>41129.76498</v>
      </c>
      <c r="D50">
        <v>41315.150699999998</v>
      </c>
      <c r="E50">
        <v>41524.169629999997</v>
      </c>
      <c r="F50">
        <v>41808.954080000003</v>
      </c>
      <c r="G50">
        <v>42247.950689999998</v>
      </c>
      <c r="H50">
        <v>42323.234579999997</v>
      </c>
      <c r="I50">
        <v>42636.669679999999</v>
      </c>
      <c r="J50">
        <v>42897.043409999998</v>
      </c>
      <c r="K50">
        <v>43005.368690000003</v>
      </c>
      <c r="L50">
        <v>42922.253980000001</v>
      </c>
      <c r="M50">
        <v>42618.821839999997</v>
      </c>
      <c r="N50">
        <v>42142.23805</v>
      </c>
      <c r="O50">
        <v>41649.268040000003</v>
      </c>
      <c r="P50">
        <v>41167.79146</v>
      </c>
      <c r="Q50">
        <v>40690.782440000003</v>
      </c>
      <c r="R50">
        <v>40006.178030000003</v>
      </c>
      <c r="S50">
        <v>39277.50159</v>
      </c>
      <c r="T50">
        <v>38504.203589999997</v>
      </c>
      <c r="U50">
        <v>37704.732000000004</v>
      </c>
      <c r="V50">
        <v>36897.006249999999</v>
      </c>
      <c r="W50">
        <v>36110.745609999998</v>
      </c>
      <c r="X50">
        <v>35374.711799999997</v>
      </c>
      <c r="Y50">
        <v>34703.535049999999</v>
      </c>
      <c r="Z50">
        <v>34103.309419999998</v>
      </c>
      <c r="AA50">
        <v>33563.772720000001</v>
      </c>
      <c r="AB50">
        <v>34265.898099999999</v>
      </c>
      <c r="AC50">
        <v>34635.16347</v>
      </c>
      <c r="AD50">
        <v>34983.080349999997</v>
      </c>
      <c r="AE50">
        <v>35365.914799999999</v>
      </c>
      <c r="AF50">
        <v>35776.489220000003</v>
      </c>
      <c r="AG50">
        <v>36198.126640000002</v>
      </c>
      <c r="AH50">
        <v>36621.696810000001</v>
      </c>
      <c r="AI50">
        <v>37040.392209999998</v>
      </c>
      <c r="AJ50">
        <v>37449.999450000003</v>
      </c>
      <c r="AK50">
        <v>37848.624880000003</v>
      </c>
    </row>
    <row r="51" spans="1:37" x14ac:dyDescent="0.35">
      <c r="A51" t="s">
        <v>2026</v>
      </c>
      <c r="B51">
        <v>40794.408960000001</v>
      </c>
      <c r="C51">
        <v>41129.764999999999</v>
      </c>
      <c r="D51">
        <v>41315.150730000001</v>
      </c>
      <c r="E51">
        <v>41524.169690000002</v>
      </c>
      <c r="F51">
        <v>41808.954160000001</v>
      </c>
      <c r="G51">
        <v>42247.950790000003</v>
      </c>
      <c r="H51">
        <v>42434.809020000001</v>
      </c>
      <c r="I51">
        <v>42905.937619999997</v>
      </c>
      <c r="J51">
        <v>43440.921560000003</v>
      </c>
      <c r="K51">
        <v>43944.566599999998</v>
      </c>
      <c r="L51">
        <v>44352.869870000002</v>
      </c>
      <c r="M51">
        <v>44666.269110000001</v>
      </c>
      <c r="N51">
        <v>44749.496099999997</v>
      </c>
      <c r="O51">
        <v>44702.224439999998</v>
      </c>
      <c r="P51">
        <v>44553.3629</v>
      </c>
      <c r="Q51">
        <v>44321.418160000001</v>
      </c>
      <c r="R51">
        <v>43816.377820000002</v>
      </c>
      <c r="S51">
        <v>43237.603790000001</v>
      </c>
      <c r="T51">
        <v>42603.919950000003</v>
      </c>
      <c r="U51">
        <v>41946.649790000003</v>
      </c>
      <c r="V51">
        <v>41291.33094</v>
      </c>
      <c r="W51">
        <v>40670.824529999998</v>
      </c>
      <c r="X51">
        <v>40105.998399999997</v>
      </c>
      <c r="Y51">
        <v>39613.22148</v>
      </c>
      <c r="Z51">
        <v>39205.374190000002</v>
      </c>
      <c r="AA51">
        <v>38881.5622</v>
      </c>
      <c r="AB51">
        <v>39886.19988</v>
      </c>
      <c r="AC51">
        <v>40473.417990000002</v>
      </c>
      <c r="AD51">
        <v>41036.268859999996</v>
      </c>
      <c r="AE51">
        <v>41661.763129999999</v>
      </c>
      <c r="AF51">
        <v>42354.436809999999</v>
      </c>
      <c r="AG51">
        <v>43099.219879999997</v>
      </c>
      <c r="AH51">
        <v>43879.002220000002</v>
      </c>
      <c r="AI51">
        <v>44678.684650000003</v>
      </c>
      <c r="AJ51">
        <v>45485.515720000003</v>
      </c>
      <c r="AK51">
        <v>46288.584540000003</v>
      </c>
    </row>
    <row r="52" spans="1:37" x14ac:dyDescent="0.35">
      <c r="A52" t="s">
        <v>2027</v>
      </c>
      <c r="B52">
        <v>381.54728599999999</v>
      </c>
      <c r="C52">
        <v>384.61581469999999</v>
      </c>
      <c r="D52">
        <v>386.23442820000002</v>
      </c>
      <c r="E52">
        <v>388.25689790000001</v>
      </c>
      <c r="F52">
        <v>391.03712589999998</v>
      </c>
      <c r="G52">
        <v>395.3373398</v>
      </c>
      <c r="H52">
        <v>337.15154949999999</v>
      </c>
      <c r="I52">
        <v>282.60298440000003</v>
      </c>
      <c r="J52">
        <v>221.59390690000001</v>
      </c>
      <c r="K52">
        <v>153.00686469999999</v>
      </c>
      <c r="L52">
        <v>76.980580290000006</v>
      </c>
      <c r="M52">
        <v>86.750907940000005</v>
      </c>
      <c r="N52">
        <v>88.549916089999996</v>
      </c>
      <c r="O52">
        <v>89.791013480000004</v>
      </c>
      <c r="P52">
        <v>91.229498469999996</v>
      </c>
      <c r="Q52">
        <v>92.86844662</v>
      </c>
      <c r="R52">
        <v>57.87491722</v>
      </c>
      <c r="S52">
        <v>38.328722800000001</v>
      </c>
      <c r="T52">
        <v>25.422009450000001</v>
      </c>
      <c r="U52">
        <v>16.799259679999999</v>
      </c>
      <c r="V52">
        <v>11.06837762</v>
      </c>
      <c r="W52">
        <v>7.2817370830000003</v>
      </c>
      <c r="X52">
        <v>4.7897747979999998</v>
      </c>
      <c r="Y52">
        <v>3.1525725520000001</v>
      </c>
      <c r="Z52">
        <v>2.0775148410000002</v>
      </c>
      <c r="AA52">
        <v>1.361189521</v>
      </c>
      <c r="AB52">
        <v>1.458534177</v>
      </c>
      <c r="AC52">
        <v>1.4605647289999999</v>
      </c>
      <c r="AD52">
        <v>1.459637152</v>
      </c>
      <c r="AE52">
        <v>1.4641582200000001</v>
      </c>
      <c r="AF52">
        <v>1.472999843</v>
      </c>
      <c r="AG52">
        <v>1.4845023639999999</v>
      </c>
      <c r="AH52">
        <v>1.4976192530000001</v>
      </c>
      <c r="AI52">
        <v>1.511564106</v>
      </c>
      <c r="AJ52">
        <v>1.525791334</v>
      </c>
      <c r="AK52">
        <v>1.5399484450000001</v>
      </c>
    </row>
    <row r="53" spans="1:37" x14ac:dyDescent="0.35">
      <c r="A53" t="s">
        <v>2028</v>
      </c>
      <c r="B53">
        <v>381.54728599999999</v>
      </c>
      <c r="C53">
        <v>384.61581489999998</v>
      </c>
      <c r="D53">
        <v>386.23442849999998</v>
      </c>
      <c r="E53">
        <v>388.25689840000001</v>
      </c>
      <c r="F53">
        <v>391.03712669999999</v>
      </c>
      <c r="G53">
        <v>395.33734070000003</v>
      </c>
      <c r="H53">
        <v>338.13359509999998</v>
      </c>
      <c r="I53">
        <v>284.48770289999999</v>
      </c>
      <c r="J53">
        <v>224.53423100000001</v>
      </c>
      <c r="K53">
        <v>156.45588620000001</v>
      </c>
      <c r="L53">
        <v>79.618740750000001</v>
      </c>
      <c r="M53">
        <v>91.00415271</v>
      </c>
      <c r="N53">
        <v>94.094945640000006</v>
      </c>
      <c r="O53">
        <v>96.409601839999993</v>
      </c>
      <c r="P53">
        <v>98.745286059999998</v>
      </c>
      <c r="Q53">
        <v>101.1569288</v>
      </c>
      <c r="R53">
        <v>63.39094231</v>
      </c>
      <c r="S53">
        <v>42.201130640000002</v>
      </c>
      <c r="T53">
        <v>28.138714069999999</v>
      </c>
      <c r="U53">
        <v>18.69821361</v>
      </c>
      <c r="V53">
        <v>12.393581360000001</v>
      </c>
      <c r="W53">
        <v>8.2062773280000005</v>
      </c>
      <c r="X53">
        <v>5.4242863220000004</v>
      </c>
      <c r="Y53">
        <v>3.5854783220000002</v>
      </c>
      <c r="Z53">
        <v>2.3708284389999998</v>
      </c>
      <c r="AA53">
        <v>1.5673919670000001</v>
      </c>
      <c r="AB53">
        <v>1.6878450359999999</v>
      </c>
      <c r="AC53">
        <v>1.696429628</v>
      </c>
      <c r="AD53">
        <v>1.701617618</v>
      </c>
      <c r="AE53">
        <v>1.7140522039999999</v>
      </c>
      <c r="AF53">
        <v>1.7329308969999999</v>
      </c>
      <c r="AG53">
        <v>1.7565013359999999</v>
      </c>
      <c r="AH53">
        <v>1.7832961679999999</v>
      </c>
      <c r="AI53">
        <v>1.812183071</v>
      </c>
      <c r="AJ53">
        <v>1.8422839209999999</v>
      </c>
      <c r="AK53">
        <v>1.872900054</v>
      </c>
    </row>
    <row r="54" spans="1:37" x14ac:dyDescent="0.35">
      <c r="A54" t="s">
        <v>2029</v>
      </c>
      <c r="B54">
        <v>234.86203019999999</v>
      </c>
      <c r="C54">
        <v>236.63595230000001</v>
      </c>
      <c r="D54">
        <v>237.44094179999999</v>
      </c>
      <c r="E54">
        <v>238.80690279999999</v>
      </c>
      <c r="F54">
        <v>240.7128185</v>
      </c>
      <c r="G54">
        <v>243.60838989999999</v>
      </c>
      <c r="H54">
        <v>319.0931473</v>
      </c>
      <c r="I54">
        <v>377.48845669999997</v>
      </c>
      <c r="J54">
        <v>438.18429220000002</v>
      </c>
      <c r="K54">
        <v>504.04106589999998</v>
      </c>
      <c r="L54">
        <v>575.29894390000004</v>
      </c>
      <c r="M54">
        <v>571.16491159999998</v>
      </c>
      <c r="N54">
        <v>592.71226290000004</v>
      </c>
      <c r="O54">
        <v>617.10218080000004</v>
      </c>
      <c r="P54">
        <v>641.32694470000001</v>
      </c>
      <c r="Q54">
        <v>665.03473899999995</v>
      </c>
      <c r="R54">
        <v>673.59184730000004</v>
      </c>
      <c r="S54">
        <v>685.09810640000001</v>
      </c>
      <c r="T54">
        <v>695.48108890000003</v>
      </c>
      <c r="U54">
        <v>704.82804399999998</v>
      </c>
      <c r="V54">
        <v>713.50507379999999</v>
      </c>
      <c r="W54">
        <v>722.24470459999998</v>
      </c>
      <c r="X54">
        <v>731.71737459999997</v>
      </c>
      <c r="Y54">
        <v>742.24511619999998</v>
      </c>
      <c r="Z54">
        <v>754.04448820000005</v>
      </c>
      <c r="AA54">
        <v>766.92110149999996</v>
      </c>
      <c r="AB54">
        <v>783.70528750000005</v>
      </c>
      <c r="AC54">
        <v>789.12391000000002</v>
      </c>
      <c r="AD54">
        <v>797.0243054</v>
      </c>
      <c r="AE54">
        <v>806.46240520000003</v>
      </c>
      <c r="AF54">
        <v>816.35587610000005</v>
      </c>
      <c r="AG54">
        <v>826.20987330000003</v>
      </c>
      <c r="AH54">
        <v>835.94643919999999</v>
      </c>
      <c r="AI54">
        <v>845.48469990000001</v>
      </c>
      <c r="AJ54">
        <v>854.78038040000001</v>
      </c>
      <c r="AK54">
        <v>863.82385910000005</v>
      </c>
    </row>
    <row r="55" spans="1:37" x14ac:dyDescent="0.35">
      <c r="A55" t="s">
        <v>2030</v>
      </c>
      <c r="B55">
        <v>234.86203029999999</v>
      </c>
      <c r="C55">
        <v>236.63595240000001</v>
      </c>
      <c r="D55">
        <v>237.44094200000001</v>
      </c>
      <c r="E55">
        <v>238.80690319999999</v>
      </c>
      <c r="F55">
        <v>240.712819</v>
      </c>
      <c r="G55">
        <v>243.60839039999999</v>
      </c>
      <c r="H55">
        <v>320.2132459</v>
      </c>
      <c r="I55">
        <v>380.28368890000002</v>
      </c>
      <c r="J55">
        <v>444.51621080000001</v>
      </c>
      <c r="K55">
        <v>516.24483610000004</v>
      </c>
      <c r="L55">
        <v>595.9923738</v>
      </c>
      <c r="M55">
        <v>600.46746080000003</v>
      </c>
      <c r="N55">
        <v>630.58834360000003</v>
      </c>
      <c r="O55">
        <v>662.59611370000005</v>
      </c>
      <c r="P55">
        <v>693.55365470000004</v>
      </c>
      <c r="Q55">
        <v>723.41435639999997</v>
      </c>
      <c r="R55">
        <v>736.73658829999999</v>
      </c>
      <c r="S55">
        <v>753.3000346</v>
      </c>
      <c r="T55">
        <v>768.90599420000001</v>
      </c>
      <c r="U55">
        <v>783.77085490000002</v>
      </c>
      <c r="V55">
        <v>798.38240240000005</v>
      </c>
      <c r="W55">
        <v>813.54436420000002</v>
      </c>
      <c r="X55">
        <v>829.73412670000005</v>
      </c>
      <c r="Y55">
        <v>847.42890079999995</v>
      </c>
      <c r="Z55">
        <v>867.0823795</v>
      </c>
      <c r="AA55">
        <v>888.78482010000005</v>
      </c>
      <c r="AB55">
        <v>911.58894020000002</v>
      </c>
      <c r="AC55">
        <v>921.25283279999996</v>
      </c>
      <c r="AD55">
        <v>934.22666919999995</v>
      </c>
      <c r="AE55">
        <v>949.66664560000004</v>
      </c>
      <c r="AF55">
        <v>966.46117900000002</v>
      </c>
      <c r="AG55">
        <v>984.03847910000002</v>
      </c>
      <c r="AH55">
        <v>1002.07779</v>
      </c>
      <c r="AI55">
        <v>1020.348038</v>
      </c>
      <c r="AJ55">
        <v>1038.649302</v>
      </c>
      <c r="AK55">
        <v>1056.793617</v>
      </c>
    </row>
    <row r="56" spans="1:37" x14ac:dyDescent="0.35">
      <c r="A56" t="s">
        <v>2031</v>
      </c>
      <c r="B56">
        <v>552.61931400000003</v>
      </c>
      <c r="C56">
        <v>555.77918420000003</v>
      </c>
      <c r="D56">
        <v>556.10441679999997</v>
      </c>
      <c r="E56">
        <v>558.3166129</v>
      </c>
      <c r="F56">
        <v>561.84120370000005</v>
      </c>
      <c r="G56">
        <v>567.7544173</v>
      </c>
      <c r="H56">
        <v>480.13617749999997</v>
      </c>
      <c r="I56">
        <v>396.30807119999997</v>
      </c>
      <c r="J56">
        <v>302.69720580000001</v>
      </c>
      <c r="K56">
        <v>197.87427600000001</v>
      </c>
      <c r="L56">
        <v>82.473771439999993</v>
      </c>
      <c r="M56">
        <v>93.754499019999997</v>
      </c>
      <c r="N56">
        <v>95.649553530000006</v>
      </c>
      <c r="O56">
        <v>96.88151585</v>
      </c>
      <c r="P56">
        <v>98.336442099999999</v>
      </c>
      <c r="Q56">
        <v>100.02102360000001</v>
      </c>
      <c r="R56">
        <v>104.1278707</v>
      </c>
      <c r="S56">
        <v>108.0907363</v>
      </c>
      <c r="T56">
        <v>112.10559790000001</v>
      </c>
      <c r="U56">
        <v>116.2162709</v>
      </c>
      <c r="V56">
        <v>120.4502044</v>
      </c>
      <c r="W56">
        <v>124.9078677</v>
      </c>
      <c r="X56">
        <v>129.69072320000001</v>
      </c>
      <c r="Y56">
        <v>134.87034</v>
      </c>
      <c r="Z56">
        <v>140.504548</v>
      </c>
      <c r="AA56">
        <v>146.5899833</v>
      </c>
      <c r="AB56">
        <v>149.0623631</v>
      </c>
      <c r="AC56">
        <v>150.43814829999999</v>
      </c>
      <c r="AD56">
        <v>151.88466220000001</v>
      </c>
      <c r="AE56">
        <v>153.49162680000001</v>
      </c>
      <c r="AF56">
        <v>155.18642929999999</v>
      </c>
      <c r="AG56">
        <v>156.90607589999999</v>
      </c>
      <c r="AH56">
        <v>158.6196443</v>
      </c>
      <c r="AI56">
        <v>160.3031234</v>
      </c>
      <c r="AJ56">
        <v>161.9422496</v>
      </c>
      <c r="AK56">
        <v>163.5316148</v>
      </c>
    </row>
    <row r="57" spans="1:37" x14ac:dyDescent="0.35">
      <c r="A57" t="s">
        <v>2032</v>
      </c>
      <c r="B57">
        <v>552.6193141</v>
      </c>
      <c r="C57">
        <v>555.77918450000004</v>
      </c>
      <c r="D57">
        <v>556.10441730000002</v>
      </c>
      <c r="E57">
        <v>558.31661369999995</v>
      </c>
      <c r="F57">
        <v>561.84120480000001</v>
      </c>
      <c r="G57">
        <v>567.75441850000004</v>
      </c>
      <c r="H57">
        <v>481.51621699999998</v>
      </c>
      <c r="I57">
        <v>399.13936710000002</v>
      </c>
      <c r="J57">
        <v>307.17943769999999</v>
      </c>
      <c r="K57">
        <v>203.01915969999999</v>
      </c>
      <c r="L57">
        <v>85.834673289999998</v>
      </c>
      <c r="M57">
        <v>99.014753429999999</v>
      </c>
      <c r="N57">
        <v>102.4570501</v>
      </c>
      <c r="O57">
        <v>104.9818839</v>
      </c>
      <c r="P57">
        <v>107.5222218</v>
      </c>
      <c r="Q57">
        <v>110.1450155</v>
      </c>
      <c r="R57">
        <v>115.3880202</v>
      </c>
      <c r="S57">
        <v>120.4944646</v>
      </c>
      <c r="T57">
        <v>125.72684460000001</v>
      </c>
      <c r="U57">
        <v>131.17174840000001</v>
      </c>
      <c r="V57">
        <v>136.8903675</v>
      </c>
      <c r="W57">
        <v>142.99379350000001</v>
      </c>
      <c r="X57">
        <v>149.57424879999999</v>
      </c>
      <c r="Y57">
        <v>156.73278909999999</v>
      </c>
      <c r="Z57">
        <v>164.5791408</v>
      </c>
      <c r="AA57">
        <v>173.17936789999999</v>
      </c>
      <c r="AB57">
        <v>177.062738</v>
      </c>
      <c r="AC57">
        <v>179.53646359999999</v>
      </c>
      <c r="AD57">
        <v>182.11340749999999</v>
      </c>
      <c r="AE57">
        <v>184.99318210000001</v>
      </c>
      <c r="AF57">
        <v>188.14292499999999</v>
      </c>
      <c r="AG57">
        <v>191.49239739999999</v>
      </c>
      <c r="AH57">
        <v>194.9743459</v>
      </c>
      <c r="AI57">
        <v>198.5306957</v>
      </c>
      <c r="AJ57">
        <v>202.11143139999999</v>
      </c>
      <c r="AK57">
        <v>205.6723647</v>
      </c>
    </row>
    <row r="58" spans="1:37" x14ac:dyDescent="0.35">
      <c r="A58" t="s">
        <v>2033</v>
      </c>
      <c r="B58">
        <v>-1273.211665</v>
      </c>
      <c r="C58">
        <v>-1284.238513</v>
      </c>
      <c r="D58">
        <v>-1290.9626459999999</v>
      </c>
      <c r="E58">
        <v>-1296.904716</v>
      </c>
      <c r="F58">
        <v>-1304.840367</v>
      </c>
      <c r="G58">
        <v>-1317.2248609999999</v>
      </c>
      <c r="H58">
        <v>-1788.66074</v>
      </c>
      <c r="I58">
        <v>-2537.7433230000001</v>
      </c>
      <c r="J58">
        <v>-3381.2105139999999</v>
      </c>
      <c r="K58">
        <v>-4283.1445839999997</v>
      </c>
      <c r="L58">
        <v>-5235.5105089999997</v>
      </c>
      <c r="M58">
        <v>-5913.732884</v>
      </c>
      <c r="N58">
        <v>-6492.9272760000003</v>
      </c>
      <c r="O58">
        <v>-7112.517468</v>
      </c>
      <c r="P58">
        <v>-7801.5834640000003</v>
      </c>
      <c r="Q58">
        <v>-8568.4430150000007</v>
      </c>
      <c r="R58">
        <v>-9319.5178969999997</v>
      </c>
      <c r="S58">
        <v>-10093.41886</v>
      </c>
      <c r="T58">
        <v>-10917.9866</v>
      </c>
      <c r="U58">
        <v>-11800.844300000001</v>
      </c>
      <c r="V58">
        <v>-12749.5813</v>
      </c>
      <c r="W58">
        <v>-13777.31221</v>
      </c>
      <c r="X58">
        <v>-14902.523010000001</v>
      </c>
      <c r="Y58">
        <v>-16144.49338</v>
      </c>
      <c r="Z58">
        <v>-17522.23602</v>
      </c>
      <c r="AA58">
        <v>-19050.217199999999</v>
      </c>
      <c r="AB58">
        <v>-19729.53514</v>
      </c>
      <c r="AC58">
        <v>-19935.910479999999</v>
      </c>
      <c r="AD58">
        <v>-20066.680560000001</v>
      </c>
      <c r="AE58">
        <v>-20221.875039999999</v>
      </c>
      <c r="AF58">
        <v>-20410.537199999999</v>
      </c>
      <c r="AG58">
        <v>-20620.949980000001</v>
      </c>
      <c r="AH58">
        <v>-20842.627209999999</v>
      </c>
      <c r="AI58">
        <v>-21068.24351</v>
      </c>
      <c r="AJ58">
        <v>-21292.986290000001</v>
      </c>
      <c r="AK58">
        <v>-21514.128209999999</v>
      </c>
    </row>
    <row r="59" spans="1:37" x14ac:dyDescent="0.35">
      <c r="A59" t="s">
        <v>2034</v>
      </c>
      <c r="B59">
        <v>-1273.2116659999999</v>
      </c>
      <c r="C59">
        <v>-1284.238513</v>
      </c>
      <c r="D59">
        <v>-1290.9626470000001</v>
      </c>
      <c r="E59">
        <v>-1296.904718</v>
      </c>
      <c r="F59">
        <v>-1304.840369</v>
      </c>
      <c r="G59">
        <v>-1317.224864</v>
      </c>
      <c r="H59">
        <v>-1792.1814890000001</v>
      </c>
      <c r="I59">
        <v>-2551.7574530000002</v>
      </c>
      <c r="J59">
        <v>-3419.9123290000002</v>
      </c>
      <c r="K59">
        <v>-4369.8209829999996</v>
      </c>
      <c r="L59">
        <v>-5400.8496299999997</v>
      </c>
      <c r="M59">
        <v>-6185.8654489999999</v>
      </c>
      <c r="N59">
        <v>-6886.36481</v>
      </c>
      <c r="O59">
        <v>-7631.9843510000001</v>
      </c>
      <c r="P59">
        <v>-8447.2099010000002</v>
      </c>
      <c r="Q59">
        <v>-9340.9742069999993</v>
      </c>
      <c r="R59">
        <v>-10216.1307</v>
      </c>
      <c r="S59">
        <v>-11119.42416</v>
      </c>
      <c r="T59">
        <v>-12086.891670000001</v>
      </c>
      <c r="U59">
        <v>-13132.35853</v>
      </c>
      <c r="V59">
        <v>-14269.19435</v>
      </c>
      <c r="W59">
        <v>-15515.95182</v>
      </c>
      <c r="X59">
        <v>-16893.692729999999</v>
      </c>
      <c r="Y59">
        <v>-18426.054329999999</v>
      </c>
      <c r="Z59">
        <v>-20140.191709999999</v>
      </c>
      <c r="AA59">
        <v>-22062.716090000002</v>
      </c>
      <c r="AB59">
        <v>-22976.50316</v>
      </c>
      <c r="AC59">
        <v>-23311.091349999999</v>
      </c>
      <c r="AD59">
        <v>-23550.55229</v>
      </c>
      <c r="AE59">
        <v>-23827.770570000001</v>
      </c>
      <c r="AF59">
        <v>-24163.159149999999</v>
      </c>
      <c r="AG59">
        <v>-24547.164690000001</v>
      </c>
      <c r="AH59">
        <v>-24965.271669999998</v>
      </c>
      <c r="AI59">
        <v>-25404.462749999999</v>
      </c>
      <c r="AJ59">
        <v>-25854.196469999999</v>
      </c>
      <c r="AK59">
        <v>-26306.007900000001</v>
      </c>
    </row>
    <row r="60" spans="1:37" x14ac:dyDescent="0.35">
      <c r="A60" t="s">
        <v>2035</v>
      </c>
      <c r="B60">
        <v>-457.50674090000001</v>
      </c>
      <c r="C60">
        <v>-461.47071629999999</v>
      </c>
      <c r="D60">
        <v>-463.88938830000001</v>
      </c>
      <c r="E60">
        <v>-466.02303430000001</v>
      </c>
      <c r="F60">
        <v>-468.8720667</v>
      </c>
      <c r="G60">
        <v>-473.31876199999999</v>
      </c>
      <c r="H60">
        <v>-684.00294069999995</v>
      </c>
      <c r="I60">
        <v>-1027.6564530000001</v>
      </c>
      <c r="J60">
        <v>-1414.8210590000001</v>
      </c>
      <c r="K60">
        <v>-1827.8403579999999</v>
      </c>
      <c r="L60">
        <v>-2263.2949739999999</v>
      </c>
      <c r="M60">
        <v>-2575.5520339999998</v>
      </c>
      <c r="N60">
        <v>-2844.7204470000001</v>
      </c>
      <c r="O60">
        <v>-3135.2599479999999</v>
      </c>
      <c r="P60">
        <v>-3460.8823729999999</v>
      </c>
      <c r="Q60">
        <v>-3825.9532490000001</v>
      </c>
      <c r="R60">
        <v>-4309.9711090000001</v>
      </c>
      <c r="S60">
        <v>-4884.4766390000004</v>
      </c>
      <c r="T60">
        <v>-5531.1266720000003</v>
      </c>
      <c r="U60">
        <v>-6255.6627070000004</v>
      </c>
      <c r="V60">
        <v>-7069.1328450000001</v>
      </c>
      <c r="W60">
        <v>-7987.5819279999996</v>
      </c>
      <c r="X60">
        <v>-9032.3496259999993</v>
      </c>
      <c r="Y60">
        <v>-10228.048930000001</v>
      </c>
      <c r="Z60">
        <v>-11602.243280000001</v>
      </c>
      <c r="AA60">
        <v>-13182.769850000001</v>
      </c>
      <c r="AB60">
        <v>-13794.356229999999</v>
      </c>
      <c r="AC60">
        <v>-13913.08027</v>
      </c>
      <c r="AD60">
        <v>-13971.93161</v>
      </c>
      <c r="AE60">
        <v>-14055.49648</v>
      </c>
      <c r="AF60">
        <v>-14169.199850000001</v>
      </c>
      <c r="AG60">
        <v>-14302.9951</v>
      </c>
      <c r="AH60">
        <v>-14448.124470000001</v>
      </c>
      <c r="AI60">
        <v>-14598.46019</v>
      </c>
      <c r="AJ60">
        <v>-14749.931140000001</v>
      </c>
      <c r="AK60">
        <v>-14900.131090000001</v>
      </c>
    </row>
    <row r="61" spans="1:37" x14ac:dyDescent="0.35">
      <c r="A61" t="s">
        <v>2036</v>
      </c>
      <c r="B61">
        <v>-457.50674090000001</v>
      </c>
      <c r="C61">
        <v>-461.47071649999998</v>
      </c>
      <c r="D61">
        <v>-463.88938869999998</v>
      </c>
      <c r="E61">
        <v>-466.02303490000003</v>
      </c>
      <c r="F61">
        <v>-468.87206750000001</v>
      </c>
      <c r="G61">
        <v>-473.31876299999999</v>
      </c>
      <c r="H61">
        <v>-685.33754859999999</v>
      </c>
      <c r="I61">
        <v>-1033.318334</v>
      </c>
      <c r="J61">
        <v>-1430.9932630000001</v>
      </c>
      <c r="K61">
        <v>-1864.79835</v>
      </c>
      <c r="L61">
        <v>-2334.7311610000002</v>
      </c>
      <c r="M61">
        <v>-2694.0249549999999</v>
      </c>
      <c r="N61">
        <v>-3017.0522340000002</v>
      </c>
      <c r="O61">
        <v>-3364.2141689999999</v>
      </c>
      <c r="P61">
        <v>-3747.2726899999998</v>
      </c>
      <c r="Q61">
        <v>-4170.8925769999996</v>
      </c>
      <c r="R61">
        <v>-4724.6393319999997</v>
      </c>
      <c r="S61">
        <v>-5380.9921899999999</v>
      </c>
      <c r="T61">
        <v>-6123.2873669999999</v>
      </c>
      <c r="U61">
        <v>-6961.4668190000002</v>
      </c>
      <c r="V61">
        <v>-7911.6403540000001</v>
      </c>
      <c r="W61">
        <v>-8995.5040279999994</v>
      </c>
      <c r="X61">
        <v>-10239.09448</v>
      </c>
      <c r="Y61">
        <v>-11673.38017</v>
      </c>
      <c r="Z61">
        <v>-13335.57597</v>
      </c>
      <c r="AA61">
        <v>-15267.261689999999</v>
      </c>
      <c r="AB61">
        <v>-16064.42188</v>
      </c>
      <c r="AC61">
        <v>-16268.47287</v>
      </c>
      <c r="AD61">
        <v>-16397.556830000001</v>
      </c>
      <c r="AE61">
        <v>-16561.70435</v>
      </c>
      <c r="AF61">
        <v>-16774.16505</v>
      </c>
      <c r="AG61">
        <v>-17026.109250000001</v>
      </c>
      <c r="AH61">
        <v>-17305.762770000001</v>
      </c>
      <c r="AI61">
        <v>-17602.894059999999</v>
      </c>
      <c r="AJ61">
        <v>-17909.352650000001</v>
      </c>
      <c r="AK61">
        <v>-18218.68103</v>
      </c>
    </row>
    <row r="62" spans="1:37" x14ac:dyDescent="0.35">
      <c r="A62" t="s">
        <v>2037</v>
      </c>
      <c r="B62">
        <v>-2869.1977099999999</v>
      </c>
      <c r="C62">
        <v>-2894.238781</v>
      </c>
      <c r="D62">
        <v>-2909.7108079999998</v>
      </c>
      <c r="E62">
        <v>-2922.903511</v>
      </c>
      <c r="F62">
        <v>-2940.462579</v>
      </c>
      <c r="G62">
        <v>-2967.9233370000002</v>
      </c>
      <c r="H62">
        <v>-2979.0866430000001</v>
      </c>
      <c r="I62">
        <v>-2993.4809439999999</v>
      </c>
      <c r="J62">
        <v>-3009.7801039999999</v>
      </c>
      <c r="K62">
        <v>-3017.429803</v>
      </c>
      <c r="L62">
        <v>-3011.5627020000002</v>
      </c>
      <c r="M62">
        <v>-3082.7818900000002</v>
      </c>
      <c r="N62">
        <v>-3182.9908449999998</v>
      </c>
      <c r="O62">
        <v>-3282.5627559999998</v>
      </c>
      <c r="P62">
        <v>-3383.185223</v>
      </c>
      <c r="Q62">
        <v>-3485.6995910000001</v>
      </c>
      <c r="R62">
        <v>-3653.2205199999999</v>
      </c>
      <c r="S62">
        <v>-3853.033531</v>
      </c>
      <c r="T62">
        <v>-4058.0492770000001</v>
      </c>
      <c r="U62">
        <v>-4266.4392879999996</v>
      </c>
      <c r="V62">
        <v>-4480.0369280000004</v>
      </c>
      <c r="W62">
        <v>-4702.5480200000002</v>
      </c>
      <c r="X62">
        <v>-4938.964935</v>
      </c>
      <c r="Y62">
        <v>-5193.8699669999996</v>
      </c>
      <c r="Z62">
        <v>-5471.0359360000002</v>
      </c>
      <c r="AA62">
        <v>-5772.285621</v>
      </c>
      <c r="AB62">
        <v>-5945.4324059999999</v>
      </c>
      <c r="AC62">
        <v>-6017.2261369999997</v>
      </c>
      <c r="AD62">
        <v>-6065.2771210000001</v>
      </c>
      <c r="AE62">
        <v>-6118.0654180000001</v>
      </c>
      <c r="AF62">
        <v>-6179.3093010000002</v>
      </c>
      <c r="AG62">
        <v>-6246.0547239999996</v>
      </c>
      <c r="AH62">
        <v>-6315.4134539999995</v>
      </c>
      <c r="AI62">
        <v>-6385.3832650000004</v>
      </c>
      <c r="AJ62">
        <v>-6454.6585089999999</v>
      </c>
      <c r="AK62">
        <v>-6522.5220900000004</v>
      </c>
    </row>
    <row r="63" spans="1:37" x14ac:dyDescent="0.35">
      <c r="A63" t="s">
        <v>2038</v>
      </c>
      <c r="B63">
        <v>-2869.1977109999998</v>
      </c>
      <c r="C63">
        <v>-2894.2387829999998</v>
      </c>
      <c r="D63">
        <v>-2909.71081</v>
      </c>
      <c r="E63">
        <v>-2922.903515</v>
      </c>
      <c r="F63">
        <v>-2940.4625839999999</v>
      </c>
      <c r="G63">
        <v>-2967.9233439999998</v>
      </c>
      <c r="H63">
        <v>-2984.782087</v>
      </c>
      <c r="I63">
        <v>-3009.740969</v>
      </c>
      <c r="J63">
        <v>-3043.725938</v>
      </c>
      <c r="K63">
        <v>-3077.7788519999999</v>
      </c>
      <c r="L63">
        <v>-3105.8609120000001</v>
      </c>
      <c r="M63">
        <v>-3223.5431130000002</v>
      </c>
      <c r="N63">
        <v>-3375.1635609999998</v>
      </c>
      <c r="O63">
        <v>-3522.1501579999999</v>
      </c>
      <c r="P63">
        <v>-3663.4300920000001</v>
      </c>
      <c r="Q63">
        <v>-3800.4690249999999</v>
      </c>
      <c r="R63">
        <v>-4005.2496689999998</v>
      </c>
      <c r="S63">
        <v>-4245.1912069999998</v>
      </c>
      <c r="T63">
        <v>-4492.8711329999996</v>
      </c>
      <c r="U63">
        <v>-4748.0300390000002</v>
      </c>
      <c r="V63">
        <v>-5014.0536050000001</v>
      </c>
      <c r="W63">
        <v>-5295.9090820000001</v>
      </c>
      <c r="X63">
        <v>-5598.7515910000002</v>
      </c>
      <c r="Y63">
        <v>-5927.7301090000001</v>
      </c>
      <c r="Z63">
        <v>-6288.2610290000002</v>
      </c>
      <c r="AA63">
        <v>-6684.7918030000001</v>
      </c>
      <c r="AB63">
        <v>-6924.3793750000004</v>
      </c>
      <c r="AC63">
        <v>-7036.6069969999999</v>
      </c>
      <c r="AD63">
        <v>-7118.8116609999997</v>
      </c>
      <c r="AE63">
        <v>-7209.2660749999995</v>
      </c>
      <c r="AF63">
        <v>-7315.3856910000004</v>
      </c>
      <c r="AG63">
        <v>-7435.0347979999997</v>
      </c>
      <c r="AH63">
        <v>-7564.2096869999996</v>
      </c>
      <c r="AI63">
        <v>-7699.1946580000003</v>
      </c>
      <c r="AJ63">
        <v>-7836.9461760000004</v>
      </c>
      <c r="AK63">
        <v>-7975.0067760000002</v>
      </c>
    </row>
    <row r="64" spans="1:37" x14ac:dyDescent="0.35">
      <c r="A64" t="s">
        <v>2039</v>
      </c>
      <c r="B64">
        <v>4655.0497489999998</v>
      </c>
      <c r="C64">
        <v>4670.2134070000002</v>
      </c>
      <c r="D64">
        <v>4670.585932</v>
      </c>
      <c r="E64">
        <v>4687.7422020000004</v>
      </c>
      <c r="F64">
        <v>4726.8502099999996</v>
      </c>
      <c r="G64">
        <v>4786.5448960000003</v>
      </c>
      <c r="H64">
        <v>5383.57186</v>
      </c>
      <c r="I64">
        <v>6005.8049810000002</v>
      </c>
      <c r="J64">
        <v>6662.226901</v>
      </c>
      <c r="K64">
        <v>7348.6797100000003</v>
      </c>
      <c r="L64">
        <v>8064.2360930000004</v>
      </c>
      <c r="M64">
        <v>8542.2310839999991</v>
      </c>
      <c r="N64">
        <v>9082.1290389999995</v>
      </c>
      <c r="O64">
        <v>9691.2797869999995</v>
      </c>
      <c r="P64">
        <v>10372.998180000001</v>
      </c>
      <c r="Q64">
        <v>11128.82252</v>
      </c>
      <c r="R64">
        <v>12183.79484</v>
      </c>
      <c r="S64">
        <v>13306.607669999999</v>
      </c>
      <c r="T64">
        <v>14501.63609</v>
      </c>
      <c r="U64">
        <v>15766.22327</v>
      </c>
      <c r="V64">
        <v>17095.357899999999</v>
      </c>
      <c r="W64">
        <v>18499.551060000002</v>
      </c>
      <c r="X64">
        <v>19989.870470000002</v>
      </c>
      <c r="Y64">
        <v>21576.64328</v>
      </c>
      <c r="Z64">
        <v>23271.631549999998</v>
      </c>
      <c r="AA64">
        <v>25075.245309999998</v>
      </c>
      <c r="AB64">
        <v>25462.16821</v>
      </c>
      <c r="AC64">
        <v>25723.96313</v>
      </c>
      <c r="AD64">
        <v>25986.26354</v>
      </c>
      <c r="AE64">
        <v>26267.339059999998</v>
      </c>
      <c r="AF64">
        <v>26559.03685</v>
      </c>
      <c r="AG64">
        <v>26851.9509</v>
      </c>
      <c r="AH64">
        <v>27142.02059</v>
      </c>
      <c r="AI64">
        <v>27425.736209999999</v>
      </c>
      <c r="AJ64">
        <v>27700.97724</v>
      </c>
      <c r="AK64">
        <v>27966.987860000001</v>
      </c>
    </row>
    <row r="65" spans="1:37" x14ac:dyDescent="0.35">
      <c r="A65" t="s">
        <v>2040</v>
      </c>
      <c r="B65">
        <v>4655.0497500000001</v>
      </c>
      <c r="C65">
        <v>4670.2134130000004</v>
      </c>
      <c r="D65">
        <v>4670.5859419999997</v>
      </c>
      <c r="E65">
        <v>4687.742217</v>
      </c>
      <c r="F65">
        <v>4726.8502280000002</v>
      </c>
      <c r="G65">
        <v>4786.5449159999998</v>
      </c>
      <c r="H65">
        <v>5393.3835339999996</v>
      </c>
      <c r="I65">
        <v>6040.2863399999997</v>
      </c>
      <c r="J65">
        <v>6754.3298480000003</v>
      </c>
      <c r="K65">
        <v>7539.8705229999996</v>
      </c>
      <c r="L65">
        <v>8400.6451500000003</v>
      </c>
      <c r="M65">
        <v>9047.6984190000003</v>
      </c>
      <c r="N65">
        <v>9750.9329109999999</v>
      </c>
      <c r="O65">
        <v>10510.731949999999</v>
      </c>
      <c r="P65">
        <v>11333.227559999999</v>
      </c>
      <c r="Q65">
        <v>12226.44918</v>
      </c>
      <c r="R65">
        <v>13447.035879999999</v>
      </c>
      <c r="S65">
        <v>14750.65645</v>
      </c>
      <c r="T65">
        <v>16148.98841</v>
      </c>
      <c r="U65">
        <v>17645.242030000001</v>
      </c>
      <c r="V65">
        <v>19239.744719999999</v>
      </c>
      <c r="W65">
        <v>20946.661540000001</v>
      </c>
      <c r="X65">
        <v>22776.7906</v>
      </c>
      <c r="Y65">
        <v>24746.409520000001</v>
      </c>
      <c r="Z65">
        <v>26877.540099999998</v>
      </c>
      <c r="AA65">
        <v>29184.42236</v>
      </c>
      <c r="AB65">
        <v>29781.7598</v>
      </c>
      <c r="AC65">
        <v>30213.9071</v>
      </c>
      <c r="AD65">
        <v>30650.37111</v>
      </c>
      <c r="AE65">
        <v>31127.542239999999</v>
      </c>
      <c r="AF65">
        <v>31644.516469999999</v>
      </c>
      <c r="AG65">
        <v>32191.64042</v>
      </c>
      <c r="AH65">
        <v>32758.65987</v>
      </c>
      <c r="AI65">
        <v>33336.501609999999</v>
      </c>
      <c r="AJ65">
        <v>33917.335039999998</v>
      </c>
      <c r="AK65">
        <v>34494.269890000003</v>
      </c>
    </row>
    <row r="66" spans="1:37" x14ac:dyDescent="0.35">
      <c r="A66" t="s">
        <v>2041</v>
      </c>
      <c r="B66">
        <v>-1478.6969320000001</v>
      </c>
      <c r="C66">
        <v>-1491.0940370000001</v>
      </c>
      <c r="D66">
        <v>-1498.254183</v>
      </c>
      <c r="E66">
        <v>-1505.6622789999999</v>
      </c>
      <c r="F66">
        <v>-1515.6308369999999</v>
      </c>
      <c r="G66">
        <v>-1530.7886329999999</v>
      </c>
      <c r="H66">
        <v>-1561.508439</v>
      </c>
      <c r="I66">
        <v>-1604.3736160000001</v>
      </c>
      <c r="J66">
        <v>-1649.9437869999999</v>
      </c>
      <c r="K66">
        <v>-1693.929883</v>
      </c>
      <c r="L66">
        <v>-1734.744154</v>
      </c>
      <c r="M66">
        <v>-1773.851862</v>
      </c>
      <c r="N66">
        <v>-1809.559078</v>
      </c>
      <c r="O66">
        <v>-1847.805703</v>
      </c>
      <c r="P66">
        <v>-1890.891063</v>
      </c>
      <c r="Q66">
        <v>-1939.251704</v>
      </c>
      <c r="R66">
        <v>-1985.3202670000001</v>
      </c>
      <c r="S66">
        <v>-2035.21534</v>
      </c>
      <c r="T66">
        <v>-2089.815728</v>
      </c>
      <c r="U66">
        <v>-2150.2844190000001</v>
      </c>
      <c r="V66">
        <v>-2218.0260360000002</v>
      </c>
      <c r="W66">
        <v>-2295.252864</v>
      </c>
      <c r="X66">
        <v>-2384.900932</v>
      </c>
      <c r="Y66">
        <v>-2489.6011050000002</v>
      </c>
      <c r="Z66">
        <v>-2611.8004470000001</v>
      </c>
      <c r="AA66">
        <v>-2753.1027060000001</v>
      </c>
      <c r="AB66">
        <v>-2819.473481</v>
      </c>
      <c r="AC66">
        <v>-2853.2553309999998</v>
      </c>
      <c r="AD66">
        <v>-2881.9814379999998</v>
      </c>
      <c r="AE66">
        <v>-2913.173511</v>
      </c>
      <c r="AF66">
        <v>-2947.0347139999999</v>
      </c>
      <c r="AG66">
        <v>-2982.0628029999998</v>
      </c>
      <c r="AH66">
        <v>-3017.322588</v>
      </c>
      <c r="AI66">
        <v>-3052.1469269999998</v>
      </c>
      <c r="AJ66">
        <v>-3086.1249979999998</v>
      </c>
      <c r="AK66">
        <v>-3119.0709929999998</v>
      </c>
    </row>
    <row r="67" spans="1:37" x14ac:dyDescent="0.35">
      <c r="A67" t="s">
        <v>2042</v>
      </c>
      <c r="B67">
        <v>-1478.6969320000001</v>
      </c>
      <c r="C67">
        <v>-1491.0940370000001</v>
      </c>
      <c r="D67">
        <v>-1498.2541839999999</v>
      </c>
      <c r="E67">
        <v>-1505.6622809999999</v>
      </c>
      <c r="F67">
        <v>-1515.6308389999999</v>
      </c>
      <c r="G67">
        <v>-1530.788636</v>
      </c>
      <c r="H67">
        <v>-1565.2303460000001</v>
      </c>
      <c r="I67">
        <v>-1613.9135349999999</v>
      </c>
      <c r="J67">
        <v>-1669.6384660000001</v>
      </c>
      <c r="K67">
        <v>-1728.657907</v>
      </c>
      <c r="L67">
        <v>-1788.6248700000001</v>
      </c>
      <c r="M67">
        <v>-1853.72515</v>
      </c>
      <c r="N67">
        <v>-1915.7912779999999</v>
      </c>
      <c r="O67">
        <v>-1977.5296760000001</v>
      </c>
      <c r="P67">
        <v>-2040.62619</v>
      </c>
      <c r="Q67">
        <v>-2106.263297</v>
      </c>
      <c r="R67">
        <v>-2167.7780090000001</v>
      </c>
      <c r="S67">
        <v>-2232.9458220000001</v>
      </c>
      <c r="T67">
        <v>-2303.8149790000002</v>
      </c>
      <c r="U67">
        <v>-2382.4699580000001</v>
      </c>
      <c r="V67">
        <v>-2471.0675550000001</v>
      </c>
      <c r="W67">
        <v>-2572.5756160000001</v>
      </c>
      <c r="X67">
        <v>-2689.9102200000002</v>
      </c>
      <c r="Y67">
        <v>-2826.2110109999999</v>
      </c>
      <c r="Z67">
        <v>-2984.9761680000001</v>
      </c>
      <c r="AA67">
        <v>-3169.3667679999999</v>
      </c>
      <c r="AB67">
        <v>-3261.0711540000002</v>
      </c>
      <c r="AC67">
        <v>-3311.7768689999998</v>
      </c>
      <c r="AD67">
        <v>-3356.1788430000001</v>
      </c>
      <c r="AE67">
        <v>-3405.0423989999999</v>
      </c>
      <c r="AF67">
        <v>-3459.878874</v>
      </c>
      <c r="AG67">
        <v>-3519.5860939999998</v>
      </c>
      <c r="AH67">
        <v>-3582.6313369999998</v>
      </c>
      <c r="AI67">
        <v>-3647.6251459999999</v>
      </c>
      <c r="AJ67">
        <v>-3713.4060760000002</v>
      </c>
      <c r="AK67">
        <v>-3779.0019259999999</v>
      </c>
    </row>
    <row r="68" spans="1:37" x14ac:dyDescent="0.35">
      <c r="A68" t="s">
        <v>2970</v>
      </c>
      <c r="B68">
        <v>36069.353340000001</v>
      </c>
      <c r="C68">
        <v>36564.378629999999</v>
      </c>
      <c r="D68">
        <v>37110.857759999999</v>
      </c>
      <c r="E68">
        <v>37701.207869999998</v>
      </c>
      <c r="F68">
        <v>38421.18475</v>
      </c>
      <c r="G68">
        <v>39326.897700000001</v>
      </c>
      <c r="H68">
        <v>40130.464659999998</v>
      </c>
      <c r="I68">
        <v>40911.985659999998</v>
      </c>
      <c r="J68">
        <v>41641.895700000001</v>
      </c>
      <c r="K68">
        <v>42309.49121</v>
      </c>
      <c r="L68">
        <v>42916.453479999996</v>
      </c>
      <c r="M68">
        <v>43517.819159999999</v>
      </c>
      <c r="N68">
        <v>44151.702530000002</v>
      </c>
      <c r="O68">
        <v>44819.142070000002</v>
      </c>
      <c r="P68">
        <v>45508.16416</v>
      </c>
      <c r="Q68">
        <v>46207.866549999999</v>
      </c>
      <c r="R68">
        <v>46838.291120000002</v>
      </c>
      <c r="S68">
        <v>47469.441930000001</v>
      </c>
      <c r="T68">
        <v>48094.180249999998</v>
      </c>
      <c r="U68">
        <v>48716.269130000001</v>
      </c>
      <c r="V68">
        <v>49331.165119999998</v>
      </c>
      <c r="W68">
        <v>49963.440119999999</v>
      </c>
      <c r="X68">
        <v>50617.914510000002</v>
      </c>
      <c r="Y68">
        <v>51296.122450000003</v>
      </c>
      <c r="Z68">
        <v>51999.10426</v>
      </c>
      <c r="AA68">
        <v>52701.535230000001</v>
      </c>
      <c r="AB68">
        <v>53408.048589999999</v>
      </c>
      <c r="AC68">
        <v>54141.93952</v>
      </c>
      <c r="AD68">
        <v>54920.897709999997</v>
      </c>
      <c r="AE68">
        <v>55743.487820000002</v>
      </c>
      <c r="AF68">
        <v>56602.79924</v>
      </c>
      <c r="AG68">
        <v>57493.548589999999</v>
      </c>
      <c r="AH68">
        <v>58410.563130000002</v>
      </c>
      <c r="AI68">
        <v>59347.477299999999</v>
      </c>
      <c r="AJ68">
        <v>60298.527719999998</v>
      </c>
      <c r="AK68">
        <v>61259.09016</v>
      </c>
    </row>
    <row r="69" spans="1:37" x14ac:dyDescent="0.35">
      <c r="A69" t="s">
        <v>2971</v>
      </c>
      <c r="B69">
        <v>36069.353340000001</v>
      </c>
      <c r="C69">
        <v>36564.378629999999</v>
      </c>
      <c r="D69">
        <v>37110.857759999999</v>
      </c>
      <c r="E69">
        <v>37701.207880000002</v>
      </c>
      <c r="F69">
        <v>38421.184759999996</v>
      </c>
      <c r="G69">
        <v>39326.897709999997</v>
      </c>
      <c r="H69">
        <v>40321.87141</v>
      </c>
      <c r="I69">
        <v>41363.514940000001</v>
      </c>
      <c r="J69">
        <v>42443.162479999999</v>
      </c>
      <c r="K69">
        <v>43504.168469999997</v>
      </c>
      <c r="L69">
        <v>44494.014889999999</v>
      </c>
      <c r="M69">
        <v>45398.176890000002</v>
      </c>
      <c r="N69">
        <v>46224.24757</v>
      </c>
      <c r="O69">
        <v>46985.281629999998</v>
      </c>
      <c r="P69">
        <v>47697.64746</v>
      </c>
      <c r="Q69">
        <v>48380.414290000001</v>
      </c>
      <c r="R69">
        <v>49067.95766</v>
      </c>
      <c r="S69">
        <v>49762.862090000002</v>
      </c>
      <c r="T69">
        <v>50478.659930000002</v>
      </c>
      <c r="U69">
        <v>51227.031629999998</v>
      </c>
      <c r="V69">
        <v>52008.604249999997</v>
      </c>
      <c r="W69">
        <v>52845.994919999997</v>
      </c>
      <c r="X69">
        <v>53744.783190000002</v>
      </c>
      <c r="Y69">
        <v>54710.848539999999</v>
      </c>
      <c r="Z69">
        <v>55748.504419999997</v>
      </c>
      <c r="AA69">
        <v>56835.127410000001</v>
      </c>
      <c r="AB69">
        <v>57866.557719999997</v>
      </c>
      <c r="AC69">
        <v>58927.31553</v>
      </c>
      <c r="AD69">
        <v>60046.1417</v>
      </c>
      <c r="AE69">
        <v>61226.51614</v>
      </c>
      <c r="AF69">
        <v>62461.741459999997</v>
      </c>
      <c r="AG69">
        <v>63742.220780000003</v>
      </c>
      <c r="AH69">
        <v>65057.838029999999</v>
      </c>
      <c r="AI69">
        <v>66398.246920000005</v>
      </c>
      <c r="AJ69">
        <v>67753.044999999998</v>
      </c>
      <c r="AK69">
        <v>69111.787320000003</v>
      </c>
    </row>
    <row r="70" spans="1:37" x14ac:dyDescent="0.35">
      <c r="A70" t="s">
        <v>2972</v>
      </c>
      <c r="B70">
        <v>331483.16879999998</v>
      </c>
      <c r="C70">
        <v>339691.45199999999</v>
      </c>
      <c r="D70">
        <v>347516.73710000003</v>
      </c>
      <c r="E70">
        <v>355239.97350000002</v>
      </c>
      <c r="F70">
        <v>364062.84669999999</v>
      </c>
      <c r="G70">
        <v>374897.36709999997</v>
      </c>
      <c r="H70">
        <v>383726.66279999999</v>
      </c>
      <c r="I70">
        <v>392682.13280000002</v>
      </c>
      <c r="J70">
        <v>401439.33059999999</v>
      </c>
      <c r="K70">
        <v>409897.37790000002</v>
      </c>
      <c r="L70">
        <v>417996.49459999998</v>
      </c>
      <c r="M70">
        <v>426112.5564</v>
      </c>
      <c r="N70">
        <v>434496.28080000001</v>
      </c>
      <c r="O70">
        <v>443175.85220000002</v>
      </c>
      <c r="P70">
        <v>452109.09720000002</v>
      </c>
      <c r="Q70">
        <v>461249.20669999998</v>
      </c>
      <c r="R70">
        <v>470068.08260000002</v>
      </c>
      <c r="S70">
        <v>479027.04450000002</v>
      </c>
      <c r="T70">
        <v>488109.15779999999</v>
      </c>
      <c r="U70">
        <v>497364.96490000002</v>
      </c>
      <c r="V70">
        <v>506771.83260000002</v>
      </c>
      <c r="W70">
        <v>516508.429</v>
      </c>
      <c r="X70">
        <v>526605.54370000004</v>
      </c>
      <c r="Y70">
        <v>537074.92130000005</v>
      </c>
      <c r="Z70">
        <v>547918.39390000002</v>
      </c>
      <c r="AA70">
        <v>558977.29480000003</v>
      </c>
      <c r="AB70">
        <v>572708.12320000003</v>
      </c>
      <c r="AC70">
        <v>586414.67720000003</v>
      </c>
      <c r="AD70">
        <v>600372.33429999999</v>
      </c>
      <c r="AE70">
        <v>614568.13619999995</v>
      </c>
      <c r="AF70">
        <v>628943.17660000001</v>
      </c>
      <c r="AG70">
        <v>643467.88989999995</v>
      </c>
      <c r="AH70">
        <v>658090.57640000002</v>
      </c>
      <c r="AI70">
        <v>672750.50379999995</v>
      </c>
      <c r="AJ70">
        <v>687390.09290000005</v>
      </c>
      <c r="AK70">
        <v>701959.91899999999</v>
      </c>
    </row>
    <row r="71" spans="1:37" x14ac:dyDescent="0.35">
      <c r="A71" t="s">
        <v>2973</v>
      </c>
      <c r="B71">
        <v>331483.16879999998</v>
      </c>
      <c r="C71">
        <v>339691.45199999999</v>
      </c>
      <c r="D71">
        <v>347516.73710000003</v>
      </c>
      <c r="E71">
        <v>355239.97360000003</v>
      </c>
      <c r="F71">
        <v>364062.84669999999</v>
      </c>
      <c r="G71">
        <v>374897.36709999997</v>
      </c>
      <c r="H71">
        <v>385700.36920000002</v>
      </c>
      <c r="I71">
        <v>396989.36060000001</v>
      </c>
      <c r="J71">
        <v>408718.57130000001</v>
      </c>
      <c r="K71">
        <v>420242.50469999999</v>
      </c>
      <c r="L71">
        <v>430960.33919999999</v>
      </c>
      <c r="M71">
        <v>441002.31579999998</v>
      </c>
      <c r="N71">
        <v>450498.54330000002</v>
      </c>
      <c r="O71">
        <v>459619.56640000001</v>
      </c>
      <c r="P71">
        <v>468559.99790000002</v>
      </c>
      <c r="Q71">
        <v>477515.37270000001</v>
      </c>
      <c r="R71">
        <v>486644.02360000001</v>
      </c>
      <c r="S71">
        <v>496078.98830000003</v>
      </c>
      <c r="T71">
        <v>505941.75150000001</v>
      </c>
      <c r="U71">
        <v>516317.25540000002</v>
      </c>
      <c r="V71">
        <v>527224.44920000003</v>
      </c>
      <c r="W71">
        <v>538781.3308</v>
      </c>
      <c r="X71">
        <v>551034.33030000003</v>
      </c>
      <c r="Y71">
        <v>564020.64309999999</v>
      </c>
      <c r="Z71">
        <v>577756.62840000005</v>
      </c>
      <c r="AA71">
        <v>592111.9915</v>
      </c>
      <c r="AB71">
        <v>606671.85569999996</v>
      </c>
      <c r="AC71">
        <v>621516.71030000004</v>
      </c>
      <c r="AD71">
        <v>636741.89950000006</v>
      </c>
      <c r="AE71">
        <v>652338.08429999999</v>
      </c>
      <c r="AF71">
        <v>668235.90249999997</v>
      </c>
      <c r="AG71">
        <v>684351.16119999997</v>
      </c>
      <c r="AH71">
        <v>700599.70559999999</v>
      </c>
      <c r="AI71">
        <v>716896.50529999996</v>
      </c>
      <c r="AJ71">
        <v>733156.92189999996</v>
      </c>
      <c r="AK71">
        <v>749296.31720000005</v>
      </c>
    </row>
    <row r="72" spans="1:37" x14ac:dyDescent="0.35">
      <c r="A72" t="s">
        <v>2974</v>
      </c>
      <c r="B72">
        <v>48440.90092</v>
      </c>
      <c r="C72">
        <v>49490.680269999997</v>
      </c>
      <c r="D72">
        <v>50415.170400000003</v>
      </c>
      <c r="E72">
        <v>51228.02246</v>
      </c>
      <c r="F72">
        <v>52230.59145</v>
      </c>
      <c r="G72">
        <v>53650.374669999997</v>
      </c>
      <c r="H72">
        <v>54768.917880000001</v>
      </c>
      <c r="I72">
        <v>55807.608670000001</v>
      </c>
      <c r="J72">
        <v>56697.329230000003</v>
      </c>
      <c r="K72">
        <v>57404.779640000001</v>
      </c>
      <c r="L72">
        <v>57904.292099999999</v>
      </c>
      <c r="M72">
        <v>58427.083530000004</v>
      </c>
      <c r="N72">
        <v>59036.38435</v>
      </c>
      <c r="O72">
        <v>59718.487450000001</v>
      </c>
      <c r="P72">
        <v>60445.499190000002</v>
      </c>
      <c r="Q72">
        <v>61194.165200000003</v>
      </c>
      <c r="R72">
        <v>61874.110399999998</v>
      </c>
      <c r="S72">
        <v>62532.790430000001</v>
      </c>
      <c r="T72">
        <v>63172.106590000003</v>
      </c>
      <c r="U72">
        <v>63815.490149999998</v>
      </c>
      <c r="V72">
        <v>64462.499479999999</v>
      </c>
      <c r="W72">
        <v>65156.404829999999</v>
      </c>
      <c r="X72">
        <v>65902.970600000001</v>
      </c>
      <c r="Y72">
        <v>66702.373569999996</v>
      </c>
      <c r="Z72">
        <v>67555.176219999994</v>
      </c>
      <c r="AA72">
        <v>68440.28198</v>
      </c>
      <c r="AB72">
        <v>69711.698489999995</v>
      </c>
      <c r="AC72">
        <v>71045.269910000003</v>
      </c>
      <c r="AD72">
        <v>72468.722559999995</v>
      </c>
      <c r="AE72">
        <v>73977.451490000007</v>
      </c>
      <c r="AF72">
        <v>75562.018939999994</v>
      </c>
      <c r="AG72">
        <v>77221.02536</v>
      </c>
      <c r="AH72">
        <v>78945.065419999999</v>
      </c>
      <c r="AI72">
        <v>80721.554269999993</v>
      </c>
      <c r="AJ72">
        <v>82537.846380000003</v>
      </c>
      <c r="AK72">
        <v>84382.235780000003</v>
      </c>
    </row>
    <row r="73" spans="1:37" x14ac:dyDescent="0.35">
      <c r="A73" t="s">
        <v>2975</v>
      </c>
      <c r="B73">
        <v>48440.90092</v>
      </c>
      <c r="C73">
        <v>49490.680269999997</v>
      </c>
      <c r="D73">
        <v>50415.170400000003</v>
      </c>
      <c r="E73">
        <v>51228.02246</v>
      </c>
      <c r="F73">
        <v>52230.591460000003</v>
      </c>
      <c r="G73">
        <v>53650.374680000001</v>
      </c>
      <c r="H73">
        <v>55032.156360000001</v>
      </c>
      <c r="I73">
        <v>56455.98474</v>
      </c>
      <c r="J73">
        <v>57918.92108</v>
      </c>
      <c r="K73">
        <v>59334.035960000001</v>
      </c>
      <c r="L73">
        <v>60618.65208</v>
      </c>
      <c r="M73">
        <v>61781.655630000001</v>
      </c>
      <c r="N73">
        <v>62837.431510000002</v>
      </c>
      <c r="O73">
        <v>63805.862509999999</v>
      </c>
      <c r="P73">
        <v>64712.417809999999</v>
      </c>
      <c r="Q73">
        <v>65585.04939</v>
      </c>
      <c r="R73">
        <v>66447.396569999997</v>
      </c>
      <c r="S73">
        <v>67320.742410000006</v>
      </c>
      <c r="T73">
        <v>68225.054810000001</v>
      </c>
      <c r="U73">
        <v>69175.423389999996</v>
      </c>
      <c r="V73">
        <v>70176.39675</v>
      </c>
      <c r="W73">
        <v>71250.076780000003</v>
      </c>
      <c r="X73">
        <v>72404.235660000006</v>
      </c>
      <c r="Y73">
        <v>73645.300059999994</v>
      </c>
      <c r="Z73">
        <v>74976.944369999997</v>
      </c>
      <c r="AA73">
        <v>76378.837750000006</v>
      </c>
      <c r="AB73">
        <v>77848.658219999998</v>
      </c>
      <c r="AC73">
        <v>79398.070340000006</v>
      </c>
      <c r="AD73">
        <v>81033.527669999996</v>
      </c>
      <c r="AE73">
        <v>82748.936910000004</v>
      </c>
      <c r="AF73">
        <v>84531.597479999997</v>
      </c>
      <c r="AG73">
        <v>86367.570989999993</v>
      </c>
      <c r="AH73">
        <v>88243.261589999995</v>
      </c>
      <c r="AI73">
        <v>90145.120800000004</v>
      </c>
      <c r="AJ73">
        <v>92059.738450000004</v>
      </c>
      <c r="AK73">
        <v>93973.811319999993</v>
      </c>
    </row>
    <row r="74" spans="1:37" x14ac:dyDescent="0.35">
      <c r="A74" t="s">
        <v>2976</v>
      </c>
      <c r="B74">
        <v>-2034.016005</v>
      </c>
      <c r="C74">
        <v>-2055.28458</v>
      </c>
      <c r="D74">
        <v>-2062.6078200000002</v>
      </c>
      <c r="E74">
        <v>-2050.0355399999999</v>
      </c>
      <c r="F74">
        <v>-2034.214266</v>
      </c>
      <c r="G74">
        <v>-2032.211125</v>
      </c>
      <c r="H74">
        <v>-1987.3601120000001</v>
      </c>
      <c r="I74">
        <v>-1987.646524</v>
      </c>
      <c r="J74">
        <v>-1992.6790129999999</v>
      </c>
      <c r="K74">
        <v>-1995.769569</v>
      </c>
      <c r="L74">
        <v>-1962.7413079999999</v>
      </c>
      <c r="M74">
        <v>-1914.493868</v>
      </c>
      <c r="N74">
        <v>-1865.9462510000001</v>
      </c>
      <c r="O74">
        <v>-1821.0989059999999</v>
      </c>
      <c r="P74">
        <v>-1780.1612279999999</v>
      </c>
      <c r="Q74">
        <v>-1741.7350220000001</v>
      </c>
      <c r="R74">
        <v>-1640.2895040000001</v>
      </c>
      <c r="S74">
        <v>-1517.7211749999999</v>
      </c>
      <c r="T74">
        <v>-1398.748679</v>
      </c>
      <c r="U74">
        <v>-1324.2576590000001</v>
      </c>
      <c r="V74">
        <v>-1294.8212289999999</v>
      </c>
      <c r="W74">
        <v>-1287.3357060000001</v>
      </c>
      <c r="X74">
        <v>-1302.4563430000001</v>
      </c>
      <c r="Y74">
        <v>-1345.1784270000001</v>
      </c>
      <c r="Z74">
        <v>-1420.9496549999999</v>
      </c>
      <c r="AA74">
        <v>-1535.576327</v>
      </c>
      <c r="AB74">
        <v>-1718.5624110000001</v>
      </c>
      <c r="AC74">
        <v>-1966.34943</v>
      </c>
      <c r="AD74">
        <v>-2266.8242460000001</v>
      </c>
      <c r="AE74">
        <v>-2614.8290889999998</v>
      </c>
      <c r="AF74">
        <v>-3005.2964459999998</v>
      </c>
      <c r="AG74">
        <v>-3431.1996570000001</v>
      </c>
      <c r="AH74">
        <v>-3885.4347659999999</v>
      </c>
      <c r="AI74">
        <v>-4359.7859900000003</v>
      </c>
      <c r="AJ74">
        <v>-4845.7935699999998</v>
      </c>
      <c r="AK74">
        <v>-5335.3360640000001</v>
      </c>
    </row>
    <row r="75" spans="1:37" x14ac:dyDescent="0.35">
      <c r="A75" t="s">
        <v>2977</v>
      </c>
      <c r="B75">
        <v>-2034.0159100000001</v>
      </c>
      <c r="C75">
        <v>-2055.2844719999998</v>
      </c>
      <c r="D75">
        <v>-2062.6077110000001</v>
      </c>
      <c r="E75">
        <v>-2050.0354299999999</v>
      </c>
      <c r="F75">
        <v>-2034.2141549999999</v>
      </c>
      <c r="G75">
        <v>-2032.211012</v>
      </c>
      <c r="H75">
        <v>-1982.5057039999999</v>
      </c>
      <c r="I75">
        <v>-1980.1214869999999</v>
      </c>
      <c r="J75">
        <v>-1988.957756</v>
      </c>
      <c r="K75">
        <v>-2003.888661</v>
      </c>
      <c r="L75">
        <v>-2020.144014</v>
      </c>
      <c r="M75">
        <v>-2046.8792410000001</v>
      </c>
      <c r="N75">
        <v>-2071.1256819999999</v>
      </c>
      <c r="O75">
        <v>-2090.8600259999998</v>
      </c>
      <c r="P75">
        <v>-2106.6384979999998</v>
      </c>
      <c r="Q75">
        <v>-2119.3310409999999</v>
      </c>
      <c r="R75">
        <v>-2130.287515</v>
      </c>
      <c r="S75">
        <v>-2138.876252</v>
      </c>
      <c r="T75">
        <v>-2147.2957540000002</v>
      </c>
      <c r="U75">
        <v>-2156.1971619999999</v>
      </c>
      <c r="V75">
        <v>-2166.011743</v>
      </c>
      <c r="W75">
        <v>-2176.2746000000002</v>
      </c>
      <c r="X75">
        <v>-2187.4709379999999</v>
      </c>
      <c r="Y75">
        <v>-2199.7168569999999</v>
      </c>
      <c r="Z75">
        <v>-2212.9768829999998</v>
      </c>
      <c r="AA75">
        <v>-2227.7060649999999</v>
      </c>
      <c r="AB75">
        <v>-2263.6810460000002</v>
      </c>
      <c r="AC75">
        <v>-2299.2210140000002</v>
      </c>
      <c r="AD75">
        <v>-2334.0246820000002</v>
      </c>
      <c r="AE75">
        <v>-2370.3375850000002</v>
      </c>
      <c r="AF75">
        <v>-2408.9916119999998</v>
      </c>
      <c r="AG75">
        <v>-2449.8267329999999</v>
      </c>
      <c r="AH75">
        <v>-2492.3519110000002</v>
      </c>
      <c r="AI75">
        <v>-2536.0682630000001</v>
      </c>
      <c r="AJ75">
        <v>-2580.5088289999999</v>
      </c>
      <c r="AK75">
        <v>-2625.2484639999998</v>
      </c>
    </row>
    <row r="76" spans="1:37" x14ac:dyDescent="0.35">
      <c r="A76" t="s">
        <v>2978</v>
      </c>
      <c r="B76">
        <v>40539.874280000004</v>
      </c>
      <c r="C76">
        <v>40845.967290000001</v>
      </c>
      <c r="D76">
        <v>41002.699390000002</v>
      </c>
      <c r="E76">
        <v>41205.798699999999</v>
      </c>
      <c r="F76">
        <v>41499.589590000003</v>
      </c>
      <c r="G76">
        <v>41951.940139999999</v>
      </c>
      <c r="H76">
        <v>41829.928549999997</v>
      </c>
      <c r="I76">
        <v>41535.619839999999</v>
      </c>
      <c r="J76">
        <v>41065.990259999999</v>
      </c>
      <c r="K76">
        <v>40386.625970000001</v>
      </c>
      <c r="L76">
        <v>39476.131029999997</v>
      </c>
      <c r="M76">
        <v>38566.80457</v>
      </c>
      <c r="N76">
        <v>37671.081180000001</v>
      </c>
      <c r="O76">
        <v>36766.176659999997</v>
      </c>
      <c r="P76">
        <v>35835.140399999997</v>
      </c>
      <c r="Q76">
        <v>34858.18161</v>
      </c>
      <c r="R76">
        <v>33757.537709999997</v>
      </c>
      <c r="S76">
        <v>32549.48245</v>
      </c>
      <c r="T76">
        <v>31241.8701</v>
      </c>
      <c r="U76">
        <v>29835.56813</v>
      </c>
      <c r="V76">
        <v>28320.610700000001</v>
      </c>
      <c r="W76">
        <v>26702.035950000001</v>
      </c>
      <c r="X76">
        <v>24972.041639999999</v>
      </c>
      <c r="Y76">
        <v>23104.432980000001</v>
      </c>
      <c r="Z76">
        <v>21064.251830000001</v>
      </c>
      <c r="AA76">
        <v>18795.514930000001</v>
      </c>
      <c r="AB76">
        <v>18373.49524</v>
      </c>
      <c r="AC76">
        <v>18580.677009999999</v>
      </c>
      <c r="AD76">
        <v>18933.841759999999</v>
      </c>
      <c r="AE76">
        <v>19286.061600000001</v>
      </c>
      <c r="AF76">
        <v>19602.460309999999</v>
      </c>
      <c r="AG76">
        <v>19882.615379999999</v>
      </c>
      <c r="AH76">
        <v>20136.293379999999</v>
      </c>
      <c r="AI76">
        <v>20369.193920000002</v>
      </c>
      <c r="AJ76">
        <v>20585.52418</v>
      </c>
      <c r="AK76">
        <v>20788.655780000001</v>
      </c>
    </row>
    <row r="77" spans="1:37" x14ac:dyDescent="0.35">
      <c r="A77" t="s">
        <v>2979</v>
      </c>
      <c r="B77">
        <v>40539.87429</v>
      </c>
      <c r="C77">
        <v>40845.967320000003</v>
      </c>
      <c r="D77">
        <v>41002.699430000001</v>
      </c>
      <c r="E77">
        <v>41205.798770000001</v>
      </c>
      <c r="F77">
        <v>41499.589670000001</v>
      </c>
      <c r="G77">
        <v>41951.94025</v>
      </c>
      <c r="H77">
        <v>41940.524140000001</v>
      </c>
      <c r="I77">
        <v>41801.404419999999</v>
      </c>
      <c r="J77">
        <v>41607.211289999999</v>
      </c>
      <c r="K77">
        <v>41319.100910000001</v>
      </c>
      <c r="L77">
        <v>40884.894229999998</v>
      </c>
      <c r="M77">
        <v>40547.295230000003</v>
      </c>
      <c r="N77">
        <v>40133.197469999999</v>
      </c>
      <c r="O77">
        <v>39581.065640000001</v>
      </c>
      <c r="P77">
        <v>38887.872750000002</v>
      </c>
      <c r="Q77">
        <v>38063.984539999998</v>
      </c>
      <c r="R77">
        <v>37065.131549999998</v>
      </c>
      <c r="S77">
        <v>35925.702490000003</v>
      </c>
      <c r="T77">
        <v>34668.814760000001</v>
      </c>
      <c r="U77">
        <v>33301.207289999998</v>
      </c>
      <c r="V77">
        <v>31812.78615</v>
      </c>
      <c r="W77">
        <v>30202.289959999998</v>
      </c>
      <c r="X77">
        <v>28446.072649999998</v>
      </c>
      <c r="Y77">
        <v>26514.002550000001</v>
      </c>
      <c r="Z77">
        <v>24367.941760000002</v>
      </c>
      <c r="AA77">
        <v>21945.379789999999</v>
      </c>
      <c r="AB77">
        <v>21531.923640000001</v>
      </c>
      <c r="AC77">
        <v>21861.862720000001</v>
      </c>
      <c r="AD77">
        <v>22381.582050000001</v>
      </c>
      <c r="AE77">
        <v>22921.895850000001</v>
      </c>
      <c r="AF77">
        <v>23442.701550000002</v>
      </c>
      <c r="AG77">
        <v>23940.252850000001</v>
      </c>
      <c r="AH77">
        <v>24418.622060000002</v>
      </c>
      <c r="AI77">
        <v>24881.700560000001</v>
      </c>
      <c r="AJ77">
        <v>25331.5524</v>
      </c>
      <c r="AK77">
        <v>25768.49568</v>
      </c>
    </row>
    <row r="78" spans="1:37" x14ac:dyDescent="0.35">
      <c r="A78" t="s">
        <v>2980</v>
      </c>
      <c r="B78">
        <v>1510701.8559999999</v>
      </c>
      <c r="C78">
        <v>1537005.64</v>
      </c>
      <c r="D78">
        <v>1564258.554</v>
      </c>
      <c r="E78">
        <v>1592190.89</v>
      </c>
      <c r="F78">
        <v>1624316.361</v>
      </c>
      <c r="G78">
        <v>1663884.719</v>
      </c>
      <c r="H78">
        <v>1699631.4950000001</v>
      </c>
      <c r="I78">
        <v>1734546.807</v>
      </c>
      <c r="J78">
        <v>1768347.92</v>
      </c>
      <c r="K78">
        <v>1801064.145</v>
      </c>
      <c r="L78">
        <v>1833060.0819999999</v>
      </c>
      <c r="M78">
        <v>1864081.0959999999</v>
      </c>
      <c r="N78">
        <v>1895520.4669999999</v>
      </c>
      <c r="O78">
        <v>1927454.2949999999</v>
      </c>
      <c r="P78">
        <v>1959576.2439999999</v>
      </c>
      <c r="Q78">
        <v>1991621.128</v>
      </c>
      <c r="R78">
        <v>2022548.1040000001</v>
      </c>
      <c r="S78">
        <v>2052974.774</v>
      </c>
      <c r="T78">
        <v>2083058.736</v>
      </c>
      <c r="U78">
        <v>2113007.5830000001</v>
      </c>
      <c r="V78">
        <v>2142685.3080000002</v>
      </c>
      <c r="W78">
        <v>2172651.5109999999</v>
      </c>
      <c r="X78">
        <v>2203082.5699999998</v>
      </c>
      <c r="Y78">
        <v>2234042.6779999998</v>
      </c>
      <c r="Z78">
        <v>2265572.7420000001</v>
      </c>
      <c r="AA78">
        <v>2296920.798</v>
      </c>
      <c r="AB78">
        <v>2334210.4279999998</v>
      </c>
      <c r="AC78">
        <v>2373204.0970000001</v>
      </c>
      <c r="AD78">
        <v>2413795.236</v>
      </c>
      <c r="AE78">
        <v>2455829.4909999999</v>
      </c>
      <c r="AF78">
        <v>2499119.8280000002</v>
      </c>
      <c r="AG78">
        <v>2543496.443</v>
      </c>
      <c r="AH78">
        <v>2588833.2880000002</v>
      </c>
      <c r="AI78">
        <v>2634953.4</v>
      </c>
      <c r="AJ78">
        <v>2681687.1340000001</v>
      </c>
      <c r="AK78">
        <v>2728891.82</v>
      </c>
    </row>
    <row r="79" spans="1:37" x14ac:dyDescent="0.35">
      <c r="A79" t="s">
        <v>2981</v>
      </c>
      <c r="B79">
        <v>1510701.8559999999</v>
      </c>
      <c r="C79">
        <v>1537005.64</v>
      </c>
      <c r="D79">
        <v>1564258.554</v>
      </c>
      <c r="E79">
        <v>1592190.89</v>
      </c>
      <c r="F79">
        <v>1624316.361</v>
      </c>
      <c r="G79">
        <v>1663884.719</v>
      </c>
      <c r="H79">
        <v>1703915.648</v>
      </c>
      <c r="I79">
        <v>1744953.89</v>
      </c>
      <c r="J79">
        <v>1786961.186</v>
      </c>
      <c r="K79">
        <v>1828559.63</v>
      </c>
      <c r="L79">
        <v>1868234.85</v>
      </c>
      <c r="M79">
        <v>1905239.0020000001</v>
      </c>
      <c r="N79">
        <v>1939730.416</v>
      </c>
      <c r="O79">
        <v>1972019.12</v>
      </c>
      <c r="P79">
        <v>2002566.3959999999</v>
      </c>
      <c r="Q79">
        <v>2031944.8870000001</v>
      </c>
      <c r="R79">
        <v>2060734.7169999999</v>
      </c>
      <c r="S79">
        <v>2089480.8230000001</v>
      </c>
      <c r="T79">
        <v>2118691.659</v>
      </c>
      <c r="U79">
        <v>2148778.4240000001</v>
      </c>
      <c r="V79">
        <v>2179814.8689999999</v>
      </c>
      <c r="W79">
        <v>2212464.1869999999</v>
      </c>
      <c r="X79">
        <v>2246937.2590000001</v>
      </c>
      <c r="Y79">
        <v>2283426.0109999999</v>
      </c>
      <c r="Z79">
        <v>2322056.0649999999</v>
      </c>
      <c r="AA79">
        <v>2362156.773</v>
      </c>
      <c r="AB79">
        <v>2403421.4610000001</v>
      </c>
      <c r="AC79">
        <v>2446245.389</v>
      </c>
      <c r="AD79">
        <v>2490936.6889999998</v>
      </c>
      <c r="AE79">
        <v>2537533.409</v>
      </c>
      <c r="AF79">
        <v>2585874.1140000001</v>
      </c>
      <c r="AG79">
        <v>2635706.3110000002</v>
      </c>
      <c r="AH79">
        <v>2686742.057</v>
      </c>
      <c r="AI79">
        <v>2738672.0440000002</v>
      </c>
      <c r="AJ79">
        <v>2791174.6060000001</v>
      </c>
      <c r="AK79">
        <v>2843919.14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9"/>
  <sheetViews>
    <sheetView workbookViewId="0">
      <selection activeCell="F10" sqref="F10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1809</v>
      </c>
      <c r="B2">
        <v>472458.7035</v>
      </c>
      <c r="C2">
        <v>480657.29960000003</v>
      </c>
      <c r="D2">
        <v>489794.96830000001</v>
      </c>
      <c r="E2">
        <v>499113.08600000001</v>
      </c>
      <c r="F2">
        <v>510119.31079999998</v>
      </c>
      <c r="G2">
        <v>524485.83400000003</v>
      </c>
      <c r="H2">
        <v>538715.93680000002</v>
      </c>
      <c r="I2">
        <v>552799.46429999999</v>
      </c>
      <c r="J2">
        <v>566601.00650000002</v>
      </c>
      <c r="K2">
        <v>580043.85519999999</v>
      </c>
      <c r="L2">
        <v>593116.4179</v>
      </c>
      <c r="M2">
        <v>606536.19850000006</v>
      </c>
      <c r="N2">
        <v>620676.61609999998</v>
      </c>
      <c r="O2">
        <v>635658.73719999997</v>
      </c>
      <c r="P2">
        <v>651415.58940000006</v>
      </c>
      <c r="Q2">
        <v>667818.37690000003</v>
      </c>
      <c r="R2">
        <v>684461.09699999995</v>
      </c>
      <c r="S2">
        <v>701355.43980000005</v>
      </c>
      <c r="T2">
        <v>718537.04020000005</v>
      </c>
      <c r="U2">
        <v>736076.02439999999</v>
      </c>
      <c r="V2">
        <v>753947.80519999994</v>
      </c>
      <c r="W2">
        <v>772348.41740000003</v>
      </c>
      <c r="X2">
        <v>791341.32120000001</v>
      </c>
      <c r="Y2">
        <v>810931.69059999997</v>
      </c>
      <c r="Z2">
        <v>831089.79630000005</v>
      </c>
      <c r="AA2">
        <v>851599.82319999998</v>
      </c>
      <c r="AB2">
        <v>873468.43889999995</v>
      </c>
      <c r="AC2">
        <v>895995.56030000001</v>
      </c>
      <c r="AD2">
        <v>918905.38870000001</v>
      </c>
      <c r="AE2">
        <v>942069.7781</v>
      </c>
      <c r="AF2">
        <v>965392.31330000004</v>
      </c>
      <c r="AG2">
        <v>988837.30260000005</v>
      </c>
      <c r="AH2">
        <v>1012335.2290000001</v>
      </c>
      <c r="AI2">
        <v>1035802.8149999999</v>
      </c>
      <c r="AJ2">
        <v>1059154.94</v>
      </c>
      <c r="AK2">
        <v>1082314.719</v>
      </c>
    </row>
    <row r="3" spans="1:37" x14ac:dyDescent="0.35">
      <c r="A3" t="s">
        <v>1810</v>
      </c>
      <c r="B3">
        <v>472458.7035</v>
      </c>
      <c r="C3">
        <v>480657.29960000003</v>
      </c>
      <c r="D3">
        <v>489794.96830000001</v>
      </c>
      <c r="E3">
        <v>499113.08610000001</v>
      </c>
      <c r="F3">
        <v>510119.31079999998</v>
      </c>
      <c r="G3">
        <v>524485.83409999998</v>
      </c>
      <c r="H3">
        <v>539807.04359999998</v>
      </c>
      <c r="I3">
        <v>556111.24199999997</v>
      </c>
      <c r="J3">
        <v>573305.1226</v>
      </c>
      <c r="K3">
        <v>591033.23129999998</v>
      </c>
      <c r="L3">
        <v>608790.97849999997</v>
      </c>
      <c r="M3">
        <v>626211.59050000005</v>
      </c>
      <c r="N3">
        <v>643233.25719999999</v>
      </c>
      <c r="O3">
        <v>659933.01229999994</v>
      </c>
      <c r="P3">
        <v>676443.49210000003</v>
      </c>
      <c r="Q3">
        <v>692928.06129999994</v>
      </c>
      <c r="R3">
        <v>709573.40049999999</v>
      </c>
      <c r="S3">
        <v>726543.9926</v>
      </c>
      <c r="T3">
        <v>743988.96479999996</v>
      </c>
      <c r="U3">
        <v>762028.89339999994</v>
      </c>
      <c r="V3">
        <v>780703.11809999996</v>
      </c>
      <c r="W3">
        <v>800134.49349999998</v>
      </c>
      <c r="X3">
        <v>820413.59470000002</v>
      </c>
      <c r="Y3">
        <v>841610.20940000005</v>
      </c>
      <c r="Z3">
        <v>863768.19539999997</v>
      </c>
      <c r="AA3">
        <v>886757.53150000004</v>
      </c>
      <c r="AB3">
        <v>909577.64820000005</v>
      </c>
      <c r="AC3">
        <v>932244.71799999999</v>
      </c>
      <c r="AD3">
        <v>954969.10629999998</v>
      </c>
      <c r="AE3">
        <v>977898.84580000001</v>
      </c>
      <c r="AF3">
        <v>1001076.628</v>
      </c>
      <c r="AG3">
        <v>1024473.946</v>
      </c>
      <c r="AH3">
        <v>1048025.257</v>
      </c>
      <c r="AI3">
        <v>1071645.4069999999</v>
      </c>
      <c r="AJ3">
        <v>1095238.0020000001</v>
      </c>
      <c r="AK3">
        <v>1118697.9369999999</v>
      </c>
    </row>
    <row r="4" spans="1:37" x14ac:dyDescent="0.35">
      <c r="A4" t="s">
        <v>1811</v>
      </c>
      <c r="B4">
        <v>4274.2588409999998</v>
      </c>
      <c r="C4">
        <v>4337.6388129999996</v>
      </c>
      <c r="D4">
        <v>4422.0439660000002</v>
      </c>
      <c r="E4">
        <v>4527.5512689999996</v>
      </c>
      <c r="F4">
        <v>4642.5900670000001</v>
      </c>
      <c r="G4">
        <v>4759.3282959999997</v>
      </c>
      <c r="H4">
        <v>4886.5012790000001</v>
      </c>
      <c r="I4">
        <v>5016.7862210000003</v>
      </c>
      <c r="J4">
        <v>5150.6892779999998</v>
      </c>
      <c r="K4">
        <v>5289.4361529999996</v>
      </c>
      <c r="L4">
        <v>5436.5734160000002</v>
      </c>
      <c r="M4">
        <v>5578.9754599999997</v>
      </c>
      <c r="N4">
        <v>5723.2822210000004</v>
      </c>
      <c r="O4">
        <v>5872.7894770000003</v>
      </c>
      <c r="P4">
        <v>6027.6832139999997</v>
      </c>
      <c r="Q4">
        <v>6186.8980149999998</v>
      </c>
      <c r="R4">
        <v>6343.2363219999997</v>
      </c>
      <c r="S4">
        <v>6499.7651619999997</v>
      </c>
      <c r="T4">
        <v>6657.6165709999996</v>
      </c>
      <c r="U4">
        <v>6816.4719439999999</v>
      </c>
      <c r="V4">
        <v>6975.8913419999999</v>
      </c>
      <c r="W4">
        <v>7135.5221389999997</v>
      </c>
      <c r="X4">
        <v>7296.111809</v>
      </c>
      <c r="Y4">
        <v>7457.4202930000001</v>
      </c>
      <c r="Z4">
        <v>7618.5500080000002</v>
      </c>
      <c r="AA4">
        <v>7775.7037330000003</v>
      </c>
      <c r="AB4">
        <v>7935.9083469999996</v>
      </c>
      <c r="AC4">
        <v>8097.7430459999996</v>
      </c>
      <c r="AD4">
        <v>8259.5919259999991</v>
      </c>
      <c r="AE4">
        <v>8420.4145709999993</v>
      </c>
      <c r="AF4">
        <v>8579.4535720000003</v>
      </c>
      <c r="AG4">
        <v>8735.8288240000002</v>
      </c>
      <c r="AH4">
        <v>8889.4580179999994</v>
      </c>
      <c r="AI4">
        <v>9040.1853919999994</v>
      </c>
      <c r="AJ4">
        <v>9187.9008360000007</v>
      </c>
      <c r="AK4">
        <v>9332.6500620000006</v>
      </c>
    </row>
    <row r="5" spans="1:37" x14ac:dyDescent="0.35">
      <c r="A5" t="s">
        <v>1812</v>
      </c>
      <c r="B5">
        <v>4274.2588409999998</v>
      </c>
      <c r="C5">
        <v>4337.6388139999999</v>
      </c>
      <c r="D5">
        <v>4422.0439669999996</v>
      </c>
      <c r="E5">
        <v>4527.5512699999999</v>
      </c>
      <c r="F5">
        <v>4642.5900680000004</v>
      </c>
      <c r="G5">
        <v>4759.328297</v>
      </c>
      <c r="H5">
        <v>4901.2612429999999</v>
      </c>
      <c r="I5">
        <v>5051.6931489999997</v>
      </c>
      <c r="J5">
        <v>5209.3188179999997</v>
      </c>
      <c r="K5">
        <v>5369.2093020000002</v>
      </c>
      <c r="L5">
        <v>5525.1134060000004</v>
      </c>
      <c r="M5">
        <v>5673.2283269999998</v>
      </c>
      <c r="N5">
        <v>5812.6132950000001</v>
      </c>
      <c r="O5">
        <v>5943.7237910000003</v>
      </c>
      <c r="P5">
        <v>6067.799145</v>
      </c>
      <c r="Q5">
        <v>6186.6255250000004</v>
      </c>
      <c r="R5">
        <v>6302.2642089999999</v>
      </c>
      <c r="S5">
        <v>6416.8067309999997</v>
      </c>
      <c r="T5">
        <v>6532.1742130000002</v>
      </c>
      <c r="U5">
        <v>6649.9058930000001</v>
      </c>
      <c r="V5">
        <v>6770.4106350000002</v>
      </c>
      <c r="W5">
        <v>6895.3748740000001</v>
      </c>
      <c r="X5">
        <v>7025.8342009999997</v>
      </c>
      <c r="Y5">
        <v>7162.4250400000001</v>
      </c>
      <c r="Z5">
        <v>7305.3695760000001</v>
      </c>
      <c r="AA5">
        <v>7452.4128209999999</v>
      </c>
      <c r="AB5">
        <v>7604.1107089999996</v>
      </c>
      <c r="AC5">
        <v>7761.1454279999998</v>
      </c>
      <c r="AD5">
        <v>7924.2320520000003</v>
      </c>
      <c r="AE5">
        <v>8093.7837399999999</v>
      </c>
      <c r="AF5">
        <v>8269.6207799999993</v>
      </c>
      <c r="AG5">
        <v>8451.1533479999998</v>
      </c>
      <c r="AH5">
        <v>8637.5726579999991</v>
      </c>
      <c r="AI5">
        <v>8827.9318579999999</v>
      </c>
      <c r="AJ5">
        <v>9021.1890760000006</v>
      </c>
      <c r="AK5">
        <v>9216.2208339999997</v>
      </c>
    </row>
    <row r="6" spans="1:37" x14ac:dyDescent="0.35">
      <c r="A6" t="s">
        <v>1813</v>
      </c>
      <c r="B6">
        <v>166.9868463</v>
      </c>
      <c r="C6">
        <v>166.74906340000001</v>
      </c>
      <c r="D6">
        <v>165.93612730000001</v>
      </c>
      <c r="E6">
        <v>165.0001316</v>
      </c>
      <c r="F6">
        <v>164.42815469999999</v>
      </c>
      <c r="G6">
        <v>163.87493710000001</v>
      </c>
      <c r="H6">
        <v>163.9762418</v>
      </c>
      <c r="I6">
        <v>163.87399970000001</v>
      </c>
      <c r="J6">
        <v>163.42385479999999</v>
      </c>
      <c r="K6">
        <v>162.6552768</v>
      </c>
      <c r="L6">
        <v>161.69285410000001</v>
      </c>
      <c r="M6">
        <v>161.62305929999999</v>
      </c>
      <c r="N6">
        <v>162.42846230000001</v>
      </c>
      <c r="O6">
        <v>163.8998861</v>
      </c>
      <c r="P6">
        <v>165.8721822</v>
      </c>
      <c r="Q6">
        <v>168.2526014</v>
      </c>
      <c r="R6">
        <v>171.19300680000001</v>
      </c>
      <c r="S6">
        <v>174.6093674</v>
      </c>
      <c r="T6">
        <v>178.4520808</v>
      </c>
      <c r="U6">
        <v>182.69152009999999</v>
      </c>
      <c r="V6">
        <v>187.29653730000001</v>
      </c>
      <c r="W6">
        <v>192.38960019999999</v>
      </c>
      <c r="X6">
        <v>197.98201370000001</v>
      </c>
      <c r="Y6">
        <v>204.06556359999999</v>
      </c>
      <c r="Z6">
        <v>210.64332769999999</v>
      </c>
      <c r="AA6">
        <v>217.6286844</v>
      </c>
      <c r="AB6">
        <v>222.44744499999999</v>
      </c>
      <c r="AC6">
        <v>225.76103610000001</v>
      </c>
      <c r="AD6">
        <v>228.34314860000001</v>
      </c>
      <c r="AE6">
        <v>230.57494349999999</v>
      </c>
      <c r="AF6">
        <v>232.58476569999999</v>
      </c>
      <c r="AG6">
        <v>234.42859960000001</v>
      </c>
      <c r="AH6">
        <v>236.10304579999999</v>
      </c>
      <c r="AI6">
        <v>237.59866270000001</v>
      </c>
      <c r="AJ6">
        <v>238.91598310000001</v>
      </c>
      <c r="AK6">
        <v>240.06616790000001</v>
      </c>
    </row>
    <row r="7" spans="1:37" x14ac:dyDescent="0.35">
      <c r="A7" t="s">
        <v>1814</v>
      </c>
      <c r="B7">
        <v>166.9868463</v>
      </c>
      <c r="C7">
        <v>166.74906340000001</v>
      </c>
      <c r="D7">
        <v>165.9361274</v>
      </c>
      <c r="E7">
        <v>165.0001316</v>
      </c>
      <c r="F7">
        <v>164.42815469999999</v>
      </c>
      <c r="G7">
        <v>163.87493720000001</v>
      </c>
      <c r="H7">
        <v>164.28312980000001</v>
      </c>
      <c r="I7">
        <v>165.17187920000001</v>
      </c>
      <c r="J7">
        <v>166.3834918</v>
      </c>
      <c r="K7">
        <v>167.8006283</v>
      </c>
      <c r="L7">
        <v>169.38019170000001</v>
      </c>
      <c r="M7">
        <v>171.01779790000001</v>
      </c>
      <c r="N7">
        <v>172.7274711</v>
      </c>
      <c r="O7">
        <v>174.58725129999999</v>
      </c>
      <c r="P7">
        <v>176.66389989999999</v>
      </c>
      <c r="Q7">
        <v>179.01178049999999</v>
      </c>
      <c r="R7">
        <v>182.03327820000001</v>
      </c>
      <c r="S7">
        <v>185.6038369</v>
      </c>
      <c r="T7">
        <v>189.65005439999999</v>
      </c>
      <c r="U7">
        <v>194.1498316</v>
      </c>
      <c r="V7">
        <v>199.06530280000001</v>
      </c>
      <c r="W7">
        <v>204.4461125</v>
      </c>
      <c r="X7">
        <v>210.31914950000001</v>
      </c>
      <c r="Y7">
        <v>216.71231940000001</v>
      </c>
      <c r="Z7">
        <v>223.66162790000001</v>
      </c>
      <c r="AA7">
        <v>231.1112492</v>
      </c>
      <c r="AB7">
        <v>236.31406569999999</v>
      </c>
      <c r="AC7">
        <v>240.0084492</v>
      </c>
      <c r="AD7">
        <v>243.05757439999999</v>
      </c>
      <c r="AE7">
        <v>245.90400450000001</v>
      </c>
      <c r="AF7">
        <v>248.7076734</v>
      </c>
      <c r="AG7">
        <v>251.50300999999999</v>
      </c>
      <c r="AH7">
        <v>254.2819059</v>
      </c>
      <c r="AI7">
        <v>257.02692200000001</v>
      </c>
      <c r="AJ7">
        <v>259.72194380000002</v>
      </c>
      <c r="AK7">
        <v>262.35395510000001</v>
      </c>
    </row>
    <row r="8" spans="1:37" x14ac:dyDescent="0.35">
      <c r="A8" t="s">
        <v>1815</v>
      </c>
      <c r="B8">
        <v>6744.7354130000003</v>
      </c>
      <c r="C8">
        <v>6876.2361300000002</v>
      </c>
      <c r="D8">
        <v>7030.2465110000003</v>
      </c>
      <c r="E8">
        <v>7187.8036789999996</v>
      </c>
      <c r="F8">
        <v>7361.9226669999998</v>
      </c>
      <c r="G8">
        <v>7577.9114719999998</v>
      </c>
      <c r="H8">
        <v>7796.1893440000003</v>
      </c>
      <c r="I8">
        <v>8016.7555169999996</v>
      </c>
      <c r="J8">
        <v>8240.0503860000008</v>
      </c>
      <c r="K8">
        <v>8468.1376029999992</v>
      </c>
      <c r="L8">
        <v>8706.2753709999997</v>
      </c>
      <c r="M8">
        <v>8942.5975720000006</v>
      </c>
      <c r="N8">
        <v>9184.5063960000007</v>
      </c>
      <c r="O8">
        <v>9435.0167130000009</v>
      </c>
      <c r="P8">
        <v>9693.0659699999997</v>
      </c>
      <c r="Q8">
        <v>9956.2632659999999</v>
      </c>
      <c r="R8">
        <v>10215.598029999999</v>
      </c>
      <c r="S8">
        <v>10472.644179999999</v>
      </c>
      <c r="T8">
        <v>10728.173870000001</v>
      </c>
      <c r="U8">
        <v>10983.26799</v>
      </c>
      <c r="V8">
        <v>11236.56921</v>
      </c>
      <c r="W8">
        <v>11489.02368</v>
      </c>
      <c r="X8">
        <v>11741.72004</v>
      </c>
      <c r="Y8">
        <v>11994.862789999999</v>
      </c>
      <c r="Z8">
        <v>12248.230240000001</v>
      </c>
      <c r="AA8">
        <v>12497.007799999999</v>
      </c>
      <c r="AB8">
        <v>12760.31611</v>
      </c>
      <c r="AC8">
        <v>13034.75656</v>
      </c>
      <c r="AD8">
        <v>13318.98835</v>
      </c>
      <c r="AE8">
        <v>13613.1103</v>
      </c>
      <c r="AF8">
        <v>13917.54845</v>
      </c>
      <c r="AG8">
        <v>14232.12761</v>
      </c>
      <c r="AH8">
        <v>14557.143459999999</v>
      </c>
      <c r="AI8">
        <v>14892.400879999999</v>
      </c>
      <c r="AJ8">
        <v>15237.43239</v>
      </c>
      <c r="AK8">
        <v>15591.72761</v>
      </c>
    </row>
    <row r="9" spans="1:37" x14ac:dyDescent="0.35">
      <c r="A9" t="s">
        <v>1816</v>
      </c>
      <c r="B9">
        <v>6744.7354130000003</v>
      </c>
      <c r="C9">
        <v>6876.2361279999996</v>
      </c>
      <c r="D9">
        <v>7030.2465080000002</v>
      </c>
      <c r="E9">
        <v>7187.8036739999998</v>
      </c>
      <c r="F9">
        <v>7361.9226600000002</v>
      </c>
      <c r="G9">
        <v>7577.911462</v>
      </c>
      <c r="H9">
        <v>7813.5222160000003</v>
      </c>
      <c r="I9">
        <v>8060.2834780000003</v>
      </c>
      <c r="J9">
        <v>8316.7776279999998</v>
      </c>
      <c r="K9">
        <v>8577.0327500000003</v>
      </c>
      <c r="L9">
        <v>8833.4994470000001</v>
      </c>
      <c r="M9">
        <v>9080.1630139999997</v>
      </c>
      <c r="N9">
        <v>9314.8500120000008</v>
      </c>
      <c r="O9">
        <v>9537.3686760000001</v>
      </c>
      <c r="P9">
        <v>9748.6881990000002</v>
      </c>
      <c r="Q9">
        <v>9950.7187329999997</v>
      </c>
      <c r="R9">
        <v>10146.092210000001</v>
      </c>
      <c r="S9">
        <v>10337.71535</v>
      </c>
      <c r="T9">
        <v>10528.35145</v>
      </c>
      <c r="U9">
        <v>10720.28104</v>
      </c>
      <c r="V9">
        <v>10913.8735</v>
      </c>
      <c r="W9">
        <v>11112.1036</v>
      </c>
      <c r="X9">
        <v>11316.64877</v>
      </c>
      <c r="Y9">
        <v>11528.614</v>
      </c>
      <c r="Z9">
        <v>11748.51995</v>
      </c>
      <c r="AA9">
        <v>11972.402169999999</v>
      </c>
      <c r="AB9">
        <v>12201.388499999999</v>
      </c>
      <c r="AC9">
        <v>12436.597949999999</v>
      </c>
      <c r="AD9">
        <v>12679.396290000001</v>
      </c>
      <c r="AE9">
        <v>12930.960650000001</v>
      </c>
      <c r="AF9">
        <v>13191.65884</v>
      </c>
      <c r="AG9">
        <v>13461.16361</v>
      </c>
      <c r="AH9">
        <v>13738.66742</v>
      </c>
      <c r="AI9">
        <v>14023.00309</v>
      </c>
      <c r="AJ9">
        <v>14312.730610000001</v>
      </c>
      <c r="AK9">
        <v>14606.181640000001</v>
      </c>
    </row>
    <row r="10" spans="1:37" x14ac:dyDescent="0.35">
      <c r="A10" t="s">
        <v>1817</v>
      </c>
      <c r="B10">
        <v>36320.795899999997</v>
      </c>
      <c r="C10">
        <v>37451.344700000001</v>
      </c>
      <c r="D10">
        <v>38784.693899999998</v>
      </c>
      <c r="E10">
        <v>40073.159290000003</v>
      </c>
      <c r="F10">
        <v>41512.190880000002</v>
      </c>
      <c r="G10">
        <v>43323.020709999997</v>
      </c>
      <c r="H10">
        <v>44812.01395</v>
      </c>
      <c r="I10">
        <v>46096.564319999998</v>
      </c>
      <c r="J10">
        <v>47247.600729999998</v>
      </c>
      <c r="K10">
        <v>48296.585189999998</v>
      </c>
      <c r="L10">
        <v>49248.497020000003</v>
      </c>
      <c r="M10">
        <v>50265.268179999999</v>
      </c>
      <c r="N10">
        <v>51362.339820000001</v>
      </c>
      <c r="O10">
        <v>52509.202700000002</v>
      </c>
      <c r="P10">
        <v>53677.436439999998</v>
      </c>
      <c r="Q10">
        <v>54850.620459999998</v>
      </c>
      <c r="R10">
        <v>55972.882989999998</v>
      </c>
      <c r="S10">
        <v>57066.870479999998</v>
      </c>
      <c r="T10">
        <v>58151.57374</v>
      </c>
      <c r="U10">
        <v>59246.023979999998</v>
      </c>
      <c r="V10">
        <v>60353.414810000002</v>
      </c>
      <c r="W10">
        <v>61501.098890000001</v>
      </c>
      <c r="X10">
        <v>62690.821190000002</v>
      </c>
      <c r="Y10">
        <v>63919.57849</v>
      </c>
      <c r="Z10">
        <v>65185.699520000002</v>
      </c>
      <c r="AA10">
        <v>66479.218059999999</v>
      </c>
      <c r="AB10">
        <v>68305.747589999999</v>
      </c>
      <c r="AC10">
        <v>70366.612710000001</v>
      </c>
      <c r="AD10">
        <v>72538.574250000005</v>
      </c>
      <c r="AE10">
        <v>74771.895829999994</v>
      </c>
      <c r="AF10">
        <v>77043.807180000003</v>
      </c>
      <c r="AG10">
        <v>79348.421100000007</v>
      </c>
      <c r="AH10">
        <v>81677.334329999998</v>
      </c>
      <c r="AI10">
        <v>84022.142099999997</v>
      </c>
      <c r="AJ10">
        <v>86375.499410000004</v>
      </c>
      <c r="AK10">
        <v>88731.233959999998</v>
      </c>
    </row>
    <row r="11" spans="1:37" x14ac:dyDescent="0.35">
      <c r="A11" t="s">
        <v>1818</v>
      </c>
      <c r="B11">
        <v>36320.795899999997</v>
      </c>
      <c r="C11">
        <v>37451.344700000001</v>
      </c>
      <c r="D11">
        <v>38784.693899999998</v>
      </c>
      <c r="E11">
        <v>40073.159290000003</v>
      </c>
      <c r="F11">
        <v>41512.190880000002</v>
      </c>
      <c r="G11">
        <v>43323.020709999997</v>
      </c>
      <c r="H11">
        <v>45054.26498</v>
      </c>
      <c r="I11">
        <v>46762.198409999997</v>
      </c>
      <c r="J11">
        <v>48489.763050000001</v>
      </c>
      <c r="K11">
        <v>50176.07</v>
      </c>
      <c r="L11">
        <v>51711.272060000003</v>
      </c>
      <c r="M11">
        <v>53084.563719999998</v>
      </c>
      <c r="N11">
        <v>54318.342250000002</v>
      </c>
      <c r="O11">
        <v>55449.64531</v>
      </c>
      <c r="P11">
        <v>56521.53138</v>
      </c>
      <c r="Q11">
        <v>57576.902119999999</v>
      </c>
      <c r="R11">
        <v>58649.852809999997</v>
      </c>
      <c r="S11">
        <v>59766.232429999996</v>
      </c>
      <c r="T11">
        <v>60946.31927</v>
      </c>
      <c r="U11">
        <v>62203.28428</v>
      </c>
      <c r="V11">
        <v>63542.979639999998</v>
      </c>
      <c r="W11">
        <v>64974.115100000003</v>
      </c>
      <c r="X11">
        <v>66502.048179999998</v>
      </c>
      <c r="Y11">
        <v>68129.532519999993</v>
      </c>
      <c r="Z11">
        <v>69855.89129</v>
      </c>
      <c r="AA11">
        <v>71671.27089</v>
      </c>
      <c r="AB11">
        <v>73577.953030000004</v>
      </c>
      <c r="AC11">
        <v>75578.983900000007</v>
      </c>
      <c r="AD11">
        <v>77675.976540000003</v>
      </c>
      <c r="AE11">
        <v>79860.076679999998</v>
      </c>
      <c r="AF11">
        <v>82113.205170000001</v>
      </c>
      <c r="AG11">
        <v>84414.535470000003</v>
      </c>
      <c r="AH11">
        <v>86744.643160000007</v>
      </c>
      <c r="AI11">
        <v>89086.231769999999</v>
      </c>
      <c r="AJ11">
        <v>91423.907309999995</v>
      </c>
      <c r="AK11">
        <v>93743.622730000003</v>
      </c>
    </row>
    <row r="12" spans="1:37" x14ac:dyDescent="0.35">
      <c r="A12" t="s">
        <v>1819</v>
      </c>
      <c r="B12">
        <v>1455.9410580000001</v>
      </c>
      <c r="C12">
        <v>1487.515296</v>
      </c>
      <c r="D12">
        <v>1523.318853</v>
      </c>
      <c r="E12">
        <v>1557.652364</v>
      </c>
      <c r="F12">
        <v>1594.1140029999999</v>
      </c>
      <c r="G12">
        <v>1638.884687</v>
      </c>
      <c r="H12">
        <v>1683.8860830000001</v>
      </c>
      <c r="I12">
        <v>1730.4873399999999</v>
      </c>
      <c r="J12">
        <v>1778.19973</v>
      </c>
      <c r="K12">
        <v>1826.7946320000001</v>
      </c>
      <c r="L12">
        <v>1876.4680699999999</v>
      </c>
      <c r="M12">
        <v>1924.423487</v>
      </c>
      <c r="N12">
        <v>1974.282692</v>
      </c>
      <c r="O12">
        <v>2027.88645</v>
      </c>
      <c r="P12">
        <v>2085.7105470000001</v>
      </c>
      <c r="Q12">
        <v>2147.578728</v>
      </c>
      <c r="R12">
        <v>2211.4880429999998</v>
      </c>
      <c r="S12">
        <v>2277.7883259999999</v>
      </c>
      <c r="T12">
        <v>2346.6876999999999</v>
      </c>
      <c r="U12">
        <v>2418.528487</v>
      </c>
      <c r="V12">
        <v>2493.2464380000001</v>
      </c>
      <c r="W12">
        <v>2570.960043</v>
      </c>
      <c r="X12">
        <v>2652.2919790000001</v>
      </c>
      <c r="Y12">
        <v>2737.4945990000001</v>
      </c>
      <c r="Z12">
        <v>2826.5576609999998</v>
      </c>
      <c r="AA12">
        <v>2918.7867059999999</v>
      </c>
      <c r="AB12">
        <v>3015.956901</v>
      </c>
      <c r="AC12">
        <v>3116.1416829999998</v>
      </c>
      <c r="AD12">
        <v>3218.3875119999998</v>
      </c>
      <c r="AE12">
        <v>3322.2803709999998</v>
      </c>
      <c r="AF12">
        <v>3427.5359210000001</v>
      </c>
      <c r="AG12">
        <v>3533.7520589999999</v>
      </c>
      <c r="AH12">
        <v>3640.8962190000002</v>
      </c>
      <c r="AI12">
        <v>3748.7514160000001</v>
      </c>
      <c r="AJ12">
        <v>3857.0123269999999</v>
      </c>
      <c r="AK12">
        <v>3965.368383</v>
      </c>
    </row>
    <row r="13" spans="1:37" x14ac:dyDescent="0.35">
      <c r="A13" t="s">
        <v>1820</v>
      </c>
      <c r="B13">
        <v>1455.9410580000001</v>
      </c>
      <c r="C13">
        <v>1487.515296</v>
      </c>
      <c r="D13">
        <v>1523.318853</v>
      </c>
      <c r="E13">
        <v>1557.6523629999999</v>
      </c>
      <c r="F13">
        <v>1594.114002</v>
      </c>
      <c r="G13">
        <v>1638.8846860000001</v>
      </c>
      <c r="H13">
        <v>1688.1210860000001</v>
      </c>
      <c r="I13">
        <v>1740.9511769999999</v>
      </c>
      <c r="J13">
        <v>1797.080234</v>
      </c>
      <c r="K13">
        <v>1855.0902140000001</v>
      </c>
      <c r="L13">
        <v>1913.1099750000001</v>
      </c>
      <c r="M13">
        <v>1970.170388</v>
      </c>
      <c r="N13">
        <v>2026.230593</v>
      </c>
      <c r="O13">
        <v>2081.7053350000001</v>
      </c>
      <c r="P13">
        <v>2137.201748</v>
      </c>
      <c r="Q13">
        <v>2193.4059990000001</v>
      </c>
      <c r="R13">
        <v>2251.0192350000002</v>
      </c>
      <c r="S13">
        <v>2310.6635329999999</v>
      </c>
      <c r="T13">
        <v>2372.8624500000001</v>
      </c>
      <c r="U13">
        <v>2438.0042199999998</v>
      </c>
      <c r="V13">
        <v>2506.200683</v>
      </c>
      <c r="W13">
        <v>2577.7259720000002</v>
      </c>
      <c r="X13">
        <v>2652.7879349999998</v>
      </c>
      <c r="Y13">
        <v>2731.5060440000002</v>
      </c>
      <c r="Z13">
        <v>2813.8775449999998</v>
      </c>
      <c r="AA13">
        <v>2899.3612870000002</v>
      </c>
      <c r="AB13">
        <v>2985.372879</v>
      </c>
      <c r="AC13">
        <v>3071.1493099999998</v>
      </c>
      <c r="AD13">
        <v>3156.8826829999998</v>
      </c>
      <c r="AE13">
        <v>3242.8618510000001</v>
      </c>
      <c r="AF13">
        <v>3329.1359360000001</v>
      </c>
      <c r="AG13">
        <v>3415.553148</v>
      </c>
      <c r="AH13">
        <v>3501.8574920000001</v>
      </c>
      <c r="AI13">
        <v>3587.746795</v>
      </c>
      <c r="AJ13">
        <v>3672.9038420000002</v>
      </c>
      <c r="AK13">
        <v>3757.0053280000002</v>
      </c>
    </row>
    <row r="14" spans="1:37" x14ac:dyDescent="0.35">
      <c r="A14" t="s">
        <v>1821</v>
      </c>
      <c r="B14">
        <v>1211.479595</v>
      </c>
      <c r="C14">
        <v>1235.6007179999999</v>
      </c>
      <c r="D14">
        <v>1263.5622109999999</v>
      </c>
      <c r="E14">
        <v>1292.2975630000001</v>
      </c>
      <c r="F14">
        <v>1324.31708</v>
      </c>
      <c r="G14">
        <v>1364.0297109999999</v>
      </c>
      <c r="H14">
        <v>1401.4706880000001</v>
      </c>
      <c r="I14">
        <v>1437.5028950000001</v>
      </c>
      <c r="J14">
        <v>1471.9215059999999</v>
      </c>
      <c r="K14">
        <v>1504.306707</v>
      </c>
      <c r="L14">
        <v>1534.2812759999999</v>
      </c>
      <c r="M14">
        <v>1563.042414</v>
      </c>
      <c r="N14">
        <v>1592.038403</v>
      </c>
      <c r="O14">
        <v>1621.926524</v>
      </c>
      <c r="P14">
        <v>1652.7411460000001</v>
      </c>
      <c r="Q14">
        <v>1684.2808769999999</v>
      </c>
      <c r="R14">
        <v>1715.2333860000001</v>
      </c>
      <c r="S14">
        <v>1745.935232</v>
      </c>
      <c r="T14">
        <v>1776.6650159999999</v>
      </c>
      <c r="U14">
        <v>1807.7933660000001</v>
      </c>
      <c r="V14">
        <v>1839.295388</v>
      </c>
      <c r="W14">
        <v>1871.6251910000001</v>
      </c>
      <c r="X14">
        <v>1905.083701</v>
      </c>
      <c r="Y14">
        <v>1939.806051</v>
      </c>
      <c r="Z14">
        <v>1975.8207259999999</v>
      </c>
      <c r="AA14">
        <v>2012.6888859999999</v>
      </c>
      <c r="AB14">
        <v>2058.2711829999998</v>
      </c>
      <c r="AC14">
        <v>2108.467087</v>
      </c>
      <c r="AD14">
        <v>2161.49109</v>
      </c>
      <c r="AE14">
        <v>2216.584918</v>
      </c>
      <c r="AF14">
        <v>2273.316534</v>
      </c>
      <c r="AG14">
        <v>2331.4415199999999</v>
      </c>
      <c r="AH14">
        <v>2390.748865</v>
      </c>
      <c r="AI14">
        <v>2451.00182</v>
      </c>
      <c r="AJ14">
        <v>2511.9634620000002</v>
      </c>
      <c r="AK14">
        <v>2573.424579</v>
      </c>
    </row>
    <row r="15" spans="1:37" x14ac:dyDescent="0.35">
      <c r="A15" t="s">
        <v>1822</v>
      </c>
      <c r="B15">
        <v>1211.479595</v>
      </c>
      <c r="C15">
        <v>1235.6007179999999</v>
      </c>
      <c r="D15">
        <v>1263.5622109999999</v>
      </c>
      <c r="E15">
        <v>1292.297564</v>
      </c>
      <c r="F15">
        <v>1324.3170809999999</v>
      </c>
      <c r="G15">
        <v>1364.029712</v>
      </c>
      <c r="H15">
        <v>1406.553015</v>
      </c>
      <c r="I15">
        <v>1451.452395</v>
      </c>
      <c r="J15">
        <v>1498.3769809999999</v>
      </c>
      <c r="K15">
        <v>1545.479276</v>
      </c>
      <c r="L15">
        <v>1590.174422</v>
      </c>
      <c r="M15">
        <v>1631.621838</v>
      </c>
      <c r="N15">
        <v>1669.826591</v>
      </c>
      <c r="O15">
        <v>1705.237511</v>
      </c>
      <c r="P15">
        <v>1738.562228</v>
      </c>
      <c r="Q15">
        <v>1770.6404930000001</v>
      </c>
      <c r="R15">
        <v>1802.2623329999999</v>
      </c>
      <c r="S15">
        <v>1834.133607</v>
      </c>
      <c r="T15">
        <v>1866.8859970000001</v>
      </c>
      <c r="U15">
        <v>1901.0217829999999</v>
      </c>
      <c r="V15">
        <v>1936.8080179999999</v>
      </c>
      <c r="W15">
        <v>1974.6703219999999</v>
      </c>
      <c r="X15">
        <v>2014.9255089999999</v>
      </c>
      <c r="Y15">
        <v>2057.7911250000002</v>
      </c>
      <c r="Z15">
        <v>2103.376604</v>
      </c>
      <c r="AA15">
        <v>2151.3536909999998</v>
      </c>
      <c r="AB15">
        <v>2201.5941760000001</v>
      </c>
      <c r="AC15">
        <v>2254.2068559999998</v>
      </c>
      <c r="AD15">
        <v>2309.3532260000002</v>
      </c>
      <c r="AE15">
        <v>2366.988922</v>
      </c>
      <c r="AF15">
        <v>2426.8294270000001</v>
      </c>
      <c r="AG15">
        <v>2488.4682600000001</v>
      </c>
      <c r="AH15">
        <v>2551.467846</v>
      </c>
      <c r="AI15">
        <v>2615.3885260000002</v>
      </c>
      <c r="AJ15">
        <v>2679.7969069999999</v>
      </c>
      <c r="AK15">
        <v>2744.2646</v>
      </c>
    </row>
    <row r="16" spans="1:37" x14ac:dyDescent="0.35">
      <c r="A16" t="s">
        <v>1823</v>
      </c>
      <c r="B16">
        <v>3291.5653419999999</v>
      </c>
      <c r="C16">
        <v>3366.9056089999999</v>
      </c>
      <c r="D16">
        <v>3456.1547340000002</v>
      </c>
      <c r="E16">
        <v>3549.284412</v>
      </c>
      <c r="F16">
        <v>3650.7713749999998</v>
      </c>
      <c r="G16">
        <v>3766.7459060000001</v>
      </c>
      <c r="H16">
        <v>3872.1324330000002</v>
      </c>
      <c r="I16">
        <v>3972.380662</v>
      </c>
      <c r="J16">
        <v>4067.5347069999998</v>
      </c>
      <c r="K16">
        <v>4156.0459799999999</v>
      </c>
      <c r="L16">
        <v>4236.028037</v>
      </c>
      <c r="M16">
        <v>4312.2600110000003</v>
      </c>
      <c r="N16">
        <v>4388.3753809999998</v>
      </c>
      <c r="O16">
        <v>4466.2232260000001</v>
      </c>
      <c r="P16">
        <v>4546.248345</v>
      </c>
      <c r="Q16">
        <v>4628.3051249999999</v>
      </c>
      <c r="R16">
        <v>4707.0280819999998</v>
      </c>
      <c r="S16">
        <v>4784.9121709999999</v>
      </c>
      <c r="T16">
        <v>4863.1084890000002</v>
      </c>
      <c r="U16">
        <v>4942.5062639999996</v>
      </c>
      <c r="V16">
        <v>5023.2742529999996</v>
      </c>
      <c r="W16">
        <v>5106.8150809999997</v>
      </c>
      <c r="X16">
        <v>5193.9564270000001</v>
      </c>
      <c r="Y16">
        <v>5285.0792339999998</v>
      </c>
      <c r="Z16">
        <v>5380.2544779999998</v>
      </c>
      <c r="AA16">
        <v>5478.5478929999999</v>
      </c>
      <c r="AB16">
        <v>5606.4056389999996</v>
      </c>
      <c r="AC16">
        <v>5748.4605549999997</v>
      </c>
      <c r="AD16">
        <v>5898.4580809999998</v>
      </c>
      <c r="AE16">
        <v>6053.8605250000001</v>
      </c>
      <c r="AF16">
        <v>6213.2946860000002</v>
      </c>
      <c r="AG16">
        <v>6376.0744400000003</v>
      </c>
      <c r="AH16">
        <v>6541.6133929999996</v>
      </c>
      <c r="AI16">
        <v>6709.2659089999997</v>
      </c>
      <c r="AJ16">
        <v>6878.3900450000001</v>
      </c>
      <c r="AK16">
        <v>7048.4172859999999</v>
      </c>
    </row>
    <row r="17" spans="1:37" x14ac:dyDescent="0.35">
      <c r="A17" t="s">
        <v>1824</v>
      </c>
      <c r="B17">
        <v>3291.5653430000002</v>
      </c>
      <c r="C17">
        <v>3366.9056089999999</v>
      </c>
      <c r="D17">
        <v>3456.1547350000001</v>
      </c>
      <c r="E17">
        <v>3549.2844140000002</v>
      </c>
      <c r="F17">
        <v>3650.7713760000001</v>
      </c>
      <c r="G17">
        <v>3766.7459090000002</v>
      </c>
      <c r="H17">
        <v>3891.4962690000002</v>
      </c>
      <c r="I17">
        <v>4024.161075</v>
      </c>
      <c r="J17">
        <v>4163.4055600000002</v>
      </c>
      <c r="K17">
        <v>4302.3135620000003</v>
      </c>
      <c r="L17">
        <v>4431.4477749999996</v>
      </c>
      <c r="M17">
        <v>4548.8478279999999</v>
      </c>
      <c r="N17">
        <v>4655.3506010000001</v>
      </c>
      <c r="O17">
        <v>4753.0582850000001</v>
      </c>
      <c r="P17">
        <v>4844.7680870000004</v>
      </c>
      <c r="Q17">
        <v>4933.5374949999996</v>
      </c>
      <c r="R17">
        <v>5022.0168309999999</v>
      </c>
      <c r="S17">
        <v>5112.4360319999996</v>
      </c>
      <c r="T17">
        <v>5206.7059410000002</v>
      </c>
      <c r="U17">
        <v>5306.2599229999996</v>
      </c>
      <c r="V17">
        <v>5411.9387150000002</v>
      </c>
      <c r="W17">
        <v>5524.7513799999997</v>
      </c>
      <c r="X17">
        <v>5645.493332</v>
      </c>
      <c r="Y17">
        <v>5774.6781739999997</v>
      </c>
      <c r="Z17">
        <v>5912.4757369999998</v>
      </c>
      <c r="AA17">
        <v>6058.1755359999997</v>
      </c>
      <c r="AB17">
        <v>6211.739278</v>
      </c>
      <c r="AC17">
        <v>6373.4448389999998</v>
      </c>
      <c r="AD17">
        <v>6543.5283040000004</v>
      </c>
      <c r="AE17">
        <v>6721.4626040000003</v>
      </c>
      <c r="AF17">
        <v>6905.9708190000001</v>
      </c>
      <c r="AG17">
        <v>7095.4933090000004</v>
      </c>
      <c r="AH17">
        <v>7288.493477</v>
      </c>
      <c r="AI17">
        <v>7483.5231839999997</v>
      </c>
      <c r="AJ17">
        <v>7679.2226090000004</v>
      </c>
      <c r="AK17">
        <v>7874.2962459999999</v>
      </c>
    </row>
    <row r="18" spans="1:37" x14ac:dyDescent="0.35">
      <c r="A18" t="s">
        <v>1825</v>
      </c>
      <c r="B18">
        <v>1208.97858</v>
      </c>
      <c r="C18">
        <v>1236.9189859999999</v>
      </c>
      <c r="D18">
        <v>1270.065333</v>
      </c>
      <c r="E18">
        <v>1304.731417</v>
      </c>
      <c r="F18">
        <v>1342.7282499999999</v>
      </c>
      <c r="G18">
        <v>1387.913258</v>
      </c>
      <c r="H18">
        <v>1428.9240930000001</v>
      </c>
      <c r="I18">
        <v>1468.6847190000001</v>
      </c>
      <c r="J18">
        <v>1508.008969</v>
      </c>
      <c r="K18">
        <v>1547.2437399999999</v>
      </c>
      <c r="L18">
        <v>1586.574298</v>
      </c>
      <c r="M18">
        <v>1625.730012</v>
      </c>
      <c r="N18">
        <v>1665.304345</v>
      </c>
      <c r="O18">
        <v>1705.5349040000001</v>
      </c>
      <c r="P18">
        <v>1746.414591</v>
      </c>
      <c r="Q18">
        <v>1787.8950030000001</v>
      </c>
      <c r="R18">
        <v>1828.4066110000001</v>
      </c>
      <c r="S18">
        <v>1868.723385</v>
      </c>
      <c r="T18">
        <v>1909.340056</v>
      </c>
      <c r="U18">
        <v>1950.6963000000001</v>
      </c>
      <c r="V18">
        <v>1992.862885</v>
      </c>
      <c r="W18">
        <v>2036.1858030000001</v>
      </c>
      <c r="X18">
        <v>2080.9060669999999</v>
      </c>
      <c r="Y18">
        <v>2127.1790500000002</v>
      </c>
      <c r="Z18">
        <v>2175.1166929999999</v>
      </c>
      <c r="AA18">
        <v>2224.4664539999999</v>
      </c>
      <c r="AB18">
        <v>2284.6374169999999</v>
      </c>
      <c r="AC18">
        <v>2350.1571829999998</v>
      </c>
      <c r="AD18">
        <v>2418.801727</v>
      </c>
      <c r="AE18">
        <v>2489.808125</v>
      </c>
      <c r="AF18">
        <v>2562.8622639999999</v>
      </c>
      <c r="AG18">
        <v>2637.8008060000002</v>
      </c>
      <c r="AH18">
        <v>2714.4413380000001</v>
      </c>
      <c r="AI18">
        <v>2792.5593720000002</v>
      </c>
      <c r="AJ18">
        <v>2871.9104779999998</v>
      </c>
      <c r="AK18">
        <v>2952.2571499999999</v>
      </c>
    </row>
    <row r="19" spans="1:37" x14ac:dyDescent="0.35">
      <c r="A19" t="s">
        <v>1826</v>
      </c>
      <c r="B19">
        <v>1208.97858</v>
      </c>
      <c r="C19">
        <v>1236.918985</v>
      </c>
      <c r="D19">
        <v>1270.0653319999999</v>
      </c>
      <c r="E19">
        <v>1304.7314160000001</v>
      </c>
      <c r="F19">
        <v>1342.728249</v>
      </c>
      <c r="G19">
        <v>1387.913256</v>
      </c>
      <c r="H19">
        <v>1435.0345729999999</v>
      </c>
      <c r="I19">
        <v>1484.399146</v>
      </c>
      <c r="J19">
        <v>1535.8507070000001</v>
      </c>
      <c r="K19">
        <v>1587.317642</v>
      </c>
      <c r="L19">
        <v>1635.7716600000001</v>
      </c>
      <c r="M19">
        <v>1680.4332509999999</v>
      </c>
      <c r="N19">
        <v>1721.5680609999999</v>
      </c>
      <c r="O19">
        <v>1759.9130090000001</v>
      </c>
      <c r="P19">
        <v>1796.4408960000001</v>
      </c>
      <c r="Q19">
        <v>1832.2107960000001</v>
      </c>
      <c r="R19">
        <v>1868.1697200000001</v>
      </c>
      <c r="S19">
        <v>1905.111621</v>
      </c>
      <c r="T19">
        <v>1943.7068830000001</v>
      </c>
      <c r="U19">
        <v>1984.4593620000001</v>
      </c>
      <c r="V19">
        <v>2027.6504729999999</v>
      </c>
      <c r="W19">
        <v>2073.6358919999998</v>
      </c>
      <c r="X19">
        <v>2122.7037869999999</v>
      </c>
      <c r="Y19">
        <v>2175.043357</v>
      </c>
      <c r="Z19">
        <v>2230.721794</v>
      </c>
      <c r="AA19">
        <v>2289.4525659999999</v>
      </c>
      <c r="AB19">
        <v>2350.3731560000001</v>
      </c>
      <c r="AC19">
        <v>2413.457973</v>
      </c>
      <c r="AD19">
        <v>2478.9222009999999</v>
      </c>
      <c r="AE19">
        <v>2546.7306199999998</v>
      </c>
      <c r="AF19">
        <v>2616.5375039999999</v>
      </c>
      <c r="AG19">
        <v>2687.8491819999999</v>
      </c>
      <c r="AH19">
        <v>2760.147117</v>
      </c>
      <c r="AI19">
        <v>2832.926856</v>
      </c>
      <c r="AJ19">
        <v>2905.7081469999998</v>
      </c>
      <c r="AK19">
        <v>2978.0320550000001</v>
      </c>
    </row>
    <row r="20" spans="1:37" x14ac:dyDescent="0.35">
      <c r="A20" t="s">
        <v>1827</v>
      </c>
      <c r="B20">
        <v>6017.2206809999998</v>
      </c>
      <c r="C20">
        <v>6155.564249</v>
      </c>
      <c r="D20">
        <v>6312.3807500000003</v>
      </c>
      <c r="E20">
        <v>6465.3207469999998</v>
      </c>
      <c r="F20">
        <v>6636.6609550000003</v>
      </c>
      <c r="G20">
        <v>6847.4572109999999</v>
      </c>
      <c r="H20">
        <v>7039.9175400000004</v>
      </c>
      <c r="I20">
        <v>7223.6705119999997</v>
      </c>
      <c r="J20">
        <v>7398.2762050000001</v>
      </c>
      <c r="K20">
        <v>7560.6738029999997</v>
      </c>
      <c r="L20">
        <v>7706.7620740000002</v>
      </c>
      <c r="M20">
        <v>7846.2119259999999</v>
      </c>
      <c r="N20">
        <v>7988.0749980000001</v>
      </c>
      <c r="O20">
        <v>8136.5759539999999</v>
      </c>
      <c r="P20">
        <v>8292.6831949999996</v>
      </c>
      <c r="Q20">
        <v>8455.9594679999991</v>
      </c>
      <c r="R20">
        <v>8616.5161329999992</v>
      </c>
      <c r="S20">
        <v>8777.8830089999992</v>
      </c>
      <c r="T20">
        <v>8942.0641400000004</v>
      </c>
      <c r="U20">
        <v>9110.9235270000008</v>
      </c>
      <c r="V20">
        <v>9284.9394869999996</v>
      </c>
      <c r="W20">
        <v>9466.7791610000004</v>
      </c>
      <c r="X20">
        <v>9658.3287789999995</v>
      </c>
      <c r="Y20">
        <v>9860.4805259999994</v>
      </c>
      <c r="Z20">
        <v>10073.47242</v>
      </c>
      <c r="AA20">
        <v>10295.855100000001</v>
      </c>
      <c r="AB20">
        <v>10564.95493</v>
      </c>
      <c r="AC20">
        <v>10858.91498</v>
      </c>
      <c r="AD20">
        <v>11167.191220000001</v>
      </c>
      <c r="AE20">
        <v>11485.031269999999</v>
      </c>
      <c r="AF20">
        <v>11809.671039999999</v>
      </c>
      <c r="AG20">
        <v>12139.66388</v>
      </c>
      <c r="AH20">
        <v>12473.824130000001</v>
      </c>
      <c r="AI20">
        <v>12810.73604</v>
      </c>
      <c r="AJ20">
        <v>13148.91711</v>
      </c>
      <c r="AK20">
        <v>13486.983829999999</v>
      </c>
    </row>
    <row r="21" spans="1:37" x14ac:dyDescent="0.35">
      <c r="A21" t="s">
        <v>1828</v>
      </c>
      <c r="B21">
        <v>6017.2206809999998</v>
      </c>
      <c r="C21">
        <v>6155.564249</v>
      </c>
      <c r="D21">
        <v>6312.380752</v>
      </c>
      <c r="E21">
        <v>6465.3207499999999</v>
      </c>
      <c r="F21">
        <v>6636.6609580000004</v>
      </c>
      <c r="G21">
        <v>6847.4572150000004</v>
      </c>
      <c r="H21">
        <v>7070.9051200000004</v>
      </c>
      <c r="I21">
        <v>7308.9853229999999</v>
      </c>
      <c r="J21">
        <v>7560.4391390000001</v>
      </c>
      <c r="K21">
        <v>7814.5831609999996</v>
      </c>
      <c r="L21">
        <v>8055.8644299999996</v>
      </c>
      <c r="M21">
        <v>8280.2490230000003</v>
      </c>
      <c r="N21">
        <v>8488.8290319999996</v>
      </c>
      <c r="O21">
        <v>8685.1742059999997</v>
      </c>
      <c r="P21">
        <v>8874.1479429999999</v>
      </c>
      <c r="Q21">
        <v>9061.0631850000009</v>
      </c>
      <c r="R21">
        <v>9250.5617729999994</v>
      </c>
      <c r="S21">
        <v>9446.4891320000006</v>
      </c>
      <c r="T21">
        <v>9652.125027</v>
      </c>
      <c r="U21">
        <v>9869.9613900000004</v>
      </c>
      <c r="V21">
        <v>10101.52175</v>
      </c>
      <c r="W21">
        <v>10348.415290000001</v>
      </c>
      <c r="X21">
        <v>10612.02774</v>
      </c>
      <c r="Y21">
        <v>10893.311170000001</v>
      </c>
      <c r="Z21">
        <v>11192.663860000001</v>
      </c>
      <c r="AA21">
        <v>11509.084210000001</v>
      </c>
      <c r="AB21">
        <v>11837.940280000001</v>
      </c>
      <c r="AC21">
        <v>12178.398719999999</v>
      </c>
      <c r="AD21">
        <v>12531.083329999999</v>
      </c>
      <c r="AE21">
        <v>12895.52621</v>
      </c>
      <c r="AF21">
        <v>13269.7857</v>
      </c>
      <c r="AG21">
        <v>13651.205389999999</v>
      </c>
      <c r="AH21">
        <v>14037.027990000001</v>
      </c>
      <c r="AI21">
        <v>14424.5982</v>
      </c>
      <c r="AJ21">
        <v>14811.410470000001</v>
      </c>
      <c r="AK21">
        <v>15195.087079999999</v>
      </c>
    </row>
    <row r="22" spans="1:37" x14ac:dyDescent="0.35">
      <c r="A22" t="s">
        <v>1829</v>
      </c>
      <c r="B22">
        <v>11680.70361</v>
      </c>
      <c r="C22">
        <v>12003.023510000001</v>
      </c>
      <c r="D22">
        <v>12388.07698</v>
      </c>
      <c r="E22">
        <v>12788.554980000001</v>
      </c>
      <c r="F22">
        <v>13222.03947</v>
      </c>
      <c r="G22">
        <v>13717.981669999999</v>
      </c>
      <c r="H22">
        <v>14150.150310000001</v>
      </c>
      <c r="I22">
        <v>14553.712299999999</v>
      </c>
      <c r="J22">
        <v>14937.83944</v>
      </c>
      <c r="K22">
        <v>15302.672200000001</v>
      </c>
      <c r="L22">
        <v>15644.67136</v>
      </c>
      <c r="M22">
        <v>15985.001920000001</v>
      </c>
      <c r="N22">
        <v>16329.543799999999</v>
      </c>
      <c r="O22">
        <v>16680.170770000001</v>
      </c>
      <c r="P22">
        <v>17036.603729999999</v>
      </c>
      <c r="Q22">
        <v>17398.16288</v>
      </c>
      <c r="R22">
        <v>17737.455880000001</v>
      </c>
      <c r="S22">
        <v>18070.37558</v>
      </c>
      <c r="T22">
        <v>18403.915359999999</v>
      </c>
      <c r="U22">
        <v>18742.504209999999</v>
      </c>
      <c r="V22">
        <v>19087.952310000001</v>
      </c>
      <c r="W22">
        <v>19445.300480000002</v>
      </c>
      <c r="X22">
        <v>19816.616119999999</v>
      </c>
      <c r="Y22">
        <v>20202.989010000001</v>
      </c>
      <c r="Z22">
        <v>20604.940849999999</v>
      </c>
      <c r="AA22">
        <v>21020.804380000001</v>
      </c>
      <c r="AB22">
        <v>21553.483199999999</v>
      </c>
      <c r="AC22">
        <v>22137.468110000002</v>
      </c>
      <c r="AD22">
        <v>22747.676080000001</v>
      </c>
      <c r="AE22">
        <v>23374.531930000001</v>
      </c>
      <c r="AF22">
        <v>24013.422589999998</v>
      </c>
      <c r="AG22">
        <v>24662.62</v>
      </c>
      <c r="AH22">
        <v>25319.934870000001</v>
      </c>
      <c r="AI22">
        <v>25983.160189999999</v>
      </c>
      <c r="AJ22">
        <v>26650.15264</v>
      </c>
      <c r="AK22">
        <v>27318.967359999999</v>
      </c>
    </row>
    <row r="23" spans="1:37" x14ac:dyDescent="0.35">
      <c r="A23" t="s">
        <v>1830</v>
      </c>
      <c r="B23">
        <v>11680.70361</v>
      </c>
      <c r="C23">
        <v>12003.023510000001</v>
      </c>
      <c r="D23">
        <v>12388.07698</v>
      </c>
      <c r="E23">
        <v>12788.554990000001</v>
      </c>
      <c r="F23">
        <v>13222.03947</v>
      </c>
      <c r="G23">
        <v>13717.981680000001</v>
      </c>
      <c r="H23">
        <v>14234.32368</v>
      </c>
      <c r="I23">
        <v>14774.56374</v>
      </c>
      <c r="J23">
        <v>15337.574409999999</v>
      </c>
      <c r="K23">
        <v>15895.658219999999</v>
      </c>
      <c r="L23">
        <v>16408.658299999999</v>
      </c>
      <c r="M23">
        <v>16872.03672</v>
      </c>
      <c r="N23">
        <v>17291.74929</v>
      </c>
      <c r="O23">
        <v>17678.47637</v>
      </c>
      <c r="P23">
        <v>18045.273570000001</v>
      </c>
      <c r="Q23">
        <v>18405.617200000001</v>
      </c>
      <c r="R23">
        <v>18770.487969999998</v>
      </c>
      <c r="S23">
        <v>19148.53499</v>
      </c>
      <c r="T23">
        <v>19546.95192</v>
      </c>
      <c r="U23">
        <v>19970.891090000001</v>
      </c>
      <c r="V23">
        <v>20423.678929999998</v>
      </c>
      <c r="W23">
        <v>20908.226259999999</v>
      </c>
      <c r="X23">
        <v>21427.179179999999</v>
      </c>
      <c r="Y23">
        <v>21982.244739999998</v>
      </c>
      <c r="Z23">
        <v>22573.848590000001</v>
      </c>
      <c r="AA23">
        <v>23200.505789999999</v>
      </c>
      <c r="AB23">
        <v>23858.130420000001</v>
      </c>
      <c r="AC23">
        <v>24547.214240000001</v>
      </c>
      <c r="AD23">
        <v>25268.850279999999</v>
      </c>
      <c r="AE23">
        <v>26020.52145</v>
      </c>
      <c r="AF23">
        <v>26796.410179999999</v>
      </c>
      <c r="AG23">
        <v>27589.63681</v>
      </c>
      <c r="AH23">
        <v>28393.638599999998</v>
      </c>
      <c r="AI23">
        <v>29202.40769</v>
      </c>
      <c r="AJ23">
        <v>30010.43665</v>
      </c>
      <c r="AK23">
        <v>30812.5756</v>
      </c>
    </row>
    <row r="24" spans="1:37" x14ac:dyDescent="0.35">
      <c r="A24" t="s">
        <v>1831</v>
      </c>
      <c r="B24">
        <v>13102.4411</v>
      </c>
      <c r="C24">
        <v>13344.00308</v>
      </c>
      <c r="D24">
        <v>13622.861489999999</v>
      </c>
      <c r="E24">
        <v>13914.118049999999</v>
      </c>
      <c r="F24">
        <v>14254.853359999999</v>
      </c>
      <c r="G24">
        <v>14689.171399999999</v>
      </c>
      <c r="H24">
        <v>15103.195250000001</v>
      </c>
      <c r="I24">
        <v>15502.43044</v>
      </c>
      <c r="J24">
        <v>15886.588659999999</v>
      </c>
      <c r="K24">
        <v>16254.95876</v>
      </c>
      <c r="L24">
        <v>16607.482820000001</v>
      </c>
      <c r="M24">
        <v>16965.547030000002</v>
      </c>
      <c r="N24">
        <v>17338.579300000001</v>
      </c>
      <c r="O24">
        <v>17728.865089999999</v>
      </c>
      <c r="P24">
        <v>18133.851610000002</v>
      </c>
      <c r="Q24">
        <v>18549.760020000002</v>
      </c>
      <c r="R24">
        <v>18963.478169999998</v>
      </c>
      <c r="S24">
        <v>19376.81565</v>
      </c>
      <c r="T24">
        <v>19791.977920000001</v>
      </c>
      <c r="U24">
        <v>20211.88292</v>
      </c>
      <c r="V24">
        <v>20636.338680000001</v>
      </c>
      <c r="W24">
        <v>21070.699219999999</v>
      </c>
      <c r="X24">
        <v>21516.711459999999</v>
      </c>
      <c r="Y24">
        <v>21974.487099999998</v>
      </c>
      <c r="Z24">
        <v>22443.19253</v>
      </c>
      <c r="AA24">
        <v>22917.072540000001</v>
      </c>
      <c r="AB24">
        <v>23475.49784</v>
      </c>
      <c r="AC24">
        <v>24079.390530000001</v>
      </c>
      <c r="AD24">
        <v>24709.017879999999</v>
      </c>
      <c r="AE24">
        <v>25355.58034</v>
      </c>
      <c r="AF24">
        <v>26014.496279999999</v>
      </c>
      <c r="AG24">
        <v>26684.068139999999</v>
      </c>
      <c r="AH24">
        <v>27362.208559999999</v>
      </c>
      <c r="AI24">
        <v>28046.626690000001</v>
      </c>
      <c r="AJ24">
        <v>28735.02594</v>
      </c>
      <c r="AK24">
        <v>29425.340909999999</v>
      </c>
    </row>
    <row r="25" spans="1:37" x14ac:dyDescent="0.35">
      <c r="A25" t="s">
        <v>1832</v>
      </c>
      <c r="B25">
        <v>13102.4411</v>
      </c>
      <c r="C25">
        <v>13344.00308</v>
      </c>
      <c r="D25">
        <v>13622.861489999999</v>
      </c>
      <c r="E25">
        <v>13914.118049999999</v>
      </c>
      <c r="F25">
        <v>14254.853359999999</v>
      </c>
      <c r="G25">
        <v>14689.171410000001</v>
      </c>
      <c r="H25">
        <v>15148.432930000001</v>
      </c>
      <c r="I25">
        <v>15632.857529999999</v>
      </c>
      <c r="J25">
        <v>16139.70342</v>
      </c>
      <c r="K25">
        <v>16653.564050000001</v>
      </c>
      <c r="L25">
        <v>17151.7592</v>
      </c>
      <c r="M25">
        <v>17624.946240000001</v>
      </c>
      <c r="N25">
        <v>18072.726879999998</v>
      </c>
      <c r="O25">
        <v>18498.977559999999</v>
      </c>
      <c r="P25">
        <v>18909.81466</v>
      </c>
      <c r="Q25">
        <v>19312.476019999998</v>
      </c>
      <c r="R25">
        <v>19713.941790000001</v>
      </c>
      <c r="S25">
        <v>20120.55299</v>
      </c>
      <c r="T25">
        <v>20537.875359999998</v>
      </c>
      <c r="U25">
        <v>20970.186160000001</v>
      </c>
      <c r="V25">
        <v>21419.256069999999</v>
      </c>
      <c r="W25">
        <v>21888.71056</v>
      </c>
      <c r="X25">
        <v>22381.176169999999</v>
      </c>
      <c r="Y25">
        <v>22898.3842</v>
      </c>
      <c r="Z25">
        <v>23440.97464</v>
      </c>
      <c r="AA25">
        <v>24004.803899999999</v>
      </c>
      <c r="AB25">
        <v>24586.661339999999</v>
      </c>
      <c r="AC25">
        <v>25186.33178</v>
      </c>
      <c r="AD25">
        <v>25805.284319999999</v>
      </c>
      <c r="AE25">
        <v>26443.87458</v>
      </c>
      <c r="AF25">
        <v>27100.351060000001</v>
      </c>
      <c r="AG25">
        <v>27771.677220000001</v>
      </c>
      <c r="AH25">
        <v>28454.342059999999</v>
      </c>
      <c r="AI25">
        <v>29144.665570000001</v>
      </c>
      <c r="AJ25">
        <v>29838.903429999998</v>
      </c>
      <c r="AK25">
        <v>30533.23776</v>
      </c>
    </row>
    <row r="26" spans="1:37" x14ac:dyDescent="0.35">
      <c r="A26" t="s">
        <v>1833</v>
      </c>
      <c r="B26">
        <v>153223.39540000001</v>
      </c>
      <c r="C26">
        <v>155420.47649999999</v>
      </c>
      <c r="D26">
        <v>157879.6948</v>
      </c>
      <c r="E26">
        <v>160479.82769999999</v>
      </c>
      <c r="F26">
        <v>163593.83180000001</v>
      </c>
      <c r="G26">
        <v>167724.76490000001</v>
      </c>
      <c r="H26">
        <v>172288.31510000001</v>
      </c>
      <c r="I26">
        <v>177102.62349999999</v>
      </c>
      <c r="J26">
        <v>182033.46909999999</v>
      </c>
      <c r="K26">
        <v>187004.69519999999</v>
      </c>
      <c r="L26">
        <v>191980.69699999999</v>
      </c>
      <c r="M26">
        <v>197146.37520000001</v>
      </c>
      <c r="N26">
        <v>202651.34330000001</v>
      </c>
      <c r="O26">
        <v>208584.28289999999</v>
      </c>
      <c r="P26">
        <v>214963.1698</v>
      </c>
      <c r="Q26">
        <v>221763.94450000001</v>
      </c>
      <c r="R26">
        <v>228901.23790000001</v>
      </c>
      <c r="S26">
        <v>236334.0417</v>
      </c>
      <c r="T26">
        <v>244045.101</v>
      </c>
      <c r="U26">
        <v>252035.6237</v>
      </c>
      <c r="V26">
        <v>260293.87059999999</v>
      </c>
      <c r="W26">
        <v>268874.26260000002</v>
      </c>
      <c r="X26">
        <v>277801.6483</v>
      </c>
      <c r="Y26">
        <v>287079.19</v>
      </c>
      <c r="Z26">
        <v>296690.35009999998</v>
      </c>
      <c r="AA26">
        <v>306559.59340000001</v>
      </c>
      <c r="AB26">
        <v>316628.49040000001</v>
      </c>
      <c r="AC26">
        <v>326797.7879</v>
      </c>
      <c r="AD26">
        <v>337007.359</v>
      </c>
      <c r="AE26">
        <v>347214.21830000001</v>
      </c>
      <c r="AF26">
        <v>357374.58140000002</v>
      </c>
      <c r="AG26">
        <v>367463.46759999997</v>
      </c>
      <c r="AH26">
        <v>377442.10649999999</v>
      </c>
      <c r="AI26">
        <v>387265.28690000001</v>
      </c>
      <c r="AJ26">
        <v>396885.73580000002</v>
      </c>
      <c r="AK26">
        <v>406258.65399999998</v>
      </c>
    </row>
    <row r="27" spans="1:37" x14ac:dyDescent="0.35">
      <c r="A27" t="s">
        <v>1834</v>
      </c>
      <c r="B27">
        <v>153223.39540000001</v>
      </c>
      <c r="C27">
        <v>155420.47649999999</v>
      </c>
      <c r="D27">
        <v>157879.6948</v>
      </c>
      <c r="E27">
        <v>160479.8278</v>
      </c>
      <c r="F27">
        <v>163593.83180000001</v>
      </c>
      <c r="G27">
        <v>167724.76490000001</v>
      </c>
      <c r="H27">
        <v>172433.98629999999</v>
      </c>
      <c r="I27">
        <v>177660.89929999999</v>
      </c>
      <c r="J27">
        <v>183349.13380000001</v>
      </c>
      <c r="K27">
        <v>189441.9424</v>
      </c>
      <c r="L27">
        <v>195869.8412</v>
      </c>
      <c r="M27">
        <v>202519.28390000001</v>
      </c>
      <c r="N27">
        <v>209336.29010000001</v>
      </c>
      <c r="O27">
        <v>216307.63190000001</v>
      </c>
      <c r="P27">
        <v>223438.95310000001</v>
      </c>
      <c r="Q27">
        <v>230746.62349999999</v>
      </c>
      <c r="R27">
        <v>238262.03320000001</v>
      </c>
      <c r="S27">
        <v>246019.098</v>
      </c>
      <c r="T27">
        <v>254049.96520000001</v>
      </c>
      <c r="U27">
        <v>262382.08039999998</v>
      </c>
      <c r="V27">
        <v>271021.67790000001</v>
      </c>
      <c r="W27">
        <v>279992.94410000002</v>
      </c>
      <c r="X27">
        <v>289318.0343</v>
      </c>
      <c r="Y27">
        <v>299015.9264</v>
      </c>
      <c r="Z27">
        <v>309099.29210000002</v>
      </c>
      <c r="AA27">
        <v>319531.68810000003</v>
      </c>
      <c r="AB27">
        <v>329929.97139999998</v>
      </c>
      <c r="AC27">
        <v>340143.62650000001</v>
      </c>
      <c r="AD27">
        <v>350173.32890000002</v>
      </c>
      <c r="AE27">
        <v>360063.05369999999</v>
      </c>
      <c r="AF27">
        <v>369846.73739999998</v>
      </c>
      <c r="AG27">
        <v>379536.83840000001</v>
      </c>
      <c r="AH27">
        <v>389127.90840000001</v>
      </c>
      <c r="AI27">
        <v>398602.28129999997</v>
      </c>
      <c r="AJ27">
        <v>407934.38860000001</v>
      </c>
      <c r="AK27">
        <v>417092.94140000001</v>
      </c>
    </row>
    <row r="28" spans="1:37" x14ac:dyDescent="0.35">
      <c r="A28" t="s">
        <v>1835</v>
      </c>
      <c r="B28">
        <v>394.35202609999999</v>
      </c>
      <c r="C28">
        <v>400.0781207</v>
      </c>
      <c r="D28">
        <v>406.91473819999999</v>
      </c>
      <c r="E28">
        <v>414.5193969</v>
      </c>
      <c r="F28">
        <v>422.94311640000001</v>
      </c>
      <c r="G28">
        <v>431.9062864</v>
      </c>
      <c r="H28">
        <v>441.4196311</v>
      </c>
      <c r="I28">
        <v>450.44798409999999</v>
      </c>
      <c r="J28">
        <v>458.9909275</v>
      </c>
      <c r="K28">
        <v>467.04502919999999</v>
      </c>
      <c r="L28">
        <v>474.66373370000002</v>
      </c>
      <c r="M28">
        <v>482.41563250000002</v>
      </c>
      <c r="N28">
        <v>490.65194320000001</v>
      </c>
      <c r="O28">
        <v>499.41684470000001</v>
      </c>
      <c r="P28">
        <v>508.59570769999999</v>
      </c>
      <c r="Q28">
        <v>518.05071150000003</v>
      </c>
      <c r="R28">
        <v>527.42988769999999</v>
      </c>
      <c r="S28">
        <v>536.79428559999997</v>
      </c>
      <c r="T28">
        <v>546.21409270000004</v>
      </c>
      <c r="U28">
        <v>555.7760002</v>
      </c>
      <c r="V28">
        <v>565.48233289999996</v>
      </c>
      <c r="W28">
        <v>575.48030429999994</v>
      </c>
      <c r="X28">
        <v>585.81877410000004</v>
      </c>
      <c r="Y28">
        <v>596.483069</v>
      </c>
      <c r="Z28">
        <v>607.42630559999998</v>
      </c>
      <c r="AA28">
        <v>618.45258790000003</v>
      </c>
      <c r="AB28">
        <v>630.93638320000002</v>
      </c>
      <c r="AC28">
        <v>644.19824440000002</v>
      </c>
      <c r="AD28">
        <v>657.87242140000001</v>
      </c>
      <c r="AE28">
        <v>671.77898449999998</v>
      </c>
      <c r="AF28">
        <v>685.80633890000001</v>
      </c>
      <c r="AG28">
        <v>699.90591959999995</v>
      </c>
      <c r="AH28">
        <v>714.01672550000001</v>
      </c>
      <c r="AI28">
        <v>728.07322650000003</v>
      </c>
      <c r="AJ28">
        <v>742.01698299999998</v>
      </c>
      <c r="AK28">
        <v>755.80383740000002</v>
      </c>
    </row>
    <row r="29" spans="1:37" x14ac:dyDescent="0.35">
      <c r="A29" t="s">
        <v>1836</v>
      </c>
      <c r="B29">
        <v>394.35202609999999</v>
      </c>
      <c r="C29">
        <v>400.07812080000002</v>
      </c>
      <c r="D29">
        <v>406.91473830000001</v>
      </c>
      <c r="E29">
        <v>414.51939700000003</v>
      </c>
      <c r="F29">
        <v>422.94311649999997</v>
      </c>
      <c r="G29">
        <v>431.90628659999999</v>
      </c>
      <c r="H29">
        <v>442.41477170000002</v>
      </c>
      <c r="I29">
        <v>453.32939190000002</v>
      </c>
      <c r="J29">
        <v>464.61427889999999</v>
      </c>
      <c r="K29">
        <v>475.94378440000003</v>
      </c>
      <c r="L29">
        <v>486.87256289999999</v>
      </c>
      <c r="M29">
        <v>497.172864</v>
      </c>
      <c r="N29">
        <v>506.84864040000002</v>
      </c>
      <c r="O29">
        <v>515.99372819999996</v>
      </c>
      <c r="P29">
        <v>524.74357129999999</v>
      </c>
      <c r="Q29">
        <v>533.25752969999996</v>
      </c>
      <c r="R29">
        <v>541.69724410000003</v>
      </c>
      <c r="S29">
        <v>550.2122521</v>
      </c>
      <c r="T29">
        <v>558.93183239999996</v>
      </c>
      <c r="U29">
        <v>567.95426989999999</v>
      </c>
      <c r="V29">
        <v>577.30795460000002</v>
      </c>
      <c r="W29">
        <v>587.08525469999995</v>
      </c>
      <c r="X29">
        <v>597.34500660000003</v>
      </c>
      <c r="Y29">
        <v>608.12121979999995</v>
      </c>
      <c r="Z29">
        <v>619.42024660000004</v>
      </c>
      <c r="AA29">
        <v>631.10945979999997</v>
      </c>
      <c r="AB29">
        <v>643.08181909999996</v>
      </c>
      <c r="AC29">
        <v>655.3738998</v>
      </c>
      <c r="AD29">
        <v>668.05394699999999</v>
      </c>
      <c r="AE29">
        <v>681.15385140000001</v>
      </c>
      <c r="AF29">
        <v>694.64981390000003</v>
      </c>
      <c r="AG29">
        <v>708.48588600000005</v>
      </c>
      <c r="AH29">
        <v>722.59435819999999</v>
      </c>
      <c r="AI29">
        <v>736.90369659999999</v>
      </c>
      <c r="AJ29">
        <v>751.34143540000002</v>
      </c>
      <c r="AK29">
        <v>765.83411579999995</v>
      </c>
    </row>
    <row r="30" spans="1:37" x14ac:dyDescent="0.35">
      <c r="A30" t="s">
        <v>1837</v>
      </c>
      <c r="B30">
        <v>3936.0412150000002</v>
      </c>
      <c r="C30">
        <v>3996.000211</v>
      </c>
      <c r="D30">
        <v>4062.3965710000002</v>
      </c>
      <c r="E30">
        <v>4130.3166060000003</v>
      </c>
      <c r="F30">
        <v>4208.8629279999996</v>
      </c>
      <c r="G30">
        <v>4304.945103</v>
      </c>
      <c r="H30">
        <v>4401.340819</v>
      </c>
      <c r="I30">
        <v>4491.7178489999997</v>
      </c>
      <c r="J30">
        <v>4575.2955030000003</v>
      </c>
      <c r="K30">
        <v>4651.3871939999999</v>
      </c>
      <c r="L30">
        <v>4719.6631589999997</v>
      </c>
      <c r="M30">
        <v>4789.4023610000004</v>
      </c>
      <c r="N30">
        <v>4864.1864310000001</v>
      </c>
      <c r="O30">
        <v>4944.435751</v>
      </c>
      <c r="P30">
        <v>5028.9329859999998</v>
      </c>
      <c r="Q30">
        <v>5116.197416</v>
      </c>
      <c r="R30">
        <v>5202.2673519999998</v>
      </c>
      <c r="S30">
        <v>5287.5897180000002</v>
      </c>
      <c r="T30">
        <v>5372.7743920000003</v>
      </c>
      <c r="U30">
        <v>5458.7651610000003</v>
      </c>
      <c r="V30">
        <v>5545.5627249999998</v>
      </c>
      <c r="W30">
        <v>5635.0317379999997</v>
      </c>
      <c r="X30">
        <v>5727.6890199999998</v>
      </c>
      <c r="Y30">
        <v>5823.4469660000004</v>
      </c>
      <c r="Z30">
        <v>5921.9277849999999</v>
      </c>
      <c r="AA30">
        <v>6021.3686459999999</v>
      </c>
      <c r="AB30">
        <v>6135.6163999999999</v>
      </c>
      <c r="AC30">
        <v>6258.214422</v>
      </c>
      <c r="AD30">
        <v>6385.736989</v>
      </c>
      <c r="AE30">
        <v>6516.5233790000002</v>
      </c>
      <c r="AF30">
        <v>6649.5513769999998</v>
      </c>
      <c r="AG30">
        <v>6784.5287099999996</v>
      </c>
      <c r="AH30">
        <v>6920.8831849999997</v>
      </c>
      <c r="AI30">
        <v>7057.9664190000003</v>
      </c>
      <c r="AJ30">
        <v>7195.165712</v>
      </c>
      <c r="AK30">
        <v>7331.9761140000001</v>
      </c>
    </row>
    <row r="31" spans="1:37" x14ac:dyDescent="0.35">
      <c r="A31" t="s">
        <v>1838</v>
      </c>
      <c r="B31">
        <v>3936.0412150000002</v>
      </c>
      <c r="C31">
        <v>3996.0002119999999</v>
      </c>
      <c r="D31">
        <v>4062.3965710000002</v>
      </c>
      <c r="E31">
        <v>4130.3166069999997</v>
      </c>
      <c r="F31">
        <v>4208.8629300000002</v>
      </c>
      <c r="G31">
        <v>4304.9451049999998</v>
      </c>
      <c r="H31">
        <v>4411.2832980000003</v>
      </c>
      <c r="I31">
        <v>4521.960266</v>
      </c>
      <c r="J31">
        <v>4636.3675579999999</v>
      </c>
      <c r="K31">
        <v>4751.2702669999999</v>
      </c>
      <c r="L31">
        <v>4862.2067649999999</v>
      </c>
      <c r="M31">
        <v>4966.8687929999996</v>
      </c>
      <c r="N31">
        <v>5065.2644819999996</v>
      </c>
      <c r="O31">
        <v>5158.2901590000001</v>
      </c>
      <c r="P31">
        <v>5247.2565599999998</v>
      </c>
      <c r="Q31">
        <v>5333.7151899999999</v>
      </c>
      <c r="R31">
        <v>5419.2383209999998</v>
      </c>
      <c r="S31">
        <v>5505.2849850000002</v>
      </c>
      <c r="T31">
        <v>5593.1220460000004</v>
      </c>
      <c r="U31">
        <v>5683.7166950000001</v>
      </c>
      <c r="V31">
        <v>5777.3575979999996</v>
      </c>
      <c r="W31">
        <v>5874.9638940000004</v>
      </c>
      <c r="X31">
        <v>5977.1306649999997</v>
      </c>
      <c r="Y31">
        <v>6084.2156299999997</v>
      </c>
      <c r="Z31">
        <v>6196.3121840000003</v>
      </c>
      <c r="AA31">
        <v>6312.1670549999999</v>
      </c>
      <c r="AB31">
        <v>6430.7709779999996</v>
      </c>
      <c r="AC31">
        <v>6552.5237880000004</v>
      </c>
      <c r="AD31">
        <v>6678.1350730000004</v>
      </c>
      <c r="AE31">
        <v>6807.9428680000001</v>
      </c>
      <c r="AF31">
        <v>6941.728357</v>
      </c>
      <c r="AG31">
        <v>7078.9516469999999</v>
      </c>
      <c r="AH31">
        <v>7218.9541600000002</v>
      </c>
      <c r="AI31">
        <v>7361.0358809999998</v>
      </c>
      <c r="AJ31">
        <v>7504.4821760000004</v>
      </c>
      <c r="AK31">
        <v>7648.5618480000003</v>
      </c>
    </row>
    <row r="32" spans="1:37" x14ac:dyDescent="0.35">
      <c r="A32" t="s">
        <v>1839</v>
      </c>
      <c r="B32">
        <v>2328.7854560000001</v>
      </c>
      <c r="C32">
        <v>2397.3836839999999</v>
      </c>
      <c r="D32">
        <v>2482.0700660000002</v>
      </c>
      <c r="E32">
        <v>2571.966383</v>
      </c>
      <c r="F32">
        <v>2664.8114409999998</v>
      </c>
      <c r="G32">
        <v>2762.4049049999999</v>
      </c>
      <c r="H32">
        <v>2848.4666299999999</v>
      </c>
      <c r="I32">
        <v>2929.249221</v>
      </c>
      <c r="J32">
        <v>3005.224072</v>
      </c>
      <c r="K32">
        <v>3074.86058</v>
      </c>
      <c r="L32">
        <v>3135.9415549999999</v>
      </c>
      <c r="M32">
        <v>3190.986148</v>
      </c>
      <c r="N32">
        <v>3244.712798</v>
      </c>
      <c r="O32">
        <v>3299.6041799999998</v>
      </c>
      <c r="P32">
        <v>3356.5519570000001</v>
      </c>
      <c r="Q32">
        <v>3415.6438400000002</v>
      </c>
      <c r="R32">
        <v>3471.4497529999999</v>
      </c>
      <c r="S32">
        <v>3526.5571690000002</v>
      </c>
      <c r="T32">
        <v>3581.8764719999999</v>
      </c>
      <c r="U32">
        <v>3638.135068</v>
      </c>
      <c r="V32">
        <v>3695.9322339999999</v>
      </c>
      <c r="W32">
        <v>3756.269327</v>
      </c>
      <c r="X32">
        <v>3820.1024040000002</v>
      </c>
      <c r="Y32">
        <v>3887.9211660000001</v>
      </c>
      <c r="Z32">
        <v>3959.9214670000001</v>
      </c>
      <c r="AA32">
        <v>4035.9203619999998</v>
      </c>
      <c r="AB32">
        <v>4144.9273370000001</v>
      </c>
      <c r="AC32">
        <v>4268.4723700000004</v>
      </c>
      <c r="AD32">
        <v>4399.8455739999999</v>
      </c>
      <c r="AE32">
        <v>4536.5188509999998</v>
      </c>
      <c r="AF32">
        <v>4677.2706550000003</v>
      </c>
      <c r="AG32">
        <v>4821.5367409999999</v>
      </c>
      <c r="AH32">
        <v>4968.9229189999996</v>
      </c>
      <c r="AI32">
        <v>5118.9536799999996</v>
      </c>
      <c r="AJ32">
        <v>5271.0929900000001</v>
      </c>
      <c r="AK32">
        <v>5424.7858029999998</v>
      </c>
    </row>
    <row r="33" spans="1:37" x14ac:dyDescent="0.35">
      <c r="A33" t="s">
        <v>1840</v>
      </c>
      <c r="B33">
        <v>2328.7854560000001</v>
      </c>
      <c r="C33">
        <v>2397.3836839999999</v>
      </c>
      <c r="D33">
        <v>2482.0700660000002</v>
      </c>
      <c r="E33">
        <v>2571.9663839999998</v>
      </c>
      <c r="F33">
        <v>2664.8114420000002</v>
      </c>
      <c r="G33">
        <v>2762.4049070000001</v>
      </c>
      <c r="H33">
        <v>2868.8975839999998</v>
      </c>
      <c r="I33">
        <v>2981.6014650000002</v>
      </c>
      <c r="J33">
        <v>3099.669883</v>
      </c>
      <c r="K33">
        <v>3216.0255780000002</v>
      </c>
      <c r="L33">
        <v>3320.8856209999999</v>
      </c>
      <c r="M33">
        <v>3413.4768119999999</v>
      </c>
      <c r="N33">
        <v>3495.416905</v>
      </c>
      <c r="O33">
        <v>3569.359422</v>
      </c>
      <c r="P33">
        <v>3638.4859190000002</v>
      </c>
      <c r="Q33">
        <v>3706.0225919999998</v>
      </c>
      <c r="R33">
        <v>3774.494404</v>
      </c>
      <c r="S33">
        <v>3845.8415690000002</v>
      </c>
      <c r="T33">
        <v>3921.6485870000001</v>
      </c>
      <c r="U33">
        <v>4003.01595</v>
      </c>
      <c r="V33">
        <v>4090.7080540000002</v>
      </c>
      <c r="W33">
        <v>4185.2668819999999</v>
      </c>
      <c r="X33">
        <v>4287.2117090000002</v>
      </c>
      <c r="Y33">
        <v>4396.8695630000002</v>
      </c>
      <c r="Z33">
        <v>4514.3023819999999</v>
      </c>
      <c r="AA33">
        <v>4639.3818510000001</v>
      </c>
      <c r="AB33">
        <v>4772.2181920000003</v>
      </c>
      <c r="AC33">
        <v>4913.0341010000002</v>
      </c>
      <c r="AD33">
        <v>5061.8530069999997</v>
      </c>
      <c r="AE33">
        <v>5217.8319819999997</v>
      </c>
      <c r="AF33">
        <v>5379.4563939999998</v>
      </c>
      <c r="AG33">
        <v>5545.0641610000002</v>
      </c>
      <c r="AH33">
        <v>5713.1367650000002</v>
      </c>
      <c r="AI33">
        <v>5882.3254720000004</v>
      </c>
      <c r="AJ33">
        <v>6051.4198779999997</v>
      </c>
      <c r="AK33">
        <v>6219.304502</v>
      </c>
    </row>
    <row r="34" spans="1:37" x14ac:dyDescent="0.35">
      <c r="A34" t="s">
        <v>1841</v>
      </c>
      <c r="B34">
        <v>1348.952569</v>
      </c>
      <c r="C34">
        <v>1377.869913</v>
      </c>
      <c r="D34">
        <v>1411.8140410000001</v>
      </c>
      <c r="E34">
        <v>1444.3481569999999</v>
      </c>
      <c r="F34">
        <v>1479.2333160000001</v>
      </c>
      <c r="G34">
        <v>1524.441288</v>
      </c>
      <c r="H34">
        <v>1572.413239</v>
      </c>
      <c r="I34">
        <v>1617.1932859999999</v>
      </c>
      <c r="J34">
        <v>1654.5574039999999</v>
      </c>
      <c r="K34">
        <v>1681.1406059999999</v>
      </c>
      <c r="L34">
        <v>1694.464588</v>
      </c>
      <c r="M34">
        <v>1701.5169800000001</v>
      </c>
      <c r="N34">
        <v>1712.1681329999999</v>
      </c>
      <c r="O34">
        <v>1729.564239</v>
      </c>
      <c r="P34">
        <v>1753.2318330000001</v>
      </c>
      <c r="Q34">
        <v>1781.5227970000001</v>
      </c>
      <c r="R34">
        <v>1811.0105189999999</v>
      </c>
      <c r="S34">
        <v>1840.3567129999999</v>
      </c>
      <c r="T34">
        <v>1869.0024410000001</v>
      </c>
      <c r="U34">
        <v>1897.4455949999999</v>
      </c>
      <c r="V34">
        <v>1926.2742940000001</v>
      </c>
      <c r="W34">
        <v>1957.061897</v>
      </c>
      <c r="X34">
        <v>1990.976809</v>
      </c>
      <c r="Y34">
        <v>2028.2211010000001</v>
      </c>
      <c r="Z34">
        <v>2068.598692</v>
      </c>
      <c r="AA34">
        <v>2111.1287299999999</v>
      </c>
      <c r="AB34">
        <v>2165.5501680000002</v>
      </c>
      <c r="AC34">
        <v>2227.8326619999998</v>
      </c>
      <c r="AD34">
        <v>2296.3333899999998</v>
      </c>
      <c r="AE34">
        <v>2370.3407459999999</v>
      </c>
      <c r="AF34">
        <v>2449.4105220000001</v>
      </c>
      <c r="AG34">
        <v>2533.5031859999999</v>
      </c>
      <c r="AH34">
        <v>2622.5895799999998</v>
      </c>
      <c r="AI34">
        <v>2716.2497509999998</v>
      </c>
      <c r="AJ34">
        <v>2813.858119</v>
      </c>
      <c r="AK34">
        <v>2914.7166510000002</v>
      </c>
    </row>
    <row r="35" spans="1:37" x14ac:dyDescent="0.35">
      <c r="A35" t="s">
        <v>1842</v>
      </c>
      <c r="B35">
        <v>1348.952569</v>
      </c>
      <c r="C35">
        <v>1377.869913</v>
      </c>
      <c r="D35">
        <v>1411.8140410000001</v>
      </c>
      <c r="E35">
        <v>1444.3481569999999</v>
      </c>
      <c r="F35">
        <v>1479.2333160000001</v>
      </c>
      <c r="G35">
        <v>1524.441288</v>
      </c>
      <c r="H35">
        <v>1578.820113</v>
      </c>
      <c r="I35">
        <v>1637.1633670000001</v>
      </c>
      <c r="J35">
        <v>1699.2076549999999</v>
      </c>
      <c r="K35">
        <v>1762.649377</v>
      </c>
      <c r="L35">
        <v>1824.322891</v>
      </c>
      <c r="M35">
        <v>1882.7309330000001</v>
      </c>
      <c r="N35">
        <v>1937.5843620000001</v>
      </c>
      <c r="O35">
        <v>1989.108095</v>
      </c>
      <c r="P35">
        <v>2037.844163</v>
      </c>
      <c r="Q35">
        <v>2084.5585590000001</v>
      </c>
      <c r="R35">
        <v>2130.0661279999999</v>
      </c>
      <c r="S35">
        <v>2175.191358</v>
      </c>
      <c r="T35">
        <v>2220.7175240000001</v>
      </c>
      <c r="U35">
        <v>2267.2946259999999</v>
      </c>
      <c r="V35">
        <v>2315.192685</v>
      </c>
      <c r="W35">
        <v>2365.161341</v>
      </c>
      <c r="X35">
        <v>2417.6939010000001</v>
      </c>
      <c r="Y35">
        <v>2473.1530469999998</v>
      </c>
      <c r="Z35">
        <v>2531.7593940000002</v>
      </c>
      <c r="AA35">
        <v>2592.865652</v>
      </c>
      <c r="AB35">
        <v>2656.8928799999999</v>
      </c>
      <c r="AC35">
        <v>2724.1734000000001</v>
      </c>
      <c r="AD35">
        <v>2795.0196299999998</v>
      </c>
      <c r="AE35">
        <v>2869.5197699999999</v>
      </c>
      <c r="AF35">
        <v>2947.4721</v>
      </c>
      <c r="AG35">
        <v>3028.5048390000002</v>
      </c>
      <c r="AH35">
        <v>3112.1705910000001</v>
      </c>
      <c r="AI35">
        <v>3197.9735019999998</v>
      </c>
      <c r="AJ35">
        <v>3285.3785109999999</v>
      </c>
      <c r="AK35">
        <v>3373.8102119999999</v>
      </c>
    </row>
    <row r="36" spans="1:37" x14ac:dyDescent="0.35">
      <c r="A36" t="s">
        <v>1843</v>
      </c>
      <c r="B36">
        <v>179875.59469999999</v>
      </c>
      <c r="C36">
        <v>182940.4479</v>
      </c>
      <c r="D36">
        <v>186311.7199</v>
      </c>
      <c r="E36">
        <v>189760.1073</v>
      </c>
      <c r="F36">
        <v>193962.0668</v>
      </c>
      <c r="G36">
        <v>199602.1985</v>
      </c>
      <c r="H36">
        <v>205082.94839999999</v>
      </c>
      <c r="I36">
        <v>210413.81830000001</v>
      </c>
      <c r="J36">
        <v>215544.45060000001</v>
      </c>
      <c r="K36">
        <v>220463.4785</v>
      </c>
      <c r="L36">
        <v>225200.60339999999</v>
      </c>
      <c r="M36">
        <v>230029.85620000001</v>
      </c>
      <c r="N36">
        <v>235069.24479999999</v>
      </c>
      <c r="O36">
        <v>240338.44099999999</v>
      </c>
      <c r="P36">
        <v>245783.3958</v>
      </c>
      <c r="Q36">
        <v>251334.1061</v>
      </c>
      <c r="R36">
        <v>256826.071</v>
      </c>
      <c r="S36">
        <v>262260.78710000002</v>
      </c>
      <c r="T36">
        <v>267655.10690000001</v>
      </c>
      <c r="U36">
        <v>273038.60430000001</v>
      </c>
      <c r="V36">
        <v>278392.239</v>
      </c>
      <c r="W36">
        <v>283790.77840000001</v>
      </c>
      <c r="X36">
        <v>289251.16259999998</v>
      </c>
      <c r="Y36">
        <v>294768.59379999997</v>
      </c>
      <c r="Z36">
        <v>300327.26370000001</v>
      </c>
      <c r="AA36">
        <v>305822.4546</v>
      </c>
      <c r="AB36">
        <v>311872.89899999998</v>
      </c>
      <c r="AC36">
        <v>318260.26439999999</v>
      </c>
      <c r="AD36">
        <v>324863.84100000001</v>
      </c>
      <c r="AE36">
        <v>331629.0528</v>
      </c>
      <c r="AF36">
        <v>338525.3407</v>
      </c>
      <c r="AG36">
        <v>345547.18030000001</v>
      </c>
      <c r="AH36">
        <v>352678.34879999998</v>
      </c>
      <c r="AI36">
        <v>359898.46299999999</v>
      </c>
      <c r="AJ36">
        <v>367186.6752</v>
      </c>
      <c r="AK36">
        <v>374525.2059</v>
      </c>
    </row>
    <row r="37" spans="1:37" x14ac:dyDescent="0.35">
      <c r="A37" t="s">
        <v>1844</v>
      </c>
      <c r="B37">
        <v>179875.59469999999</v>
      </c>
      <c r="C37">
        <v>182940.4479</v>
      </c>
      <c r="D37">
        <v>186311.7199</v>
      </c>
      <c r="E37">
        <v>189760.1073</v>
      </c>
      <c r="F37">
        <v>193962.06690000001</v>
      </c>
      <c r="G37">
        <v>199602.1985</v>
      </c>
      <c r="H37">
        <v>205494.6838</v>
      </c>
      <c r="I37">
        <v>211681.7402</v>
      </c>
      <c r="J37">
        <v>218113.6819</v>
      </c>
      <c r="K37">
        <v>224653.4087</v>
      </c>
      <c r="L37">
        <v>231108.9271</v>
      </c>
      <c r="M37">
        <v>237326.73329999999</v>
      </c>
      <c r="N37">
        <v>243264.7396</v>
      </c>
      <c r="O37">
        <v>248931.36919999999</v>
      </c>
      <c r="P37">
        <v>254361.93770000001</v>
      </c>
      <c r="Q37">
        <v>259611.12969999999</v>
      </c>
      <c r="R37">
        <v>264745.50209999998</v>
      </c>
      <c r="S37">
        <v>269834.23129999998</v>
      </c>
      <c r="T37">
        <v>274942.22350000002</v>
      </c>
      <c r="U37">
        <v>280123.16519999999</v>
      </c>
      <c r="V37">
        <v>285391.11349999998</v>
      </c>
      <c r="W37">
        <v>290808.62540000002</v>
      </c>
      <c r="X37">
        <v>296415.70309999998</v>
      </c>
      <c r="Y37">
        <v>302240.32260000001</v>
      </c>
      <c r="Z37">
        <v>308297.86609999998</v>
      </c>
      <c r="AA37">
        <v>314513.87929999997</v>
      </c>
      <c r="AB37">
        <v>320830.77980000002</v>
      </c>
      <c r="AC37">
        <v>327270.4228</v>
      </c>
      <c r="AD37">
        <v>333880.32079999999</v>
      </c>
      <c r="AE37">
        <v>340695.25520000001</v>
      </c>
      <c r="AF37">
        <v>347722.77189999999</v>
      </c>
      <c r="AG37">
        <v>354950.3554</v>
      </c>
      <c r="AH37">
        <v>362354.03240000003</v>
      </c>
      <c r="AI37">
        <v>369902.69410000002</v>
      </c>
      <c r="AJ37">
        <v>377560.2488</v>
      </c>
      <c r="AK37">
        <v>385286.2893</v>
      </c>
    </row>
    <row r="38" spans="1:37" x14ac:dyDescent="0.35">
      <c r="A38" t="s">
        <v>1845</v>
      </c>
      <c r="B38">
        <v>39476.465989999997</v>
      </c>
      <c r="C38">
        <v>40007.513809999997</v>
      </c>
      <c r="D38">
        <v>40501.333879999998</v>
      </c>
      <c r="E38">
        <v>40948.19472</v>
      </c>
      <c r="F38">
        <v>41496.598270000002</v>
      </c>
      <c r="G38">
        <v>42249.816639999997</v>
      </c>
      <c r="H38">
        <v>42938.572350000002</v>
      </c>
      <c r="I38">
        <v>43594.827109999998</v>
      </c>
      <c r="J38">
        <v>44217.179880000003</v>
      </c>
      <c r="K38">
        <v>44808.659200000002</v>
      </c>
      <c r="L38">
        <v>45373.695299999999</v>
      </c>
      <c r="M38">
        <v>45997.02349</v>
      </c>
      <c r="N38">
        <v>46682.764009999999</v>
      </c>
      <c r="O38">
        <v>47423.232259999997</v>
      </c>
      <c r="P38">
        <v>48205.801639999998</v>
      </c>
      <c r="Q38">
        <v>49019.003219999999</v>
      </c>
      <c r="R38">
        <v>49846.167509999999</v>
      </c>
      <c r="S38">
        <v>50686.0314</v>
      </c>
      <c r="T38">
        <v>51539.223050000001</v>
      </c>
      <c r="U38">
        <v>52408.131959999999</v>
      </c>
      <c r="V38">
        <v>53288.868979999999</v>
      </c>
      <c r="W38">
        <v>54191.055939999998</v>
      </c>
      <c r="X38">
        <v>55110.728909999998</v>
      </c>
      <c r="Y38">
        <v>56041.806519999998</v>
      </c>
      <c r="Z38">
        <v>56977.132819999999</v>
      </c>
      <c r="AA38">
        <v>57903.908719999999</v>
      </c>
      <c r="AB38">
        <v>58843.210359999997</v>
      </c>
      <c r="AC38">
        <v>59780.758880000001</v>
      </c>
      <c r="AD38">
        <v>60708.017339999999</v>
      </c>
      <c r="AE38">
        <v>61622.32286</v>
      </c>
      <c r="AF38">
        <v>62523.765619999998</v>
      </c>
      <c r="AG38">
        <v>63417.869290000002</v>
      </c>
      <c r="AH38">
        <v>64306.02506</v>
      </c>
      <c r="AI38">
        <v>65189.424279999999</v>
      </c>
      <c r="AJ38">
        <v>66069.567190000002</v>
      </c>
      <c r="AK38">
        <v>66948.458899999998</v>
      </c>
    </row>
    <row r="39" spans="1:37" x14ac:dyDescent="0.35">
      <c r="A39" t="s">
        <v>1846</v>
      </c>
      <c r="B39">
        <v>39476.465989999997</v>
      </c>
      <c r="C39">
        <v>40007.513809999997</v>
      </c>
      <c r="D39">
        <v>40501.333890000002</v>
      </c>
      <c r="E39">
        <v>40948.19472</v>
      </c>
      <c r="F39">
        <v>41496.598270000002</v>
      </c>
      <c r="G39">
        <v>42249.816639999997</v>
      </c>
      <c r="H39">
        <v>42951.767619999999</v>
      </c>
      <c r="I39">
        <v>43659.205220000003</v>
      </c>
      <c r="J39">
        <v>44371.01298</v>
      </c>
      <c r="K39">
        <v>45087.040529999998</v>
      </c>
      <c r="L39">
        <v>45807.92237</v>
      </c>
      <c r="M39">
        <v>46530.166579999997</v>
      </c>
      <c r="N39">
        <v>47257.749799999998</v>
      </c>
      <c r="O39">
        <v>47994.683389999998</v>
      </c>
      <c r="P39">
        <v>48743.289349999999</v>
      </c>
      <c r="Q39">
        <v>49504.771999999997</v>
      </c>
      <c r="R39">
        <v>50280.513529999997</v>
      </c>
      <c r="S39">
        <v>51071.60901</v>
      </c>
      <c r="T39">
        <v>51877.723940000003</v>
      </c>
      <c r="U39">
        <v>52697.032399999996</v>
      </c>
      <c r="V39">
        <v>53524.578580000001</v>
      </c>
      <c r="W39">
        <v>54358.701829999998</v>
      </c>
      <c r="X39">
        <v>55196.643920000002</v>
      </c>
      <c r="Y39">
        <v>56035.136149999998</v>
      </c>
      <c r="Z39">
        <v>56870.055840000001</v>
      </c>
      <c r="AA39">
        <v>57691.718150000001</v>
      </c>
      <c r="AB39">
        <v>58494.11924</v>
      </c>
      <c r="AC39">
        <v>59278.946250000001</v>
      </c>
      <c r="AD39">
        <v>60050.338929999998</v>
      </c>
      <c r="AE39">
        <v>60813.331709999999</v>
      </c>
      <c r="AF39">
        <v>61572.158029999999</v>
      </c>
      <c r="AG39">
        <v>62330.442999999999</v>
      </c>
      <c r="AH39">
        <v>63091.47853</v>
      </c>
      <c r="AI39">
        <v>63858.292800000003</v>
      </c>
      <c r="AJ39">
        <v>64633.637020000002</v>
      </c>
      <c r="AK39">
        <v>65419.88394</v>
      </c>
    </row>
    <row r="40" spans="1:37" x14ac:dyDescent="0.35">
      <c r="A40" t="s">
        <v>1847</v>
      </c>
      <c r="B40">
        <v>509.4981497</v>
      </c>
      <c r="C40">
        <v>516.68243919999998</v>
      </c>
      <c r="D40">
        <v>524.69589789999998</v>
      </c>
      <c r="E40">
        <v>532.98504860000003</v>
      </c>
      <c r="F40">
        <v>542.55769239999995</v>
      </c>
      <c r="G40">
        <v>555.15997200000004</v>
      </c>
      <c r="H40">
        <v>567.60118190000003</v>
      </c>
      <c r="I40">
        <v>579.51519970000004</v>
      </c>
      <c r="J40">
        <v>590.446776</v>
      </c>
      <c r="K40">
        <v>599.91812049999999</v>
      </c>
      <c r="L40">
        <v>607.45174829999996</v>
      </c>
      <c r="M40">
        <v>614.15750969999999</v>
      </c>
      <c r="N40">
        <v>620.88432990000001</v>
      </c>
      <c r="O40">
        <v>628.05371379999997</v>
      </c>
      <c r="P40">
        <v>635.75806409999996</v>
      </c>
      <c r="Q40">
        <v>643.93570939999995</v>
      </c>
      <c r="R40">
        <v>651.80761470000004</v>
      </c>
      <c r="S40">
        <v>659.53347640000004</v>
      </c>
      <c r="T40">
        <v>667.09029420000002</v>
      </c>
      <c r="U40">
        <v>674.30812969999999</v>
      </c>
      <c r="V40">
        <v>681.40661480000006</v>
      </c>
      <c r="W40">
        <v>688.70395970000004</v>
      </c>
      <c r="X40">
        <v>696.3960806</v>
      </c>
      <c r="Y40">
        <v>704.57719159999999</v>
      </c>
      <c r="Z40">
        <v>713.28628930000002</v>
      </c>
      <c r="AA40">
        <v>722.40057190000005</v>
      </c>
      <c r="AB40">
        <v>733.58239070000002</v>
      </c>
      <c r="AC40">
        <v>746.1336632</v>
      </c>
      <c r="AD40">
        <v>759.65283739999995</v>
      </c>
      <c r="AE40">
        <v>773.92741980000005</v>
      </c>
      <c r="AF40">
        <v>788.80889639999998</v>
      </c>
      <c r="AG40">
        <v>804.23074120000001</v>
      </c>
      <c r="AH40">
        <v>820.12400079999998</v>
      </c>
      <c r="AI40">
        <v>836.40614249999999</v>
      </c>
      <c r="AJ40">
        <v>852.98962830000005</v>
      </c>
      <c r="AK40">
        <v>869.79195660000005</v>
      </c>
    </row>
    <row r="41" spans="1:37" x14ac:dyDescent="0.35">
      <c r="A41" t="s">
        <v>1848</v>
      </c>
      <c r="B41">
        <v>509.49814959999998</v>
      </c>
      <c r="C41">
        <v>516.68243910000001</v>
      </c>
      <c r="D41">
        <v>524.69589780000001</v>
      </c>
      <c r="E41">
        <v>532.98504860000003</v>
      </c>
      <c r="F41">
        <v>542.55769250000003</v>
      </c>
      <c r="G41">
        <v>555.15997219999997</v>
      </c>
      <c r="H41">
        <v>569.54719109999996</v>
      </c>
      <c r="I41">
        <v>585.20852460000003</v>
      </c>
      <c r="J41">
        <v>601.85232910000002</v>
      </c>
      <c r="K41">
        <v>618.77886039999999</v>
      </c>
      <c r="L41">
        <v>635.05395069999997</v>
      </c>
      <c r="M41">
        <v>650.39597649999996</v>
      </c>
      <c r="N41">
        <v>664.68122240000002</v>
      </c>
      <c r="O41">
        <v>678.01324569999997</v>
      </c>
      <c r="P41">
        <v>690.62987029999999</v>
      </c>
      <c r="Q41">
        <v>702.83666879999998</v>
      </c>
      <c r="R41">
        <v>714.92983979999997</v>
      </c>
      <c r="S41">
        <v>727.18245390000004</v>
      </c>
      <c r="T41">
        <v>739.84268020000002</v>
      </c>
      <c r="U41">
        <v>753.11696459999996</v>
      </c>
      <c r="V41">
        <v>767.12958060000005</v>
      </c>
      <c r="W41">
        <v>782.05263549999995</v>
      </c>
      <c r="X41">
        <v>798.02535699999999</v>
      </c>
      <c r="Y41">
        <v>815.15167740000004</v>
      </c>
      <c r="Z41">
        <v>833.50157860000002</v>
      </c>
      <c r="AA41">
        <v>852.98889710000003</v>
      </c>
      <c r="AB41">
        <v>873.28662970000005</v>
      </c>
      <c r="AC41">
        <v>894.40055940000002</v>
      </c>
      <c r="AD41">
        <v>916.43844309999997</v>
      </c>
      <c r="AE41">
        <v>939.42417130000001</v>
      </c>
      <c r="AF41">
        <v>963.27230710000003</v>
      </c>
      <c r="AG41">
        <v>987.83373489999997</v>
      </c>
      <c r="AH41">
        <v>1012.9361</v>
      </c>
      <c r="AI41">
        <v>1038.4010940000001</v>
      </c>
      <c r="AJ41">
        <v>1064.050935</v>
      </c>
      <c r="AK41">
        <v>1089.709642</v>
      </c>
    </row>
    <row r="42" spans="1:37" x14ac:dyDescent="0.35">
      <c r="A42" t="s">
        <v>1849</v>
      </c>
      <c r="B42">
        <v>2023.620774</v>
      </c>
      <c r="C42">
        <v>2039.880744</v>
      </c>
      <c r="D42">
        <v>2055.4416019999999</v>
      </c>
      <c r="E42">
        <v>2068.7870969999999</v>
      </c>
      <c r="F42">
        <v>2083.4309239999998</v>
      </c>
      <c r="G42">
        <v>2102.1939470000002</v>
      </c>
      <c r="H42">
        <v>2132.5289379999999</v>
      </c>
      <c r="I42">
        <v>2164.2220609999999</v>
      </c>
      <c r="J42">
        <v>2192.354061</v>
      </c>
      <c r="K42">
        <v>2213.0455769999999</v>
      </c>
      <c r="L42">
        <v>2221.8266610000001</v>
      </c>
      <c r="M42">
        <v>2226.5545999999999</v>
      </c>
      <c r="N42">
        <v>2231.4216190000002</v>
      </c>
      <c r="O42">
        <v>2238.1165550000001</v>
      </c>
      <c r="P42">
        <v>2246.9207710000001</v>
      </c>
      <c r="Q42">
        <v>2257.5085100000001</v>
      </c>
      <c r="R42">
        <v>2264.831561</v>
      </c>
      <c r="S42">
        <v>2270.2276579999998</v>
      </c>
      <c r="T42">
        <v>2269.5138659999998</v>
      </c>
      <c r="U42">
        <v>2253.018587</v>
      </c>
      <c r="V42">
        <v>2228.513363</v>
      </c>
      <c r="W42">
        <v>2198.6562960000001</v>
      </c>
      <c r="X42">
        <v>2164.3170279999999</v>
      </c>
      <c r="Y42">
        <v>2125.8719940000001</v>
      </c>
      <c r="Z42">
        <v>2083.6241289999998</v>
      </c>
      <c r="AA42">
        <v>2037.679952</v>
      </c>
      <c r="AB42">
        <v>1989.799503</v>
      </c>
      <c r="AC42">
        <v>1939.9332320000001</v>
      </c>
      <c r="AD42">
        <v>1888.5444230000001</v>
      </c>
      <c r="AE42">
        <v>1836.1555310000001</v>
      </c>
      <c r="AF42">
        <v>1783.2604670000001</v>
      </c>
      <c r="AG42">
        <v>1730.5512779999999</v>
      </c>
      <c r="AH42">
        <v>1678.6959890000001</v>
      </c>
      <c r="AI42">
        <v>1628.3492679999999</v>
      </c>
      <c r="AJ42">
        <v>1580.127107</v>
      </c>
      <c r="AK42">
        <v>1534.5886989999999</v>
      </c>
    </row>
    <row r="43" spans="1:37" x14ac:dyDescent="0.35">
      <c r="A43" t="s">
        <v>1850</v>
      </c>
      <c r="B43">
        <v>2023.62077</v>
      </c>
      <c r="C43">
        <v>2039.8807389999999</v>
      </c>
      <c r="D43">
        <v>2055.4415960000001</v>
      </c>
      <c r="E43">
        <v>2068.7870910000001</v>
      </c>
      <c r="F43">
        <v>2083.430918</v>
      </c>
      <c r="G43">
        <v>2102.193941</v>
      </c>
      <c r="H43">
        <v>2136.3705380000001</v>
      </c>
      <c r="I43">
        <v>2178.751291</v>
      </c>
      <c r="J43">
        <v>2226.2291340000002</v>
      </c>
      <c r="K43">
        <v>2275.9105319999999</v>
      </c>
      <c r="L43">
        <v>2324.7925749999999</v>
      </c>
      <c r="M43">
        <v>2371.2784179999999</v>
      </c>
      <c r="N43">
        <v>2414.8006959999998</v>
      </c>
      <c r="O43">
        <v>2455.4932819999999</v>
      </c>
      <c r="P43">
        <v>2493.8172500000001</v>
      </c>
      <c r="Q43">
        <v>2530.4224610000001</v>
      </c>
      <c r="R43">
        <v>2565.623771</v>
      </c>
      <c r="S43">
        <v>2600.4200409999999</v>
      </c>
      <c r="T43">
        <v>2635.5528100000001</v>
      </c>
      <c r="U43">
        <v>2671.6095839999998</v>
      </c>
      <c r="V43">
        <v>2709.0106730000002</v>
      </c>
      <c r="W43">
        <v>2748.3676959999998</v>
      </c>
      <c r="X43">
        <v>2790.2171370000001</v>
      </c>
      <c r="Y43">
        <v>2835.0407959999998</v>
      </c>
      <c r="Z43">
        <v>2883.2822919999999</v>
      </c>
      <c r="AA43">
        <v>2935.0562110000001</v>
      </c>
      <c r="AB43">
        <v>2986.4802949999998</v>
      </c>
      <c r="AC43">
        <v>3038.5160179999998</v>
      </c>
      <c r="AD43">
        <v>3092.6634330000002</v>
      </c>
      <c r="AE43">
        <v>3149.6339859999998</v>
      </c>
      <c r="AF43">
        <v>3209.4646560000001</v>
      </c>
      <c r="AG43">
        <v>3271.842611</v>
      </c>
      <c r="AH43">
        <v>3336.3126259999999</v>
      </c>
      <c r="AI43">
        <v>3402.3593099999998</v>
      </c>
      <c r="AJ43">
        <v>3469.4365699999998</v>
      </c>
      <c r="AK43">
        <v>3536.9736119999998</v>
      </c>
    </row>
    <row r="44" spans="1:37" x14ac:dyDescent="0.35">
      <c r="A44" t="s">
        <v>1851</v>
      </c>
      <c r="B44">
        <v>145.3464773</v>
      </c>
      <c r="C44">
        <v>145.8419293</v>
      </c>
      <c r="D44">
        <v>146.43194539999999</v>
      </c>
      <c r="E44">
        <v>147.22438120000001</v>
      </c>
      <c r="F44">
        <v>147.93883640000001</v>
      </c>
      <c r="G44">
        <v>148.11667550000001</v>
      </c>
      <c r="H44">
        <v>149.4776842</v>
      </c>
      <c r="I44">
        <v>150.99207340000001</v>
      </c>
      <c r="J44">
        <v>152.22915760000001</v>
      </c>
      <c r="K44">
        <v>152.94768529999999</v>
      </c>
      <c r="L44">
        <v>152.9786478</v>
      </c>
      <c r="M44">
        <v>152.93741470000001</v>
      </c>
      <c r="N44">
        <v>153.02651030000001</v>
      </c>
      <c r="O44">
        <v>153.3087835</v>
      </c>
      <c r="P44">
        <v>153.77121790000001</v>
      </c>
      <c r="Q44">
        <v>154.36870590000001</v>
      </c>
      <c r="R44">
        <v>154.9204737</v>
      </c>
      <c r="S44">
        <v>155.4235314</v>
      </c>
      <c r="T44">
        <v>161.08020690000001</v>
      </c>
      <c r="U44">
        <v>183.168781</v>
      </c>
      <c r="V44">
        <v>215.2264151</v>
      </c>
      <c r="W44">
        <v>255.87198960000001</v>
      </c>
      <c r="X44">
        <v>305.5016354</v>
      </c>
      <c r="Y44">
        <v>365.1109955</v>
      </c>
      <c r="Z44">
        <v>435.8592041</v>
      </c>
      <c r="AA44">
        <v>518.80646939999997</v>
      </c>
      <c r="AB44">
        <v>615.46347730000002</v>
      </c>
      <c r="AC44">
        <v>726.61398910000003</v>
      </c>
      <c r="AD44">
        <v>852.60126720000005</v>
      </c>
      <c r="AE44">
        <v>993.24926340000002</v>
      </c>
      <c r="AF44">
        <v>1147.7717029999999</v>
      </c>
      <c r="AG44">
        <v>1314.8568110000001</v>
      </c>
      <c r="AH44">
        <v>1492.5801730000001</v>
      </c>
      <c r="AI44">
        <v>1678.463127</v>
      </c>
      <c r="AJ44">
        <v>1869.6008429999999</v>
      </c>
      <c r="AK44">
        <v>2062.8325249999998</v>
      </c>
    </row>
    <row r="45" spans="1:37" x14ac:dyDescent="0.35">
      <c r="A45" t="s">
        <v>1852</v>
      </c>
      <c r="B45">
        <v>145.3464773</v>
      </c>
      <c r="C45">
        <v>145.8419293</v>
      </c>
      <c r="D45">
        <v>146.43194550000001</v>
      </c>
      <c r="E45">
        <v>147.22438120000001</v>
      </c>
      <c r="F45">
        <v>147.93883650000001</v>
      </c>
      <c r="G45">
        <v>148.11667550000001</v>
      </c>
      <c r="H45">
        <v>149.63408229999999</v>
      </c>
      <c r="I45">
        <v>151.6820611</v>
      </c>
      <c r="J45">
        <v>153.996385</v>
      </c>
      <c r="K45">
        <v>156.42618210000001</v>
      </c>
      <c r="L45">
        <v>158.84290680000001</v>
      </c>
      <c r="M45">
        <v>161.30543539999999</v>
      </c>
      <c r="N45">
        <v>163.70984920000001</v>
      </c>
      <c r="O45">
        <v>166.00916309999999</v>
      </c>
      <c r="P45">
        <v>168.1938389</v>
      </c>
      <c r="Q45">
        <v>170.27449970000001</v>
      </c>
      <c r="R45">
        <v>172.21377870000001</v>
      </c>
      <c r="S45">
        <v>174.08417449999999</v>
      </c>
      <c r="T45">
        <v>175.93069449999999</v>
      </c>
      <c r="U45">
        <v>177.78266060000001</v>
      </c>
      <c r="V45">
        <v>179.65909719999999</v>
      </c>
      <c r="W45">
        <v>181.58742939999999</v>
      </c>
      <c r="X45">
        <v>183.59240220000001</v>
      </c>
      <c r="Y45">
        <v>185.69595749999999</v>
      </c>
      <c r="Z45">
        <v>187.91762030000001</v>
      </c>
      <c r="AA45">
        <v>190.25992009999999</v>
      </c>
      <c r="AB45">
        <v>192.70305160000001</v>
      </c>
      <c r="AC45">
        <v>195.26266659999999</v>
      </c>
      <c r="AD45">
        <v>197.95930949999999</v>
      </c>
      <c r="AE45">
        <v>200.80224390000001</v>
      </c>
      <c r="AF45">
        <v>203.78838020000001</v>
      </c>
      <c r="AG45">
        <v>206.90631060000001</v>
      </c>
      <c r="AH45">
        <v>210.1396441</v>
      </c>
      <c r="AI45">
        <v>213.46847529999999</v>
      </c>
      <c r="AJ45">
        <v>216.8700517</v>
      </c>
      <c r="AK45">
        <v>220.31916810000001</v>
      </c>
    </row>
    <row r="46" spans="1:37" x14ac:dyDescent="0.35">
      <c r="A46" t="s">
        <v>1853</v>
      </c>
      <c r="B46">
        <v>48.26027672</v>
      </c>
      <c r="C46">
        <v>48.729350480000001</v>
      </c>
      <c r="D46">
        <v>48.972763839999999</v>
      </c>
      <c r="E46">
        <v>49.110488709999998</v>
      </c>
      <c r="F46">
        <v>49.547201350000002</v>
      </c>
      <c r="G46">
        <v>50.36906244</v>
      </c>
      <c r="H46">
        <v>51.827752570000001</v>
      </c>
      <c r="I46">
        <v>53.568437029999998</v>
      </c>
      <c r="J46">
        <v>55.34305217</v>
      </c>
      <c r="K46">
        <v>57.020513809999997</v>
      </c>
      <c r="L46">
        <v>57.93837276</v>
      </c>
      <c r="M46">
        <v>58.126071469999999</v>
      </c>
      <c r="N46">
        <v>58.051438359999999</v>
      </c>
      <c r="O46">
        <v>57.931810050000003</v>
      </c>
      <c r="P46">
        <v>57.832171770000002</v>
      </c>
      <c r="Q46">
        <v>57.762304569999998</v>
      </c>
      <c r="R46">
        <v>56.308811849999998</v>
      </c>
      <c r="S46">
        <v>54.167273559999998</v>
      </c>
      <c r="T46">
        <v>51.596291960000002</v>
      </c>
      <c r="U46">
        <v>48.717034130000002</v>
      </c>
      <c r="V46">
        <v>45.647434519999997</v>
      </c>
      <c r="W46">
        <v>42.533779129999999</v>
      </c>
      <c r="X46">
        <v>39.520748939999997</v>
      </c>
      <c r="Y46">
        <v>36.752136299999997</v>
      </c>
      <c r="Z46">
        <v>34.363037900000002</v>
      </c>
      <c r="AA46">
        <v>32.462155150000001</v>
      </c>
      <c r="AB46">
        <v>30.932235309999999</v>
      </c>
      <c r="AC46">
        <v>29.880015830000001</v>
      </c>
      <c r="AD46">
        <v>29.402794480000001</v>
      </c>
      <c r="AE46">
        <v>29.521048310000001</v>
      </c>
      <c r="AF46">
        <v>30.20505266</v>
      </c>
      <c r="AG46">
        <v>31.406823710000001</v>
      </c>
      <c r="AH46">
        <v>33.070286209999999</v>
      </c>
      <c r="AI46">
        <v>35.139871509999999</v>
      </c>
      <c r="AJ46">
        <v>37.563958739999997</v>
      </c>
      <c r="AK46">
        <v>40.296173809999999</v>
      </c>
    </row>
    <row r="47" spans="1:37" x14ac:dyDescent="0.35">
      <c r="A47" t="s">
        <v>1854</v>
      </c>
      <c r="B47">
        <v>48.260274770000002</v>
      </c>
      <c r="C47">
        <v>48.729347850000003</v>
      </c>
      <c r="D47">
        <v>48.972760970000003</v>
      </c>
      <c r="E47">
        <v>49.110485750000002</v>
      </c>
      <c r="F47">
        <v>49.54719832</v>
      </c>
      <c r="G47">
        <v>50.369059329999999</v>
      </c>
      <c r="H47">
        <v>51.943913250000001</v>
      </c>
      <c r="I47">
        <v>54.08558214</v>
      </c>
      <c r="J47">
        <v>56.62575339</v>
      </c>
      <c r="K47">
        <v>59.46001527</v>
      </c>
      <c r="L47">
        <v>62.512210869999997</v>
      </c>
      <c r="M47">
        <v>65.053983020000004</v>
      </c>
      <c r="N47">
        <v>67.311065299999996</v>
      </c>
      <c r="O47">
        <v>69.450665689999994</v>
      </c>
      <c r="P47">
        <v>71.551901369999996</v>
      </c>
      <c r="Q47">
        <v>73.658703110000005</v>
      </c>
      <c r="R47">
        <v>75.791939330000005</v>
      </c>
      <c r="S47">
        <v>77.979422650000004</v>
      </c>
      <c r="T47">
        <v>80.240977860000001</v>
      </c>
      <c r="U47">
        <v>82.596523020000006</v>
      </c>
      <c r="V47">
        <v>85.061026749999996</v>
      </c>
      <c r="W47">
        <v>87.666657430000001</v>
      </c>
      <c r="X47">
        <v>90.442946829999997</v>
      </c>
      <c r="Y47">
        <v>93.420114470000001</v>
      </c>
      <c r="Z47">
        <v>96.631160789999996</v>
      </c>
      <c r="AA47">
        <v>100.0921046</v>
      </c>
      <c r="AB47">
        <v>102.92408500000001</v>
      </c>
      <c r="AC47">
        <v>105.2549018</v>
      </c>
      <c r="AD47">
        <v>107.3943395</v>
      </c>
      <c r="AE47">
        <v>109.5227891</v>
      </c>
      <c r="AF47">
        <v>111.70490839999999</v>
      </c>
      <c r="AG47">
        <v>113.9472079</v>
      </c>
      <c r="AH47">
        <v>116.23388869999999</v>
      </c>
      <c r="AI47">
        <v>118.5421417</v>
      </c>
      <c r="AJ47">
        <v>120.84843239999999</v>
      </c>
      <c r="AK47">
        <v>123.1300377</v>
      </c>
    </row>
    <row r="48" spans="1:37" x14ac:dyDescent="0.35">
      <c r="A48" t="s">
        <v>1855</v>
      </c>
      <c r="B48">
        <v>30.13063541</v>
      </c>
      <c r="C48">
        <v>30.42612433</v>
      </c>
      <c r="D48">
        <v>30.57245962</v>
      </c>
      <c r="E48">
        <v>30.6447982</v>
      </c>
      <c r="F48">
        <v>30.91225545</v>
      </c>
      <c r="G48">
        <v>31.43716989</v>
      </c>
      <c r="H48">
        <v>32.351131639999998</v>
      </c>
      <c r="I48">
        <v>33.435595239999998</v>
      </c>
      <c r="J48">
        <v>34.534870060000003</v>
      </c>
      <c r="K48">
        <v>35.566443749999998</v>
      </c>
      <c r="L48">
        <v>37.907478900000001</v>
      </c>
      <c r="M48">
        <v>40.60265965</v>
      </c>
      <c r="N48">
        <v>43.590176730000003</v>
      </c>
      <c r="O48">
        <v>46.908247899999999</v>
      </c>
      <c r="P48">
        <v>50.576121550000003</v>
      </c>
      <c r="Q48">
        <v>54.594112299999999</v>
      </c>
      <c r="R48">
        <v>62.247888969999998</v>
      </c>
      <c r="S48">
        <v>72.143075510000003</v>
      </c>
      <c r="T48">
        <v>83.781214629999994</v>
      </c>
      <c r="U48">
        <v>96.930760230000004</v>
      </c>
      <c r="V48">
        <v>111.4019875</v>
      </c>
      <c r="W48">
        <v>126.994078</v>
      </c>
      <c r="X48">
        <v>143.39442349999999</v>
      </c>
      <c r="Y48">
        <v>160.18274790000001</v>
      </c>
      <c r="Z48">
        <v>176.85148129999999</v>
      </c>
      <c r="AA48">
        <v>192.7966021</v>
      </c>
      <c r="AB48">
        <v>206.06792519999999</v>
      </c>
      <c r="AC48">
        <v>216.140435</v>
      </c>
      <c r="AD48">
        <v>223.08582939999999</v>
      </c>
      <c r="AE48">
        <v>226.99863590000001</v>
      </c>
      <c r="AF48">
        <v>227.9681899</v>
      </c>
      <c r="AG48">
        <v>226.18444460000001</v>
      </c>
      <c r="AH48">
        <v>221.9171316</v>
      </c>
      <c r="AI48">
        <v>215.51266219999999</v>
      </c>
      <c r="AJ48">
        <v>207.3625505</v>
      </c>
      <c r="AK48">
        <v>197.86965509999999</v>
      </c>
    </row>
    <row r="49" spans="1:37" x14ac:dyDescent="0.35">
      <c r="A49" t="s">
        <v>1856</v>
      </c>
      <c r="B49">
        <v>30.13064009</v>
      </c>
      <c r="C49">
        <v>30.426130830000002</v>
      </c>
      <c r="D49">
        <v>30.572466899999998</v>
      </c>
      <c r="E49">
        <v>30.644805940000001</v>
      </c>
      <c r="F49">
        <v>30.91226357</v>
      </c>
      <c r="G49">
        <v>31.437178410000001</v>
      </c>
      <c r="H49">
        <v>32.423168390000001</v>
      </c>
      <c r="I49">
        <v>33.761264189999999</v>
      </c>
      <c r="J49">
        <v>35.346178649999999</v>
      </c>
      <c r="K49">
        <v>37.113077859999997</v>
      </c>
      <c r="L49">
        <v>39.015235949999997</v>
      </c>
      <c r="M49">
        <v>40.598690060000003</v>
      </c>
      <c r="N49">
        <v>42.005468739999998</v>
      </c>
      <c r="O49">
        <v>43.340788789999998</v>
      </c>
      <c r="P49">
        <v>44.654480059999997</v>
      </c>
      <c r="Q49">
        <v>45.974092859999999</v>
      </c>
      <c r="R49">
        <v>47.312653990000001</v>
      </c>
      <c r="S49">
        <v>48.687432950000002</v>
      </c>
      <c r="T49">
        <v>50.110490120000001</v>
      </c>
      <c r="U49">
        <v>51.593742370000001</v>
      </c>
      <c r="V49">
        <v>53.145807660000003</v>
      </c>
      <c r="W49">
        <v>54.786020430000001</v>
      </c>
      <c r="X49">
        <v>56.532045629999999</v>
      </c>
      <c r="Y49">
        <v>58.401913620000002</v>
      </c>
      <c r="Z49">
        <v>60.415249230000001</v>
      </c>
      <c r="AA49">
        <v>62.580873070000003</v>
      </c>
      <c r="AB49">
        <v>64.34885396</v>
      </c>
      <c r="AC49">
        <v>65.798940520000002</v>
      </c>
      <c r="AD49">
        <v>67.124870220000005</v>
      </c>
      <c r="AE49">
        <v>68.439769190000007</v>
      </c>
      <c r="AF49">
        <v>69.784526630000002</v>
      </c>
      <c r="AG49">
        <v>71.163800589999994</v>
      </c>
      <c r="AH49">
        <v>72.568419500000005</v>
      </c>
      <c r="AI49">
        <v>73.984926819999998</v>
      </c>
      <c r="AJ49">
        <v>75.399483880000005</v>
      </c>
      <c r="AK49">
        <v>76.798796499999995</v>
      </c>
    </row>
    <row r="50" spans="1:37" x14ac:dyDescent="0.35">
      <c r="A50" t="s">
        <v>1857</v>
      </c>
      <c r="B50">
        <v>2488.8800110000002</v>
      </c>
      <c r="C50">
        <v>2511.0565369999999</v>
      </c>
      <c r="D50">
        <v>2525.2712190000002</v>
      </c>
      <c r="E50">
        <v>2537.326642</v>
      </c>
      <c r="F50">
        <v>2551.518873</v>
      </c>
      <c r="G50">
        <v>2572.712344</v>
      </c>
      <c r="H50">
        <v>2580.9521169999998</v>
      </c>
      <c r="I50">
        <v>2594.1720660000001</v>
      </c>
      <c r="J50">
        <v>2606.840467</v>
      </c>
      <c r="K50">
        <v>2612.6656349999998</v>
      </c>
      <c r="L50">
        <v>2607.688431</v>
      </c>
      <c r="M50">
        <v>2589.1696910000001</v>
      </c>
      <c r="N50">
        <v>2557.975453</v>
      </c>
      <c r="O50">
        <v>2520.9074420000002</v>
      </c>
      <c r="P50">
        <v>2481.5475019999999</v>
      </c>
      <c r="Q50">
        <v>2440.9017290000002</v>
      </c>
      <c r="R50">
        <v>2390.6498670000001</v>
      </c>
      <c r="S50">
        <v>2334.6750050000001</v>
      </c>
      <c r="T50">
        <v>2274.464802</v>
      </c>
      <c r="U50">
        <v>2211.3605480000001</v>
      </c>
      <c r="V50">
        <v>2146.6620800000001</v>
      </c>
      <c r="W50">
        <v>2082.12383</v>
      </c>
      <c r="X50">
        <v>2019.600764</v>
      </c>
      <c r="Y50">
        <v>1960.4011379999999</v>
      </c>
      <c r="Z50">
        <v>1905.294848</v>
      </c>
      <c r="AA50">
        <v>1854.2279840000001</v>
      </c>
      <c r="AB50">
        <v>1851.68418</v>
      </c>
      <c r="AC50">
        <v>1854.462434</v>
      </c>
      <c r="AD50">
        <v>1859.03306</v>
      </c>
      <c r="AE50">
        <v>1866.6270179999999</v>
      </c>
      <c r="AF50">
        <v>1877.422186</v>
      </c>
      <c r="AG50">
        <v>1890.845687</v>
      </c>
      <c r="AH50">
        <v>1906.336139</v>
      </c>
      <c r="AI50">
        <v>1923.415988</v>
      </c>
      <c r="AJ50">
        <v>1941.7195429999999</v>
      </c>
      <c r="AK50">
        <v>1960.994741</v>
      </c>
    </row>
    <row r="51" spans="1:37" x14ac:dyDescent="0.35">
      <c r="A51" t="s">
        <v>1858</v>
      </c>
      <c r="B51">
        <v>2488.8800110000002</v>
      </c>
      <c r="C51">
        <v>2511.0565379999998</v>
      </c>
      <c r="D51">
        <v>2525.2712219999999</v>
      </c>
      <c r="E51">
        <v>2537.3266450000001</v>
      </c>
      <c r="F51">
        <v>2551.518877</v>
      </c>
      <c r="G51">
        <v>2572.7123489999999</v>
      </c>
      <c r="H51">
        <v>2585.6624139999999</v>
      </c>
      <c r="I51">
        <v>2607.3118039999999</v>
      </c>
      <c r="J51">
        <v>2634.7952700000001</v>
      </c>
      <c r="K51">
        <v>2663.0771289999998</v>
      </c>
      <c r="L51">
        <v>2687.7164539999999</v>
      </c>
      <c r="M51">
        <v>2707.0898670000001</v>
      </c>
      <c r="N51">
        <v>2714.8477640000001</v>
      </c>
      <c r="O51">
        <v>2712.6627229999999</v>
      </c>
      <c r="P51">
        <v>2702.237263</v>
      </c>
      <c r="Q51">
        <v>2684.837145</v>
      </c>
      <c r="R51">
        <v>2652.8917499999998</v>
      </c>
      <c r="S51">
        <v>2611.9279980000001</v>
      </c>
      <c r="T51">
        <v>2564.749777</v>
      </c>
      <c r="U51">
        <v>2513.6602130000001</v>
      </c>
      <c r="V51">
        <v>2460.6111759999999</v>
      </c>
      <c r="W51">
        <v>2407.7513300000001</v>
      </c>
      <c r="X51">
        <v>2356.8103580000002</v>
      </c>
      <c r="Y51">
        <v>2309.1799099999998</v>
      </c>
      <c r="Z51">
        <v>2265.98308</v>
      </c>
      <c r="AA51">
        <v>2227.6883429999998</v>
      </c>
      <c r="AB51">
        <v>2243.268407</v>
      </c>
      <c r="AC51">
        <v>2262.4888500000002</v>
      </c>
      <c r="AD51">
        <v>2282.7348619999998</v>
      </c>
      <c r="AE51">
        <v>2306.8888860000002</v>
      </c>
      <c r="AF51">
        <v>2336.1640430000002</v>
      </c>
      <c r="AG51">
        <v>2370.413035</v>
      </c>
      <c r="AH51">
        <v>2408.9466560000001</v>
      </c>
      <c r="AI51">
        <v>2450.9555850000002</v>
      </c>
      <c r="AJ51">
        <v>2495.6577069999998</v>
      </c>
      <c r="AK51">
        <v>2542.3261859999998</v>
      </c>
    </row>
    <row r="52" spans="1:37" x14ac:dyDescent="0.35">
      <c r="A52" t="s">
        <v>1859</v>
      </c>
      <c r="B52">
        <v>49.596640280000003</v>
      </c>
      <c r="C52">
        <v>50.043122279999999</v>
      </c>
      <c r="D52">
        <v>50.316119980000003</v>
      </c>
      <c r="E52">
        <v>50.533183710000003</v>
      </c>
      <c r="F52">
        <v>50.806967499999999</v>
      </c>
      <c r="G52">
        <v>51.247179639999999</v>
      </c>
      <c r="H52">
        <v>46.499738180000001</v>
      </c>
      <c r="I52">
        <v>39.624182699999999</v>
      </c>
      <c r="J52">
        <v>31.474696040000001</v>
      </c>
      <c r="K52">
        <v>22.303988629999999</v>
      </c>
      <c r="L52">
        <v>12.25040948</v>
      </c>
      <c r="M52">
        <v>9.8247274989999998</v>
      </c>
      <c r="N52">
        <v>8.9217256040000006</v>
      </c>
      <c r="O52">
        <v>8.4317711160000002</v>
      </c>
      <c r="P52">
        <v>8.090106724</v>
      </c>
      <c r="Q52">
        <v>7.8210571660000001</v>
      </c>
      <c r="R52">
        <v>5.5832240899999999</v>
      </c>
      <c r="S52">
        <v>3.567765337</v>
      </c>
      <c r="T52">
        <v>2.176597433</v>
      </c>
      <c r="U52">
        <v>1.292927688</v>
      </c>
      <c r="V52">
        <v>0.75247377039999996</v>
      </c>
      <c r="W52">
        <v>0.43012966479999998</v>
      </c>
      <c r="X52">
        <v>0.2418164032</v>
      </c>
      <c r="Y52">
        <v>0.13381393629999999</v>
      </c>
      <c r="Z52">
        <v>7.2922380300000006E-2</v>
      </c>
      <c r="AA52">
        <v>3.9137555499999997E-2</v>
      </c>
      <c r="AB52">
        <v>2.8068572300000001E-2</v>
      </c>
      <c r="AC52">
        <v>2.2037815200000001E-2</v>
      </c>
      <c r="AD52">
        <v>1.7824876699999999E-2</v>
      </c>
      <c r="AE52">
        <v>1.46022392E-2</v>
      </c>
      <c r="AF52">
        <v>1.20531544E-2</v>
      </c>
      <c r="AG52">
        <v>1.00061031E-2</v>
      </c>
      <c r="AH52">
        <v>8.3481827999999994E-3</v>
      </c>
      <c r="AI52">
        <v>6.9972654799999997E-3</v>
      </c>
      <c r="AJ52">
        <v>5.8910474799999998E-3</v>
      </c>
      <c r="AK52">
        <v>4.9813088400000004E-3</v>
      </c>
    </row>
    <row r="53" spans="1:37" x14ac:dyDescent="0.35">
      <c r="A53" t="s">
        <v>1860</v>
      </c>
      <c r="B53">
        <v>49.596640280000003</v>
      </c>
      <c r="C53">
        <v>50.043122310000001</v>
      </c>
      <c r="D53">
        <v>50.31612002</v>
      </c>
      <c r="E53">
        <v>50.533183780000002</v>
      </c>
      <c r="F53">
        <v>50.806967589999999</v>
      </c>
      <c r="G53">
        <v>51.247179770000002</v>
      </c>
      <c r="H53">
        <v>46.583883319999998</v>
      </c>
      <c r="I53">
        <v>39.828342689999999</v>
      </c>
      <c r="J53">
        <v>31.822078550000001</v>
      </c>
      <c r="K53">
        <v>22.749687250000001</v>
      </c>
      <c r="L53">
        <v>12.641924510000001</v>
      </c>
      <c r="M53">
        <v>10.29044298</v>
      </c>
      <c r="N53">
        <v>9.4914882810000005</v>
      </c>
      <c r="O53">
        <v>9.1016463160000001</v>
      </c>
      <c r="P53">
        <v>8.8455861079999991</v>
      </c>
      <c r="Q53">
        <v>8.6478441630000003</v>
      </c>
      <c r="R53">
        <v>6.2369172869999998</v>
      </c>
      <c r="S53">
        <v>4.0246844560000001</v>
      </c>
      <c r="T53">
        <v>2.4796058259999998</v>
      </c>
      <c r="U53">
        <v>1.488046888</v>
      </c>
      <c r="V53">
        <v>0.87547037480000001</v>
      </c>
      <c r="W53">
        <v>0.50624506889999998</v>
      </c>
      <c r="X53">
        <v>0.28807029569999998</v>
      </c>
      <c r="Y53">
        <v>0.16142814680000001</v>
      </c>
      <c r="Z53">
        <v>8.9135099499999995E-2</v>
      </c>
      <c r="AA53">
        <v>4.8509492600000002E-2</v>
      </c>
      <c r="AB53">
        <v>3.5224809900000001E-2</v>
      </c>
      <c r="AC53">
        <v>2.7974302999999999E-2</v>
      </c>
      <c r="AD53">
        <v>2.2880746899999999E-2</v>
      </c>
      <c r="AE53">
        <v>1.89613013E-2</v>
      </c>
      <c r="AF53">
        <v>1.5844658500000001E-2</v>
      </c>
      <c r="AG53">
        <v>1.3328914000000001E-2</v>
      </c>
      <c r="AH53">
        <v>1.1278974900000001E-2</v>
      </c>
      <c r="AI53">
        <v>9.5962937199999994E-3</v>
      </c>
      <c r="AJ53">
        <v>8.2063397499999996E-3</v>
      </c>
      <c r="AK53">
        <v>7.0516652800000001E-3</v>
      </c>
    </row>
    <row r="54" spans="1:37" x14ac:dyDescent="0.35">
      <c r="A54" t="s">
        <v>1861</v>
      </c>
      <c r="B54">
        <v>72.074407789999995</v>
      </c>
      <c r="C54">
        <v>72.721956120000002</v>
      </c>
      <c r="D54">
        <v>73.122203780000007</v>
      </c>
      <c r="E54">
        <v>73.445587029999999</v>
      </c>
      <c r="F54">
        <v>73.847229209999995</v>
      </c>
      <c r="G54">
        <v>74.48554403</v>
      </c>
      <c r="H54">
        <v>85.926949789999995</v>
      </c>
      <c r="I54">
        <v>103.0262089</v>
      </c>
      <c r="J54">
        <v>124.1189524</v>
      </c>
      <c r="K54">
        <v>148.69845659999999</v>
      </c>
      <c r="L54">
        <v>176.6425892</v>
      </c>
      <c r="M54">
        <v>194.58408349999999</v>
      </c>
      <c r="N54">
        <v>208.22020119999999</v>
      </c>
      <c r="O54">
        <v>220.3806343</v>
      </c>
      <c r="P54">
        <v>232.11695499999999</v>
      </c>
      <c r="Q54">
        <v>243.74807809999999</v>
      </c>
      <c r="R54">
        <v>252.5470507</v>
      </c>
      <c r="S54">
        <v>259.83060060000003</v>
      </c>
      <c r="T54">
        <v>266.04903510000003</v>
      </c>
      <c r="U54">
        <v>271.4111939</v>
      </c>
      <c r="V54">
        <v>276.06589989999998</v>
      </c>
      <c r="W54">
        <v>280.2322279</v>
      </c>
      <c r="X54">
        <v>284.16818180000001</v>
      </c>
      <c r="Y54">
        <v>288.09235899999999</v>
      </c>
      <c r="Z54">
        <v>292.17207630000001</v>
      </c>
      <c r="AA54">
        <v>296.46271580000001</v>
      </c>
      <c r="AB54">
        <v>301.54621689999999</v>
      </c>
      <c r="AC54">
        <v>304.82918419999999</v>
      </c>
      <c r="AD54">
        <v>307.16759309999998</v>
      </c>
      <c r="AE54">
        <v>309.23028040000003</v>
      </c>
      <c r="AF54">
        <v>311.2171434</v>
      </c>
      <c r="AG54">
        <v>313.11303120000002</v>
      </c>
      <c r="AH54">
        <v>314.87220180000003</v>
      </c>
      <c r="AI54">
        <v>316.45324749999997</v>
      </c>
      <c r="AJ54">
        <v>317.83043170000002</v>
      </c>
      <c r="AK54">
        <v>318.99592209999997</v>
      </c>
    </row>
    <row r="55" spans="1:37" x14ac:dyDescent="0.35">
      <c r="A55" t="s">
        <v>1862</v>
      </c>
      <c r="B55">
        <v>72.074407800000003</v>
      </c>
      <c r="C55">
        <v>72.721956149999997</v>
      </c>
      <c r="D55">
        <v>73.122203839999997</v>
      </c>
      <c r="E55">
        <v>73.445587130000007</v>
      </c>
      <c r="F55">
        <v>73.847229339999998</v>
      </c>
      <c r="G55">
        <v>74.485544200000007</v>
      </c>
      <c r="H55">
        <v>86.082621509999996</v>
      </c>
      <c r="I55">
        <v>103.5554659</v>
      </c>
      <c r="J55">
        <v>125.48103860000001</v>
      </c>
      <c r="K55">
        <v>151.64410480000001</v>
      </c>
      <c r="L55">
        <v>182.21474520000001</v>
      </c>
      <c r="M55">
        <v>203.6361795</v>
      </c>
      <c r="N55">
        <v>221.1712196</v>
      </c>
      <c r="O55">
        <v>237.26689239999999</v>
      </c>
      <c r="P55">
        <v>252.7733264</v>
      </c>
      <c r="Q55">
        <v>267.9627418</v>
      </c>
      <c r="R55">
        <v>279.90657399999998</v>
      </c>
      <c r="S55">
        <v>290.10932919999999</v>
      </c>
      <c r="T55">
        <v>299.16154949999998</v>
      </c>
      <c r="U55">
        <v>307.37411939999998</v>
      </c>
      <c r="V55">
        <v>314.97276140000002</v>
      </c>
      <c r="W55">
        <v>322.22378270000002</v>
      </c>
      <c r="X55">
        <v>329.37421860000001</v>
      </c>
      <c r="Y55">
        <v>336.65875749999998</v>
      </c>
      <c r="Z55">
        <v>344.30327610000001</v>
      </c>
      <c r="AA55">
        <v>352.45752900000002</v>
      </c>
      <c r="AB55">
        <v>361.01562680000001</v>
      </c>
      <c r="AC55">
        <v>367.01564680000001</v>
      </c>
      <c r="AD55">
        <v>371.71380479999999</v>
      </c>
      <c r="AE55">
        <v>376.12883959999999</v>
      </c>
      <c r="AF55">
        <v>380.65837749999997</v>
      </c>
      <c r="AG55">
        <v>385.36570660000001</v>
      </c>
      <c r="AH55">
        <v>390.18855209999998</v>
      </c>
      <c r="AI55">
        <v>395.03302000000002</v>
      </c>
      <c r="AJ55">
        <v>399.80656219999997</v>
      </c>
      <c r="AK55">
        <v>404.42597599999999</v>
      </c>
    </row>
    <row r="56" spans="1:37" x14ac:dyDescent="0.35">
      <c r="A56" t="s">
        <v>1863</v>
      </c>
      <c r="B56">
        <v>65.477594069999995</v>
      </c>
      <c r="C56">
        <v>66.06669986</v>
      </c>
      <c r="D56">
        <v>66.438256229999993</v>
      </c>
      <c r="E56">
        <v>66.74659097</v>
      </c>
      <c r="F56">
        <v>67.118874099999999</v>
      </c>
      <c r="G56">
        <v>67.691347030000003</v>
      </c>
      <c r="H56">
        <v>61.009391479999998</v>
      </c>
      <c r="I56">
        <v>51.336275839999999</v>
      </c>
      <c r="J56">
        <v>39.887259370000002</v>
      </c>
      <c r="K56">
        <v>27.027527419999998</v>
      </c>
      <c r="L56">
        <v>12.891512219999999</v>
      </c>
      <c r="M56">
        <v>9.7935385549999996</v>
      </c>
      <c r="N56">
        <v>8.6707440780000002</v>
      </c>
      <c r="O56">
        <v>8.0599319600000001</v>
      </c>
      <c r="P56">
        <v>7.6275731340000004</v>
      </c>
      <c r="Q56">
        <v>7.2804662970000003</v>
      </c>
      <c r="R56">
        <v>7.0868745080000002</v>
      </c>
      <c r="S56">
        <v>6.9607895580000001</v>
      </c>
      <c r="T56">
        <v>6.8738155250000004</v>
      </c>
      <c r="U56">
        <v>6.8184514710000004</v>
      </c>
      <c r="V56">
        <v>6.7936332500000001</v>
      </c>
      <c r="W56">
        <v>6.8023068020000004</v>
      </c>
      <c r="X56">
        <v>6.8492957309999998</v>
      </c>
      <c r="Y56">
        <v>6.9391237219999997</v>
      </c>
      <c r="Z56">
        <v>7.0758859340000004</v>
      </c>
      <c r="AA56">
        <v>7.261912905</v>
      </c>
      <c r="AB56">
        <v>7.3719185029999998</v>
      </c>
      <c r="AC56">
        <v>7.4259855229999996</v>
      </c>
      <c r="AD56">
        <v>7.4734426550000004</v>
      </c>
      <c r="AE56">
        <v>7.5384952529999998</v>
      </c>
      <c r="AF56">
        <v>7.6278316530000003</v>
      </c>
      <c r="AG56">
        <v>7.7412008239999999</v>
      </c>
      <c r="AH56">
        <v>7.8772127830000001</v>
      </c>
      <c r="AI56">
        <v>8.0344650210000008</v>
      </c>
      <c r="AJ56">
        <v>8.2118877119999993</v>
      </c>
      <c r="AK56">
        <v>8.4088156699999992</v>
      </c>
    </row>
    <row r="57" spans="1:37" x14ac:dyDescent="0.35">
      <c r="A57" t="s">
        <v>1864</v>
      </c>
      <c r="B57">
        <v>65.477594080000003</v>
      </c>
      <c r="C57">
        <v>66.066699889999995</v>
      </c>
      <c r="D57">
        <v>66.438256280000004</v>
      </c>
      <c r="E57">
        <v>66.74659106</v>
      </c>
      <c r="F57">
        <v>67.118874219999995</v>
      </c>
      <c r="G57">
        <v>67.691347190000002</v>
      </c>
      <c r="H57">
        <v>61.120333530000003</v>
      </c>
      <c r="I57">
        <v>51.598354739999998</v>
      </c>
      <c r="J57">
        <v>40.320812840000002</v>
      </c>
      <c r="K57">
        <v>27.55795148</v>
      </c>
      <c r="L57">
        <v>13.29535239</v>
      </c>
      <c r="M57">
        <v>10.249320259999999</v>
      </c>
      <c r="N57">
        <v>9.2152670600000004</v>
      </c>
      <c r="O57">
        <v>8.6902285829999997</v>
      </c>
      <c r="P57">
        <v>8.3290197310000007</v>
      </c>
      <c r="Q57">
        <v>8.0385191979999995</v>
      </c>
      <c r="R57">
        <v>7.9040977359999998</v>
      </c>
      <c r="S57">
        <v>7.8384657789999999</v>
      </c>
      <c r="T57">
        <v>7.8151506189999997</v>
      </c>
      <c r="U57">
        <v>7.8293401429999996</v>
      </c>
      <c r="V57">
        <v>7.8825519479999997</v>
      </c>
      <c r="W57">
        <v>7.9799727110000003</v>
      </c>
      <c r="X57">
        <v>8.1274421330000006</v>
      </c>
      <c r="Y57">
        <v>8.3314645689999995</v>
      </c>
      <c r="Z57">
        <v>8.5994725049999996</v>
      </c>
      <c r="AA57">
        <v>8.9383870240000007</v>
      </c>
      <c r="AB57">
        <v>9.1737857750000007</v>
      </c>
      <c r="AC57">
        <v>9.3309285089999996</v>
      </c>
      <c r="AD57">
        <v>9.4764491070000005</v>
      </c>
      <c r="AE57">
        <v>9.6463496499999994</v>
      </c>
      <c r="AF57">
        <v>9.8535965910000005</v>
      </c>
      <c r="AG57">
        <v>10.10072826</v>
      </c>
      <c r="AH57">
        <v>10.38660995</v>
      </c>
      <c r="AI57">
        <v>10.709144289999999</v>
      </c>
      <c r="AJ57">
        <v>11.066129650000001</v>
      </c>
      <c r="AK57">
        <v>11.45540939</v>
      </c>
    </row>
    <row r="58" spans="1:37" x14ac:dyDescent="0.35">
      <c r="A58" t="s">
        <v>1865</v>
      </c>
      <c r="B58">
        <v>128.86856979999999</v>
      </c>
      <c r="C58">
        <v>130.02281980000001</v>
      </c>
      <c r="D58">
        <v>130.74705230000001</v>
      </c>
      <c r="E58">
        <v>131.34297480000001</v>
      </c>
      <c r="F58">
        <v>132.06860019999999</v>
      </c>
      <c r="G58">
        <v>133.19324180000001</v>
      </c>
      <c r="H58">
        <v>176.32112069999999</v>
      </c>
      <c r="I58">
        <v>242.57301770000001</v>
      </c>
      <c r="J58">
        <v>327.10465119999998</v>
      </c>
      <c r="K58">
        <v>428.70594460000001</v>
      </c>
      <c r="L58">
        <v>547.34335050000004</v>
      </c>
      <c r="M58">
        <v>651.28232949999995</v>
      </c>
      <c r="N58">
        <v>753.88517100000001</v>
      </c>
      <c r="O58">
        <v>863.25903430000005</v>
      </c>
      <c r="P58">
        <v>983.49390630000005</v>
      </c>
      <c r="Q58">
        <v>1116.807978</v>
      </c>
      <c r="R58">
        <v>1252.7229910000001</v>
      </c>
      <c r="S58">
        <v>1395.708791</v>
      </c>
      <c r="T58">
        <v>1547.5807749999999</v>
      </c>
      <c r="U58">
        <v>1709.509636</v>
      </c>
      <c r="V58">
        <v>1882.652349</v>
      </c>
      <c r="W58">
        <v>2068.9476599999998</v>
      </c>
      <c r="X58">
        <v>2271.1403300000002</v>
      </c>
      <c r="Y58">
        <v>2492.304729</v>
      </c>
      <c r="Z58">
        <v>2735.7162290000001</v>
      </c>
      <c r="AA58">
        <v>3004.161325</v>
      </c>
      <c r="AB58">
        <v>3153.7202040000002</v>
      </c>
      <c r="AC58">
        <v>3233.837309</v>
      </c>
      <c r="AD58">
        <v>3282.5549500000002</v>
      </c>
      <c r="AE58">
        <v>3316.9793249999998</v>
      </c>
      <c r="AF58">
        <v>3342.9627089999999</v>
      </c>
      <c r="AG58">
        <v>3361.996881</v>
      </c>
      <c r="AH58">
        <v>3374.570682</v>
      </c>
      <c r="AI58">
        <v>3380.9706460000002</v>
      </c>
      <c r="AJ58">
        <v>3381.5420399999998</v>
      </c>
      <c r="AK58">
        <v>3376.7572479999999</v>
      </c>
    </row>
    <row r="59" spans="1:37" x14ac:dyDescent="0.35">
      <c r="A59" t="s">
        <v>1866</v>
      </c>
      <c r="B59">
        <v>128.86856990000001</v>
      </c>
      <c r="C59">
        <v>130.0228199</v>
      </c>
      <c r="D59">
        <v>130.7470524</v>
      </c>
      <c r="E59">
        <v>131.342975</v>
      </c>
      <c r="F59">
        <v>132.06860040000001</v>
      </c>
      <c r="G59">
        <v>133.19324209999999</v>
      </c>
      <c r="H59">
        <v>176.64161379999999</v>
      </c>
      <c r="I59">
        <v>243.81162459999999</v>
      </c>
      <c r="J59">
        <v>330.65774010000001</v>
      </c>
      <c r="K59">
        <v>437.09319429999999</v>
      </c>
      <c r="L59">
        <v>564.36284839999996</v>
      </c>
      <c r="M59">
        <v>681.14138949999995</v>
      </c>
      <c r="N59">
        <v>800.05602980000003</v>
      </c>
      <c r="O59">
        <v>928.26391109999997</v>
      </c>
      <c r="P59">
        <v>1069.2608869999999</v>
      </c>
      <c r="Q59">
        <v>1225.1409020000001</v>
      </c>
      <c r="R59">
        <v>1384.7029689999999</v>
      </c>
      <c r="S59">
        <v>1553.2119680000001</v>
      </c>
      <c r="T59">
        <v>1733.3281629999999</v>
      </c>
      <c r="U59">
        <v>1927.10797</v>
      </c>
      <c r="V59">
        <v>2136.6574569999998</v>
      </c>
      <c r="W59">
        <v>2364.8739460000002</v>
      </c>
      <c r="X59">
        <v>2615.1591990000002</v>
      </c>
      <c r="Y59">
        <v>2891.5277449999999</v>
      </c>
      <c r="Z59">
        <v>3198.720546</v>
      </c>
      <c r="AA59">
        <v>3541.6315070000001</v>
      </c>
      <c r="AB59">
        <v>3741.8314890000001</v>
      </c>
      <c r="AC59">
        <v>3856.4667009999998</v>
      </c>
      <c r="AD59">
        <v>3932.3984230000001</v>
      </c>
      <c r="AE59">
        <v>3992.0602899999999</v>
      </c>
      <c r="AF59">
        <v>4044.0072249999998</v>
      </c>
      <c r="AG59">
        <v>4090.81808</v>
      </c>
      <c r="AH59">
        <v>4132.904904</v>
      </c>
      <c r="AI59">
        <v>4170.0375640000002</v>
      </c>
      <c r="AJ59">
        <v>4201.8738919999996</v>
      </c>
      <c r="AK59">
        <v>4228.1099379999996</v>
      </c>
    </row>
    <row r="60" spans="1:37" x14ac:dyDescent="0.35">
      <c r="A60" t="s">
        <v>1867</v>
      </c>
      <c r="B60">
        <v>46.848688070000001</v>
      </c>
      <c r="C60">
        <v>47.268329000000001</v>
      </c>
      <c r="D60">
        <v>47.531607940000001</v>
      </c>
      <c r="E60">
        <v>47.74821618</v>
      </c>
      <c r="F60">
        <v>48.012000149999999</v>
      </c>
      <c r="G60">
        <v>48.420889299999999</v>
      </c>
      <c r="H60">
        <v>67.979101389999997</v>
      </c>
      <c r="I60">
        <v>98.433421139999993</v>
      </c>
      <c r="J60">
        <v>137.78348389999999</v>
      </c>
      <c r="K60">
        <v>185.51582199999999</v>
      </c>
      <c r="L60">
        <v>241.61908170000001</v>
      </c>
      <c r="M60">
        <v>291.39258940000002</v>
      </c>
      <c r="N60">
        <v>340.97982530000002</v>
      </c>
      <c r="O60">
        <v>394.23281700000001</v>
      </c>
      <c r="P60">
        <v>453.17503069999998</v>
      </c>
      <c r="Q60">
        <v>518.97625129999994</v>
      </c>
      <c r="R60">
        <v>602.26645210000004</v>
      </c>
      <c r="S60">
        <v>700.53944920000004</v>
      </c>
      <c r="T60">
        <v>813.70710120000001</v>
      </c>
      <c r="U60">
        <v>943.04265439999995</v>
      </c>
      <c r="V60">
        <v>1090.558495</v>
      </c>
      <c r="W60">
        <v>1259.1878079999999</v>
      </c>
      <c r="X60">
        <v>1452.8328710000001</v>
      </c>
      <c r="Y60">
        <v>1676.1772570000001</v>
      </c>
      <c r="Z60">
        <v>1934.694692</v>
      </c>
      <c r="AA60">
        <v>2234.2337080000002</v>
      </c>
      <c r="AB60">
        <v>2391.911036</v>
      </c>
      <c r="AC60">
        <v>2473.7054889999999</v>
      </c>
      <c r="AD60">
        <v>2521.748756</v>
      </c>
      <c r="AE60">
        <v>2553.9593850000001</v>
      </c>
      <c r="AF60">
        <v>2576.6615059999999</v>
      </c>
      <c r="AG60">
        <v>2591.8141900000001</v>
      </c>
      <c r="AH60">
        <v>2600.2524739999999</v>
      </c>
      <c r="AI60">
        <v>2602.5210510000002</v>
      </c>
      <c r="AJ60">
        <v>2599.1472640000002</v>
      </c>
      <c r="AK60">
        <v>2590.7183180000002</v>
      </c>
    </row>
    <row r="61" spans="1:37" x14ac:dyDescent="0.35">
      <c r="A61" t="s">
        <v>1868</v>
      </c>
      <c r="B61">
        <v>46.848688080000002</v>
      </c>
      <c r="C61">
        <v>47.268329020000003</v>
      </c>
      <c r="D61">
        <v>47.531607979999997</v>
      </c>
      <c r="E61">
        <v>47.748216239999998</v>
      </c>
      <c r="F61">
        <v>48.012000239999999</v>
      </c>
      <c r="G61">
        <v>48.420889410000001</v>
      </c>
      <c r="H61">
        <v>68.102661339999997</v>
      </c>
      <c r="I61">
        <v>98.935996439999997</v>
      </c>
      <c r="J61">
        <v>139.2796548</v>
      </c>
      <c r="K61">
        <v>189.14263149999999</v>
      </c>
      <c r="L61">
        <v>249.12263089999999</v>
      </c>
      <c r="M61">
        <v>304.72708089999998</v>
      </c>
      <c r="N61">
        <v>361.81052920000002</v>
      </c>
      <c r="O61">
        <v>423.82470330000001</v>
      </c>
      <c r="P61">
        <v>492.5411967</v>
      </c>
      <c r="Q61">
        <v>569.08769419999999</v>
      </c>
      <c r="R61">
        <v>665.38729609999996</v>
      </c>
      <c r="S61">
        <v>779.13210570000001</v>
      </c>
      <c r="T61">
        <v>910.73642919999998</v>
      </c>
      <c r="U61">
        <v>1062.2154419999999</v>
      </c>
      <c r="V61">
        <v>1236.530389</v>
      </c>
      <c r="W61">
        <v>1437.734514</v>
      </c>
      <c r="X61">
        <v>1670.8302100000001</v>
      </c>
      <c r="Y61">
        <v>1941.9387790000001</v>
      </c>
      <c r="Z61">
        <v>2258.5411559999998</v>
      </c>
      <c r="AA61">
        <v>2629.2634859999998</v>
      </c>
      <c r="AB61">
        <v>2832.3089789999999</v>
      </c>
      <c r="AC61">
        <v>2943.4897999999998</v>
      </c>
      <c r="AD61">
        <v>3013.7217719999999</v>
      </c>
      <c r="AE61">
        <v>3065.7998259999999</v>
      </c>
      <c r="AF61">
        <v>3108.4304419999999</v>
      </c>
      <c r="AG61">
        <v>3144.5365870000001</v>
      </c>
      <c r="AH61">
        <v>3174.9532599999998</v>
      </c>
      <c r="AI61">
        <v>3199.8590650000001</v>
      </c>
      <c r="AJ61">
        <v>3219.2736220000002</v>
      </c>
      <c r="AK61">
        <v>3233.2060630000001</v>
      </c>
    </row>
    <row r="62" spans="1:37" x14ac:dyDescent="0.35">
      <c r="A62" t="s">
        <v>1869</v>
      </c>
      <c r="B62">
        <v>360.64702219999998</v>
      </c>
      <c r="C62">
        <v>363.878488</v>
      </c>
      <c r="D62">
        <v>365.903255</v>
      </c>
      <c r="E62">
        <v>367.56594330000001</v>
      </c>
      <c r="F62">
        <v>369.59503389999998</v>
      </c>
      <c r="G62">
        <v>372.74737119999998</v>
      </c>
      <c r="H62">
        <v>373.78203380000002</v>
      </c>
      <c r="I62">
        <v>375.41976699999998</v>
      </c>
      <c r="J62">
        <v>376.89027160000001</v>
      </c>
      <c r="K62">
        <v>377.29234709999997</v>
      </c>
      <c r="L62">
        <v>376.05684600000001</v>
      </c>
      <c r="M62">
        <v>383.94703600000003</v>
      </c>
      <c r="N62">
        <v>394.27877669999998</v>
      </c>
      <c r="O62">
        <v>405.6975668</v>
      </c>
      <c r="P62">
        <v>417.99312359999999</v>
      </c>
      <c r="Q62">
        <v>431.06588010000002</v>
      </c>
      <c r="R62">
        <v>452.32376049999999</v>
      </c>
      <c r="S62">
        <v>477.35033370000002</v>
      </c>
      <c r="T62">
        <v>504.58871729999998</v>
      </c>
      <c r="U62">
        <v>533.66471369999999</v>
      </c>
      <c r="V62">
        <v>564.61242600000003</v>
      </c>
      <c r="W62">
        <v>597.79474000000005</v>
      </c>
      <c r="X62">
        <v>633.7778452</v>
      </c>
      <c r="Y62">
        <v>673.14917760000003</v>
      </c>
      <c r="Z62">
        <v>716.47608600000001</v>
      </c>
      <c r="AA62">
        <v>764.13251609999998</v>
      </c>
      <c r="AB62">
        <v>796.85925829999996</v>
      </c>
      <c r="AC62">
        <v>818.87428050000005</v>
      </c>
      <c r="AD62">
        <v>836.29015770000001</v>
      </c>
      <c r="AE62">
        <v>852.10774730000003</v>
      </c>
      <c r="AF62">
        <v>867.24065719999999</v>
      </c>
      <c r="AG62">
        <v>881.74918270000001</v>
      </c>
      <c r="AH62">
        <v>895.52528600000005</v>
      </c>
      <c r="AI62">
        <v>908.44483190000005</v>
      </c>
      <c r="AJ62">
        <v>920.41939139999999</v>
      </c>
      <c r="AK62">
        <v>931.41071820000002</v>
      </c>
    </row>
    <row r="63" spans="1:37" x14ac:dyDescent="0.35">
      <c r="A63" t="s">
        <v>1870</v>
      </c>
      <c r="B63">
        <v>360.6470223</v>
      </c>
      <c r="C63">
        <v>363.87848819999999</v>
      </c>
      <c r="D63">
        <v>365.90325530000001</v>
      </c>
      <c r="E63">
        <v>367.56594380000001</v>
      </c>
      <c r="F63">
        <v>369.59503460000002</v>
      </c>
      <c r="G63">
        <v>372.74737210000001</v>
      </c>
      <c r="H63">
        <v>374.46130840000001</v>
      </c>
      <c r="I63">
        <v>377.33859469999999</v>
      </c>
      <c r="J63">
        <v>380.9943538</v>
      </c>
      <c r="K63">
        <v>384.7091221</v>
      </c>
      <c r="L63">
        <v>387.84563730000002</v>
      </c>
      <c r="M63">
        <v>401.7660406</v>
      </c>
      <c r="N63">
        <v>418.85240019999998</v>
      </c>
      <c r="O63">
        <v>436.99259690000002</v>
      </c>
      <c r="P63">
        <v>455.62567719999998</v>
      </c>
      <c r="Q63">
        <v>474.61092589999998</v>
      </c>
      <c r="R63">
        <v>502.40422790000002</v>
      </c>
      <c r="S63">
        <v>534.47230779999995</v>
      </c>
      <c r="T63">
        <v>569.35084900000004</v>
      </c>
      <c r="U63">
        <v>606.84350749999999</v>
      </c>
      <c r="V63">
        <v>647.18790439999998</v>
      </c>
      <c r="W63">
        <v>690.93954699999995</v>
      </c>
      <c r="X63">
        <v>738.75661379999997</v>
      </c>
      <c r="Y63">
        <v>791.38972679999995</v>
      </c>
      <c r="Z63">
        <v>849.69202250000001</v>
      </c>
      <c r="AA63">
        <v>914.45504940000001</v>
      </c>
      <c r="AB63">
        <v>960.44339950000006</v>
      </c>
      <c r="AC63">
        <v>992.62845770000001</v>
      </c>
      <c r="AD63">
        <v>1018.875028</v>
      </c>
      <c r="AE63">
        <v>1043.3710140000001</v>
      </c>
      <c r="AF63">
        <v>1067.662358</v>
      </c>
      <c r="AG63">
        <v>1092.070142</v>
      </c>
      <c r="AH63">
        <v>1116.461393</v>
      </c>
      <c r="AI63">
        <v>1140.5735099999999</v>
      </c>
      <c r="AJ63">
        <v>1164.1293390000001</v>
      </c>
      <c r="AK63">
        <v>1186.869203</v>
      </c>
    </row>
    <row r="64" spans="1:37" x14ac:dyDescent="0.35">
      <c r="A64" t="s">
        <v>1871</v>
      </c>
      <c r="B64">
        <v>424.86834160000001</v>
      </c>
      <c r="C64">
        <v>427.46675599999998</v>
      </c>
      <c r="D64">
        <v>428.26145860000003</v>
      </c>
      <c r="E64">
        <v>428.86486630000002</v>
      </c>
      <c r="F64">
        <v>430.95275670000001</v>
      </c>
      <c r="G64">
        <v>435.17252969999998</v>
      </c>
      <c r="H64">
        <v>471.65549870000001</v>
      </c>
      <c r="I64">
        <v>524.07850759999997</v>
      </c>
      <c r="J64">
        <v>586.18297399999994</v>
      </c>
      <c r="K64">
        <v>655.67819299999996</v>
      </c>
      <c r="L64">
        <v>731.92385830000001</v>
      </c>
      <c r="M64">
        <v>798.53690610000001</v>
      </c>
      <c r="N64">
        <v>865.6901709</v>
      </c>
      <c r="O64">
        <v>939.01886409999997</v>
      </c>
      <c r="P64">
        <v>1021.148339</v>
      </c>
      <c r="Q64">
        <v>1113.4042240000001</v>
      </c>
      <c r="R64">
        <v>1231.6831279999999</v>
      </c>
      <c r="S64">
        <v>1368.6403989999999</v>
      </c>
      <c r="T64">
        <v>1521.2289450000001</v>
      </c>
      <c r="U64">
        <v>1688.303858</v>
      </c>
      <c r="V64">
        <v>1869.194338</v>
      </c>
      <c r="W64">
        <v>2064.4500200000002</v>
      </c>
      <c r="X64">
        <v>2275.1772740000001</v>
      </c>
      <c r="Y64">
        <v>2502.6817780000001</v>
      </c>
      <c r="Z64">
        <v>2748.4541060000001</v>
      </c>
      <c r="AA64">
        <v>3013.1579299999999</v>
      </c>
      <c r="AB64">
        <v>3172.3888740000002</v>
      </c>
      <c r="AC64">
        <v>3270.188568</v>
      </c>
      <c r="AD64">
        <v>3339.9549740000002</v>
      </c>
      <c r="AE64">
        <v>3396.5029709999999</v>
      </c>
      <c r="AF64">
        <v>3444.700104</v>
      </c>
      <c r="AG64">
        <v>3485.656536</v>
      </c>
      <c r="AH64">
        <v>3519.687833</v>
      </c>
      <c r="AI64">
        <v>3546.962763</v>
      </c>
      <c r="AJ64">
        <v>3567.73425</v>
      </c>
      <c r="AK64">
        <v>3582.4038620000001</v>
      </c>
    </row>
    <row r="65" spans="1:37" x14ac:dyDescent="0.35">
      <c r="A65" t="s">
        <v>1872</v>
      </c>
      <c r="B65">
        <v>424.86834169999997</v>
      </c>
      <c r="C65">
        <v>427.46675640000001</v>
      </c>
      <c r="D65">
        <v>428.26145939999998</v>
      </c>
      <c r="E65">
        <v>428.86486760000003</v>
      </c>
      <c r="F65">
        <v>430.95275839999999</v>
      </c>
      <c r="G65">
        <v>435.17253169999998</v>
      </c>
      <c r="H65">
        <v>472.21598749999998</v>
      </c>
      <c r="I65">
        <v>526.38300560000005</v>
      </c>
      <c r="J65">
        <v>592.77547990000005</v>
      </c>
      <c r="K65">
        <v>670.34738719999996</v>
      </c>
      <c r="L65">
        <v>759.45794780000006</v>
      </c>
      <c r="M65">
        <v>842.99342190000004</v>
      </c>
      <c r="N65">
        <v>928.96202300000004</v>
      </c>
      <c r="O65">
        <v>1021.678278</v>
      </c>
      <c r="P65">
        <v>1123.411566</v>
      </c>
      <c r="Q65">
        <v>1235.750681</v>
      </c>
      <c r="R65">
        <v>1377.010626</v>
      </c>
      <c r="S65">
        <v>1540.015637</v>
      </c>
      <c r="T65">
        <v>1722.2215169999999</v>
      </c>
      <c r="U65">
        <v>1923.128561</v>
      </c>
      <c r="V65">
        <v>2142.7681429999998</v>
      </c>
      <c r="W65">
        <v>2382.311764</v>
      </c>
      <c r="X65">
        <v>2643.189468</v>
      </c>
      <c r="Y65">
        <v>2927.3367990000002</v>
      </c>
      <c r="Z65">
        <v>3237.3898239999999</v>
      </c>
      <c r="AA65">
        <v>3575.7070570000001</v>
      </c>
      <c r="AB65">
        <v>3786.172313</v>
      </c>
      <c r="AC65">
        <v>3920.3219469999999</v>
      </c>
      <c r="AD65">
        <v>4019.9411540000001</v>
      </c>
      <c r="AE65">
        <v>4104.9740019999999</v>
      </c>
      <c r="AF65">
        <v>4182.9484549999997</v>
      </c>
      <c r="AG65">
        <v>4256.0289860000003</v>
      </c>
      <c r="AH65">
        <v>4324.4339309999996</v>
      </c>
      <c r="AI65">
        <v>4387.8099549999997</v>
      </c>
      <c r="AJ65">
        <v>4445.7110279999997</v>
      </c>
      <c r="AK65">
        <v>4497.7329229999996</v>
      </c>
    </row>
    <row r="66" spans="1:37" x14ac:dyDescent="0.35">
      <c r="A66" t="s">
        <v>1873</v>
      </c>
      <c r="B66">
        <v>5.8915127570000001</v>
      </c>
      <c r="C66">
        <v>5.9440393780000003</v>
      </c>
      <c r="D66">
        <v>5.9776245609999998</v>
      </c>
      <c r="E66">
        <v>6.0060114640000002</v>
      </c>
      <c r="F66">
        <v>6.0395558029999998</v>
      </c>
      <c r="G66">
        <v>6.0898622429999998</v>
      </c>
      <c r="H66">
        <v>6.1907989389999996</v>
      </c>
      <c r="I66">
        <v>6.3413545979999997</v>
      </c>
      <c r="J66">
        <v>6.5149221470000001</v>
      </c>
      <c r="K66">
        <v>6.6926579100000003</v>
      </c>
      <c r="L66">
        <v>6.8636559029999997</v>
      </c>
      <c r="M66">
        <v>7.0321929299999999</v>
      </c>
      <c r="N66">
        <v>7.1927376269999996</v>
      </c>
      <c r="O66">
        <v>7.3611570759999996</v>
      </c>
      <c r="P66">
        <v>7.5477454699999997</v>
      </c>
      <c r="Q66">
        <v>7.7568482449999996</v>
      </c>
      <c r="R66">
        <v>7.9667055769999999</v>
      </c>
      <c r="S66">
        <v>8.1909722120000001</v>
      </c>
      <c r="T66">
        <v>8.4351651909999994</v>
      </c>
      <c r="U66">
        <v>8.7047865089999998</v>
      </c>
      <c r="V66">
        <v>9.0061964999999997</v>
      </c>
      <c r="W66">
        <v>9.3491915970000008</v>
      </c>
      <c r="X66">
        <v>9.7464223269999994</v>
      </c>
      <c r="Y66">
        <v>10.210933929999999</v>
      </c>
      <c r="Z66">
        <v>10.755995029999999</v>
      </c>
      <c r="AA66">
        <v>11.392932480000001</v>
      </c>
      <c r="AB66">
        <v>11.82694727</v>
      </c>
      <c r="AC66">
        <v>12.11137856</v>
      </c>
      <c r="AD66">
        <v>12.33375352</v>
      </c>
      <c r="AE66">
        <v>12.53727876</v>
      </c>
      <c r="AF66">
        <v>12.734889219999999</v>
      </c>
      <c r="AG66">
        <v>12.92709737</v>
      </c>
      <c r="AH66">
        <v>13.11208836</v>
      </c>
      <c r="AI66">
        <v>13.2878404</v>
      </c>
      <c r="AJ66">
        <v>13.45285702</v>
      </c>
      <c r="AK66">
        <v>13.60636906</v>
      </c>
    </row>
    <row r="67" spans="1:37" x14ac:dyDescent="0.35">
      <c r="A67" t="s">
        <v>1874</v>
      </c>
      <c r="B67">
        <v>5.8915127580000002</v>
      </c>
      <c r="C67">
        <v>5.9440393800000004</v>
      </c>
      <c r="D67">
        <v>5.9776245660000003</v>
      </c>
      <c r="E67">
        <v>6.006011472</v>
      </c>
      <c r="F67">
        <v>6.0395558139999999</v>
      </c>
      <c r="G67">
        <v>6.0898622570000001</v>
      </c>
      <c r="H67">
        <v>6.2020921260000001</v>
      </c>
      <c r="I67">
        <v>6.3735051450000002</v>
      </c>
      <c r="J67">
        <v>6.5848963889999999</v>
      </c>
      <c r="K67">
        <v>6.8220275639999999</v>
      </c>
      <c r="L67">
        <v>7.0746948889999999</v>
      </c>
      <c r="M67">
        <v>7.3529002779999999</v>
      </c>
      <c r="N67">
        <v>7.6341370160000004</v>
      </c>
      <c r="O67">
        <v>7.9209917990000003</v>
      </c>
      <c r="P67">
        <v>8.2181666060000005</v>
      </c>
      <c r="Q67">
        <v>8.5300881830000002</v>
      </c>
      <c r="R67">
        <v>8.8370261459999995</v>
      </c>
      <c r="S67">
        <v>9.1578714679999997</v>
      </c>
      <c r="T67">
        <v>9.502970801</v>
      </c>
      <c r="U67">
        <v>9.8822065969999997</v>
      </c>
      <c r="V67">
        <v>10.30598268</v>
      </c>
      <c r="W67">
        <v>10.787879220000001</v>
      </c>
      <c r="X67">
        <v>11.342680570000001</v>
      </c>
      <c r="Y67">
        <v>11.986929630000001</v>
      </c>
      <c r="Z67">
        <v>12.739562790000001</v>
      </c>
      <c r="AA67">
        <v>13.619936210000001</v>
      </c>
      <c r="AB67">
        <v>14.24394133</v>
      </c>
      <c r="AC67">
        <v>14.67452179</v>
      </c>
      <c r="AD67">
        <v>15.0244711</v>
      </c>
      <c r="AE67">
        <v>15.3542048</v>
      </c>
      <c r="AF67">
        <v>15.685783499999999</v>
      </c>
      <c r="AG67">
        <v>16.023472129999998</v>
      </c>
      <c r="AH67">
        <v>16.364969469999998</v>
      </c>
      <c r="AI67">
        <v>16.706122990000001</v>
      </c>
      <c r="AJ67">
        <v>17.042589830000001</v>
      </c>
      <c r="AK67">
        <v>17.37029231</v>
      </c>
    </row>
    <row r="68" spans="1:37" x14ac:dyDescent="0.35">
      <c r="A68" t="s">
        <v>2982</v>
      </c>
      <c r="B68">
        <v>4441.2456869999996</v>
      </c>
      <c r="C68">
        <v>4504.3878770000001</v>
      </c>
      <c r="D68">
        <v>4587.9800930000001</v>
      </c>
      <c r="E68">
        <v>4692.5514000000003</v>
      </c>
      <c r="F68">
        <v>4807.0182210000003</v>
      </c>
      <c r="G68">
        <v>4923.2032330000002</v>
      </c>
      <c r="H68">
        <v>5050.4775209999998</v>
      </c>
      <c r="I68">
        <v>5180.6602210000001</v>
      </c>
      <c r="J68">
        <v>5314.1131320000004</v>
      </c>
      <c r="K68">
        <v>5452.0914300000004</v>
      </c>
      <c r="L68">
        <v>5598.2662700000001</v>
      </c>
      <c r="M68">
        <v>5740.5985199999996</v>
      </c>
      <c r="N68">
        <v>5885.7106830000002</v>
      </c>
      <c r="O68">
        <v>6036.6893630000004</v>
      </c>
      <c r="P68">
        <v>6193.5553959999997</v>
      </c>
      <c r="Q68">
        <v>6355.1506170000002</v>
      </c>
      <c r="R68">
        <v>6514.4293280000002</v>
      </c>
      <c r="S68">
        <v>6674.3745289999997</v>
      </c>
      <c r="T68">
        <v>6836.0686519999999</v>
      </c>
      <c r="U68">
        <v>6999.1634640000002</v>
      </c>
      <c r="V68">
        <v>7163.1878790000001</v>
      </c>
      <c r="W68">
        <v>7327.9117390000001</v>
      </c>
      <c r="X68">
        <v>7494.0938230000002</v>
      </c>
      <c r="Y68">
        <v>7661.4858569999997</v>
      </c>
      <c r="Z68">
        <v>7829.1933349999999</v>
      </c>
      <c r="AA68">
        <v>7993.3324169999996</v>
      </c>
      <c r="AB68">
        <v>8158.3557920000003</v>
      </c>
      <c r="AC68">
        <v>8323.5040819999995</v>
      </c>
      <c r="AD68">
        <v>8487.9350749999994</v>
      </c>
      <c r="AE68">
        <v>8650.9895140000008</v>
      </c>
      <c r="AF68">
        <v>8812.0383380000003</v>
      </c>
      <c r="AG68">
        <v>8970.2574239999994</v>
      </c>
      <c r="AH68">
        <v>9125.5610639999995</v>
      </c>
      <c r="AI68">
        <v>9277.7840550000001</v>
      </c>
      <c r="AJ68">
        <v>9426.81682</v>
      </c>
      <c r="AK68">
        <v>9572.71623</v>
      </c>
    </row>
    <row r="69" spans="1:37" x14ac:dyDescent="0.35">
      <c r="A69" t="s">
        <v>2983</v>
      </c>
      <c r="B69">
        <v>4441.2456869999996</v>
      </c>
      <c r="C69">
        <v>4504.3878770000001</v>
      </c>
      <c r="D69">
        <v>4587.9800939999996</v>
      </c>
      <c r="E69">
        <v>4692.5514009999997</v>
      </c>
      <c r="F69">
        <v>4807.018223</v>
      </c>
      <c r="G69">
        <v>4923.2032349999999</v>
      </c>
      <c r="H69">
        <v>5065.5443729999997</v>
      </c>
      <c r="I69">
        <v>5216.8650280000002</v>
      </c>
      <c r="J69">
        <v>5375.7023099999997</v>
      </c>
      <c r="K69">
        <v>5537.0099309999996</v>
      </c>
      <c r="L69">
        <v>5694.493598</v>
      </c>
      <c r="M69">
        <v>5844.2461249999997</v>
      </c>
      <c r="N69">
        <v>5985.3407660000003</v>
      </c>
      <c r="O69">
        <v>6118.3110420000003</v>
      </c>
      <c r="P69">
        <v>6244.4630450000004</v>
      </c>
      <c r="Q69">
        <v>6365.6373050000002</v>
      </c>
      <c r="R69">
        <v>6484.2974869999998</v>
      </c>
      <c r="S69">
        <v>6602.4105680000002</v>
      </c>
      <c r="T69">
        <v>6721.824267</v>
      </c>
      <c r="U69">
        <v>6844.0557250000002</v>
      </c>
      <c r="V69">
        <v>6969.4759379999996</v>
      </c>
      <c r="W69">
        <v>7099.8209870000001</v>
      </c>
      <c r="X69">
        <v>7236.1533509999999</v>
      </c>
      <c r="Y69">
        <v>7379.1373590000003</v>
      </c>
      <c r="Z69">
        <v>7529.0312029999996</v>
      </c>
      <c r="AA69">
        <v>7683.5240700000004</v>
      </c>
      <c r="AB69">
        <v>7840.4247750000004</v>
      </c>
      <c r="AC69">
        <v>8001.1538769999997</v>
      </c>
      <c r="AD69">
        <v>8167.2896259999998</v>
      </c>
      <c r="AE69">
        <v>8339.6877449999993</v>
      </c>
      <c r="AF69">
        <v>8518.3284530000001</v>
      </c>
      <c r="AG69">
        <v>8702.6563580000002</v>
      </c>
      <c r="AH69">
        <v>8891.8545639999993</v>
      </c>
      <c r="AI69">
        <v>9084.9587800000008</v>
      </c>
      <c r="AJ69">
        <v>9280.9110199999996</v>
      </c>
      <c r="AK69">
        <v>9478.5747900000006</v>
      </c>
    </row>
    <row r="70" spans="1:37" x14ac:dyDescent="0.35">
      <c r="A70" t="s">
        <v>2984</v>
      </c>
      <c r="B70">
        <v>234766.7548</v>
      </c>
      <c r="C70">
        <v>239094.27119999999</v>
      </c>
      <c r="D70">
        <v>244055.75140000001</v>
      </c>
      <c r="E70">
        <v>249145.7353</v>
      </c>
      <c r="F70">
        <v>255035.98749999999</v>
      </c>
      <c r="G70">
        <v>262593.04090000002</v>
      </c>
      <c r="H70">
        <v>270143.79599999997</v>
      </c>
      <c r="I70">
        <v>277684.32740000001</v>
      </c>
      <c r="J70">
        <v>285159.9362</v>
      </c>
      <c r="K70">
        <v>292522.0319</v>
      </c>
      <c r="L70">
        <v>299735.18900000001</v>
      </c>
      <c r="M70">
        <v>307190.6153</v>
      </c>
      <c r="N70">
        <v>315095.27269999997</v>
      </c>
      <c r="O70">
        <v>323523.739</v>
      </c>
      <c r="P70">
        <v>332463.68349999998</v>
      </c>
      <c r="Q70">
        <v>341866.70610000001</v>
      </c>
      <c r="R70">
        <v>351521.13290000003</v>
      </c>
      <c r="S70">
        <v>361435.5232</v>
      </c>
      <c r="T70">
        <v>371625.69760000001</v>
      </c>
      <c r="U70">
        <v>382124.0589</v>
      </c>
      <c r="V70">
        <v>392923.17060000001</v>
      </c>
      <c r="W70">
        <v>404121.45409999997</v>
      </c>
      <c r="X70">
        <v>415754.48019999999</v>
      </c>
      <c r="Y70">
        <v>427825.72399999999</v>
      </c>
      <c r="Z70">
        <v>440316.9215</v>
      </c>
      <c r="AA70">
        <v>453126.44179999997</v>
      </c>
      <c r="AB70">
        <v>466987.34370000003</v>
      </c>
      <c r="AC70">
        <v>481344.29090000002</v>
      </c>
      <c r="AD70">
        <v>495945.5981</v>
      </c>
      <c r="AE70">
        <v>510670.82939999999</v>
      </c>
      <c r="AF70">
        <v>525439.34530000004</v>
      </c>
      <c r="AG70">
        <v>540213.6679</v>
      </c>
      <c r="AH70">
        <v>554940.37569999998</v>
      </c>
      <c r="AI70">
        <v>569558.33750000002</v>
      </c>
      <c r="AJ70">
        <v>584005.02919999999</v>
      </c>
      <c r="AK70">
        <v>598222.16700000002</v>
      </c>
    </row>
    <row r="71" spans="1:37" x14ac:dyDescent="0.35">
      <c r="A71" t="s">
        <v>2985</v>
      </c>
      <c r="B71">
        <v>234766.7548</v>
      </c>
      <c r="C71">
        <v>239094.27119999999</v>
      </c>
      <c r="D71">
        <v>244055.75140000001</v>
      </c>
      <c r="E71">
        <v>249145.7353</v>
      </c>
      <c r="F71">
        <v>255035.98759999999</v>
      </c>
      <c r="G71">
        <v>262593.04090000002</v>
      </c>
      <c r="H71">
        <v>270746.1874</v>
      </c>
      <c r="I71">
        <v>279485.96010000003</v>
      </c>
      <c r="J71">
        <v>288789.9572</v>
      </c>
      <c r="K71">
        <v>298467.83010000002</v>
      </c>
      <c r="L71">
        <v>308236.45240000001</v>
      </c>
      <c r="M71">
        <v>317942.71189999999</v>
      </c>
      <c r="N71">
        <v>327560.44469999999</v>
      </c>
      <c r="O71">
        <v>337135.20140000002</v>
      </c>
      <c r="P71">
        <v>346746.01160000003</v>
      </c>
      <c r="Q71">
        <v>356486.03220000002</v>
      </c>
      <c r="R71">
        <v>366451.3677</v>
      </c>
      <c r="S71">
        <v>376728.15019999997</v>
      </c>
      <c r="T71">
        <v>387391.59210000001</v>
      </c>
      <c r="U71">
        <v>398499.5466</v>
      </c>
      <c r="V71">
        <v>410072.71529999998</v>
      </c>
      <c r="W71">
        <v>422157.35110000003</v>
      </c>
      <c r="X71">
        <v>434791.0502</v>
      </c>
      <c r="Y71">
        <v>448002.18339999998</v>
      </c>
      <c r="Z71">
        <v>461805.14360000001</v>
      </c>
      <c r="AA71">
        <v>476141.087</v>
      </c>
      <c r="AB71">
        <v>490614.41100000002</v>
      </c>
      <c r="AC71">
        <v>505077.8126</v>
      </c>
      <c r="AD71">
        <v>519539.04450000002</v>
      </c>
      <c r="AE71">
        <v>534031.48140000005</v>
      </c>
      <c r="AF71">
        <v>548559.89439999999</v>
      </c>
      <c r="AG71">
        <v>563100.25450000004</v>
      </c>
      <c r="AH71">
        <v>577611.12970000005</v>
      </c>
      <c r="AI71">
        <v>592041.17409999995</v>
      </c>
      <c r="AJ71">
        <v>606333.4595</v>
      </c>
      <c r="AK71">
        <v>620426.95409999997</v>
      </c>
    </row>
    <row r="72" spans="1:37" x14ac:dyDescent="0.35">
      <c r="A72" t="s">
        <v>2986</v>
      </c>
      <c r="B72">
        <v>8008.1312660000003</v>
      </c>
      <c r="C72">
        <v>8171.3319289999999</v>
      </c>
      <c r="D72">
        <v>8363.1954150000001</v>
      </c>
      <c r="E72">
        <v>8561.1505429999997</v>
      </c>
      <c r="F72">
        <v>8775.8508010000005</v>
      </c>
      <c r="G72">
        <v>9023.6975829999992</v>
      </c>
      <c r="H72">
        <v>9263.6403190000001</v>
      </c>
      <c r="I72">
        <v>9488.6083390000003</v>
      </c>
      <c r="J72">
        <v>9694.0679070000006</v>
      </c>
      <c r="K72">
        <v>9874.4334099999996</v>
      </c>
      <c r="L72">
        <v>10024.733039999999</v>
      </c>
      <c r="M72">
        <v>10164.321120000001</v>
      </c>
      <c r="N72">
        <v>10311.719300000001</v>
      </c>
      <c r="O72">
        <v>10473.02101</v>
      </c>
      <c r="P72">
        <v>10647.312480000001</v>
      </c>
      <c r="Q72">
        <v>10831.41476</v>
      </c>
      <c r="R72">
        <v>11012.157509999999</v>
      </c>
      <c r="S72">
        <v>11191.29789</v>
      </c>
      <c r="T72">
        <v>11369.867399999999</v>
      </c>
      <c r="U72">
        <v>11550.12182</v>
      </c>
      <c r="V72">
        <v>11733.25159</v>
      </c>
      <c r="W72">
        <v>11923.843269999999</v>
      </c>
      <c r="X72">
        <v>12124.587009999999</v>
      </c>
      <c r="Y72">
        <v>12336.0723</v>
      </c>
      <c r="Z72">
        <v>12557.874250000001</v>
      </c>
      <c r="AA72">
        <v>12786.87033</v>
      </c>
      <c r="AB72">
        <v>13077.030290000001</v>
      </c>
      <c r="AC72">
        <v>13398.717699999999</v>
      </c>
      <c r="AD72">
        <v>13739.78837</v>
      </c>
      <c r="AE72">
        <v>14095.161959999999</v>
      </c>
      <c r="AF72">
        <v>14462.03889</v>
      </c>
      <c r="AG72">
        <v>14839.474560000001</v>
      </c>
      <c r="AH72">
        <v>15226.412410000001</v>
      </c>
      <c r="AI72">
        <v>15621.24308</v>
      </c>
      <c r="AJ72">
        <v>16022.1338</v>
      </c>
      <c r="AK72">
        <v>16427.28241</v>
      </c>
    </row>
    <row r="73" spans="1:37" x14ac:dyDescent="0.35">
      <c r="A73" t="s">
        <v>2987</v>
      </c>
      <c r="B73">
        <v>8008.1312669999998</v>
      </c>
      <c r="C73">
        <v>8171.3319300000003</v>
      </c>
      <c r="D73">
        <v>8363.1954170000008</v>
      </c>
      <c r="E73">
        <v>8561.1505460000008</v>
      </c>
      <c r="F73">
        <v>8775.8508039999997</v>
      </c>
      <c r="G73">
        <v>9023.6975870000006</v>
      </c>
      <c r="H73">
        <v>9301.4157660000001</v>
      </c>
      <c r="I73">
        <v>9594.0544900000004</v>
      </c>
      <c r="J73">
        <v>9899.859375</v>
      </c>
      <c r="K73">
        <v>10205.889010000001</v>
      </c>
      <c r="L73">
        <v>10494.287840000001</v>
      </c>
      <c r="M73">
        <v>10760.249400000001</v>
      </c>
      <c r="N73">
        <v>11005.114390000001</v>
      </c>
      <c r="O73">
        <v>11232.751399999999</v>
      </c>
      <c r="P73">
        <v>11448.33021</v>
      </c>
      <c r="Q73">
        <v>11657.55387</v>
      </c>
      <c r="R73">
        <v>11865.4961</v>
      </c>
      <c r="S73">
        <v>12076.53016</v>
      </c>
      <c r="T73">
        <v>12294.41999</v>
      </c>
      <c r="U73">
        <v>12521.981540000001</v>
      </c>
      <c r="V73">
        <v>12760.566290000001</v>
      </c>
      <c r="W73">
        <v>13012.477370000001</v>
      </c>
      <c r="X73">
        <v>13279.38128</v>
      </c>
      <c r="Y73">
        <v>13562.35946</v>
      </c>
      <c r="Z73">
        <v>13861.79421</v>
      </c>
      <c r="AA73">
        <v>14175.524020000001</v>
      </c>
      <c r="AB73">
        <v>14502.96387</v>
      </c>
      <c r="AC73">
        <v>14845.10519</v>
      </c>
      <c r="AD73">
        <v>15203.061659999999</v>
      </c>
      <c r="AE73">
        <v>15576.448469999999</v>
      </c>
      <c r="AF73">
        <v>15963.30667</v>
      </c>
      <c r="AG73">
        <v>16361.006530000001</v>
      </c>
      <c r="AH73">
        <v>16766.855869999999</v>
      </c>
      <c r="AI73">
        <v>17178.238549999998</v>
      </c>
      <c r="AJ73">
        <v>17592.621999999999</v>
      </c>
      <c r="AK73">
        <v>18007.510679999999</v>
      </c>
    </row>
    <row r="74" spans="1:37" x14ac:dyDescent="0.35">
      <c r="A74" t="s">
        <v>2988</v>
      </c>
      <c r="B74">
        <v>2247.3581629999999</v>
      </c>
      <c r="C74">
        <v>2264.8781479999998</v>
      </c>
      <c r="D74">
        <v>2281.4187710000001</v>
      </c>
      <c r="E74">
        <v>2295.7667649999999</v>
      </c>
      <c r="F74">
        <v>2311.829217</v>
      </c>
      <c r="G74">
        <v>2332.1168550000002</v>
      </c>
      <c r="H74">
        <v>2366.1855070000001</v>
      </c>
      <c r="I74">
        <v>2402.218167</v>
      </c>
      <c r="J74">
        <v>2434.4611410000002</v>
      </c>
      <c r="K74">
        <v>2458.5802199999998</v>
      </c>
      <c r="L74">
        <v>2470.6511609999998</v>
      </c>
      <c r="M74">
        <v>2478.2207450000001</v>
      </c>
      <c r="N74">
        <v>2486.0897439999999</v>
      </c>
      <c r="O74">
        <v>2496.2653970000001</v>
      </c>
      <c r="P74">
        <v>2509.1002830000002</v>
      </c>
      <c r="Q74">
        <v>2524.2336319999999</v>
      </c>
      <c r="R74">
        <v>2538.308736</v>
      </c>
      <c r="S74">
        <v>2551.961538</v>
      </c>
      <c r="T74">
        <v>2565.9715799999999</v>
      </c>
      <c r="U74">
        <v>2581.8351619999999</v>
      </c>
      <c r="V74">
        <v>2600.789201</v>
      </c>
      <c r="W74">
        <v>2624.0561419999999</v>
      </c>
      <c r="X74">
        <v>2652.7338359999999</v>
      </c>
      <c r="Y74">
        <v>2687.9178740000002</v>
      </c>
      <c r="Z74">
        <v>2730.6978530000001</v>
      </c>
      <c r="AA74">
        <v>2781.745179</v>
      </c>
      <c r="AB74">
        <v>2842.2631409999999</v>
      </c>
      <c r="AC74">
        <v>2912.5676720000001</v>
      </c>
      <c r="AD74">
        <v>2993.6343139999999</v>
      </c>
      <c r="AE74">
        <v>3085.9244779999999</v>
      </c>
      <c r="AF74">
        <v>3189.2054119999998</v>
      </c>
      <c r="AG74">
        <v>3302.9993570000001</v>
      </c>
      <c r="AH74">
        <v>3426.2635789999999</v>
      </c>
      <c r="AI74">
        <v>3557.4649279999999</v>
      </c>
      <c r="AJ74">
        <v>3694.6544589999999</v>
      </c>
      <c r="AK74">
        <v>3835.5870530000002</v>
      </c>
    </row>
    <row r="75" spans="1:37" x14ac:dyDescent="0.35">
      <c r="A75" t="s">
        <v>2989</v>
      </c>
      <c r="B75">
        <v>2247.358162</v>
      </c>
      <c r="C75">
        <v>2264.8781469999999</v>
      </c>
      <c r="D75">
        <v>2281.4187700000002</v>
      </c>
      <c r="E75">
        <v>2295.766764</v>
      </c>
      <c r="F75">
        <v>2311.8292160000001</v>
      </c>
      <c r="G75">
        <v>2332.1168539999999</v>
      </c>
      <c r="H75">
        <v>2370.3717019999999</v>
      </c>
      <c r="I75">
        <v>2418.2801989999998</v>
      </c>
      <c r="J75">
        <v>2472.197451</v>
      </c>
      <c r="K75">
        <v>2528.909807</v>
      </c>
      <c r="L75">
        <v>2585.1629290000001</v>
      </c>
      <c r="M75">
        <v>2638.2365260000001</v>
      </c>
      <c r="N75">
        <v>2687.82708</v>
      </c>
      <c r="O75">
        <v>2734.2938989999998</v>
      </c>
      <c r="P75">
        <v>2778.2174709999999</v>
      </c>
      <c r="Q75">
        <v>2820.3297560000001</v>
      </c>
      <c r="R75">
        <v>2860.9421430000002</v>
      </c>
      <c r="S75">
        <v>2901.1710710000002</v>
      </c>
      <c r="T75">
        <v>2941.8349720000001</v>
      </c>
      <c r="U75">
        <v>2983.5825100000002</v>
      </c>
      <c r="V75">
        <v>3026.876604</v>
      </c>
      <c r="W75">
        <v>3072.4078030000001</v>
      </c>
      <c r="X75">
        <v>3120.7845320000001</v>
      </c>
      <c r="Y75">
        <v>3172.5587810000002</v>
      </c>
      <c r="Z75">
        <v>3228.2463229999998</v>
      </c>
      <c r="AA75">
        <v>3287.9891090000001</v>
      </c>
      <c r="AB75">
        <v>3346.4562850000002</v>
      </c>
      <c r="AC75">
        <v>3404.832527</v>
      </c>
      <c r="AD75">
        <v>3465.1419519999999</v>
      </c>
      <c r="AE75">
        <v>3528.398788</v>
      </c>
      <c r="AF75">
        <v>3594.742471</v>
      </c>
      <c r="AG75">
        <v>3663.8599300000001</v>
      </c>
      <c r="AH75">
        <v>3735.2545789999999</v>
      </c>
      <c r="AI75">
        <v>3808.3548540000002</v>
      </c>
      <c r="AJ75">
        <v>3882.5545379999999</v>
      </c>
      <c r="AK75">
        <v>3957.221614</v>
      </c>
    </row>
    <row r="76" spans="1:37" x14ac:dyDescent="0.35">
      <c r="A76" t="s">
        <v>2990</v>
      </c>
      <c r="B76">
        <v>3643.152787</v>
      </c>
      <c r="C76">
        <v>3674.4687469999999</v>
      </c>
      <c r="D76">
        <v>3693.5687979999998</v>
      </c>
      <c r="E76">
        <v>3709.580015</v>
      </c>
      <c r="F76">
        <v>3729.9598900000001</v>
      </c>
      <c r="G76">
        <v>3761.7603089999998</v>
      </c>
      <c r="H76">
        <v>3870.31675</v>
      </c>
      <c r="I76">
        <v>4035.004801</v>
      </c>
      <c r="J76">
        <v>4236.7976779999999</v>
      </c>
      <c r="K76">
        <v>4464.5805719999998</v>
      </c>
      <c r="L76">
        <v>4713.2797339999997</v>
      </c>
      <c r="M76">
        <v>4935.5630940000001</v>
      </c>
      <c r="N76">
        <v>5145.814805</v>
      </c>
      <c r="O76">
        <v>5367.3492189999997</v>
      </c>
      <c r="P76">
        <v>5612.7402819999998</v>
      </c>
      <c r="Q76">
        <v>5887.7625129999997</v>
      </c>
      <c r="R76">
        <v>6202.8300529999997</v>
      </c>
      <c r="S76">
        <v>6555.4641069999998</v>
      </c>
      <c r="T76">
        <v>6945.104953</v>
      </c>
      <c r="U76">
        <v>7374.1087699999998</v>
      </c>
      <c r="V76">
        <v>7846.2978910000002</v>
      </c>
      <c r="W76">
        <v>8369.3179139999993</v>
      </c>
      <c r="X76">
        <v>8953.5347999999994</v>
      </c>
      <c r="Y76">
        <v>9610.0903099999996</v>
      </c>
      <c r="Z76">
        <v>10350.71284</v>
      </c>
      <c r="AA76">
        <v>11185.070159999999</v>
      </c>
      <c r="AB76">
        <v>11687.3367</v>
      </c>
      <c r="AC76">
        <v>11975.45667</v>
      </c>
      <c r="AD76">
        <v>12166.57451</v>
      </c>
      <c r="AE76">
        <v>12315.497100000001</v>
      </c>
      <c r="AF76">
        <v>12440.57908</v>
      </c>
      <c r="AG76">
        <v>12545.853810000001</v>
      </c>
      <c r="AH76">
        <v>12632.242270000001</v>
      </c>
      <c r="AI76">
        <v>12700.097830000001</v>
      </c>
      <c r="AJ76">
        <v>12750.063560000001</v>
      </c>
      <c r="AK76">
        <v>12783.30098</v>
      </c>
    </row>
    <row r="77" spans="1:37" x14ac:dyDescent="0.35">
      <c r="A77" t="s">
        <v>2991</v>
      </c>
      <c r="B77">
        <v>3643.1527879999999</v>
      </c>
      <c r="C77">
        <v>3674.4687490000001</v>
      </c>
      <c r="D77">
        <v>3693.5688009999999</v>
      </c>
      <c r="E77">
        <v>3709.5800210000002</v>
      </c>
      <c r="F77">
        <v>3729.9598980000001</v>
      </c>
      <c r="G77">
        <v>3761.7603180000001</v>
      </c>
      <c r="H77">
        <v>3877.0729160000001</v>
      </c>
      <c r="I77">
        <v>4055.1366939999998</v>
      </c>
      <c r="J77">
        <v>4282.7113250000002</v>
      </c>
      <c r="K77">
        <v>4553.1432349999995</v>
      </c>
      <c r="L77">
        <v>4863.7322350000004</v>
      </c>
      <c r="M77">
        <v>5169.2466430000004</v>
      </c>
      <c r="N77">
        <v>5472.0408580000003</v>
      </c>
      <c r="O77">
        <v>5786.4019719999997</v>
      </c>
      <c r="P77">
        <v>6121.2426889999997</v>
      </c>
      <c r="Q77">
        <v>6482.6065420000004</v>
      </c>
      <c r="R77">
        <v>6885.2814850000004</v>
      </c>
      <c r="S77">
        <v>7329.8903680000003</v>
      </c>
      <c r="T77">
        <v>7819.346012</v>
      </c>
      <c r="U77">
        <v>8359.529407</v>
      </c>
      <c r="V77">
        <v>8957.791835</v>
      </c>
      <c r="W77">
        <v>9625.1089809999994</v>
      </c>
      <c r="X77">
        <v>10373.878259999999</v>
      </c>
      <c r="Y77">
        <v>11218.51154</v>
      </c>
      <c r="Z77">
        <v>12176.058080000001</v>
      </c>
      <c r="AA77">
        <v>13263.809800000001</v>
      </c>
      <c r="AB77">
        <v>13948.49317</v>
      </c>
      <c r="AC77">
        <v>14366.44483</v>
      </c>
      <c r="AD77">
        <v>14663.90885</v>
      </c>
      <c r="AE77">
        <v>14914.24237</v>
      </c>
      <c r="AF77">
        <v>15145.42613</v>
      </c>
      <c r="AG77">
        <v>15365.370070000001</v>
      </c>
      <c r="AH77">
        <v>15574.65155</v>
      </c>
      <c r="AI77">
        <v>15771.69356</v>
      </c>
      <c r="AJ77">
        <v>15954.569079999999</v>
      </c>
      <c r="AK77">
        <v>16121.50304</v>
      </c>
    </row>
    <row r="78" spans="1:37" x14ac:dyDescent="0.35">
      <c r="A78" t="s">
        <v>2992</v>
      </c>
      <c r="B78">
        <v>219352.0607</v>
      </c>
      <c r="C78">
        <v>222947.96170000001</v>
      </c>
      <c r="D78">
        <v>226813.05379999999</v>
      </c>
      <c r="E78">
        <v>230708.302</v>
      </c>
      <c r="F78">
        <v>235458.66510000001</v>
      </c>
      <c r="G78">
        <v>241852.01519999999</v>
      </c>
      <c r="H78">
        <v>248021.52069999999</v>
      </c>
      <c r="I78">
        <v>254008.64540000001</v>
      </c>
      <c r="J78">
        <v>259761.6305</v>
      </c>
      <c r="K78">
        <v>265272.13770000002</v>
      </c>
      <c r="L78">
        <v>270574.29869999998</v>
      </c>
      <c r="M78">
        <v>276026.87969999999</v>
      </c>
      <c r="N78">
        <v>281752.00880000001</v>
      </c>
      <c r="O78">
        <v>287761.67320000002</v>
      </c>
      <c r="P78">
        <v>293989.1974</v>
      </c>
      <c r="Q78">
        <v>300353.10930000001</v>
      </c>
      <c r="R78">
        <v>306672.23849999998</v>
      </c>
      <c r="S78">
        <v>312946.81849999999</v>
      </c>
      <c r="T78">
        <v>319194.33</v>
      </c>
      <c r="U78">
        <v>325446.73629999999</v>
      </c>
      <c r="V78">
        <v>331681.10800000001</v>
      </c>
      <c r="W78">
        <v>337981.83429999999</v>
      </c>
      <c r="X78">
        <v>344361.89159999997</v>
      </c>
      <c r="Y78">
        <v>350810.40029999998</v>
      </c>
      <c r="Z78">
        <v>357304.39659999998</v>
      </c>
      <c r="AA78">
        <v>363726.36330000003</v>
      </c>
      <c r="AB78">
        <v>370716.10940000002</v>
      </c>
      <c r="AC78">
        <v>378041.0233</v>
      </c>
      <c r="AD78">
        <v>385571.85830000002</v>
      </c>
      <c r="AE78">
        <v>393251.37569999998</v>
      </c>
      <c r="AF78">
        <v>401049.10629999998</v>
      </c>
      <c r="AG78">
        <v>408965.04960000003</v>
      </c>
      <c r="AH78">
        <v>416984.37390000001</v>
      </c>
      <c r="AI78">
        <v>425087.8872</v>
      </c>
      <c r="AJ78">
        <v>433256.24239999999</v>
      </c>
      <c r="AK78">
        <v>441473.66480000003</v>
      </c>
    </row>
    <row r="79" spans="1:37" x14ac:dyDescent="0.35">
      <c r="A79" t="s">
        <v>2993</v>
      </c>
      <c r="B79">
        <v>219352.0607</v>
      </c>
      <c r="C79">
        <v>222947.96170000001</v>
      </c>
      <c r="D79">
        <v>226813.05379999999</v>
      </c>
      <c r="E79">
        <v>230708.302</v>
      </c>
      <c r="F79">
        <v>235458.66510000001</v>
      </c>
      <c r="G79">
        <v>241852.01519999999</v>
      </c>
      <c r="H79">
        <v>248446.4515</v>
      </c>
      <c r="I79">
        <v>255340.9455</v>
      </c>
      <c r="J79">
        <v>262484.6949</v>
      </c>
      <c r="K79">
        <v>269740.44919999997</v>
      </c>
      <c r="L79">
        <v>276916.84950000001</v>
      </c>
      <c r="M79">
        <v>283856.89990000002</v>
      </c>
      <c r="N79">
        <v>290522.48940000002</v>
      </c>
      <c r="O79">
        <v>296926.0526</v>
      </c>
      <c r="P79">
        <v>303105.22700000001</v>
      </c>
      <c r="Q79">
        <v>309115.90169999999</v>
      </c>
      <c r="R79">
        <v>315026.01559999998</v>
      </c>
      <c r="S79">
        <v>320905.84029999998</v>
      </c>
      <c r="T79">
        <v>326819.9474</v>
      </c>
      <c r="U79">
        <v>332820.19760000001</v>
      </c>
      <c r="V79">
        <v>338915.69209999999</v>
      </c>
      <c r="W79">
        <v>345167.3272</v>
      </c>
      <c r="X79">
        <v>351612.34700000001</v>
      </c>
      <c r="Y79">
        <v>358275.45880000002</v>
      </c>
      <c r="Z79">
        <v>365167.92190000002</v>
      </c>
      <c r="AA79">
        <v>372205.59749999997</v>
      </c>
      <c r="AB79">
        <v>379324.89899999998</v>
      </c>
      <c r="AC79">
        <v>386549.36900000001</v>
      </c>
      <c r="AD79">
        <v>393930.65980000002</v>
      </c>
      <c r="AE79">
        <v>401508.587</v>
      </c>
      <c r="AF79">
        <v>409294.92989999999</v>
      </c>
      <c r="AG79">
        <v>417280.79840000003</v>
      </c>
      <c r="AH79">
        <v>425445.511</v>
      </c>
      <c r="AI79">
        <v>433760.98690000002</v>
      </c>
      <c r="AJ79">
        <v>442193.88579999999</v>
      </c>
      <c r="AK79">
        <v>450706.17320000002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9"/>
  <sheetViews>
    <sheetView topLeftCell="A10" workbookViewId="0">
      <selection sqref="A1:XFD1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1711</v>
      </c>
      <c r="B2">
        <v>27366.60094</v>
      </c>
      <c r="C2">
        <v>27488.882529999999</v>
      </c>
      <c r="D2">
        <v>27670.591100000001</v>
      </c>
      <c r="E2">
        <v>27889.597409999998</v>
      </c>
      <c r="F2">
        <v>28147.722249999999</v>
      </c>
      <c r="G2">
        <v>28472.476340000001</v>
      </c>
      <c r="H2">
        <v>28798.70535</v>
      </c>
      <c r="I2">
        <v>29110.17525</v>
      </c>
      <c r="J2">
        <v>29396.41776</v>
      </c>
      <c r="K2">
        <v>29652.377339999999</v>
      </c>
      <c r="L2">
        <v>29879.233410000001</v>
      </c>
      <c r="M2">
        <v>30064.939040000001</v>
      </c>
      <c r="N2">
        <v>30220.046429999999</v>
      </c>
      <c r="O2">
        <v>30355.709800000001</v>
      </c>
      <c r="P2">
        <v>30477.813839999999</v>
      </c>
      <c r="Q2">
        <v>30588.27506</v>
      </c>
      <c r="R2">
        <v>30678.518940000002</v>
      </c>
      <c r="S2">
        <v>30750.24381</v>
      </c>
      <c r="T2">
        <v>30805.992920000001</v>
      </c>
      <c r="U2">
        <v>30849.03139</v>
      </c>
      <c r="V2">
        <v>30880.203300000001</v>
      </c>
      <c r="W2">
        <v>30903.490969999999</v>
      </c>
      <c r="X2">
        <v>30923.340929999998</v>
      </c>
      <c r="Y2">
        <v>30943.135340000001</v>
      </c>
      <c r="Z2">
        <v>30965.198049999999</v>
      </c>
      <c r="AA2">
        <v>30985.538140000001</v>
      </c>
      <c r="AB2">
        <v>31042.94457</v>
      </c>
      <c r="AC2">
        <v>31127.614829999999</v>
      </c>
      <c r="AD2">
        <v>31231.957760000001</v>
      </c>
      <c r="AE2">
        <v>31349.759529999999</v>
      </c>
      <c r="AF2">
        <v>31475.388029999998</v>
      </c>
      <c r="AG2">
        <v>31603.471949999999</v>
      </c>
      <c r="AH2">
        <v>31729.855810000001</v>
      </c>
      <c r="AI2">
        <v>31850.850880000002</v>
      </c>
      <c r="AJ2">
        <v>31963.13394</v>
      </c>
      <c r="AK2">
        <v>32063.886119999999</v>
      </c>
    </row>
    <row r="3" spans="1:37" x14ac:dyDescent="0.35">
      <c r="A3" t="s">
        <v>1712</v>
      </c>
      <c r="B3">
        <v>27366.60094</v>
      </c>
      <c r="C3">
        <v>27488.882529999999</v>
      </c>
      <c r="D3">
        <v>27670.591100000001</v>
      </c>
      <c r="E3">
        <v>27889.597409999998</v>
      </c>
      <c r="F3">
        <v>28147.722249999999</v>
      </c>
      <c r="G3">
        <v>28472.476350000001</v>
      </c>
      <c r="H3">
        <v>28844.61724</v>
      </c>
      <c r="I3">
        <v>29242.5576</v>
      </c>
      <c r="J3">
        <v>29653.391070000001</v>
      </c>
      <c r="K3">
        <v>30055.354189999998</v>
      </c>
      <c r="L3">
        <v>30420.579460000001</v>
      </c>
      <c r="M3">
        <v>30728.393680000001</v>
      </c>
      <c r="N3">
        <v>30971.391589999999</v>
      </c>
      <c r="O3">
        <v>31151.781080000001</v>
      </c>
      <c r="P3">
        <v>31277.98014</v>
      </c>
      <c r="Q3">
        <v>31362.038960000002</v>
      </c>
      <c r="R3">
        <v>31417.175309999999</v>
      </c>
      <c r="S3">
        <v>31455.638330000002</v>
      </c>
      <c r="T3">
        <v>31488.40163</v>
      </c>
      <c r="U3">
        <v>31524.518650000002</v>
      </c>
      <c r="V3">
        <v>31569.065180000001</v>
      </c>
      <c r="W3">
        <v>31629.091230000002</v>
      </c>
      <c r="X3">
        <v>31709.371749999998</v>
      </c>
      <c r="Y3">
        <v>31813.024430000001</v>
      </c>
      <c r="Z3">
        <v>31941.747080000001</v>
      </c>
      <c r="AA3">
        <v>32090.9401</v>
      </c>
      <c r="AB3">
        <v>32247.291580000001</v>
      </c>
      <c r="AC3">
        <v>32408.820210000002</v>
      </c>
      <c r="AD3">
        <v>32577.713360000002</v>
      </c>
      <c r="AE3">
        <v>32755.050159999999</v>
      </c>
      <c r="AF3">
        <v>32939.272620000003</v>
      </c>
      <c r="AG3">
        <v>33126.686860000002</v>
      </c>
      <c r="AH3">
        <v>33312.418720000001</v>
      </c>
      <c r="AI3">
        <v>33491.087879999999</v>
      </c>
      <c r="AJ3">
        <v>33657.25649</v>
      </c>
      <c r="AK3">
        <v>33805.750930000002</v>
      </c>
    </row>
    <row r="4" spans="1:37" x14ac:dyDescent="0.35">
      <c r="A4" t="s">
        <v>1713</v>
      </c>
      <c r="B4">
        <v>731.40135290000001</v>
      </c>
      <c r="C4">
        <v>734.3186528</v>
      </c>
      <c r="D4">
        <v>739.08982570000001</v>
      </c>
      <c r="E4">
        <v>745.37340200000006</v>
      </c>
      <c r="F4">
        <v>753.17446110000003</v>
      </c>
      <c r="G4">
        <v>763.34982769999999</v>
      </c>
      <c r="H4">
        <v>773.59724389999997</v>
      </c>
      <c r="I4">
        <v>783.4093656</v>
      </c>
      <c r="J4">
        <v>792.26352399999996</v>
      </c>
      <c r="K4">
        <v>799.781071</v>
      </c>
      <c r="L4">
        <v>805.83288679999998</v>
      </c>
      <c r="M4">
        <v>809.97837579999998</v>
      </c>
      <c r="N4">
        <v>812.88875340000004</v>
      </c>
      <c r="O4">
        <v>815.21755010000004</v>
      </c>
      <c r="P4">
        <v>817.2953066</v>
      </c>
      <c r="Q4">
        <v>819.19931250000002</v>
      </c>
      <c r="R4">
        <v>820.06420500000002</v>
      </c>
      <c r="S4">
        <v>820.13333469999998</v>
      </c>
      <c r="T4">
        <v>819.56380520000005</v>
      </c>
      <c r="U4">
        <v>818.48237070000005</v>
      </c>
      <c r="V4">
        <v>816.94121949999999</v>
      </c>
      <c r="W4">
        <v>815.10302369999999</v>
      </c>
      <c r="X4">
        <v>813.157645</v>
      </c>
      <c r="Y4">
        <v>811.2371445</v>
      </c>
      <c r="Z4">
        <v>809.41519029999995</v>
      </c>
      <c r="AA4">
        <v>807.52057500000001</v>
      </c>
      <c r="AB4">
        <v>806.39255419999995</v>
      </c>
      <c r="AC4">
        <v>806.12567879999995</v>
      </c>
      <c r="AD4">
        <v>806.66124090000005</v>
      </c>
      <c r="AE4">
        <v>807.86288569999999</v>
      </c>
      <c r="AF4">
        <v>809.55712089999997</v>
      </c>
      <c r="AG4">
        <v>811.55622840000001</v>
      </c>
      <c r="AH4">
        <v>813.71423200000004</v>
      </c>
      <c r="AI4">
        <v>815.8991651</v>
      </c>
      <c r="AJ4">
        <v>817.99103479999997</v>
      </c>
      <c r="AK4">
        <v>819.88806729999999</v>
      </c>
    </row>
    <row r="5" spans="1:37" x14ac:dyDescent="0.35">
      <c r="A5" t="s">
        <v>1714</v>
      </c>
      <c r="B5">
        <v>731.40135290000001</v>
      </c>
      <c r="C5">
        <v>734.3186528</v>
      </c>
      <c r="D5">
        <v>739.08982579999997</v>
      </c>
      <c r="E5">
        <v>745.37340210000002</v>
      </c>
      <c r="F5">
        <v>753.1744612</v>
      </c>
      <c r="G5">
        <v>763.34982790000004</v>
      </c>
      <c r="H5">
        <v>775.68105449999996</v>
      </c>
      <c r="I5">
        <v>789.25316099999998</v>
      </c>
      <c r="J5">
        <v>803.4597033</v>
      </c>
      <c r="K5">
        <v>817.34307539999998</v>
      </c>
      <c r="L5">
        <v>829.74704129999998</v>
      </c>
      <c r="M5">
        <v>839.92405499999995</v>
      </c>
      <c r="N5">
        <v>847.60659740000006</v>
      </c>
      <c r="O5">
        <v>852.87450490000003</v>
      </c>
      <c r="P5">
        <v>856.04519519999997</v>
      </c>
      <c r="Q5">
        <v>857.57758349999995</v>
      </c>
      <c r="R5">
        <v>857.96604090000005</v>
      </c>
      <c r="S5">
        <v>857.68024860000003</v>
      </c>
      <c r="T5">
        <v>857.14041569999995</v>
      </c>
      <c r="U5">
        <v>856.68817560000002</v>
      </c>
      <c r="V5">
        <v>856.51030500000002</v>
      </c>
      <c r="W5">
        <v>856.86941590000004</v>
      </c>
      <c r="X5">
        <v>857.93665069999997</v>
      </c>
      <c r="Y5">
        <v>859.81556639999997</v>
      </c>
      <c r="Z5">
        <v>862.55280660000005</v>
      </c>
      <c r="AA5">
        <v>865.95643619999998</v>
      </c>
      <c r="AB5">
        <v>870.03104819999999</v>
      </c>
      <c r="AC5">
        <v>874.77469710000003</v>
      </c>
      <c r="AD5">
        <v>880.18179550000002</v>
      </c>
      <c r="AE5">
        <v>886.19330939999998</v>
      </c>
      <c r="AF5">
        <v>892.68119739999997</v>
      </c>
      <c r="AG5">
        <v>899.46920390000002</v>
      </c>
      <c r="AH5">
        <v>906.35918479999998</v>
      </c>
      <c r="AI5">
        <v>913.14686110000002</v>
      </c>
      <c r="AJ5">
        <v>919.63192170000002</v>
      </c>
      <c r="AK5">
        <v>925.62548479999998</v>
      </c>
    </row>
    <row r="6" spans="1:37" x14ac:dyDescent="0.35">
      <c r="A6" t="s">
        <v>1715</v>
      </c>
      <c r="B6">
        <v>29.056380369999999</v>
      </c>
      <c r="C6">
        <v>28.75820556</v>
      </c>
      <c r="D6">
        <v>28.317490150000001</v>
      </c>
      <c r="E6">
        <v>27.81585467</v>
      </c>
      <c r="F6">
        <v>27.358776379999998</v>
      </c>
      <c r="G6">
        <v>26.9510635</v>
      </c>
      <c r="H6">
        <v>26.654442540000002</v>
      </c>
      <c r="I6">
        <v>26.36033832</v>
      </c>
      <c r="J6">
        <v>26.021659450000001</v>
      </c>
      <c r="K6">
        <v>25.618939040000001</v>
      </c>
      <c r="L6">
        <v>25.151911559999999</v>
      </c>
      <c r="M6">
        <v>24.78185693</v>
      </c>
      <c r="N6">
        <v>24.518915499999999</v>
      </c>
      <c r="O6">
        <v>24.340715190000001</v>
      </c>
      <c r="P6">
        <v>24.222952710000001</v>
      </c>
      <c r="Q6">
        <v>24.14792937</v>
      </c>
      <c r="R6">
        <v>24.124686570000001</v>
      </c>
      <c r="S6">
        <v>24.138493709999999</v>
      </c>
      <c r="T6">
        <v>24.177646230000001</v>
      </c>
      <c r="U6">
        <v>24.235607980000001</v>
      </c>
      <c r="V6">
        <v>24.306438709999998</v>
      </c>
      <c r="W6">
        <v>24.403275749999999</v>
      </c>
      <c r="X6">
        <v>24.528940559999999</v>
      </c>
      <c r="Y6">
        <v>24.684688170000001</v>
      </c>
      <c r="Z6">
        <v>24.873030050000001</v>
      </c>
      <c r="AA6">
        <v>25.088432229999999</v>
      </c>
      <c r="AB6">
        <v>25.084477</v>
      </c>
      <c r="AC6">
        <v>24.91030997</v>
      </c>
      <c r="AD6">
        <v>24.65514374</v>
      </c>
      <c r="AE6">
        <v>24.378670790000001</v>
      </c>
      <c r="AF6">
        <v>24.109202249999999</v>
      </c>
      <c r="AG6">
        <v>23.85827768</v>
      </c>
      <c r="AH6">
        <v>23.625444739999999</v>
      </c>
      <c r="AI6">
        <v>23.406238640000002</v>
      </c>
      <c r="AJ6">
        <v>23.195591329999999</v>
      </c>
      <c r="AK6">
        <v>22.98916492</v>
      </c>
    </row>
    <row r="7" spans="1:37" x14ac:dyDescent="0.35">
      <c r="A7" t="s">
        <v>1716</v>
      </c>
      <c r="B7">
        <v>29.056380369999999</v>
      </c>
      <c r="C7">
        <v>28.75820556</v>
      </c>
      <c r="D7">
        <v>28.317490150000001</v>
      </c>
      <c r="E7">
        <v>27.81585467</v>
      </c>
      <c r="F7">
        <v>27.358776379999998</v>
      </c>
      <c r="G7">
        <v>26.9510635</v>
      </c>
      <c r="H7">
        <v>26.700365560000002</v>
      </c>
      <c r="I7">
        <v>26.567348559999999</v>
      </c>
      <c r="J7">
        <v>26.514362420000001</v>
      </c>
      <c r="K7">
        <v>26.506432350000001</v>
      </c>
      <c r="L7">
        <v>26.518622560000001</v>
      </c>
      <c r="M7">
        <v>26.52437772</v>
      </c>
      <c r="N7">
        <v>26.51432827</v>
      </c>
      <c r="O7">
        <v>26.49340458</v>
      </c>
      <c r="P7">
        <v>26.470466869999999</v>
      </c>
      <c r="Q7">
        <v>26.45524863</v>
      </c>
      <c r="R7">
        <v>26.501024900000001</v>
      </c>
      <c r="S7">
        <v>26.59874597</v>
      </c>
      <c r="T7">
        <v>26.738612410000002</v>
      </c>
      <c r="U7">
        <v>26.91543265</v>
      </c>
      <c r="V7">
        <v>27.123387319999999</v>
      </c>
      <c r="W7">
        <v>27.367080139999999</v>
      </c>
      <c r="X7">
        <v>27.649846289999999</v>
      </c>
      <c r="Y7">
        <v>27.975260129999999</v>
      </c>
      <c r="Z7">
        <v>28.347870270000001</v>
      </c>
      <c r="AA7">
        <v>28.762907349999999</v>
      </c>
      <c r="AB7">
        <v>28.929552900000001</v>
      </c>
      <c r="AC7">
        <v>28.8963967</v>
      </c>
      <c r="AD7">
        <v>28.762683410000001</v>
      </c>
      <c r="AE7">
        <v>28.597698810000001</v>
      </c>
      <c r="AF7">
        <v>28.435748539999999</v>
      </c>
      <c r="AG7">
        <v>28.288185070000001</v>
      </c>
      <c r="AH7">
        <v>28.15449229</v>
      </c>
      <c r="AI7">
        <v>28.02918605</v>
      </c>
      <c r="AJ7">
        <v>27.90546758</v>
      </c>
      <c r="AK7">
        <v>27.776945470000001</v>
      </c>
    </row>
    <row r="8" spans="1:37" x14ac:dyDescent="0.35">
      <c r="A8" t="s">
        <v>1717</v>
      </c>
      <c r="B8">
        <v>618.00900309999997</v>
      </c>
      <c r="C8">
        <v>620.88421900000003</v>
      </c>
      <c r="D8">
        <v>625.23104720000003</v>
      </c>
      <c r="E8">
        <v>630.63962690000005</v>
      </c>
      <c r="F8">
        <v>637.41046210000002</v>
      </c>
      <c r="G8">
        <v>646.59215389999997</v>
      </c>
      <c r="H8">
        <v>656.03856510000003</v>
      </c>
      <c r="I8">
        <v>665.1727095</v>
      </c>
      <c r="J8">
        <v>673.52403130000005</v>
      </c>
      <c r="K8">
        <v>680.83550430000003</v>
      </c>
      <c r="L8">
        <v>687.11887720000004</v>
      </c>
      <c r="M8">
        <v>691.95755810000003</v>
      </c>
      <c r="N8">
        <v>695.82608949999997</v>
      </c>
      <c r="O8">
        <v>699.1640218</v>
      </c>
      <c r="P8">
        <v>702.16767070000003</v>
      </c>
      <c r="Q8">
        <v>704.86233170000003</v>
      </c>
      <c r="R8">
        <v>706.83079740000005</v>
      </c>
      <c r="S8">
        <v>708.14133619999996</v>
      </c>
      <c r="T8">
        <v>708.85399529999995</v>
      </c>
      <c r="U8">
        <v>709.04557639999996</v>
      </c>
      <c r="V8">
        <v>708.72360990000004</v>
      </c>
      <c r="W8">
        <v>708.02068880000002</v>
      </c>
      <c r="X8">
        <v>707.08385550000003</v>
      </c>
      <c r="Y8">
        <v>706.01705360000005</v>
      </c>
      <c r="Z8">
        <v>704.88300479999998</v>
      </c>
      <c r="AA8">
        <v>703.5132926</v>
      </c>
      <c r="AB8">
        <v>702.93366960000003</v>
      </c>
      <c r="AC8">
        <v>703.1181411</v>
      </c>
      <c r="AD8">
        <v>703.97263710000004</v>
      </c>
      <c r="AE8">
        <v>705.36854430000005</v>
      </c>
      <c r="AF8">
        <v>707.16169720000005</v>
      </c>
      <c r="AG8">
        <v>709.20020880000004</v>
      </c>
      <c r="AH8">
        <v>711.36887260000003</v>
      </c>
      <c r="AI8">
        <v>713.56315600000005</v>
      </c>
      <c r="AJ8">
        <v>715.68803839999998</v>
      </c>
      <c r="AK8">
        <v>717.66323199999999</v>
      </c>
    </row>
    <row r="9" spans="1:37" x14ac:dyDescent="0.35">
      <c r="A9" t="s">
        <v>1718</v>
      </c>
      <c r="B9">
        <v>618.00900309999997</v>
      </c>
      <c r="C9">
        <v>620.88421900000003</v>
      </c>
      <c r="D9">
        <v>625.2310473</v>
      </c>
      <c r="E9">
        <v>630.63962700000002</v>
      </c>
      <c r="F9">
        <v>637.41046210000002</v>
      </c>
      <c r="G9">
        <v>646.59215400000005</v>
      </c>
      <c r="H9">
        <v>657.35205680000001</v>
      </c>
      <c r="I9">
        <v>668.92493390000004</v>
      </c>
      <c r="J9">
        <v>680.83916339999996</v>
      </c>
      <c r="K9">
        <v>692.42797340000004</v>
      </c>
      <c r="L9">
        <v>702.91719839999996</v>
      </c>
      <c r="M9">
        <v>711.69584769999994</v>
      </c>
      <c r="N9">
        <v>718.51199350000002</v>
      </c>
      <c r="O9">
        <v>723.37322459999996</v>
      </c>
      <c r="P9">
        <v>726.47371750000002</v>
      </c>
      <c r="Q9">
        <v>728.13135769999997</v>
      </c>
      <c r="R9">
        <v>728.71484980000002</v>
      </c>
      <c r="S9">
        <v>728.5962432</v>
      </c>
      <c r="T9">
        <v>728.11992050000003</v>
      </c>
      <c r="U9">
        <v>727.57442430000003</v>
      </c>
      <c r="V9">
        <v>727.11163639999995</v>
      </c>
      <c r="W9">
        <v>726.97790399999997</v>
      </c>
      <c r="X9">
        <v>727.32876490000001</v>
      </c>
      <c r="Y9">
        <v>728.2625481</v>
      </c>
      <c r="Z9">
        <v>729.83005479999997</v>
      </c>
      <c r="AA9">
        <v>731.84908829999995</v>
      </c>
      <c r="AB9">
        <v>734.35410639999998</v>
      </c>
      <c r="AC9">
        <v>737.35227840000005</v>
      </c>
      <c r="AD9">
        <v>740.85090649999995</v>
      </c>
      <c r="AE9">
        <v>744.82489639999994</v>
      </c>
      <c r="AF9">
        <v>749.19881150000003</v>
      </c>
      <c r="AG9">
        <v>753.85614699999996</v>
      </c>
      <c r="AH9">
        <v>758.65605049999999</v>
      </c>
      <c r="AI9">
        <v>763.4451153</v>
      </c>
      <c r="AJ9">
        <v>768.0663452</v>
      </c>
      <c r="AK9">
        <v>772.36658550000004</v>
      </c>
    </row>
    <row r="10" spans="1:37" x14ac:dyDescent="0.35">
      <c r="A10" t="s">
        <v>1719</v>
      </c>
      <c r="B10">
        <v>185.66605960000001</v>
      </c>
      <c r="C10">
        <v>188.8239385</v>
      </c>
      <c r="D10">
        <v>193.2415154</v>
      </c>
      <c r="E10">
        <v>197.78412489999999</v>
      </c>
      <c r="F10">
        <v>202.59582230000001</v>
      </c>
      <c r="G10">
        <v>208.15356310000001</v>
      </c>
      <c r="H10">
        <v>212.27196549999999</v>
      </c>
      <c r="I10">
        <v>215.2110777</v>
      </c>
      <c r="J10">
        <v>217.29111810000001</v>
      </c>
      <c r="K10">
        <v>218.74890740000001</v>
      </c>
      <c r="L10">
        <v>219.71028960000001</v>
      </c>
      <c r="M10">
        <v>220.54843460000001</v>
      </c>
      <c r="N10">
        <v>221.3544278</v>
      </c>
      <c r="O10">
        <v>222.08615810000001</v>
      </c>
      <c r="P10">
        <v>222.69821099999999</v>
      </c>
      <c r="Q10">
        <v>223.17620439999999</v>
      </c>
      <c r="R10">
        <v>223.37914520000001</v>
      </c>
      <c r="S10">
        <v>223.39178889999999</v>
      </c>
      <c r="T10">
        <v>223.29916249999999</v>
      </c>
      <c r="U10">
        <v>223.1802721</v>
      </c>
      <c r="V10">
        <v>223.06970229999999</v>
      </c>
      <c r="W10">
        <v>223.03825029999999</v>
      </c>
      <c r="X10">
        <v>223.10637449999999</v>
      </c>
      <c r="Y10">
        <v>223.27968970000001</v>
      </c>
      <c r="Z10">
        <v>223.56510420000001</v>
      </c>
      <c r="AA10">
        <v>223.94546890000001</v>
      </c>
      <c r="AB10">
        <v>225.8473443</v>
      </c>
      <c r="AC10">
        <v>228.5670815</v>
      </c>
      <c r="AD10">
        <v>231.66633379999999</v>
      </c>
      <c r="AE10">
        <v>234.88483260000001</v>
      </c>
      <c r="AF10">
        <v>238.07383129999999</v>
      </c>
      <c r="AG10">
        <v>241.1577557</v>
      </c>
      <c r="AH10">
        <v>244.09307570000001</v>
      </c>
      <c r="AI10">
        <v>246.8545464</v>
      </c>
      <c r="AJ10">
        <v>249.42771260000001</v>
      </c>
      <c r="AK10">
        <v>251.80446259999999</v>
      </c>
    </row>
    <row r="11" spans="1:37" x14ac:dyDescent="0.35">
      <c r="A11" t="s">
        <v>1720</v>
      </c>
      <c r="B11">
        <v>185.66605960000001</v>
      </c>
      <c r="C11">
        <v>188.8239385</v>
      </c>
      <c r="D11">
        <v>193.2415154</v>
      </c>
      <c r="E11">
        <v>197.78412489999999</v>
      </c>
      <c r="F11">
        <v>202.59582230000001</v>
      </c>
      <c r="G11">
        <v>208.15356310000001</v>
      </c>
      <c r="H11">
        <v>213.27183779999999</v>
      </c>
      <c r="I11">
        <v>217.97242259999999</v>
      </c>
      <c r="J11">
        <v>222.3930719</v>
      </c>
      <c r="K11">
        <v>226.31587139999999</v>
      </c>
      <c r="L11">
        <v>229.30145440000001</v>
      </c>
      <c r="M11">
        <v>231.2776763</v>
      </c>
      <c r="N11">
        <v>232.35236599999999</v>
      </c>
      <c r="O11">
        <v>232.73221369999999</v>
      </c>
      <c r="P11">
        <v>232.66709420000001</v>
      </c>
      <c r="Q11">
        <v>232.40458760000001</v>
      </c>
      <c r="R11">
        <v>232.1410406</v>
      </c>
      <c r="S11">
        <v>232.01710829999999</v>
      </c>
      <c r="T11">
        <v>232.1317517</v>
      </c>
      <c r="U11">
        <v>232.54370470000001</v>
      </c>
      <c r="V11">
        <v>233.2762098</v>
      </c>
      <c r="W11">
        <v>234.34936279999999</v>
      </c>
      <c r="X11">
        <v>235.76746130000001</v>
      </c>
      <c r="Y11">
        <v>237.52347409999999</v>
      </c>
      <c r="Z11">
        <v>239.5997145</v>
      </c>
      <c r="AA11">
        <v>241.95429060000001</v>
      </c>
      <c r="AB11">
        <v>244.57020610000001</v>
      </c>
      <c r="AC11">
        <v>247.42821040000001</v>
      </c>
      <c r="AD11">
        <v>250.5041698</v>
      </c>
      <c r="AE11">
        <v>253.7411037</v>
      </c>
      <c r="AF11">
        <v>257.05331519999999</v>
      </c>
      <c r="AG11">
        <v>260.34657110000001</v>
      </c>
      <c r="AH11">
        <v>263.53398970000001</v>
      </c>
      <c r="AI11">
        <v>266.54146100000003</v>
      </c>
      <c r="AJ11">
        <v>269.30835619999999</v>
      </c>
      <c r="AK11">
        <v>271.78650759999999</v>
      </c>
    </row>
    <row r="12" spans="1:37" x14ac:dyDescent="0.35">
      <c r="A12" t="s">
        <v>1721</v>
      </c>
      <c r="B12">
        <v>97.923215920000004</v>
      </c>
      <c r="C12">
        <v>98.429467320000001</v>
      </c>
      <c r="D12">
        <v>99.184298089999999</v>
      </c>
      <c r="E12">
        <v>100.032931</v>
      </c>
      <c r="F12">
        <v>100.9880106</v>
      </c>
      <c r="G12">
        <v>102.2153017</v>
      </c>
      <c r="H12">
        <v>103.4920137</v>
      </c>
      <c r="I12">
        <v>104.74094460000001</v>
      </c>
      <c r="J12">
        <v>105.86299</v>
      </c>
      <c r="K12">
        <v>106.7680926</v>
      </c>
      <c r="L12">
        <v>107.3852385</v>
      </c>
      <c r="M12">
        <v>107.7496864</v>
      </c>
      <c r="N12">
        <v>108.01036980000001</v>
      </c>
      <c r="O12">
        <v>108.2903153</v>
      </c>
      <c r="P12">
        <v>108.6518294</v>
      </c>
      <c r="Q12">
        <v>109.1084604</v>
      </c>
      <c r="R12">
        <v>109.5690561</v>
      </c>
      <c r="S12">
        <v>110.0289313</v>
      </c>
      <c r="T12">
        <v>110.4826557</v>
      </c>
      <c r="U12">
        <v>110.9310002</v>
      </c>
      <c r="V12">
        <v>111.3709843</v>
      </c>
      <c r="W12">
        <v>111.821455</v>
      </c>
      <c r="X12">
        <v>112.3071381</v>
      </c>
      <c r="Y12">
        <v>112.844261</v>
      </c>
      <c r="Z12">
        <v>113.4391394</v>
      </c>
      <c r="AA12">
        <v>114.0758469</v>
      </c>
      <c r="AB12">
        <v>114.8313328</v>
      </c>
      <c r="AC12">
        <v>115.6565294</v>
      </c>
      <c r="AD12">
        <v>116.5169947</v>
      </c>
      <c r="AE12">
        <v>117.3858862</v>
      </c>
      <c r="AF12">
        <v>118.23876420000001</v>
      </c>
      <c r="AG12">
        <v>119.05791929999999</v>
      </c>
      <c r="AH12">
        <v>119.8301713</v>
      </c>
      <c r="AI12">
        <v>120.54211650000001</v>
      </c>
      <c r="AJ12">
        <v>121.18003179999999</v>
      </c>
      <c r="AK12">
        <v>121.73139430000001</v>
      </c>
    </row>
    <row r="13" spans="1:37" x14ac:dyDescent="0.35">
      <c r="A13" t="s">
        <v>1722</v>
      </c>
      <c r="B13">
        <v>97.923215920000004</v>
      </c>
      <c r="C13">
        <v>98.429467320000001</v>
      </c>
      <c r="D13">
        <v>99.184298100000007</v>
      </c>
      <c r="E13">
        <v>100.032931</v>
      </c>
      <c r="F13">
        <v>100.9880106</v>
      </c>
      <c r="G13">
        <v>102.2153017</v>
      </c>
      <c r="H13">
        <v>103.7264934</v>
      </c>
      <c r="I13">
        <v>105.4434041</v>
      </c>
      <c r="J13">
        <v>107.30235759999999</v>
      </c>
      <c r="K13">
        <v>109.1891973</v>
      </c>
      <c r="L13">
        <v>110.9598587</v>
      </c>
      <c r="M13">
        <v>112.5261319</v>
      </c>
      <c r="N13">
        <v>113.8594947</v>
      </c>
      <c r="O13">
        <v>114.9753858</v>
      </c>
      <c r="P13">
        <v>115.9165466</v>
      </c>
      <c r="Q13">
        <v>116.7389373</v>
      </c>
      <c r="R13">
        <v>117.49920779999999</v>
      </c>
      <c r="S13">
        <v>118.2467817</v>
      </c>
      <c r="T13">
        <v>119.0234263</v>
      </c>
      <c r="U13">
        <v>119.8616344</v>
      </c>
      <c r="V13">
        <v>120.77985649999999</v>
      </c>
      <c r="W13">
        <v>121.7971696</v>
      </c>
      <c r="X13">
        <v>122.9273201</v>
      </c>
      <c r="Y13">
        <v>124.1787985</v>
      </c>
      <c r="Z13">
        <v>125.5550362</v>
      </c>
      <c r="AA13">
        <v>127.0414899</v>
      </c>
      <c r="AB13">
        <v>128.5382822</v>
      </c>
      <c r="AC13">
        <v>130.0007554</v>
      </c>
      <c r="AD13">
        <v>131.42531099999999</v>
      </c>
      <c r="AE13">
        <v>132.8168234</v>
      </c>
      <c r="AF13">
        <v>134.17353270000001</v>
      </c>
      <c r="AG13">
        <v>135.48516309999999</v>
      </c>
      <c r="AH13">
        <v>136.73581730000001</v>
      </c>
      <c r="AI13">
        <v>137.90681069999999</v>
      </c>
      <c r="AJ13">
        <v>138.9788528</v>
      </c>
      <c r="AK13">
        <v>139.93362569999999</v>
      </c>
    </row>
    <row r="14" spans="1:37" x14ac:dyDescent="0.35">
      <c r="A14" t="s">
        <v>1723</v>
      </c>
      <c r="B14">
        <v>58.803164629999998</v>
      </c>
      <c r="C14">
        <v>59.245873179999997</v>
      </c>
      <c r="D14">
        <v>59.90764867</v>
      </c>
      <c r="E14">
        <v>60.675159059999999</v>
      </c>
      <c r="F14">
        <v>61.512153300000001</v>
      </c>
      <c r="G14">
        <v>62.476675810000003</v>
      </c>
      <c r="H14">
        <v>63.348706190000001</v>
      </c>
      <c r="I14">
        <v>64.124248559999998</v>
      </c>
      <c r="J14">
        <v>64.790580660000003</v>
      </c>
      <c r="K14">
        <v>65.333115359999994</v>
      </c>
      <c r="L14">
        <v>65.741618970000005</v>
      </c>
      <c r="M14">
        <v>66.001380240000003</v>
      </c>
      <c r="N14">
        <v>66.159665070000003</v>
      </c>
      <c r="O14">
        <v>66.261780049999999</v>
      </c>
      <c r="P14">
        <v>66.33464669</v>
      </c>
      <c r="Q14">
        <v>66.390329829999999</v>
      </c>
      <c r="R14">
        <v>66.399834560000002</v>
      </c>
      <c r="S14">
        <v>66.374553910000003</v>
      </c>
      <c r="T14">
        <v>66.324999849999998</v>
      </c>
      <c r="U14">
        <v>66.262861889999996</v>
      </c>
      <c r="V14">
        <v>66.19157199</v>
      </c>
      <c r="W14">
        <v>66.1210576</v>
      </c>
      <c r="X14">
        <v>66.063856790000003</v>
      </c>
      <c r="Y14">
        <v>66.029281249999997</v>
      </c>
      <c r="Z14">
        <v>66.022981819999998</v>
      </c>
      <c r="AA14">
        <v>66.036850229999999</v>
      </c>
      <c r="AB14">
        <v>66.289030120000007</v>
      </c>
      <c r="AC14">
        <v>66.688899379999995</v>
      </c>
      <c r="AD14">
        <v>67.174893530000006</v>
      </c>
      <c r="AE14">
        <v>67.706217839999994</v>
      </c>
      <c r="AF14">
        <v>68.254444340000006</v>
      </c>
      <c r="AG14">
        <v>68.799017989999996</v>
      </c>
      <c r="AH14">
        <v>69.326493139999997</v>
      </c>
      <c r="AI14">
        <v>69.826712549999996</v>
      </c>
      <c r="AJ14">
        <v>70.291551040000002</v>
      </c>
      <c r="AK14">
        <v>70.714765909999997</v>
      </c>
    </row>
    <row r="15" spans="1:37" x14ac:dyDescent="0.35">
      <c r="A15" t="s">
        <v>1724</v>
      </c>
      <c r="B15">
        <v>58.803164629999998</v>
      </c>
      <c r="C15">
        <v>59.245873189999998</v>
      </c>
      <c r="D15">
        <v>59.907648680000001</v>
      </c>
      <c r="E15">
        <v>60.67515908</v>
      </c>
      <c r="F15">
        <v>61.512153320000003</v>
      </c>
      <c r="G15">
        <v>62.476675839999999</v>
      </c>
      <c r="H15">
        <v>63.549801440000003</v>
      </c>
      <c r="I15">
        <v>64.680119180000005</v>
      </c>
      <c r="J15">
        <v>65.836004259999996</v>
      </c>
      <c r="K15">
        <v>66.933013599999995</v>
      </c>
      <c r="L15">
        <v>67.855934180000006</v>
      </c>
      <c r="M15">
        <v>68.557899399999997</v>
      </c>
      <c r="N15">
        <v>69.036677999999995</v>
      </c>
      <c r="O15">
        <v>69.319451810000004</v>
      </c>
      <c r="P15">
        <v>69.45105393</v>
      </c>
      <c r="Q15">
        <v>69.483546200000006</v>
      </c>
      <c r="R15">
        <v>69.464733710000004</v>
      </c>
      <c r="S15">
        <v>69.434576770000007</v>
      </c>
      <c r="T15">
        <v>69.425763189999998</v>
      </c>
      <c r="U15">
        <v>69.462574290000006</v>
      </c>
      <c r="V15">
        <v>69.558406360000006</v>
      </c>
      <c r="W15">
        <v>69.727382379999995</v>
      </c>
      <c r="X15">
        <v>69.978325749999996</v>
      </c>
      <c r="Y15">
        <v>70.315437990000007</v>
      </c>
      <c r="Z15">
        <v>70.738825790000007</v>
      </c>
      <c r="AA15">
        <v>71.23611459</v>
      </c>
      <c r="AB15">
        <v>71.796723490000005</v>
      </c>
      <c r="AC15">
        <v>72.414954539999997</v>
      </c>
      <c r="AD15">
        <v>73.087254060000006</v>
      </c>
      <c r="AE15">
        <v>73.804150230000005</v>
      </c>
      <c r="AF15">
        <v>74.549266860000003</v>
      </c>
      <c r="AG15">
        <v>75.302642559999995</v>
      </c>
      <c r="AH15">
        <v>76.044013669999998</v>
      </c>
      <c r="AI15">
        <v>76.754386600000004</v>
      </c>
      <c r="AJ15">
        <v>77.416728989999996</v>
      </c>
      <c r="AK15">
        <v>78.0162835</v>
      </c>
    </row>
    <row r="16" spans="1:37" x14ac:dyDescent="0.35">
      <c r="A16" t="s">
        <v>1725</v>
      </c>
      <c r="B16">
        <v>149.8531912</v>
      </c>
      <c r="C16">
        <v>151.36649650000001</v>
      </c>
      <c r="D16">
        <v>153.58755869999999</v>
      </c>
      <c r="E16">
        <v>156.09314470000001</v>
      </c>
      <c r="F16">
        <v>158.71373629999999</v>
      </c>
      <c r="G16">
        <v>161.55260190000001</v>
      </c>
      <c r="H16">
        <v>163.93060560000001</v>
      </c>
      <c r="I16">
        <v>165.96046219999999</v>
      </c>
      <c r="J16">
        <v>167.65399389999999</v>
      </c>
      <c r="K16">
        <v>168.9738461</v>
      </c>
      <c r="L16">
        <v>169.86365950000001</v>
      </c>
      <c r="M16">
        <v>170.3288316</v>
      </c>
      <c r="N16">
        <v>170.5074951</v>
      </c>
      <c r="O16">
        <v>170.53141930000001</v>
      </c>
      <c r="P16">
        <v>170.48783159999999</v>
      </c>
      <c r="Q16">
        <v>170.4234189</v>
      </c>
      <c r="R16">
        <v>170.2044717</v>
      </c>
      <c r="S16">
        <v>169.89754590000001</v>
      </c>
      <c r="T16">
        <v>169.54058509999999</v>
      </c>
      <c r="U16">
        <v>169.158421</v>
      </c>
      <c r="V16">
        <v>168.76460499999999</v>
      </c>
      <c r="W16">
        <v>168.3876726</v>
      </c>
      <c r="X16">
        <v>168.0600268</v>
      </c>
      <c r="Y16">
        <v>167.80502290000001</v>
      </c>
      <c r="Z16">
        <v>167.6362747</v>
      </c>
      <c r="AA16">
        <v>167.54079440000001</v>
      </c>
      <c r="AB16">
        <v>168.19979710000001</v>
      </c>
      <c r="AC16">
        <v>169.2905696</v>
      </c>
      <c r="AD16">
        <v>170.61167280000001</v>
      </c>
      <c r="AE16">
        <v>172.03784210000001</v>
      </c>
      <c r="AF16">
        <v>173.48755259999999</v>
      </c>
      <c r="AG16">
        <v>174.90864780000001</v>
      </c>
      <c r="AH16">
        <v>176.2692093</v>
      </c>
      <c r="AI16">
        <v>177.54629389999999</v>
      </c>
      <c r="AJ16">
        <v>178.7218556</v>
      </c>
      <c r="AK16">
        <v>179.7819729</v>
      </c>
    </row>
    <row r="17" spans="1:37" x14ac:dyDescent="0.35">
      <c r="A17" t="s">
        <v>1726</v>
      </c>
      <c r="B17">
        <v>149.8531912</v>
      </c>
      <c r="C17">
        <v>151.36649650000001</v>
      </c>
      <c r="D17">
        <v>153.58755880000001</v>
      </c>
      <c r="E17">
        <v>156.09314470000001</v>
      </c>
      <c r="F17">
        <v>158.71373629999999</v>
      </c>
      <c r="G17">
        <v>161.55260200000001</v>
      </c>
      <c r="H17">
        <v>164.64644620000001</v>
      </c>
      <c r="I17">
        <v>167.90115249999999</v>
      </c>
      <c r="J17">
        <v>171.24106889999999</v>
      </c>
      <c r="K17">
        <v>174.38938640000001</v>
      </c>
      <c r="L17">
        <v>176.9615149</v>
      </c>
      <c r="M17">
        <v>178.84185350000001</v>
      </c>
      <c r="N17">
        <v>180.05513060000001</v>
      </c>
      <c r="O17">
        <v>180.71069199999999</v>
      </c>
      <c r="P17">
        <v>180.9634667</v>
      </c>
      <c r="Q17">
        <v>180.98062089999999</v>
      </c>
      <c r="R17">
        <v>180.905359</v>
      </c>
      <c r="S17">
        <v>180.8498673</v>
      </c>
      <c r="T17">
        <v>180.9010529</v>
      </c>
      <c r="U17">
        <v>181.1190541</v>
      </c>
      <c r="V17">
        <v>181.53741289999999</v>
      </c>
      <c r="W17">
        <v>182.18378619999999</v>
      </c>
      <c r="X17">
        <v>183.07462770000001</v>
      </c>
      <c r="Y17">
        <v>184.21540289999999</v>
      </c>
      <c r="Z17">
        <v>185.6011244</v>
      </c>
      <c r="AA17">
        <v>187.2053003</v>
      </c>
      <c r="AB17">
        <v>189.00655889999999</v>
      </c>
      <c r="AC17">
        <v>190.98913880000001</v>
      </c>
      <c r="AD17">
        <v>193.13728140000001</v>
      </c>
      <c r="AE17">
        <v>195.4139768</v>
      </c>
      <c r="AF17">
        <v>197.7618143</v>
      </c>
      <c r="AG17">
        <v>200.1157221</v>
      </c>
      <c r="AH17">
        <v>202.41350439999999</v>
      </c>
      <c r="AI17">
        <v>204.59984439999999</v>
      </c>
      <c r="AJ17">
        <v>206.62736570000001</v>
      </c>
      <c r="AK17">
        <v>208.456614</v>
      </c>
    </row>
    <row r="18" spans="1:37" x14ac:dyDescent="0.35">
      <c r="A18" t="s">
        <v>1727</v>
      </c>
      <c r="B18">
        <v>153.28814869999999</v>
      </c>
      <c r="C18">
        <v>154.72854240000001</v>
      </c>
      <c r="D18">
        <v>156.8502234</v>
      </c>
      <c r="E18">
        <v>159.24103600000001</v>
      </c>
      <c r="F18">
        <v>161.8078721</v>
      </c>
      <c r="G18">
        <v>164.70887870000001</v>
      </c>
      <c r="H18">
        <v>167.21021279999999</v>
      </c>
      <c r="I18">
        <v>169.36011139999999</v>
      </c>
      <c r="J18">
        <v>171.18006579999999</v>
      </c>
      <c r="K18">
        <v>172.66340890000001</v>
      </c>
      <c r="L18">
        <v>173.7879485</v>
      </c>
      <c r="M18">
        <v>174.57202720000001</v>
      </c>
      <c r="N18">
        <v>175.1177151</v>
      </c>
      <c r="O18">
        <v>175.51913830000001</v>
      </c>
      <c r="P18">
        <v>175.83947140000001</v>
      </c>
      <c r="Q18">
        <v>176.11590440000001</v>
      </c>
      <c r="R18">
        <v>176.2508938</v>
      </c>
      <c r="S18">
        <v>176.29889420000001</v>
      </c>
      <c r="T18">
        <v>176.3033231</v>
      </c>
      <c r="U18">
        <v>176.30282410000001</v>
      </c>
      <c r="V18">
        <v>176.31551289999999</v>
      </c>
      <c r="W18">
        <v>176.37097059999999</v>
      </c>
      <c r="X18">
        <v>176.49829399999999</v>
      </c>
      <c r="Y18">
        <v>176.7186542</v>
      </c>
      <c r="Z18">
        <v>177.04573859999999</v>
      </c>
      <c r="AA18">
        <v>177.4661432</v>
      </c>
      <c r="AB18">
        <v>178.61380209999999</v>
      </c>
      <c r="AC18">
        <v>180.18291930000001</v>
      </c>
      <c r="AD18">
        <v>181.9743393</v>
      </c>
      <c r="AE18">
        <v>183.86454090000001</v>
      </c>
      <c r="AF18">
        <v>185.7734634</v>
      </c>
      <c r="AG18">
        <v>187.64816239999999</v>
      </c>
      <c r="AH18">
        <v>189.45327409999999</v>
      </c>
      <c r="AI18">
        <v>191.16223400000001</v>
      </c>
      <c r="AJ18">
        <v>192.7537738</v>
      </c>
      <c r="AK18">
        <v>194.21122460000001</v>
      </c>
    </row>
    <row r="19" spans="1:37" x14ac:dyDescent="0.35">
      <c r="A19" t="s">
        <v>1728</v>
      </c>
      <c r="B19">
        <v>153.28814869999999</v>
      </c>
      <c r="C19">
        <v>154.72854240000001</v>
      </c>
      <c r="D19">
        <v>156.8502234</v>
      </c>
      <c r="E19">
        <v>159.24103600000001</v>
      </c>
      <c r="F19">
        <v>161.8078721</v>
      </c>
      <c r="G19">
        <v>164.70887880000001</v>
      </c>
      <c r="H19">
        <v>167.83716759999999</v>
      </c>
      <c r="I19">
        <v>171.09016360000001</v>
      </c>
      <c r="J19">
        <v>174.40615270000001</v>
      </c>
      <c r="K19">
        <v>177.54527770000001</v>
      </c>
      <c r="L19">
        <v>180.1617368</v>
      </c>
      <c r="M19">
        <v>182.13546099999999</v>
      </c>
      <c r="N19">
        <v>183.48341479999999</v>
      </c>
      <c r="O19">
        <v>184.3060207</v>
      </c>
      <c r="P19">
        <v>184.74848030000001</v>
      </c>
      <c r="Q19">
        <v>184.9690531</v>
      </c>
      <c r="R19">
        <v>185.10548399999999</v>
      </c>
      <c r="S19">
        <v>185.26707529999999</v>
      </c>
      <c r="T19">
        <v>185.53932399999999</v>
      </c>
      <c r="U19">
        <v>185.98262589999999</v>
      </c>
      <c r="V19">
        <v>186.6307716</v>
      </c>
      <c r="W19">
        <v>187.5124697</v>
      </c>
      <c r="X19">
        <v>188.6456915</v>
      </c>
      <c r="Y19">
        <v>190.03749099999999</v>
      </c>
      <c r="Z19">
        <v>191.68463560000001</v>
      </c>
      <c r="AA19">
        <v>193.55999750000001</v>
      </c>
      <c r="AB19">
        <v>195.5868323</v>
      </c>
      <c r="AC19">
        <v>197.7371215</v>
      </c>
      <c r="AD19">
        <v>200.00345580000001</v>
      </c>
      <c r="AE19">
        <v>202.3619736</v>
      </c>
      <c r="AF19">
        <v>204.76687000000001</v>
      </c>
      <c r="AG19">
        <v>207.16121269999999</v>
      </c>
      <c r="AH19">
        <v>209.4877372</v>
      </c>
      <c r="AI19">
        <v>211.6938581</v>
      </c>
      <c r="AJ19">
        <v>213.73361270000001</v>
      </c>
      <c r="AK19">
        <v>215.56827340000001</v>
      </c>
    </row>
    <row r="20" spans="1:37" x14ac:dyDescent="0.35">
      <c r="A20" t="s">
        <v>1729</v>
      </c>
      <c r="B20">
        <v>386.09086960000002</v>
      </c>
      <c r="C20">
        <v>390.01167329999998</v>
      </c>
      <c r="D20">
        <v>395.76574640000001</v>
      </c>
      <c r="E20">
        <v>402.01283080000002</v>
      </c>
      <c r="F20">
        <v>408.48260440000001</v>
      </c>
      <c r="G20">
        <v>415.52334660000002</v>
      </c>
      <c r="H20">
        <v>421.50921849999997</v>
      </c>
      <c r="I20">
        <v>426.69000990000001</v>
      </c>
      <c r="J20">
        <v>431.16078320000003</v>
      </c>
      <c r="K20">
        <v>434.89312890000002</v>
      </c>
      <c r="L20">
        <v>437.7991485</v>
      </c>
      <c r="M20">
        <v>439.7494499</v>
      </c>
      <c r="N20">
        <v>441.0489091</v>
      </c>
      <c r="O20">
        <v>442.02066669999999</v>
      </c>
      <c r="P20">
        <v>442.88583699999998</v>
      </c>
      <c r="Q20">
        <v>443.76399900000001</v>
      </c>
      <c r="R20">
        <v>444.32994200000002</v>
      </c>
      <c r="S20">
        <v>444.7373829</v>
      </c>
      <c r="T20">
        <v>445.09081620000001</v>
      </c>
      <c r="U20">
        <v>445.47159790000001</v>
      </c>
      <c r="V20">
        <v>445.92316799999998</v>
      </c>
      <c r="W20">
        <v>446.49960069999997</v>
      </c>
      <c r="X20">
        <v>447.28257919999999</v>
      </c>
      <c r="Y20">
        <v>448.33691160000001</v>
      </c>
      <c r="Z20">
        <v>449.7042692</v>
      </c>
      <c r="AA20">
        <v>451.36095849999998</v>
      </c>
      <c r="AB20">
        <v>454.66012699999999</v>
      </c>
      <c r="AC20">
        <v>458.93607459999998</v>
      </c>
      <c r="AD20">
        <v>463.72317179999999</v>
      </c>
      <c r="AE20">
        <v>468.72664020000002</v>
      </c>
      <c r="AF20">
        <v>473.75386109999999</v>
      </c>
      <c r="AG20">
        <v>478.6692913</v>
      </c>
      <c r="AH20">
        <v>483.39170280000002</v>
      </c>
      <c r="AI20">
        <v>487.86095990000001</v>
      </c>
      <c r="AJ20">
        <v>492.0263319</v>
      </c>
      <c r="AK20">
        <v>495.84513850000002</v>
      </c>
    </row>
    <row r="21" spans="1:37" x14ac:dyDescent="0.35">
      <c r="A21" t="s">
        <v>1730</v>
      </c>
      <c r="B21">
        <v>386.09086960000002</v>
      </c>
      <c r="C21">
        <v>390.01167329999998</v>
      </c>
      <c r="D21">
        <v>395.76574640000001</v>
      </c>
      <c r="E21">
        <v>402.01283080000002</v>
      </c>
      <c r="F21">
        <v>408.48260449999998</v>
      </c>
      <c r="G21">
        <v>415.52334669999999</v>
      </c>
      <c r="H21">
        <v>423.12763469999999</v>
      </c>
      <c r="I21">
        <v>431.10683649999999</v>
      </c>
      <c r="J21">
        <v>439.34132019999998</v>
      </c>
      <c r="K21">
        <v>447.23195600000003</v>
      </c>
      <c r="L21">
        <v>453.89137940000001</v>
      </c>
      <c r="M21">
        <v>459.01372259999999</v>
      </c>
      <c r="N21">
        <v>462.63573179999997</v>
      </c>
      <c r="O21">
        <v>465.01021320000001</v>
      </c>
      <c r="P21">
        <v>466.50708850000001</v>
      </c>
      <c r="Q21">
        <v>467.52862210000001</v>
      </c>
      <c r="R21">
        <v>468.422439</v>
      </c>
      <c r="S21">
        <v>469.45811070000002</v>
      </c>
      <c r="T21">
        <v>470.84205650000001</v>
      </c>
      <c r="U21">
        <v>472.71626199999997</v>
      </c>
      <c r="V21">
        <v>475.15874000000002</v>
      </c>
      <c r="W21">
        <v>478.22654030000001</v>
      </c>
      <c r="X21">
        <v>481.954048</v>
      </c>
      <c r="Y21">
        <v>486.35096060000001</v>
      </c>
      <c r="Z21">
        <v>491.40301520000003</v>
      </c>
      <c r="AA21">
        <v>497.0453804</v>
      </c>
      <c r="AB21">
        <v>503.05127640000001</v>
      </c>
      <c r="AC21">
        <v>509.31265009999998</v>
      </c>
      <c r="AD21">
        <v>515.79222609999999</v>
      </c>
      <c r="AE21">
        <v>522.42609179999999</v>
      </c>
      <c r="AF21">
        <v>529.10160529999996</v>
      </c>
      <c r="AG21">
        <v>535.67958390000001</v>
      </c>
      <c r="AH21">
        <v>542.01986780000004</v>
      </c>
      <c r="AI21">
        <v>547.99390189999997</v>
      </c>
      <c r="AJ21">
        <v>553.48993010000004</v>
      </c>
      <c r="AK21">
        <v>558.41479509999999</v>
      </c>
    </row>
    <row r="22" spans="1:37" x14ac:dyDescent="0.35">
      <c r="A22" t="s">
        <v>1731</v>
      </c>
      <c r="B22">
        <v>320.44546800000001</v>
      </c>
      <c r="C22">
        <v>324.99132049999997</v>
      </c>
      <c r="D22">
        <v>331.59938099999999</v>
      </c>
      <c r="E22">
        <v>339.05176979999999</v>
      </c>
      <c r="F22">
        <v>346.7058705</v>
      </c>
      <c r="G22">
        <v>354.50365590000001</v>
      </c>
      <c r="H22">
        <v>360.64896520000002</v>
      </c>
      <c r="I22">
        <v>365.69482529999999</v>
      </c>
      <c r="J22">
        <v>369.93974300000002</v>
      </c>
      <c r="K22">
        <v>373.51454819999998</v>
      </c>
      <c r="L22">
        <v>376.4443789</v>
      </c>
      <c r="M22">
        <v>378.67124469999999</v>
      </c>
      <c r="N22">
        <v>380.31822690000001</v>
      </c>
      <c r="O22">
        <v>381.5432404</v>
      </c>
      <c r="P22">
        <v>382.4844076</v>
      </c>
      <c r="Q22">
        <v>383.24687510000001</v>
      </c>
      <c r="R22">
        <v>383.4293346</v>
      </c>
      <c r="S22">
        <v>383.3155903</v>
      </c>
      <c r="T22">
        <v>383.07550420000001</v>
      </c>
      <c r="U22">
        <v>382.81605860000002</v>
      </c>
      <c r="V22">
        <v>382.60358989999997</v>
      </c>
      <c r="W22">
        <v>382.49170190000001</v>
      </c>
      <c r="X22">
        <v>382.53617780000002</v>
      </c>
      <c r="Y22">
        <v>382.78156790000003</v>
      </c>
      <c r="Z22">
        <v>383.26075739999999</v>
      </c>
      <c r="AA22">
        <v>383.97033379999999</v>
      </c>
      <c r="AB22">
        <v>386.48867150000001</v>
      </c>
      <c r="AC22">
        <v>389.9760033</v>
      </c>
      <c r="AD22">
        <v>393.94050229999999</v>
      </c>
      <c r="AE22">
        <v>398.09171709999998</v>
      </c>
      <c r="AF22">
        <v>402.25328200000001</v>
      </c>
      <c r="AG22">
        <v>406.31355120000001</v>
      </c>
      <c r="AH22">
        <v>410.20509249999998</v>
      </c>
      <c r="AI22">
        <v>413.88265439999998</v>
      </c>
      <c r="AJ22">
        <v>417.31235429999998</v>
      </c>
      <c r="AK22">
        <v>420.46806900000001</v>
      </c>
    </row>
    <row r="23" spans="1:37" x14ac:dyDescent="0.35">
      <c r="A23" t="s">
        <v>1732</v>
      </c>
      <c r="B23">
        <v>320.44546800000001</v>
      </c>
      <c r="C23">
        <v>324.99132049999997</v>
      </c>
      <c r="D23">
        <v>331.59938099999999</v>
      </c>
      <c r="E23">
        <v>339.05176979999999</v>
      </c>
      <c r="F23">
        <v>346.7058705</v>
      </c>
      <c r="G23">
        <v>354.50365599999998</v>
      </c>
      <c r="H23">
        <v>362.51456780000001</v>
      </c>
      <c r="I23">
        <v>370.6206158</v>
      </c>
      <c r="J23">
        <v>378.758959</v>
      </c>
      <c r="K23">
        <v>386.30234410000003</v>
      </c>
      <c r="L23">
        <v>392.31084929999997</v>
      </c>
      <c r="M23">
        <v>396.5891001</v>
      </c>
      <c r="N23">
        <v>399.27665180000002</v>
      </c>
      <c r="O23">
        <v>400.70283169999999</v>
      </c>
      <c r="P23">
        <v>401.2876005</v>
      </c>
      <c r="Q23">
        <v>401.45819310000002</v>
      </c>
      <c r="R23">
        <v>401.56008070000001</v>
      </c>
      <c r="S23">
        <v>401.8471553</v>
      </c>
      <c r="T23">
        <v>402.50622490000001</v>
      </c>
      <c r="U23">
        <v>403.65767549999998</v>
      </c>
      <c r="V23">
        <v>405.36841529999998</v>
      </c>
      <c r="W23">
        <v>407.67717040000002</v>
      </c>
      <c r="X23">
        <v>410.60590580000002</v>
      </c>
      <c r="Y23">
        <v>414.15563909999997</v>
      </c>
      <c r="Z23">
        <v>418.30587730000002</v>
      </c>
      <c r="AA23">
        <v>423.00970530000001</v>
      </c>
      <c r="AB23">
        <v>428.16131439999998</v>
      </c>
      <c r="AC23">
        <v>433.70953530000003</v>
      </c>
      <c r="AD23">
        <v>439.6176418</v>
      </c>
      <c r="AE23">
        <v>445.79366979999998</v>
      </c>
      <c r="AF23">
        <v>452.09294879999999</v>
      </c>
      <c r="AG23">
        <v>458.35338330000002</v>
      </c>
      <c r="AH23">
        <v>464.42333020000001</v>
      </c>
      <c r="AI23">
        <v>470.171224</v>
      </c>
      <c r="AJ23">
        <v>475.48726820000002</v>
      </c>
      <c r="AK23">
        <v>480.28236429999998</v>
      </c>
    </row>
    <row r="24" spans="1:37" x14ac:dyDescent="0.35">
      <c r="A24" t="s">
        <v>1733</v>
      </c>
      <c r="B24">
        <v>612.15038519999996</v>
      </c>
      <c r="C24">
        <v>616.1032457</v>
      </c>
      <c r="D24">
        <v>622.23386600000003</v>
      </c>
      <c r="E24">
        <v>629.58554030000005</v>
      </c>
      <c r="F24">
        <v>637.98002980000001</v>
      </c>
      <c r="G24">
        <v>648.05247069999996</v>
      </c>
      <c r="H24">
        <v>657.52581190000001</v>
      </c>
      <c r="I24">
        <v>666.16462669999999</v>
      </c>
      <c r="J24">
        <v>673.86673740000003</v>
      </c>
      <c r="K24">
        <v>680.59559909999996</v>
      </c>
      <c r="L24">
        <v>686.38725820000002</v>
      </c>
      <c r="M24">
        <v>691.11441730000001</v>
      </c>
      <c r="N24">
        <v>695.08296099999995</v>
      </c>
      <c r="O24">
        <v>698.57911239999999</v>
      </c>
      <c r="P24">
        <v>701.76111330000003</v>
      </c>
      <c r="Q24">
        <v>704.69240009999999</v>
      </c>
      <c r="R24">
        <v>707.11296049999999</v>
      </c>
      <c r="S24">
        <v>709.09710240000004</v>
      </c>
      <c r="T24">
        <v>710.73755540000002</v>
      </c>
      <c r="U24">
        <v>712.13626299999999</v>
      </c>
      <c r="V24">
        <v>713.34397960000001</v>
      </c>
      <c r="W24">
        <v>714.47043719999999</v>
      </c>
      <c r="X24">
        <v>715.62951729999997</v>
      </c>
      <c r="Y24">
        <v>716.90306659999999</v>
      </c>
      <c r="Z24">
        <v>718.34255159999998</v>
      </c>
      <c r="AA24">
        <v>719.86308240000005</v>
      </c>
      <c r="AB24">
        <v>723.56381929999998</v>
      </c>
      <c r="AC24">
        <v>728.66904439999996</v>
      </c>
      <c r="AD24">
        <v>734.58200209999995</v>
      </c>
      <c r="AE24">
        <v>740.90113989999998</v>
      </c>
      <c r="AF24">
        <v>747.35624250000001</v>
      </c>
      <c r="AG24">
        <v>753.7588207</v>
      </c>
      <c r="AH24">
        <v>759.98479280000004</v>
      </c>
      <c r="AI24">
        <v>765.93904499999996</v>
      </c>
      <c r="AJ24">
        <v>771.5426506</v>
      </c>
      <c r="AK24">
        <v>776.73118299999999</v>
      </c>
    </row>
    <row r="25" spans="1:37" x14ac:dyDescent="0.35">
      <c r="A25" t="s">
        <v>1734</v>
      </c>
      <c r="B25">
        <v>612.15038519999996</v>
      </c>
      <c r="C25">
        <v>616.1032457</v>
      </c>
      <c r="D25">
        <v>622.23386600000003</v>
      </c>
      <c r="E25">
        <v>629.58554040000001</v>
      </c>
      <c r="F25">
        <v>637.98002980000001</v>
      </c>
      <c r="G25">
        <v>648.05247080000004</v>
      </c>
      <c r="H25">
        <v>659.26352859999997</v>
      </c>
      <c r="I25">
        <v>671.07335920000003</v>
      </c>
      <c r="J25">
        <v>683.18291420000003</v>
      </c>
      <c r="K25">
        <v>694.85895410000001</v>
      </c>
      <c r="L25">
        <v>705.07838119999997</v>
      </c>
      <c r="M25">
        <v>713.34480350000001</v>
      </c>
      <c r="N25">
        <v>719.57853739999996</v>
      </c>
      <c r="O25">
        <v>723.98427719999995</v>
      </c>
      <c r="P25">
        <v>726.94036459999995</v>
      </c>
      <c r="Q25">
        <v>728.90332999999998</v>
      </c>
      <c r="R25">
        <v>730.30771689999995</v>
      </c>
      <c r="S25">
        <v>731.52646760000005</v>
      </c>
      <c r="T25">
        <v>732.86924490000001</v>
      </c>
      <c r="U25">
        <v>734.5697318</v>
      </c>
      <c r="V25">
        <v>736.75524410000003</v>
      </c>
      <c r="W25">
        <v>739.56686760000002</v>
      </c>
      <c r="X25">
        <v>743.09590969999999</v>
      </c>
      <c r="Y25">
        <v>747.39081550000003</v>
      </c>
      <c r="Z25">
        <v>752.46021289999999</v>
      </c>
      <c r="AA25">
        <v>758.18229610000003</v>
      </c>
      <c r="AB25">
        <v>764.40810309999995</v>
      </c>
      <c r="AC25">
        <v>771.05061550000005</v>
      </c>
      <c r="AD25">
        <v>778.07390459999999</v>
      </c>
      <c r="AE25">
        <v>785.41089780000004</v>
      </c>
      <c r="AF25">
        <v>792.9371357</v>
      </c>
      <c r="AG25">
        <v>800.49025749999998</v>
      </c>
      <c r="AH25">
        <v>807.89669279999998</v>
      </c>
      <c r="AI25">
        <v>814.98658369999998</v>
      </c>
      <c r="AJ25">
        <v>821.60173899999995</v>
      </c>
      <c r="AK25">
        <v>827.60028820000002</v>
      </c>
    </row>
    <row r="26" spans="1:37" x14ac:dyDescent="0.35">
      <c r="A26" t="s">
        <v>1735</v>
      </c>
      <c r="B26">
        <v>1769.5160599999999</v>
      </c>
      <c r="C26">
        <v>1774.9582989999999</v>
      </c>
      <c r="D26">
        <v>1784.8460689999999</v>
      </c>
      <c r="E26">
        <v>1799.118735</v>
      </c>
      <c r="F26">
        <v>1815.8879079999999</v>
      </c>
      <c r="G26">
        <v>1835.4083889999999</v>
      </c>
      <c r="H26">
        <v>1859.3453480000001</v>
      </c>
      <c r="I26">
        <v>1886.6738539999999</v>
      </c>
      <c r="J26">
        <v>1916.165221</v>
      </c>
      <c r="K26">
        <v>1946.8720470000001</v>
      </c>
      <c r="L26">
        <v>1978.379207</v>
      </c>
      <c r="M26">
        <v>2007.9644209999999</v>
      </c>
      <c r="N26">
        <v>2035.5182480000001</v>
      </c>
      <c r="O26">
        <v>2061.922943</v>
      </c>
      <c r="P26">
        <v>2088.052044</v>
      </c>
      <c r="Q26">
        <v>2114.4388629999999</v>
      </c>
      <c r="R26">
        <v>2141.1076950000001</v>
      </c>
      <c r="S26">
        <v>2167.9327910000002</v>
      </c>
      <c r="T26">
        <v>2194.7698730000002</v>
      </c>
      <c r="U26">
        <v>2221.4952029999999</v>
      </c>
      <c r="V26">
        <v>2248.0525560000001</v>
      </c>
      <c r="W26">
        <v>2274.4415899999999</v>
      </c>
      <c r="X26">
        <v>2300.9340790000001</v>
      </c>
      <c r="Y26">
        <v>2327.8364689999999</v>
      </c>
      <c r="Z26">
        <v>2355.3885049999999</v>
      </c>
      <c r="AA26">
        <v>2383.4626429999998</v>
      </c>
      <c r="AB26">
        <v>2411.6588649999999</v>
      </c>
      <c r="AC26">
        <v>2439.6517330000001</v>
      </c>
      <c r="AD26">
        <v>2467.3643999999999</v>
      </c>
      <c r="AE26">
        <v>2494.715279</v>
      </c>
      <c r="AF26">
        <v>2521.5036209999998</v>
      </c>
      <c r="AG26">
        <v>2547.3630680000001</v>
      </c>
      <c r="AH26">
        <v>2571.9558179999999</v>
      </c>
      <c r="AI26">
        <v>2594.9415840000001</v>
      </c>
      <c r="AJ26">
        <v>2615.9757760000002</v>
      </c>
      <c r="AK26">
        <v>2634.7312299999999</v>
      </c>
    </row>
    <row r="27" spans="1:37" x14ac:dyDescent="0.35">
      <c r="A27" t="s">
        <v>1736</v>
      </c>
      <c r="B27">
        <v>1769.5160599999999</v>
      </c>
      <c r="C27">
        <v>1774.9582989999999</v>
      </c>
      <c r="D27">
        <v>1784.8460689999999</v>
      </c>
      <c r="E27">
        <v>1799.118735</v>
      </c>
      <c r="F27">
        <v>1815.8879079999999</v>
      </c>
      <c r="G27">
        <v>1835.4083889999999</v>
      </c>
      <c r="H27">
        <v>1860.8723540000001</v>
      </c>
      <c r="I27">
        <v>1891.3142949999999</v>
      </c>
      <c r="J27">
        <v>1925.7330669999999</v>
      </c>
      <c r="K27">
        <v>1962.8593209999999</v>
      </c>
      <c r="L27">
        <v>2001.151216</v>
      </c>
      <c r="M27">
        <v>2038.861607</v>
      </c>
      <c r="N27">
        <v>2074.768039</v>
      </c>
      <c r="O27">
        <v>2108.281786</v>
      </c>
      <c r="P27">
        <v>2139.330786</v>
      </c>
      <c r="Q27">
        <v>2168.2136089999999</v>
      </c>
      <c r="R27">
        <v>2195.4898389999998</v>
      </c>
      <c r="S27">
        <v>2221.7854819999998</v>
      </c>
      <c r="T27">
        <v>2247.7396910000002</v>
      </c>
      <c r="U27">
        <v>2273.9566519999998</v>
      </c>
      <c r="V27">
        <v>2300.8709009999998</v>
      </c>
      <c r="W27">
        <v>2328.971266</v>
      </c>
      <c r="X27">
        <v>2358.6738620000001</v>
      </c>
      <c r="Y27">
        <v>2390.32051</v>
      </c>
      <c r="Z27">
        <v>2424.181603</v>
      </c>
      <c r="AA27">
        <v>2460.199783</v>
      </c>
      <c r="AB27">
        <v>2495.8286320000002</v>
      </c>
      <c r="AC27">
        <v>2529.7387290000001</v>
      </c>
      <c r="AD27">
        <v>2561.7046260000002</v>
      </c>
      <c r="AE27">
        <v>2591.9294920000002</v>
      </c>
      <c r="AF27">
        <v>2620.619803</v>
      </c>
      <c r="AG27">
        <v>2647.8203739999999</v>
      </c>
      <c r="AH27">
        <v>2673.4010109999999</v>
      </c>
      <c r="AI27">
        <v>2697.097424</v>
      </c>
      <c r="AJ27">
        <v>2718.564069</v>
      </c>
      <c r="AK27">
        <v>2737.4240329999998</v>
      </c>
    </row>
    <row r="28" spans="1:37" x14ac:dyDescent="0.35">
      <c r="A28" t="s">
        <v>1737</v>
      </c>
      <c r="B28">
        <v>32.277649279999999</v>
      </c>
      <c r="C28">
        <v>32.431190559999997</v>
      </c>
      <c r="D28">
        <v>32.628474590000003</v>
      </c>
      <c r="E28">
        <v>32.812639599999997</v>
      </c>
      <c r="F28">
        <v>33.027777069999999</v>
      </c>
      <c r="G28">
        <v>33.376220289999999</v>
      </c>
      <c r="H28">
        <v>33.714346919999997</v>
      </c>
      <c r="I28">
        <v>34.010041389999998</v>
      </c>
      <c r="J28">
        <v>34.243132189999997</v>
      </c>
      <c r="K28">
        <v>34.40105252</v>
      </c>
      <c r="L28">
        <v>34.47638766</v>
      </c>
      <c r="M28">
        <v>34.493633369999998</v>
      </c>
      <c r="N28">
        <v>34.48413145</v>
      </c>
      <c r="O28">
        <v>34.466347370000001</v>
      </c>
      <c r="P28">
        <v>34.44627852</v>
      </c>
      <c r="Q28">
        <v>34.423125259999999</v>
      </c>
      <c r="R28">
        <v>34.37750535</v>
      </c>
      <c r="S28">
        <v>34.309456439999998</v>
      </c>
      <c r="T28">
        <v>34.221661359999999</v>
      </c>
      <c r="U28">
        <v>34.120029940000002</v>
      </c>
      <c r="V28">
        <v>34.007517470000003</v>
      </c>
      <c r="W28">
        <v>33.893514260000003</v>
      </c>
      <c r="X28">
        <v>33.785218530000002</v>
      </c>
      <c r="Y28">
        <v>33.687031400000002</v>
      </c>
      <c r="Z28">
        <v>33.601525100000003</v>
      </c>
      <c r="AA28">
        <v>33.524755089999999</v>
      </c>
      <c r="AB28">
        <v>33.523210169999999</v>
      </c>
      <c r="AC28">
        <v>33.577473550000001</v>
      </c>
      <c r="AD28">
        <v>33.671407889999998</v>
      </c>
      <c r="AE28">
        <v>33.792759050000001</v>
      </c>
      <c r="AF28">
        <v>33.931795450000003</v>
      </c>
      <c r="AG28">
        <v>34.081325880000001</v>
      </c>
      <c r="AH28">
        <v>34.235398699999998</v>
      </c>
      <c r="AI28">
        <v>34.388508680000001</v>
      </c>
      <c r="AJ28">
        <v>34.535568220000002</v>
      </c>
      <c r="AK28">
        <v>34.672119090000002</v>
      </c>
    </row>
    <row r="29" spans="1:37" x14ac:dyDescent="0.35">
      <c r="A29" t="s">
        <v>1738</v>
      </c>
      <c r="B29">
        <v>32.277649279999999</v>
      </c>
      <c r="C29">
        <v>32.431190559999997</v>
      </c>
      <c r="D29">
        <v>32.628474590000003</v>
      </c>
      <c r="E29">
        <v>32.812639599999997</v>
      </c>
      <c r="F29">
        <v>33.027777069999999</v>
      </c>
      <c r="G29">
        <v>33.3762203</v>
      </c>
      <c r="H29">
        <v>33.782797670000001</v>
      </c>
      <c r="I29">
        <v>34.214900890000003</v>
      </c>
      <c r="J29">
        <v>34.654500779999999</v>
      </c>
      <c r="K29">
        <v>35.070924259999998</v>
      </c>
      <c r="L29">
        <v>35.425009330000002</v>
      </c>
      <c r="M29">
        <v>35.695070999999999</v>
      </c>
      <c r="N29">
        <v>35.876746920000002</v>
      </c>
      <c r="O29">
        <v>35.977268619999997</v>
      </c>
      <c r="P29">
        <v>36.011128509999999</v>
      </c>
      <c r="Q29">
        <v>35.996522429999999</v>
      </c>
      <c r="R29">
        <v>35.951536009999998</v>
      </c>
      <c r="S29">
        <v>35.892165120000001</v>
      </c>
      <c r="T29">
        <v>35.832097210000001</v>
      </c>
      <c r="U29">
        <v>35.782098949999998</v>
      </c>
      <c r="V29">
        <v>35.748207890000003</v>
      </c>
      <c r="W29">
        <v>35.737849199999999</v>
      </c>
      <c r="X29">
        <v>35.755879829999998</v>
      </c>
      <c r="Y29">
        <v>35.805122869999998</v>
      </c>
      <c r="Z29">
        <v>35.88665992</v>
      </c>
      <c r="AA29">
        <v>35.995144199999999</v>
      </c>
      <c r="AB29">
        <v>36.122989410000002</v>
      </c>
      <c r="AC29">
        <v>36.268530720000001</v>
      </c>
      <c r="AD29">
        <v>36.432204599999999</v>
      </c>
      <c r="AE29">
        <v>36.612420299999997</v>
      </c>
      <c r="AF29">
        <v>36.804626120000002</v>
      </c>
      <c r="AG29">
        <v>37.002327540000003</v>
      </c>
      <c r="AH29">
        <v>37.198337000000002</v>
      </c>
      <c r="AI29">
        <v>37.3854927</v>
      </c>
      <c r="AJ29">
        <v>37.557053809999999</v>
      </c>
      <c r="AK29">
        <v>37.706942660000003</v>
      </c>
    </row>
    <row r="30" spans="1:37" x14ac:dyDescent="0.35">
      <c r="A30" t="s">
        <v>1739</v>
      </c>
      <c r="B30">
        <v>758.8363296</v>
      </c>
      <c r="C30">
        <v>762.44987949999995</v>
      </c>
      <c r="D30">
        <v>767.07592420000003</v>
      </c>
      <c r="E30">
        <v>771.36620630000004</v>
      </c>
      <c r="F30">
        <v>776.39859960000001</v>
      </c>
      <c r="G30">
        <v>784.61961059999999</v>
      </c>
      <c r="H30">
        <v>792.59948929999996</v>
      </c>
      <c r="I30">
        <v>799.56662459999995</v>
      </c>
      <c r="J30">
        <v>805.03983479999999</v>
      </c>
      <c r="K30">
        <v>808.72234849999995</v>
      </c>
      <c r="L30">
        <v>810.44057410000005</v>
      </c>
      <c r="M30">
        <v>810.80577359999995</v>
      </c>
      <c r="N30">
        <v>810.56874149999999</v>
      </c>
      <c r="O30">
        <v>810.16390850000005</v>
      </c>
      <c r="P30">
        <v>809.7261608</v>
      </c>
      <c r="Q30">
        <v>809.22907599999996</v>
      </c>
      <c r="R30">
        <v>808.20896500000003</v>
      </c>
      <c r="S30">
        <v>806.66215650000004</v>
      </c>
      <c r="T30">
        <v>804.64965619999998</v>
      </c>
      <c r="U30">
        <v>802.31019389999994</v>
      </c>
      <c r="V30">
        <v>799.71263060000001</v>
      </c>
      <c r="W30">
        <v>797.08003919999999</v>
      </c>
      <c r="X30">
        <v>794.5813627</v>
      </c>
      <c r="Y30">
        <v>792.31836899999996</v>
      </c>
      <c r="Z30">
        <v>790.34923630000003</v>
      </c>
      <c r="AA30">
        <v>788.57873099999995</v>
      </c>
      <c r="AB30">
        <v>788.57069200000001</v>
      </c>
      <c r="AC30">
        <v>789.86677180000004</v>
      </c>
      <c r="AD30">
        <v>792.08577519999994</v>
      </c>
      <c r="AE30">
        <v>794.93892419999997</v>
      </c>
      <c r="AF30">
        <v>798.19785850000005</v>
      </c>
      <c r="AG30">
        <v>801.69581659999994</v>
      </c>
      <c r="AH30">
        <v>805.29475509999997</v>
      </c>
      <c r="AI30">
        <v>808.866805</v>
      </c>
      <c r="AJ30">
        <v>812.29375279999999</v>
      </c>
      <c r="AK30">
        <v>815.47211249999998</v>
      </c>
    </row>
    <row r="31" spans="1:37" x14ac:dyDescent="0.35">
      <c r="A31" t="s">
        <v>1740</v>
      </c>
      <c r="B31">
        <v>758.8363296</v>
      </c>
      <c r="C31">
        <v>762.44987949999995</v>
      </c>
      <c r="D31">
        <v>767.07592420000003</v>
      </c>
      <c r="E31">
        <v>771.36620630000004</v>
      </c>
      <c r="F31">
        <v>776.39859969999998</v>
      </c>
      <c r="G31">
        <v>784.61961069999995</v>
      </c>
      <c r="H31">
        <v>794.20748479999997</v>
      </c>
      <c r="I31">
        <v>804.3895129</v>
      </c>
      <c r="J31">
        <v>814.73993940000003</v>
      </c>
      <c r="K31">
        <v>824.53937259999998</v>
      </c>
      <c r="L31">
        <v>832.87121309999998</v>
      </c>
      <c r="M31">
        <v>839.22931789999996</v>
      </c>
      <c r="N31">
        <v>843.51481469999999</v>
      </c>
      <c r="O31">
        <v>845.90011630000004</v>
      </c>
      <c r="P31">
        <v>846.72645230000001</v>
      </c>
      <c r="Q31">
        <v>846.42050189999998</v>
      </c>
      <c r="R31">
        <v>845.40552600000001</v>
      </c>
      <c r="S31">
        <v>844.05540889999997</v>
      </c>
      <c r="T31">
        <v>842.68960670000001</v>
      </c>
      <c r="U31">
        <v>841.55888670000002</v>
      </c>
      <c r="V31">
        <v>840.8028736</v>
      </c>
      <c r="W31">
        <v>840.59422459999996</v>
      </c>
      <c r="X31">
        <v>841.04567229999998</v>
      </c>
      <c r="Y31">
        <v>842.22249590000001</v>
      </c>
      <c r="Z31">
        <v>844.14920329999995</v>
      </c>
      <c r="AA31">
        <v>846.69914359999996</v>
      </c>
      <c r="AB31">
        <v>849.69414210000002</v>
      </c>
      <c r="AC31">
        <v>853.09598840000001</v>
      </c>
      <c r="AD31">
        <v>856.91622849999999</v>
      </c>
      <c r="AE31">
        <v>861.11911220000002</v>
      </c>
      <c r="AF31">
        <v>865.59943989999999</v>
      </c>
      <c r="AG31">
        <v>870.20639919999996</v>
      </c>
      <c r="AH31">
        <v>874.77288009999995</v>
      </c>
      <c r="AI31">
        <v>879.13230390000001</v>
      </c>
      <c r="AJ31">
        <v>883.12784529999999</v>
      </c>
      <c r="AK31">
        <v>886.61805760000004</v>
      </c>
    </row>
    <row r="32" spans="1:37" x14ac:dyDescent="0.35">
      <c r="A32" t="s">
        <v>1741</v>
      </c>
      <c r="B32">
        <v>14.42135598</v>
      </c>
      <c r="C32">
        <v>14.65754662</v>
      </c>
      <c r="D32">
        <v>14.994436049999999</v>
      </c>
      <c r="E32">
        <v>15.351918789999999</v>
      </c>
      <c r="F32">
        <v>15.70130765</v>
      </c>
      <c r="G32">
        <v>16.065710549999999</v>
      </c>
      <c r="H32">
        <v>16.348245039999998</v>
      </c>
      <c r="I32">
        <v>16.5718231</v>
      </c>
      <c r="J32">
        <v>16.74021986</v>
      </c>
      <c r="K32">
        <v>16.84817593</v>
      </c>
      <c r="L32">
        <v>16.884989430000001</v>
      </c>
      <c r="M32">
        <v>16.86910872</v>
      </c>
      <c r="N32">
        <v>16.826981809999999</v>
      </c>
      <c r="O32">
        <v>16.778611819999998</v>
      </c>
      <c r="P32">
        <v>16.735221320000001</v>
      </c>
      <c r="Q32">
        <v>16.701137689999999</v>
      </c>
      <c r="R32">
        <v>16.653566470000001</v>
      </c>
      <c r="S32">
        <v>16.599578319999999</v>
      </c>
      <c r="T32">
        <v>16.54226104</v>
      </c>
      <c r="U32">
        <v>16.484690830000002</v>
      </c>
      <c r="V32">
        <v>16.429509110000001</v>
      </c>
      <c r="W32">
        <v>16.381340089999998</v>
      </c>
      <c r="X32">
        <v>16.344495210000002</v>
      </c>
      <c r="Y32">
        <v>16.32183139</v>
      </c>
      <c r="Z32">
        <v>16.314995379999999</v>
      </c>
      <c r="AA32">
        <v>16.32437225</v>
      </c>
      <c r="AB32">
        <v>16.44938539</v>
      </c>
      <c r="AC32">
        <v>16.637430080000001</v>
      </c>
      <c r="AD32">
        <v>16.859263850000001</v>
      </c>
      <c r="AE32">
        <v>17.098240860000001</v>
      </c>
      <c r="AF32">
        <v>17.344763400000001</v>
      </c>
      <c r="AG32">
        <v>17.593905329999998</v>
      </c>
      <c r="AH32">
        <v>17.84293765</v>
      </c>
      <c r="AI32">
        <v>18.08982907</v>
      </c>
      <c r="AJ32">
        <v>18.332613290000001</v>
      </c>
      <c r="AK32">
        <v>18.569238769999998</v>
      </c>
    </row>
    <row r="33" spans="1:37" x14ac:dyDescent="0.35">
      <c r="A33" t="s">
        <v>1742</v>
      </c>
      <c r="B33">
        <v>14.42135598</v>
      </c>
      <c r="C33">
        <v>14.65754662</v>
      </c>
      <c r="D33">
        <v>14.994436049999999</v>
      </c>
      <c r="E33">
        <v>15.351918789999999</v>
      </c>
      <c r="F33">
        <v>15.70130765</v>
      </c>
      <c r="G33">
        <v>16.065710549999999</v>
      </c>
      <c r="H33">
        <v>16.44978996</v>
      </c>
      <c r="I33">
        <v>16.845694309999999</v>
      </c>
      <c r="J33">
        <v>17.247035740000001</v>
      </c>
      <c r="K33">
        <v>17.61783891</v>
      </c>
      <c r="L33">
        <v>17.90694989</v>
      </c>
      <c r="M33">
        <v>18.106043459999999</v>
      </c>
      <c r="N33">
        <v>18.224295290000001</v>
      </c>
      <c r="O33">
        <v>18.280297019999999</v>
      </c>
      <c r="P33">
        <v>18.29669019</v>
      </c>
      <c r="Q33">
        <v>18.295741249999999</v>
      </c>
      <c r="R33">
        <v>18.294696030000001</v>
      </c>
      <c r="S33">
        <v>18.305650239999999</v>
      </c>
      <c r="T33">
        <v>18.337030009999999</v>
      </c>
      <c r="U33">
        <v>18.393756920000001</v>
      </c>
      <c r="V33">
        <v>18.478385679999999</v>
      </c>
      <c r="W33">
        <v>18.59170975</v>
      </c>
      <c r="X33">
        <v>18.73395842</v>
      </c>
      <c r="Y33">
        <v>18.904528979999998</v>
      </c>
      <c r="Z33">
        <v>19.101918099999999</v>
      </c>
      <c r="AA33">
        <v>19.324275069999999</v>
      </c>
      <c r="AB33">
        <v>19.569629500000001</v>
      </c>
      <c r="AC33">
        <v>19.836314089999998</v>
      </c>
      <c r="AD33">
        <v>20.12207918</v>
      </c>
      <c r="AE33">
        <v>20.421569179999999</v>
      </c>
      <c r="AF33">
        <v>20.726968580000001</v>
      </c>
      <c r="AG33">
        <v>21.02997397</v>
      </c>
      <c r="AH33">
        <v>21.32317115</v>
      </c>
      <c r="AI33">
        <v>21.600397170000001</v>
      </c>
      <c r="AJ33">
        <v>21.856702800000001</v>
      </c>
      <c r="AK33">
        <v>22.088197269999998</v>
      </c>
    </row>
    <row r="34" spans="1:37" x14ac:dyDescent="0.35">
      <c r="A34" t="s">
        <v>1743</v>
      </c>
      <c r="B34">
        <v>62.448449400000001</v>
      </c>
      <c r="C34">
        <v>63.015110470000003</v>
      </c>
      <c r="D34">
        <v>63.744967780000003</v>
      </c>
      <c r="E34">
        <v>64.311895089999993</v>
      </c>
      <c r="F34">
        <v>64.941679930000006</v>
      </c>
      <c r="G34">
        <v>66.090028779999997</v>
      </c>
      <c r="H34">
        <v>67.254067030000002</v>
      </c>
      <c r="I34">
        <v>68.192533190000006</v>
      </c>
      <c r="J34">
        <v>68.674498200000002</v>
      </c>
      <c r="K34">
        <v>68.523939409999997</v>
      </c>
      <c r="L34">
        <v>67.621375119999996</v>
      </c>
      <c r="M34">
        <v>66.412002790000003</v>
      </c>
      <c r="N34">
        <v>65.292773060000002</v>
      </c>
      <c r="O34">
        <v>64.437356199999996</v>
      </c>
      <c r="P34">
        <v>63.858350600000001</v>
      </c>
      <c r="Q34">
        <v>63.493473119999997</v>
      </c>
      <c r="R34">
        <v>63.190719860000002</v>
      </c>
      <c r="S34">
        <v>62.870083049999998</v>
      </c>
      <c r="T34">
        <v>62.49558742</v>
      </c>
      <c r="U34">
        <v>62.088958429999998</v>
      </c>
      <c r="V34">
        <v>61.67136773</v>
      </c>
      <c r="W34">
        <v>61.308691260000003</v>
      </c>
      <c r="X34">
        <v>61.041595510000001</v>
      </c>
      <c r="Y34">
        <v>60.883200279999997</v>
      </c>
      <c r="Z34">
        <v>60.83206938</v>
      </c>
      <c r="AA34">
        <v>60.866177020000002</v>
      </c>
      <c r="AB34">
        <v>61.228081750000001</v>
      </c>
      <c r="AC34">
        <v>61.843634649999998</v>
      </c>
      <c r="AD34">
        <v>62.66147934</v>
      </c>
      <c r="AE34">
        <v>63.643137039999999</v>
      </c>
      <c r="AF34">
        <v>64.757422469999995</v>
      </c>
      <c r="AG34">
        <v>65.989195890000005</v>
      </c>
      <c r="AH34">
        <v>67.321350600000002</v>
      </c>
      <c r="AI34">
        <v>68.730239220000001</v>
      </c>
      <c r="AJ34">
        <v>70.187982809999994</v>
      </c>
      <c r="AK34">
        <v>71.665636849999999</v>
      </c>
    </row>
    <row r="35" spans="1:37" x14ac:dyDescent="0.35">
      <c r="A35" t="s">
        <v>1744</v>
      </c>
      <c r="B35">
        <v>62.448449400000001</v>
      </c>
      <c r="C35">
        <v>63.015110470000003</v>
      </c>
      <c r="D35">
        <v>63.744967780000003</v>
      </c>
      <c r="E35">
        <v>64.311895089999993</v>
      </c>
      <c r="F35">
        <v>64.941679930000006</v>
      </c>
      <c r="G35">
        <v>66.090028779999997</v>
      </c>
      <c r="H35">
        <v>67.494514030000005</v>
      </c>
      <c r="I35">
        <v>69.047573869999994</v>
      </c>
      <c r="J35">
        <v>70.688847569999993</v>
      </c>
      <c r="K35">
        <v>72.30360263</v>
      </c>
      <c r="L35">
        <v>73.747106509999995</v>
      </c>
      <c r="M35">
        <v>74.943462569999994</v>
      </c>
      <c r="N35">
        <v>75.872597560000003</v>
      </c>
      <c r="O35">
        <v>76.550749550000006</v>
      </c>
      <c r="P35">
        <v>77.017587390000003</v>
      </c>
      <c r="Q35">
        <v>77.325616240000002</v>
      </c>
      <c r="R35">
        <v>77.527944649999995</v>
      </c>
      <c r="S35">
        <v>77.673237220000004</v>
      </c>
      <c r="T35">
        <v>77.804165679999997</v>
      </c>
      <c r="U35">
        <v>77.954669870000004</v>
      </c>
      <c r="V35">
        <v>78.14340799</v>
      </c>
      <c r="W35">
        <v>78.397119040000007</v>
      </c>
      <c r="X35">
        <v>78.733014089999998</v>
      </c>
      <c r="Y35">
        <v>79.161921969999995</v>
      </c>
      <c r="Z35">
        <v>79.689077229999995</v>
      </c>
      <c r="AA35">
        <v>80.296463470000006</v>
      </c>
      <c r="AB35">
        <v>80.985847840000005</v>
      </c>
      <c r="AC35">
        <v>81.757665349999996</v>
      </c>
      <c r="AD35">
        <v>82.611953229999997</v>
      </c>
      <c r="AE35">
        <v>83.541526500000003</v>
      </c>
      <c r="AF35">
        <v>84.530642520000001</v>
      </c>
      <c r="AG35">
        <v>85.558250900000004</v>
      </c>
      <c r="AH35">
        <v>86.601356969999998</v>
      </c>
      <c r="AI35">
        <v>87.636698379999999</v>
      </c>
      <c r="AJ35">
        <v>88.641665029999999</v>
      </c>
      <c r="AK35">
        <v>89.594884359999995</v>
      </c>
    </row>
    <row r="36" spans="1:37" x14ac:dyDescent="0.35">
      <c r="A36" t="s">
        <v>1745</v>
      </c>
      <c r="B36">
        <v>14797.893470000001</v>
      </c>
      <c r="C36">
        <v>14873.413930000001</v>
      </c>
      <c r="D36">
        <v>14987.51367</v>
      </c>
      <c r="E36">
        <v>15125.81712</v>
      </c>
      <c r="F36">
        <v>15292.870730000001</v>
      </c>
      <c r="G36">
        <v>15508.94917</v>
      </c>
      <c r="H36">
        <v>15725.86549</v>
      </c>
      <c r="I36">
        <v>15930.80487</v>
      </c>
      <c r="J36">
        <v>16116.76647</v>
      </c>
      <c r="K36">
        <v>16281.31436</v>
      </c>
      <c r="L36">
        <v>16426.61492</v>
      </c>
      <c r="M36">
        <v>16546.55586</v>
      </c>
      <c r="N36">
        <v>16648.125690000001</v>
      </c>
      <c r="O36">
        <v>16737.639200000001</v>
      </c>
      <c r="P36">
        <v>16817.802090000001</v>
      </c>
      <c r="Q36">
        <v>16889.030419999999</v>
      </c>
      <c r="R36">
        <v>16946.028060000001</v>
      </c>
      <c r="S36">
        <v>16989.4964</v>
      </c>
      <c r="T36">
        <v>17021.05068</v>
      </c>
      <c r="U36">
        <v>17042.79249</v>
      </c>
      <c r="V36">
        <v>17055.346939999999</v>
      </c>
      <c r="W36">
        <v>17061.549470000002</v>
      </c>
      <c r="X36">
        <v>17064.256280000001</v>
      </c>
      <c r="Y36">
        <v>17065.51641</v>
      </c>
      <c r="Z36">
        <v>17066.683239999998</v>
      </c>
      <c r="AA36">
        <v>17064.722140000002</v>
      </c>
      <c r="AB36">
        <v>17088.924340000001</v>
      </c>
      <c r="AC36">
        <v>17133.594450000001</v>
      </c>
      <c r="AD36">
        <v>17193.10743</v>
      </c>
      <c r="AE36">
        <v>17262.826209999999</v>
      </c>
      <c r="AF36">
        <v>17338.823499999999</v>
      </c>
      <c r="AG36">
        <v>17417.60183</v>
      </c>
      <c r="AH36">
        <v>17496.542880000001</v>
      </c>
      <c r="AI36">
        <v>17573.37283</v>
      </c>
      <c r="AJ36">
        <v>17646.081579999998</v>
      </c>
      <c r="AK36">
        <v>17712.995080000001</v>
      </c>
    </row>
    <row r="37" spans="1:37" x14ac:dyDescent="0.35">
      <c r="A37" t="s">
        <v>1746</v>
      </c>
      <c r="B37">
        <v>14797.893470000001</v>
      </c>
      <c r="C37">
        <v>14873.413930000001</v>
      </c>
      <c r="D37">
        <v>14987.51367</v>
      </c>
      <c r="E37">
        <v>15125.81712</v>
      </c>
      <c r="F37">
        <v>15292.870730000001</v>
      </c>
      <c r="G37">
        <v>15508.94917</v>
      </c>
      <c r="H37">
        <v>15754.171700000001</v>
      </c>
      <c r="I37">
        <v>16013.40604</v>
      </c>
      <c r="J37">
        <v>16278.13329</v>
      </c>
      <c r="K37">
        <v>16534.98819</v>
      </c>
      <c r="L37">
        <v>16767.03413</v>
      </c>
      <c r="M37">
        <v>16961.317470000002</v>
      </c>
      <c r="N37">
        <v>17113.089220000002</v>
      </c>
      <c r="O37">
        <v>17223.49827</v>
      </c>
      <c r="P37">
        <v>17297.696929999998</v>
      </c>
      <c r="Q37">
        <v>17343.282080000001</v>
      </c>
      <c r="R37">
        <v>17368.649420000002</v>
      </c>
      <c r="S37">
        <v>17381.853050000002</v>
      </c>
      <c r="T37">
        <v>17390.162219999998</v>
      </c>
      <c r="U37">
        <v>17399.58066</v>
      </c>
      <c r="V37">
        <v>17413.360949999998</v>
      </c>
      <c r="W37">
        <v>17436.258140000002</v>
      </c>
      <c r="X37">
        <v>17471.410759999999</v>
      </c>
      <c r="Y37">
        <v>17520.810409999998</v>
      </c>
      <c r="Z37">
        <v>17585.474330000001</v>
      </c>
      <c r="AA37">
        <v>17661.964319999999</v>
      </c>
      <c r="AB37">
        <v>17746.239000000001</v>
      </c>
      <c r="AC37">
        <v>17837.507730000001</v>
      </c>
      <c r="AD37">
        <v>17936.50333</v>
      </c>
      <c r="AE37">
        <v>18043.312750000001</v>
      </c>
      <c r="AF37">
        <v>18156.608370000002</v>
      </c>
      <c r="AG37">
        <v>18273.89716</v>
      </c>
      <c r="AH37">
        <v>18392.034049999998</v>
      </c>
      <c r="AI37">
        <v>18507.590639999999</v>
      </c>
      <c r="AJ37">
        <v>18617.105879999999</v>
      </c>
      <c r="AK37">
        <v>18717.268100000001</v>
      </c>
    </row>
    <row r="38" spans="1:37" x14ac:dyDescent="0.35">
      <c r="A38" t="s">
        <v>1747</v>
      </c>
      <c r="B38">
        <v>6468.162695</v>
      </c>
      <c r="C38">
        <v>6480.0782339999996</v>
      </c>
      <c r="D38">
        <v>6494.981213</v>
      </c>
      <c r="E38">
        <v>6513.2277620000004</v>
      </c>
      <c r="F38">
        <v>6533.2936499999996</v>
      </c>
      <c r="G38">
        <v>6555.1415660000002</v>
      </c>
      <c r="H38">
        <v>6577.1297109999996</v>
      </c>
      <c r="I38">
        <v>6598.5218249999998</v>
      </c>
      <c r="J38">
        <v>6618.7708270000003</v>
      </c>
      <c r="K38">
        <v>6637.660433</v>
      </c>
      <c r="L38">
        <v>6655.4935939999996</v>
      </c>
      <c r="M38">
        <v>6669.450879</v>
      </c>
      <c r="N38">
        <v>6679.489313</v>
      </c>
      <c r="O38">
        <v>6686.2242820000001</v>
      </c>
      <c r="P38">
        <v>6690.2023710000003</v>
      </c>
      <c r="Q38">
        <v>6691.802522</v>
      </c>
      <c r="R38">
        <v>6690.9596760000004</v>
      </c>
      <c r="S38">
        <v>6687.8737490000003</v>
      </c>
      <c r="T38">
        <v>6682.7265390000002</v>
      </c>
      <c r="U38">
        <v>6675.6730630000002</v>
      </c>
      <c r="V38">
        <v>6666.7573039999997</v>
      </c>
      <c r="W38">
        <v>6656.148306</v>
      </c>
      <c r="X38">
        <v>6644.1727099999998</v>
      </c>
      <c r="Y38">
        <v>6631.1526919999997</v>
      </c>
      <c r="Z38">
        <v>6617.3669950000003</v>
      </c>
      <c r="AA38">
        <v>6602.5936490000004</v>
      </c>
      <c r="AB38">
        <v>6589.0472749999999</v>
      </c>
      <c r="AC38">
        <v>6576.6780269999999</v>
      </c>
      <c r="AD38">
        <v>6565.3370699999996</v>
      </c>
      <c r="AE38">
        <v>6554.7809969999998</v>
      </c>
      <c r="AF38">
        <v>6544.6809119999998</v>
      </c>
      <c r="AG38">
        <v>6534.6008110000002</v>
      </c>
      <c r="AH38">
        <v>6524.199869</v>
      </c>
      <c r="AI38">
        <v>6513.1770980000001</v>
      </c>
      <c r="AJ38">
        <v>6501.2620319999996</v>
      </c>
      <c r="AK38">
        <v>6488.2290000000003</v>
      </c>
    </row>
    <row r="39" spans="1:37" x14ac:dyDescent="0.35">
      <c r="A39" t="s">
        <v>1748</v>
      </c>
      <c r="B39">
        <v>6468.162695</v>
      </c>
      <c r="C39">
        <v>6480.0782339999996</v>
      </c>
      <c r="D39">
        <v>6494.981213</v>
      </c>
      <c r="E39">
        <v>6513.2277620000004</v>
      </c>
      <c r="F39">
        <v>6533.2936499999996</v>
      </c>
      <c r="G39">
        <v>6555.1415660000002</v>
      </c>
      <c r="H39">
        <v>6579.5448079999996</v>
      </c>
      <c r="I39">
        <v>6605.1241799999998</v>
      </c>
      <c r="J39">
        <v>6631.0275259999999</v>
      </c>
      <c r="K39">
        <v>6655.9632680000004</v>
      </c>
      <c r="L39">
        <v>6678.3118610000001</v>
      </c>
      <c r="M39">
        <v>6696.5049040000004</v>
      </c>
      <c r="N39">
        <v>6709.7662630000004</v>
      </c>
      <c r="O39">
        <v>6717.9395560000003</v>
      </c>
      <c r="P39">
        <v>6721.3449179999998</v>
      </c>
      <c r="Q39">
        <v>6720.6450789999999</v>
      </c>
      <c r="R39">
        <v>6716.6815059999999</v>
      </c>
      <c r="S39">
        <v>6710.3120520000002</v>
      </c>
      <c r="T39">
        <v>6702.3558210000001</v>
      </c>
      <c r="U39">
        <v>6693.5381349999998</v>
      </c>
      <c r="V39">
        <v>6684.2887730000002</v>
      </c>
      <c r="W39">
        <v>6675.2406590000001</v>
      </c>
      <c r="X39">
        <v>6666.8243769999999</v>
      </c>
      <c r="Y39">
        <v>6659.335161</v>
      </c>
      <c r="Z39">
        <v>6652.9569590000001</v>
      </c>
      <c r="AA39">
        <v>6647.3480559999998</v>
      </c>
      <c r="AB39">
        <v>6641.9281190000002</v>
      </c>
      <c r="AC39">
        <v>6636.6230850000002</v>
      </c>
      <c r="AD39">
        <v>6631.5550089999997</v>
      </c>
      <c r="AE39">
        <v>6626.7579429999996</v>
      </c>
      <c r="AF39">
        <v>6622.0937549999999</v>
      </c>
      <c r="AG39">
        <v>6617.2815000000001</v>
      </c>
      <c r="AH39">
        <v>6611.9582730000002</v>
      </c>
      <c r="AI39">
        <v>6605.7210590000004</v>
      </c>
      <c r="AJ39">
        <v>6598.1580750000003</v>
      </c>
      <c r="AK39">
        <v>6588.8812429999998</v>
      </c>
    </row>
    <row r="40" spans="1:37" x14ac:dyDescent="0.35">
      <c r="A40" t="s">
        <v>1749</v>
      </c>
      <c r="B40">
        <v>15.458438170000001</v>
      </c>
      <c r="C40">
        <v>15.50547194</v>
      </c>
      <c r="D40">
        <v>15.57612404</v>
      </c>
      <c r="E40">
        <v>15.6562606</v>
      </c>
      <c r="F40">
        <v>15.75816099</v>
      </c>
      <c r="G40">
        <v>15.921160950000001</v>
      </c>
      <c r="H40">
        <v>16.08204478</v>
      </c>
      <c r="I40">
        <v>16.223899249999999</v>
      </c>
      <c r="J40">
        <v>16.330479799999999</v>
      </c>
      <c r="K40">
        <v>16.3875615</v>
      </c>
      <c r="L40">
        <v>16.382836919999999</v>
      </c>
      <c r="M40">
        <v>16.337238360000001</v>
      </c>
      <c r="N40">
        <v>16.274904759999998</v>
      </c>
      <c r="O40">
        <v>16.212793139999999</v>
      </c>
      <c r="P40">
        <v>16.15870859</v>
      </c>
      <c r="Q40">
        <v>16.114108949999999</v>
      </c>
      <c r="R40">
        <v>16.062918140000001</v>
      </c>
      <c r="S40">
        <v>16.005976860000001</v>
      </c>
      <c r="T40">
        <v>15.94206273</v>
      </c>
      <c r="U40">
        <v>15.86769129</v>
      </c>
      <c r="V40">
        <v>15.78736355</v>
      </c>
      <c r="W40">
        <v>15.70796747</v>
      </c>
      <c r="X40">
        <v>15.63488394</v>
      </c>
      <c r="Y40">
        <v>15.571282289999999</v>
      </c>
      <c r="Z40">
        <v>15.518678</v>
      </c>
      <c r="AA40">
        <v>15.47518769</v>
      </c>
      <c r="AB40">
        <v>15.47050627</v>
      </c>
      <c r="AC40">
        <v>15.494856240000001</v>
      </c>
      <c r="AD40">
        <v>15.539177990000001</v>
      </c>
      <c r="AE40">
        <v>15.59639617</v>
      </c>
      <c r="AF40">
        <v>15.660856170000001</v>
      </c>
      <c r="AG40">
        <v>15.728752419999999</v>
      </c>
      <c r="AH40">
        <v>15.79720901</v>
      </c>
      <c r="AI40">
        <v>15.863730670000001</v>
      </c>
      <c r="AJ40">
        <v>15.92608763</v>
      </c>
      <c r="AK40">
        <v>15.98239126</v>
      </c>
    </row>
    <row r="41" spans="1:37" x14ac:dyDescent="0.35">
      <c r="A41" t="s">
        <v>1750</v>
      </c>
      <c r="B41">
        <v>15.458438170000001</v>
      </c>
      <c r="C41">
        <v>15.50547194</v>
      </c>
      <c r="D41">
        <v>15.576124030000001</v>
      </c>
      <c r="E41">
        <v>15.6562606</v>
      </c>
      <c r="F41">
        <v>15.758160999999999</v>
      </c>
      <c r="G41">
        <v>15.921160950000001</v>
      </c>
      <c r="H41">
        <v>16.129975179999999</v>
      </c>
      <c r="I41">
        <v>16.367632700000001</v>
      </c>
      <c r="J41">
        <v>16.620823080000001</v>
      </c>
      <c r="K41">
        <v>16.86757047</v>
      </c>
      <c r="L41">
        <v>17.080595750000001</v>
      </c>
      <c r="M41">
        <v>17.249200040000002</v>
      </c>
      <c r="N41">
        <v>17.36973184</v>
      </c>
      <c r="O41">
        <v>17.44649999</v>
      </c>
      <c r="P41">
        <v>17.4888157</v>
      </c>
      <c r="Q41">
        <v>17.50824969</v>
      </c>
      <c r="R41">
        <v>17.515787799999998</v>
      </c>
      <c r="S41">
        <v>17.520838520000002</v>
      </c>
      <c r="T41">
        <v>17.531152710000001</v>
      </c>
      <c r="U41">
        <v>17.55258692</v>
      </c>
      <c r="V41">
        <v>17.588465150000001</v>
      </c>
      <c r="W41">
        <v>17.642102399999999</v>
      </c>
      <c r="X41">
        <v>17.715686389999998</v>
      </c>
      <c r="Y41">
        <v>17.810337319999999</v>
      </c>
      <c r="Z41">
        <v>17.92627907</v>
      </c>
      <c r="AA41">
        <v>18.060828900000001</v>
      </c>
      <c r="AB41">
        <v>18.206197540000002</v>
      </c>
      <c r="AC41">
        <v>18.359919099999999</v>
      </c>
      <c r="AD41">
        <v>18.522047499999999</v>
      </c>
      <c r="AE41">
        <v>18.691635649999998</v>
      </c>
      <c r="AF41">
        <v>18.865888569999999</v>
      </c>
      <c r="AG41">
        <v>19.04079703</v>
      </c>
      <c r="AH41">
        <v>19.211978720000001</v>
      </c>
      <c r="AI41">
        <v>19.375171309999999</v>
      </c>
      <c r="AJ41">
        <v>19.526483429999999</v>
      </c>
      <c r="AK41">
        <v>19.66252102</v>
      </c>
    </row>
    <row r="42" spans="1:37" x14ac:dyDescent="0.35">
      <c r="A42" t="s">
        <v>1751</v>
      </c>
      <c r="B42">
        <v>9.1122273360000001</v>
      </c>
      <c r="C42">
        <v>9.0939857649999993</v>
      </c>
      <c r="D42">
        <v>9.0690313370000002</v>
      </c>
      <c r="E42">
        <v>9.0351177180000004</v>
      </c>
      <c r="F42">
        <v>9.0039489770000003</v>
      </c>
      <c r="G42">
        <v>8.9861625370000002</v>
      </c>
      <c r="H42">
        <v>9.0127702379999999</v>
      </c>
      <c r="I42">
        <v>9.0497226590000004</v>
      </c>
      <c r="J42">
        <v>9.0745403309999997</v>
      </c>
      <c r="K42">
        <v>9.0689716760000003</v>
      </c>
      <c r="L42">
        <v>9.0149843329999992</v>
      </c>
      <c r="M42">
        <v>8.9371945929999992</v>
      </c>
      <c r="N42">
        <v>8.8545691649999991</v>
      </c>
      <c r="O42">
        <v>8.7776190330000006</v>
      </c>
      <c r="P42">
        <v>8.7099522779999994</v>
      </c>
      <c r="Q42">
        <v>8.651114754</v>
      </c>
      <c r="R42">
        <v>8.5841415100000003</v>
      </c>
      <c r="S42">
        <v>8.5107081929999993</v>
      </c>
      <c r="T42">
        <v>8.4170817899999992</v>
      </c>
      <c r="U42">
        <v>8.2715849410000004</v>
      </c>
      <c r="V42">
        <v>8.0958863319999992</v>
      </c>
      <c r="W42">
        <v>7.9021065889999997</v>
      </c>
      <c r="X42">
        <v>7.6968551740000004</v>
      </c>
      <c r="Y42">
        <v>7.4837163200000001</v>
      </c>
      <c r="Z42">
        <v>7.2648194449999997</v>
      </c>
      <c r="AA42">
        <v>7.0409901069999998</v>
      </c>
      <c r="AB42">
        <v>6.817397358</v>
      </c>
      <c r="AC42">
        <v>6.5942746840000002</v>
      </c>
      <c r="AD42">
        <v>6.3727138080000003</v>
      </c>
      <c r="AE42">
        <v>6.1538613739999999</v>
      </c>
      <c r="AF42">
        <v>5.9387521129999996</v>
      </c>
      <c r="AG42">
        <v>5.7289324050000001</v>
      </c>
      <c r="AH42">
        <v>5.5259647699999999</v>
      </c>
      <c r="AI42">
        <v>5.3313779129999999</v>
      </c>
      <c r="AJ42">
        <v>5.1465641790000003</v>
      </c>
      <c r="AK42">
        <v>4.9727204550000002</v>
      </c>
    </row>
    <row r="43" spans="1:37" x14ac:dyDescent="0.35">
      <c r="A43" t="s">
        <v>1752</v>
      </c>
      <c r="B43">
        <v>9.1122273200000006</v>
      </c>
      <c r="C43">
        <v>9.0939857409999991</v>
      </c>
      <c r="D43">
        <v>9.0690313109999998</v>
      </c>
      <c r="E43">
        <v>9.035117692</v>
      </c>
      <c r="F43">
        <v>9.003948952</v>
      </c>
      <c r="G43">
        <v>8.9861625140000001</v>
      </c>
      <c r="H43">
        <v>9.0267569989999998</v>
      </c>
      <c r="I43">
        <v>9.1033074959999993</v>
      </c>
      <c r="J43">
        <v>9.200515824</v>
      </c>
      <c r="K43">
        <v>9.3030561259999995</v>
      </c>
      <c r="L43">
        <v>9.3961280120000001</v>
      </c>
      <c r="M43">
        <v>9.4712148430000003</v>
      </c>
      <c r="N43">
        <v>9.5252809349999996</v>
      </c>
      <c r="O43">
        <v>9.5593739289999995</v>
      </c>
      <c r="P43">
        <v>9.5767020919999997</v>
      </c>
      <c r="Q43">
        <v>9.5814758209999997</v>
      </c>
      <c r="R43">
        <v>9.5767385049999998</v>
      </c>
      <c r="S43">
        <v>9.5672020870000001</v>
      </c>
      <c r="T43">
        <v>9.5565106629999992</v>
      </c>
      <c r="U43">
        <v>9.5473492449999995</v>
      </c>
      <c r="V43">
        <v>9.5414056150000004</v>
      </c>
      <c r="W43">
        <v>9.5405312660000003</v>
      </c>
      <c r="X43">
        <v>9.5461383019999992</v>
      </c>
      <c r="Y43">
        <v>9.5592735990000008</v>
      </c>
      <c r="Z43">
        <v>9.5806973400000004</v>
      </c>
      <c r="AA43">
        <v>9.6101248090000002</v>
      </c>
      <c r="AB43">
        <v>9.6360054270000006</v>
      </c>
      <c r="AC43">
        <v>9.6590928250000001</v>
      </c>
      <c r="AD43">
        <v>9.6830344870000005</v>
      </c>
      <c r="AE43">
        <v>9.7100625350000005</v>
      </c>
      <c r="AF43">
        <v>9.7404559129999999</v>
      </c>
      <c r="AG43">
        <v>9.7731917159999995</v>
      </c>
      <c r="AH43">
        <v>9.8066342110000004</v>
      </c>
      <c r="AI43">
        <v>9.8389430129999997</v>
      </c>
      <c r="AJ43">
        <v>9.8682907689999997</v>
      </c>
      <c r="AK43">
        <v>9.8929734309999997</v>
      </c>
    </row>
    <row r="44" spans="1:37" x14ac:dyDescent="0.35">
      <c r="A44" t="s">
        <v>1753</v>
      </c>
      <c r="B44">
        <v>6.6811460120000001</v>
      </c>
      <c r="C44">
        <v>6.6413689509999996</v>
      </c>
      <c r="D44">
        <v>6.5998536789999998</v>
      </c>
      <c r="E44">
        <v>6.5666930929999996</v>
      </c>
      <c r="F44">
        <v>6.5312934660000002</v>
      </c>
      <c r="G44">
        <v>6.4741787640000004</v>
      </c>
      <c r="H44">
        <v>6.4604507690000004</v>
      </c>
      <c r="I44">
        <v>6.4587305319999997</v>
      </c>
      <c r="J44">
        <v>6.450118979</v>
      </c>
      <c r="K44">
        <v>6.4219509810000002</v>
      </c>
      <c r="L44">
        <v>6.3659968820000001</v>
      </c>
      <c r="M44">
        <v>6.3017862859999996</v>
      </c>
      <c r="N44">
        <v>6.239766414</v>
      </c>
      <c r="O44">
        <v>6.1848081119999998</v>
      </c>
      <c r="P44">
        <v>6.1376193949999998</v>
      </c>
      <c r="Q44">
        <v>6.0966016129999998</v>
      </c>
      <c r="R44">
        <v>6.0550431170000003</v>
      </c>
      <c r="S44">
        <v>6.0114759449999999</v>
      </c>
      <c r="T44">
        <v>6.13552564</v>
      </c>
      <c r="U44">
        <v>6.8040210459999999</v>
      </c>
      <c r="V44">
        <v>7.846808169</v>
      </c>
      <c r="W44">
        <v>9.1842743099999993</v>
      </c>
      <c r="X44">
        <v>10.7710019</v>
      </c>
      <c r="Y44">
        <v>12.576827959999999</v>
      </c>
      <c r="Z44">
        <v>14.579144879999999</v>
      </c>
      <c r="AA44">
        <v>16.75723</v>
      </c>
      <c r="AB44">
        <v>19.107304209999999</v>
      </c>
      <c r="AC44">
        <v>21.612941769999999</v>
      </c>
      <c r="AD44">
        <v>24.251083959999999</v>
      </c>
      <c r="AE44">
        <v>26.99177057</v>
      </c>
      <c r="AF44">
        <v>29.798164419999999</v>
      </c>
      <c r="AG44">
        <v>32.630073930000002</v>
      </c>
      <c r="AH44">
        <v>35.444086900000002</v>
      </c>
      <c r="AI44">
        <v>38.195350980000001</v>
      </c>
      <c r="AJ44">
        <v>40.840168910000003</v>
      </c>
      <c r="AK44">
        <v>43.33875767</v>
      </c>
    </row>
    <row r="45" spans="1:37" x14ac:dyDescent="0.35">
      <c r="A45" t="s">
        <v>1754</v>
      </c>
      <c r="B45">
        <v>6.6811460120000001</v>
      </c>
      <c r="C45">
        <v>6.6413689500000004</v>
      </c>
      <c r="D45">
        <v>6.5998536789999998</v>
      </c>
      <c r="E45">
        <v>6.5666930929999996</v>
      </c>
      <c r="F45">
        <v>6.5312934670000002</v>
      </c>
      <c r="G45">
        <v>6.4741787659999996</v>
      </c>
      <c r="H45">
        <v>6.4663208660000002</v>
      </c>
      <c r="I45">
        <v>6.484351931</v>
      </c>
      <c r="J45">
        <v>6.51607322</v>
      </c>
      <c r="K45">
        <v>6.5521798269999998</v>
      </c>
      <c r="L45">
        <v>6.5850391330000004</v>
      </c>
      <c r="M45">
        <v>6.6147765730000003</v>
      </c>
      <c r="N45">
        <v>6.6373697539999998</v>
      </c>
      <c r="O45">
        <v>6.6509274869999997</v>
      </c>
      <c r="P45">
        <v>6.6553216519999996</v>
      </c>
      <c r="Q45">
        <v>6.6515448849999999</v>
      </c>
      <c r="R45">
        <v>6.6392258269999997</v>
      </c>
      <c r="S45">
        <v>6.6214342239999997</v>
      </c>
      <c r="T45">
        <v>6.6005989469999999</v>
      </c>
      <c r="U45">
        <v>6.5784761520000004</v>
      </c>
      <c r="V45">
        <v>6.5562046120000002</v>
      </c>
      <c r="W45">
        <v>6.5349129279999998</v>
      </c>
      <c r="X45">
        <v>6.5154851809999998</v>
      </c>
      <c r="Y45">
        <v>6.4985847559999996</v>
      </c>
      <c r="Z45">
        <v>6.4846916290000003</v>
      </c>
      <c r="AA45">
        <v>6.4737151549999998</v>
      </c>
      <c r="AB45">
        <v>6.4647624690000001</v>
      </c>
      <c r="AC45">
        <v>6.4578467679999996</v>
      </c>
      <c r="AD45">
        <v>6.4532245899999996</v>
      </c>
      <c r="AE45">
        <v>6.4508837310000002</v>
      </c>
      <c r="AF45">
        <v>6.4504457180000001</v>
      </c>
      <c r="AG45">
        <v>6.4512673039999999</v>
      </c>
      <c r="AH45">
        <v>6.4525684940000003</v>
      </c>
      <c r="AI45">
        <v>6.4535088170000003</v>
      </c>
      <c r="AJ45">
        <v>6.4532341129999997</v>
      </c>
      <c r="AK45">
        <v>6.4509169020000003</v>
      </c>
    </row>
    <row r="46" spans="1:37" x14ac:dyDescent="0.35">
      <c r="A46" t="s">
        <v>1755</v>
      </c>
      <c r="B46">
        <v>1.4647242250000001</v>
      </c>
      <c r="C46">
        <v>1.4635855680000001</v>
      </c>
      <c r="D46">
        <v>1.4570154340000001</v>
      </c>
      <c r="E46">
        <v>1.447974928</v>
      </c>
      <c r="F46">
        <v>1.445067764</v>
      </c>
      <c r="G46">
        <v>1.4503752379999999</v>
      </c>
      <c r="H46">
        <v>1.4730307739999999</v>
      </c>
      <c r="I46">
        <v>1.5048918499999999</v>
      </c>
      <c r="J46">
        <v>1.5385179090000001</v>
      </c>
      <c r="K46">
        <v>1.5690159779999999</v>
      </c>
      <c r="L46">
        <v>1.5798227929999999</v>
      </c>
      <c r="M46">
        <v>1.5683229299999999</v>
      </c>
      <c r="N46">
        <v>1.545597978</v>
      </c>
      <c r="O46">
        <v>1.5193640239999999</v>
      </c>
      <c r="P46">
        <v>1.4934545109999999</v>
      </c>
      <c r="Q46">
        <v>1.4693454530000001</v>
      </c>
      <c r="R46">
        <v>1.4170572850000001</v>
      </c>
      <c r="S46">
        <v>1.348483828</v>
      </c>
      <c r="T46">
        <v>1.270664858</v>
      </c>
      <c r="U46">
        <v>1.187980864</v>
      </c>
      <c r="V46">
        <v>1.1039874220000001</v>
      </c>
      <c r="W46">
        <v>1.0221080849999999</v>
      </c>
      <c r="X46">
        <v>0.94549415790000002</v>
      </c>
      <c r="Y46">
        <v>0.87707407079999999</v>
      </c>
      <c r="Z46">
        <v>0.81949875220000001</v>
      </c>
      <c r="AA46">
        <v>0.77485998410000001</v>
      </c>
      <c r="AB46">
        <v>0.74056362679999999</v>
      </c>
      <c r="AC46">
        <v>0.71809807969999995</v>
      </c>
      <c r="AD46">
        <v>0.70926908320000004</v>
      </c>
      <c r="AE46">
        <v>0.7144880938</v>
      </c>
      <c r="AF46">
        <v>0.7328908167</v>
      </c>
      <c r="AG46">
        <v>0.76283637670000004</v>
      </c>
      <c r="AH46">
        <v>0.80219953879999994</v>
      </c>
      <c r="AI46">
        <v>0.84862545590000005</v>
      </c>
      <c r="AJ46">
        <v>0.8997358795</v>
      </c>
      <c r="AK46">
        <v>0.9533068723</v>
      </c>
    </row>
    <row r="47" spans="1:37" x14ac:dyDescent="0.35">
      <c r="A47" t="s">
        <v>1756</v>
      </c>
      <c r="B47">
        <v>1.464724175</v>
      </c>
      <c r="C47">
        <v>1.4635854930000001</v>
      </c>
      <c r="D47">
        <v>1.45701535</v>
      </c>
      <c r="E47">
        <v>1.4479748429999999</v>
      </c>
      <c r="F47">
        <v>1.445067681</v>
      </c>
      <c r="G47">
        <v>1.4503751570000001</v>
      </c>
      <c r="H47">
        <v>1.4759142460000001</v>
      </c>
      <c r="I47">
        <v>1.517409239</v>
      </c>
      <c r="J47">
        <v>1.5695440430000001</v>
      </c>
      <c r="K47">
        <v>1.6278494050000001</v>
      </c>
      <c r="L47">
        <v>1.688694699</v>
      </c>
      <c r="M47">
        <v>1.7340681680000001</v>
      </c>
      <c r="N47">
        <v>1.76674373</v>
      </c>
      <c r="O47">
        <v>1.791037644</v>
      </c>
      <c r="P47">
        <v>1.8102754830000001</v>
      </c>
      <c r="Q47">
        <v>1.826839307</v>
      </c>
      <c r="R47">
        <v>1.8421808239999999</v>
      </c>
      <c r="S47">
        <v>1.8574746419999999</v>
      </c>
      <c r="T47">
        <v>1.873475234</v>
      </c>
      <c r="U47">
        <v>1.890751541</v>
      </c>
      <c r="V47">
        <v>1.9096588860000001</v>
      </c>
      <c r="W47">
        <v>1.930784439</v>
      </c>
      <c r="X47">
        <v>1.9546271749999999</v>
      </c>
      <c r="Y47">
        <v>1.9816437419999999</v>
      </c>
      <c r="Z47">
        <v>2.0122911370000001</v>
      </c>
      <c r="AA47">
        <v>2.046691219</v>
      </c>
      <c r="AB47">
        <v>2.0694197719999998</v>
      </c>
      <c r="AC47">
        <v>2.081003012</v>
      </c>
      <c r="AD47">
        <v>2.0868689090000001</v>
      </c>
      <c r="AE47">
        <v>2.091264469</v>
      </c>
      <c r="AF47">
        <v>2.0963170390000001</v>
      </c>
      <c r="AG47">
        <v>2.1026349629999999</v>
      </c>
      <c r="AH47">
        <v>2.1100079410000001</v>
      </c>
      <c r="AI47">
        <v>2.1178661590000001</v>
      </c>
      <c r="AJ47">
        <v>2.1255461520000001</v>
      </c>
      <c r="AK47">
        <v>2.1324183090000002</v>
      </c>
    </row>
    <row r="48" spans="1:37" x14ac:dyDescent="0.35">
      <c r="A48" t="s">
        <v>1757</v>
      </c>
      <c r="B48">
        <v>0.71925328730000004</v>
      </c>
      <c r="C48">
        <v>0.71868939220000005</v>
      </c>
      <c r="D48">
        <v>0.71548524759999999</v>
      </c>
      <c r="E48">
        <v>0.71111588039999996</v>
      </c>
      <c r="F48">
        <v>0.7097419251</v>
      </c>
      <c r="G48">
        <v>0.71232062969999999</v>
      </c>
      <c r="H48">
        <v>0.72341863360000003</v>
      </c>
      <c r="I48">
        <v>0.73906436939999998</v>
      </c>
      <c r="J48">
        <v>0.75561971149999996</v>
      </c>
      <c r="K48">
        <v>0.7706908683</v>
      </c>
      <c r="L48">
        <v>0.80904643350000005</v>
      </c>
      <c r="M48">
        <v>0.8547828958</v>
      </c>
      <c r="N48">
        <v>0.90450310160000003</v>
      </c>
      <c r="O48">
        <v>0.95717380929999996</v>
      </c>
      <c r="P48">
        <v>1.0122351599999999</v>
      </c>
      <c r="Q48">
        <v>1.069188464</v>
      </c>
      <c r="R48">
        <v>1.1814542240000001</v>
      </c>
      <c r="S48">
        <v>1.3302327819999999</v>
      </c>
      <c r="T48">
        <v>1.503390708</v>
      </c>
      <c r="U48">
        <v>1.6912148469999999</v>
      </c>
      <c r="V48">
        <v>1.885472687</v>
      </c>
      <c r="W48">
        <v>2.0791338339999998</v>
      </c>
      <c r="X48">
        <v>2.265679784</v>
      </c>
      <c r="Y48">
        <v>2.4390013370000001</v>
      </c>
      <c r="Z48">
        <v>2.5935512350000001</v>
      </c>
      <c r="AA48">
        <v>2.7240867190000002</v>
      </c>
      <c r="AB48">
        <v>2.8105841229999999</v>
      </c>
      <c r="AC48">
        <v>2.850213235</v>
      </c>
      <c r="AD48">
        <v>2.8489788370000002</v>
      </c>
      <c r="AE48">
        <v>2.813892944</v>
      </c>
      <c r="AF48">
        <v>2.7510284309999999</v>
      </c>
      <c r="AG48">
        <v>2.665880869</v>
      </c>
      <c r="AH48">
        <v>2.5634704570000002</v>
      </c>
      <c r="AI48">
        <v>2.4484390500000002</v>
      </c>
      <c r="AJ48">
        <v>2.324989339</v>
      </c>
      <c r="AK48">
        <v>2.196795748</v>
      </c>
    </row>
    <row r="49" spans="1:37" x14ac:dyDescent="0.35">
      <c r="A49" t="s">
        <v>1758</v>
      </c>
      <c r="B49">
        <v>0.71925338319999998</v>
      </c>
      <c r="C49">
        <v>0.71868953660000001</v>
      </c>
      <c r="D49">
        <v>0.71548541379999997</v>
      </c>
      <c r="E49">
        <v>0.71111605440000003</v>
      </c>
      <c r="F49">
        <v>0.70974210090000001</v>
      </c>
      <c r="G49">
        <v>0.71232080539999998</v>
      </c>
      <c r="H49">
        <v>0.72483687109999995</v>
      </c>
      <c r="I49">
        <v>0.74520126099999995</v>
      </c>
      <c r="J49">
        <v>0.77080917979999997</v>
      </c>
      <c r="K49">
        <v>0.79946691079999999</v>
      </c>
      <c r="L49">
        <v>0.8293881139</v>
      </c>
      <c r="M49">
        <v>0.85172129500000004</v>
      </c>
      <c r="N49">
        <v>0.86782037170000004</v>
      </c>
      <c r="O49">
        <v>0.87979742699999997</v>
      </c>
      <c r="P49">
        <v>0.88928055949999996</v>
      </c>
      <c r="Q49">
        <v>0.89743729549999995</v>
      </c>
      <c r="R49">
        <v>0.90498016709999995</v>
      </c>
      <c r="S49">
        <v>0.91248689540000005</v>
      </c>
      <c r="T49">
        <v>0.92033011909999995</v>
      </c>
      <c r="U49">
        <v>0.92879243570000003</v>
      </c>
      <c r="V49">
        <v>0.93805241989999999</v>
      </c>
      <c r="W49">
        <v>0.94840271710000001</v>
      </c>
      <c r="X49">
        <v>0.96009247310000001</v>
      </c>
      <c r="Y49">
        <v>0.97334986440000004</v>
      </c>
      <c r="Z49">
        <v>0.98840332399999997</v>
      </c>
      <c r="AA49">
        <v>1.0053170279999999</v>
      </c>
      <c r="AB49">
        <v>1.016516513</v>
      </c>
      <c r="AC49">
        <v>1.0222595160000001</v>
      </c>
      <c r="AD49">
        <v>1.0252101819999999</v>
      </c>
      <c r="AE49">
        <v>1.0274516140000001</v>
      </c>
      <c r="AF49">
        <v>1.030025296</v>
      </c>
      <c r="AG49">
        <v>1.0332262999999999</v>
      </c>
      <c r="AH49">
        <v>1.0369473730000001</v>
      </c>
      <c r="AI49">
        <v>1.040904579</v>
      </c>
      <c r="AJ49">
        <v>1.044768022</v>
      </c>
      <c r="AK49">
        <v>1.048224652</v>
      </c>
    </row>
    <row r="50" spans="1:37" x14ac:dyDescent="0.35">
      <c r="A50" t="s">
        <v>1759</v>
      </c>
      <c r="B50">
        <v>59.379367590000001</v>
      </c>
      <c r="C50">
        <v>59.30912103</v>
      </c>
      <c r="D50">
        <v>59.048887829999998</v>
      </c>
      <c r="E50">
        <v>58.715686050000002</v>
      </c>
      <c r="F50">
        <v>58.414228000000001</v>
      </c>
      <c r="G50">
        <v>58.259747060000002</v>
      </c>
      <c r="H50">
        <v>57.881268179999999</v>
      </c>
      <c r="I50">
        <v>57.57618574</v>
      </c>
      <c r="J50">
        <v>57.267089290000001</v>
      </c>
      <c r="K50">
        <v>56.834159509999999</v>
      </c>
      <c r="L50">
        <v>56.189842779999999</v>
      </c>
      <c r="M50">
        <v>55.276073289999999</v>
      </c>
      <c r="N50">
        <v>54.110393969999997</v>
      </c>
      <c r="O50">
        <v>52.829945539999997</v>
      </c>
      <c r="P50">
        <v>51.527502699999999</v>
      </c>
      <c r="Q50">
        <v>50.241504579999997</v>
      </c>
      <c r="R50">
        <v>48.833399659999998</v>
      </c>
      <c r="S50">
        <v>47.352955809999997</v>
      </c>
      <c r="T50">
        <v>45.827494250000001</v>
      </c>
      <c r="U50">
        <v>44.28396721</v>
      </c>
      <c r="V50">
        <v>42.747511320000001</v>
      </c>
      <c r="W50">
        <v>41.249379560000001</v>
      </c>
      <c r="X50">
        <v>39.821879979999999</v>
      </c>
      <c r="Y50">
        <v>38.48714734</v>
      </c>
      <c r="Z50">
        <v>37.255993539999999</v>
      </c>
      <c r="AA50">
        <v>36.123200939999997</v>
      </c>
      <c r="AB50">
        <v>35.820982559999997</v>
      </c>
      <c r="AC50">
        <v>35.714908440000002</v>
      </c>
      <c r="AD50">
        <v>35.66357009</v>
      </c>
      <c r="AE50">
        <v>35.633062019999997</v>
      </c>
      <c r="AF50">
        <v>35.606209999999997</v>
      </c>
      <c r="AG50">
        <v>35.568021209999998</v>
      </c>
      <c r="AH50">
        <v>35.508788610000003</v>
      </c>
      <c r="AI50">
        <v>35.422653339999997</v>
      </c>
      <c r="AJ50">
        <v>35.306910350000003</v>
      </c>
      <c r="AK50">
        <v>35.161479470000003</v>
      </c>
    </row>
    <row r="51" spans="1:37" x14ac:dyDescent="0.35">
      <c r="A51" t="s">
        <v>1760</v>
      </c>
      <c r="B51">
        <v>59.379367600000002</v>
      </c>
      <c r="C51">
        <v>59.309121050000002</v>
      </c>
      <c r="D51">
        <v>59.048887870000001</v>
      </c>
      <c r="E51">
        <v>58.715686120000001</v>
      </c>
      <c r="F51">
        <v>58.414228100000003</v>
      </c>
      <c r="G51">
        <v>58.259747189999999</v>
      </c>
      <c r="H51">
        <v>57.971800389999999</v>
      </c>
      <c r="I51">
        <v>57.838083359999999</v>
      </c>
      <c r="J51">
        <v>57.828603860000001</v>
      </c>
      <c r="K51">
        <v>57.846565730000002</v>
      </c>
      <c r="L51">
        <v>57.791399970000001</v>
      </c>
      <c r="M51">
        <v>57.61531686</v>
      </c>
      <c r="N51">
        <v>57.19717043</v>
      </c>
      <c r="O51">
        <v>56.559569080000003</v>
      </c>
      <c r="P51">
        <v>55.745605470000001</v>
      </c>
      <c r="Q51">
        <v>54.797116979999998</v>
      </c>
      <c r="R51">
        <v>53.600971629999997</v>
      </c>
      <c r="S51">
        <v>52.250576940000002</v>
      </c>
      <c r="T51">
        <v>50.811878040000003</v>
      </c>
      <c r="U51">
        <v>49.340528859999999</v>
      </c>
      <c r="V51">
        <v>47.880107789999997</v>
      </c>
      <c r="W51">
        <v>46.471387890000003</v>
      </c>
      <c r="X51">
        <v>45.14425207</v>
      </c>
      <c r="Y51">
        <v>43.919380879999999</v>
      </c>
      <c r="Z51">
        <v>42.810287260000003</v>
      </c>
      <c r="AA51">
        <v>41.818178490000001</v>
      </c>
      <c r="AB51">
        <v>41.716857509999997</v>
      </c>
      <c r="AC51">
        <v>41.787664759999998</v>
      </c>
      <c r="AD51">
        <v>41.893419539999996</v>
      </c>
      <c r="AE51">
        <v>42.021905349999997</v>
      </c>
      <c r="AF51">
        <v>42.174048499999998</v>
      </c>
      <c r="AG51">
        <v>42.344024519999998</v>
      </c>
      <c r="AH51">
        <v>42.52068457</v>
      </c>
      <c r="AI51">
        <v>42.691273289999998</v>
      </c>
      <c r="AJ51">
        <v>42.843758489999999</v>
      </c>
      <c r="AK51">
        <v>42.967835669999999</v>
      </c>
    </row>
    <row r="52" spans="1:37" x14ac:dyDescent="0.35">
      <c r="A52" t="s">
        <v>1761</v>
      </c>
      <c r="B52">
        <v>1.183483791</v>
      </c>
      <c r="C52">
        <v>1.182063764</v>
      </c>
      <c r="D52">
        <v>1.176959538</v>
      </c>
      <c r="E52">
        <v>1.1705659829999999</v>
      </c>
      <c r="F52">
        <v>1.1647252669999999</v>
      </c>
      <c r="G52">
        <v>1.1615121770000001</v>
      </c>
      <c r="H52">
        <v>1.058575942</v>
      </c>
      <c r="I52">
        <v>0.90358504849999999</v>
      </c>
      <c r="J52">
        <v>0.71962037680000002</v>
      </c>
      <c r="K52">
        <v>0.51648675359999996</v>
      </c>
      <c r="L52">
        <v>0.29574622760000002</v>
      </c>
      <c r="M52">
        <v>0.2295200674</v>
      </c>
      <c r="N52">
        <v>0.2088939594</v>
      </c>
      <c r="O52">
        <v>0.2057695491</v>
      </c>
      <c r="P52">
        <v>0.2100062141</v>
      </c>
      <c r="Q52">
        <v>0.2170449948</v>
      </c>
      <c r="R52">
        <v>0.17246713089999999</v>
      </c>
      <c r="S52">
        <v>0.1195929764</v>
      </c>
      <c r="T52">
        <v>7.7679211999999997E-2</v>
      </c>
      <c r="U52">
        <v>4.9097851800000002E-2</v>
      </c>
      <c r="V52">
        <v>3.07897821E-2</v>
      </c>
      <c r="W52">
        <v>1.9336075000000001E-2</v>
      </c>
      <c r="X52">
        <v>1.2209045999999999E-2</v>
      </c>
      <c r="Y52">
        <v>7.7601327000000001E-3</v>
      </c>
      <c r="Z52">
        <v>4.9643694699999996E-3</v>
      </c>
      <c r="AA52">
        <v>3.1935112399999999E-3</v>
      </c>
      <c r="AB52">
        <v>2.6804574099999999E-3</v>
      </c>
      <c r="AC52">
        <v>2.55668695E-3</v>
      </c>
      <c r="AD52">
        <v>2.5820249700000001E-3</v>
      </c>
      <c r="AE52">
        <v>2.6632945799999999E-3</v>
      </c>
      <c r="AF52">
        <v>2.7568678600000001E-3</v>
      </c>
      <c r="AG52">
        <v>2.8416559399999999E-3</v>
      </c>
      <c r="AH52">
        <v>2.90899917E-3</v>
      </c>
      <c r="AI52">
        <v>2.9570500799999998E-3</v>
      </c>
      <c r="AJ52">
        <v>2.9873735400000002E-3</v>
      </c>
      <c r="AK52">
        <v>3.0029089200000001E-3</v>
      </c>
    </row>
    <row r="53" spans="1:37" x14ac:dyDescent="0.35">
      <c r="A53" t="s">
        <v>1762</v>
      </c>
      <c r="B53">
        <v>1.183483791</v>
      </c>
      <c r="C53">
        <v>1.182063764</v>
      </c>
      <c r="D53">
        <v>1.1769595390000001</v>
      </c>
      <c r="E53">
        <v>1.170565984</v>
      </c>
      <c r="F53">
        <v>1.164725268</v>
      </c>
      <c r="G53">
        <v>1.1615121799999999</v>
      </c>
      <c r="H53">
        <v>1.0602379829999999</v>
      </c>
      <c r="I53">
        <v>0.90766624880000002</v>
      </c>
      <c r="J53">
        <v>0.72657882490000003</v>
      </c>
      <c r="K53">
        <v>0.5255238431</v>
      </c>
      <c r="L53">
        <v>0.304002361</v>
      </c>
      <c r="M53">
        <v>0.2390401821</v>
      </c>
      <c r="N53">
        <v>0.2205921975</v>
      </c>
      <c r="O53">
        <v>0.22004882440000001</v>
      </c>
      <c r="P53">
        <v>0.22691829050000001</v>
      </c>
      <c r="Q53">
        <v>0.23641185310000001</v>
      </c>
      <c r="R53">
        <v>0.18903528380000001</v>
      </c>
      <c r="S53">
        <v>0.13175959609999999</v>
      </c>
      <c r="T53">
        <v>8.5985377599999996E-2</v>
      </c>
      <c r="U53">
        <v>5.4607006399999998E-2</v>
      </c>
      <c r="V53">
        <v>3.4421590000000002E-2</v>
      </c>
      <c r="W53">
        <v>2.1740878500000001E-2</v>
      </c>
      <c r="X53">
        <v>1.3812592199999999E-2</v>
      </c>
      <c r="Y53">
        <v>8.8370425999999992E-3</v>
      </c>
      <c r="Z53">
        <v>5.6925906999999998E-3</v>
      </c>
      <c r="AA53">
        <v>3.6893427100000002E-3</v>
      </c>
      <c r="AB53">
        <v>3.11531989E-3</v>
      </c>
      <c r="AC53">
        <v>2.98552514E-3</v>
      </c>
      <c r="AD53">
        <v>3.0272930299999998E-3</v>
      </c>
      <c r="AE53">
        <v>3.1350424099999999E-3</v>
      </c>
      <c r="AF53">
        <v>3.2595916799999999E-3</v>
      </c>
      <c r="AG53">
        <v>3.3771772099999999E-3</v>
      </c>
      <c r="AH53">
        <v>3.4775606E-3</v>
      </c>
      <c r="AI53">
        <v>3.5578958E-3</v>
      </c>
      <c r="AJ53">
        <v>3.6190571400000001E-3</v>
      </c>
      <c r="AK53">
        <v>3.6634390000000001E-3</v>
      </c>
    </row>
    <row r="54" spans="1:37" x14ac:dyDescent="0.35">
      <c r="A54" t="s">
        <v>1763</v>
      </c>
      <c r="B54">
        <v>1.7197800409999999</v>
      </c>
      <c r="C54">
        <v>1.7177207779999999</v>
      </c>
      <c r="D54">
        <v>1.710274152</v>
      </c>
      <c r="E54">
        <v>1.7008981860000001</v>
      </c>
      <c r="F54">
        <v>1.692346637</v>
      </c>
      <c r="G54">
        <v>1.6876763720000001</v>
      </c>
      <c r="H54">
        <v>1.889650329</v>
      </c>
      <c r="I54">
        <v>2.2217036939999999</v>
      </c>
      <c r="J54">
        <v>2.6431014730000002</v>
      </c>
      <c r="K54">
        <v>3.1245258310000001</v>
      </c>
      <c r="L54">
        <v>3.6430986769999998</v>
      </c>
      <c r="M54">
        <v>3.9491313250000002</v>
      </c>
      <c r="N54">
        <v>4.1121075569999999</v>
      </c>
      <c r="O54">
        <v>4.1986771029999996</v>
      </c>
      <c r="P54">
        <v>4.2524603220000001</v>
      </c>
      <c r="Q54">
        <v>4.2966786069999996</v>
      </c>
      <c r="R54">
        <v>4.3011800500000001</v>
      </c>
      <c r="S54">
        <v>4.286730328</v>
      </c>
      <c r="T54">
        <v>4.2634932210000001</v>
      </c>
      <c r="U54">
        <v>4.2368415009999998</v>
      </c>
      <c r="V54">
        <v>4.2097129439999996</v>
      </c>
      <c r="W54">
        <v>4.1847626690000004</v>
      </c>
      <c r="X54">
        <v>4.1647571860000001</v>
      </c>
      <c r="Y54">
        <v>4.1517604950000004</v>
      </c>
      <c r="Z54">
        <v>4.1470130699999999</v>
      </c>
      <c r="AA54">
        <v>4.1502565870000003</v>
      </c>
      <c r="AB54">
        <v>4.1672237870000002</v>
      </c>
      <c r="AC54">
        <v>4.1671079129999997</v>
      </c>
      <c r="AD54">
        <v>4.1556532690000001</v>
      </c>
      <c r="AE54">
        <v>4.1404567160000001</v>
      </c>
      <c r="AF54">
        <v>4.1250594139999999</v>
      </c>
      <c r="AG54">
        <v>4.1100120880000004</v>
      </c>
      <c r="AH54">
        <v>4.0948574769999997</v>
      </c>
      <c r="AI54">
        <v>4.0788378029999999</v>
      </c>
      <c r="AJ54">
        <v>4.0612718599999997</v>
      </c>
      <c r="AK54">
        <v>4.0417190459999999</v>
      </c>
    </row>
    <row r="55" spans="1:37" x14ac:dyDescent="0.35">
      <c r="A55" t="s">
        <v>1764</v>
      </c>
      <c r="B55">
        <v>1.719780042</v>
      </c>
      <c r="C55">
        <v>1.717720779</v>
      </c>
      <c r="D55">
        <v>1.7102741539999999</v>
      </c>
      <c r="E55">
        <v>1.700898188</v>
      </c>
      <c r="F55">
        <v>1.69234664</v>
      </c>
      <c r="G55">
        <v>1.687676376</v>
      </c>
      <c r="H55">
        <v>1.8926156919999999</v>
      </c>
      <c r="I55">
        <v>2.2317493229999998</v>
      </c>
      <c r="J55">
        <v>2.668711005</v>
      </c>
      <c r="K55">
        <v>3.1793337450000001</v>
      </c>
      <c r="L55">
        <v>3.745086803</v>
      </c>
      <c r="M55">
        <v>4.11344288</v>
      </c>
      <c r="N55">
        <v>4.3431978899999999</v>
      </c>
      <c r="O55">
        <v>4.4912243319999998</v>
      </c>
      <c r="P55">
        <v>4.5965251929999997</v>
      </c>
      <c r="Q55">
        <v>4.6821321449999997</v>
      </c>
      <c r="R55">
        <v>4.7168745740000002</v>
      </c>
      <c r="S55">
        <v>4.7257476379999996</v>
      </c>
      <c r="T55">
        <v>4.7226901229999996</v>
      </c>
      <c r="U55">
        <v>4.7159324869999999</v>
      </c>
      <c r="V55">
        <v>4.7103251000000004</v>
      </c>
      <c r="W55">
        <v>4.7096523990000003</v>
      </c>
      <c r="X55">
        <v>4.7165934539999999</v>
      </c>
      <c r="Y55">
        <v>4.7331686819999996</v>
      </c>
      <c r="Z55">
        <v>4.7610159909999998</v>
      </c>
      <c r="AA55">
        <v>4.8007543630000002</v>
      </c>
      <c r="AB55">
        <v>4.849863569</v>
      </c>
      <c r="AC55">
        <v>4.8730454109999997</v>
      </c>
      <c r="AD55">
        <v>4.8796337870000004</v>
      </c>
      <c r="AE55">
        <v>4.881521974</v>
      </c>
      <c r="AF55">
        <v>4.8852513780000004</v>
      </c>
      <c r="AG55">
        <v>4.8928336339999996</v>
      </c>
      <c r="AH55">
        <v>4.9037705620000001</v>
      </c>
      <c r="AI55">
        <v>4.9165086139999996</v>
      </c>
      <c r="AJ55">
        <v>4.9292415399999996</v>
      </c>
      <c r="AK55">
        <v>4.9402875359999996</v>
      </c>
    </row>
    <row r="56" spans="1:37" x14ac:dyDescent="0.35">
      <c r="A56" t="s">
        <v>1765</v>
      </c>
      <c r="B56">
        <v>1.5624530830000001</v>
      </c>
      <c r="C56">
        <v>1.560583337</v>
      </c>
      <c r="D56">
        <v>1.553742438</v>
      </c>
      <c r="E56">
        <v>1.545056008</v>
      </c>
      <c r="F56">
        <v>1.5371581329999999</v>
      </c>
      <c r="G56">
        <v>1.5329535830000001</v>
      </c>
      <c r="H56">
        <v>1.3891304470000001</v>
      </c>
      <c r="I56">
        <v>1.172044769</v>
      </c>
      <c r="J56">
        <v>0.91438016740000005</v>
      </c>
      <c r="K56">
        <v>0.62983885770000003</v>
      </c>
      <c r="L56">
        <v>0.31799835770000001</v>
      </c>
      <c r="M56">
        <v>0.23211647290000001</v>
      </c>
      <c r="N56">
        <v>0.20578666940000001</v>
      </c>
      <c r="O56">
        <v>0.2010443623</v>
      </c>
      <c r="P56">
        <v>0.2052277851</v>
      </c>
      <c r="Q56">
        <v>0.2128686836</v>
      </c>
      <c r="R56">
        <v>0.22396861509999999</v>
      </c>
      <c r="S56">
        <v>0.23603211139999999</v>
      </c>
      <c r="T56">
        <v>0.24776674360000001</v>
      </c>
      <c r="U56">
        <v>0.2586351985</v>
      </c>
      <c r="V56">
        <v>0.26854103829999998</v>
      </c>
      <c r="W56">
        <v>0.2776842625</v>
      </c>
      <c r="X56">
        <v>0.28642177639999999</v>
      </c>
      <c r="Y56">
        <v>0.2951188891</v>
      </c>
      <c r="Z56">
        <v>0.30408662720000001</v>
      </c>
      <c r="AA56">
        <v>0.31350427199999997</v>
      </c>
      <c r="AB56">
        <v>0.31874272170000001</v>
      </c>
      <c r="AC56">
        <v>0.3199247523</v>
      </c>
      <c r="AD56">
        <v>0.31893794440000001</v>
      </c>
      <c r="AE56">
        <v>0.31716306170000003</v>
      </c>
      <c r="AF56">
        <v>0.31526798779999998</v>
      </c>
      <c r="AG56">
        <v>0.31346791740000002</v>
      </c>
      <c r="AH56">
        <v>0.31178576289999999</v>
      </c>
      <c r="AI56">
        <v>0.31016765330000001</v>
      </c>
      <c r="AJ56">
        <v>0.30854393200000002</v>
      </c>
      <c r="AK56">
        <v>0.3068574818</v>
      </c>
    </row>
    <row r="57" spans="1:37" x14ac:dyDescent="0.35">
      <c r="A57" t="s">
        <v>1766</v>
      </c>
      <c r="B57">
        <v>1.5624530830000001</v>
      </c>
      <c r="C57">
        <v>1.560583338</v>
      </c>
      <c r="D57">
        <v>1.5537424390000001</v>
      </c>
      <c r="E57">
        <v>1.5450560099999999</v>
      </c>
      <c r="F57">
        <v>1.537158136</v>
      </c>
      <c r="G57">
        <v>1.5329535860000001</v>
      </c>
      <c r="H57">
        <v>1.391306728</v>
      </c>
      <c r="I57">
        <v>1.1773589449999999</v>
      </c>
      <c r="J57">
        <v>0.92328951869999998</v>
      </c>
      <c r="K57">
        <v>0.64096760789999996</v>
      </c>
      <c r="L57">
        <v>0.3269767421</v>
      </c>
      <c r="M57">
        <v>0.2418505256</v>
      </c>
      <c r="N57">
        <v>0.21742908750000001</v>
      </c>
      <c r="O57">
        <v>0.2151303252</v>
      </c>
      <c r="P57">
        <v>0.22190927190000001</v>
      </c>
      <c r="Q57">
        <v>0.232039195</v>
      </c>
      <c r="R57">
        <v>0.24568787810000001</v>
      </c>
      <c r="S57">
        <v>0.26028014100000002</v>
      </c>
      <c r="T57">
        <v>0.27453177400000001</v>
      </c>
      <c r="U57">
        <v>0.28796590960000001</v>
      </c>
      <c r="V57">
        <v>0.30056576210000002</v>
      </c>
      <c r="W57">
        <v>0.31260620049999999</v>
      </c>
      <c r="X57">
        <v>0.324462476</v>
      </c>
      <c r="Y57">
        <v>0.33652787849999999</v>
      </c>
      <c r="Z57">
        <v>0.349176133</v>
      </c>
      <c r="AA57">
        <v>0.36268934419999999</v>
      </c>
      <c r="AB57">
        <v>0.37097892430000001</v>
      </c>
      <c r="AC57">
        <v>0.37411713149999998</v>
      </c>
      <c r="AD57">
        <v>0.37447011250000001</v>
      </c>
      <c r="AE57">
        <v>0.37387389030000001</v>
      </c>
      <c r="AF57">
        <v>0.37329270370000001</v>
      </c>
      <c r="AG57">
        <v>0.37308302539999999</v>
      </c>
      <c r="AH57">
        <v>0.37327565779999999</v>
      </c>
      <c r="AI57">
        <v>0.37375849100000003</v>
      </c>
      <c r="AJ57">
        <v>0.37437500280000002</v>
      </c>
      <c r="AK57">
        <v>0.3749711409</v>
      </c>
    </row>
    <row r="58" spans="1:37" x14ac:dyDescent="0.35">
      <c r="A58" t="s">
        <v>1767</v>
      </c>
      <c r="B58">
        <v>3.074782071</v>
      </c>
      <c r="C58">
        <v>3.0711131780000001</v>
      </c>
      <c r="D58">
        <v>3.0577284250000001</v>
      </c>
      <c r="E58">
        <v>3.040773272</v>
      </c>
      <c r="F58">
        <v>3.0253499289999999</v>
      </c>
      <c r="G58">
        <v>3.0171291650000001</v>
      </c>
      <c r="H58">
        <v>3.801393059</v>
      </c>
      <c r="I58">
        <v>5.1085774300000004</v>
      </c>
      <c r="J58">
        <v>6.8232342680000002</v>
      </c>
      <c r="K58">
        <v>8.8304404319999996</v>
      </c>
      <c r="L58">
        <v>11.016235610000001</v>
      </c>
      <c r="M58">
        <v>12.75065231</v>
      </c>
      <c r="N58">
        <v>14.16478571</v>
      </c>
      <c r="O58">
        <v>15.42722947</v>
      </c>
      <c r="P58">
        <v>16.667879670000001</v>
      </c>
      <c r="Q58">
        <v>17.96859757</v>
      </c>
      <c r="R58">
        <v>19.21904769</v>
      </c>
      <c r="S58">
        <v>20.48209168</v>
      </c>
      <c r="T58">
        <v>21.791911089999999</v>
      </c>
      <c r="U58">
        <v>23.170725699999998</v>
      </c>
      <c r="V58">
        <v>24.635080670000001</v>
      </c>
      <c r="W58">
        <v>26.20526156</v>
      </c>
      <c r="X58">
        <v>27.907682619999999</v>
      </c>
      <c r="Y58">
        <v>29.769926909999999</v>
      </c>
      <c r="Z58">
        <v>31.818896290000001</v>
      </c>
      <c r="AA58">
        <v>34.073834079999997</v>
      </c>
      <c r="AB58">
        <v>35.153122930000002</v>
      </c>
      <c r="AC58">
        <v>35.392110299999999</v>
      </c>
      <c r="AD58">
        <v>35.212281060000002</v>
      </c>
      <c r="AE58">
        <v>34.885732740000002</v>
      </c>
      <c r="AF58">
        <v>34.543382549999997</v>
      </c>
      <c r="AG58">
        <v>34.231537709999998</v>
      </c>
      <c r="AH58">
        <v>33.958356729999998</v>
      </c>
      <c r="AI58">
        <v>33.716184699999999</v>
      </c>
      <c r="AJ58">
        <v>33.493065469999998</v>
      </c>
      <c r="AK58">
        <v>33.278069440000003</v>
      </c>
    </row>
    <row r="59" spans="1:37" x14ac:dyDescent="0.35">
      <c r="A59" t="s">
        <v>1768</v>
      </c>
      <c r="B59">
        <v>3.0747820720000001</v>
      </c>
      <c r="C59">
        <v>3.0711131790000001</v>
      </c>
      <c r="D59">
        <v>3.0577284279999999</v>
      </c>
      <c r="E59">
        <v>3.0407732759999999</v>
      </c>
      <c r="F59">
        <v>3.0253499339999999</v>
      </c>
      <c r="G59">
        <v>3.0171291710000001</v>
      </c>
      <c r="H59">
        <v>3.8073496690000002</v>
      </c>
      <c r="I59">
        <v>5.13173279</v>
      </c>
      <c r="J59">
        <v>6.8896588489999999</v>
      </c>
      <c r="K59">
        <v>8.9862303620000006</v>
      </c>
      <c r="L59">
        <v>11.326551139999999</v>
      </c>
      <c r="M59">
        <v>13.28412303</v>
      </c>
      <c r="N59">
        <v>14.96459398</v>
      </c>
      <c r="O59">
        <v>16.50654089</v>
      </c>
      <c r="P59">
        <v>18.021403960000001</v>
      </c>
      <c r="Q59">
        <v>19.58606052</v>
      </c>
      <c r="R59">
        <v>21.082715159999999</v>
      </c>
      <c r="S59">
        <v>22.586851920000001</v>
      </c>
      <c r="T59">
        <v>24.147249420000001</v>
      </c>
      <c r="U59">
        <v>25.800343000000002</v>
      </c>
      <c r="V59">
        <v>27.575516520000001</v>
      </c>
      <c r="W59">
        <v>29.504257450000001</v>
      </c>
      <c r="X59">
        <v>31.618578500000002</v>
      </c>
      <c r="Y59">
        <v>33.952615940000001</v>
      </c>
      <c r="Z59">
        <v>36.543962200000003</v>
      </c>
      <c r="AA59">
        <v>39.428239949999998</v>
      </c>
      <c r="AB59">
        <v>40.924141769999999</v>
      </c>
      <c r="AC59">
        <v>41.398398950000001</v>
      </c>
      <c r="AD59">
        <v>41.355282940000002</v>
      </c>
      <c r="AE59">
        <v>41.135984870000001</v>
      </c>
      <c r="AF59">
        <v>40.913659709999997</v>
      </c>
      <c r="AG59">
        <v>40.75415933</v>
      </c>
      <c r="AH59">
        <v>40.667698629999997</v>
      </c>
      <c r="AI59">
        <v>40.640221490000002</v>
      </c>
      <c r="AJ59">
        <v>40.649809570000002</v>
      </c>
      <c r="AK59">
        <v>40.674385110000003</v>
      </c>
    </row>
    <row r="60" spans="1:37" x14ac:dyDescent="0.35">
      <c r="A60" t="s">
        <v>1769</v>
      </c>
      <c r="B60">
        <v>1.1178018519999999</v>
      </c>
      <c r="C60">
        <v>1.116468547</v>
      </c>
      <c r="D60">
        <v>1.111603023</v>
      </c>
      <c r="E60">
        <v>1.1054396399999999</v>
      </c>
      <c r="F60">
        <v>1.0998329120000001</v>
      </c>
      <c r="G60">
        <v>1.0968440349999999</v>
      </c>
      <c r="H60">
        <v>1.4533498</v>
      </c>
      <c r="I60">
        <v>2.0546025870000002</v>
      </c>
      <c r="J60">
        <v>2.854677353</v>
      </c>
      <c r="K60">
        <v>3.798727527</v>
      </c>
      <c r="L60">
        <v>4.8283285759999997</v>
      </c>
      <c r="M60">
        <v>5.6494094099999996</v>
      </c>
      <c r="N60">
        <v>6.3208287670000001</v>
      </c>
      <c r="O60">
        <v>6.9229040460000002</v>
      </c>
      <c r="P60">
        <v>7.5186739300000003</v>
      </c>
      <c r="Q60">
        <v>8.1485187129999996</v>
      </c>
      <c r="R60">
        <v>8.9611401530000006</v>
      </c>
      <c r="S60">
        <v>9.9318655059999994</v>
      </c>
      <c r="T60">
        <v>11.04764056</v>
      </c>
      <c r="U60">
        <v>12.305918350000001</v>
      </c>
      <c r="V60">
        <v>13.7124363</v>
      </c>
      <c r="W60">
        <v>15.28322034</v>
      </c>
      <c r="X60">
        <v>17.04475549</v>
      </c>
      <c r="Y60">
        <v>19.030585169999998</v>
      </c>
      <c r="Z60">
        <v>21.279690550000002</v>
      </c>
      <c r="AA60">
        <v>23.831335289999998</v>
      </c>
      <c r="AB60">
        <v>25.03623477</v>
      </c>
      <c r="AC60">
        <v>25.32675828</v>
      </c>
      <c r="AD60">
        <v>25.165237130000001</v>
      </c>
      <c r="AE60">
        <v>24.843880510000002</v>
      </c>
      <c r="AF60">
        <v>24.504376669999999</v>
      </c>
      <c r="AG60">
        <v>24.199319899999999</v>
      </c>
      <c r="AH60">
        <v>23.939926750000001</v>
      </c>
      <c r="AI60">
        <v>23.71998975</v>
      </c>
      <c r="AJ60">
        <v>23.528052450000001</v>
      </c>
      <c r="AK60">
        <v>23.35301016</v>
      </c>
    </row>
    <row r="61" spans="1:37" x14ac:dyDescent="0.35">
      <c r="A61" t="s">
        <v>1770</v>
      </c>
      <c r="B61">
        <v>1.1178018519999999</v>
      </c>
      <c r="C61">
        <v>1.1164685480000001</v>
      </c>
      <c r="D61">
        <v>1.111603023</v>
      </c>
      <c r="E61">
        <v>1.1054396419999999</v>
      </c>
      <c r="F61">
        <v>1.099832913</v>
      </c>
      <c r="G61">
        <v>1.0968440370000001</v>
      </c>
      <c r="H61">
        <v>1.4556271519999999</v>
      </c>
      <c r="I61">
        <v>2.0639149369999998</v>
      </c>
      <c r="J61">
        <v>2.8824645009999998</v>
      </c>
      <c r="K61">
        <v>3.865734658</v>
      </c>
      <c r="L61">
        <v>4.9643069779999998</v>
      </c>
      <c r="M61">
        <v>5.8857165460000003</v>
      </c>
      <c r="N61">
        <v>6.6776465199999997</v>
      </c>
      <c r="O61">
        <v>7.4071287049999999</v>
      </c>
      <c r="P61">
        <v>8.1290955629999999</v>
      </c>
      <c r="Q61">
        <v>8.8818569319999998</v>
      </c>
      <c r="R61">
        <v>9.8299133770000005</v>
      </c>
      <c r="S61">
        <v>10.952252680000001</v>
      </c>
      <c r="T61">
        <v>12.24143815</v>
      </c>
      <c r="U61">
        <v>13.702177560000001</v>
      </c>
      <c r="V61">
        <v>15.34875049</v>
      </c>
      <c r="W61">
        <v>17.206747549999999</v>
      </c>
      <c r="X61">
        <v>19.310616209999999</v>
      </c>
      <c r="Y61">
        <v>21.70369402</v>
      </c>
      <c r="Z61">
        <v>24.43888514</v>
      </c>
      <c r="AA61">
        <v>27.575295199999999</v>
      </c>
      <c r="AB61">
        <v>29.145420040000001</v>
      </c>
      <c r="AC61">
        <v>29.623945509999999</v>
      </c>
      <c r="AD61">
        <v>29.554586860000001</v>
      </c>
      <c r="AE61">
        <v>29.294188349999999</v>
      </c>
      <c r="AF61">
        <v>29.022586279999999</v>
      </c>
      <c r="AG61">
        <v>28.809694029999999</v>
      </c>
      <c r="AH61">
        <v>28.66926716</v>
      </c>
      <c r="AI61">
        <v>28.590631940000002</v>
      </c>
      <c r="AJ61">
        <v>28.554978670000001</v>
      </c>
      <c r="AK61">
        <v>28.54292354</v>
      </c>
    </row>
    <row r="62" spans="1:37" x14ac:dyDescent="0.35">
      <c r="A62" t="s">
        <v>1771</v>
      </c>
      <c r="B62">
        <v>8.6050199210000002</v>
      </c>
      <c r="C62">
        <v>8.5947508799999994</v>
      </c>
      <c r="D62">
        <v>8.5573107339999996</v>
      </c>
      <c r="E62">
        <v>8.5099146670000003</v>
      </c>
      <c r="F62">
        <v>8.4667847500000004</v>
      </c>
      <c r="G62">
        <v>8.4437380910000002</v>
      </c>
      <c r="H62">
        <v>8.3845600119999997</v>
      </c>
      <c r="I62">
        <v>8.3342802900000006</v>
      </c>
      <c r="J62">
        <v>8.2826578229999992</v>
      </c>
      <c r="K62">
        <v>8.2128050009999995</v>
      </c>
      <c r="L62">
        <v>8.1122644469999994</v>
      </c>
      <c r="M62">
        <v>8.1747388349999994</v>
      </c>
      <c r="N62">
        <v>8.3000399920000003</v>
      </c>
      <c r="O62">
        <v>8.4521453980000008</v>
      </c>
      <c r="P62">
        <v>8.6155326789999993</v>
      </c>
      <c r="Q62">
        <v>8.7817376179999993</v>
      </c>
      <c r="R62">
        <v>9.0751147139999997</v>
      </c>
      <c r="S62">
        <v>9.4314199720000005</v>
      </c>
      <c r="T62">
        <v>9.814339425</v>
      </c>
      <c r="U62">
        <v>10.2060543</v>
      </c>
      <c r="V62">
        <v>10.599844790000001</v>
      </c>
      <c r="W62">
        <v>10.99788202</v>
      </c>
      <c r="X62">
        <v>11.40811849</v>
      </c>
      <c r="Y62">
        <v>11.83972777</v>
      </c>
      <c r="Z62">
        <v>12.30112068</v>
      </c>
      <c r="AA62">
        <v>12.79681044</v>
      </c>
      <c r="AB62">
        <v>13.05450821</v>
      </c>
      <c r="AC62">
        <v>13.110878769999999</v>
      </c>
      <c r="AD62">
        <v>13.06279863</v>
      </c>
      <c r="AE62">
        <v>12.97750768</v>
      </c>
      <c r="AF62">
        <v>12.88739432</v>
      </c>
      <c r="AG62">
        <v>12.80320614</v>
      </c>
      <c r="AH62">
        <v>12.72632001</v>
      </c>
      <c r="AI62">
        <v>12.65432332</v>
      </c>
      <c r="AJ62">
        <v>12.583936530000001</v>
      </c>
      <c r="AK62">
        <v>12.512369339999999</v>
      </c>
    </row>
    <row r="63" spans="1:37" x14ac:dyDescent="0.35">
      <c r="A63" t="s">
        <v>1772</v>
      </c>
      <c r="B63">
        <v>8.6050199220000003</v>
      </c>
      <c r="C63">
        <v>8.5947508829999997</v>
      </c>
      <c r="D63">
        <v>8.5573107400000001</v>
      </c>
      <c r="E63">
        <v>8.5099146769999994</v>
      </c>
      <c r="F63">
        <v>8.4667847639999998</v>
      </c>
      <c r="G63">
        <v>8.4437381089999999</v>
      </c>
      <c r="H63">
        <v>8.3976993699999998</v>
      </c>
      <c r="I63">
        <v>8.3720476739999992</v>
      </c>
      <c r="J63">
        <v>8.3632623880000008</v>
      </c>
      <c r="K63">
        <v>8.3576638550000002</v>
      </c>
      <c r="L63">
        <v>8.3407801589999995</v>
      </c>
      <c r="M63">
        <v>8.5168491199999998</v>
      </c>
      <c r="N63">
        <v>8.7689115490000002</v>
      </c>
      <c r="O63">
        <v>9.0438237689999994</v>
      </c>
      <c r="P63">
        <v>9.3156612509999999</v>
      </c>
      <c r="Q63">
        <v>9.5728817020000001</v>
      </c>
      <c r="R63">
        <v>9.9559354379999991</v>
      </c>
      <c r="S63">
        <v>10.40158926</v>
      </c>
      <c r="T63">
        <v>10.87628402</v>
      </c>
      <c r="U63">
        <v>11.365708440000001</v>
      </c>
      <c r="V63">
        <v>11.8666257</v>
      </c>
      <c r="W63">
        <v>12.384199710000001</v>
      </c>
      <c r="X63">
        <v>12.927041989999999</v>
      </c>
      <c r="Y63">
        <v>13.50538171</v>
      </c>
      <c r="Z63">
        <v>14.130166450000001</v>
      </c>
      <c r="AA63">
        <v>14.810237000000001</v>
      </c>
      <c r="AB63">
        <v>15.200272890000001</v>
      </c>
      <c r="AC63">
        <v>15.338575390000001</v>
      </c>
      <c r="AD63">
        <v>15.3443986</v>
      </c>
      <c r="AE63">
        <v>15.3053282</v>
      </c>
      <c r="AF63">
        <v>15.266739769999999</v>
      </c>
      <c r="AG63">
        <v>15.245525860000001</v>
      </c>
      <c r="AH63">
        <v>15.24348904</v>
      </c>
      <c r="AI63">
        <v>15.255825850000001</v>
      </c>
      <c r="AJ63">
        <v>15.275656809999999</v>
      </c>
      <c r="AK63">
        <v>15.296174410000001</v>
      </c>
    </row>
    <row r="64" spans="1:37" x14ac:dyDescent="0.35">
      <c r="A64" t="s">
        <v>1773</v>
      </c>
      <c r="B64">
        <v>10.13865253</v>
      </c>
      <c r="C64">
        <v>10.10139148</v>
      </c>
      <c r="D64">
        <v>10.02394683</v>
      </c>
      <c r="E64">
        <v>9.9412254929999992</v>
      </c>
      <c r="F64">
        <v>9.8838889339999998</v>
      </c>
      <c r="G64">
        <v>9.8643994500000005</v>
      </c>
      <c r="H64">
        <v>10.47267643</v>
      </c>
      <c r="I64">
        <v>11.45735764</v>
      </c>
      <c r="J64">
        <v>12.6657122</v>
      </c>
      <c r="K64">
        <v>13.99873633</v>
      </c>
      <c r="L64">
        <v>15.39597318</v>
      </c>
      <c r="M64">
        <v>16.524360340000001</v>
      </c>
      <c r="N64">
        <v>17.514621040000002</v>
      </c>
      <c r="O64">
        <v>18.48196635</v>
      </c>
      <c r="P64">
        <v>19.49964915</v>
      </c>
      <c r="Q64">
        <v>20.60698378</v>
      </c>
      <c r="R64">
        <v>22.053741939999998</v>
      </c>
      <c r="S64">
        <v>23.738442389999999</v>
      </c>
      <c r="T64">
        <v>25.586831499999999</v>
      </c>
      <c r="U64">
        <v>27.547046009999999</v>
      </c>
      <c r="V64">
        <v>29.58175512</v>
      </c>
      <c r="W64">
        <v>31.677558789999999</v>
      </c>
      <c r="X64">
        <v>33.837810830000002</v>
      </c>
      <c r="Y64">
        <v>36.073968120000004</v>
      </c>
      <c r="Z64">
        <v>38.4019823</v>
      </c>
      <c r="AA64">
        <v>40.828387790000001</v>
      </c>
      <c r="AB64">
        <v>41.943324140000001</v>
      </c>
      <c r="AC64">
        <v>42.143445870000001</v>
      </c>
      <c r="AD64">
        <v>41.894203189999999</v>
      </c>
      <c r="AE64">
        <v>41.489717749999997</v>
      </c>
      <c r="AF64">
        <v>41.069253609999997</v>
      </c>
      <c r="AG64">
        <v>40.681059730000001</v>
      </c>
      <c r="AH64">
        <v>40.333464110000001</v>
      </c>
      <c r="AI64">
        <v>40.018140709999997</v>
      </c>
      <c r="AJ64">
        <v>39.72233524</v>
      </c>
      <c r="AK64">
        <v>39.434537779999999</v>
      </c>
    </row>
    <row r="65" spans="1:37" x14ac:dyDescent="0.35">
      <c r="A65" t="s">
        <v>1774</v>
      </c>
      <c r="B65">
        <v>10.13865253</v>
      </c>
      <c r="C65">
        <v>10.10139148</v>
      </c>
      <c r="D65">
        <v>10.02394685</v>
      </c>
      <c r="E65">
        <v>9.9412255199999997</v>
      </c>
      <c r="F65">
        <v>9.8838889699999992</v>
      </c>
      <c r="G65">
        <v>9.8643994930000005</v>
      </c>
      <c r="H65">
        <v>10.48360538</v>
      </c>
      <c r="I65">
        <v>11.50047504</v>
      </c>
      <c r="J65">
        <v>12.78747467</v>
      </c>
      <c r="K65">
        <v>14.26855561</v>
      </c>
      <c r="L65">
        <v>15.897907650000001</v>
      </c>
      <c r="M65">
        <v>17.332492779999999</v>
      </c>
      <c r="N65">
        <v>18.653427260000001</v>
      </c>
      <c r="O65">
        <v>19.937428019999999</v>
      </c>
      <c r="P65">
        <v>21.2413971</v>
      </c>
      <c r="Q65">
        <v>22.605654699999999</v>
      </c>
      <c r="R65">
        <v>24.314770639999999</v>
      </c>
      <c r="S65">
        <v>26.275372279999999</v>
      </c>
      <c r="T65">
        <v>28.422880410000001</v>
      </c>
      <c r="U65">
        <v>30.715538680000002</v>
      </c>
      <c r="V65">
        <v>33.125385799999997</v>
      </c>
      <c r="W65">
        <v>35.647158419999997</v>
      </c>
      <c r="X65">
        <v>38.285912639999999</v>
      </c>
      <c r="Y65">
        <v>41.056858650000002</v>
      </c>
      <c r="Z65">
        <v>43.98517846</v>
      </c>
      <c r="AA65">
        <v>47.093012299999998</v>
      </c>
      <c r="AB65">
        <v>48.658662550000003</v>
      </c>
      <c r="AC65">
        <v>49.11765381</v>
      </c>
      <c r="AD65">
        <v>49.026425140000001</v>
      </c>
      <c r="AE65">
        <v>48.754179739999998</v>
      </c>
      <c r="AF65">
        <v>48.485840430000003</v>
      </c>
      <c r="AG65">
        <v>48.290203040000002</v>
      </c>
      <c r="AH65">
        <v>48.176305159999998</v>
      </c>
      <c r="AI65">
        <v>48.127356949999999</v>
      </c>
      <c r="AJ65">
        <v>48.118415110000001</v>
      </c>
      <c r="AK65">
        <v>48.124650080000002</v>
      </c>
    </row>
    <row r="66" spans="1:37" x14ac:dyDescent="0.35">
      <c r="A66" t="s">
        <v>1775</v>
      </c>
      <c r="B66">
        <v>0.1405602862</v>
      </c>
      <c r="C66">
        <v>0.14039384769999999</v>
      </c>
      <c r="D66">
        <v>0.1397783256</v>
      </c>
      <c r="E66">
        <v>0.13899117129999999</v>
      </c>
      <c r="F66">
        <v>0.13827857909999999</v>
      </c>
      <c r="G66">
        <v>0.1379117856</v>
      </c>
      <c r="H66">
        <v>0.13857766069999999</v>
      </c>
      <c r="I66">
        <v>0.14031194620000001</v>
      </c>
      <c r="J66">
        <v>0.14258034550000001</v>
      </c>
      <c r="K66">
        <v>0.14490588400000001</v>
      </c>
      <c r="L66">
        <v>0.1469682253</v>
      </c>
      <c r="M66">
        <v>0.14877151029999999</v>
      </c>
      <c r="N66">
        <v>0.1502163366</v>
      </c>
      <c r="O66">
        <v>0.1515953058</v>
      </c>
      <c r="P66">
        <v>0.15314353280000001</v>
      </c>
      <c r="Q66">
        <v>0.1549802901</v>
      </c>
      <c r="R66">
        <v>0.15675209500000001</v>
      </c>
      <c r="S66">
        <v>0.1586381862</v>
      </c>
      <c r="T66">
        <v>0.16073094460000001</v>
      </c>
      <c r="U66">
        <v>0.163120765</v>
      </c>
      <c r="V66">
        <v>0.16590214619999999</v>
      </c>
      <c r="W66">
        <v>0.16921252210000001</v>
      </c>
      <c r="X66">
        <v>0.1732248394</v>
      </c>
      <c r="Y66">
        <v>0.178106027</v>
      </c>
      <c r="Z66">
        <v>0.1840065796</v>
      </c>
      <c r="AA66">
        <v>0.19102585489999999</v>
      </c>
      <c r="AB66">
        <v>0.1949200827</v>
      </c>
      <c r="AC66">
        <v>0.1959827049</v>
      </c>
      <c r="AD66">
        <v>0.1955192066</v>
      </c>
      <c r="AE66">
        <v>0.19447060790000001</v>
      </c>
      <c r="AF66">
        <v>0.1933008162</v>
      </c>
      <c r="AG66">
        <v>0.19217079619999999</v>
      </c>
      <c r="AH66">
        <v>0.19110881790000001</v>
      </c>
      <c r="AI66">
        <v>0.19008807799999999</v>
      </c>
      <c r="AJ66">
        <v>0.189068032</v>
      </c>
      <c r="AK66">
        <v>0.18801391810000001</v>
      </c>
    </row>
    <row r="67" spans="1:37" x14ac:dyDescent="0.35">
      <c r="A67" t="s">
        <v>1776</v>
      </c>
      <c r="B67">
        <v>0.1405602862</v>
      </c>
      <c r="C67">
        <v>0.14039384769999999</v>
      </c>
      <c r="D67">
        <v>0.13977832570000001</v>
      </c>
      <c r="E67">
        <v>0.13899117150000001</v>
      </c>
      <c r="F67">
        <v>0.13827857930000001</v>
      </c>
      <c r="G67">
        <v>0.1379117859</v>
      </c>
      <c r="H67">
        <v>0.13879445500000001</v>
      </c>
      <c r="I67">
        <v>0.1409499249</v>
      </c>
      <c r="J67">
        <v>0.14397724610000001</v>
      </c>
      <c r="K67">
        <v>0.14748442950000001</v>
      </c>
      <c r="L67">
        <v>0.15115200779999999</v>
      </c>
      <c r="M67">
        <v>0.1550600003</v>
      </c>
      <c r="N67">
        <v>0.15877664899999999</v>
      </c>
      <c r="O67">
        <v>0.16228772450000001</v>
      </c>
      <c r="P67">
        <v>0.1656699922</v>
      </c>
      <c r="Q67">
        <v>0.16902285989999999</v>
      </c>
      <c r="R67">
        <v>0.17204544460000001</v>
      </c>
      <c r="S67">
        <v>0.1750353566</v>
      </c>
      <c r="T67">
        <v>0.1782019064</v>
      </c>
      <c r="U67">
        <v>0.18173553470000001</v>
      </c>
      <c r="V67">
        <v>0.18581012190000001</v>
      </c>
      <c r="W67">
        <v>0.19062247860000001</v>
      </c>
      <c r="X67">
        <v>0.1963655429</v>
      </c>
      <c r="Y67">
        <v>0.20323347990000001</v>
      </c>
      <c r="Z67">
        <v>0.21142867909999999</v>
      </c>
      <c r="AA67">
        <v>0.22113250570000001</v>
      </c>
      <c r="AB67">
        <v>0.2269947427</v>
      </c>
      <c r="AC67">
        <v>0.22930069010000001</v>
      </c>
      <c r="AD67">
        <v>0.229669611</v>
      </c>
      <c r="AE67">
        <v>0.22933675689999999</v>
      </c>
      <c r="AF67">
        <v>0.22895708749999999</v>
      </c>
      <c r="AG67">
        <v>0.2287832256</v>
      </c>
      <c r="AH67">
        <v>0.22885091460000001</v>
      </c>
      <c r="AI67">
        <v>0.2290990011</v>
      </c>
      <c r="AJ67">
        <v>0.22943439069999999</v>
      </c>
      <c r="AK67">
        <v>0.22976327229999999</v>
      </c>
    </row>
    <row r="68" spans="1:37" x14ac:dyDescent="0.35">
      <c r="A68" t="s">
        <v>2958</v>
      </c>
      <c r="B68">
        <v>760.45773329999997</v>
      </c>
      <c r="C68">
        <v>763.07685839999999</v>
      </c>
      <c r="D68">
        <v>767.40731589999996</v>
      </c>
      <c r="E68">
        <v>773.18925660000002</v>
      </c>
      <c r="F68">
        <v>780.53323739999996</v>
      </c>
      <c r="G68">
        <v>790.30089120000002</v>
      </c>
      <c r="H68">
        <v>800.25168640000004</v>
      </c>
      <c r="I68">
        <v>809.76970389999997</v>
      </c>
      <c r="J68">
        <v>818.28518340000005</v>
      </c>
      <c r="K68">
        <v>825.40000999999995</v>
      </c>
      <c r="L68">
        <v>830.98479840000005</v>
      </c>
      <c r="M68">
        <v>834.76023269999996</v>
      </c>
      <c r="N68">
        <v>837.40766889999998</v>
      </c>
      <c r="O68">
        <v>839.55826520000005</v>
      </c>
      <c r="P68">
        <v>841.51825929999995</v>
      </c>
      <c r="Q68">
        <v>843.34724189999997</v>
      </c>
      <c r="R68">
        <v>844.18889149999995</v>
      </c>
      <c r="S68">
        <v>844.2718284</v>
      </c>
      <c r="T68">
        <v>843.74145150000004</v>
      </c>
      <c r="U68">
        <v>842.7179787</v>
      </c>
      <c r="V68">
        <v>841.24765820000005</v>
      </c>
      <c r="W68">
        <v>839.50629949999995</v>
      </c>
      <c r="X68">
        <v>837.68658549999998</v>
      </c>
      <c r="Y68">
        <v>835.92183269999998</v>
      </c>
      <c r="Z68">
        <v>834.2882204</v>
      </c>
      <c r="AA68">
        <v>832.60900719999995</v>
      </c>
      <c r="AB68">
        <v>831.47703120000006</v>
      </c>
      <c r="AC68">
        <v>831.03598880000004</v>
      </c>
      <c r="AD68">
        <v>831.31638459999999</v>
      </c>
      <c r="AE68">
        <v>832.2415565</v>
      </c>
      <c r="AF68">
        <v>833.66632319999997</v>
      </c>
      <c r="AG68">
        <v>835.41450599999996</v>
      </c>
      <c r="AH68">
        <v>837.33967680000001</v>
      </c>
      <c r="AI68">
        <v>839.30540370000006</v>
      </c>
      <c r="AJ68">
        <v>841.18662619999998</v>
      </c>
      <c r="AK68">
        <v>842.87723219999998</v>
      </c>
    </row>
    <row r="69" spans="1:37" x14ac:dyDescent="0.35">
      <c r="A69" t="s">
        <v>2959</v>
      </c>
      <c r="B69">
        <v>760.45773329999997</v>
      </c>
      <c r="C69">
        <v>763.07685839999999</v>
      </c>
      <c r="D69">
        <v>767.40731589999996</v>
      </c>
      <c r="E69">
        <v>773.18925669999999</v>
      </c>
      <c r="F69">
        <v>780.53323760000001</v>
      </c>
      <c r="G69">
        <v>790.30089139999995</v>
      </c>
      <c r="H69">
        <v>802.38142000000005</v>
      </c>
      <c r="I69">
        <v>815.82050960000004</v>
      </c>
      <c r="J69">
        <v>829.97406569999998</v>
      </c>
      <c r="K69">
        <v>843.84950779999997</v>
      </c>
      <c r="L69">
        <v>856.26566379999997</v>
      </c>
      <c r="M69">
        <v>866.44843279999998</v>
      </c>
      <c r="N69">
        <v>874.12092570000004</v>
      </c>
      <c r="O69">
        <v>879.36790940000003</v>
      </c>
      <c r="P69">
        <v>882.51566209999999</v>
      </c>
      <c r="Q69">
        <v>884.03283209999995</v>
      </c>
      <c r="R69">
        <v>884.4670658</v>
      </c>
      <c r="S69">
        <v>884.27899449999995</v>
      </c>
      <c r="T69">
        <v>883.87902810000003</v>
      </c>
      <c r="U69">
        <v>883.60360820000005</v>
      </c>
      <c r="V69">
        <v>883.63369230000001</v>
      </c>
      <c r="W69">
        <v>884.23649599999999</v>
      </c>
      <c r="X69">
        <v>885.58649700000001</v>
      </c>
      <c r="Y69">
        <v>887.79082659999995</v>
      </c>
      <c r="Z69">
        <v>890.90067690000001</v>
      </c>
      <c r="AA69">
        <v>894.71934350000004</v>
      </c>
      <c r="AB69">
        <v>898.96060120000004</v>
      </c>
      <c r="AC69">
        <v>903.67109379999999</v>
      </c>
      <c r="AD69">
        <v>908.94447890000004</v>
      </c>
      <c r="AE69">
        <v>914.79100819999996</v>
      </c>
      <c r="AF69">
        <v>921.11694599999998</v>
      </c>
      <c r="AG69">
        <v>927.75738890000002</v>
      </c>
      <c r="AH69">
        <v>934.5136771</v>
      </c>
      <c r="AI69">
        <v>941.17604719999997</v>
      </c>
      <c r="AJ69">
        <v>947.53738929999997</v>
      </c>
      <c r="AK69">
        <v>953.40243020000003</v>
      </c>
    </row>
    <row r="70" spans="1:37" x14ac:dyDescent="0.35">
      <c r="A70" t="s">
        <v>2960</v>
      </c>
      <c r="B70">
        <v>4367.2040040000002</v>
      </c>
      <c r="C70">
        <v>4395.0485479999998</v>
      </c>
      <c r="D70">
        <v>4438.0234780000001</v>
      </c>
      <c r="E70">
        <v>4489.8911589999998</v>
      </c>
      <c r="F70">
        <v>4547.8426310000004</v>
      </c>
      <c r="G70">
        <v>4615.1081979999999</v>
      </c>
      <c r="H70">
        <v>4681.4034570000003</v>
      </c>
      <c r="I70">
        <v>4746.0167689999998</v>
      </c>
      <c r="J70">
        <v>4807.7657440000003</v>
      </c>
      <c r="K70">
        <v>4865.5857599999999</v>
      </c>
      <c r="L70">
        <v>4919.000462</v>
      </c>
      <c r="M70">
        <v>4964.9946900000004</v>
      </c>
      <c r="N70">
        <v>5005.2190119999996</v>
      </c>
      <c r="O70">
        <v>5042.1315889999996</v>
      </c>
      <c r="P70">
        <v>5077.5217709999997</v>
      </c>
      <c r="Q70">
        <v>5112.3328959999999</v>
      </c>
      <c r="R70">
        <v>5144.6770489999999</v>
      </c>
      <c r="S70">
        <v>5175.2218940000002</v>
      </c>
      <c r="T70">
        <v>5204.4205330000004</v>
      </c>
      <c r="U70">
        <v>5232.66777</v>
      </c>
      <c r="V70">
        <v>5260.1466440000004</v>
      </c>
      <c r="W70">
        <v>5287.371392</v>
      </c>
      <c r="X70">
        <v>5315.1367829999999</v>
      </c>
      <c r="Y70">
        <v>5344.1232600000003</v>
      </c>
      <c r="Z70">
        <v>5374.8070049999997</v>
      </c>
      <c r="AA70">
        <v>5406.7106009999998</v>
      </c>
      <c r="AB70">
        <v>5448.5569649999998</v>
      </c>
      <c r="AC70">
        <v>5496.2318519999999</v>
      </c>
      <c r="AD70">
        <v>5547.0661259999997</v>
      </c>
      <c r="AE70">
        <v>5599.2790359999999</v>
      </c>
      <c r="AF70">
        <v>5651.5176160000001</v>
      </c>
      <c r="AG70">
        <v>5702.6051960000004</v>
      </c>
      <c r="AH70">
        <v>5751.6757109999999</v>
      </c>
      <c r="AI70">
        <v>5797.9830339999999</v>
      </c>
      <c r="AJ70">
        <v>5840.8461639999996</v>
      </c>
      <c r="AK70">
        <v>5879.6650639999998</v>
      </c>
    </row>
    <row r="71" spans="1:37" x14ac:dyDescent="0.35">
      <c r="A71" t="s">
        <v>2961</v>
      </c>
      <c r="B71">
        <v>4367.2040040000002</v>
      </c>
      <c r="C71">
        <v>4395.0485479999998</v>
      </c>
      <c r="D71">
        <v>4438.0234780000001</v>
      </c>
      <c r="E71">
        <v>4489.8911600000001</v>
      </c>
      <c r="F71">
        <v>4547.8426310000004</v>
      </c>
      <c r="G71">
        <v>4615.1081990000002</v>
      </c>
      <c r="H71">
        <v>4692.2918630000004</v>
      </c>
      <c r="I71">
        <v>4776.4949349999997</v>
      </c>
      <c r="J71">
        <v>4865.6549020000002</v>
      </c>
      <c r="K71">
        <v>4954.920865</v>
      </c>
      <c r="L71">
        <v>5037.6701190000003</v>
      </c>
      <c r="M71">
        <v>5110.0933029999997</v>
      </c>
      <c r="N71">
        <v>5170.9277700000002</v>
      </c>
      <c r="O71">
        <v>5220.8425969999998</v>
      </c>
      <c r="P71">
        <v>5261.7750139999998</v>
      </c>
      <c r="Q71">
        <v>5296.3201069999996</v>
      </c>
      <c r="R71">
        <v>5327.1265380000004</v>
      </c>
      <c r="S71">
        <v>5356.5497059999998</v>
      </c>
      <c r="T71">
        <v>5386.6296089999996</v>
      </c>
      <c r="U71">
        <v>5418.9969250000004</v>
      </c>
      <c r="V71">
        <v>5454.6360590000004</v>
      </c>
      <c r="W71">
        <v>5494.6320219999998</v>
      </c>
      <c r="X71">
        <v>5539.7676030000002</v>
      </c>
      <c r="Y71">
        <v>5590.5614150000001</v>
      </c>
      <c r="Z71">
        <v>5647.2863790000001</v>
      </c>
      <c r="AA71">
        <v>5709.3442750000004</v>
      </c>
      <c r="AB71">
        <v>5773.5082320000001</v>
      </c>
      <c r="AC71">
        <v>5838.0939079999998</v>
      </c>
      <c r="AD71">
        <v>5902.7188249999999</v>
      </c>
      <c r="AE71">
        <v>5967.2147109999996</v>
      </c>
      <c r="AF71">
        <v>6031.1209920000001</v>
      </c>
      <c r="AG71">
        <v>6093.6518539999997</v>
      </c>
      <c r="AH71">
        <v>6153.823993</v>
      </c>
      <c r="AI71">
        <v>6210.5657810000002</v>
      </c>
      <c r="AJ71">
        <v>6262.8007509999998</v>
      </c>
      <c r="AK71">
        <v>6309.5118920000004</v>
      </c>
    </row>
    <row r="72" spans="1:37" x14ac:dyDescent="0.35">
      <c r="A72" t="s">
        <v>2962</v>
      </c>
      <c r="B72">
        <v>867.98378419999995</v>
      </c>
      <c r="C72">
        <v>872.55372720000003</v>
      </c>
      <c r="D72">
        <v>878.44380260000003</v>
      </c>
      <c r="E72">
        <v>883.84265979999998</v>
      </c>
      <c r="F72">
        <v>890.06936429999996</v>
      </c>
      <c r="G72">
        <v>900.15157020000004</v>
      </c>
      <c r="H72">
        <v>909.91614830000003</v>
      </c>
      <c r="I72">
        <v>918.34102229999996</v>
      </c>
      <c r="J72">
        <v>924.69768509999994</v>
      </c>
      <c r="K72">
        <v>928.49551640000004</v>
      </c>
      <c r="L72">
        <v>929.42332629999999</v>
      </c>
      <c r="M72">
        <v>928.58051850000004</v>
      </c>
      <c r="N72">
        <v>927.17262779999999</v>
      </c>
      <c r="O72">
        <v>925.84622390000004</v>
      </c>
      <c r="P72">
        <v>924.76601119999998</v>
      </c>
      <c r="Q72">
        <v>923.846812</v>
      </c>
      <c r="R72">
        <v>922.43075669999996</v>
      </c>
      <c r="S72">
        <v>920.44127430000003</v>
      </c>
      <c r="T72">
        <v>917.90916600000003</v>
      </c>
      <c r="U72">
        <v>915.00387309999996</v>
      </c>
      <c r="V72">
        <v>911.8210249</v>
      </c>
      <c r="W72">
        <v>908.66358479999997</v>
      </c>
      <c r="X72">
        <v>905.7526719</v>
      </c>
      <c r="Y72">
        <v>903.21043210000005</v>
      </c>
      <c r="Z72">
        <v>901.09782610000002</v>
      </c>
      <c r="AA72">
        <v>899.29403530000002</v>
      </c>
      <c r="AB72">
        <v>899.77136940000003</v>
      </c>
      <c r="AC72">
        <v>901.92531010000005</v>
      </c>
      <c r="AD72">
        <v>905.27792629999999</v>
      </c>
      <c r="AE72">
        <v>909.4730611</v>
      </c>
      <c r="AF72">
        <v>914.23183979999999</v>
      </c>
      <c r="AG72">
        <v>919.36024369999996</v>
      </c>
      <c r="AH72">
        <v>924.69444209999995</v>
      </c>
      <c r="AI72">
        <v>930.07538190000002</v>
      </c>
      <c r="AJ72">
        <v>935.34991709999997</v>
      </c>
      <c r="AK72">
        <v>940.37910720000002</v>
      </c>
    </row>
    <row r="73" spans="1:37" x14ac:dyDescent="0.35">
      <c r="A73" t="s">
        <v>2963</v>
      </c>
      <c r="B73">
        <v>867.98378419999995</v>
      </c>
      <c r="C73">
        <v>872.55372720000003</v>
      </c>
      <c r="D73">
        <v>878.44380260000003</v>
      </c>
      <c r="E73">
        <v>883.84265979999998</v>
      </c>
      <c r="F73">
        <v>890.06936429999996</v>
      </c>
      <c r="G73">
        <v>900.1515703</v>
      </c>
      <c r="H73">
        <v>911.93458650000002</v>
      </c>
      <c r="I73">
        <v>924.49768200000005</v>
      </c>
      <c r="J73">
        <v>937.33032349999996</v>
      </c>
      <c r="K73">
        <v>949.53173839999999</v>
      </c>
      <c r="L73">
        <v>959.95027879999998</v>
      </c>
      <c r="M73">
        <v>967.9738949</v>
      </c>
      <c r="N73">
        <v>973.48845440000002</v>
      </c>
      <c r="O73">
        <v>976.70843149999996</v>
      </c>
      <c r="P73">
        <v>978.05185840000001</v>
      </c>
      <c r="Q73">
        <v>978.03838180000002</v>
      </c>
      <c r="R73">
        <v>977.17970270000001</v>
      </c>
      <c r="S73">
        <v>975.92646149999996</v>
      </c>
      <c r="T73">
        <v>974.66289959999995</v>
      </c>
      <c r="U73">
        <v>973.68941240000004</v>
      </c>
      <c r="V73">
        <v>973.17287510000006</v>
      </c>
      <c r="W73">
        <v>973.32090259999995</v>
      </c>
      <c r="X73">
        <v>974.26852459999998</v>
      </c>
      <c r="Y73">
        <v>976.09406969999998</v>
      </c>
      <c r="Z73">
        <v>978.82685849999996</v>
      </c>
      <c r="AA73">
        <v>982.3150263</v>
      </c>
      <c r="AB73">
        <v>986.37260890000005</v>
      </c>
      <c r="AC73">
        <v>990.95849859999998</v>
      </c>
      <c r="AD73">
        <v>996.08246550000001</v>
      </c>
      <c r="AE73">
        <v>1001.694628</v>
      </c>
      <c r="AF73">
        <v>1007.6616770000001</v>
      </c>
      <c r="AG73">
        <v>1013.796952</v>
      </c>
      <c r="AH73">
        <v>1019.895745</v>
      </c>
      <c r="AI73">
        <v>1025.7548919999999</v>
      </c>
      <c r="AJ73">
        <v>1031.1832669999999</v>
      </c>
      <c r="AK73">
        <v>1036.0080820000001</v>
      </c>
    </row>
    <row r="74" spans="1:37" x14ac:dyDescent="0.35">
      <c r="A74" t="s">
        <v>2964</v>
      </c>
      <c r="B74">
        <v>17.977350860000001</v>
      </c>
      <c r="C74">
        <v>17.917629680000001</v>
      </c>
      <c r="D74">
        <v>17.8413857</v>
      </c>
      <c r="E74">
        <v>17.760901619999999</v>
      </c>
      <c r="F74">
        <v>17.690052130000002</v>
      </c>
      <c r="G74">
        <v>17.62303717</v>
      </c>
      <c r="H74">
        <v>17.669670419999999</v>
      </c>
      <c r="I74">
        <v>17.752409409999999</v>
      </c>
      <c r="J74">
        <v>17.818796930000001</v>
      </c>
      <c r="K74">
        <v>17.830629500000001</v>
      </c>
      <c r="L74">
        <v>17.769850439999999</v>
      </c>
      <c r="M74">
        <v>17.6620867</v>
      </c>
      <c r="N74">
        <v>17.544436659999999</v>
      </c>
      <c r="O74">
        <v>17.438964980000002</v>
      </c>
      <c r="P74">
        <v>17.35326134</v>
      </c>
      <c r="Q74">
        <v>17.286250280000001</v>
      </c>
      <c r="R74">
        <v>17.23769613</v>
      </c>
      <c r="S74">
        <v>17.200900749999999</v>
      </c>
      <c r="T74">
        <v>17.326663</v>
      </c>
      <c r="U74">
        <v>17.954801700000001</v>
      </c>
      <c r="V74">
        <v>18.932154610000001</v>
      </c>
      <c r="W74">
        <v>20.187622820000001</v>
      </c>
      <c r="X74">
        <v>21.67903102</v>
      </c>
      <c r="Y74">
        <v>23.376619680000001</v>
      </c>
      <c r="Z74">
        <v>25.257014309999999</v>
      </c>
      <c r="AA74">
        <v>27.29716681</v>
      </c>
      <c r="AB74">
        <v>29.475849319999998</v>
      </c>
      <c r="AC74">
        <v>31.77552777</v>
      </c>
      <c r="AD74">
        <v>34.182045690000002</v>
      </c>
      <c r="AE74">
        <v>36.674012980000001</v>
      </c>
      <c r="AF74">
        <v>39.220835780000002</v>
      </c>
      <c r="AG74">
        <v>41.787723589999999</v>
      </c>
      <c r="AH74">
        <v>44.335721669999998</v>
      </c>
      <c r="AI74">
        <v>46.8237934</v>
      </c>
      <c r="AJ74">
        <v>49.211458309999998</v>
      </c>
      <c r="AK74">
        <v>51.461580740000002</v>
      </c>
    </row>
    <row r="75" spans="1:37" x14ac:dyDescent="0.35">
      <c r="A75" t="s">
        <v>2965</v>
      </c>
      <c r="B75">
        <v>17.97735089</v>
      </c>
      <c r="C75">
        <v>17.917629720000001</v>
      </c>
      <c r="D75">
        <v>17.841385750000001</v>
      </c>
      <c r="E75">
        <v>17.76090168</v>
      </c>
      <c r="F75">
        <v>17.6900522</v>
      </c>
      <c r="G75">
        <v>17.623037239999999</v>
      </c>
      <c r="H75">
        <v>17.693828979999999</v>
      </c>
      <c r="I75">
        <v>17.85026993</v>
      </c>
      <c r="J75">
        <v>18.05694227</v>
      </c>
      <c r="K75">
        <v>18.28255227</v>
      </c>
      <c r="L75">
        <v>18.49924996</v>
      </c>
      <c r="M75">
        <v>18.67178088</v>
      </c>
      <c r="N75">
        <v>18.797214790000002</v>
      </c>
      <c r="O75">
        <v>18.881136489999999</v>
      </c>
      <c r="P75">
        <v>18.931579790000001</v>
      </c>
      <c r="Q75">
        <v>18.957297310000001</v>
      </c>
      <c r="R75">
        <v>18.96312532</v>
      </c>
      <c r="S75">
        <v>18.95859785</v>
      </c>
      <c r="T75">
        <v>18.950914959999999</v>
      </c>
      <c r="U75">
        <v>18.945369370000002</v>
      </c>
      <c r="V75">
        <v>18.945321530000001</v>
      </c>
      <c r="W75">
        <v>18.95463135</v>
      </c>
      <c r="X75">
        <v>18.97634313</v>
      </c>
      <c r="Y75">
        <v>19.012851959999999</v>
      </c>
      <c r="Z75">
        <v>19.066083429999999</v>
      </c>
      <c r="AA75">
        <v>19.135848209999999</v>
      </c>
      <c r="AB75">
        <v>19.18670418</v>
      </c>
      <c r="AC75">
        <v>19.22020212</v>
      </c>
      <c r="AD75">
        <v>19.24833817</v>
      </c>
      <c r="AE75">
        <v>19.279662349999999</v>
      </c>
      <c r="AF75">
        <v>19.31724397</v>
      </c>
      <c r="AG75">
        <v>19.36032028</v>
      </c>
      <c r="AH75">
        <v>19.406158019999999</v>
      </c>
      <c r="AI75">
        <v>19.451222569999999</v>
      </c>
      <c r="AJ75">
        <v>19.49183906</v>
      </c>
      <c r="AK75">
        <v>19.524533290000001</v>
      </c>
    </row>
    <row r="76" spans="1:37" x14ac:dyDescent="0.35">
      <c r="A76" t="s">
        <v>2966</v>
      </c>
      <c r="B76">
        <v>86.921901169999998</v>
      </c>
      <c r="C76">
        <v>86.793606839999995</v>
      </c>
      <c r="D76">
        <v>86.380231300000005</v>
      </c>
      <c r="E76">
        <v>85.868550470000002</v>
      </c>
      <c r="F76">
        <v>85.422593140000004</v>
      </c>
      <c r="G76">
        <v>85.201911719999998</v>
      </c>
      <c r="H76">
        <v>86.469181860000006</v>
      </c>
      <c r="I76">
        <v>88.968649139999997</v>
      </c>
      <c r="J76">
        <v>92.313053300000007</v>
      </c>
      <c r="K76">
        <v>96.090626119999996</v>
      </c>
      <c r="L76">
        <v>99.946456080000004</v>
      </c>
      <c r="M76">
        <v>102.9347736</v>
      </c>
      <c r="N76">
        <v>105.08767400000001</v>
      </c>
      <c r="O76">
        <v>106.8712771</v>
      </c>
      <c r="P76">
        <v>108.650076</v>
      </c>
      <c r="Q76">
        <v>110.6289148</v>
      </c>
      <c r="R76">
        <v>112.99681200000001</v>
      </c>
      <c r="S76">
        <v>115.737769</v>
      </c>
      <c r="T76">
        <v>118.817887</v>
      </c>
      <c r="U76">
        <v>122.22140690000001</v>
      </c>
      <c r="V76">
        <v>125.9515741</v>
      </c>
      <c r="W76">
        <v>130.06429779999999</v>
      </c>
      <c r="X76">
        <v>134.65686030000001</v>
      </c>
      <c r="Y76">
        <v>139.83410090000001</v>
      </c>
      <c r="Z76">
        <v>145.697754</v>
      </c>
      <c r="AA76">
        <v>152.3115488</v>
      </c>
      <c r="AB76">
        <v>155.6917397</v>
      </c>
      <c r="AC76">
        <v>156.37367370000001</v>
      </c>
      <c r="AD76">
        <v>155.6707826</v>
      </c>
      <c r="AE76">
        <v>154.48465440000001</v>
      </c>
      <c r="AF76">
        <v>153.2470022</v>
      </c>
      <c r="AG76">
        <v>152.1016371</v>
      </c>
      <c r="AH76">
        <v>151.06751729999999</v>
      </c>
      <c r="AI76">
        <v>150.11334239999999</v>
      </c>
      <c r="AJ76">
        <v>149.19617120000001</v>
      </c>
      <c r="AK76">
        <v>148.27905949999999</v>
      </c>
    </row>
    <row r="77" spans="1:37" x14ac:dyDescent="0.35">
      <c r="A77" t="s">
        <v>2967</v>
      </c>
      <c r="B77">
        <v>86.921901180000006</v>
      </c>
      <c r="C77">
        <v>86.793606879999999</v>
      </c>
      <c r="D77">
        <v>86.380231370000004</v>
      </c>
      <c r="E77">
        <v>85.868550589999998</v>
      </c>
      <c r="F77">
        <v>85.422593300000003</v>
      </c>
      <c r="G77">
        <v>85.201911929999994</v>
      </c>
      <c r="H77">
        <v>86.599036819999995</v>
      </c>
      <c r="I77">
        <v>89.363978250000002</v>
      </c>
      <c r="J77">
        <v>93.214020869999999</v>
      </c>
      <c r="K77">
        <v>97.818059840000004</v>
      </c>
      <c r="L77">
        <v>102.84816379999999</v>
      </c>
      <c r="M77">
        <v>107.38389189999999</v>
      </c>
      <c r="N77">
        <v>111.2017456</v>
      </c>
      <c r="O77">
        <v>114.54318170000001</v>
      </c>
      <c r="P77">
        <v>117.66418609999999</v>
      </c>
      <c r="Q77">
        <v>120.7631769</v>
      </c>
      <c r="R77">
        <v>124.1079494</v>
      </c>
      <c r="S77">
        <v>127.7594658</v>
      </c>
      <c r="T77">
        <v>131.7611392</v>
      </c>
      <c r="U77">
        <v>136.16453749999999</v>
      </c>
      <c r="V77">
        <v>141.02750889999999</v>
      </c>
      <c r="W77">
        <v>146.448373</v>
      </c>
      <c r="X77">
        <v>152.53763549999999</v>
      </c>
      <c r="Y77">
        <v>159.41969829999999</v>
      </c>
      <c r="Z77">
        <v>167.23579290000001</v>
      </c>
      <c r="AA77">
        <v>176.11322849999999</v>
      </c>
      <c r="AB77">
        <v>181.09630730000001</v>
      </c>
      <c r="AC77">
        <v>182.74568719999999</v>
      </c>
      <c r="AD77">
        <v>182.6609139</v>
      </c>
      <c r="AE77">
        <v>181.9994542</v>
      </c>
      <c r="AF77">
        <v>181.3536355</v>
      </c>
      <c r="AG77">
        <v>180.94168379999999</v>
      </c>
      <c r="AH77">
        <v>180.78681929999999</v>
      </c>
      <c r="AI77">
        <v>180.82823350000001</v>
      </c>
      <c r="AJ77">
        <v>180.97928859999999</v>
      </c>
      <c r="AK77">
        <v>181.15465420000001</v>
      </c>
    </row>
    <row r="78" spans="1:37" x14ac:dyDescent="0.35">
      <c r="A78" t="s">
        <v>2968</v>
      </c>
      <c r="B78">
        <v>21266.05617</v>
      </c>
      <c r="C78">
        <v>21353.492160000002</v>
      </c>
      <c r="D78">
        <v>21482.494890000002</v>
      </c>
      <c r="E78">
        <v>21639.044880000001</v>
      </c>
      <c r="F78">
        <v>21826.164379999998</v>
      </c>
      <c r="G78">
        <v>22064.09074</v>
      </c>
      <c r="H78">
        <v>22302.995200000001</v>
      </c>
      <c r="I78">
        <v>22529.326700000001</v>
      </c>
      <c r="J78">
        <v>22735.53729</v>
      </c>
      <c r="K78">
        <v>22918.97479</v>
      </c>
      <c r="L78">
        <v>23082.108520000002</v>
      </c>
      <c r="M78">
        <v>23216.006740000001</v>
      </c>
      <c r="N78">
        <v>23327.615010000001</v>
      </c>
      <c r="O78">
        <v>23423.86348</v>
      </c>
      <c r="P78">
        <v>23508.00446</v>
      </c>
      <c r="Q78">
        <v>23580.83294</v>
      </c>
      <c r="R78">
        <v>23636.98774</v>
      </c>
      <c r="S78">
        <v>23677.370149999999</v>
      </c>
      <c r="T78">
        <v>23703.77722</v>
      </c>
      <c r="U78">
        <v>23718.465560000001</v>
      </c>
      <c r="V78">
        <v>23722.104240000001</v>
      </c>
      <c r="W78">
        <v>23717.697769999999</v>
      </c>
      <c r="X78">
        <v>23708.42899</v>
      </c>
      <c r="Y78">
        <v>23696.669099999999</v>
      </c>
      <c r="Z78">
        <v>23684.050230000001</v>
      </c>
      <c r="AA78">
        <v>23667.315780000001</v>
      </c>
      <c r="AB78">
        <v>23677.971610000001</v>
      </c>
      <c r="AC78">
        <v>23710.27248</v>
      </c>
      <c r="AD78">
        <v>23758.444500000001</v>
      </c>
      <c r="AE78">
        <v>23817.607209999998</v>
      </c>
      <c r="AF78">
        <v>23883.504410000001</v>
      </c>
      <c r="AG78">
        <v>23952.20264</v>
      </c>
      <c r="AH78">
        <v>24020.742740000002</v>
      </c>
      <c r="AI78">
        <v>24086.549930000001</v>
      </c>
      <c r="AJ78">
        <v>24147.34361</v>
      </c>
      <c r="AK78">
        <v>24201.22408</v>
      </c>
    </row>
    <row r="79" spans="1:37" x14ac:dyDescent="0.35">
      <c r="A79" t="s">
        <v>2969</v>
      </c>
      <c r="B79">
        <v>21266.05616</v>
      </c>
      <c r="C79">
        <v>21353.492160000002</v>
      </c>
      <c r="D79">
        <v>21482.494890000002</v>
      </c>
      <c r="E79">
        <v>21639.044880000001</v>
      </c>
      <c r="F79">
        <v>21826.164379999998</v>
      </c>
      <c r="G79">
        <v>22064.09074</v>
      </c>
      <c r="H79">
        <v>22333.716499999999</v>
      </c>
      <c r="I79">
        <v>22618.530220000001</v>
      </c>
      <c r="J79">
        <v>22909.160820000001</v>
      </c>
      <c r="K79">
        <v>23190.95146</v>
      </c>
      <c r="L79">
        <v>23445.345990000002</v>
      </c>
      <c r="M79">
        <v>23657.822370000002</v>
      </c>
      <c r="N79">
        <v>23822.855479999998</v>
      </c>
      <c r="O79">
        <v>23941.437819999999</v>
      </c>
      <c r="P79">
        <v>24019.041840000002</v>
      </c>
      <c r="Q79">
        <v>24063.927159999999</v>
      </c>
      <c r="R79">
        <v>24085.33092</v>
      </c>
      <c r="S79">
        <v>24092.165099999998</v>
      </c>
      <c r="T79">
        <v>24092.518039999999</v>
      </c>
      <c r="U79">
        <v>24093.1188</v>
      </c>
      <c r="V79">
        <v>24097.649720000001</v>
      </c>
      <c r="W79">
        <v>24111.498800000001</v>
      </c>
      <c r="X79">
        <v>24138.235140000001</v>
      </c>
      <c r="Y79">
        <v>24180.145570000001</v>
      </c>
      <c r="Z79">
        <v>24238.43129</v>
      </c>
      <c r="AA79">
        <v>24309.31237</v>
      </c>
      <c r="AB79">
        <v>24388.167119999998</v>
      </c>
      <c r="AC79">
        <v>24474.130819999998</v>
      </c>
      <c r="AD79">
        <v>24568.05834</v>
      </c>
      <c r="AE79">
        <v>24670.0707</v>
      </c>
      <c r="AF79">
        <v>24778.702130000001</v>
      </c>
      <c r="AG79">
        <v>24891.178660000001</v>
      </c>
      <c r="AH79">
        <v>25003.992320000001</v>
      </c>
      <c r="AI79">
        <v>25113.311699999998</v>
      </c>
      <c r="AJ79">
        <v>25215.26396</v>
      </c>
      <c r="AK79">
        <v>25306.14934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37"/>
  <sheetViews>
    <sheetView topLeftCell="A385" workbookViewId="0">
      <selection activeCell="A394" sqref="A394"/>
    </sheetView>
  </sheetViews>
  <sheetFormatPr baseColWidth="10" defaultRowHeight="14.5" x14ac:dyDescent="0.35"/>
  <cols>
    <col min="1" max="1" width="28.4531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1522</v>
      </c>
      <c r="B2">
        <v>161.78335100000001</v>
      </c>
      <c r="C2">
        <v>162.836804</v>
      </c>
      <c r="D2">
        <v>162.84722360000001</v>
      </c>
      <c r="E2">
        <v>162.520026</v>
      </c>
      <c r="F2">
        <v>163.57645969999999</v>
      </c>
      <c r="G2">
        <v>166.51285580000001</v>
      </c>
      <c r="H2">
        <v>168.63812440000001</v>
      </c>
      <c r="I2">
        <v>170.36187899999999</v>
      </c>
      <c r="J2">
        <v>171.37876790000001</v>
      </c>
      <c r="K2">
        <v>171.52251229999999</v>
      </c>
      <c r="L2">
        <v>170.74093669999999</v>
      </c>
      <c r="M2">
        <v>170.30307809999999</v>
      </c>
      <c r="N2">
        <v>170.25806710000001</v>
      </c>
      <c r="O2">
        <v>170.5417497</v>
      </c>
      <c r="P2">
        <v>171.06188760000001</v>
      </c>
      <c r="Q2">
        <v>171.73177960000001</v>
      </c>
      <c r="R2">
        <v>172.36671860000001</v>
      </c>
      <c r="S2">
        <v>172.98515610000001</v>
      </c>
      <c r="T2">
        <v>173.58533589999999</v>
      </c>
      <c r="U2">
        <v>174.19459029999999</v>
      </c>
      <c r="V2">
        <v>174.8000514</v>
      </c>
      <c r="W2">
        <v>175.52688269999999</v>
      </c>
      <c r="X2">
        <v>176.3922316</v>
      </c>
      <c r="Y2">
        <v>177.38979760000001</v>
      </c>
      <c r="Z2">
        <v>178.5051756</v>
      </c>
      <c r="AA2">
        <v>179.64996619999999</v>
      </c>
      <c r="AB2">
        <v>181.40527689999999</v>
      </c>
      <c r="AC2">
        <v>183.41288710000001</v>
      </c>
      <c r="AD2">
        <v>185.57228499999999</v>
      </c>
      <c r="AE2">
        <v>187.82089690000001</v>
      </c>
      <c r="AF2">
        <v>190.1103056</v>
      </c>
      <c r="AG2">
        <v>192.439201</v>
      </c>
      <c r="AH2">
        <v>194.7924227</v>
      </c>
      <c r="AI2">
        <v>197.15578529999999</v>
      </c>
      <c r="AJ2">
        <v>199.5177687</v>
      </c>
      <c r="AK2">
        <v>201.86912000000001</v>
      </c>
    </row>
    <row r="3" spans="1:37" x14ac:dyDescent="0.35">
      <c r="A3" t="s">
        <v>1662</v>
      </c>
      <c r="B3">
        <v>64.301440229999997</v>
      </c>
      <c r="C3">
        <v>64.051815230000003</v>
      </c>
      <c r="D3">
        <v>63.076612359999999</v>
      </c>
      <c r="E3">
        <v>62.030590359999998</v>
      </c>
      <c r="F3">
        <v>61.673009280000002</v>
      </c>
      <c r="G3">
        <v>61.932153880000001</v>
      </c>
      <c r="H3">
        <v>61.76343653</v>
      </c>
      <c r="I3">
        <v>61.569808309999999</v>
      </c>
      <c r="J3">
        <v>61.239380410000003</v>
      </c>
      <c r="K3">
        <v>60.753297490000001</v>
      </c>
      <c r="L3">
        <v>60.14793865</v>
      </c>
      <c r="M3">
        <v>59.836283999999999</v>
      </c>
      <c r="N3">
        <v>59.711188890000003</v>
      </c>
      <c r="O3">
        <v>59.694804240000003</v>
      </c>
      <c r="P3">
        <v>59.730642969999998</v>
      </c>
      <c r="Q3">
        <v>59.780940399999999</v>
      </c>
      <c r="R3">
        <v>59.833350879999998</v>
      </c>
      <c r="S3">
        <v>59.871724090000001</v>
      </c>
      <c r="T3">
        <v>59.89372582</v>
      </c>
      <c r="U3">
        <v>59.909001609999997</v>
      </c>
      <c r="V3">
        <v>59.901341719999998</v>
      </c>
      <c r="W3">
        <v>59.910823790000002</v>
      </c>
      <c r="X3">
        <v>59.934051519999997</v>
      </c>
      <c r="Y3">
        <v>59.9629215</v>
      </c>
      <c r="Z3">
        <v>59.988446250000003</v>
      </c>
      <c r="AA3">
        <v>59.957043990000003</v>
      </c>
      <c r="AB3">
        <v>59.943918250000003</v>
      </c>
      <c r="AC3">
        <v>59.924581889999999</v>
      </c>
      <c r="AD3">
        <v>59.879931560000003</v>
      </c>
      <c r="AE3">
        <v>59.79908803</v>
      </c>
      <c r="AF3">
        <v>59.679943889999997</v>
      </c>
      <c r="AG3">
        <v>59.534939450000003</v>
      </c>
      <c r="AH3">
        <v>59.372195730000001</v>
      </c>
      <c r="AI3">
        <v>59.199160650000003</v>
      </c>
      <c r="AJ3">
        <v>59.022271349999997</v>
      </c>
      <c r="AK3">
        <v>58.84647983</v>
      </c>
    </row>
    <row r="4" spans="1:37" x14ac:dyDescent="0.35">
      <c r="A4" t="s">
        <v>2064</v>
      </c>
      <c r="B4">
        <v>42520877.5</v>
      </c>
      <c r="C4">
        <v>42508812.229999997</v>
      </c>
      <c r="D4">
        <v>41687107.549999997</v>
      </c>
      <c r="E4">
        <v>40776297.890000001</v>
      </c>
      <c r="F4">
        <v>40404698.25</v>
      </c>
      <c r="G4">
        <v>40398479.939999998</v>
      </c>
      <c r="H4">
        <v>40020635.32</v>
      </c>
      <c r="I4">
        <v>39633563.340000004</v>
      </c>
      <c r="J4">
        <v>39133236.259999998</v>
      </c>
      <c r="K4">
        <v>38509004.789999999</v>
      </c>
      <c r="L4">
        <v>37806885.020000003</v>
      </c>
      <c r="M4">
        <v>37358778.670000002</v>
      </c>
      <c r="N4">
        <v>37062505.229999997</v>
      </c>
      <c r="O4">
        <v>36856731.649999999</v>
      </c>
      <c r="P4">
        <v>36698345.520000003</v>
      </c>
      <c r="Q4">
        <v>36558942.200000003</v>
      </c>
      <c r="R4">
        <v>36441051.939999998</v>
      </c>
      <c r="S4">
        <v>36330521.049999997</v>
      </c>
      <c r="T4">
        <v>36223634.32</v>
      </c>
      <c r="U4">
        <v>36125484.960000001</v>
      </c>
      <c r="V4">
        <v>36022290.270000003</v>
      </c>
      <c r="W4">
        <v>35940932.140000001</v>
      </c>
      <c r="X4">
        <v>35879986.549999997</v>
      </c>
      <c r="Y4">
        <v>35832821.130000003</v>
      </c>
      <c r="Z4">
        <v>35790584.159999996</v>
      </c>
      <c r="AA4">
        <v>35703836.840000004</v>
      </c>
      <c r="AB4">
        <v>35627780.539999999</v>
      </c>
      <c r="AC4">
        <v>35535622.189999998</v>
      </c>
      <c r="AD4">
        <v>35407965.880000003</v>
      </c>
      <c r="AE4">
        <v>35233746.979999997</v>
      </c>
      <c r="AF4">
        <v>35011016.130000003</v>
      </c>
      <c r="AG4">
        <v>34750319.310000002</v>
      </c>
      <c r="AH4">
        <v>34461836.520000003</v>
      </c>
      <c r="AI4">
        <v>34155700.719999999</v>
      </c>
      <c r="AJ4">
        <v>33841062.32</v>
      </c>
      <c r="AK4">
        <v>33525525.82</v>
      </c>
    </row>
    <row r="5" spans="1:37" x14ac:dyDescent="0.35">
      <c r="A5" t="s">
        <v>2065</v>
      </c>
      <c r="B5">
        <v>21780562.73</v>
      </c>
      <c r="C5">
        <v>21543003</v>
      </c>
      <c r="D5">
        <v>21389504.809999999</v>
      </c>
      <c r="E5">
        <v>21254292.469999999</v>
      </c>
      <c r="F5">
        <v>21268311.030000001</v>
      </c>
      <c r="G5">
        <v>21533673.940000001</v>
      </c>
      <c r="H5">
        <v>21742801.210000001</v>
      </c>
      <c r="I5">
        <v>21936244.969999999</v>
      </c>
      <c r="J5">
        <v>22106144.16</v>
      </c>
      <c r="K5">
        <v>22244292.699999999</v>
      </c>
      <c r="L5">
        <v>22341053.629999999</v>
      </c>
      <c r="M5">
        <v>22477505.329999998</v>
      </c>
      <c r="N5">
        <v>22648683.670000002</v>
      </c>
      <c r="O5">
        <v>22838072.59</v>
      </c>
      <c r="P5">
        <v>23032297.449999999</v>
      </c>
      <c r="Q5">
        <v>23221998.210000001</v>
      </c>
      <c r="R5">
        <v>23392298.949999999</v>
      </c>
      <c r="S5">
        <v>23541203.039999999</v>
      </c>
      <c r="T5">
        <v>23670091.5</v>
      </c>
      <c r="U5">
        <v>23783516.649999999</v>
      </c>
      <c r="V5">
        <v>23879051.449999999</v>
      </c>
      <c r="W5">
        <v>23969891.66</v>
      </c>
      <c r="X5">
        <v>24054064.969999999</v>
      </c>
      <c r="Y5">
        <v>24130100.370000001</v>
      </c>
      <c r="Z5">
        <v>24197862.09</v>
      </c>
      <c r="AA5">
        <v>24253207.140000001</v>
      </c>
      <c r="AB5">
        <v>24316137.710000001</v>
      </c>
      <c r="AC5">
        <v>24388959.699999999</v>
      </c>
      <c r="AD5">
        <v>24471965.690000001</v>
      </c>
      <c r="AE5">
        <v>24565341.050000001</v>
      </c>
      <c r="AF5">
        <v>24668927.760000002</v>
      </c>
      <c r="AG5">
        <v>24784620.149999999</v>
      </c>
      <c r="AH5">
        <v>24910359.210000001</v>
      </c>
      <c r="AI5">
        <v>25043459.93</v>
      </c>
      <c r="AJ5">
        <v>25181209.030000001</v>
      </c>
      <c r="AK5">
        <v>25320954.010000002</v>
      </c>
    </row>
    <row r="6" spans="1:37" x14ac:dyDescent="0.35">
      <c r="A6" t="s">
        <v>1527</v>
      </c>
      <c r="B6">
        <v>161.78335100000001</v>
      </c>
      <c r="C6">
        <v>162.83680419999999</v>
      </c>
      <c r="D6">
        <v>162.84722389999999</v>
      </c>
      <c r="E6">
        <v>162.52002640000001</v>
      </c>
      <c r="F6">
        <v>163.57646020000001</v>
      </c>
      <c r="G6">
        <v>166.5128564</v>
      </c>
      <c r="H6">
        <v>169.0985723</v>
      </c>
      <c r="I6">
        <v>172.15402789999999</v>
      </c>
      <c r="J6">
        <v>175.4846709</v>
      </c>
      <c r="K6">
        <v>178.85610030000001</v>
      </c>
      <c r="L6">
        <v>182.0466017</v>
      </c>
      <c r="M6">
        <v>184.91819839999999</v>
      </c>
      <c r="N6">
        <v>187.46976910000001</v>
      </c>
      <c r="O6">
        <v>189.72834</v>
      </c>
      <c r="P6">
        <v>191.74547999999999</v>
      </c>
      <c r="Q6">
        <v>193.5877021</v>
      </c>
      <c r="R6">
        <v>195.31339729999999</v>
      </c>
      <c r="S6">
        <v>196.97913500000001</v>
      </c>
      <c r="T6">
        <v>198.64508050000001</v>
      </c>
      <c r="U6">
        <v>200.36633760000001</v>
      </c>
      <c r="V6">
        <v>202.16624039999999</v>
      </c>
      <c r="W6">
        <v>204.1273181</v>
      </c>
      <c r="X6">
        <v>206.28235309999999</v>
      </c>
      <c r="Y6">
        <v>208.66031039999999</v>
      </c>
      <c r="Z6">
        <v>211.2871432</v>
      </c>
      <c r="AA6">
        <v>214.11352260000001</v>
      </c>
      <c r="AB6">
        <v>217.19404610000001</v>
      </c>
      <c r="AC6">
        <v>220.54076889999999</v>
      </c>
      <c r="AD6">
        <v>224.1613193</v>
      </c>
      <c r="AE6">
        <v>228.0343886</v>
      </c>
      <c r="AF6">
        <v>232.12012379999999</v>
      </c>
      <c r="AG6">
        <v>236.3725675</v>
      </c>
      <c r="AH6">
        <v>240.7455952</v>
      </c>
      <c r="AI6">
        <v>245.1928868</v>
      </c>
      <c r="AJ6">
        <v>249.66946039999999</v>
      </c>
      <c r="AK6">
        <v>254.13092800000001</v>
      </c>
    </row>
    <row r="7" spans="1:37" x14ac:dyDescent="0.35">
      <c r="A7" t="s">
        <v>1663</v>
      </c>
      <c r="B7">
        <v>64.301440229999997</v>
      </c>
      <c r="C7">
        <v>64.051815320000003</v>
      </c>
      <c r="D7">
        <v>63.076612490000002</v>
      </c>
      <c r="E7">
        <v>62.030590549999999</v>
      </c>
      <c r="F7">
        <v>61.673009489999998</v>
      </c>
      <c r="G7">
        <v>61.932154109999999</v>
      </c>
      <c r="H7">
        <v>61.7685551</v>
      </c>
      <c r="I7">
        <v>61.809516850000001</v>
      </c>
      <c r="J7">
        <v>61.934478589999998</v>
      </c>
      <c r="K7">
        <v>62.098822220000002</v>
      </c>
      <c r="L7">
        <v>62.306442539999999</v>
      </c>
      <c r="M7">
        <v>62.494820349999998</v>
      </c>
      <c r="N7">
        <v>62.667385789999997</v>
      </c>
      <c r="O7">
        <v>62.823010969999999</v>
      </c>
      <c r="P7">
        <v>62.959291190000002</v>
      </c>
      <c r="Q7">
        <v>63.073965700000002</v>
      </c>
      <c r="R7">
        <v>63.164242119999997</v>
      </c>
      <c r="S7">
        <v>63.229544969999999</v>
      </c>
      <c r="T7">
        <v>63.272304640000002</v>
      </c>
      <c r="U7">
        <v>63.296224809999998</v>
      </c>
      <c r="V7">
        <v>63.287824530000002</v>
      </c>
      <c r="W7">
        <v>63.278641970000002</v>
      </c>
      <c r="X7">
        <v>63.267701449999997</v>
      </c>
      <c r="Y7">
        <v>63.256767119999999</v>
      </c>
      <c r="Z7">
        <v>63.248866909999997</v>
      </c>
      <c r="AA7">
        <v>63.199822240000003</v>
      </c>
      <c r="AB7">
        <v>63.170747050000003</v>
      </c>
      <c r="AC7">
        <v>63.158449820000001</v>
      </c>
      <c r="AD7">
        <v>63.16249672</v>
      </c>
      <c r="AE7">
        <v>63.183714139999999</v>
      </c>
      <c r="AF7">
        <v>63.223099310000002</v>
      </c>
      <c r="AG7">
        <v>63.281112759999999</v>
      </c>
      <c r="AH7">
        <v>63.357312190000002</v>
      </c>
      <c r="AI7">
        <v>63.449533750000001</v>
      </c>
      <c r="AJ7">
        <v>63.555666260000002</v>
      </c>
      <c r="AK7">
        <v>63.673207140000002</v>
      </c>
    </row>
    <row r="8" spans="1:37" x14ac:dyDescent="0.35">
      <c r="A8" t="s">
        <v>2066</v>
      </c>
      <c r="B8">
        <v>42520877.5</v>
      </c>
      <c r="C8">
        <v>42508812.310000002</v>
      </c>
      <c r="D8">
        <v>41687107.689999998</v>
      </c>
      <c r="E8">
        <v>40776298.079999998</v>
      </c>
      <c r="F8">
        <v>40404698.460000001</v>
      </c>
      <c r="G8">
        <v>40398480.170000002</v>
      </c>
      <c r="H8">
        <v>40019832.240000002</v>
      </c>
      <c r="I8">
        <v>39827832</v>
      </c>
      <c r="J8">
        <v>39703266.689999998</v>
      </c>
      <c r="K8">
        <v>39606023.75</v>
      </c>
      <c r="L8">
        <v>39543965.829999998</v>
      </c>
      <c r="M8">
        <v>39465527.789999999</v>
      </c>
      <c r="N8">
        <v>39379672.189999998</v>
      </c>
      <c r="O8">
        <v>39289646.57</v>
      </c>
      <c r="P8">
        <v>39196369.899999999</v>
      </c>
      <c r="Q8">
        <v>39099418.409999996</v>
      </c>
      <c r="R8">
        <v>38996030.5</v>
      </c>
      <c r="S8">
        <v>38884400.780000001</v>
      </c>
      <c r="T8">
        <v>38765124.969999999</v>
      </c>
      <c r="U8">
        <v>38639768.460000001</v>
      </c>
      <c r="V8">
        <v>38494256.060000002</v>
      </c>
      <c r="W8">
        <v>38355053.799999997</v>
      </c>
      <c r="X8">
        <v>38218749.5</v>
      </c>
      <c r="Y8">
        <v>38084481.460000001</v>
      </c>
      <c r="Z8">
        <v>37952876</v>
      </c>
      <c r="AA8">
        <v>37782319.340000004</v>
      </c>
      <c r="AB8">
        <v>37628096.579999998</v>
      </c>
      <c r="AC8">
        <v>37485289.670000002</v>
      </c>
      <c r="AD8">
        <v>37351398.43</v>
      </c>
      <c r="AE8">
        <v>37225148.32</v>
      </c>
      <c r="AF8">
        <v>37106080.149999999</v>
      </c>
      <c r="AG8">
        <v>36994052.5</v>
      </c>
      <c r="AH8">
        <v>36888812.340000004</v>
      </c>
      <c r="AI8">
        <v>36789059.25</v>
      </c>
      <c r="AJ8">
        <v>36694094.759999998</v>
      </c>
      <c r="AK8">
        <v>36603275.090000004</v>
      </c>
    </row>
    <row r="9" spans="1:37" x14ac:dyDescent="0.35">
      <c r="A9" t="s">
        <v>2067</v>
      </c>
      <c r="B9">
        <v>21780562.73</v>
      </c>
      <c r="C9">
        <v>21543003</v>
      </c>
      <c r="D9">
        <v>21389504.809999999</v>
      </c>
      <c r="E9">
        <v>21254292.460000001</v>
      </c>
      <c r="F9">
        <v>21268311.030000001</v>
      </c>
      <c r="G9">
        <v>21533673.940000001</v>
      </c>
      <c r="H9">
        <v>21748722.859999999</v>
      </c>
      <c r="I9">
        <v>21981684.850000001</v>
      </c>
      <c r="J9">
        <v>22231211.899999999</v>
      </c>
      <c r="K9">
        <v>22492798.469999999</v>
      </c>
      <c r="L9">
        <v>22762476.710000001</v>
      </c>
      <c r="M9">
        <v>23029292.559999999</v>
      </c>
      <c r="N9">
        <v>23287713.600000001</v>
      </c>
      <c r="O9">
        <v>23533364.390000001</v>
      </c>
      <c r="P9">
        <v>23762921.289999999</v>
      </c>
      <c r="Q9">
        <v>23974547.289999999</v>
      </c>
      <c r="R9">
        <v>24168211.609999999</v>
      </c>
      <c r="S9">
        <v>24345144.190000001</v>
      </c>
      <c r="T9">
        <v>24507179.68</v>
      </c>
      <c r="U9">
        <v>24656456.34</v>
      </c>
      <c r="V9">
        <v>24793568.469999999</v>
      </c>
      <c r="W9">
        <v>24923588.170000002</v>
      </c>
      <c r="X9">
        <v>25048951.949999999</v>
      </c>
      <c r="Y9">
        <v>25172285.66</v>
      </c>
      <c r="Z9">
        <v>25295990.91</v>
      </c>
      <c r="AA9">
        <v>25417502.899999999</v>
      </c>
      <c r="AB9">
        <v>25542650.469999999</v>
      </c>
      <c r="AC9">
        <v>25673160.149999999</v>
      </c>
      <c r="AD9">
        <v>25811098.289999999</v>
      </c>
      <c r="AE9">
        <v>25958565.82</v>
      </c>
      <c r="AF9">
        <v>26117019.149999999</v>
      </c>
      <c r="AG9">
        <v>26287060.260000002</v>
      </c>
      <c r="AH9">
        <v>26468499.850000001</v>
      </c>
      <c r="AI9">
        <v>26660474.5</v>
      </c>
      <c r="AJ9">
        <v>26861571.510000002</v>
      </c>
      <c r="AK9">
        <v>27069932.050000001</v>
      </c>
    </row>
    <row r="10" spans="1:37" x14ac:dyDescent="0.35">
      <c r="A10" t="s">
        <v>1532</v>
      </c>
      <c r="B10">
        <v>5.4395477520000002</v>
      </c>
      <c r="C10">
        <v>5.3434034019999999</v>
      </c>
      <c r="D10">
        <v>5.2717789030000004</v>
      </c>
      <c r="E10">
        <v>5.2759203360000004</v>
      </c>
      <c r="F10">
        <v>5.3215835770000002</v>
      </c>
      <c r="G10">
        <v>5.4320465249999996</v>
      </c>
      <c r="H10">
        <v>5.5381879459999999</v>
      </c>
      <c r="I10">
        <v>5.6258833079999997</v>
      </c>
      <c r="J10">
        <v>5.6838581560000003</v>
      </c>
      <c r="K10">
        <v>5.7032072669999998</v>
      </c>
      <c r="L10">
        <v>5.6762401899999997</v>
      </c>
      <c r="M10">
        <v>5.6623038899999996</v>
      </c>
      <c r="N10">
        <v>5.6664115949999996</v>
      </c>
      <c r="O10">
        <v>5.6867037739999997</v>
      </c>
      <c r="P10">
        <v>5.7196899639999996</v>
      </c>
      <c r="Q10">
        <v>5.7618629280000002</v>
      </c>
      <c r="R10">
        <v>5.7990120960000002</v>
      </c>
      <c r="S10">
        <v>5.8347587770000002</v>
      </c>
      <c r="T10">
        <v>5.8692258930000003</v>
      </c>
      <c r="U10">
        <v>5.9025425419999999</v>
      </c>
      <c r="V10">
        <v>5.9346937979999996</v>
      </c>
      <c r="W10">
        <v>5.9717165359999997</v>
      </c>
      <c r="X10">
        <v>6.0141389570000001</v>
      </c>
      <c r="Y10">
        <v>6.0617034749999998</v>
      </c>
      <c r="Z10">
        <v>6.1140209619999997</v>
      </c>
      <c r="AA10">
        <v>6.1698329799999998</v>
      </c>
      <c r="AB10">
        <v>6.2600306129999996</v>
      </c>
      <c r="AC10">
        <v>6.3612651749999998</v>
      </c>
      <c r="AD10">
        <v>6.4685135779999996</v>
      </c>
      <c r="AE10">
        <v>6.5796823480000004</v>
      </c>
      <c r="AF10">
        <v>6.6931590529999996</v>
      </c>
      <c r="AG10">
        <v>6.8100200710000003</v>
      </c>
      <c r="AH10">
        <v>6.9291893509999998</v>
      </c>
      <c r="AI10">
        <v>7.0494809140000001</v>
      </c>
      <c r="AJ10">
        <v>7.1698283390000004</v>
      </c>
      <c r="AK10">
        <v>7.289350765</v>
      </c>
    </row>
    <row r="11" spans="1:37" x14ac:dyDescent="0.35">
      <c r="A11" t="s">
        <v>1533</v>
      </c>
      <c r="B11">
        <v>5.4395477530000003</v>
      </c>
      <c r="C11">
        <v>5.3434034029999999</v>
      </c>
      <c r="D11">
        <v>5.2717789039999996</v>
      </c>
      <c r="E11">
        <v>5.2759203379999997</v>
      </c>
      <c r="F11">
        <v>5.3215835809999996</v>
      </c>
      <c r="G11">
        <v>5.43204653</v>
      </c>
      <c r="H11">
        <v>5.5691386229999997</v>
      </c>
      <c r="I11">
        <v>5.725364774</v>
      </c>
      <c r="J11">
        <v>5.8945001450000003</v>
      </c>
      <c r="K11">
        <v>6.0639867240000003</v>
      </c>
      <c r="L11">
        <v>6.2193753740000002</v>
      </c>
      <c r="M11">
        <v>6.359469775</v>
      </c>
      <c r="N11">
        <v>6.4856398850000003</v>
      </c>
      <c r="O11">
        <v>6.6007603049999997</v>
      </c>
      <c r="P11">
        <v>6.7086375880000002</v>
      </c>
      <c r="Q11">
        <v>6.8133359770000004</v>
      </c>
      <c r="R11">
        <v>6.918079283</v>
      </c>
      <c r="S11">
        <v>7.0254732640000004</v>
      </c>
      <c r="T11">
        <v>7.1379327950000002</v>
      </c>
      <c r="U11">
        <v>7.2573769859999997</v>
      </c>
      <c r="V11">
        <v>7.3851224589999998</v>
      </c>
      <c r="W11">
        <v>7.5227947290000001</v>
      </c>
      <c r="X11">
        <v>7.67165798</v>
      </c>
      <c r="Y11">
        <v>7.8326825869999999</v>
      </c>
      <c r="Z11">
        <v>8.0065807630000005</v>
      </c>
      <c r="AA11">
        <v>8.1931259860000001</v>
      </c>
      <c r="AB11">
        <v>8.3890501129999997</v>
      </c>
      <c r="AC11">
        <v>8.5948085370000005</v>
      </c>
      <c r="AD11">
        <v>8.8112997580000005</v>
      </c>
      <c r="AE11">
        <v>9.0378161850000005</v>
      </c>
      <c r="AF11">
        <v>9.2725115470000006</v>
      </c>
      <c r="AG11">
        <v>9.5132236260000003</v>
      </c>
      <c r="AH11">
        <v>9.7578779610000002</v>
      </c>
      <c r="AI11">
        <v>10.00452314</v>
      </c>
      <c r="AJ11">
        <v>10.2513077</v>
      </c>
      <c r="AK11">
        <v>10.49644674</v>
      </c>
    </row>
    <row r="12" spans="1:37" x14ac:dyDescent="0.35">
      <c r="A12" t="s">
        <v>1534</v>
      </c>
      <c r="B12">
        <v>8.4286653599999997E-2</v>
      </c>
      <c r="C12">
        <v>8.6235869399999998E-2</v>
      </c>
      <c r="D12">
        <v>8.6925277199999998E-2</v>
      </c>
      <c r="E12">
        <v>8.6409794100000006E-2</v>
      </c>
      <c r="F12">
        <v>8.7068648700000001E-2</v>
      </c>
      <c r="G12">
        <v>9.0771930200000003E-2</v>
      </c>
      <c r="H12">
        <v>9.27164033E-2</v>
      </c>
      <c r="I12">
        <v>9.4221218900000001E-2</v>
      </c>
      <c r="J12">
        <v>9.50234259E-2</v>
      </c>
      <c r="K12">
        <v>9.4975853099999993E-2</v>
      </c>
      <c r="L12">
        <v>9.4000467300000001E-2</v>
      </c>
      <c r="M12">
        <v>9.3301366999999996E-2</v>
      </c>
      <c r="N12">
        <v>9.2933313899999995E-2</v>
      </c>
      <c r="O12">
        <v>9.2847311399999993E-2</v>
      </c>
      <c r="P12">
        <v>9.2975081799999998E-2</v>
      </c>
      <c r="Q12">
        <v>9.3251229500000005E-2</v>
      </c>
      <c r="R12">
        <v>9.3472665699999999E-2</v>
      </c>
      <c r="S12">
        <v>9.3664628799999997E-2</v>
      </c>
      <c r="T12">
        <v>9.3823423899999994E-2</v>
      </c>
      <c r="U12">
        <v>9.3957744300000007E-2</v>
      </c>
      <c r="V12">
        <v>9.4072443199999994E-2</v>
      </c>
      <c r="W12">
        <v>9.4269049300000005E-2</v>
      </c>
      <c r="X12">
        <v>9.4556926599999994E-2</v>
      </c>
      <c r="Y12">
        <v>9.4934310199999997E-2</v>
      </c>
      <c r="Z12">
        <v>9.5397870699999998E-2</v>
      </c>
      <c r="AA12">
        <v>9.5923770699999994E-2</v>
      </c>
      <c r="AB12">
        <v>9.6959965600000003E-2</v>
      </c>
      <c r="AC12">
        <v>9.8222190900000006E-2</v>
      </c>
      <c r="AD12">
        <v>9.9648362300000001E-2</v>
      </c>
      <c r="AE12">
        <v>0.1012004564</v>
      </c>
      <c r="AF12">
        <v>0.1028429733</v>
      </c>
      <c r="AG12">
        <v>0.1045786028</v>
      </c>
      <c r="AH12">
        <v>0.1063818339</v>
      </c>
      <c r="AI12">
        <v>0.108228333</v>
      </c>
      <c r="AJ12">
        <v>0.1100967186</v>
      </c>
      <c r="AK12">
        <v>0.11196881440000001</v>
      </c>
    </row>
    <row r="13" spans="1:37" x14ac:dyDescent="0.35">
      <c r="A13" t="s">
        <v>1535</v>
      </c>
      <c r="B13">
        <v>8.4286653599999997E-2</v>
      </c>
      <c r="C13">
        <v>8.6235869500000006E-2</v>
      </c>
      <c r="D13">
        <v>8.6925277300000006E-2</v>
      </c>
      <c r="E13">
        <v>8.6409794200000001E-2</v>
      </c>
      <c r="F13">
        <v>8.7068648799999995E-2</v>
      </c>
      <c r="G13">
        <v>9.0771930400000006E-2</v>
      </c>
      <c r="H13">
        <v>9.3121648500000001E-2</v>
      </c>
      <c r="I13">
        <v>9.5825101100000004E-2</v>
      </c>
      <c r="J13">
        <v>9.8750240399999994E-2</v>
      </c>
      <c r="K13">
        <v>0.1017167635</v>
      </c>
      <c r="L13">
        <v>0.1045092267</v>
      </c>
      <c r="M13">
        <v>0.1070476913</v>
      </c>
      <c r="N13">
        <v>0.1093082292</v>
      </c>
      <c r="O13">
        <v>0.1113004289</v>
      </c>
      <c r="P13">
        <v>0.11306256739999999</v>
      </c>
      <c r="Q13">
        <v>0.1146511803</v>
      </c>
      <c r="R13">
        <v>0.1161196865</v>
      </c>
      <c r="S13">
        <v>0.1175197321</v>
      </c>
      <c r="T13">
        <v>0.1189062372</v>
      </c>
      <c r="U13">
        <v>0.12033066940000001</v>
      </c>
      <c r="V13">
        <v>0.1218333185</v>
      </c>
      <c r="W13">
        <v>0.12346756709999999</v>
      </c>
      <c r="X13">
        <v>0.1252703714</v>
      </c>
      <c r="Y13">
        <v>0.12727319670000001</v>
      </c>
      <c r="Z13">
        <v>0.12950459810000001</v>
      </c>
      <c r="AA13">
        <v>0.131969585</v>
      </c>
      <c r="AB13">
        <v>0.13466452609999999</v>
      </c>
      <c r="AC13">
        <v>0.1376035652</v>
      </c>
      <c r="AD13">
        <v>0.14079587869999999</v>
      </c>
      <c r="AE13">
        <v>0.14422345950000001</v>
      </c>
      <c r="AF13">
        <v>0.14785097829999999</v>
      </c>
      <c r="AG13">
        <v>0.15163671049999999</v>
      </c>
      <c r="AH13">
        <v>0.15553782590000001</v>
      </c>
      <c r="AI13">
        <v>0.1595111525</v>
      </c>
      <c r="AJ13">
        <v>0.1635131557</v>
      </c>
      <c r="AK13">
        <v>0.16749997580000001</v>
      </c>
    </row>
    <row r="14" spans="1:37" x14ac:dyDescent="0.35">
      <c r="A14" t="s">
        <v>1536</v>
      </c>
      <c r="B14">
        <v>47.278988130000002</v>
      </c>
      <c r="C14">
        <v>47.67260271</v>
      </c>
      <c r="D14">
        <v>47.873330080000002</v>
      </c>
      <c r="E14">
        <v>47.874593259999997</v>
      </c>
      <c r="F14">
        <v>48.12643121</v>
      </c>
      <c r="G14">
        <v>49.046422399999997</v>
      </c>
      <c r="H14">
        <v>49.850157260000003</v>
      </c>
      <c r="I14">
        <v>50.554929260000002</v>
      </c>
      <c r="J14">
        <v>51.101852030000003</v>
      </c>
      <c r="K14">
        <v>51.449947960000003</v>
      </c>
      <c r="L14">
        <v>51.571964180000002</v>
      </c>
      <c r="M14">
        <v>51.729876660000002</v>
      </c>
      <c r="N14">
        <v>51.972975310000002</v>
      </c>
      <c r="O14">
        <v>52.29326537</v>
      </c>
      <c r="P14">
        <v>52.665293830000003</v>
      </c>
      <c r="Q14">
        <v>53.063159149999997</v>
      </c>
      <c r="R14">
        <v>53.422515539999999</v>
      </c>
      <c r="S14">
        <v>53.74517814</v>
      </c>
      <c r="T14">
        <v>54.03304662</v>
      </c>
      <c r="U14">
        <v>54.300885149999999</v>
      </c>
      <c r="V14">
        <v>54.549748379999997</v>
      </c>
      <c r="W14">
        <v>54.811237439999999</v>
      </c>
      <c r="X14">
        <v>55.093259930000002</v>
      </c>
      <c r="Y14">
        <v>55.397691590000001</v>
      </c>
      <c r="Z14">
        <v>55.72592538</v>
      </c>
      <c r="AA14">
        <v>56.069026770000001</v>
      </c>
      <c r="AB14">
        <v>56.563415300000003</v>
      </c>
      <c r="AC14">
        <v>57.13982781</v>
      </c>
      <c r="AD14">
        <v>57.787336549999999</v>
      </c>
      <c r="AE14">
        <v>58.500849670000001</v>
      </c>
      <c r="AF14">
        <v>59.274714670000002</v>
      </c>
      <c r="AG14">
        <v>60.109182199999999</v>
      </c>
      <c r="AH14">
        <v>60.998326890000001</v>
      </c>
      <c r="AI14">
        <v>61.93351363</v>
      </c>
      <c r="AJ14">
        <v>62.905031010000002</v>
      </c>
      <c r="AK14">
        <v>63.90287919</v>
      </c>
    </row>
    <row r="15" spans="1:37" x14ac:dyDescent="0.35">
      <c r="A15" t="s">
        <v>1537</v>
      </c>
      <c r="B15">
        <v>47.278988140000003</v>
      </c>
      <c r="C15">
        <v>47.67260271</v>
      </c>
      <c r="D15">
        <v>47.873330090000003</v>
      </c>
      <c r="E15">
        <v>47.874593269999998</v>
      </c>
      <c r="F15">
        <v>48.126431230000001</v>
      </c>
      <c r="G15">
        <v>49.046422409999998</v>
      </c>
      <c r="H15">
        <v>49.963653030000003</v>
      </c>
      <c r="I15">
        <v>50.957537049999999</v>
      </c>
      <c r="J15">
        <v>52.007628869999998</v>
      </c>
      <c r="K15">
        <v>53.065439619999999</v>
      </c>
      <c r="L15">
        <v>54.07522341</v>
      </c>
      <c r="M15">
        <v>55.013556029999997</v>
      </c>
      <c r="N15">
        <v>55.872605849999999</v>
      </c>
      <c r="O15">
        <v>56.653739160000001</v>
      </c>
      <c r="P15">
        <v>57.365582799999999</v>
      </c>
      <c r="Q15">
        <v>58.02178997</v>
      </c>
      <c r="R15">
        <v>58.636984509999998</v>
      </c>
      <c r="S15">
        <v>59.225706199999998</v>
      </c>
      <c r="T15">
        <v>59.803339090000001</v>
      </c>
      <c r="U15">
        <v>60.38412203</v>
      </c>
      <c r="V15">
        <v>60.977137849999998</v>
      </c>
      <c r="W15">
        <v>61.599222509999997</v>
      </c>
      <c r="X15">
        <v>62.26165383</v>
      </c>
      <c r="Y15">
        <v>62.97383327</v>
      </c>
      <c r="Z15">
        <v>63.743737770000003</v>
      </c>
      <c r="AA15">
        <v>64.567029840000004</v>
      </c>
      <c r="AB15">
        <v>65.441655710000006</v>
      </c>
      <c r="AC15">
        <v>66.374726980000005</v>
      </c>
      <c r="AD15">
        <v>67.372306429999995</v>
      </c>
      <c r="AE15">
        <v>68.433711779999996</v>
      </c>
      <c r="AF15">
        <v>69.553084799999993</v>
      </c>
      <c r="AG15">
        <v>70.721902420000006</v>
      </c>
      <c r="AH15">
        <v>71.930368659999999</v>
      </c>
      <c r="AI15">
        <v>73.167766150000006</v>
      </c>
      <c r="AJ15">
        <v>74.422668229999999</v>
      </c>
      <c r="AK15">
        <v>75.683117030000005</v>
      </c>
    </row>
    <row r="16" spans="1:37" x14ac:dyDescent="0.35">
      <c r="A16" t="s">
        <v>1538</v>
      </c>
      <c r="B16">
        <v>14.79647203</v>
      </c>
      <c r="C16">
        <v>15.005256080000001</v>
      </c>
      <c r="D16">
        <v>14.95618185</v>
      </c>
      <c r="E16">
        <v>14.70405345</v>
      </c>
      <c r="F16">
        <v>14.681849140000001</v>
      </c>
      <c r="G16">
        <v>15.01453368</v>
      </c>
      <c r="H16">
        <v>15.07780045</v>
      </c>
      <c r="I16">
        <v>15.158203090000001</v>
      </c>
      <c r="J16">
        <v>15.2031378</v>
      </c>
      <c r="K16">
        <v>15.19120682</v>
      </c>
      <c r="L16">
        <v>15.11416532</v>
      </c>
      <c r="M16">
        <v>15.09082327</v>
      </c>
      <c r="N16">
        <v>15.106000740000001</v>
      </c>
      <c r="O16">
        <v>15.146366889999999</v>
      </c>
      <c r="P16">
        <v>15.20182994</v>
      </c>
      <c r="Q16">
        <v>15.265311909999999</v>
      </c>
      <c r="R16">
        <v>15.316720460000001</v>
      </c>
      <c r="S16">
        <v>15.36056394</v>
      </c>
      <c r="T16">
        <v>15.398565079999999</v>
      </c>
      <c r="U16">
        <v>15.44008255</v>
      </c>
      <c r="V16">
        <v>15.48284142</v>
      </c>
      <c r="W16">
        <v>15.540700559999999</v>
      </c>
      <c r="X16">
        <v>15.61282752</v>
      </c>
      <c r="Y16">
        <v>15.69895578</v>
      </c>
      <c r="Z16">
        <v>15.79951462</v>
      </c>
      <c r="AA16">
        <v>15.907590519999999</v>
      </c>
      <c r="AB16">
        <v>16.06195104</v>
      </c>
      <c r="AC16">
        <v>16.24219575</v>
      </c>
      <c r="AD16">
        <v>16.444192090000001</v>
      </c>
      <c r="AE16">
        <v>16.665812420000002</v>
      </c>
      <c r="AF16">
        <v>16.904857889999999</v>
      </c>
      <c r="AG16">
        <v>17.158877019999998</v>
      </c>
      <c r="AH16">
        <v>17.426466399999999</v>
      </c>
      <c r="AI16">
        <v>17.70537302</v>
      </c>
      <c r="AJ16">
        <v>17.99305318</v>
      </c>
      <c r="AK16">
        <v>18.286945360000001</v>
      </c>
    </row>
    <row r="17" spans="1:37" x14ac:dyDescent="0.35">
      <c r="A17" t="s">
        <v>1539</v>
      </c>
      <c r="B17">
        <v>14.79647203</v>
      </c>
      <c r="C17">
        <v>15.005256080000001</v>
      </c>
      <c r="D17">
        <v>14.95618185</v>
      </c>
      <c r="E17">
        <v>14.70405345</v>
      </c>
      <c r="F17">
        <v>14.68184915</v>
      </c>
      <c r="G17">
        <v>15.01453368</v>
      </c>
      <c r="H17">
        <v>15.10999704</v>
      </c>
      <c r="I17">
        <v>15.286436370000001</v>
      </c>
      <c r="J17">
        <v>15.49973743</v>
      </c>
      <c r="K17">
        <v>15.722679960000001</v>
      </c>
      <c r="L17">
        <v>15.936708400000001</v>
      </c>
      <c r="M17">
        <v>16.129141659999998</v>
      </c>
      <c r="N17">
        <v>16.298982670000001</v>
      </c>
      <c r="O17">
        <v>16.447839689999999</v>
      </c>
      <c r="P17">
        <v>16.5792626</v>
      </c>
      <c r="Q17">
        <v>16.697531569999999</v>
      </c>
      <c r="R17">
        <v>16.806803500000001</v>
      </c>
      <c r="S17">
        <v>16.911029889999998</v>
      </c>
      <c r="T17">
        <v>17.014404240000001</v>
      </c>
      <c r="U17">
        <v>17.120849119999999</v>
      </c>
      <c r="V17">
        <v>17.23117572</v>
      </c>
      <c r="W17">
        <v>17.353009669999999</v>
      </c>
      <c r="X17">
        <v>17.488677060000001</v>
      </c>
      <c r="Y17">
        <v>17.640399890000001</v>
      </c>
      <c r="Z17">
        <v>17.810284129999999</v>
      </c>
      <c r="AA17">
        <v>17.9924952</v>
      </c>
      <c r="AB17">
        <v>18.190868439999999</v>
      </c>
      <c r="AC17">
        <v>18.406913029999998</v>
      </c>
      <c r="AD17">
        <v>18.64218945</v>
      </c>
      <c r="AE17">
        <v>18.896181439999999</v>
      </c>
      <c r="AF17">
        <v>19.166782479999998</v>
      </c>
      <c r="AG17">
        <v>19.451106589999998</v>
      </c>
      <c r="AH17">
        <v>19.745972080000001</v>
      </c>
      <c r="AI17">
        <v>20.04805172</v>
      </c>
      <c r="AJ17">
        <v>20.353943749999999</v>
      </c>
      <c r="AK17">
        <v>20.660061079999998</v>
      </c>
    </row>
    <row r="18" spans="1:37" x14ac:dyDescent="0.35">
      <c r="A18" t="s">
        <v>1540</v>
      </c>
      <c r="B18">
        <v>34.288647490000002</v>
      </c>
      <c r="C18">
        <v>34.413774619999998</v>
      </c>
      <c r="D18">
        <v>34.05702093</v>
      </c>
      <c r="E18">
        <v>33.718157890000001</v>
      </c>
      <c r="F18">
        <v>34.058797630000001</v>
      </c>
      <c r="G18">
        <v>34.865224750000003</v>
      </c>
      <c r="H18">
        <v>35.221869050000002</v>
      </c>
      <c r="I18">
        <v>35.362559699999998</v>
      </c>
      <c r="J18">
        <v>35.214782839999998</v>
      </c>
      <c r="K18">
        <v>34.761089079999998</v>
      </c>
      <c r="L18">
        <v>34.029268770000002</v>
      </c>
      <c r="M18">
        <v>33.661917619999997</v>
      </c>
      <c r="N18">
        <v>33.49512112</v>
      </c>
      <c r="O18">
        <v>33.444547440000001</v>
      </c>
      <c r="P18">
        <v>33.463783829999997</v>
      </c>
      <c r="Q18">
        <v>33.52507164</v>
      </c>
      <c r="R18">
        <v>33.61330134</v>
      </c>
      <c r="S18">
        <v>33.730228220000001</v>
      </c>
      <c r="T18">
        <v>33.87294327</v>
      </c>
      <c r="U18">
        <v>34.04100158</v>
      </c>
      <c r="V18">
        <v>34.227091969999996</v>
      </c>
      <c r="W18">
        <v>34.459868129999997</v>
      </c>
      <c r="X18">
        <v>34.733029100000003</v>
      </c>
      <c r="Y18">
        <v>35.03791571</v>
      </c>
      <c r="Z18">
        <v>35.363917530000002</v>
      </c>
      <c r="AA18">
        <v>35.680042409999999</v>
      </c>
      <c r="AB18">
        <v>36.094949960000001</v>
      </c>
      <c r="AC18">
        <v>36.514193470000002</v>
      </c>
      <c r="AD18">
        <v>36.906500559999998</v>
      </c>
      <c r="AE18">
        <v>37.254777859999997</v>
      </c>
      <c r="AF18">
        <v>37.549937970000002</v>
      </c>
      <c r="AG18">
        <v>37.804456100000003</v>
      </c>
      <c r="AH18">
        <v>38.018534840000001</v>
      </c>
      <c r="AI18">
        <v>38.196709490000003</v>
      </c>
      <c r="AJ18">
        <v>38.345338069999997</v>
      </c>
      <c r="AK18">
        <v>38.470981610000003</v>
      </c>
    </row>
    <row r="19" spans="1:37" x14ac:dyDescent="0.35">
      <c r="A19" t="s">
        <v>1541</v>
      </c>
      <c r="B19">
        <v>34.288647519999998</v>
      </c>
      <c r="C19">
        <v>34.413774770000003</v>
      </c>
      <c r="D19">
        <v>34.057021149999997</v>
      </c>
      <c r="E19">
        <v>33.718158199999998</v>
      </c>
      <c r="F19">
        <v>34.058798019999998</v>
      </c>
      <c r="G19">
        <v>34.865225199999998</v>
      </c>
      <c r="H19">
        <v>35.321101849999998</v>
      </c>
      <c r="I19">
        <v>35.95004969</v>
      </c>
      <c r="J19">
        <v>36.65912144</v>
      </c>
      <c r="K19">
        <v>37.38451835</v>
      </c>
      <c r="L19">
        <v>38.074248840000003</v>
      </c>
      <c r="M19">
        <v>38.693125049999999</v>
      </c>
      <c r="N19">
        <v>39.238565440000002</v>
      </c>
      <c r="O19">
        <v>39.715549209999999</v>
      </c>
      <c r="P19">
        <v>40.13540888</v>
      </c>
      <c r="Q19">
        <v>40.513311440000003</v>
      </c>
      <c r="R19">
        <v>40.862836280000003</v>
      </c>
      <c r="S19">
        <v>41.195078109999997</v>
      </c>
      <c r="T19">
        <v>41.52288471</v>
      </c>
      <c r="U19">
        <v>41.858675490000003</v>
      </c>
      <c r="V19">
        <v>42.206948050000001</v>
      </c>
      <c r="W19">
        <v>42.589481290000002</v>
      </c>
      <c r="X19">
        <v>43.013590049999998</v>
      </c>
      <c r="Y19">
        <v>43.486288909999999</v>
      </c>
      <c r="Z19">
        <v>44.014369309999999</v>
      </c>
      <c r="AA19">
        <v>44.584508659999997</v>
      </c>
      <c r="AB19">
        <v>45.212927739999998</v>
      </c>
      <c r="AC19">
        <v>45.902338260000001</v>
      </c>
      <c r="AD19">
        <v>46.654880800000001</v>
      </c>
      <c r="AE19">
        <v>47.46617526</v>
      </c>
      <c r="AF19">
        <v>48.327560140000003</v>
      </c>
      <c r="AG19">
        <v>49.228769810000003</v>
      </c>
      <c r="AH19">
        <v>50.159189679999997</v>
      </c>
      <c r="AI19">
        <v>51.107300909999999</v>
      </c>
      <c r="AJ19">
        <v>52.062390980000004</v>
      </c>
      <c r="AK19">
        <v>53.014157330000003</v>
      </c>
    </row>
    <row r="20" spans="1:37" x14ac:dyDescent="0.35">
      <c r="A20" t="s">
        <v>1542</v>
      </c>
      <c r="B20">
        <v>37.894844069999998</v>
      </c>
      <c r="C20">
        <v>38.170244619999998</v>
      </c>
      <c r="D20">
        <v>38.314817750000003</v>
      </c>
      <c r="E20">
        <v>38.470869929999999</v>
      </c>
      <c r="F20">
        <v>38.717567119999998</v>
      </c>
      <c r="G20">
        <v>39.142666900000002</v>
      </c>
      <c r="H20">
        <v>39.612671329999998</v>
      </c>
      <c r="I20">
        <v>40.100499980000002</v>
      </c>
      <c r="J20">
        <v>40.511488659999998</v>
      </c>
      <c r="K20">
        <v>40.78378137</v>
      </c>
      <c r="L20">
        <v>40.884153939999997</v>
      </c>
      <c r="M20">
        <v>40.786322040000002</v>
      </c>
      <c r="N20">
        <v>40.663429440000002</v>
      </c>
      <c r="O20">
        <v>40.575452249999998</v>
      </c>
      <c r="P20">
        <v>40.53386313</v>
      </c>
      <c r="Q20">
        <v>40.531188620000002</v>
      </c>
      <c r="R20">
        <v>40.536262780000001</v>
      </c>
      <c r="S20">
        <v>40.546331909999999</v>
      </c>
      <c r="T20">
        <v>40.557854480000003</v>
      </c>
      <c r="U20">
        <v>40.573042540000003</v>
      </c>
      <c r="V20">
        <v>40.591720100000003</v>
      </c>
      <c r="W20">
        <v>40.631329530000002</v>
      </c>
      <c r="X20">
        <v>40.709388740000001</v>
      </c>
      <c r="Y20">
        <v>40.829986529999999</v>
      </c>
      <c r="Z20">
        <v>40.990921299999997</v>
      </c>
      <c r="AA20">
        <v>41.171252250000002</v>
      </c>
      <c r="AB20">
        <v>41.526839039999999</v>
      </c>
      <c r="AC20">
        <v>41.979240679999997</v>
      </c>
      <c r="AD20">
        <v>42.495013120000003</v>
      </c>
      <c r="AE20">
        <v>43.046073130000003</v>
      </c>
      <c r="AF20">
        <v>43.608507490000001</v>
      </c>
      <c r="AG20">
        <v>44.166738639999998</v>
      </c>
      <c r="AH20">
        <v>44.716460750000003</v>
      </c>
      <c r="AI20">
        <v>45.253543790000002</v>
      </c>
      <c r="AJ20">
        <v>45.775421209999998</v>
      </c>
      <c r="AK20">
        <v>46.281174489999998</v>
      </c>
    </row>
    <row r="21" spans="1:37" x14ac:dyDescent="0.35">
      <c r="A21" t="s">
        <v>1543</v>
      </c>
      <c r="B21">
        <v>37.894844069999998</v>
      </c>
      <c r="C21">
        <v>38.17024464</v>
      </c>
      <c r="D21">
        <v>38.314817789999999</v>
      </c>
      <c r="E21">
        <v>38.470869989999997</v>
      </c>
      <c r="F21">
        <v>38.717567199999998</v>
      </c>
      <c r="G21">
        <v>39.142667000000003</v>
      </c>
      <c r="H21">
        <v>39.717232099999997</v>
      </c>
      <c r="I21">
        <v>40.381559750000001</v>
      </c>
      <c r="J21">
        <v>41.112142640000002</v>
      </c>
      <c r="K21">
        <v>41.85736086</v>
      </c>
      <c r="L21">
        <v>42.56309632</v>
      </c>
      <c r="M21">
        <v>43.178511980000003</v>
      </c>
      <c r="N21">
        <v>43.705649260000001</v>
      </c>
      <c r="O21">
        <v>44.152039180000003</v>
      </c>
      <c r="P21">
        <v>44.531456259999999</v>
      </c>
      <c r="Q21">
        <v>44.862122790000001</v>
      </c>
      <c r="R21">
        <v>45.158695369999997</v>
      </c>
      <c r="S21">
        <v>45.438108079999999</v>
      </c>
      <c r="T21">
        <v>45.717984800000004</v>
      </c>
      <c r="U21">
        <v>46.014574879999998</v>
      </c>
      <c r="V21">
        <v>46.3369274</v>
      </c>
      <c r="W21">
        <v>46.705633650000003</v>
      </c>
      <c r="X21">
        <v>47.129641329999998</v>
      </c>
      <c r="Y21">
        <v>47.616597329999998</v>
      </c>
      <c r="Z21">
        <v>48.173430490000001</v>
      </c>
      <c r="AA21">
        <v>48.791196650000003</v>
      </c>
      <c r="AB21">
        <v>49.494774769999999</v>
      </c>
      <c r="AC21">
        <v>50.284124550000001</v>
      </c>
      <c r="AD21">
        <v>51.156200230000003</v>
      </c>
      <c r="AE21">
        <v>52.099866710000001</v>
      </c>
      <c r="AF21">
        <v>53.099955520000002</v>
      </c>
      <c r="AG21">
        <v>54.140866940000002</v>
      </c>
      <c r="AH21">
        <v>55.208140729999997</v>
      </c>
      <c r="AI21">
        <v>56.288506060000003</v>
      </c>
      <c r="AJ21">
        <v>57.369578220000001</v>
      </c>
      <c r="AK21">
        <v>58.439585710000003</v>
      </c>
    </row>
    <row r="22" spans="1:37" x14ac:dyDescent="0.35">
      <c r="A22" t="s">
        <v>1544</v>
      </c>
      <c r="B22">
        <v>5.1297900959999998</v>
      </c>
      <c r="C22">
        <v>5.1450246550000003</v>
      </c>
      <c r="D22">
        <v>5.1483822620000002</v>
      </c>
      <c r="E22">
        <v>5.1632337020000003</v>
      </c>
      <c r="F22">
        <v>5.2139383879999999</v>
      </c>
      <c r="G22">
        <v>5.2972462309999999</v>
      </c>
      <c r="H22">
        <v>5.3806523659999996</v>
      </c>
      <c r="I22">
        <v>5.4479487640000004</v>
      </c>
      <c r="J22">
        <v>5.4809404620000004</v>
      </c>
      <c r="K22">
        <v>5.4723772119999996</v>
      </c>
      <c r="L22">
        <v>5.425540904</v>
      </c>
      <c r="M22">
        <v>5.3721148330000004</v>
      </c>
      <c r="N22">
        <v>5.3439854100000002</v>
      </c>
      <c r="O22">
        <v>5.3419178169999997</v>
      </c>
      <c r="P22">
        <v>5.3586731949999997</v>
      </c>
      <c r="Q22">
        <v>5.3867589039999997</v>
      </c>
      <c r="R22">
        <v>5.4200247639999999</v>
      </c>
      <c r="S22">
        <v>5.4552184559999999</v>
      </c>
      <c r="T22">
        <v>5.4912949409999996</v>
      </c>
      <c r="U22">
        <v>5.5284397529999998</v>
      </c>
      <c r="V22">
        <v>5.5637452610000002</v>
      </c>
      <c r="W22">
        <v>5.6050727050000004</v>
      </c>
      <c r="X22">
        <v>5.6533094100000003</v>
      </c>
      <c r="Y22">
        <v>5.7068615740000004</v>
      </c>
      <c r="Z22">
        <v>5.7634368699999996</v>
      </c>
      <c r="AA22">
        <v>5.8112402110000003</v>
      </c>
      <c r="AB22">
        <v>5.8712701970000003</v>
      </c>
      <c r="AC22">
        <v>5.9356593999999996</v>
      </c>
      <c r="AD22">
        <v>5.9999830449999996</v>
      </c>
      <c r="AE22">
        <v>6.0604783739999997</v>
      </c>
      <c r="AF22">
        <v>6.1145556770000002</v>
      </c>
      <c r="AG22">
        <v>6.1618285950000002</v>
      </c>
      <c r="AH22">
        <v>6.203343544</v>
      </c>
      <c r="AI22">
        <v>6.2396525089999999</v>
      </c>
      <c r="AJ22">
        <v>6.2713458600000003</v>
      </c>
      <c r="AK22">
        <v>6.299112236</v>
      </c>
    </row>
    <row r="23" spans="1:37" x14ac:dyDescent="0.35">
      <c r="A23" t="s">
        <v>1545</v>
      </c>
      <c r="B23">
        <v>5.129790098</v>
      </c>
      <c r="C23">
        <v>5.1450246650000002</v>
      </c>
      <c r="D23">
        <v>5.1483822789999998</v>
      </c>
      <c r="E23">
        <v>5.1632337279999998</v>
      </c>
      <c r="F23">
        <v>5.2139384199999999</v>
      </c>
      <c r="G23">
        <v>5.2972462670000002</v>
      </c>
      <c r="H23">
        <v>5.3905642839999999</v>
      </c>
      <c r="I23">
        <v>5.4889850740000004</v>
      </c>
      <c r="J23">
        <v>5.5908713470000002</v>
      </c>
      <c r="K23">
        <v>5.6921320169999996</v>
      </c>
      <c r="L23">
        <v>5.793216417</v>
      </c>
      <c r="M23">
        <v>5.8848662640000002</v>
      </c>
      <c r="N23">
        <v>5.9687973530000002</v>
      </c>
      <c r="O23">
        <v>6.0462012190000003</v>
      </c>
      <c r="P23">
        <v>6.1183966329999997</v>
      </c>
      <c r="Q23">
        <v>6.1869338870000004</v>
      </c>
      <c r="R23">
        <v>6.2523787759999996</v>
      </c>
      <c r="S23">
        <v>6.3159953189999998</v>
      </c>
      <c r="T23">
        <v>6.3796577230000002</v>
      </c>
      <c r="U23">
        <v>6.4450933170000004</v>
      </c>
      <c r="V23">
        <v>6.5100144780000004</v>
      </c>
      <c r="W23">
        <v>6.5812492300000001</v>
      </c>
      <c r="X23">
        <v>6.6583810550000004</v>
      </c>
      <c r="Y23">
        <v>6.7414134020000001</v>
      </c>
      <c r="Z23">
        <v>6.8305687199999996</v>
      </c>
      <c r="AA23">
        <v>6.9161346000000004</v>
      </c>
      <c r="AB23">
        <v>7.0096172330000002</v>
      </c>
      <c r="AC23">
        <v>7.110930465</v>
      </c>
      <c r="AD23">
        <v>7.2194108119999996</v>
      </c>
      <c r="AE23">
        <v>7.3336650519999997</v>
      </c>
      <c r="AF23">
        <v>7.4521178969999999</v>
      </c>
      <c r="AG23">
        <v>7.573356188</v>
      </c>
      <c r="AH23">
        <v>7.6962061679999998</v>
      </c>
      <c r="AI23">
        <v>7.81966275</v>
      </c>
      <c r="AJ23">
        <v>7.9428120550000001</v>
      </c>
      <c r="AK23">
        <v>8.0647809319999997</v>
      </c>
    </row>
    <row r="24" spans="1:37" x14ac:dyDescent="0.35">
      <c r="A24" t="s">
        <v>1546</v>
      </c>
      <c r="B24">
        <v>8.1744220540000008</v>
      </c>
      <c r="C24">
        <v>8.101463678</v>
      </c>
      <c r="D24">
        <v>8.0266400670000007</v>
      </c>
      <c r="E24">
        <v>7.9371251129999996</v>
      </c>
      <c r="F24">
        <v>7.8941874189999997</v>
      </c>
      <c r="G24">
        <v>7.8799532990000003</v>
      </c>
      <c r="H24">
        <v>7.8769742120000004</v>
      </c>
      <c r="I24">
        <v>7.8147659669999996</v>
      </c>
      <c r="J24">
        <v>7.7040291630000004</v>
      </c>
      <c r="K24">
        <v>7.5472062580000001</v>
      </c>
      <c r="L24">
        <v>7.3477772989999997</v>
      </c>
      <c r="M24">
        <v>7.2369419300000004</v>
      </c>
      <c r="N24">
        <v>7.1673429779999998</v>
      </c>
      <c r="O24">
        <v>7.1171245660000002</v>
      </c>
      <c r="P24">
        <v>7.0761260769999996</v>
      </c>
      <c r="Q24">
        <v>7.0395266669999996</v>
      </c>
      <c r="R24">
        <v>6.9952391780000003</v>
      </c>
      <c r="S24">
        <v>6.9470515199999996</v>
      </c>
      <c r="T24">
        <v>6.8965424449999997</v>
      </c>
      <c r="U24">
        <v>6.8446175050000004</v>
      </c>
      <c r="V24">
        <v>6.789923076</v>
      </c>
      <c r="W24">
        <v>6.7453039879999999</v>
      </c>
      <c r="X24">
        <v>6.70593839</v>
      </c>
      <c r="Y24">
        <v>6.6696542399999998</v>
      </c>
      <c r="Z24">
        <v>6.6355706080000001</v>
      </c>
      <c r="AA24">
        <v>6.5980822740000002</v>
      </c>
      <c r="AB24">
        <v>6.5754330679999997</v>
      </c>
      <c r="AC24">
        <v>6.5600697920000002</v>
      </c>
      <c r="AD24">
        <v>6.5494598220000002</v>
      </c>
      <c r="AE24">
        <v>6.5421283089999998</v>
      </c>
      <c r="AF24">
        <v>6.5370270760000002</v>
      </c>
      <c r="AG24">
        <v>6.5369998950000001</v>
      </c>
      <c r="AH24">
        <v>6.5397366620000001</v>
      </c>
      <c r="AI24">
        <v>6.5439986350000003</v>
      </c>
      <c r="AJ24">
        <v>6.5490647160000002</v>
      </c>
      <c r="AK24">
        <v>6.5544654920000003</v>
      </c>
    </row>
    <row r="25" spans="1:37" x14ac:dyDescent="0.35">
      <c r="A25" t="s">
        <v>1547</v>
      </c>
      <c r="B25">
        <v>8.1744220550000009</v>
      </c>
      <c r="C25">
        <v>8.1014636790000001</v>
      </c>
      <c r="D25">
        <v>8.0266400680000007</v>
      </c>
      <c r="E25">
        <v>7.9371251139999996</v>
      </c>
      <c r="F25">
        <v>7.8941874209999998</v>
      </c>
      <c r="G25">
        <v>7.8799533019999997</v>
      </c>
      <c r="H25">
        <v>7.8846188670000004</v>
      </c>
      <c r="I25">
        <v>7.899850936</v>
      </c>
      <c r="J25">
        <v>7.9222903809999998</v>
      </c>
      <c r="K25">
        <v>7.947307275</v>
      </c>
      <c r="L25">
        <v>7.9734018979999997</v>
      </c>
      <c r="M25">
        <v>7.9936906680000002</v>
      </c>
      <c r="N25">
        <v>8.0087354719999997</v>
      </c>
      <c r="O25">
        <v>8.0192837469999994</v>
      </c>
      <c r="P25">
        <v>8.0263797149999991</v>
      </c>
      <c r="Q25">
        <v>8.0312742569999997</v>
      </c>
      <c r="R25">
        <v>8.0350138449999999</v>
      </c>
      <c r="S25">
        <v>8.0385549249999997</v>
      </c>
      <c r="T25">
        <v>8.0430528189999997</v>
      </c>
      <c r="U25">
        <v>8.0495968920000003</v>
      </c>
      <c r="V25">
        <v>8.0567924380000004</v>
      </c>
      <c r="W25">
        <v>8.0688939889999993</v>
      </c>
      <c r="X25">
        <v>8.0858001070000007</v>
      </c>
      <c r="Y25">
        <v>8.1076824359999993</v>
      </c>
      <c r="Z25">
        <v>8.1348209699999998</v>
      </c>
      <c r="AA25">
        <v>8.1612909140000003</v>
      </c>
      <c r="AB25">
        <v>8.1933765100000002</v>
      </c>
      <c r="AC25">
        <v>8.2310349850000009</v>
      </c>
      <c r="AD25">
        <v>8.2741831890000004</v>
      </c>
      <c r="AE25">
        <v>8.3222560229999996</v>
      </c>
      <c r="AF25">
        <v>8.3743966949999997</v>
      </c>
      <c r="AG25">
        <v>8.4296771800000005</v>
      </c>
      <c r="AH25">
        <v>8.4872038140000008</v>
      </c>
      <c r="AI25">
        <v>8.5461277449999997</v>
      </c>
      <c r="AJ25">
        <v>8.6056365039999996</v>
      </c>
      <c r="AK25">
        <v>8.6649459540000002</v>
      </c>
    </row>
    <row r="26" spans="1:37" x14ac:dyDescent="0.35">
      <c r="A26" t="s">
        <v>1548</v>
      </c>
      <c r="B26">
        <v>8.6963527109999994</v>
      </c>
      <c r="C26">
        <v>8.8987984000000004</v>
      </c>
      <c r="D26">
        <v>9.1121465070000003</v>
      </c>
      <c r="E26">
        <v>9.2896624939999999</v>
      </c>
      <c r="F26">
        <v>9.4750365429999999</v>
      </c>
      <c r="G26">
        <v>9.7439900460000004</v>
      </c>
      <c r="H26">
        <v>9.9870954249999997</v>
      </c>
      <c r="I26">
        <v>10.202867749999999</v>
      </c>
      <c r="J26">
        <v>10.383655409999999</v>
      </c>
      <c r="K26">
        <v>10.518720480000001</v>
      </c>
      <c r="L26">
        <v>10.59782564</v>
      </c>
      <c r="M26">
        <v>10.669476530000001</v>
      </c>
      <c r="N26">
        <v>10.74986715</v>
      </c>
      <c r="O26">
        <v>10.843524240000001</v>
      </c>
      <c r="P26">
        <v>10.949652520000001</v>
      </c>
      <c r="Q26">
        <v>11.06564856</v>
      </c>
      <c r="R26">
        <v>11.17016973</v>
      </c>
      <c r="S26">
        <v>11.27216054</v>
      </c>
      <c r="T26">
        <v>11.37203976</v>
      </c>
      <c r="U26">
        <v>11.470020890000001</v>
      </c>
      <c r="V26">
        <v>11.5662149</v>
      </c>
      <c r="W26">
        <v>11.66738477</v>
      </c>
      <c r="X26">
        <v>11.77578261</v>
      </c>
      <c r="Y26">
        <v>11.89209441</v>
      </c>
      <c r="Z26">
        <v>12.01647049</v>
      </c>
      <c r="AA26">
        <v>12.14697505</v>
      </c>
      <c r="AB26">
        <v>12.354427729999999</v>
      </c>
      <c r="AC26">
        <v>12.58221283</v>
      </c>
      <c r="AD26">
        <v>12.82163791</v>
      </c>
      <c r="AE26">
        <v>13.06989437</v>
      </c>
      <c r="AF26">
        <v>13.324702759999999</v>
      </c>
      <c r="AG26">
        <v>13.586519880000001</v>
      </c>
      <c r="AH26">
        <v>13.85398243</v>
      </c>
      <c r="AI26">
        <v>14.125284929999999</v>
      </c>
      <c r="AJ26">
        <v>14.39858959</v>
      </c>
      <c r="AK26">
        <v>14.67224201</v>
      </c>
    </row>
    <row r="27" spans="1:37" x14ac:dyDescent="0.35">
      <c r="A27" t="s">
        <v>1549</v>
      </c>
      <c r="B27">
        <v>8.6963527109999994</v>
      </c>
      <c r="C27">
        <v>8.8987984010000005</v>
      </c>
      <c r="D27">
        <v>9.1121465080000004</v>
      </c>
      <c r="E27">
        <v>9.289662496</v>
      </c>
      <c r="F27">
        <v>9.4750365460000001</v>
      </c>
      <c r="G27">
        <v>9.7439900490000007</v>
      </c>
      <c r="H27">
        <v>10.04914484</v>
      </c>
      <c r="I27">
        <v>10.36841918</v>
      </c>
      <c r="J27">
        <v>10.6996284</v>
      </c>
      <c r="K27">
        <v>11.0209587</v>
      </c>
      <c r="L27">
        <v>11.30682184</v>
      </c>
      <c r="M27">
        <v>11.558789300000001</v>
      </c>
      <c r="N27">
        <v>11.78148489</v>
      </c>
      <c r="O27">
        <v>11.98162703</v>
      </c>
      <c r="P27">
        <v>12.16729291</v>
      </c>
      <c r="Q27">
        <v>12.34675101</v>
      </c>
      <c r="R27">
        <v>12.526486090000001</v>
      </c>
      <c r="S27">
        <v>12.711669499999999</v>
      </c>
      <c r="T27">
        <v>12.906918109999999</v>
      </c>
      <c r="U27">
        <v>13.115718169999999</v>
      </c>
      <c r="V27">
        <v>13.34028867</v>
      </c>
      <c r="W27">
        <v>13.583565419999999</v>
      </c>
      <c r="X27">
        <v>13.847681290000001</v>
      </c>
      <c r="Y27">
        <v>14.13413942</v>
      </c>
      <c r="Z27">
        <v>14.443846450000001</v>
      </c>
      <c r="AA27">
        <v>14.775771150000001</v>
      </c>
      <c r="AB27">
        <v>15.12711103</v>
      </c>
      <c r="AC27">
        <v>15.49828853</v>
      </c>
      <c r="AD27">
        <v>15.890052750000001</v>
      </c>
      <c r="AE27">
        <v>16.300492649999999</v>
      </c>
      <c r="AF27">
        <v>16.725863749999998</v>
      </c>
      <c r="AG27">
        <v>17.16202805</v>
      </c>
      <c r="AH27">
        <v>17.60509832</v>
      </c>
      <c r="AI27">
        <v>18.05143717</v>
      </c>
      <c r="AJ27">
        <v>18.497609789999998</v>
      </c>
      <c r="AK27">
        <v>18.94033327</v>
      </c>
    </row>
    <row r="28" spans="1:37" x14ac:dyDescent="0.35">
      <c r="A28" t="s">
        <v>3811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</row>
    <row r="29" spans="1:37" x14ac:dyDescent="0.35">
      <c r="A29" t="s">
        <v>3812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</row>
    <row r="30" spans="1:37" x14ac:dyDescent="0.35">
      <c r="A30" t="s">
        <v>3813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</row>
    <row r="31" spans="1:37" x14ac:dyDescent="0.35">
      <c r="A31" t="s">
        <v>3814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</row>
    <row r="32" spans="1:37" x14ac:dyDescent="0.35">
      <c r="A32" t="s">
        <v>3815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</row>
    <row r="33" spans="1:37" x14ac:dyDescent="0.35">
      <c r="A33" t="s">
        <v>3816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</row>
    <row r="34" spans="1:37" x14ac:dyDescent="0.35">
      <c r="A34" t="s">
        <v>3817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</row>
    <row r="35" spans="1:37" x14ac:dyDescent="0.35">
      <c r="A35" t="s">
        <v>3818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</row>
    <row r="36" spans="1:37" x14ac:dyDescent="0.35">
      <c r="A36" t="s">
        <v>3819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</row>
    <row r="37" spans="1:37" x14ac:dyDescent="0.35">
      <c r="A37" t="s">
        <v>3820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</row>
    <row r="38" spans="1:37" x14ac:dyDescent="0.35">
      <c r="A38" t="s">
        <v>3821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</row>
    <row r="39" spans="1:37" x14ac:dyDescent="0.35">
      <c r="A39" t="s">
        <v>3822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</row>
    <row r="40" spans="1:37" x14ac:dyDescent="0.35">
      <c r="A40" t="s">
        <v>3823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</row>
    <row r="41" spans="1:37" x14ac:dyDescent="0.35">
      <c r="A41" t="s">
        <v>3824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</row>
    <row r="42" spans="1:37" x14ac:dyDescent="0.35">
      <c r="A42" t="s">
        <v>3825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</row>
    <row r="43" spans="1:37" x14ac:dyDescent="0.35">
      <c r="A43" t="s">
        <v>3826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</row>
    <row r="44" spans="1:37" x14ac:dyDescent="0.35">
      <c r="A44" t="s">
        <v>3827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</row>
    <row r="45" spans="1:37" x14ac:dyDescent="0.35">
      <c r="A45" t="s">
        <v>3828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</row>
    <row r="46" spans="1:37" x14ac:dyDescent="0.35">
      <c r="A46" t="s">
        <v>3829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</row>
    <row r="47" spans="1:37" x14ac:dyDescent="0.35">
      <c r="A47" t="s">
        <v>3830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</row>
    <row r="48" spans="1:37" x14ac:dyDescent="0.35">
      <c r="A48" t="s">
        <v>3831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</row>
    <row r="49" spans="1:37" x14ac:dyDescent="0.35">
      <c r="A49" t="s">
        <v>3832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</row>
    <row r="50" spans="1:37" x14ac:dyDescent="0.35">
      <c r="A50" t="s">
        <v>3833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</row>
    <row r="51" spans="1:37" x14ac:dyDescent="0.35">
      <c r="A51" t="s">
        <v>3834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</row>
    <row r="52" spans="1:37" x14ac:dyDescent="0.35">
      <c r="A52" t="s">
        <v>3835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</row>
    <row r="53" spans="1:37" x14ac:dyDescent="0.35">
      <c r="A53" t="s">
        <v>3836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</row>
    <row r="54" spans="1:37" x14ac:dyDescent="0.35">
      <c r="A54" t="s">
        <v>3837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</row>
    <row r="55" spans="1:37" x14ac:dyDescent="0.35">
      <c r="A55" t="s">
        <v>3838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</row>
    <row r="56" spans="1:37" x14ac:dyDescent="0.35">
      <c r="A56" t="s">
        <v>3839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</row>
    <row r="57" spans="1:37" x14ac:dyDescent="0.35">
      <c r="A57" t="s">
        <v>3840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</row>
    <row r="58" spans="1:37" x14ac:dyDescent="0.35">
      <c r="A58" t="s">
        <v>3841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</row>
    <row r="59" spans="1:37" x14ac:dyDescent="0.35">
      <c r="A59" t="s">
        <v>3842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</row>
    <row r="60" spans="1:37" x14ac:dyDescent="0.35">
      <c r="A60" t="s">
        <v>3843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</row>
    <row r="61" spans="1:37" x14ac:dyDescent="0.35">
      <c r="A61" t="s">
        <v>3844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</row>
    <row r="62" spans="1:37" x14ac:dyDescent="0.35">
      <c r="A62" t="s">
        <v>3845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</row>
    <row r="63" spans="1:37" x14ac:dyDescent="0.35">
      <c r="A63" t="s">
        <v>3846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</row>
    <row r="64" spans="1:37" x14ac:dyDescent="0.35">
      <c r="A64" t="s">
        <v>3847</v>
      </c>
      <c r="B64">
        <v>0.892207745</v>
      </c>
      <c r="C64">
        <v>0.88325140160000004</v>
      </c>
      <c r="D64">
        <v>0.8751871322</v>
      </c>
      <c r="E64">
        <v>0.87661755969999999</v>
      </c>
      <c r="F64">
        <v>0.88540500570000003</v>
      </c>
      <c r="G64">
        <v>0.90760114709999995</v>
      </c>
      <c r="H64">
        <v>0.92186567730000002</v>
      </c>
      <c r="I64">
        <v>0.93222579750000001</v>
      </c>
      <c r="J64">
        <v>0.93697407909999997</v>
      </c>
      <c r="K64">
        <v>0.93461343910000005</v>
      </c>
      <c r="L64">
        <v>0.92394215420000003</v>
      </c>
      <c r="M64">
        <v>0.92202514219999998</v>
      </c>
      <c r="N64">
        <v>0.92352605799999998</v>
      </c>
      <c r="O64">
        <v>0.92779802150000001</v>
      </c>
      <c r="P64">
        <v>0.93424982270000001</v>
      </c>
      <c r="Q64">
        <v>0.94231122190000005</v>
      </c>
      <c r="R64">
        <v>0.95020354210000002</v>
      </c>
      <c r="S64">
        <v>0.95805499979999997</v>
      </c>
      <c r="T64">
        <v>0.96611225909999998</v>
      </c>
      <c r="U64">
        <v>0.97494249320000004</v>
      </c>
      <c r="V64">
        <v>0.98385430819999997</v>
      </c>
      <c r="W64">
        <v>0.99385829439999995</v>
      </c>
      <c r="X64">
        <v>1.0050713490000001</v>
      </c>
      <c r="Y64">
        <v>1.0174728580000001</v>
      </c>
      <c r="Z64">
        <v>1.031013991</v>
      </c>
      <c r="AA64">
        <v>1.0454783809999999</v>
      </c>
      <c r="AB64">
        <v>1.0641437069999999</v>
      </c>
      <c r="AC64">
        <v>1.084303067</v>
      </c>
      <c r="AD64">
        <v>1.105547772</v>
      </c>
      <c r="AE64">
        <v>1.1276008239999999</v>
      </c>
      <c r="AF64">
        <v>1.150154358</v>
      </c>
      <c r="AG64">
        <v>1.173337852</v>
      </c>
      <c r="AH64">
        <v>1.196913393</v>
      </c>
      <c r="AI64">
        <v>1.220627661</v>
      </c>
      <c r="AJ64">
        <v>1.244253877</v>
      </c>
      <c r="AK64">
        <v>1.267604057</v>
      </c>
    </row>
    <row r="65" spans="1:37" x14ac:dyDescent="0.35">
      <c r="A65" t="s">
        <v>3848</v>
      </c>
      <c r="B65">
        <v>0.89220774540000003</v>
      </c>
      <c r="C65">
        <v>0.88325140209999997</v>
      </c>
      <c r="D65">
        <v>0.87518713280000004</v>
      </c>
      <c r="E65">
        <v>0.87661756049999995</v>
      </c>
      <c r="F65">
        <v>0.8854050067</v>
      </c>
      <c r="G65">
        <v>0.90760114839999995</v>
      </c>
      <c r="H65">
        <v>0.92718766789999996</v>
      </c>
      <c r="I65">
        <v>0.94915263380000003</v>
      </c>
      <c r="J65">
        <v>0.97268356769999997</v>
      </c>
      <c r="K65">
        <v>0.99560023880000004</v>
      </c>
      <c r="L65">
        <v>1.0153806679999999</v>
      </c>
      <c r="M65">
        <v>1.0393493890000001</v>
      </c>
      <c r="N65">
        <v>1.0614214749999999</v>
      </c>
      <c r="O65">
        <v>1.08170156</v>
      </c>
      <c r="P65">
        <v>1.100803596</v>
      </c>
      <c r="Q65">
        <v>1.119424454</v>
      </c>
      <c r="R65">
        <v>1.1385947000000001</v>
      </c>
      <c r="S65">
        <v>1.15836432</v>
      </c>
      <c r="T65">
        <v>1.1790953529999999</v>
      </c>
      <c r="U65">
        <v>1.2011172800000001</v>
      </c>
      <c r="V65">
        <v>1.224662674</v>
      </c>
      <c r="W65">
        <v>1.250032343</v>
      </c>
      <c r="X65">
        <v>1.277462353</v>
      </c>
      <c r="Y65">
        <v>1.307145569</v>
      </c>
      <c r="Z65">
        <v>1.3392394889999999</v>
      </c>
      <c r="AA65">
        <v>1.373735599</v>
      </c>
      <c r="AB65">
        <v>1.4076366979999999</v>
      </c>
      <c r="AC65">
        <v>1.4425699940000001</v>
      </c>
      <c r="AD65">
        <v>1.4792388030000001</v>
      </c>
      <c r="AE65">
        <v>1.5176661389999999</v>
      </c>
      <c r="AF65">
        <v>1.5575562860000001</v>
      </c>
      <c r="AG65">
        <v>1.5985275839999999</v>
      </c>
      <c r="AH65">
        <v>1.6402082010000001</v>
      </c>
      <c r="AI65">
        <v>1.682249133</v>
      </c>
      <c r="AJ65">
        <v>1.7243212160000001</v>
      </c>
      <c r="AK65">
        <v>1.7661091769999999</v>
      </c>
    </row>
    <row r="66" spans="1:37" x14ac:dyDescent="0.35">
      <c r="A66" t="s">
        <v>3849</v>
      </c>
      <c r="B66">
        <v>4.5473400069999999</v>
      </c>
      <c r="C66">
        <v>4.460152001</v>
      </c>
      <c r="D66">
        <v>4.3965917699999997</v>
      </c>
      <c r="E66">
        <v>4.3993027759999999</v>
      </c>
      <c r="F66">
        <v>4.4361785720000002</v>
      </c>
      <c r="G66">
        <v>4.5244453780000002</v>
      </c>
      <c r="H66">
        <v>4.6163222680000002</v>
      </c>
      <c r="I66">
        <v>4.6936575100000004</v>
      </c>
      <c r="J66">
        <v>4.7468840769999998</v>
      </c>
      <c r="K66">
        <v>4.7685938270000001</v>
      </c>
      <c r="L66">
        <v>4.7522980349999999</v>
      </c>
      <c r="M66">
        <v>4.7402787469999996</v>
      </c>
      <c r="N66">
        <v>4.7428855370000003</v>
      </c>
      <c r="O66">
        <v>4.7589057520000004</v>
      </c>
      <c r="P66">
        <v>4.7854401419999997</v>
      </c>
      <c r="Q66">
        <v>4.8195517060000004</v>
      </c>
      <c r="R66">
        <v>4.8488085539999997</v>
      </c>
      <c r="S66">
        <v>4.8767037770000004</v>
      </c>
      <c r="T66">
        <v>4.9031136340000003</v>
      </c>
      <c r="U66">
        <v>4.9276000489999996</v>
      </c>
      <c r="V66">
        <v>4.9508394889999998</v>
      </c>
      <c r="W66">
        <v>4.9778582419999999</v>
      </c>
      <c r="X66">
        <v>5.0090676070000004</v>
      </c>
      <c r="Y66">
        <v>5.0442306170000002</v>
      </c>
      <c r="Z66">
        <v>5.0830069709999997</v>
      </c>
      <c r="AA66">
        <v>5.124354598</v>
      </c>
      <c r="AB66">
        <v>5.1958869050000001</v>
      </c>
      <c r="AC66">
        <v>5.2769621080000002</v>
      </c>
      <c r="AD66">
        <v>5.362965805</v>
      </c>
      <c r="AE66">
        <v>5.4520815230000004</v>
      </c>
      <c r="AF66">
        <v>5.5430046959999997</v>
      </c>
      <c r="AG66">
        <v>5.6366822189999999</v>
      </c>
      <c r="AH66">
        <v>5.7322759579999998</v>
      </c>
      <c r="AI66">
        <v>5.8288532530000001</v>
      </c>
      <c r="AJ66">
        <v>5.9255744620000002</v>
      </c>
      <c r="AK66">
        <v>6.0217467080000002</v>
      </c>
    </row>
    <row r="67" spans="1:37" x14ac:dyDescent="0.35">
      <c r="A67" t="s">
        <v>3850</v>
      </c>
      <c r="B67">
        <v>4.5473400069999999</v>
      </c>
      <c r="C67">
        <v>4.460152001</v>
      </c>
      <c r="D67">
        <v>4.3965917709999998</v>
      </c>
      <c r="E67">
        <v>4.399302778</v>
      </c>
      <c r="F67">
        <v>4.4361785740000004</v>
      </c>
      <c r="G67">
        <v>4.5244453809999996</v>
      </c>
      <c r="H67">
        <v>4.6419509550000004</v>
      </c>
      <c r="I67">
        <v>4.7762121400000002</v>
      </c>
      <c r="J67">
        <v>4.9218165770000004</v>
      </c>
      <c r="K67">
        <v>5.0683864850000004</v>
      </c>
      <c r="L67">
        <v>5.2039947050000004</v>
      </c>
      <c r="M67">
        <v>5.3201203860000001</v>
      </c>
      <c r="N67">
        <v>5.4242184099999999</v>
      </c>
      <c r="O67">
        <v>5.5190587449999997</v>
      </c>
      <c r="P67">
        <v>5.6078339919999998</v>
      </c>
      <c r="Q67">
        <v>5.6939115219999996</v>
      </c>
      <c r="R67">
        <v>5.7794845820000003</v>
      </c>
      <c r="S67">
        <v>5.8671089429999999</v>
      </c>
      <c r="T67">
        <v>5.9588374420000001</v>
      </c>
      <c r="U67">
        <v>6.0562597050000004</v>
      </c>
      <c r="V67">
        <v>6.1604597849999996</v>
      </c>
      <c r="W67">
        <v>6.2727623860000001</v>
      </c>
      <c r="X67">
        <v>6.3941956270000002</v>
      </c>
      <c r="Y67">
        <v>6.5255370170000004</v>
      </c>
      <c r="Z67">
        <v>6.6673412729999999</v>
      </c>
      <c r="AA67">
        <v>6.8193903870000003</v>
      </c>
      <c r="AB67">
        <v>6.9814134140000004</v>
      </c>
      <c r="AC67">
        <v>7.1522385420000001</v>
      </c>
      <c r="AD67">
        <v>7.3320609550000002</v>
      </c>
      <c r="AE67">
        <v>7.5201500450000003</v>
      </c>
      <c r="AF67">
        <v>7.71495526</v>
      </c>
      <c r="AG67">
        <v>7.9146960420000001</v>
      </c>
      <c r="AH67">
        <v>8.1176697600000001</v>
      </c>
      <c r="AI67">
        <v>8.3222740119999994</v>
      </c>
      <c r="AJ67">
        <v>8.5269864819999999</v>
      </c>
      <c r="AK67">
        <v>8.7303375630000009</v>
      </c>
    </row>
    <row r="68" spans="1:37" x14ac:dyDescent="0.35">
      <c r="A68" t="s">
        <v>3851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</row>
    <row r="69" spans="1:37" x14ac:dyDescent="0.35">
      <c r="A69" t="s">
        <v>3852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</row>
    <row r="70" spans="1:37" x14ac:dyDescent="0.35">
      <c r="A70" t="s">
        <v>3853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</row>
    <row r="71" spans="1:37" x14ac:dyDescent="0.35">
      <c r="A71" t="s">
        <v>3854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</row>
    <row r="72" spans="1:37" x14ac:dyDescent="0.35">
      <c r="A72" t="s">
        <v>3855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</row>
    <row r="73" spans="1:37" x14ac:dyDescent="0.35">
      <c r="A73" t="s">
        <v>3856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</row>
    <row r="74" spans="1:37" x14ac:dyDescent="0.35">
      <c r="A74" t="s">
        <v>3857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</row>
    <row r="75" spans="1:37" x14ac:dyDescent="0.35">
      <c r="A75" t="s">
        <v>3858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</row>
    <row r="76" spans="1:37" x14ac:dyDescent="0.35">
      <c r="A76" t="s">
        <v>3859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</row>
    <row r="77" spans="1:37" x14ac:dyDescent="0.35">
      <c r="A77" t="s">
        <v>3860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</row>
    <row r="78" spans="1:37" x14ac:dyDescent="0.35">
      <c r="A78" t="s">
        <v>3861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</row>
    <row r="79" spans="1:37" x14ac:dyDescent="0.35">
      <c r="A79" t="s">
        <v>3862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</row>
    <row r="80" spans="1:37" x14ac:dyDescent="0.35">
      <c r="A80" t="s">
        <v>3863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</row>
    <row r="81" spans="1:37" x14ac:dyDescent="0.35">
      <c r="A81" t="s">
        <v>3864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</row>
    <row r="82" spans="1:37" x14ac:dyDescent="0.35">
      <c r="A82" t="s">
        <v>3865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</row>
    <row r="83" spans="1:37" x14ac:dyDescent="0.35">
      <c r="A83" t="s">
        <v>3866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</row>
    <row r="84" spans="1:37" x14ac:dyDescent="0.35">
      <c r="A84" t="s">
        <v>3867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</row>
    <row r="85" spans="1:37" x14ac:dyDescent="0.35">
      <c r="A85" t="s">
        <v>3868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</row>
    <row r="86" spans="1:37" x14ac:dyDescent="0.35">
      <c r="A86" t="s">
        <v>3869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</row>
    <row r="87" spans="1:37" x14ac:dyDescent="0.35">
      <c r="A87" t="s">
        <v>3870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</row>
    <row r="88" spans="1:37" x14ac:dyDescent="0.35">
      <c r="A88" t="s">
        <v>3871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</row>
    <row r="89" spans="1:37" x14ac:dyDescent="0.35">
      <c r="A89" t="s">
        <v>3872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</row>
    <row r="90" spans="1:37" x14ac:dyDescent="0.35">
      <c r="A90" t="s">
        <v>3873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</row>
    <row r="91" spans="1:37" x14ac:dyDescent="0.35">
      <c r="A91" t="s">
        <v>3874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</row>
    <row r="92" spans="1:37" x14ac:dyDescent="0.35">
      <c r="A92" t="s">
        <v>3875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</row>
    <row r="93" spans="1:37" x14ac:dyDescent="0.35">
      <c r="A93" t="s">
        <v>3876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</row>
    <row r="94" spans="1:37" x14ac:dyDescent="0.35">
      <c r="A94" t="s">
        <v>3877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</row>
    <row r="95" spans="1:37" x14ac:dyDescent="0.35">
      <c r="A95" t="s">
        <v>3878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</row>
    <row r="96" spans="1:37" x14ac:dyDescent="0.35">
      <c r="A96" t="s">
        <v>3879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</row>
    <row r="97" spans="1:37" x14ac:dyDescent="0.35">
      <c r="A97" t="s">
        <v>3880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</row>
    <row r="98" spans="1:37" x14ac:dyDescent="0.35">
      <c r="A98" t="s">
        <v>3881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</row>
    <row r="99" spans="1:37" x14ac:dyDescent="0.35">
      <c r="A99" t="s">
        <v>3882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</row>
    <row r="100" spans="1:37" x14ac:dyDescent="0.35">
      <c r="A100" t="s">
        <v>3883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</row>
    <row r="101" spans="1:37" x14ac:dyDescent="0.35">
      <c r="A101" t="s">
        <v>3884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</row>
    <row r="102" spans="1:37" x14ac:dyDescent="0.35">
      <c r="A102" t="s">
        <v>3885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</row>
    <row r="103" spans="1:37" x14ac:dyDescent="0.35">
      <c r="A103" t="s">
        <v>3886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</row>
    <row r="104" spans="1:37" x14ac:dyDescent="0.35">
      <c r="A104" t="s">
        <v>3887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</row>
    <row r="105" spans="1:37" x14ac:dyDescent="0.35">
      <c r="A105" t="s">
        <v>3888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</row>
    <row r="106" spans="1:37" x14ac:dyDescent="0.35">
      <c r="A106" t="s">
        <v>3889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</row>
    <row r="107" spans="1:37" x14ac:dyDescent="0.35">
      <c r="A107" t="s">
        <v>3890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</row>
    <row r="108" spans="1:37" x14ac:dyDescent="0.35">
      <c r="A108" t="s">
        <v>3891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</row>
    <row r="109" spans="1:37" x14ac:dyDescent="0.35">
      <c r="A109" t="s">
        <v>3892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</row>
    <row r="110" spans="1:37" x14ac:dyDescent="0.35">
      <c r="A110" t="s">
        <v>3893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</row>
    <row r="111" spans="1:37" x14ac:dyDescent="0.35">
      <c r="A111" t="s">
        <v>3894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</row>
    <row r="112" spans="1:37" x14ac:dyDescent="0.35">
      <c r="A112" t="s">
        <v>3895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</row>
    <row r="113" spans="1:37" x14ac:dyDescent="0.35">
      <c r="A113" t="s">
        <v>3896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</row>
    <row r="114" spans="1:37" x14ac:dyDescent="0.35">
      <c r="A114" t="s">
        <v>3897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</row>
    <row r="115" spans="1:37" x14ac:dyDescent="0.35">
      <c r="A115" t="s">
        <v>3898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</row>
    <row r="116" spans="1:37" x14ac:dyDescent="0.35">
      <c r="A116" t="s">
        <v>3899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</row>
    <row r="117" spans="1:37" x14ac:dyDescent="0.35">
      <c r="A117" t="s">
        <v>3900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</row>
    <row r="118" spans="1:37" x14ac:dyDescent="0.35">
      <c r="A118" t="s">
        <v>3901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</row>
    <row r="119" spans="1:37" x14ac:dyDescent="0.35">
      <c r="A119" t="s">
        <v>3902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</row>
    <row r="120" spans="1:37" x14ac:dyDescent="0.35">
      <c r="A120" t="s">
        <v>3903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</row>
    <row r="121" spans="1:37" x14ac:dyDescent="0.35">
      <c r="A121" t="s">
        <v>3904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</row>
    <row r="122" spans="1:37" x14ac:dyDescent="0.35">
      <c r="A122" t="s">
        <v>3905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</row>
    <row r="123" spans="1:37" x14ac:dyDescent="0.35">
      <c r="A123" t="s">
        <v>3906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</row>
    <row r="124" spans="1:37" x14ac:dyDescent="0.35">
      <c r="A124" t="s">
        <v>3907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</row>
    <row r="125" spans="1:37" x14ac:dyDescent="0.35">
      <c r="A125" t="s">
        <v>3908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</row>
    <row r="126" spans="1:37" x14ac:dyDescent="0.35">
      <c r="A126" t="s">
        <v>3909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</row>
    <row r="127" spans="1:37" x14ac:dyDescent="0.35">
      <c r="A127" t="s">
        <v>3910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</row>
    <row r="128" spans="1:37" x14ac:dyDescent="0.35">
      <c r="A128" t="s">
        <v>3911</v>
      </c>
      <c r="B128">
        <v>-4.8840764500000002E-2</v>
      </c>
      <c r="C128">
        <v>-4.8374081200000002E-2</v>
      </c>
      <c r="D128">
        <v>-4.8764135399999999E-2</v>
      </c>
      <c r="E128">
        <v>-4.9762401800000002E-2</v>
      </c>
      <c r="F128">
        <v>-5.0078478599999997E-2</v>
      </c>
      <c r="G128">
        <v>-4.8563794799999997E-2</v>
      </c>
      <c r="H128">
        <v>-4.8820232300000002E-2</v>
      </c>
      <c r="I128">
        <v>-4.9423674399999999E-2</v>
      </c>
      <c r="J128">
        <v>-5.03619441E-2</v>
      </c>
      <c r="K128">
        <v>-5.15731538E-2</v>
      </c>
      <c r="L128">
        <v>-5.28727539E-2</v>
      </c>
      <c r="M128">
        <v>-5.3871597E-2</v>
      </c>
      <c r="N128">
        <v>-5.4717776500000002E-2</v>
      </c>
      <c r="O128">
        <v>-5.5493419099999997E-2</v>
      </c>
      <c r="P128">
        <v>-5.6233048299999998E-2</v>
      </c>
      <c r="Q128">
        <v>-5.6951668499999997E-2</v>
      </c>
      <c r="R128">
        <v>-5.7419520000000002E-2</v>
      </c>
      <c r="S128">
        <v>-5.7828331300000001E-2</v>
      </c>
      <c r="T128">
        <v>-5.7822720100000002E-2</v>
      </c>
      <c r="U128">
        <v>-5.6685878000000002E-2</v>
      </c>
      <c r="V128">
        <v>-5.5278064199999997E-2</v>
      </c>
      <c r="W128">
        <v>-5.3599987600000003E-2</v>
      </c>
      <c r="X128">
        <v>-5.1652416499999999E-2</v>
      </c>
      <c r="Y128">
        <v>-4.9440475599999999E-2</v>
      </c>
      <c r="Z128">
        <v>-4.69762939E-2</v>
      </c>
      <c r="AA128">
        <v>-4.4275853300000001E-2</v>
      </c>
      <c r="AB128">
        <v>-4.1073288200000002E-2</v>
      </c>
      <c r="AC128">
        <v>-3.7574386899999999E-2</v>
      </c>
      <c r="AD128">
        <v>-3.3862759800000003E-2</v>
      </c>
      <c r="AE128">
        <v>-2.9998923100000002E-2</v>
      </c>
      <c r="AF128">
        <v>-2.6037527500000001E-2</v>
      </c>
      <c r="AG128">
        <v>-2.20162226E-2</v>
      </c>
      <c r="AH128">
        <v>-1.7993935199999998E-2</v>
      </c>
      <c r="AI128">
        <v>-1.40289356E-2</v>
      </c>
      <c r="AJ128">
        <v>-1.0175032000000001E-2</v>
      </c>
      <c r="AK128">
        <v>-6.4801909599999999E-3</v>
      </c>
    </row>
    <row r="129" spans="1:37" x14ac:dyDescent="0.35">
      <c r="A129" t="s">
        <v>3912</v>
      </c>
      <c r="B129">
        <v>-4.8840764199999998E-2</v>
      </c>
      <c r="C129">
        <v>-4.8374080799999997E-2</v>
      </c>
      <c r="D129">
        <v>-4.8764134899999999E-2</v>
      </c>
      <c r="E129">
        <v>-4.9762401400000003E-2</v>
      </c>
      <c r="F129">
        <v>-5.0078478099999997E-2</v>
      </c>
      <c r="G129">
        <v>-4.8563794299999997E-2</v>
      </c>
      <c r="H129">
        <v>-4.8770479499999998E-2</v>
      </c>
      <c r="I129">
        <v>-4.9058948499999998E-2</v>
      </c>
      <c r="J129">
        <v>-4.9354210000000003E-2</v>
      </c>
      <c r="K129">
        <v>-4.9631899899999998E-2</v>
      </c>
      <c r="L129">
        <v>-4.9897649699999998E-2</v>
      </c>
      <c r="M129">
        <v>-5.0164555E-2</v>
      </c>
      <c r="N129">
        <v>-5.0457264000000002E-2</v>
      </c>
      <c r="O129">
        <v>-5.08063484E-2</v>
      </c>
      <c r="P129">
        <v>-5.1225925999999998E-2</v>
      </c>
      <c r="Q129">
        <v>-5.1718335400000003E-2</v>
      </c>
      <c r="R129">
        <v>-5.2254013799999999E-2</v>
      </c>
      <c r="S129">
        <v>-5.2863988399999999E-2</v>
      </c>
      <c r="T129">
        <v>-5.35397284E-2</v>
      </c>
      <c r="U129">
        <v>-5.4264904099999997E-2</v>
      </c>
      <c r="V129">
        <v>-5.5021554700000003E-2</v>
      </c>
      <c r="W129">
        <v>-5.5797847099999999E-2</v>
      </c>
      <c r="X129">
        <v>-5.6586309199999997E-2</v>
      </c>
      <c r="Y129">
        <v>-5.7380336400000002E-2</v>
      </c>
      <c r="Z129">
        <v>-5.8173480200000002E-2</v>
      </c>
      <c r="AA129">
        <v>-5.8954677300000001E-2</v>
      </c>
      <c r="AB129">
        <v>-5.9408259800000002E-2</v>
      </c>
      <c r="AC129">
        <v>-5.9676402099999998E-2</v>
      </c>
      <c r="AD129">
        <v>-5.9861936499999997E-2</v>
      </c>
      <c r="AE129">
        <v>-6.00074383E-2</v>
      </c>
      <c r="AF129">
        <v>-6.0128130000000002E-2</v>
      </c>
      <c r="AG129">
        <v>-6.0231017099999999E-2</v>
      </c>
      <c r="AH129">
        <v>-6.0322002999999999E-2</v>
      </c>
      <c r="AI129">
        <v>-6.0407758800000003E-2</v>
      </c>
      <c r="AJ129">
        <v>-6.0496153099999998E-2</v>
      </c>
      <c r="AK129">
        <v>-6.0595830099999998E-2</v>
      </c>
    </row>
    <row r="130" spans="1:37" x14ac:dyDescent="0.35">
      <c r="A130" t="s">
        <v>3913</v>
      </c>
      <c r="B130">
        <v>0.13312840200000001</v>
      </c>
      <c r="C130">
        <v>0.1346109436</v>
      </c>
      <c r="D130">
        <v>0.1356904135</v>
      </c>
      <c r="E130">
        <v>0.13617320199999999</v>
      </c>
      <c r="F130">
        <v>0.13714814040000001</v>
      </c>
      <c r="G130">
        <v>0.13933675000000001</v>
      </c>
      <c r="H130">
        <v>0.14153767589999999</v>
      </c>
      <c r="I130">
        <v>0.14364594880000001</v>
      </c>
      <c r="J130">
        <v>0.1453864389</v>
      </c>
      <c r="K130">
        <v>0.14655008589999999</v>
      </c>
      <c r="L130">
        <v>0.14687430479999999</v>
      </c>
      <c r="M130">
        <v>0.14717405140000001</v>
      </c>
      <c r="N130">
        <v>0.14765218259999999</v>
      </c>
      <c r="O130">
        <v>0.14834182879999999</v>
      </c>
      <c r="P130">
        <v>0.14920923550000001</v>
      </c>
      <c r="Q130">
        <v>0.15020401150000001</v>
      </c>
      <c r="R130">
        <v>0.15089330470000001</v>
      </c>
      <c r="S130">
        <v>0.15149408389999999</v>
      </c>
      <c r="T130">
        <v>0.15164726880000001</v>
      </c>
      <c r="U130">
        <v>0.1506447383</v>
      </c>
      <c r="V130">
        <v>0.14935161199999999</v>
      </c>
      <c r="W130">
        <v>0.1478701285</v>
      </c>
      <c r="X130">
        <v>0.14621042000000001</v>
      </c>
      <c r="Y130">
        <v>0.1443758463</v>
      </c>
      <c r="Z130">
        <v>0.14237520710000001</v>
      </c>
      <c r="AA130">
        <v>0.14020064700000001</v>
      </c>
      <c r="AB130">
        <v>0.13803425620000001</v>
      </c>
      <c r="AC130">
        <v>0.13579755869999999</v>
      </c>
      <c r="AD130">
        <v>0.13351208070000001</v>
      </c>
      <c r="AE130">
        <v>0.1312003155</v>
      </c>
      <c r="AF130">
        <v>0.128881414</v>
      </c>
      <c r="AG130">
        <v>0.1265957157</v>
      </c>
      <c r="AH130">
        <v>0.12437663710000001</v>
      </c>
      <c r="AI130">
        <v>0.122258115</v>
      </c>
      <c r="AJ130">
        <v>0.12027257650000001</v>
      </c>
      <c r="AK130">
        <v>0.1184498122</v>
      </c>
    </row>
    <row r="131" spans="1:37" x14ac:dyDescent="0.35">
      <c r="A131" t="s">
        <v>3914</v>
      </c>
      <c r="B131">
        <v>0.13312840170000001</v>
      </c>
      <c r="C131">
        <v>0.1346109432</v>
      </c>
      <c r="D131">
        <v>0.1356904132</v>
      </c>
      <c r="E131">
        <v>0.13617320159999999</v>
      </c>
      <c r="F131">
        <v>0.13714814010000001</v>
      </c>
      <c r="G131">
        <v>0.13933674970000001</v>
      </c>
      <c r="H131">
        <v>0.1418931705</v>
      </c>
      <c r="I131">
        <v>0.14488511279999999</v>
      </c>
      <c r="J131">
        <v>0.14810553570000001</v>
      </c>
      <c r="K131">
        <v>0.15134977099999999</v>
      </c>
      <c r="L131">
        <v>0.15440800499999999</v>
      </c>
      <c r="M131">
        <v>0.1572133942</v>
      </c>
      <c r="N131">
        <v>0.15976665879999999</v>
      </c>
      <c r="O131">
        <v>0.16210795920000001</v>
      </c>
      <c r="P131">
        <v>0.16428969090000001</v>
      </c>
      <c r="Q131">
        <v>0.166370728</v>
      </c>
      <c r="R131">
        <v>0.16837492700000001</v>
      </c>
      <c r="S131">
        <v>0.17038496180000001</v>
      </c>
      <c r="T131">
        <v>0.17244722200000001</v>
      </c>
      <c r="U131">
        <v>0.1745968457</v>
      </c>
      <c r="V131">
        <v>0.1768561619</v>
      </c>
      <c r="W131">
        <v>0.17926672060000001</v>
      </c>
      <c r="X131">
        <v>0.1818580058</v>
      </c>
      <c r="Y131">
        <v>0.18465487859999999</v>
      </c>
      <c r="Z131">
        <v>0.18767944559999999</v>
      </c>
      <c r="AA131">
        <v>0.1909256527</v>
      </c>
      <c r="AB131">
        <v>0.19407419840000001</v>
      </c>
      <c r="AC131">
        <v>0.19728140180000001</v>
      </c>
      <c r="AD131">
        <v>0.20065927259999999</v>
      </c>
      <c r="AE131">
        <v>0.20423237950000001</v>
      </c>
      <c r="AF131">
        <v>0.20798061540000001</v>
      </c>
      <c r="AG131">
        <v>0.21186926089999999</v>
      </c>
      <c r="AH131">
        <v>0.21586138930000001</v>
      </c>
      <c r="AI131">
        <v>0.2199204991</v>
      </c>
      <c r="AJ131">
        <v>0.22401092419999999</v>
      </c>
      <c r="AK131">
        <v>0.22809744879999999</v>
      </c>
    </row>
    <row r="132" spans="1:37" x14ac:dyDescent="0.35">
      <c r="A132" t="s">
        <v>3915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</row>
    <row r="133" spans="1:37" x14ac:dyDescent="0.35">
      <c r="A133" t="s">
        <v>3916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</row>
    <row r="134" spans="1:37" x14ac:dyDescent="0.35">
      <c r="A134" t="s">
        <v>3917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</row>
    <row r="135" spans="1:37" x14ac:dyDescent="0.35">
      <c r="A135" t="s">
        <v>3918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</row>
    <row r="136" spans="1:37" x14ac:dyDescent="0.35">
      <c r="A136" t="s">
        <v>3919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</row>
    <row r="137" spans="1:37" x14ac:dyDescent="0.35">
      <c r="A137" t="s">
        <v>3920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</row>
    <row r="138" spans="1:37" x14ac:dyDescent="0.35">
      <c r="A138" t="s">
        <v>3921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</row>
    <row r="139" spans="1:37" x14ac:dyDescent="0.35">
      <c r="A139" t="s">
        <v>3922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</row>
    <row r="140" spans="1:37" x14ac:dyDescent="0.35">
      <c r="A140" t="s">
        <v>3923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</row>
    <row r="141" spans="1:37" x14ac:dyDescent="0.35">
      <c r="A141" t="s">
        <v>3924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</row>
    <row r="142" spans="1:37" x14ac:dyDescent="0.35">
      <c r="A142" t="s">
        <v>3925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</row>
    <row r="143" spans="1:37" x14ac:dyDescent="0.35">
      <c r="A143" t="s">
        <v>3926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</row>
    <row r="144" spans="1:37" x14ac:dyDescent="0.35">
      <c r="A144" t="s">
        <v>3927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</row>
    <row r="145" spans="1:37" x14ac:dyDescent="0.35">
      <c r="A145" t="s">
        <v>3928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</row>
    <row r="146" spans="1:37" x14ac:dyDescent="0.35">
      <c r="A146" t="s">
        <v>3929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</row>
    <row r="147" spans="1:37" x14ac:dyDescent="0.35">
      <c r="A147" t="s">
        <v>3930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</row>
    <row r="148" spans="1:37" x14ac:dyDescent="0.35">
      <c r="A148" t="s">
        <v>3931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</row>
    <row r="149" spans="1:37" x14ac:dyDescent="0.35">
      <c r="A149" t="s">
        <v>3932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</row>
    <row r="150" spans="1:37" x14ac:dyDescent="0.35">
      <c r="A150" t="s">
        <v>3933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</row>
    <row r="151" spans="1:37" x14ac:dyDescent="0.35">
      <c r="A151" t="s">
        <v>3934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</row>
    <row r="152" spans="1:37" x14ac:dyDescent="0.35">
      <c r="A152" t="s">
        <v>3935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</row>
    <row r="153" spans="1:37" x14ac:dyDescent="0.35">
      <c r="A153" t="s">
        <v>3936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</row>
    <row r="154" spans="1:37" x14ac:dyDescent="0.35">
      <c r="A154" t="s">
        <v>3937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</row>
    <row r="155" spans="1:37" x14ac:dyDescent="0.35">
      <c r="A155" t="s">
        <v>3938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</row>
    <row r="156" spans="1:37" x14ac:dyDescent="0.35">
      <c r="A156" t="s">
        <v>3939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</row>
    <row r="157" spans="1:37" x14ac:dyDescent="0.35">
      <c r="A157" t="s">
        <v>3940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</row>
    <row r="158" spans="1:37" x14ac:dyDescent="0.35">
      <c r="A158" t="s">
        <v>3941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</row>
    <row r="159" spans="1:37" x14ac:dyDescent="0.35">
      <c r="A159" t="s">
        <v>3942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</row>
    <row r="160" spans="1:37" x14ac:dyDescent="0.35">
      <c r="A160" t="s">
        <v>3943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</row>
    <row r="161" spans="1:37" x14ac:dyDescent="0.35">
      <c r="A161" t="s">
        <v>3944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</row>
    <row r="162" spans="1:37" x14ac:dyDescent="0.35">
      <c r="A162" t="s">
        <v>3945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</row>
    <row r="163" spans="1:37" x14ac:dyDescent="0.35">
      <c r="A163" t="s">
        <v>3946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</row>
    <row r="164" spans="1:37" x14ac:dyDescent="0.35">
      <c r="A164" t="s">
        <v>3947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</row>
    <row r="165" spans="1:37" x14ac:dyDescent="0.35">
      <c r="A165" t="s">
        <v>3948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</row>
    <row r="166" spans="1:37" x14ac:dyDescent="0.35">
      <c r="A166" t="s">
        <v>3949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</row>
    <row r="167" spans="1:37" x14ac:dyDescent="0.35">
      <c r="A167" t="s">
        <v>3950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</row>
    <row r="168" spans="1:37" x14ac:dyDescent="0.35">
      <c r="A168" t="s">
        <v>3951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</row>
    <row r="169" spans="1:37" x14ac:dyDescent="0.35">
      <c r="A169" t="s">
        <v>3952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</row>
    <row r="170" spans="1:37" x14ac:dyDescent="0.35">
      <c r="A170" t="s">
        <v>3953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</row>
    <row r="171" spans="1:37" x14ac:dyDescent="0.35">
      <c r="A171" t="s">
        <v>3954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</row>
    <row r="172" spans="1:37" x14ac:dyDescent="0.35">
      <c r="A172" t="s">
        <v>3955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</row>
    <row r="173" spans="1:37" x14ac:dyDescent="0.35">
      <c r="A173" t="s">
        <v>3956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</row>
    <row r="174" spans="1:37" x14ac:dyDescent="0.35">
      <c r="A174" t="s">
        <v>3957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</row>
    <row r="175" spans="1:37" x14ac:dyDescent="0.35">
      <c r="A175" t="s">
        <v>3958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</row>
    <row r="176" spans="1:37" x14ac:dyDescent="0.35">
      <c r="A176" t="s">
        <v>3959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</row>
    <row r="177" spans="1:37" x14ac:dyDescent="0.35">
      <c r="A177" t="s">
        <v>3960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</row>
    <row r="178" spans="1:37" x14ac:dyDescent="0.35">
      <c r="A178" t="s">
        <v>3961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</row>
    <row r="179" spans="1:37" x14ac:dyDescent="0.35">
      <c r="A179" t="s">
        <v>3962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</row>
    <row r="180" spans="1:37" x14ac:dyDescent="0.35">
      <c r="A180" t="s">
        <v>3963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</row>
    <row r="181" spans="1:37" x14ac:dyDescent="0.35">
      <c r="A181" t="s">
        <v>3964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</row>
    <row r="182" spans="1:37" x14ac:dyDescent="0.35">
      <c r="A182" t="s">
        <v>3965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</row>
    <row r="183" spans="1:37" x14ac:dyDescent="0.35">
      <c r="A183" t="s">
        <v>3966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</row>
    <row r="184" spans="1:37" x14ac:dyDescent="0.35">
      <c r="A184" t="s">
        <v>3967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</row>
    <row r="185" spans="1:37" x14ac:dyDescent="0.35">
      <c r="A185" t="s">
        <v>3968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</row>
    <row r="186" spans="1:37" x14ac:dyDescent="0.35">
      <c r="A186" t="s">
        <v>3969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</row>
    <row r="187" spans="1:37" x14ac:dyDescent="0.35">
      <c r="A187" t="s">
        <v>3970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</row>
    <row r="188" spans="1:37" x14ac:dyDescent="0.35">
      <c r="A188" t="s">
        <v>3971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</row>
    <row r="189" spans="1:37" x14ac:dyDescent="0.35">
      <c r="A189" t="s">
        <v>3972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</row>
    <row r="190" spans="1:37" x14ac:dyDescent="0.35">
      <c r="A190" t="s">
        <v>3973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</row>
    <row r="191" spans="1:37" x14ac:dyDescent="0.35">
      <c r="A191" t="s">
        <v>3974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</row>
    <row r="192" spans="1:37" x14ac:dyDescent="0.35">
      <c r="A192" t="s">
        <v>3975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</row>
    <row r="193" spans="1:37" x14ac:dyDescent="0.35">
      <c r="A193" t="s">
        <v>3976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</row>
    <row r="194" spans="1:37" x14ac:dyDescent="0.35">
      <c r="A194" t="s">
        <v>3977</v>
      </c>
      <c r="B194">
        <v>40.68497215</v>
      </c>
      <c r="C194">
        <v>41.017596679999997</v>
      </c>
      <c r="D194">
        <v>41.193278579999998</v>
      </c>
      <c r="E194">
        <v>41.203536319999998</v>
      </c>
      <c r="F194">
        <v>41.422317890000002</v>
      </c>
      <c r="G194">
        <v>42.19671709</v>
      </c>
      <c r="H194">
        <v>42.884302740000003</v>
      </c>
      <c r="I194">
        <v>43.486196550000003</v>
      </c>
      <c r="J194">
        <v>43.9525839</v>
      </c>
      <c r="K194">
        <v>44.248210139999998</v>
      </c>
      <c r="L194">
        <v>44.349461980000001</v>
      </c>
      <c r="M194">
        <v>44.485528559999999</v>
      </c>
      <c r="N194">
        <v>44.694648600000001</v>
      </c>
      <c r="O194">
        <v>44.969919349999998</v>
      </c>
      <c r="P194">
        <v>45.289660689999998</v>
      </c>
      <c r="Q194">
        <v>45.631756670000001</v>
      </c>
      <c r="R194">
        <v>45.939175429999999</v>
      </c>
      <c r="S194">
        <v>46.215857499999998</v>
      </c>
      <c r="T194">
        <v>46.121677249999998</v>
      </c>
      <c r="U194">
        <v>45.048524309999998</v>
      </c>
      <c r="V194">
        <v>43.786745439999997</v>
      </c>
      <c r="W194">
        <v>42.355431109999998</v>
      </c>
      <c r="X194">
        <v>40.758058929999997</v>
      </c>
      <c r="Y194">
        <v>38.99861482</v>
      </c>
      <c r="Z194">
        <v>37.086883380000003</v>
      </c>
      <c r="AA194">
        <v>35.032844009999998</v>
      </c>
      <c r="AB194">
        <v>32.936203370000001</v>
      </c>
      <c r="AC194">
        <v>30.77234301</v>
      </c>
      <c r="AD194">
        <v>28.560646899999998</v>
      </c>
      <c r="AE194">
        <v>26.32790644</v>
      </c>
      <c r="AF194">
        <v>24.10286481</v>
      </c>
      <c r="AG194">
        <v>21.916813900000001</v>
      </c>
      <c r="AH194">
        <v>19.796719490000001</v>
      </c>
      <c r="AI194">
        <v>17.76587893</v>
      </c>
      <c r="AJ194">
        <v>15.84362488</v>
      </c>
      <c r="AK194">
        <v>14.04489066</v>
      </c>
    </row>
    <row r="195" spans="1:37" x14ac:dyDescent="0.35">
      <c r="A195" t="s">
        <v>3978</v>
      </c>
      <c r="B195">
        <v>40.68497215</v>
      </c>
      <c r="C195">
        <v>41.017596689999998</v>
      </c>
      <c r="D195">
        <v>41.193278589999998</v>
      </c>
      <c r="E195">
        <v>41.203536329999999</v>
      </c>
      <c r="F195">
        <v>41.422317900000003</v>
      </c>
      <c r="G195">
        <v>42.196717100000001</v>
      </c>
      <c r="H195">
        <v>42.981247619999998</v>
      </c>
      <c r="I195">
        <v>43.830139889999998</v>
      </c>
      <c r="J195">
        <v>44.726543479999997</v>
      </c>
      <c r="K195">
        <v>45.628976850000001</v>
      </c>
      <c r="L195">
        <v>46.489787909999997</v>
      </c>
      <c r="M195">
        <v>47.294251690000003</v>
      </c>
      <c r="N195">
        <v>48.031381789999998</v>
      </c>
      <c r="O195">
        <v>48.702088539999998</v>
      </c>
      <c r="P195">
        <v>49.313755100000002</v>
      </c>
      <c r="Q195">
        <v>49.878073710000002</v>
      </c>
      <c r="R195">
        <v>50.405453659999999</v>
      </c>
      <c r="S195">
        <v>50.910941880000003</v>
      </c>
      <c r="T195">
        <v>51.407687209999999</v>
      </c>
      <c r="U195">
        <v>51.907677579999998</v>
      </c>
      <c r="V195">
        <v>52.418538120000001</v>
      </c>
      <c r="W195">
        <v>52.954550439999998</v>
      </c>
      <c r="X195">
        <v>53.525283039999998</v>
      </c>
      <c r="Y195">
        <v>54.138717380000003</v>
      </c>
      <c r="Z195">
        <v>54.801630250000002</v>
      </c>
      <c r="AA195">
        <v>55.510289890000003</v>
      </c>
      <c r="AB195">
        <v>56.262140580000001</v>
      </c>
      <c r="AC195">
        <v>57.063673540000003</v>
      </c>
      <c r="AD195">
        <v>57.920233330000002</v>
      </c>
      <c r="AE195">
        <v>58.831278619999999</v>
      </c>
      <c r="AF195">
        <v>59.791806610000002</v>
      </c>
      <c r="AG195">
        <v>60.794530430000002</v>
      </c>
      <c r="AH195">
        <v>61.831078570000003</v>
      </c>
      <c r="AI195">
        <v>62.892297859999999</v>
      </c>
      <c r="AJ195">
        <v>63.968434780000003</v>
      </c>
      <c r="AK195">
        <v>65.049286839999994</v>
      </c>
    </row>
    <row r="196" spans="1:37" x14ac:dyDescent="0.35">
      <c r="A196" t="s">
        <v>3979</v>
      </c>
      <c r="B196">
        <v>6.5940158589999998</v>
      </c>
      <c r="C196">
        <v>6.6550059040000002</v>
      </c>
      <c r="D196">
        <v>6.6800513700000002</v>
      </c>
      <c r="E196">
        <v>6.6710568129999999</v>
      </c>
      <c r="F196">
        <v>6.7041131979999999</v>
      </c>
      <c r="G196">
        <v>6.8497051840000003</v>
      </c>
      <c r="H196">
        <v>6.9658543960000001</v>
      </c>
      <c r="I196">
        <v>7.0687325840000002</v>
      </c>
      <c r="J196">
        <v>7.1492679990000001</v>
      </c>
      <c r="K196">
        <v>7.201737692</v>
      </c>
      <c r="L196">
        <v>7.2225020679999998</v>
      </c>
      <c r="M196">
        <v>7.2443479699999997</v>
      </c>
      <c r="N196">
        <v>7.2783265789999998</v>
      </c>
      <c r="O196">
        <v>7.3233458850000002</v>
      </c>
      <c r="P196">
        <v>7.3756329999999997</v>
      </c>
      <c r="Q196">
        <v>7.4314023440000003</v>
      </c>
      <c r="R196">
        <v>7.4833399759999999</v>
      </c>
      <c r="S196">
        <v>7.529320502</v>
      </c>
      <c r="T196">
        <v>7.9113693710000002</v>
      </c>
      <c r="U196">
        <v>9.2523608450000001</v>
      </c>
      <c r="V196">
        <v>10.76300294</v>
      </c>
      <c r="W196">
        <v>12.45580633</v>
      </c>
      <c r="X196">
        <v>14.335201</v>
      </c>
      <c r="Y196">
        <v>16.399076770000001</v>
      </c>
      <c r="Z196">
        <v>18.639042</v>
      </c>
      <c r="AA196">
        <v>21.036182759999999</v>
      </c>
      <c r="AB196">
        <v>23.627211930000001</v>
      </c>
      <c r="AC196">
        <v>26.3674848</v>
      </c>
      <c r="AD196">
        <v>29.226689650000001</v>
      </c>
      <c r="AE196">
        <v>32.172943230000001</v>
      </c>
      <c r="AF196">
        <v>35.171849860000002</v>
      </c>
      <c r="AG196">
        <v>38.192368299999998</v>
      </c>
      <c r="AH196">
        <v>41.2016074</v>
      </c>
      <c r="AI196">
        <v>44.167634700000001</v>
      </c>
      <c r="AJ196">
        <v>47.061406130000002</v>
      </c>
      <c r="AK196">
        <v>49.85798853</v>
      </c>
    </row>
    <row r="197" spans="1:37" x14ac:dyDescent="0.35">
      <c r="A197" t="s">
        <v>3980</v>
      </c>
      <c r="B197">
        <v>6.5940158599999998</v>
      </c>
      <c r="C197">
        <v>6.6550059050000003</v>
      </c>
      <c r="D197">
        <v>6.6800513720000003</v>
      </c>
      <c r="E197">
        <v>6.6710568139999999</v>
      </c>
      <c r="F197">
        <v>6.7041132000000001</v>
      </c>
      <c r="G197">
        <v>6.8497051859999996</v>
      </c>
      <c r="H197">
        <v>6.9824052849999996</v>
      </c>
      <c r="I197">
        <v>7.1273970359999996</v>
      </c>
      <c r="J197">
        <v>7.2810852510000004</v>
      </c>
      <c r="K197">
        <v>7.4364626329999997</v>
      </c>
      <c r="L197">
        <v>7.5854353650000004</v>
      </c>
      <c r="M197">
        <v>7.719304202</v>
      </c>
      <c r="N197">
        <v>7.8412239269999997</v>
      </c>
      <c r="O197">
        <v>7.9516504799999996</v>
      </c>
      <c r="P197">
        <v>8.0518275589999995</v>
      </c>
      <c r="Q197">
        <v>8.1437161119999999</v>
      </c>
      <c r="R197">
        <v>8.2315307069999992</v>
      </c>
      <c r="S197">
        <v>8.3147641659999998</v>
      </c>
      <c r="T197">
        <v>8.3956517309999992</v>
      </c>
      <c r="U197">
        <v>8.4764443029999992</v>
      </c>
      <c r="V197">
        <v>8.5585995740000005</v>
      </c>
      <c r="W197">
        <v>8.6446719069999993</v>
      </c>
      <c r="X197">
        <v>8.7363706350000001</v>
      </c>
      <c r="Y197">
        <v>8.8351157350000005</v>
      </c>
      <c r="Z197">
        <v>8.9421073549999992</v>
      </c>
      <c r="AA197">
        <v>9.0567397920000001</v>
      </c>
      <c r="AB197">
        <v>9.1795149659999993</v>
      </c>
      <c r="AC197">
        <v>9.3110532680000002</v>
      </c>
      <c r="AD197">
        <v>9.4520729350000003</v>
      </c>
      <c r="AE197">
        <v>9.6024329940000008</v>
      </c>
      <c r="AF197">
        <v>9.7612780109999999</v>
      </c>
      <c r="AG197">
        <v>9.9273718140000007</v>
      </c>
      <c r="AH197">
        <v>10.09928991</v>
      </c>
      <c r="AI197">
        <v>10.27546811</v>
      </c>
      <c r="AJ197">
        <v>10.454233260000001</v>
      </c>
      <c r="AK197">
        <v>10.63383</v>
      </c>
    </row>
    <row r="198" spans="1:37" x14ac:dyDescent="0.35">
      <c r="A198" t="s">
        <v>3981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</row>
    <row r="199" spans="1:37" x14ac:dyDescent="0.35">
      <c r="A199" t="s">
        <v>3982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</row>
    <row r="200" spans="1:37" x14ac:dyDescent="0.35">
      <c r="A200" t="s">
        <v>3983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</row>
    <row r="201" spans="1:37" x14ac:dyDescent="0.35">
      <c r="A201" t="s">
        <v>3984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</row>
    <row r="202" spans="1:37" x14ac:dyDescent="0.35">
      <c r="A202" t="s">
        <v>3985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</row>
    <row r="203" spans="1:37" x14ac:dyDescent="0.35">
      <c r="A203" t="s">
        <v>3986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</row>
    <row r="204" spans="1:37" x14ac:dyDescent="0.35">
      <c r="A204" t="s">
        <v>3987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</row>
    <row r="205" spans="1:37" x14ac:dyDescent="0.35">
      <c r="A205" t="s">
        <v>3988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</row>
    <row r="206" spans="1:37" x14ac:dyDescent="0.35">
      <c r="A206" t="s">
        <v>3989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</row>
    <row r="207" spans="1:37" x14ac:dyDescent="0.35">
      <c r="A207" t="s">
        <v>3990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</row>
    <row r="208" spans="1:37" x14ac:dyDescent="0.35">
      <c r="A208" t="s">
        <v>3991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</row>
    <row r="209" spans="1:37" x14ac:dyDescent="0.35">
      <c r="A209" t="s">
        <v>3992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</row>
    <row r="210" spans="1:37" x14ac:dyDescent="0.35">
      <c r="A210" t="s">
        <v>3993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</row>
    <row r="211" spans="1:37" x14ac:dyDescent="0.35">
      <c r="A211" t="s">
        <v>3994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</row>
    <row r="212" spans="1:37" x14ac:dyDescent="0.35">
      <c r="A212" t="s">
        <v>3995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</row>
    <row r="213" spans="1:37" x14ac:dyDescent="0.35">
      <c r="A213" t="s">
        <v>3996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</row>
    <row r="214" spans="1:37" x14ac:dyDescent="0.35">
      <c r="A214" t="s">
        <v>3997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</row>
    <row r="215" spans="1:37" x14ac:dyDescent="0.35">
      <c r="A215" t="s">
        <v>3998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</row>
    <row r="216" spans="1:37" x14ac:dyDescent="0.35">
      <c r="A216" t="s">
        <v>3999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</row>
    <row r="217" spans="1:37" x14ac:dyDescent="0.35">
      <c r="A217" t="s">
        <v>4000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</row>
    <row r="218" spans="1:37" x14ac:dyDescent="0.35">
      <c r="A218" t="s">
        <v>4001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</row>
    <row r="219" spans="1:37" x14ac:dyDescent="0.35">
      <c r="A219" t="s">
        <v>4002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</row>
    <row r="220" spans="1:37" x14ac:dyDescent="0.35">
      <c r="A220" t="s">
        <v>4003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</row>
    <row r="221" spans="1:37" x14ac:dyDescent="0.35">
      <c r="A221" t="s">
        <v>4004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 x14ac:dyDescent="0.35">
      <c r="A222" t="s">
        <v>4005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</row>
    <row r="223" spans="1:37" x14ac:dyDescent="0.35">
      <c r="A223" t="s">
        <v>4006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</row>
    <row r="224" spans="1:37" x14ac:dyDescent="0.35">
      <c r="A224" t="s">
        <v>4007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</row>
    <row r="225" spans="1:37" x14ac:dyDescent="0.35">
      <c r="A225" t="s">
        <v>4008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</row>
    <row r="226" spans="1:37" x14ac:dyDescent="0.35">
      <c r="A226" t="s">
        <v>4009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</row>
    <row r="227" spans="1:37" x14ac:dyDescent="0.35">
      <c r="A227" t="s">
        <v>4010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</row>
    <row r="228" spans="1:37" x14ac:dyDescent="0.35">
      <c r="A228" t="s">
        <v>4011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</row>
    <row r="229" spans="1:37" x14ac:dyDescent="0.35">
      <c r="A229" t="s">
        <v>4012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</row>
    <row r="230" spans="1:37" x14ac:dyDescent="0.35">
      <c r="A230" t="s">
        <v>4013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</row>
    <row r="231" spans="1:37" x14ac:dyDescent="0.35">
      <c r="A231" t="s">
        <v>4014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</row>
    <row r="232" spans="1:37" x14ac:dyDescent="0.35">
      <c r="A232" t="s">
        <v>4015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</row>
    <row r="233" spans="1:37" x14ac:dyDescent="0.35">
      <c r="A233" t="s">
        <v>4016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</row>
    <row r="234" spans="1:37" x14ac:dyDescent="0.35">
      <c r="A234" t="s">
        <v>4017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</row>
    <row r="235" spans="1:37" x14ac:dyDescent="0.35">
      <c r="A235" t="s">
        <v>4018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</row>
    <row r="236" spans="1:37" x14ac:dyDescent="0.35">
      <c r="A236" t="s">
        <v>4019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</row>
    <row r="237" spans="1:37" x14ac:dyDescent="0.35">
      <c r="A237" t="s">
        <v>4020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</row>
    <row r="238" spans="1:37" x14ac:dyDescent="0.35">
      <c r="A238" t="s">
        <v>4021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</row>
    <row r="239" spans="1:37" x14ac:dyDescent="0.35">
      <c r="A239" t="s">
        <v>4022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</row>
    <row r="240" spans="1:37" x14ac:dyDescent="0.35">
      <c r="A240" t="s">
        <v>4023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</row>
    <row r="241" spans="1:37" x14ac:dyDescent="0.35">
      <c r="A241" t="s">
        <v>4024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</row>
    <row r="242" spans="1:37" x14ac:dyDescent="0.35">
      <c r="A242" t="s">
        <v>4025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</row>
    <row r="243" spans="1:37" x14ac:dyDescent="0.35">
      <c r="A243" t="s">
        <v>4026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</row>
    <row r="244" spans="1:37" x14ac:dyDescent="0.35">
      <c r="A244" t="s">
        <v>4027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</row>
    <row r="245" spans="1:37" x14ac:dyDescent="0.35">
      <c r="A245" t="s">
        <v>4028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</row>
    <row r="246" spans="1:37" x14ac:dyDescent="0.35">
      <c r="A246" t="s">
        <v>4029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</row>
    <row r="247" spans="1:37" x14ac:dyDescent="0.35">
      <c r="A247" t="s">
        <v>4030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</row>
    <row r="248" spans="1:37" x14ac:dyDescent="0.35">
      <c r="A248" t="s">
        <v>4031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</row>
    <row r="249" spans="1:37" x14ac:dyDescent="0.35">
      <c r="A249" t="s">
        <v>4032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</row>
    <row r="250" spans="1:37" x14ac:dyDescent="0.35">
      <c r="A250" t="s">
        <v>4033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</row>
    <row r="251" spans="1:37" x14ac:dyDescent="0.35">
      <c r="A251" t="s">
        <v>4034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</row>
    <row r="252" spans="1:37" x14ac:dyDescent="0.35">
      <c r="A252" t="s">
        <v>4035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</row>
    <row r="253" spans="1:37" x14ac:dyDescent="0.35">
      <c r="A253" t="s">
        <v>4036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</row>
    <row r="254" spans="1:37" x14ac:dyDescent="0.35">
      <c r="A254" t="s">
        <v>4037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</row>
    <row r="255" spans="1:37" x14ac:dyDescent="0.35">
      <c r="A255" t="s">
        <v>4038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</row>
    <row r="256" spans="1:37" x14ac:dyDescent="0.35">
      <c r="A256" t="s">
        <v>4039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</row>
    <row r="257" spans="1:37" x14ac:dyDescent="0.35">
      <c r="A257" t="s">
        <v>4040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</row>
    <row r="258" spans="1:37" x14ac:dyDescent="0.35">
      <c r="A258" t="s">
        <v>4041</v>
      </c>
      <c r="B258">
        <v>14.79647203</v>
      </c>
      <c r="C258">
        <v>15.005256080000001</v>
      </c>
      <c r="D258">
        <v>14.95618185</v>
      </c>
      <c r="E258">
        <v>14.70405345</v>
      </c>
      <c r="F258">
        <v>14.681849140000001</v>
      </c>
      <c r="G258">
        <v>15.01453368</v>
      </c>
      <c r="H258">
        <v>15.07780045</v>
      </c>
      <c r="I258">
        <v>15.158203090000001</v>
      </c>
      <c r="J258">
        <v>15.095381700000001</v>
      </c>
      <c r="K258">
        <v>14.975264040000001</v>
      </c>
      <c r="L258">
        <v>14.79085984</v>
      </c>
      <c r="M258">
        <v>14.659419</v>
      </c>
      <c r="N258">
        <v>14.56522234</v>
      </c>
      <c r="O258">
        <v>14.494685199999999</v>
      </c>
      <c r="P258">
        <v>14.43766302</v>
      </c>
      <c r="Q258">
        <v>14.38713675</v>
      </c>
      <c r="R258">
        <v>14.32403931</v>
      </c>
      <c r="S258">
        <v>14.25281238</v>
      </c>
      <c r="T258">
        <v>14.175217269999999</v>
      </c>
      <c r="U258">
        <v>14.00728353</v>
      </c>
      <c r="V258">
        <v>13.81240094</v>
      </c>
      <c r="W258">
        <v>13.60169602</v>
      </c>
      <c r="X258">
        <v>13.373247810000001</v>
      </c>
      <c r="Y258">
        <v>13.126548469999999</v>
      </c>
      <c r="Z258">
        <v>12.862744859999999</v>
      </c>
      <c r="AA258">
        <v>12.57810561</v>
      </c>
      <c r="AB258">
        <v>12.30595194</v>
      </c>
      <c r="AC258">
        <v>12.03318427</v>
      </c>
      <c r="AD258">
        <v>11.76114583</v>
      </c>
      <c r="AE258">
        <v>11.4935724</v>
      </c>
      <c r="AF258">
        <v>11.23462818</v>
      </c>
      <c r="AG258">
        <v>10.98831682</v>
      </c>
      <c r="AH258">
        <v>10.75915565</v>
      </c>
      <c r="AI258">
        <v>10.55046391</v>
      </c>
      <c r="AJ258">
        <v>10.3645613</v>
      </c>
      <c r="AK258">
        <v>10.20282649</v>
      </c>
    </row>
    <row r="259" spans="1:37" x14ac:dyDescent="0.35">
      <c r="A259" t="s">
        <v>4042</v>
      </c>
      <c r="B259">
        <v>14.79647203</v>
      </c>
      <c r="C259">
        <v>15.005256080000001</v>
      </c>
      <c r="D259">
        <v>14.95618185</v>
      </c>
      <c r="E259">
        <v>14.70405345</v>
      </c>
      <c r="F259">
        <v>14.68184915</v>
      </c>
      <c r="G259">
        <v>15.01453369</v>
      </c>
      <c r="H259">
        <v>15.10999704</v>
      </c>
      <c r="I259">
        <v>15.286436370000001</v>
      </c>
      <c r="J259">
        <v>15.49973743</v>
      </c>
      <c r="K259">
        <v>15.722679960000001</v>
      </c>
      <c r="L259">
        <v>15.93670841</v>
      </c>
      <c r="M259">
        <v>16.129141659999998</v>
      </c>
      <c r="N259">
        <v>16.298982680000002</v>
      </c>
      <c r="O259">
        <v>16.447839689999999</v>
      </c>
      <c r="P259">
        <v>16.579262610000001</v>
      </c>
      <c r="Q259">
        <v>16.697531569999999</v>
      </c>
      <c r="R259">
        <v>16.806803500000001</v>
      </c>
      <c r="S259">
        <v>16.911029889999998</v>
      </c>
      <c r="T259">
        <v>17.014404240000001</v>
      </c>
      <c r="U259">
        <v>17.120849119999999</v>
      </c>
      <c r="V259">
        <v>17.23117572</v>
      </c>
      <c r="W259">
        <v>17.353009669999999</v>
      </c>
      <c r="X259">
        <v>17.488677060000001</v>
      </c>
      <c r="Y259">
        <v>17.640399890000001</v>
      </c>
      <c r="Z259">
        <v>17.810284129999999</v>
      </c>
      <c r="AA259">
        <v>17.9924952</v>
      </c>
      <c r="AB259">
        <v>18.190868439999999</v>
      </c>
      <c r="AC259">
        <v>18.406913029999998</v>
      </c>
      <c r="AD259">
        <v>18.64218945</v>
      </c>
      <c r="AE259">
        <v>18.896181439999999</v>
      </c>
      <c r="AF259">
        <v>19.166782479999998</v>
      </c>
      <c r="AG259">
        <v>19.451106599999999</v>
      </c>
      <c r="AH259">
        <v>19.745972080000001</v>
      </c>
      <c r="AI259">
        <v>20.04805172</v>
      </c>
      <c r="AJ259">
        <v>20.35394376</v>
      </c>
      <c r="AK259">
        <v>20.660061079999998</v>
      </c>
    </row>
    <row r="260" spans="1:37" x14ac:dyDescent="0.35">
      <c r="A260" t="s">
        <v>4043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</row>
    <row r="261" spans="1:37" x14ac:dyDescent="0.35">
      <c r="A261" t="s">
        <v>4044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</row>
    <row r="262" spans="1:37" x14ac:dyDescent="0.35">
      <c r="A262" t="s">
        <v>4045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</row>
    <row r="263" spans="1:37" x14ac:dyDescent="0.35">
      <c r="A263" t="s">
        <v>4046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</row>
    <row r="264" spans="1:37" x14ac:dyDescent="0.35">
      <c r="A264" t="s">
        <v>4047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</row>
    <row r="265" spans="1:37" x14ac:dyDescent="0.35">
      <c r="A265" t="s">
        <v>4048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</row>
    <row r="266" spans="1:37" x14ac:dyDescent="0.35">
      <c r="A266" t="s">
        <v>4049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</row>
    <row r="267" spans="1:37" x14ac:dyDescent="0.35">
      <c r="A267" t="s">
        <v>4050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</row>
    <row r="268" spans="1:37" x14ac:dyDescent="0.35">
      <c r="A268" t="s">
        <v>4051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</row>
    <row r="269" spans="1:37" x14ac:dyDescent="0.35">
      <c r="A269" t="s">
        <v>4052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</row>
    <row r="270" spans="1:37" x14ac:dyDescent="0.35">
      <c r="A270" t="s">
        <v>4053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</row>
    <row r="271" spans="1:37" x14ac:dyDescent="0.35">
      <c r="A271" t="s">
        <v>4054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</row>
    <row r="272" spans="1:37" x14ac:dyDescent="0.35">
      <c r="A272" t="s">
        <v>4055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</row>
    <row r="273" spans="1:37" x14ac:dyDescent="0.35">
      <c r="A273" t="s">
        <v>4056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</row>
    <row r="274" spans="1:37" x14ac:dyDescent="0.35">
      <c r="A274" t="s">
        <v>4057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</row>
    <row r="275" spans="1:37" x14ac:dyDescent="0.35">
      <c r="A275" t="s">
        <v>4058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</row>
    <row r="276" spans="1:37" x14ac:dyDescent="0.35">
      <c r="A276" t="s">
        <v>4059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</row>
    <row r="277" spans="1:37" x14ac:dyDescent="0.35">
      <c r="A277" t="s">
        <v>4060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</row>
    <row r="278" spans="1:37" x14ac:dyDescent="0.35">
      <c r="A278" t="s">
        <v>4061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</row>
    <row r="279" spans="1:37" x14ac:dyDescent="0.35">
      <c r="A279" t="s">
        <v>4062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</row>
    <row r="280" spans="1:37" x14ac:dyDescent="0.35">
      <c r="A280" t="s">
        <v>4063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</row>
    <row r="281" spans="1:37" x14ac:dyDescent="0.35">
      <c r="A281" t="s">
        <v>4064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</row>
    <row r="282" spans="1:37" x14ac:dyDescent="0.35">
      <c r="A282" t="s">
        <v>4065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</row>
    <row r="283" spans="1:37" x14ac:dyDescent="0.35">
      <c r="A283" t="s">
        <v>4066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</row>
    <row r="284" spans="1:37" x14ac:dyDescent="0.35">
      <c r="A284" t="s">
        <v>4067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</row>
    <row r="285" spans="1:37" x14ac:dyDescent="0.35">
      <c r="A285" t="s">
        <v>4068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</row>
    <row r="286" spans="1:37" x14ac:dyDescent="0.35">
      <c r="A286" t="s">
        <v>4069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</row>
    <row r="287" spans="1:37" x14ac:dyDescent="0.35">
      <c r="A287" t="s">
        <v>4070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</row>
    <row r="288" spans="1:37" x14ac:dyDescent="0.35">
      <c r="A288" t="s">
        <v>4071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</row>
    <row r="289" spans="1:37" x14ac:dyDescent="0.35">
      <c r="A289" t="s">
        <v>4072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</row>
    <row r="290" spans="1:37" x14ac:dyDescent="0.35">
      <c r="A290" t="s">
        <v>4073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</row>
    <row r="291" spans="1:37" x14ac:dyDescent="0.35">
      <c r="A291" t="s">
        <v>4074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</row>
    <row r="292" spans="1:37" x14ac:dyDescent="0.35">
      <c r="A292" t="s">
        <v>4075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</row>
    <row r="293" spans="1:37" x14ac:dyDescent="0.35">
      <c r="A293" t="s">
        <v>4076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</row>
    <row r="294" spans="1:37" x14ac:dyDescent="0.35">
      <c r="A294" t="s">
        <v>4077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</row>
    <row r="295" spans="1:37" x14ac:dyDescent="0.35">
      <c r="A295" t="s">
        <v>4078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</row>
    <row r="296" spans="1:37" x14ac:dyDescent="0.35">
      <c r="A296" t="s">
        <v>4079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</row>
    <row r="297" spans="1:37" x14ac:dyDescent="0.35">
      <c r="A297" t="s">
        <v>4080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</row>
    <row r="298" spans="1:37" x14ac:dyDescent="0.35">
      <c r="A298" t="s">
        <v>4081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</row>
    <row r="299" spans="1:37" x14ac:dyDescent="0.35">
      <c r="A299" t="s">
        <v>4082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</row>
    <row r="300" spans="1:37" x14ac:dyDescent="0.35">
      <c r="A300" t="s">
        <v>4083</v>
      </c>
      <c r="B300">
        <v>0.32370009230000002</v>
      </c>
      <c r="C300">
        <v>0.32371587670000002</v>
      </c>
      <c r="D300">
        <v>0.3236944611</v>
      </c>
      <c r="E300">
        <v>0.32367437850000003</v>
      </c>
      <c r="F300">
        <v>0.32371309850000002</v>
      </c>
      <c r="G300">
        <v>0.3237920232</v>
      </c>
      <c r="H300">
        <v>0.32382768750000002</v>
      </c>
      <c r="I300">
        <v>0.32384567110000001</v>
      </c>
      <c r="J300">
        <v>0.3238397328</v>
      </c>
      <c r="K300">
        <v>0.323807758</v>
      </c>
      <c r="L300">
        <v>0.3198660592</v>
      </c>
      <c r="M300">
        <v>0.31579615999999999</v>
      </c>
      <c r="N300">
        <v>0.3116077853</v>
      </c>
      <c r="O300">
        <v>0.30731279360000002</v>
      </c>
      <c r="P300">
        <v>0.30293138619999999</v>
      </c>
      <c r="Q300">
        <v>0.29849130130000001</v>
      </c>
      <c r="R300">
        <v>0.2856217714</v>
      </c>
      <c r="S300">
        <v>0.2716508715</v>
      </c>
      <c r="T300">
        <v>0.2567532521</v>
      </c>
      <c r="U300">
        <v>0.241208749</v>
      </c>
      <c r="V300">
        <v>0.22540932960000001</v>
      </c>
      <c r="W300">
        <v>0.2098531196</v>
      </c>
      <c r="X300">
        <v>0.19511397680000001</v>
      </c>
      <c r="Y300">
        <v>0.18179661359999999</v>
      </c>
      <c r="Z300">
        <v>0.170474599</v>
      </c>
      <c r="AA300">
        <v>0.16162350519999999</v>
      </c>
      <c r="AB300">
        <v>0.15556644929999999</v>
      </c>
      <c r="AC300">
        <v>0.15244003010000001</v>
      </c>
      <c r="AD300">
        <v>0.1521910655</v>
      </c>
      <c r="AE300">
        <v>0.1546018767</v>
      </c>
      <c r="AF300">
        <v>0.15933449920000001</v>
      </c>
      <c r="AG300">
        <v>0.16598257380000001</v>
      </c>
      <c r="AH300">
        <v>0.1741182839</v>
      </c>
      <c r="AI300">
        <v>0.18333058999999999</v>
      </c>
      <c r="AJ300">
        <v>0.19325022480000001</v>
      </c>
      <c r="AK300">
        <v>0.20356277389999999</v>
      </c>
    </row>
    <row r="301" spans="1:37" x14ac:dyDescent="0.35">
      <c r="A301" t="s">
        <v>4084</v>
      </c>
      <c r="B301">
        <v>0.32370000230000001</v>
      </c>
      <c r="C301">
        <v>0.32371578670000001</v>
      </c>
      <c r="D301">
        <v>0.32369437109999999</v>
      </c>
      <c r="E301">
        <v>0.32367428860000003</v>
      </c>
      <c r="F301">
        <v>0.32371300850000001</v>
      </c>
      <c r="G301">
        <v>0.32379193319999999</v>
      </c>
      <c r="H301">
        <v>0.32383757940000002</v>
      </c>
      <c r="I301">
        <v>0.32389498550000001</v>
      </c>
      <c r="J301">
        <v>0.32395765560000001</v>
      </c>
      <c r="K301">
        <v>0.32402029319999998</v>
      </c>
      <c r="L301">
        <v>0.32407784789999999</v>
      </c>
      <c r="M301">
        <v>0.32413436769999998</v>
      </c>
      <c r="N301">
        <v>0.32418481220000001</v>
      </c>
      <c r="O301">
        <v>0.32422904180000001</v>
      </c>
      <c r="P301">
        <v>0.32426816139999998</v>
      </c>
      <c r="Q301">
        <v>0.32430372499999999</v>
      </c>
      <c r="R301">
        <v>0.32434052730000001</v>
      </c>
      <c r="S301">
        <v>0.3243769776</v>
      </c>
      <c r="T301">
        <v>0.32441397500000002</v>
      </c>
      <c r="U301">
        <v>0.32445261619999999</v>
      </c>
      <c r="V301">
        <v>0.32449346340000002</v>
      </c>
      <c r="W301">
        <v>0.32453823739999998</v>
      </c>
      <c r="X301">
        <v>0.32458770510000001</v>
      </c>
      <c r="Y301">
        <v>0.32464260220000002</v>
      </c>
      <c r="Z301">
        <v>0.32470366620000002</v>
      </c>
      <c r="AA301">
        <v>0.32477026809999998</v>
      </c>
      <c r="AB301">
        <v>0.324830642</v>
      </c>
      <c r="AC301">
        <v>0.32489487760000002</v>
      </c>
      <c r="AD301">
        <v>0.32496494669999998</v>
      </c>
      <c r="AE301">
        <v>0.3250407333</v>
      </c>
      <c r="AF301">
        <v>0.32512141160000002</v>
      </c>
      <c r="AG301">
        <v>0.32520595009999997</v>
      </c>
      <c r="AH301">
        <v>0.32529329130000001</v>
      </c>
      <c r="AI301">
        <v>0.32538233820000001</v>
      </c>
      <c r="AJ301">
        <v>0.32547204930000001</v>
      </c>
      <c r="AK301">
        <v>0.32556141370000002</v>
      </c>
    </row>
    <row r="302" spans="1:37" x14ac:dyDescent="0.35">
      <c r="A302" t="s">
        <v>4085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</row>
    <row r="303" spans="1:37" x14ac:dyDescent="0.35">
      <c r="A303" t="s">
        <v>4086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</row>
    <row r="304" spans="1:37" x14ac:dyDescent="0.35">
      <c r="A304" t="s">
        <v>4087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</row>
    <row r="305" spans="1:37" x14ac:dyDescent="0.35">
      <c r="A305" t="s">
        <v>4088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</row>
    <row r="306" spans="1:37" x14ac:dyDescent="0.35">
      <c r="A306" t="s">
        <v>4089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</row>
    <row r="307" spans="1:37" x14ac:dyDescent="0.35">
      <c r="A307" t="s">
        <v>4090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</row>
    <row r="308" spans="1:37" x14ac:dyDescent="0.35">
      <c r="A308" t="s">
        <v>4091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</row>
    <row r="309" spans="1:37" x14ac:dyDescent="0.35">
      <c r="A309" t="s">
        <v>4092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</row>
    <row r="310" spans="1:37" x14ac:dyDescent="0.35">
      <c r="A310" t="s">
        <v>4093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</row>
    <row r="311" spans="1:37" x14ac:dyDescent="0.35">
      <c r="A311" t="s">
        <v>4094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</row>
    <row r="312" spans="1:37" x14ac:dyDescent="0.35">
      <c r="A312" t="s">
        <v>4095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</row>
    <row r="313" spans="1:37" x14ac:dyDescent="0.35">
      <c r="A313" t="s">
        <v>4096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</row>
    <row r="314" spans="1:37" x14ac:dyDescent="0.35">
      <c r="A314" t="s">
        <v>4097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</row>
    <row r="315" spans="1:37" x14ac:dyDescent="0.35">
      <c r="A315" t="s">
        <v>4098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</row>
    <row r="316" spans="1:37" x14ac:dyDescent="0.35">
      <c r="A316" t="s">
        <v>4099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</row>
    <row r="317" spans="1:37" x14ac:dyDescent="0.35">
      <c r="A317" t="s">
        <v>4100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</row>
    <row r="318" spans="1:37" x14ac:dyDescent="0.35">
      <c r="A318" t="s">
        <v>4101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</row>
    <row r="319" spans="1:37" x14ac:dyDescent="0.35">
      <c r="A319" t="s">
        <v>4102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</row>
    <row r="320" spans="1:37" x14ac:dyDescent="0.35">
      <c r="A320" t="s">
        <v>4103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</row>
    <row r="321" spans="1:37" x14ac:dyDescent="0.35">
      <c r="A321" t="s">
        <v>4104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</row>
    <row r="322" spans="1:37" x14ac:dyDescent="0.35">
      <c r="A322" t="s">
        <v>4105</v>
      </c>
      <c r="B322">
        <v>22.04150374</v>
      </c>
      <c r="C322">
        <v>22.164664170000002</v>
      </c>
      <c r="D322">
        <v>21.997565269999999</v>
      </c>
      <c r="E322">
        <v>21.8408683</v>
      </c>
      <c r="F322">
        <v>22.142986789999998</v>
      </c>
      <c r="G322">
        <v>22.75880862</v>
      </c>
      <c r="H322">
        <v>23.037084660000001</v>
      </c>
      <c r="I322">
        <v>23.17740452</v>
      </c>
      <c r="J322">
        <v>23.131070380000001</v>
      </c>
      <c r="K322">
        <v>22.881581780000001</v>
      </c>
      <c r="L322">
        <v>22.11758567</v>
      </c>
      <c r="M322">
        <v>21.57486308</v>
      </c>
      <c r="N322">
        <v>21.143382559999999</v>
      </c>
      <c r="O322">
        <v>20.77648009</v>
      </c>
      <c r="P322">
        <v>20.44944126</v>
      </c>
      <c r="Q322">
        <v>20.14775539</v>
      </c>
      <c r="R322">
        <v>19.21676707</v>
      </c>
      <c r="S322">
        <v>18.227157210000001</v>
      </c>
      <c r="T322">
        <v>17.18743508</v>
      </c>
      <c r="U322">
        <v>16.116017880000001</v>
      </c>
      <c r="V322">
        <v>15.03975125</v>
      </c>
      <c r="W322">
        <v>14.004945660000001</v>
      </c>
      <c r="X322">
        <v>13.04676459</v>
      </c>
      <c r="Y322">
        <v>12.20194074</v>
      </c>
      <c r="Z322">
        <v>11.505701950000001</v>
      </c>
      <c r="AA322">
        <v>10.98337605</v>
      </c>
      <c r="AB322">
        <v>10.659475260000001</v>
      </c>
      <c r="AC322">
        <v>10.54620734</v>
      </c>
      <c r="AD322">
        <v>10.640968190000001</v>
      </c>
      <c r="AE322">
        <v>10.92972091</v>
      </c>
      <c r="AF322">
        <v>11.390113380000001</v>
      </c>
      <c r="AG322">
        <v>11.998724210000001</v>
      </c>
      <c r="AH322">
        <v>12.726243330000001</v>
      </c>
      <c r="AI322">
        <v>13.5439618</v>
      </c>
      <c r="AJ322">
        <v>14.425437759999999</v>
      </c>
      <c r="AK322">
        <v>15.347497969999999</v>
      </c>
    </row>
    <row r="323" spans="1:37" x14ac:dyDescent="0.35">
      <c r="A323" t="s">
        <v>4106</v>
      </c>
      <c r="B323">
        <v>22.041501889999999</v>
      </c>
      <c r="C323">
        <v>22.164662369999999</v>
      </c>
      <c r="D323">
        <v>21.997563530000001</v>
      </c>
      <c r="E323">
        <v>21.84086662</v>
      </c>
      <c r="F323">
        <v>22.14298514</v>
      </c>
      <c r="G323">
        <v>22.758806969999998</v>
      </c>
      <c r="H323">
        <v>23.11496786</v>
      </c>
      <c r="I323">
        <v>23.562887570000001</v>
      </c>
      <c r="J323">
        <v>24.051880749999999</v>
      </c>
      <c r="K323">
        <v>24.540620180000001</v>
      </c>
      <c r="L323">
        <v>24.989699550000001</v>
      </c>
      <c r="M323">
        <v>25.430703569999999</v>
      </c>
      <c r="N323">
        <v>25.824304600000001</v>
      </c>
      <c r="O323">
        <v>26.169412690000001</v>
      </c>
      <c r="P323">
        <v>26.47464926</v>
      </c>
      <c r="Q323">
        <v>26.752139719999999</v>
      </c>
      <c r="R323">
        <v>27.039295429999999</v>
      </c>
      <c r="S323">
        <v>27.32370444</v>
      </c>
      <c r="T323">
        <v>27.612381750000001</v>
      </c>
      <c r="U323">
        <v>27.913885990000001</v>
      </c>
      <c r="V323">
        <v>28.232602530000001</v>
      </c>
      <c r="W323">
        <v>28.581958570000001</v>
      </c>
      <c r="X323">
        <v>28.967937859999999</v>
      </c>
      <c r="Y323">
        <v>29.396280640000001</v>
      </c>
      <c r="Z323">
        <v>29.872741470000001</v>
      </c>
      <c r="AA323">
        <v>30.392412780000001</v>
      </c>
      <c r="AB323">
        <v>30.863489359999999</v>
      </c>
      <c r="AC323">
        <v>31.364697589999999</v>
      </c>
      <c r="AD323">
        <v>31.91142237</v>
      </c>
      <c r="AE323">
        <v>32.5027586</v>
      </c>
      <c r="AF323">
        <v>33.132263299999998</v>
      </c>
      <c r="AG323">
        <v>33.791887359999997</v>
      </c>
      <c r="AH323">
        <v>34.473380949999999</v>
      </c>
      <c r="AI323">
        <v>35.168182889999997</v>
      </c>
      <c r="AJ323">
        <v>35.868166960000003</v>
      </c>
      <c r="AK323">
        <v>36.565445959999998</v>
      </c>
    </row>
    <row r="324" spans="1:37" x14ac:dyDescent="0.35">
      <c r="A324" t="s">
        <v>4107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</row>
    <row r="325" spans="1:37" x14ac:dyDescent="0.35">
      <c r="A325" t="s">
        <v>4108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</row>
    <row r="326" spans="1:37" x14ac:dyDescent="0.35">
      <c r="A326" t="s">
        <v>4109</v>
      </c>
      <c r="B326">
        <v>4.9349869479999997</v>
      </c>
      <c r="C326">
        <v>4.9631404579999998</v>
      </c>
      <c r="D326">
        <v>4.9249429569999998</v>
      </c>
      <c r="E326">
        <v>4.8891232560000004</v>
      </c>
      <c r="F326">
        <v>4.958185179</v>
      </c>
      <c r="G326">
        <v>5.098957231</v>
      </c>
      <c r="H326">
        <v>5.1625689560000003</v>
      </c>
      <c r="I326">
        <v>5.1946449780000004</v>
      </c>
      <c r="J326">
        <v>5.1840533579999999</v>
      </c>
      <c r="K326">
        <v>5.1270222160000003</v>
      </c>
      <c r="L326">
        <v>4.9536188560000003</v>
      </c>
      <c r="M326">
        <v>4.8308474019999998</v>
      </c>
      <c r="N326">
        <v>4.733547841</v>
      </c>
      <c r="O326">
        <v>4.6510473880000003</v>
      </c>
      <c r="P326">
        <v>4.5776889799999996</v>
      </c>
      <c r="Q326">
        <v>4.5101460409999996</v>
      </c>
      <c r="R326">
        <v>4.3014431709999998</v>
      </c>
      <c r="S326">
        <v>4.0796928010000002</v>
      </c>
      <c r="T326">
        <v>3.8467840870000001</v>
      </c>
      <c r="U326">
        <v>3.6068375289999999</v>
      </c>
      <c r="V326">
        <v>3.365864475</v>
      </c>
      <c r="W326">
        <v>3.1342923379999998</v>
      </c>
      <c r="X326">
        <v>2.9199755120000002</v>
      </c>
      <c r="Y326">
        <v>2.731117217</v>
      </c>
      <c r="Z326">
        <v>2.5755866649999999</v>
      </c>
      <c r="AA326">
        <v>2.4590212</v>
      </c>
      <c r="AB326">
        <v>2.386920892</v>
      </c>
      <c r="AC326">
        <v>2.3620327680000002</v>
      </c>
      <c r="AD326">
        <v>2.383778602</v>
      </c>
      <c r="AE326">
        <v>2.4490193200000001</v>
      </c>
      <c r="AF326">
        <v>2.552753525</v>
      </c>
      <c r="AG326">
        <v>2.6897574049999999</v>
      </c>
      <c r="AH326">
        <v>2.853467733</v>
      </c>
      <c r="AI326">
        <v>3.0374532969999999</v>
      </c>
      <c r="AJ326">
        <v>3.2357877469999998</v>
      </c>
      <c r="AK326">
        <v>3.4432743459999999</v>
      </c>
    </row>
    <row r="327" spans="1:37" x14ac:dyDescent="0.35">
      <c r="A327" t="s">
        <v>4110</v>
      </c>
      <c r="B327">
        <v>4.934986554</v>
      </c>
      <c r="C327">
        <v>4.9631400770000003</v>
      </c>
      <c r="D327">
        <v>4.9249425880000004</v>
      </c>
      <c r="E327">
        <v>4.8891229020000004</v>
      </c>
      <c r="F327">
        <v>4.9581848309999996</v>
      </c>
      <c r="G327">
        <v>5.0989568839999997</v>
      </c>
      <c r="H327">
        <v>5.1803724759999996</v>
      </c>
      <c r="I327">
        <v>5.282763417</v>
      </c>
      <c r="J327">
        <v>5.3945434319999999</v>
      </c>
      <c r="K327">
        <v>5.5062654430000002</v>
      </c>
      <c r="L327">
        <v>5.6089214710000004</v>
      </c>
      <c r="M327">
        <v>5.7097315420000001</v>
      </c>
      <c r="N327">
        <v>5.7997056560000004</v>
      </c>
      <c r="O327">
        <v>5.8785946659999997</v>
      </c>
      <c r="P327">
        <v>5.9483693569999998</v>
      </c>
      <c r="Q327">
        <v>6.0118015040000001</v>
      </c>
      <c r="R327">
        <v>6.0774430539999997</v>
      </c>
      <c r="S327">
        <v>6.142456728</v>
      </c>
      <c r="T327">
        <v>6.2084461040000001</v>
      </c>
      <c r="U327">
        <v>6.2773676119999999</v>
      </c>
      <c r="V327">
        <v>6.3502237199999998</v>
      </c>
      <c r="W327">
        <v>6.4300837780000002</v>
      </c>
      <c r="X327">
        <v>6.5183156230000003</v>
      </c>
      <c r="Y327">
        <v>6.6162314310000001</v>
      </c>
      <c r="Z327">
        <v>6.725146649</v>
      </c>
      <c r="AA327">
        <v>6.8439394450000002</v>
      </c>
      <c r="AB327">
        <v>6.9516238650000002</v>
      </c>
      <c r="AC327">
        <v>7.0661961450000002</v>
      </c>
      <c r="AD327">
        <v>7.1911731520000002</v>
      </c>
      <c r="AE327">
        <v>7.3263479880000002</v>
      </c>
      <c r="AF327">
        <v>7.4702478369999996</v>
      </c>
      <c r="AG327">
        <v>7.6210327339999999</v>
      </c>
      <c r="AH327">
        <v>7.7768168380000002</v>
      </c>
      <c r="AI327">
        <v>7.9356431240000003</v>
      </c>
      <c r="AJ327">
        <v>8.0956540070000003</v>
      </c>
      <c r="AK327">
        <v>8.2550465299999995</v>
      </c>
    </row>
    <row r="328" spans="1:37" x14ac:dyDescent="0.35">
      <c r="A328" t="s">
        <v>4111</v>
      </c>
      <c r="B328">
        <v>6.9279260850000002</v>
      </c>
      <c r="C328">
        <v>6.9674490750000002</v>
      </c>
      <c r="D328">
        <v>6.9138259419999999</v>
      </c>
      <c r="E328">
        <v>6.8635408560000002</v>
      </c>
      <c r="F328">
        <v>6.9604926630000001</v>
      </c>
      <c r="G328">
        <v>7.1581139289999998</v>
      </c>
      <c r="H328">
        <v>7.247414536</v>
      </c>
      <c r="I328">
        <v>7.2924441</v>
      </c>
      <c r="J328">
        <v>7.2775751719999997</v>
      </c>
      <c r="K328">
        <v>7.1975126439999997</v>
      </c>
      <c r="L328">
        <v>7.4521526519999997</v>
      </c>
      <c r="M328">
        <v>7.785634398</v>
      </c>
      <c r="N328">
        <v>8.1672217390000004</v>
      </c>
      <c r="O328">
        <v>8.5835565359999997</v>
      </c>
      <c r="P328">
        <v>9.0259510259999995</v>
      </c>
      <c r="Q328">
        <v>9.4872067879999999</v>
      </c>
      <c r="R328">
        <v>10.789964510000001</v>
      </c>
      <c r="S328">
        <v>12.204540679999999</v>
      </c>
      <c r="T328">
        <v>13.712367410000001</v>
      </c>
      <c r="U328">
        <v>15.286258910000001</v>
      </c>
      <c r="V328">
        <v>16.889665579999999</v>
      </c>
      <c r="W328">
        <v>18.49424776</v>
      </c>
      <c r="X328">
        <v>20.05147242</v>
      </c>
      <c r="Y328">
        <v>21.50802844</v>
      </c>
      <c r="Z328">
        <v>22.810695190000001</v>
      </c>
      <c r="AA328">
        <v>23.90117394</v>
      </c>
      <c r="AB328">
        <v>24.746944989999999</v>
      </c>
      <c r="AC328">
        <v>25.32845511</v>
      </c>
      <c r="AD328">
        <v>25.63432083</v>
      </c>
      <c r="AE328">
        <v>25.66640851</v>
      </c>
      <c r="AF328">
        <v>25.440963419999999</v>
      </c>
      <c r="AG328">
        <v>24.995022980000002</v>
      </c>
      <c r="AH328">
        <v>24.363383890000001</v>
      </c>
      <c r="AI328">
        <v>23.584129180000001</v>
      </c>
      <c r="AJ328">
        <v>22.69467766</v>
      </c>
      <c r="AK328">
        <v>21.72914725</v>
      </c>
    </row>
    <row r="329" spans="1:37" x14ac:dyDescent="0.35">
      <c r="A329" t="s">
        <v>4112</v>
      </c>
      <c r="B329">
        <v>6.9279274700000002</v>
      </c>
      <c r="C329">
        <v>6.9674504879999999</v>
      </c>
      <c r="D329">
        <v>6.9138273579999998</v>
      </c>
      <c r="E329">
        <v>6.8635422779999997</v>
      </c>
      <c r="F329">
        <v>6.9604941199999999</v>
      </c>
      <c r="G329">
        <v>7.1581154439999999</v>
      </c>
      <c r="H329">
        <v>7.2724098420000001</v>
      </c>
      <c r="I329">
        <v>7.416150257</v>
      </c>
      <c r="J329">
        <v>7.5730714209999999</v>
      </c>
      <c r="K329">
        <v>7.729911156</v>
      </c>
      <c r="L329">
        <v>7.8740237110000004</v>
      </c>
      <c r="M329">
        <v>8.0155448380000003</v>
      </c>
      <c r="N329">
        <v>8.1418540250000007</v>
      </c>
      <c r="O329">
        <v>8.2526015069999996</v>
      </c>
      <c r="P329">
        <v>8.3505539520000003</v>
      </c>
      <c r="Q329">
        <v>8.4396024860000001</v>
      </c>
      <c r="R329">
        <v>8.5317526659999992</v>
      </c>
      <c r="S329">
        <v>8.6230214079999996</v>
      </c>
      <c r="T329">
        <v>8.7156598790000004</v>
      </c>
      <c r="U329">
        <v>8.8124145919999997</v>
      </c>
      <c r="V329">
        <v>8.9146928509999999</v>
      </c>
      <c r="W329">
        <v>9.0268035300000005</v>
      </c>
      <c r="X329">
        <v>9.1506668500000004</v>
      </c>
      <c r="Y329">
        <v>9.2881248979999995</v>
      </c>
      <c r="Z329">
        <v>9.4410243479999991</v>
      </c>
      <c r="AA329">
        <v>9.6077903290000002</v>
      </c>
      <c r="AB329">
        <v>9.7589619370000005</v>
      </c>
      <c r="AC329">
        <v>9.9198029919999993</v>
      </c>
      <c r="AD329">
        <v>10.095250610000001</v>
      </c>
      <c r="AE329">
        <v>10.28501434</v>
      </c>
      <c r="AF329">
        <v>10.487026589999999</v>
      </c>
      <c r="AG329">
        <v>10.69870433</v>
      </c>
      <c r="AH329">
        <v>10.91740016</v>
      </c>
      <c r="AI329">
        <v>11.14036673</v>
      </c>
      <c r="AJ329">
        <v>11.364996270000001</v>
      </c>
      <c r="AK329">
        <v>11.58875774</v>
      </c>
    </row>
    <row r="330" spans="1:37" x14ac:dyDescent="0.35">
      <c r="A330" t="s">
        <v>4113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</row>
    <row r="331" spans="1:37" x14ac:dyDescent="0.35">
      <c r="A331" t="s">
        <v>4114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</row>
    <row r="332" spans="1:37" x14ac:dyDescent="0.35">
      <c r="A332" t="s">
        <v>4115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</row>
    <row r="333" spans="1:37" x14ac:dyDescent="0.35">
      <c r="A333" t="s">
        <v>4116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</row>
    <row r="334" spans="1:37" x14ac:dyDescent="0.35">
      <c r="A334" t="s">
        <v>4117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</row>
    <row r="335" spans="1:37" x14ac:dyDescent="0.35">
      <c r="A335" t="s">
        <v>4118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</row>
    <row r="336" spans="1:37" x14ac:dyDescent="0.35">
      <c r="A336" t="s">
        <v>4119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</row>
    <row r="337" spans="1:37" x14ac:dyDescent="0.35">
      <c r="A337" t="s">
        <v>4120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</row>
    <row r="338" spans="1:37" x14ac:dyDescent="0.35">
      <c r="A338" t="s">
        <v>4121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</row>
    <row r="339" spans="1:37" x14ac:dyDescent="0.35">
      <c r="A339" t="s">
        <v>4122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</row>
    <row r="340" spans="1:37" x14ac:dyDescent="0.35">
      <c r="A340" t="s">
        <v>4123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</row>
    <row r="341" spans="1:37" x14ac:dyDescent="0.35">
      <c r="A341" t="s">
        <v>4124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</row>
    <row r="342" spans="1:37" x14ac:dyDescent="0.35">
      <c r="A342" t="s">
        <v>4125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</row>
    <row r="343" spans="1:37" x14ac:dyDescent="0.35">
      <c r="A343" t="s">
        <v>4126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</row>
    <row r="344" spans="1:37" x14ac:dyDescent="0.35">
      <c r="A344" t="s">
        <v>4127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</row>
    <row r="345" spans="1:37" x14ac:dyDescent="0.35">
      <c r="A345" t="s">
        <v>4128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</row>
    <row r="346" spans="1:37" x14ac:dyDescent="0.35">
      <c r="A346" t="s">
        <v>4129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</row>
    <row r="347" spans="1:37" x14ac:dyDescent="0.35">
      <c r="A347" t="s">
        <v>4130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</row>
    <row r="348" spans="1:37" x14ac:dyDescent="0.35">
      <c r="A348" t="s">
        <v>4131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</row>
    <row r="349" spans="1:37" x14ac:dyDescent="0.35">
      <c r="A349" t="s">
        <v>4132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</row>
    <row r="350" spans="1:37" x14ac:dyDescent="0.35">
      <c r="A350" t="s">
        <v>4133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</row>
    <row r="351" spans="1:37" x14ac:dyDescent="0.35">
      <c r="A351" t="s">
        <v>4134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</row>
    <row r="352" spans="1:37" x14ac:dyDescent="0.35">
      <c r="A352" t="s">
        <v>4135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</row>
    <row r="353" spans="1:37" x14ac:dyDescent="0.35">
      <c r="A353" t="s">
        <v>4136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</row>
    <row r="354" spans="1:37" x14ac:dyDescent="0.35">
      <c r="A354" t="s">
        <v>4137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</row>
    <row r="355" spans="1:37" x14ac:dyDescent="0.35">
      <c r="A355" t="s">
        <v>4138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</row>
    <row r="356" spans="1:37" x14ac:dyDescent="0.35">
      <c r="A356" t="s">
        <v>4139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</row>
    <row r="357" spans="1:37" x14ac:dyDescent="0.35">
      <c r="A357" t="s">
        <v>4140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</row>
    <row r="358" spans="1:37" x14ac:dyDescent="0.35">
      <c r="A358" t="s">
        <v>4141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</row>
    <row r="359" spans="1:37" x14ac:dyDescent="0.35">
      <c r="A359" t="s">
        <v>4142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</row>
    <row r="360" spans="1:37" x14ac:dyDescent="0.35">
      <c r="A360" t="s">
        <v>4143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</row>
    <row r="361" spans="1:37" x14ac:dyDescent="0.35">
      <c r="A361" t="s">
        <v>4144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</row>
    <row r="362" spans="1:37" x14ac:dyDescent="0.35">
      <c r="A362" t="s">
        <v>4145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</row>
    <row r="363" spans="1:37" x14ac:dyDescent="0.35">
      <c r="A363" t="s">
        <v>4146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</row>
    <row r="364" spans="1:37" x14ac:dyDescent="0.35">
      <c r="A364" t="s">
        <v>4147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</row>
    <row r="365" spans="1:37" x14ac:dyDescent="0.35">
      <c r="A365" t="s">
        <v>4148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</row>
    <row r="366" spans="1:37" x14ac:dyDescent="0.35">
      <c r="A366" t="s">
        <v>4149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</row>
    <row r="367" spans="1:37" x14ac:dyDescent="0.35">
      <c r="A367" t="s">
        <v>4150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</row>
    <row r="368" spans="1:37" x14ac:dyDescent="0.35">
      <c r="A368" t="s">
        <v>4151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</row>
    <row r="369" spans="1:37" x14ac:dyDescent="0.35">
      <c r="A369" t="s">
        <v>4152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</row>
    <row r="370" spans="1:37" x14ac:dyDescent="0.35">
      <c r="A370" t="s">
        <v>4153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</row>
    <row r="371" spans="1:37" x14ac:dyDescent="0.35">
      <c r="A371" t="s">
        <v>4154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</row>
    <row r="372" spans="1:37" x14ac:dyDescent="0.35">
      <c r="A372" t="s">
        <v>4155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</row>
    <row r="373" spans="1:37" x14ac:dyDescent="0.35">
      <c r="A373" t="s">
        <v>4156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</row>
    <row r="374" spans="1:37" x14ac:dyDescent="0.35">
      <c r="A374" t="s">
        <v>4157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</row>
    <row r="375" spans="1:37" x14ac:dyDescent="0.35">
      <c r="A375" t="s">
        <v>4158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</row>
    <row r="376" spans="1:37" x14ac:dyDescent="0.35">
      <c r="A376" t="s">
        <v>4159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</row>
    <row r="377" spans="1:37" x14ac:dyDescent="0.35">
      <c r="A377" t="s">
        <v>4160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</row>
    <row r="378" spans="1:37" x14ac:dyDescent="0.35">
      <c r="A378" t="s">
        <v>4161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</row>
    <row r="379" spans="1:37" x14ac:dyDescent="0.35">
      <c r="A379" t="s">
        <v>4162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</row>
    <row r="380" spans="1:37" x14ac:dyDescent="0.35">
      <c r="A380" t="s">
        <v>4163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</row>
    <row r="381" spans="1:37" x14ac:dyDescent="0.35">
      <c r="A381" t="s">
        <v>4164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</row>
    <row r="382" spans="1:37" x14ac:dyDescent="0.35">
      <c r="A382" t="s">
        <v>4165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</row>
    <row r="383" spans="1:37" x14ac:dyDescent="0.35">
      <c r="A383" t="s">
        <v>4166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</row>
    <row r="384" spans="1:37" x14ac:dyDescent="0.35">
      <c r="A384" t="s">
        <v>4167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</row>
    <row r="385" spans="1:37" x14ac:dyDescent="0.35">
      <c r="A385" t="s">
        <v>4168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</row>
    <row r="386" spans="1:37" x14ac:dyDescent="0.35">
      <c r="A386" t="s">
        <v>4169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</row>
    <row r="387" spans="1:37" x14ac:dyDescent="0.35">
      <c r="A387" t="s">
        <v>4170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</row>
    <row r="388" spans="1:37" x14ac:dyDescent="0.35">
      <c r="A388" t="s">
        <v>4171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</row>
    <row r="389" spans="1:37" x14ac:dyDescent="0.35">
      <c r="A389" t="s">
        <v>4172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</row>
    <row r="390" spans="1:37" x14ac:dyDescent="0.35">
      <c r="A390" t="s">
        <v>4173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</row>
    <row r="391" spans="1:37" x14ac:dyDescent="0.35">
      <c r="A391" t="s">
        <v>4174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</row>
    <row r="392" spans="1:37" x14ac:dyDescent="0.35">
      <c r="A392" t="s">
        <v>4175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</row>
    <row r="393" spans="1:37" x14ac:dyDescent="0.35">
      <c r="A393" t="s">
        <v>4176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</row>
    <row r="394" spans="1:37" x14ac:dyDescent="0.35">
      <c r="A394" t="s">
        <v>4177</v>
      </c>
      <c r="B394">
        <v>27.502944200000002</v>
      </c>
      <c r="C394">
        <v>27.70282168</v>
      </c>
      <c r="D394">
        <v>27.807748539999999</v>
      </c>
      <c r="E394">
        <v>27.92100654</v>
      </c>
      <c r="F394">
        <v>28.10005198</v>
      </c>
      <c r="G394">
        <v>28.408576679999999</v>
      </c>
      <c r="H394">
        <v>27.639288789999998</v>
      </c>
      <c r="I394">
        <v>26.85558803</v>
      </c>
      <c r="J394">
        <v>25.995231789999998</v>
      </c>
      <c r="K394">
        <v>25.02672433</v>
      </c>
      <c r="L394">
        <v>23.942272729999999</v>
      </c>
      <c r="M394">
        <v>23.036309540000001</v>
      </c>
      <c r="N394">
        <v>22.099017230000001</v>
      </c>
      <c r="O394">
        <v>21.166396469999999</v>
      </c>
      <c r="P394">
        <v>20.24533753</v>
      </c>
      <c r="Q394">
        <v>19.33293351</v>
      </c>
      <c r="R394">
        <v>18.297833529999998</v>
      </c>
      <c r="S394">
        <v>17.264054869999999</v>
      </c>
      <c r="T394">
        <v>16.241309780000002</v>
      </c>
      <c r="U394">
        <v>15.23966899</v>
      </c>
      <c r="V394">
        <v>14.26614766</v>
      </c>
      <c r="W394">
        <v>13.33173013</v>
      </c>
      <c r="X394">
        <v>12.444239</v>
      </c>
      <c r="Y394">
        <v>11.604910820000001</v>
      </c>
      <c r="Z394">
        <v>10.8121109</v>
      </c>
      <c r="AA394">
        <v>10.059220120000001</v>
      </c>
      <c r="AB394">
        <v>10.14609933</v>
      </c>
      <c r="AC394">
        <v>10.25663295</v>
      </c>
      <c r="AD394">
        <v>10.382649730000001</v>
      </c>
      <c r="AE394">
        <v>10.51728819</v>
      </c>
      <c r="AF394">
        <v>10.654705699999999</v>
      </c>
      <c r="AG394">
        <v>10.79109626</v>
      </c>
      <c r="AH394">
        <v>10.925407829999999</v>
      </c>
      <c r="AI394">
        <v>11.05663135</v>
      </c>
      <c r="AJ394">
        <v>11.18413973</v>
      </c>
      <c r="AK394">
        <v>11.30770856</v>
      </c>
    </row>
    <row r="395" spans="1:37" x14ac:dyDescent="0.35">
      <c r="A395" t="s">
        <v>4178</v>
      </c>
      <c r="B395">
        <v>27.502944200000002</v>
      </c>
      <c r="C395">
        <v>27.702821700000001</v>
      </c>
      <c r="D395">
        <v>27.807748570000001</v>
      </c>
      <c r="E395">
        <v>27.92100658</v>
      </c>
      <c r="F395">
        <v>28.100052040000001</v>
      </c>
      <c r="G395">
        <v>28.408576750000002</v>
      </c>
      <c r="H395">
        <v>27.712244869999999</v>
      </c>
      <c r="I395">
        <v>27.043815739999999</v>
      </c>
      <c r="J395">
        <v>26.380656760000001</v>
      </c>
      <c r="K395">
        <v>25.685519979999999</v>
      </c>
      <c r="L395">
        <v>24.925482420000002</v>
      </c>
      <c r="M395">
        <v>24.387429839999999</v>
      </c>
      <c r="N395">
        <v>23.752347239999999</v>
      </c>
      <c r="O395">
        <v>23.0321417</v>
      </c>
      <c r="P395">
        <v>22.24200441</v>
      </c>
      <c r="Q395">
        <v>21.398741730000001</v>
      </c>
      <c r="R395">
        <v>20.384372750000001</v>
      </c>
      <c r="S395">
        <v>19.346904009999999</v>
      </c>
      <c r="T395">
        <v>18.307673399999999</v>
      </c>
      <c r="U395">
        <v>17.28356677</v>
      </c>
      <c r="V395">
        <v>16.28532732</v>
      </c>
      <c r="W395">
        <v>15.324797650000001</v>
      </c>
      <c r="X395">
        <v>14.406812260000001</v>
      </c>
      <c r="Y395">
        <v>13.53383659</v>
      </c>
      <c r="Z395">
        <v>12.70663006</v>
      </c>
      <c r="AA395">
        <v>11.920973010000001</v>
      </c>
      <c r="AB395">
        <v>12.092875660000001</v>
      </c>
      <c r="AC395">
        <v>12.28573458</v>
      </c>
      <c r="AD395">
        <v>12.49880561</v>
      </c>
      <c r="AE395">
        <v>12.72936816</v>
      </c>
      <c r="AF395">
        <v>12.973716169999999</v>
      </c>
      <c r="AG395">
        <v>13.228038209999999</v>
      </c>
      <c r="AH395">
        <v>13.488801280000001</v>
      </c>
      <c r="AI395">
        <v>13.752762949999999</v>
      </c>
      <c r="AJ395">
        <v>14.016897330000001</v>
      </c>
      <c r="AK395">
        <v>14.278328309999999</v>
      </c>
    </row>
    <row r="396" spans="1:37" x14ac:dyDescent="0.35">
      <c r="A396" t="s">
        <v>4179</v>
      </c>
      <c r="B396">
        <v>0.54812981630000002</v>
      </c>
      <c r="C396">
        <v>0.55211334649999999</v>
      </c>
      <c r="D396">
        <v>0.55420452389999997</v>
      </c>
      <c r="E396">
        <v>0.55646174000000004</v>
      </c>
      <c r="F396">
        <v>0.56003009049999997</v>
      </c>
      <c r="G396">
        <v>0.56617894449999995</v>
      </c>
      <c r="H396">
        <v>0.47716718149999998</v>
      </c>
      <c r="I396">
        <v>0.38605343980000001</v>
      </c>
      <c r="J396">
        <v>0.29202600220000002</v>
      </c>
      <c r="K396">
        <v>0.19534614340000001</v>
      </c>
      <c r="L396">
        <v>9.6941465700000007E-2</v>
      </c>
      <c r="M396">
        <v>9.6538029499999997E-2</v>
      </c>
      <c r="N396">
        <v>9.5851695900000006E-2</v>
      </c>
      <c r="O396">
        <v>9.5020012700000003E-2</v>
      </c>
      <c r="P396">
        <v>9.4066393999999998E-2</v>
      </c>
      <c r="Q396">
        <v>9.2971223800000002E-2</v>
      </c>
      <c r="R396">
        <v>5.8923297399999998E-2</v>
      </c>
      <c r="S396">
        <v>3.7227747300000003E-2</v>
      </c>
      <c r="T396">
        <v>2.34520914E-2</v>
      </c>
      <c r="U396">
        <v>1.47357635E-2</v>
      </c>
      <c r="V396">
        <v>9.2372011900000005E-3</v>
      </c>
      <c r="W396">
        <v>5.7803852099999999E-3</v>
      </c>
      <c r="X396">
        <v>3.6130601399999998E-3</v>
      </c>
      <c r="Y396">
        <v>2.25623968E-3</v>
      </c>
      <c r="Z396">
        <v>1.4076364300000001E-3</v>
      </c>
      <c r="AA396">
        <v>8.76962246E-4</v>
      </c>
      <c r="AB396">
        <v>8.8453637100000004E-4</v>
      </c>
      <c r="AC396">
        <v>8.9417268600000001E-4</v>
      </c>
      <c r="AD396">
        <v>9.0515882099999995E-4</v>
      </c>
      <c r="AE396">
        <v>9.1689659399999996E-4</v>
      </c>
      <c r="AF396">
        <v>9.2887664500000005E-4</v>
      </c>
      <c r="AG396">
        <v>9.40767166E-4</v>
      </c>
      <c r="AH396">
        <v>9.5247644200000003E-4</v>
      </c>
      <c r="AI396">
        <v>9.6391650100000005E-4</v>
      </c>
      <c r="AJ396">
        <v>9.7503267500000004E-4</v>
      </c>
      <c r="AK396">
        <v>9.858053979999999E-4</v>
      </c>
    </row>
    <row r="397" spans="1:37" x14ac:dyDescent="0.35">
      <c r="A397" t="s">
        <v>4180</v>
      </c>
      <c r="B397">
        <v>0.54812981640000003</v>
      </c>
      <c r="C397">
        <v>0.55211334680000002</v>
      </c>
      <c r="D397">
        <v>0.55420452450000002</v>
      </c>
      <c r="E397">
        <v>0.55646174100000001</v>
      </c>
      <c r="F397">
        <v>0.56003009169999995</v>
      </c>
      <c r="G397">
        <v>0.56617894599999996</v>
      </c>
      <c r="H397">
        <v>0.47842670189999997</v>
      </c>
      <c r="I397">
        <v>0.38875924369999998</v>
      </c>
      <c r="J397">
        <v>0.2963558006</v>
      </c>
      <c r="K397">
        <v>0.200488374</v>
      </c>
      <c r="L397">
        <v>0.100922449</v>
      </c>
      <c r="M397">
        <v>0.1022001557</v>
      </c>
      <c r="N397">
        <v>0.10302280599999999</v>
      </c>
      <c r="O397">
        <v>0.1033957008</v>
      </c>
      <c r="P397">
        <v>0.1033435549</v>
      </c>
      <c r="Q397">
        <v>0.1029056044</v>
      </c>
      <c r="R397">
        <v>6.5642440999999996E-2</v>
      </c>
      <c r="S397">
        <v>4.1719147599999999E-2</v>
      </c>
      <c r="T397">
        <v>2.6435874700000001E-2</v>
      </c>
      <c r="U397">
        <v>1.6712079000000001E-2</v>
      </c>
      <c r="V397">
        <v>1.05446017E-2</v>
      </c>
      <c r="W397">
        <v>6.6445414700000002E-3</v>
      </c>
      <c r="X397">
        <v>4.1828736200000003E-3</v>
      </c>
      <c r="Y397">
        <v>2.6312635799999999E-3</v>
      </c>
      <c r="Z397">
        <v>1.6542852300000001E-3</v>
      </c>
      <c r="AA397">
        <v>1.03926976E-3</v>
      </c>
      <c r="AB397">
        <v>1.0542562199999999E-3</v>
      </c>
      <c r="AC397">
        <v>1.07106965E-3</v>
      </c>
      <c r="AD397">
        <v>1.08964517E-3</v>
      </c>
      <c r="AE397">
        <v>1.1097456000000001E-3</v>
      </c>
      <c r="AF397">
        <v>1.1310478499999999E-3</v>
      </c>
      <c r="AG397">
        <v>1.1532196299999999E-3</v>
      </c>
      <c r="AH397">
        <v>1.17595294E-3</v>
      </c>
      <c r="AI397">
        <v>1.1989651E-3</v>
      </c>
      <c r="AJ397">
        <v>1.2219923199999999E-3</v>
      </c>
      <c r="AK397">
        <v>1.24478386E-3</v>
      </c>
    </row>
    <row r="398" spans="1:37" x14ac:dyDescent="0.35">
      <c r="A398" t="s">
        <v>4181</v>
      </c>
      <c r="B398">
        <v>0.79652470180000001</v>
      </c>
      <c r="C398">
        <v>0.80231344039999997</v>
      </c>
      <c r="D398">
        <v>0.80535227249999997</v>
      </c>
      <c r="E398">
        <v>0.80863238670000004</v>
      </c>
      <c r="F398">
        <v>0.81381779929999998</v>
      </c>
      <c r="G398">
        <v>0.82275311719999999</v>
      </c>
      <c r="H398">
        <v>0.97715904040000001</v>
      </c>
      <c r="I398">
        <v>1.1354993</v>
      </c>
      <c r="J398">
        <v>1.2949430669999999</v>
      </c>
      <c r="K398">
        <v>1.45244639</v>
      </c>
      <c r="L398">
        <v>1.6051867319999999</v>
      </c>
      <c r="M398">
        <v>1.6122577570000001</v>
      </c>
      <c r="N398">
        <v>1.614566406</v>
      </c>
      <c r="O398">
        <v>1.6143260690000001</v>
      </c>
      <c r="P398">
        <v>1.61187269</v>
      </c>
      <c r="Q398">
        <v>1.606811217</v>
      </c>
      <c r="R398">
        <v>1.5707136859999999</v>
      </c>
      <c r="S398">
        <v>1.530630707</v>
      </c>
      <c r="T398">
        <v>1.4872326890000001</v>
      </c>
      <c r="U398">
        <v>1.4413307930000001</v>
      </c>
      <c r="V398">
        <v>1.3935581779999999</v>
      </c>
      <c r="W398">
        <v>1.3450398809999999</v>
      </c>
      <c r="X398">
        <v>1.296723106</v>
      </c>
      <c r="Y398">
        <v>1.2489670239999999</v>
      </c>
      <c r="Z398">
        <v>1.201849022</v>
      </c>
      <c r="AA398">
        <v>1.1548723750000001</v>
      </c>
      <c r="AB398">
        <v>1.1648467469999999</v>
      </c>
      <c r="AC398">
        <v>1.177536819</v>
      </c>
      <c r="AD398">
        <v>1.192004471</v>
      </c>
      <c r="AE398">
        <v>1.2074619550000001</v>
      </c>
      <c r="AF398">
        <v>1.2232384949999999</v>
      </c>
      <c r="AG398">
        <v>1.238897133</v>
      </c>
      <c r="AH398">
        <v>1.2543170889999999</v>
      </c>
      <c r="AI398">
        <v>1.269382512</v>
      </c>
      <c r="AJ398">
        <v>1.284021412</v>
      </c>
      <c r="AK398">
        <v>1.298208021</v>
      </c>
    </row>
    <row r="399" spans="1:37" x14ac:dyDescent="0.35">
      <c r="A399" t="s">
        <v>4182</v>
      </c>
      <c r="B399">
        <v>0.79652470200000003</v>
      </c>
      <c r="C399">
        <v>0.80231344090000001</v>
      </c>
      <c r="D399">
        <v>0.80535227340000004</v>
      </c>
      <c r="E399">
        <v>0.80863238800000004</v>
      </c>
      <c r="F399">
        <v>0.81381780110000002</v>
      </c>
      <c r="G399">
        <v>0.82275311929999995</v>
      </c>
      <c r="H399">
        <v>0.97973832869999999</v>
      </c>
      <c r="I399">
        <v>1.143457884</v>
      </c>
      <c r="J399">
        <v>1.3141428719999999</v>
      </c>
      <c r="K399">
        <v>1.4906801329999999</v>
      </c>
      <c r="L399">
        <v>1.671105083</v>
      </c>
      <c r="M399">
        <v>1.7068195260000001</v>
      </c>
      <c r="N399">
        <v>1.7353596099999999</v>
      </c>
      <c r="O399">
        <v>1.7566233739999999</v>
      </c>
      <c r="P399">
        <v>1.770841283</v>
      </c>
      <c r="Q399">
        <v>1.7785059990000001</v>
      </c>
      <c r="R399">
        <v>1.7498253669999999</v>
      </c>
      <c r="S399">
        <v>1.7152960639999999</v>
      </c>
      <c r="T399">
        <v>1.6764516350000001</v>
      </c>
      <c r="U399">
        <v>1.634637669</v>
      </c>
      <c r="V399">
        <v>1.590797432</v>
      </c>
      <c r="W399">
        <v>1.546120707</v>
      </c>
      <c r="X399">
        <v>1.5012285080000001</v>
      </c>
      <c r="Y399">
        <v>1.456565748</v>
      </c>
      <c r="Z399">
        <v>1.412439352</v>
      </c>
      <c r="AA399">
        <v>1.368615286</v>
      </c>
      <c r="AB399">
        <v>1.3883509730000001</v>
      </c>
      <c r="AC399">
        <v>1.4104925939999999</v>
      </c>
      <c r="AD399">
        <v>1.4349547140000001</v>
      </c>
      <c r="AE399">
        <v>1.4614249880000001</v>
      </c>
      <c r="AF399">
        <v>1.489477935</v>
      </c>
      <c r="AG399">
        <v>1.518675974</v>
      </c>
      <c r="AH399">
        <v>1.5486134899999999</v>
      </c>
      <c r="AI399">
        <v>1.5789182289999999</v>
      </c>
      <c r="AJ399">
        <v>1.609242796</v>
      </c>
      <c r="AK399">
        <v>1.6392569930000001</v>
      </c>
    </row>
    <row r="400" spans="1:37" x14ac:dyDescent="0.35">
      <c r="A400" t="s">
        <v>4183</v>
      </c>
      <c r="B400">
        <v>0.72364720390000004</v>
      </c>
      <c r="C400">
        <v>0.72890630570000003</v>
      </c>
      <c r="D400">
        <v>0.73166710189999995</v>
      </c>
      <c r="E400">
        <v>0.73464710420000001</v>
      </c>
      <c r="F400">
        <v>0.739358081</v>
      </c>
      <c r="G400">
        <v>0.74747586779999997</v>
      </c>
      <c r="H400">
        <v>0.62394625420000005</v>
      </c>
      <c r="I400">
        <v>0.49749342860000001</v>
      </c>
      <c r="J400">
        <v>0.3670807579</v>
      </c>
      <c r="K400">
        <v>0.23312575660000001</v>
      </c>
      <c r="L400">
        <v>9.6941465700000007E-2</v>
      </c>
      <c r="M400">
        <v>9.6538029499999997E-2</v>
      </c>
      <c r="N400">
        <v>9.5851695900000006E-2</v>
      </c>
      <c r="O400">
        <v>9.5020012700000003E-2</v>
      </c>
      <c r="P400">
        <v>9.4066393999999998E-2</v>
      </c>
      <c r="Q400">
        <v>9.2971223800000002E-2</v>
      </c>
      <c r="R400">
        <v>9.3387132900000003E-2</v>
      </c>
      <c r="S400">
        <v>9.3511873300000006E-2</v>
      </c>
      <c r="T400">
        <v>9.33644577E-2</v>
      </c>
      <c r="U400">
        <v>9.2976381999999996E-2</v>
      </c>
      <c r="V400">
        <v>9.2372011899999995E-2</v>
      </c>
      <c r="W400">
        <v>9.1612931699999997E-2</v>
      </c>
      <c r="X400">
        <v>9.0755967300000004E-2</v>
      </c>
      <c r="Y400">
        <v>8.9822519700000006E-2</v>
      </c>
      <c r="Z400">
        <v>8.8815854299999997E-2</v>
      </c>
      <c r="AA400">
        <v>8.7696224599999997E-2</v>
      </c>
      <c r="AB400">
        <v>8.8453637099999996E-2</v>
      </c>
      <c r="AC400">
        <v>8.9417268600000002E-2</v>
      </c>
      <c r="AD400">
        <v>9.05158821E-2</v>
      </c>
      <c r="AE400">
        <v>9.1689659399999998E-2</v>
      </c>
      <c r="AF400">
        <v>9.2887664499999995E-2</v>
      </c>
      <c r="AG400">
        <v>9.4076716599999999E-2</v>
      </c>
      <c r="AH400">
        <v>9.5247644199999995E-2</v>
      </c>
      <c r="AI400">
        <v>9.6391650100000004E-2</v>
      </c>
      <c r="AJ400">
        <v>9.7503267500000004E-2</v>
      </c>
      <c r="AK400">
        <v>9.8580539800000005E-2</v>
      </c>
    </row>
    <row r="401" spans="1:37" x14ac:dyDescent="0.35">
      <c r="A401" t="s">
        <v>4184</v>
      </c>
      <c r="B401">
        <v>0.72364720410000005</v>
      </c>
      <c r="C401">
        <v>0.72890630609999996</v>
      </c>
      <c r="D401">
        <v>0.73166710270000002</v>
      </c>
      <c r="E401">
        <v>0.7346471054</v>
      </c>
      <c r="F401">
        <v>0.73935808250000001</v>
      </c>
      <c r="G401">
        <v>0.74747586980000003</v>
      </c>
      <c r="H401">
        <v>0.62559320949999997</v>
      </c>
      <c r="I401">
        <v>0.50098030250000003</v>
      </c>
      <c r="J401">
        <v>0.37252337489999998</v>
      </c>
      <c r="K401">
        <v>0.239262486</v>
      </c>
      <c r="L401">
        <v>0.100922449</v>
      </c>
      <c r="M401">
        <v>0.1022001557</v>
      </c>
      <c r="N401">
        <v>0.10302280599999999</v>
      </c>
      <c r="O401">
        <v>0.1033957008</v>
      </c>
      <c r="P401">
        <v>0.1033435549</v>
      </c>
      <c r="Q401">
        <v>0.1029056044</v>
      </c>
      <c r="R401">
        <v>0.1040362578</v>
      </c>
      <c r="S401">
        <v>0.1047937608</v>
      </c>
      <c r="T401">
        <v>0.1052431129</v>
      </c>
      <c r="U401">
        <v>0.1054460899</v>
      </c>
      <c r="V401">
        <v>0.105446017</v>
      </c>
      <c r="W401">
        <v>0.1053088854</v>
      </c>
      <c r="X401">
        <v>0.10506903500000001</v>
      </c>
      <c r="Y401">
        <v>0.1047524899</v>
      </c>
      <c r="Z401">
        <v>0.1043783415</v>
      </c>
      <c r="AA401">
        <v>0.1039269759</v>
      </c>
      <c r="AB401">
        <v>0.1054256222</v>
      </c>
      <c r="AC401">
        <v>0.1071069652</v>
      </c>
      <c r="AD401">
        <v>0.1089645172</v>
      </c>
      <c r="AE401">
        <v>0.1109745602</v>
      </c>
      <c r="AF401">
        <v>0.1131047848</v>
      </c>
      <c r="AG401">
        <v>0.115321963</v>
      </c>
      <c r="AH401">
        <v>0.11759529389999999</v>
      </c>
      <c r="AI401">
        <v>0.11989651029999999</v>
      </c>
      <c r="AJ401">
        <v>0.1221992323</v>
      </c>
      <c r="AK401">
        <v>0.1244783861</v>
      </c>
    </row>
    <row r="402" spans="1:37" x14ac:dyDescent="0.35">
      <c r="A402" t="s">
        <v>4185</v>
      </c>
      <c r="B402">
        <v>1.4241228720000001</v>
      </c>
      <c r="C402">
        <v>1.4344726759999999</v>
      </c>
      <c r="D402">
        <v>1.439905867</v>
      </c>
      <c r="E402">
        <v>1.4457704499999999</v>
      </c>
      <c r="F402">
        <v>1.4550415560000001</v>
      </c>
      <c r="G402">
        <v>1.4710171940000001</v>
      </c>
      <c r="H402">
        <v>2.1267174710000001</v>
      </c>
      <c r="I402">
        <v>2.7988024070000002</v>
      </c>
      <c r="J402">
        <v>3.4800014739999998</v>
      </c>
      <c r="K402">
        <v>4.1602918779999998</v>
      </c>
      <c r="L402">
        <v>4.8290474469999998</v>
      </c>
      <c r="M402">
        <v>5.1788400299999999</v>
      </c>
      <c r="N402">
        <v>5.537529374</v>
      </c>
      <c r="O402">
        <v>5.9117151650000004</v>
      </c>
      <c r="P402">
        <v>6.3025324129999998</v>
      </c>
      <c r="Q402">
        <v>6.7082820679999999</v>
      </c>
      <c r="R402">
        <v>7.0162784169999997</v>
      </c>
      <c r="S402">
        <v>7.3154918970000002</v>
      </c>
      <c r="T402">
        <v>7.6052826610000004</v>
      </c>
      <c r="U402">
        <v>7.8861208469999999</v>
      </c>
      <c r="V402">
        <v>8.1580843729999994</v>
      </c>
      <c r="W402">
        <v>8.4248383279999999</v>
      </c>
      <c r="X402">
        <v>8.6903444220000008</v>
      </c>
      <c r="Y402">
        <v>8.9557927960000008</v>
      </c>
      <c r="Z402">
        <v>9.2207512289999993</v>
      </c>
      <c r="AA402">
        <v>9.4801172630000003</v>
      </c>
      <c r="AB402">
        <v>9.5619948919999995</v>
      </c>
      <c r="AC402">
        <v>9.6661651650000007</v>
      </c>
      <c r="AD402">
        <v>9.7849272359999997</v>
      </c>
      <c r="AE402">
        <v>9.9118146439999997</v>
      </c>
      <c r="AF402">
        <v>10.041321119999999</v>
      </c>
      <c r="AG402">
        <v>10.16985976</v>
      </c>
      <c r="AH402">
        <v>10.296439100000001</v>
      </c>
      <c r="AI402">
        <v>10.42010816</v>
      </c>
      <c r="AJ402">
        <v>10.54027597</v>
      </c>
      <c r="AK402">
        <v>10.65673103</v>
      </c>
    </row>
    <row r="403" spans="1:37" x14ac:dyDescent="0.35">
      <c r="A403" t="s">
        <v>4186</v>
      </c>
      <c r="B403">
        <v>1.4241228720000001</v>
      </c>
      <c r="C403">
        <v>1.434472677</v>
      </c>
      <c r="D403">
        <v>1.4399058680000001</v>
      </c>
      <c r="E403">
        <v>1.445770453</v>
      </c>
      <c r="F403">
        <v>1.4550415590000001</v>
      </c>
      <c r="G403">
        <v>1.471017198</v>
      </c>
      <c r="H403">
        <v>2.13233111</v>
      </c>
      <c r="I403">
        <v>2.8184188890000001</v>
      </c>
      <c r="J403">
        <v>3.531598609</v>
      </c>
      <c r="K403">
        <v>4.2698060980000001</v>
      </c>
      <c r="L403">
        <v>5.0273563680000004</v>
      </c>
      <c r="M403">
        <v>5.4825881589999996</v>
      </c>
      <c r="N403">
        <v>5.9518176389999997</v>
      </c>
      <c r="O403">
        <v>6.432812577</v>
      </c>
      <c r="P403">
        <v>6.9241104790000003</v>
      </c>
      <c r="Q403">
        <v>7.425091246</v>
      </c>
      <c r="R403">
        <v>7.8163589330000001</v>
      </c>
      <c r="S403">
        <v>8.1980809580000003</v>
      </c>
      <c r="T403">
        <v>8.5728942400000001</v>
      </c>
      <c r="U403">
        <v>8.9437832480000008</v>
      </c>
      <c r="V403">
        <v>9.3127505399999997</v>
      </c>
      <c r="W403">
        <v>9.6843351450000004</v>
      </c>
      <c r="X403">
        <v>10.06089328</v>
      </c>
      <c r="Y403">
        <v>10.44439187</v>
      </c>
      <c r="Z403">
        <v>10.836429239999999</v>
      </c>
      <c r="AA403">
        <v>11.234690240000001</v>
      </c>
      <c r="AB403">
        <v>11.396696560000001</v>
      </c>
      <c r="AC403">
        <v>11.578452710000001</v>
      </c>
      <c r="AD403">
        <v>11.779257380000001</v>
      </c>
      <c r="AE403">
        <v>11.996546589999999</v>
      </c>
      <c r="AF403">
        <v>12.22682764</v>
      </c>
      <c r="AG403">
        <v>12.46650853</v>
      </c>
      <c r="AH403">
        <v>12.71225963</v>
      </c>
      <c r="AI403">
        <v>12.9610252</v>
      </c>
      <c r="AJ403">
        <v>13.20995353</v>
      </c>
      <c r="AK403">
        <v>13.45633409</v>
      </c>
    </row>
    <row r="404" spans="1:37" x14ac:dyDescent="0.35">
      <c r="A404" t="s">
        <v>4187</v>
      </c>
      <c r="B404">
        <v>0.51772385740000004</v>
      </c>
      <c r="C404">
        <v>0.52148641240000004</v>
      </c>
      <c r="D404">
        <v>0.52346158769999995</v>
      </c>
      <c r="E404">
        <v>0.52559359110000003</v>
      </c>
      <c r="F404">
        <v>0.52896399729999999</v>
      </c>
      <c r="G404">
        <v>0.53477176100000001</v>
      </c>
      <c r="H404">
        <v>0.84085553440000005</v>
      </c>
      <c r="I404">
        <v>1.154563491</v>
      </c>
      <c r="J404">
        <v>1.4728584769999999</v>
      </c>
      <c r="K404">
        <v>1.7912798510000001</v>
      </c>
      <c r="L404">
        <v>2.1049693999999999</v>
      </c>
      <c r="M404">
        <v>2.273203386</v>
      </c>
      <c r="N404">
        <v>2.4476162320000001</v>
      </c>
      <c r="O404">
        <v>2.631250927</v>
      </c>
      <c r="P404">
        <v>2.824784599</v>
      </c>
      <c r="Q404">
        <v>3.02763173</v>
      </c>
      <c r="R404">
        <v>3.308907059</v>
      </c>
      <c r="S404">
        <v>3.6050169429999999</v>
      </c>
      <c r="T404">
        <v>3.9162026640000001</v>
      </c>
      <c r="U404">
        <v>4.2432561419999999</v>
      </c>
      <c r="V404">
        <v>4.5868024429999998</v>
      </c>
      <c r="W404">
        <v>4.9495924459999996</v>
      </c>
      <c r="X404">
        <v>5.3349564149999997</v>
      </c>
      <c r="Y404">
        <v>5.7449194749999997</v>
      </c>
      <c r="Z404">
        <v>6.180622745</v>
      </c>
      <c r="AA404">
        <v>6.6399630399999996</v>
      </c>
      <c r="AB404">
        <v>6.6973108989999997</v>
      </c>
      <c r="AC404">
        <v>6.7702727359999999</v>
      </c>
      <c r="AD404">
        <v>6.8534548040000001</v>
      </c>
      <c r="AE404">
        <v>6.9423279339999997</v>
      </c>
      <c r="AF404">
        <v>7.033035484</v>
      </c>
      <c r="AG404">
        <v>7.1230651519999997</v>
      </c>
      <c r="AH404">
        <v>7.2117225119999997</v>
      </c>
      <c r="AI404">
        <v>7.2983414829999997</v>
      </c>
      <c r="AJ404">
        <v>7.3825081429999999</v>
      </c>
      <c r="AK404">
        <v>7.4640743540000001</v>
      </c>
    </row>
    <row r="405" spans="1:37" x14ac:dyDescent="0.35">
      <c r="A405" t="s">
        <v>4188</v>
      </c>
      <c r="B405">
        <v>0.51772385750000005</v>
      </c>
      <c r="C405">
        <v>0.52148641279999997</v>
      </c>
      <c r="D405">
        <v>0.5234615883</v>
      </c>
      <c r="E405">
        <v>0.525593592</v>
      </c>
      <c r="F405">
        <v>0.52896399849999998</v>
      </c>
      <c r="G405">
        <v>0.53477176240000002</v>
      </c>
      <c r="H405">
        <v>0.84307503880000001</v>
      </c>
      <c r="I405">
        <v>1.162655693</v>
      </c>
      <c r="J405">
        <v>1.4946961910000001</v>
      </c>
      <c r="K405">
        <v>1.838432941</v>
      </c>
      <c r="L405">
        <v>2.1914117499999999</v>
      </c>
      <c r="M405">
        <v>2.4065307859999998</v>
      </c>
      <c r="N405">
        <v>2.6307337579999999</v>
      </c>
      <c r="O405">
        <v>2.8631866700000002</v>
      </c>
      <c r="P405">
        <v>3.1033748600000002</v>
      </c>
      <c r="Q405">
        <v>3.3511473770000002</v>
      </c>
      <c r="R405">
        <v>3.686228469</v>
      </c>
      <c r="S405">
        <v>4.0399498999999999</v>
      </c>
      <c r="T405">
        <v>4.4144567339999998</v>
      </c>
      <c r="U405">
        <v>4.8123486739999999</v>
      </c>
      <c r="V405">
        <v>5.2360021029999997</v>
      </c>
      <c r="W405">
        <v>5.6895468149999999</v>
      </c>
      <c r="X405">
        <v>6.1763291010000003</v>
      </c>
      <c r="Y405">
        <v>6.6998189459999997</v>
      </c>
      <c r="Z405">
        <v>7.263603517</v>
      </c>
      <c r="AA405">
        <v>7.8688824049999999</v>
      </c>
      <c r="AB405">
        <v>7.982353152</v>
      </c>
      <c r="AC405">
        <v>8.1096568659999999</v>
      </c>
      <c r="AD405">
        <v>8.2503023409999994</v>
      </c>
      <c r="AE405">
        <v>8.4024937420000008</v>
      </c>
      <c r="AF405">
        <v>8.5637847479999998</v>
      </c>
      <c r="AG405">
        <v>8.7316594910000003</v>
      </c>
      <c r="AH405">
        <v>8.903785869</v>
      </c>
      <c r="AI405">
        <v>9.0780236060000004</v>
      </c>
      <c r="AJ405">
        <v>9.2523753390000003</v>
      </c>
      <c r="AK405">
        <v>9.4249425989999995</v>
      </c>
    </row>
    <row r="406" spans="1:37" x14ac:dyDescent="0.35">
      <c r="A406" t="s">
        <v>4189</v>
      </c>
      <c r="B406">
        <v>3.985516579</v>
      </c>
      <c r="C406">
        <v>4.0144812969999997</v>
      </c>
      <c r="D406">
        <v>4.029686495</v>
      </c>
      <c r="E406">
        <v>4.04609898</v>
      </c>
      <c r="F406">
        <v>4.0720448769999997</v>
      </c>
      <c r="G406">
        <v>4.1167539199999998</v>
      </c>
      <c r="H406">
        <v>4.0023863000000004</v>
      </c>
      <c r="I406">
        <v>3.8858589389999998</v>
      </c>
      <c r="J406">
        <v>3.7581689200000001</v>
      </c>
      <c r="K406">
        <v>3.614786971</v>
      </c>
      <c r="L406">
        <v>3.4546262510000001</v>
      </c>
      <c r="M406">
        <v>3.4620471730000002</v>
      </c>
      <c r="N406">
        <v>3.459213895</v>
      </c>
      <c r="O406">
        <v>3.4509269279999999</v>
      </c>
      <c r="P406">
        <v>3.437939573</v>
      </c>
      <c r="Q406">
        <v>3.419442895</v>
      </c>
      <c r="R406">
        <v>3.4698145120000001</v>
      </c>
      <c r="S406">
        <v>3.5099294190000001</v>
      </c>
      <c r="T406">
        <v>3.5401822030000001</v>
      </c>
      <c r="U406">
        <v>3.5614683359999999</v>
      </c>
      <c r="V406">
        <v>3.574450251</v>
      </c>
      <c r="W406">
        <v>3.5812780829999999</v>
      </c>
      <c r="X406">
        <v>3.584007116</v>
      </c>
      <c r="Y406">
        <v>3.5833672170000002</v>
      </c>
      <c r="Z406">
        <v>3.5793897430000001</v>
      </c>
      <c r="AA406">
        <v>3.5703582730000001</v>
      </c>
      <c r="AB406">
        <v>3.6011946500000001</v>
      </c>
      <c r="AC406">
        <v>3.6404267809999999</v>
      </c>
      <c r="AD406">
        <v>3.6851544070000002</v>
      </c>
      <c r="AE406">
        <v>3.732942161</v>
      </c>
      <c r="AF406">
        <v>3.7817162949999998</v>
      </c>
      <c r="AG406">
        <v>3.8301259280000002</v>
      </c>
      <c r="AH406">
        <v>3.8777976590000001</v>
      </c>
      <c r="AI406">
        <v>3.9243733340000002</v>
      </c>
      <c r="AJ406">
        <v>3.9696303830000002</v>
      </c>
      <c r="AK406">
        <v>4.0134891509999999</v>
      </c>
    </row>
    <row r="407" spans="1:37" x14ac:dyDescent="0.35">
      <c r="A407" t="s">
        <v>4190</v>
      </c>
      <c r="B407">
        <v>3.9855165800000001</v>
      </c>
      <c r="C407">
        <v>4.0144812999999999</v>
      </c>
      <c r="D407">
        <v>4.0296865000000004</v>
      </c>
      <c r="E407">
        <v>4.0460989869999997</v>
      </c>
      <c r="F407">
        <v>4.0720448859999996</v>
      </c>
      <c r="G407">
        <v>4.1167539309999999</v>
      </c>
      <c r="H407">
        <v>4.0129509140000001</v>
      </c>
      <c r="I407">
        <v>3.9130944740000002</v>
      </c>
      <c r="J407">
        <v>3.8138903759999998</v>
      </c>
      <c r="K407">
        <v>3.7099414899999998</v>
      </c>
      <c r="L407">
        <v>3.5964934020000001</v>
      </c>
      <c r="M407">
        <v>3.665102364</v>
      </c>
      <c r="N407">
        <v>3.7180137360000001</v>
      </c>
      <c r="O407">
        <v>3.7551142990000002</v>
      </c>
      <c r="P407">
        <v>3.7770013489999998</v>
      </c>
      <c r="Q407">
        <v>3.784825272</v>
      </c>
      <c r="R407">
        <v>3.8654845259999999</v>
      </c>
      <c r="S407">
        <v>3.9333903910000001</v>
      </c>
      <c r="T407">
        <v>3.9905956119999999</v>
      </c>
      <c r="U407">
        <v>4.0391215730000001</v>
      </c>
      <c r="V407">
        <v>4.0803651920000004</v>
      </c>
      <c r="W407">
        <v>4.1166721370000001</v>
      </c>
      <c r="X407">
        <v>4.1492386689999998</v>
      </c>
      <c r="Y407">
        <v>4.1789813899999997</v>
      </c>
      <c r="Z407">
        <v>4.2065773950000001</v>
      </c>
      <c r="AA407">
        <v>4.2311574969999999</v>
      </c>
      <c r="AB407">
        <v>4.2921715750000002</v>
      </c>
      <c r="AC407">
        <v>4.3606237429999997</v>
      </c>
      <c r="AD407">
        <v>4.4362498769999998</v>
      </c>
      <c r="AE407">
        <v>4.5180843429999999</v>
      </c>
      <c r="AF407">
        <v>4.6048117350000002</v>
      </c>
      <c r="AG407">
        <v>4.6950792520000002</v>
      </c>
      <c r="AH407">
        <v>4.7876329049999997</v>
      </c>
      <c r="AI407">
        <v>4.8813218520000001</v>
      </c>
      <c r="AJ407">
        <v>4.9750720959999999</v>
      </c>
      <c r="AK407">
        <v>5.0678628149999998</v>
      </c>
    </row>
    <row r="408" spans="1:37" x14ac:dyDescent="0.35">
      <c r="A408" t="s">
        <v>4191</v>
      </c>
      <c r="B408">
        <v>2.3311312320000002</v>
      </c>
      <c r="C408">
        <v>2.3480727149999998</v>
      </c>
      <c r="D408">
        <v>2.3569662450000002</v>
      </c>
      <c r="E408">
        <v>2.366565918</v>
      </c>
      <c r="F408">
        <v>2.3817416900000001</v>
      </c>
      <c r="G408">
        <v>2.407892038</v>
      </c>
      <c r="H408">
        <v>2.8584757829999998</v>
      </c>
      <c r="I408">
        <v>3.3205417260000001</v>
      </c>
      <c r="J408">
        <v>3.7858126759999999</v>
      </c>
      <c r="K408">
        <v>4.2453958690000002</v>
      </c>
      <c r="L408">
        <v>4.6910499669999997</v>
      </c>
      <c r="M408">
        <v>4.9680935430000002</v>
      </c>
      <c r="N408">
        <v>5.2519698400000001</v>
      </c>
      <c r="O408">
        <v>5.5496303280000001</v>
      </c>
      <c r="P408">
        <v>5.8626921049999998</v>
      </c>
      <c r="Q408">
        <v>6.1901277859999997</v>
      </c>
      <c r="R408">
        <v>6.6612870060000002</v>
      </c>
      <c r="S408">
        <v>7.1322342799999996</v>
      </c>
      <c r="T408">
        <v>7.5934524330000004</v>
      </c>
      <c r="U408">
        <v>8.0369254520000002</v>
      </c>
      <c r="V408">
        <v>8.4552685019999991</v>
      </c>
      <c r="W408">
        <v>8.8463291959999992</v>
      </c>
      <c r="X408">
        <v>9.2101739699999996</v>
      </c>
      <c r="Y408">
        <v>9.5458000189999996</v>
      </c>
      <c r="Z408">
        <v>9.8521242299999994</v>
      </c>
      <c r="AA408">
        <v>10.12450232</v>
      </c>
      <c r="AB408">
        <v>10.21194536</v>
      </c>
      <c r="AC408">
        <v>10.323196319999999</v>
      </c>
      <c r="AD408">
        <v>10.45003092</v>
      </c>
      <c r="AE408">
        <v>10.58554316</v>
      </c>
      <c r="AF408">
        <v>10.72385248</v>
      </c>
      <c r="AG408">
        <v>10.86112818</v>
      </c>
      <c r="AH408">
        <v>10.996311410000001</v>
      </c>
      <c r="AI408">
        <v>11.128386539999999</v>
      </c>
      <c r="AJ408">
        <v>11.256722419999999</v>
      </c>
      <c r="AK408">
        <v>11.38109319</v>
      </c>
    </row>
    <row r="409" spans="1:37" x14ac:dyDescent="0.35">
      <c r="A409" t="s">
        <v>4192</v>
      </c>
      <c r="B409">
        <v>2.3311312329999998</v>
      </c>
      <c r="C409">
        <v>2.3480727159999999</v>
      </c>
      <c r="D409">
        <v>2.3569662469999999</v>
      </c>
      <c r="E409">
        <v>2.3665659219999999</v>
      </c>
      <c r="F409">
        <v>2.3817416950000001</v>
      </c>
      <c r="G409">
        <v>2.407892044</v>
      </c>
      <c r="H409">
        <v>2.8660209550000002</v>
      </c>
      <c r="I409">
        <v>3.343815019</v>
      </c>
      <c r="J409">
        <v>3.8419439980000001</v>
      </c>
      <c r="K409">
        <v>4.3571503390000004</v>
      </c>
      <c r="L409">
        <v>4.883691904</v>
      </c>
      <c r="M409">
        <v>5.2594810169999997</v>
      </c>
      <c r="N409">
        <v>5.6448940719999996</v>
      </c>
      <c r="O409">
        <v>6.0388112029999998</v>
      </c>
      <c r="P409">
        <v>6.440891562</v>
      </c>
      <c r="Q409">
        <v>6.8515699210000003</v>
      </c>
      <c r="R409">
        <v>7.4208871289999996</v>
      </c>
      <c r="S409">
        <v>7.9927139360000004</v>
      </c>
      <c r="T409">
        <v>8.5595588649999996</v>
      </c>
      <c r="U409">
        <v>9.1148133050000002</v>
      </c>
      <c r="V409">
        <v>9.6519970520000005</v>
      </c>
      <c r="W409">
        <v>10.16883807</v>
      </c>
      <c r="X409">
        <v>10.662704829999999</v>
      </c>
      <c r="Y409">
        <v>11.132467930000001</v>
      </c>
      <c r="Z409">
        <v>11.57843265</v>
      </c>
      <c r="AA409">
        <v>11.998337599999999</v>
      </c>
      <c r="AB409">
        <v>12.17135586</v>
      </c>
      <c r="AC409">
        <v>12.36546639</v>
      </c>
      <c r="AD409">
        <v>12.579920209999999</v>
      </c>
      <c r="AE409">
        <v>12.811979060000001</v>
      </c>
      <c r="AF409">
        <v>13.057912829999999</v>
      </c>
      <c r="AG409">
        <v>13.31388538</v>
      </c>
      <c r="AH409">
        <v>13.576340739999999</v>
      </c>
      <c r="AI409">
        <v>13.84201547</v>
      </c>
      <c r="AJ409">
        <v>14.10786401</v>
      </c>
      <c r="AK409">
        <v>14.370991630000001</v>
      </c>
    </row>
    <row r="410" spans="1:37" x14ac:dyDescent="0.35">
      <c r="A410" t="s">
        <v>4193</v>
      </c>
      <c r="B410">
        <v>6.51036064E-2</v>
      </c>
      <c r="C410">
        <v>6.5576746500000005E-2</v>
      </c>
      <c r="D410">
        <v>6.5825124099999993E-2</v>
      </c>
      <c r="E410">
        <v>6.6093222899999998E-2</v>
      </c>
      <c r="F410">
        <v>6.65170504E-2</v>
      </c>
      <c r="G410">
        <v>6.7247374799999995E-2</v>
      </c>
      <c r="H410">
        <v>6.6674980100000003E-2</v>
      </c>
      <c r="I410">
        <v>6.6099221599999994E-2</v>
      </c>
      <c r="J410">
        <v>6.5365495400000001E-2</v>
      </c>
      <c r="K410">
        <v>6.4384181100000007E-2</v>
      </c>
      <c r="L410">
        <v>6.3118480099999999E-2</v>
      </c>
      <c r="M410">
        <v>6.2494557200000002E-2</v>
      </c>
      <c r="N410">
        <v>6.1813073599999997E-2</v>
      </c>
      <c r="O410">
        <v>6.1166345400000002E-2</v>
      </c>
      <c r="P410">
        <v>6.0571438800000002E-2</v>
      </c>
      <c r="Q410">
        <v>6.0016963E-2</v>
      </c>
      <c r="R410">
        <v>5.91181364E-2</v>
      </c>
      <c r="S410">
        <v>5.82341683E-2</v>
      </c>
      <c r="T410">
        <v>5.7375503000000001E-2</v>
      </c>
      <c r="U410">
        <v>5.6559835699999998E-2</v>
      </c>
      <c r="V410">
        <v>5.57994806E-2</v>
      </c>
      <c r="W410">
        <v>5.5128148699999997E-2</v>
      </c>
      <c r="X410">
        <v>5.4575682600000001E-2</v>
      </c>
      <c r="Y410">
        <v>5.4150419800000002E-2</v>
      </c>
      <c r="Z410">
        <v>5.3849948500000001E-2</v>
      </c>
      <c r="AA410">
        <v>5.3645664699999998E-2</v>
      </c>
      <c r="AB410">
        <v>5.4108990199999998E-2</v>
      </c>
      <c r="AC410">
        <v>5.4698464299999999E-2</v>
      </c>
      <c r="AD410">
        <v>5.5370509800000002E-2</v>
      </c>
      <c r="AE410">
        <v>5.6088534600000003E-2</v>
      </c>
      <c r="AF410">
        <v>5.6821380099999999E-2</v>
      </c>
      <c r="AG410">
        <v>5.7548748800000001E-2</v>
      </c>
      <c r="AH410">
        <v>5.8265030299999999E-2</v>
      </c>
      <c r="AI410">
        <v>5.89648433E-2</v>
      </c>
      <c r="AJ410">
        <v>5.9644843500000003E-2</v>
      </c>
      <c r="AK410">
        <v>6.0303834200000003E-2</v>
      </c>
    </row>
    <row r="411" spans="1:37" x14ac:dyDescent="0.35">
      <c r="A411" t="s">
        <v>4194</v>
      </c>
      <c r="B411">
        <v>6.51036064E-2</v>
      </c>
      <c r="C411">
        <v>6.5576746500000005E-2</v>
      </c>
      <c r="D411">
        <v>6.5825124200000001E-2</v>
      </c>
      <c r="E411">
        <v>6.6093223000000006E-2</v>
      </c>
      <c r="F411">
        <v>6.6517050499999994E-2</v>
      </c>
      <c r="G411">
        <v>6.7247374900000004E-2</v>
      </c>
      <c r="H411">
        <v>6.6850973999999994E-2</v>
      </c>
      <c r="I411">
        <v>6.65625034E-2</v>
      </c>
      <c r="J411">
        <v>6.6334653600000001E-2</v>
      </c>
      <c r="K411">
        <v>6.6079010100000002E-2</v>
      </c>
      <c r="L411">
        <v>6.57104939E-2</v>
      </c>
      <c r="M411">
        <v>6.6159973499999997E-2</v>
      </c>
      <c r="N411">
        <v>6.6437596500000001E-2</v>
      </c>
      <c r="O411">
        <v>6.6557948899999997E-2</v>
      </c>
      <c r="P411">
        <v>6.6545208600000003E-2</v>
      </c>
      <c r="Q411">
        <v>6.6430037100000006E-2</v>
      </c>
      <c r="R411">
        <v>6.58594978E-2</v>
      </c>
      <c r="S411">
        <v>6.5259921400000004E-2</v>
      </c>
      <c r="T411">
        <v>6.4675323899999998E-2</v>
      </c>
      <c r="U411">
        <v>6.4145467900000003E-2</v>
      </c>
      <c r="V411">
        <v>6.3697139999999999E-2</v>
      </c>
      <c r="W411">
        <v>6.3369698899999993E-2</v>
      </c>
      <c r="X411">
        <v>6.31827799E-2</v>
      </c>
      <c r="Y411">
        <v>6.3151104200000002E-2</v>
      </c>
      <c r="Z411">
        <v>6.3285641500000003E-2</v>
      </c>
      <c r="AA411">
        <v>6.3574363999999994E-2</v>
      </c>
      <c r="AB411">
        <v>6.4491118099999994E-2</v>
      </c>
      <c r="AC411">
        <v>6.5519631699999997E-2</v>
      </c>
      <c r="AD411">
        <v>6.6655936299999996E-2</v>
      </c>
      <c r="AE411">
        <v>6.78855228E-2</v>
      </c>
      <c r="AF411">
        <v>6.9188626899999994E-2</v>
      </c>
      <c r="AG411">
        <v>7.0544922400000001E-2</v>
      </c>
      <c r="AH411">
        <v>7.1935567800000003E-2</v>
      </c>
      <c r="AI411">
        <v>7.3343271299999999E-2</v>
      </c>
      <c r="AJ411">
        <v>7.4751895799999996E-2</v>
      </c>
      <c r="AK411">
        <v>7.6146103199999995E-2</v>
      </c>
    </row>
    <row r="412" spans="1:37" x14ac:dyDescent="0.35">
      <c r="A412" t="s">
        <v>4195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</row>
    <row r="413" spans="1:37" x14ac:dyDescent="0.35">
      <c r="A413" t="s">
        <v>4196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</row>
    <row r="414" spans="1:37" x14ac:dyDescent="0.35">
      <c r="A414" t="s">
        <v>4197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</row>
    <row r="415" spans="1:37" x14ac:dyDescent="0.35">
      <c r="A415" t="s">
        <v>4198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</row>
    <row r="416" spans="1:37" x14ac:dyDescent="0.35">
      <c r="A416" t="s">
        <v>4199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</row>
    <row r="417" spans="1:37" x14ac:dyDescent="0.35">
      <c r="A417" t="s">
        <v>4200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</row>
    <row r="418" spans="1:37" x14ac:dyDescent="0.35">
      <c r="A418" t="s">
        <v>4201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</row>
    <row r="419" spans="1:37" x14ac:dyDescent="0.35">
      <c r="A419" t="s">
        <v>4202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</row>
    <row r="420" spans="1:37" x14ac:dyDescent="0.35">
      <c r="A420" t="s">
        <v>4203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</row>
    <row r="421" spans="1:37" x14ac:dyDescent="0.35">
      <c r="A421" t="s">
        <v>4204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</row>
    <row r="422" spans="1:37" x14ac:dyDescent="0.35">
      <c r="A422" t="s">
        <v>4205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</row>
    <row r="423" spans="1:37" x14ac:dyDescent="0.35">
      <c r="A423" t="s">
        <v>4206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</row>
    <row r="424" spans="1:37" x14ac:dyDescent="0.35">
      <c r="A424" t="s">
        <v>4207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</row>
    <row r="425" spans="1:37" x14ac:dyDescent="0.35">
      <c r="A425" t="s">
        <v>4208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</row>
    <row r="426" spans="1:37" x14ac:dyDescent="0.35">
      <c r="A426" t="s">
        <v>4209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</row>
    <row r="427" spans="1:37" x14ac:dyDescent="0.35">
      <c r="A427" t="s">
        <v>4210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</row>
    <row r="428" spans="1:37" x14ac:dyDescent="0.35">
      <c r="A428" t="s">
        <v>4211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</row>
    <row r="429" spans="1:37" x14ac:dyDescent="0.35">
      <c r="A429" t="s">
        <v>4212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</row>
    <row r="430" spans="1:37" x14ac:dyDescent="0.35">
      <c r="A430" t="s">
        <v>4213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</row>
    <row r="431" spans="1:37" x14ac:dyDescent="0.35">
      <c r="A431" t="s">
        <v>4214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</row>
    <row r="432" spans="1:37" x14ac:dyDescent="0.35">
      <c r="A432" t="s">
        <v>4215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</row>
    <row r="433" spans="1:37" x14ac:dyDescent="0.35">
      <c r="A433" t="s">
        <v>4216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</row>
    <row r="434" spans="1:37" x14ac:dyDescent="0.35">
      <c r="A434" t="s">
        <v>4217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</row>
    <row r="435" spans="1:37" x14ac:dyDescent="0.35">
      <c r="A435" t="s">
        <v>4218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</row>
    <row r="436" spans="1:37" x14ac:dyDescent="0.35">
      <c r="A436" t="s">
        <v>4219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</row>
    <row r="437" spans="1:37" x14ac:dyDescent="0.35">
      <c r="A437" t="s">
        <v>4220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</row>
    <row r="438" spans="1:37" x14ac:dyDescent="0.35">
      <c r="A438" t="s">
        <v>4221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</row>
    <row r="439" spans="1:37" x14ac:dyDescent="0.35">
      <c r="A439" t="s">
        <v>4222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</row>
    <row r="440" spans="1:37" x14ac:dyDescent="0.35">
      <c r="A440" t="s">
        <v>4223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</row>
    <row r="441" spans="1:37" x14ac:dyDescent="0.35">
      <c r="A441" t="s">
        <v>4224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</row>
    <row r="442" spans="1:37" x14ac:dyDescent="0.35">
      <c r="A442" t="s">
        <v>4225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</row>
    <row r="443" spans="1:37" x14ac:dyDescent="0.35">
      <c r="A443" t="s">
        <v>4226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</row>
    <row r="444" spans="1:37" x14ac:dyDescent="0.35">
      <c r="A444" t="s">
        <v>4227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</row>
    <row r="445" spans="1:37" x14ac:dyDescent="0.35">
      <c r="A445" t="s">
        <v>4228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</row>
    <row r="446" spans="1:37" x14ac:dyDescent="0.35">
      <c r="A446" t="s">
        <v>4229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</row>
    <row r="447" spans="1:37" x14ac:dyDescent="0.35">
      <c r="A447" t="s">
        <v>4230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</row>
    <row r="448" spans="1:37" x14ac:dyDescent="0.35">
      <c r="A448" t="s">
        <v>4231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</row>
    <row r="449" spans="1:37" x14ac:dyDescent="0.35">
      <c r="A449" t="s">
        <v>4232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</row>
    <row r="450" spans="1:37" x14ac:dyDescent="0.35">
      <c r="A450" t="s">
        <v>4233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</row>
    <row r="451" spans="1:37" x14ac:dyDescent="0.35">
      <c r="A451" t="s">
        <v>4234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</row>
    <row r="452" spans="1:37" x14ac:dyDescent="0.35">
      <c r="A452" t="s">
        <v>4235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</row>
    <row r="453" spans="1:37" x14ac:dyDescent="0.35">
      <c r="A453" t="s">
        <v>4236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</row>
    <row r="454" spans="1:37" x14ac:dyDescent="0.35">
      <c r="A454" t="s">
        <v>4237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</row>
    <row r="455" spans="1:37" x14ac:dyDescent="0.35">
      <c r="A455" t="s">
        <v>4238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</row>
    <row r="456" spans="1:37" x14ac:dyDescent="0.35">
      <c r="A456" t="s">
        <v>4239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</row>
    <row r="457" spans="1:37" x14ac:dyDescent="0.35">
      <c r="A457" t="s">
        <v>4240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</row>
    <row r="458" spans="1:37" x14ac:dyDescent="0.35">
      <c r="A458" t="s">
        <v>4241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</row>
    <row r="459" spans="1:37" x14ac:dyDescent="0.35">
      <c r="A459" t="s">
        <v>4242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</row>
    <row r="460" spans="1:37" x14ac:dyDescent="0.35">
      <c r="A460" t="s">
        <v>4243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</row>
    <row r="461" spans="1:37" x14ac:dyDescent="0.35">
      <c r="A461" t="s">
        <v>4244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</row>
    <row r="462" spans="1:37" x14ac:dyDescent="0.35">
      <c r="A462" t="s">
        <v>4245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</row>
    <row r="463" spans="1:37" x14ac:dyDescent="0.35">
      <c r="A463" t="s">
        <v>4246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</row>
    <row r="464" spans="1:37" x14ac:dyDescent="0.35">
      <c r="A464" t="s">
        <v>4247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</row>
    <row r="465" spans="1:37" x14ac:dyDescent="0.35">
      <c r="A465" t="s">
        <v>4248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</row>
    <row r="466" spans="1:37" x14ac:dyDescent="0.35">
      <c r="A466" t="s">
        <v>4249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</row>
    <row r="467" spans="1:37" x14ac:dyDescent="0.35">
      <c r="A467" t="s">
        <v>4250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</row>
    <row r="468" spans="1:37" x14ac:dyDescent="0.35">
      <c r="A468" t="s">
        <v>4251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</row>
    <row r="469" spans="1:37" x14ac:dyDescent="0.35">
      <c r="A469" t="s">
        <v>4252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</row>
    <row r="470" spans="1:37" x14ac:dyDescent="0.35">
      <c r="A470" t="s">
        <v>4253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</row>
    <row r="471" spans="1:37" x14ac:dyDescent="0.35">
      <c r="A471" t="s">
        <v>4254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</row>
    <row r="472" spans="1:37" x14ac:dyDescent="0.35">
      <c r="A472" t="s">
        <v>4255</v>
      </c>
      <c r="B472">
        <v>5.1297900969999999</v>
      </c>
      <c r="C472">
        <v>5.1450246550000003</v>
      </c>
      <c r="D472">
        <v>5.1483822620000002</v>
      </c>
      <c r="E472">
        <v>5.1632337020000003</v>
      </c>
      <c r="F472">
        <v>5.213938389</v>
      </c>
      <c r="G472">
        <v>5.297246232</v>
      </c>
      <c r="H472">
        <v>5.3806523669999997</v>
      </c>
      <c r="I472">
        <v>5.4479487640000004</v>
      </c>
      <c r="J472">
        <v>5.4809404620000004</v>
      </c>
      <c r="K472">
        <v>5.4723772119999996</v>
      </c>
      <c r="L472">
        <v>5.425540904</v>
      </c>
      <c r="M472">
        <v>5.3721148330000004</v>
      </c>
      <c r="N472">
        <v>5.3439854110000002</v>
      </c>
      <c r="O472">
        <v>5.3419178169999997</v>
      </c>
      <c r="P472">
        <v>5.3586731959999998</v>
      </c>
      <c r="Q472">
        <v>5.3867589039999997</v>
      </c>
      <c r="R472">
        <v>5.420024765</v>
      </c>
      <c r="S472">
        <v>5.4552184559999999</v>
      </c>
      <c r="T472">
        <v>5.4912949409999996</v>
      </c>
      <c r="U472">
        <v>5.5284397529999998</v>
      </c>
      <c r="V472">
        <v>5.5637452610000002</v>
      </c>
      <c r="W472">
        <v>5.6050727050000004</v>
      </c>
      <c r="X472">
        <v>5.6533094100000003</v>
      </c>
      <c r="Y472">
        <v>5.7068615740000004</v>
      </c>
      <c r="Z472">
        <v>5.7634368709999997</v>
      </c>
      <c r="AA472">
        <v>5.8112402120000004</v>
      </c>
      <c r="AB472">
        <v>5.8712701970000003</v>
      </c>
      <c r="AC472">
        <v>5.9356593999999996</v>
      </c>
      <c r="AD472">
        <v>5.9999830459999997</v>
      </c>
      <c r="AE472">
        <v>6.0604783749999998</v>
      </c>
      <c r="AF472">
        <v>6.1145556770000002</v>
      </c>
      <c r="AG472">
        <v>6.1618285960000003</v>
      </c>
      <c r="AH472">
        <v>6.203343544</v>
      </c>
      <c r="AI472">
        <v>6.23965251</v>
      </c>
      <c r="AJ472">
        <v>6.2713458610000004</v>
      </c>
      <c r="AK472">
        <v>6.299112236</v>
      </c>
    </row>
    <row r="473" spans="1:37" x14ac:dyDescent="0.35">
      <c r="A473" t="s">
        <v>4256</v>
      </c>
      <c r="B473">
        <v>5.129790098</v>
      </c>
      <c r="C473">
        <v>5.1450246650000002</v>
      </c>
      <c r="D473">
        <v>5.1483822789999998</v>
      </c>
      <c r="E473">
        <v>5.1632337279999998</v>
      </c>
      <c r="F473">
        <v>5.2139384199999999</v>
      </c>
      <c r="G473">
        <v>5.2972462680000003</v>
      </c>
      <c r="H473">
        <v>5.3905642839999999</v>
      </c>
      <c r="I473">
        <v>5.4889850740000004</v>
      </c>
      <c r="J473">
        <v>5.5908713480000003</v>
      </c>
      <c r="K473">
        <v>5.6921320169999996</v>
      </c>
      <c r="L473">
        <v>5.793216417</v>
      </c>
      <c r="M473">
        <v>5.8848662640000002</v>
      </c>
      <c r="N473">
        <v>5.9687973530000002</v>
      </c>
      <c r="O473">
        <v>6.0462012200000004</v>
      </c>
      <c r="P473">
        <v>6.1183966329999997</v>
      </c>
      <c r="Q473">
        <v>6.1869338880000004</v>
      </c>
      <c r="R473">
        <v>6.2523787759999996</v>
      </c>
      <c r="S473">
        <v>6.3159953199999999</v>
      </c>
      <c r="T473">
        <v>6.3796577230000002</v>
      </c>
      <c r="U473">
        <v>6.4450933170000004</v>
      </c>
      <c r="V473">
        <v>6.5100144780000004</v>
      </c>
      <c r="W473">
        <v>6.5812492310000001</v>
      </c>
      <c r="X473">
        <v>6.6583810550000004</v>
      </c>
      <c r="Y473">
        <v>6.7414134020000001</v>
      </c>
      <c r="Z473">
        <v>6.8305687209999997</v>
      </c>
      <c r="AA473">
        <v>6.9161346000000004</v>
      </c>
      <c r="AB473">
        <v>7.0096172330000002</v>
      </c>
      <c r="AC473">
        <v>7.1109304660000001</v>
      </c>
      <c r="AD473">
        <v>7.2194108129999996</v>
      </c>
      <c r="AE473">
        <v>7.3336650519999997</v>
      </c>
      <c r="AF473">
        <v>7.4521178969999999</v>
      </c>
      <c r="AG473">
        <v>7.5733561890000001</v>
      </c>
      <c r="AH473">
        <v>7.6962061689999999</v>
      </c>
      <c r="AI473">
        <v>7.81966275</v>
      </c>
      <c r="AJ473">
        <v>7.9428120560000002</v>
      </c>
      <c r="AK473">
        <v>8.0647809329999998</v>
      </c>
    </row>
    <row r="474" spans="1:37" x14ac:dyDescent="0.35">
      <c r="A474" t="s">
        <v>4257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</row>
    <row r="475" spans="1:37" x14ac:dyDescent="0.35">
      <c r="A475" t="s">
        <v>4258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</row>
    <row r="476" spans="1:37" x14ac:dyDescent="0.35">
      <c r="A476" t="s">
        <v>4259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</row>
    <row r="477" spans="1:37" x14ac:dyDescent="0.35">
      <c r="A477" t="s">
        <v>4260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</row>
    <row r="478" spans="1:37" x14ac:dyDescent="0.35">
      <c r="A478" t="s">
        <v>4261</v>
      </c>
      <c r="B478">
        <v>7.0434417859999998</v>
      </c>
      <c r="C478">
        <v>6.9719939159999997</v>
      </c>
      <c r="D478">
        <v>6.8990446470000002</v>
      </c>
      <c r="E478">
        <v>6.8144045069999999</v>
      </c>
      <c r="F478">
        <v>6.7722024569999997</v>
      </c>
      <c r="G478">
        <v>6.7559453869999997</v>
      </c>
      <c r="H478">
        <v>6.737194079</v>
      </c>
      <c r="I478">
        <v>6.6617156059999996</v>
      </c>
      <c r="J478">
        <v>6.5408964870000004</v>
      </c>
      <c r="K478">
        <v>6.3772630890000004</v>
      </c>
      <c r="L478">
        <v>6.1737111560000004</v>
      </c>
      <c r="M478">
        <v>6.0491363529999997</v>
      </c>
      <c r="N478">
        <v>5.9607952260000001</v>
      </c>
      <c r="O478">
        <v>5.8874081900000004</v>
      </c>
      <c r="P478">
        <v>5.8192734240000004</v>
      </c>
      <c r="Q478">
        <v>5.7518202980000002</v>
      </c>
      <c r="R478">
        <v>5.6655712219999996</v>
      </c>
      <c r="S478">
        <v>5.5709746009999996</v>
      </c>
      <c r="T478">
        <v>5.470679853</v>
      </c>
      <c r="U478">
        <v>5.3657749160000003</v>
      </c>
      <c r="V478">
        <v>5.2552229319999997</v>
      </c>
      <c r="W478">
        <v>5.150528714</v>
      </c>
      <c r="X478">
        <v>5.0467052219999999</v>
      </c>
      <c r="Y478">
        <v>4.941114475</v>
      </c>
      <c r="Z478">
        <v>4.8321901309999999</v>
      </c>
      <c r="AA478">
        <v>4.7145628530000003</v>
      </c>
      <c r="AB478">
        <v>4.6647654960000002</v>
      </c>
      <c r="AC478">
        <v>4.6357595109999998</v>
      </c>
      <c r="AD478">
        <v>4.6121634289999998</v>
      </c>
      <c r="AE478">
        <v>4.5896258449999996</v>
      </c>
      <c r="AF478">
        <v>4.5671552200000001</v>
      </c>
      <c r="AG478">
        <v>4.5481169389999998</v>
      </c>
      <c r="AH478">
        <v>4.5307678769999997</v>
      </c>
      <c r="AI478">
        <v>4.5142793880000003</v>
      </c>
      <c r="AJ478">
        <v>4.4982265520000002</v>
      </c>
      <c r="AK478">
        <v>4.482346486</v>
      </c>
    </row>
    <row r="479" spans="1:37" x14ac:dyDescent="0.35">
      <c r="A479" t="s">
        <v>4262</v>
      </c>
      <c r="B479">
        <v>7.0434417869999999</v>
      </c>
      <c r="C479">
        <v>6.9719939159999997</v>
      </c>
      <c r="D479">
        <v>6.8990446480000003</v>
      </c>
      <c r="E479">
        <v>6.8144045090000001</v>
      </c>
      <c r="F479">
        <v>6.7722024589999998</v>
      </c>
      <c r="G479">
        <v>6.7559453899999999</v>
      </c>
      <c r="H479">
        <v>6.7429048759999999</v>
      </c>
      <c r="I479">
        <v>6.7357237510000001</v>
      </c>
      <c r="J479">
        <v>6.732793236</v>
      </c>
      <c r="K479">
        <v>6.7304318460000001</v>
      </c>
      <c r="L479">
        <v>6.7274739070000003</v>
      </c>
      <c r="M479">
        <v>6.717232643</v>
      </c>
      <c r="N479">
        <v>6.7013888499999998</v>
      </c>
      <c r="O479">
        <v>6.6795641559999996</v>
      </c>
      <c r="P479">
        <v>6.652185222</v>
      </c>
      <c r="Q479">
        <v>6.6199526149999999</v>
      </c>
      <c r="R479">
        <v>6.5744556449999996</v>
      </c>
      <c r="S479">
        <v>6.5236616420000004</v>
      </c>
      <c r="T479">
        <v>6.4695509619999996</v>
      </c>
      <c r="U479">
        <v>6.4131221729999996</v>
      </c>
      <c r="V479">
        <v>6.3530800249999997</v>
      </c>
      <c r="W479">
        <v>6.2926680920000004</v>
      </c>
      <c r="X479">
        <v>6.2312760760000003</v>
      </c>
      <c r="Y479">
        <v>6.1683659320000004</v>
      </c>
      <c r="Z479">
        <v>6.1032761759999996</v>
      </c>
      <c r="AA479">
        <v>6.0300699719999997</v>
      </c>
      <c r="AB479">
        <v>6.0218543179999999</v>
      </c>
      <c r="AC479">
        <v>6.035232229</v>
      </c>
      <c r="AD479">
        <v>6.0554187930000003</v>
      </c>
      <c r="AE479">
        <v>6.078145846</v>
      </c>
      <c r="AF479">
        <v>6.1022855680000001</v>
      </c>
      <c r="AG479">
        <v>6.1275125939999997</v>
      </c>
      <c r="AH479">
        <v>6.1536391349999997</v>
      </c>
      <c r="AI479">
        <v>6.180439368</v>
      </c>
      <c r="AJ479">
        <v>6.2076222029999997</v>
      </c>
      <c r="AK479">
        <v>6.234843573</v>
      </c>
    </row>
    <row r="480" spans="1:37" x14ac:dyDescent="0.35">
      <c r="A480" t="s">
        <v>4263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</row>
    <row r="481" spans="1:37" x14ac:dyDescent="0.35">
      <c r="A481" t="s">
        <v>4264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</row>
    <row r="482" spans="1:37" x14ac:dyDescent="0.35">
      <c r="A482" t="s">
        <v>4265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</row>
    <row r="483" spans="1:37" x14ac:dyDescent="0.35">
      <c r="A483" t="s">
        <v>4266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</row>
    <row r="484" spans="1:37" x14ac:dyDescent="0.35">
      <c r="A484" t="s">
        <v>4267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</row>
    <row r="485" spans="1:37" x14ac:dyDescent="0.35">
      <c r="A485" t="s">
        <v>4268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</row>
    <row r="486" spans="1:37" x14ac:dyDescent="0.35">
      <c r="A486" t="s">
        <v>4269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</row>
    <row r="487" spans="1:37" x14ac:dyDescent="0.35">
      <c r="A487" t="s">
        <v>4270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</row>
    <row r="488" spans="1:37" x14ac:dyDescent="0.35">
      <c r="A488" t="s">
        <v>4271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</row>
    <row r="489" spans="1:37" x14ac:dyDescent="0.35">
      <c r="A489" t="s">
        <v>4272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</row>
    <row r="490" spans="1:37" x14ac:dyDescent="0.35">
      <c r="A490" t="s">
        <v>4273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</row>
    <row r="491" spans="1:37" x14ac:dyDescent="0.35">
      <c r="A491" t="s">
        <v>4274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</row>
    <row r="492" spans="1:37" x14ac:dyDescent="0.35">
      <c r="A492" t="s">
        <v>4275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</row>
    <row r="493" spans="1:37" x14ac:dyDescent="0.35">
      <c r="A493" t="s">
        <v>4276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</row>
    <row r="494" spans="1:37" x14ac:dyDescent="0.35">
      <c r="A494" t="s">
        <v>4277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</row>
    <row r="495" spans="1:37" x14ac:dyDescent="0.35">
      <c r="A495" t="s">
        <v>4278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</row>
    <row r="496" spans="1:37" x14ac:dyDescent="0.35">
      <c r="A496" t="s">
        <v>4279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</row>
    <row r="497" spans="1:37" x14ac:dyDescent="0.35">
      <c r="A497" t="s">
        <v>4280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</row>
    <row r="498" spans="1:37" x14ac:dyDescent="0.35">
      <c r="A498" t="s">
        <v>4281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</row>
    <row r="499" spans="1:37" x14ac:dyDescent="0.35">
      <c r="A499" t="s">
        <v>4282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</row>
    <row r="500" spans="1:37" x14ac:dyDescent="0.35">
      <c r="A500" t="s">
        <v>4283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</row>
    <row r="501" spans="1:37" x14ac:dyDescent="0.35">
      <c r="A501" t="s">
        <v>4284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</row>
    <row r="502" spans="1:37" x14ac:dyDescent="0.35">
      <c r="A502" t="s">
        <v>4285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</row>
    <row r="503" spans="1:37" x14ac:dyDescent="0.35">
      <c r="A503" t="s">
        <v>4286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</row>
    <row r="504" spans="1:37" x14ac:dyDescent="0.35">
      <c r="A504" t="s">
        <v>4287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</row>
    <row r="505" spans="1:37" x14ac:dyDescent="0.35">
      <c r="A505" t="s">
        <v>4288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</row>
    <row r="506" spans="1:37" x14ac:dyDescent="0.35">
      <c r="A506" t="s">
        <v>4289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</row>
    <row r="507" spans="1:37" x14ac:dyDescent="0.35">
      <c r="A507" t="s">
        <v>4290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</row>
    <row r="508" spans="1:37" x14ac:dyDescent="0.35">
      <c r="A508" t="s">
        <v>4291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</row>
    <row r="509" spans="1:37" x14ac:dyDescent="0.35">
      <c r="A509" t="s">
        <v>4292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</row>
    <row r="510" spans="1:37" x14ac:dyDescent="0.35">
      <c r="A510" t="s">
        <v>4293</v>
      </c>
      <c r="B510">
        <v>1.1309822650000001</v>
      </c>
      <c r="C510">
        <v>1.129471761</v>
      </c>
      <c r="D510">
        <v>1.1275974200000001</v>
      </c>
      <c r="E510">
        <v>1.122722601</v>
      </c>
      <c r="F510">
        <v>1.121986959</v>
      </c>
      <c r="G510">
        <v>1.124009915</v>
      </c>
      <c r="H510">
        <v>1.1397821720000001</v>
      </c>
      <c r="I510">
        <v>1.153052435</v>
      </c>
      <c r="J510">
        <v>1.1631347809999999</v>
      </c>
      <c r="K510">
        <v>1.1699453019999999</v>
      </c>
      <c r="L510">
        <v>1.174068299</v>
      </c>
      <c r="M510">
        <v>1.1878077730000001</v>
      </c>
      <c r="N510">
        <v>1.2065499959999999</v>
      </c>
      <c r="O510">
        <v>1.229718678</v>
      </c>
      <c r="P510">
        <v>1.2568550199999999</v>
      </c>
      <c r="Q510">
        <v>1.2877088080000001</v>
      </c>
      <c r="R510">
        <v>1.3296704960000001</v>
      </c>
      <c r="S510">
        <v>1.3760795690000001</v>
      </c>
      <c r="T510">
        <v>1.42586536</v>
      </c>
      <c r="U510">
        <v>1.478845483</v>
      </c>
      <c r="V510">
        <v>1.5347031710000001</v>
      </c>
      <c r="W510">
        <v>1.5947784410000001</v>
      </c>
      <c r="X510">
        <v>1.659236486</v>
      </c>
      <c r="Y510">
        <v>1.7285432439999999</v>
      </c>
      <c r="Z510">
        <v>1.8033841310000001</v>
      </c>
      <c r="AA510">
        <v>1.883523262</v>
      </c>
      <c r="AB510">
        <v>1.910671477</v>
      </c>
      <c r="AC510">
        <v>1.924314219</v>
      </c>
      <c r="AD510">
        <v>1.937300362</v>
      </c>
      <c r="AE510">
        <v>1.9525064670000001</v>
      </c>
      <c r="AF510">
        <v>1.9698758999999999</v>
      </c>
      <c r="AG510">
        <v>1.9888870430000001</v>
      </c>
      <c r="AH510">
        <v>2.008972918</v>
      </c>
      <c r="AI510">
        <v>2.0297234280000001</v>
      </c>
      <c r="AJ510">
        <v>2.0508423919999998</v>
      </c>
      <c r="AK510">
        <v>2.0721232839999999</v>
      </c>
    </row>
    <row r="511" spans="1:37" x14ac:dyDescent="0.35">
      <c r="A511" t="s">
        <v>4294</v>
      </c>
      <c r="B511">
        <v>1.1309822650000001</v>
      </c>
      <c r="C511">
        <v>1.1294717620000001</v>
      </c>
      <c r="D511">
        <v>1.1275974209999999</v>
      </c>
      <c r="E511">
        <v>1.122722601</v>
      </c>
      <c r="F511">
        <v>1.121986959</v>
      </c>
      <c r="G511">
        <v>1.124009915</v>
      </c>
      <c r="H511">
        <v>1.1417160340000001</v>
      </c>
      <c r="I511">
        <v>1.164129279</v>
      </c>
      <c r="J511">
        <v>1.1894992950000001</v>
      </c>
      <c r="K511">
        <v>1.2168776400000001</v>
      </c>
      <c r="L511">
        <v>1.2459302670000001</v>
      </c>
      <c r="M511">
        <v>1.276460369</v>
      </c>
      <c r="N511">
        <v>1.307349036</v>
      </c>
      <c r="O511">
        <v>1.3397220780000001</v>
      </c>
      <c r="P511">
        <v>1.37419706</v>
      </c>
      <c r="Q511">
        <v>1.4113242930000001</v>
      </c>
      <c r="R511">
        <v>1.4605609639999999</v>
      </c>
      <c r="S511">
        <v>1.514896172</v>
      </c>
      <c r="T511">
        <v>1.57350488</v>
      </c>
      <c r="U511">
        <v>1.636477886</v>
      </c>
      <c r="V511">
        <v>1.7037157350000001</v>
      </c>
      <c r="W511">
        <v>1.776229383</v>
      </c>
      <c r="X511">
        <v>1.8545276959999999</v>
      </c>
      <c r="Y511">
        <v>1.9393203619999999</v>
      </c>
      <c r="Z511">
        <v>2.0315488620000002</v>
      </c>
      <c r="AA511">
        <v>2.1312252370000002</v>
      </c>
      <c r="AB511">
        <v>2.1715265769999998</v>
      </c>
      <c r="AC511">
        <v>2.1958071939999999</v>
      </c>
      <c r="AD511">
        <v>2.2187688830000001</v>
      </c>
      <c r="AE511">
        <v>2.2441147190000001</v>
      </c>
      <c r="AF511">
        <v>2.2721157289999998</v>
      </c>
      <c r="AG511">
        <v>2.3021692539999998</v>
      </c>
      <c r="AH511">
        <v>2.3335694149999999</v>
      </c>
      <c r="AI511">
        <v>2.3656931819999998</v>
      </c>
      <c r="AJ511">
        <v>2.398019176</v>
      </c>
      <c r="AK511">
        <v>2.4301073249999998</v>
      </c>
    </row>
    <row r="512" spans="1:37" x14ac:dyDescent="0.35">
      <c r="A512" t="s">
        <v>4295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</row>
    <row r="513" spans="1:37" x14ac:dyDescent="0.35">
      <c r="A513" t="s">
        <v>4296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</row>
    <row r="514" spans="1:37" x14ac:dyDescent="0.35">
      <c r="A514" t="s">
        <v>4297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</row>
    <row r="515" spans="1:37" x14ac:dyDescent="0.35">
      <c r="A515" t="s">
        <v>4298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</row>
    <row r="516" spans="1:37" x14ac:dyDescent="0.35">
      <c r="A516" t="s">
        <v>4299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</row>
    <row r="517" spans="1:37" x14ac:dyDescent="0.35">
      <c r="A517" t="s">
        <v>4300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</row>
    <row r="518" spans="1:37" x14ac:dyDescent="0.35">
      <c r="A518" t="s">
        <v>4301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</row>
    <row r="519" spans="1:37" x14ac:dyDescent="0.35">
      <c r="A519" t="s">
        <v>4302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</row>
    <row r="520" spans="1:37" x14ac:dyDescent="0.35">
      <c r="A520" t="s">
        <v>4303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</row>
    <row r="521" spans="1:37" x14ac:dyDescent="0.35">
      <c r="A521" t="s">
        <v>4304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</row>
    <row r="522" spans="1:37" x14ac:dyDescent="0.35">
      <c r="A522" t="s">
        <v>4305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</row>
    <row r="523" spans="1:37" x14ac:dyDescent="0.35">
      <c r="A523" t="s">
        <v>4306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</row>
    <row r="524" spans="1:37" x14ac:dyDescent="0.35">
      <c r="A524" t="s">
        <v>4307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</row>
    <row r="525" spans="1:37" x14ac:dyDescent="0.35">
      <c r="A525" t="s">
        <v>4308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</row>
    <row r="526" spans="1:37" x14ac:dyDescent="0.35">
      <c r="A526" t="s">
        <v>4309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</row>
    <row r="527" spans="1:37" x14ac:dyDescent="0.35">
      <c r="A527" t="s">
        <v>4310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</row>
    <row r="528" spans="1:37" x14ac:dyDescent="0.35">
      <c r="A528" t="s">
        <v>4311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</row>
    <row r="529" spans="1:37" x14ac:dyDescent="0.35">
      <c r="A529" t="s">
        <v>4312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</row>
    <row r="530" spans="1:37" x14ac:dyDescent="0.35">
      <c r="A530" t="s">
        <v>4313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</row>
    <row r="531" spans="1:37" x14ac:dyDescent="0.35">
      <c r="A531" t="s">
        <v>4314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</row>
    <row r="532" spans="1:37" x14ac:dyDescent="0.35">
      <c r="A532" t="s">
        <v>4315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</row>
    <row r="533" spans="1:37" x14ac:dyDescent="0.35">
      <c r="A533" t="s">
        <v>4316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</row>
    <row r="534" spans="1:37" x14ac:dyDescent="0.35">
      <c r="A534" t="s">
        <v>4317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</row>
    <row r="535" spans="1:37" x14ac:dyDescent="0.35">
      <c r="A535" t="s">
        <v>4318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</row>
    <row r="536" spans="1:37" x14ac:dyDescent="0.35">
      <c r="A536" t="s">
        <v>4319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</row>
    <row r="537" spans="1:37" x14ac:dyDescent="0.35">
      <c r="A537" t="s">
        <v>4320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</row>
    <row r="538" spans="1:37" x14ac:dyDescent="0.35">
      <c r="A538" t="s">
        <v>4321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</row>
    <row r="539" spans="1:37" x14ac:dyDescent="0.35">
      <c r="A539" t="s">
        <v>4322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</row>
    <row r="540" spans="1:37" x14ac:dyDescent="0.35">
      <c r="A540" t="s">
        <v>4323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</row>
    <row r="541" spans="1:37" x14ac:dyDescent="0.35">
      <c r="A541" t="s">
        <v>4324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</row>
    <row r="542" spans="1:37" x14ac:dyDescent="0.35">
      <c r="A542" t="s">
        <v>4325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</row>
    <row r="543" spans="1:37" x14ac:dyDescent="0.35">
      <c r="A543" t="s">
        <v>4326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</row>
    <row r="544" spans="1:37" x14ac:dyDescent="0.35">
      <c r="A544" t="s">
        <v>4327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</row>
    <row r="545" spans="1:37" x14ac:dyDescent="0.35">
      <c r="A545" t="s">
        <v>4328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</row>
    <row r="546" spans="1:37" x14ac:dyDescent="0.35">
      <c r="A546" t="s">
        <v>4329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</row>
    <row r="547" spans="1:37" x14ac:dyDescent="0.35">
      <c r="A547" t="s">
        <v>4330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</row>
    <row r="548" spans="1:37" x14ac:dyDescent="0.35">
      <c r="A548" t="s">
        <v>4331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</row>
    <row r="549" spans="1:37" x14ac:dyDescent="0.35">
      <c r="A549" t="s">
        <v>4332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</row>
    <row r="550" spans="1:37" x14ac:dyDescent="0.35">
      <c r="A550" t="s">
        <v>4333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</row>
    <row r="551" spans="1:37" x14ac:dyDescent="0.35">
      <c r="A551" t="s">
        <v>4334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</row>
    <row r="552" spans="1:37" x14ac:dyDescent="0.35">
      <c r="A552" t="s">
        <v>4335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</row>
    <row r="553" spans="1:37" x14ac:dyDescent="0.35">
      <c r="A553" t="s">
        <v>4336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</row>
    <row r="554" spans="1:37" x14ac:dyDescent="0.35">
      <c r="A554" t="s">
        <v>4337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</row>
    <row r="555" spans="1:37" x14ac:dyDescent="0.35">
      <c r="A555" t="s">
        <v>4338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</row>
    <row r="556" spans="1:37" x14ac:dyDescent="0.35">
      <c r="A556" t="s">
        <v>4339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</row>
    <row r="557" spans="1:37" x14ac:dyDescent="0.35">
      <c r="A557" t="s">
        <v>4340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</row>
    <row r="558" spans="1:37" x14ac:dyDescent="0.35">
      <c r="A558" t="s">
        <v>4341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</row>
    <row r="559" spans="1:37" x14ac:dyDescent="0.35">
      <c r="A559" t="s">
        <v>4342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</row>
    <row r="560" spans="1:37" x14ac:dyDescent="0.35">
      <c r="A560" t="s">
        <v>4343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</row>
    <row r="561" spans="1:37" x14ac:dyDescent="0.35">
      <c r="A561" t="s">
        <v>4344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</row>
    <row r="562" spans="1:37" x14ac:dyDescent="0.35">
      <c r="A562" t="s">
        <v>4345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</row>
    <row r="563" spans="1:37" x14ac:dyDescent="0.35">
      <c r="A563" t="s">
        <v>4346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</row>
    <row r="564" spans="1:37" x14ac:dyDescent="0.35">
      <c r="A564" t="s">
        <v>4347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</row>
    <row r="565" spans="1:37" x14ac:dyDescent="0.35">
      <c r="A565" t="s">
        <v>4348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</row>
    <row r="566" spans="1:37" x14ac:dyDescent="0.35">
      <c r="A566" t="s">
        <v>4349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</row>
    <row r="567" spans="1:37" x14ac:dyDescent="0.35">
      <c r="A567" t="s">
        <v>4350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</row>
    <row r="568" spans="1:37" x14ac:dyDescent="0.35">
      <c r="A568" t="s">
        <v>4351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</row>
    <row r="569" spans="1:37" x14ac:dyDescent="0.35">
      <c r="A569" t="s">
        <v>4352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</row>
    <row r="570" spans="1:37" x14ac:dyDescent="0.35">
      <c r="A570" t="s">
        <v>4353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</row>
    <row r="571" spans="1:37" x14ac:dyDescent="0.35">
      <c r="A571" t="s">
        <v>4354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</row>
    <row r="572" spans="1:37" x14ac:dyDescent="0.35">
      <c r="A572" t="s">
        <v>4355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</row>
    <row r="573" spans="1:37" x14ac:dyDescent="0.35">
      <c r="A573" t="s">
        <v>4356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</row>
    <row r="574" spans="1:37" x14ac:dyDescent="0.35">
      <c r="A574" t="s">
        <v>4357</v>
      </c>
      <c r="B574">
        <v>1.225848721</v>
      </c>
      <c r="C574">
        <v>1.2551087320000001</v>
      </c>
      <c r="D574">
        <v>1.2845277159999999</v>
      </c>
      <c r="E574">
        <v>1.3067852449999999</v>
      </c>
      <c r="F574">
        <v>1.329061107</v>
      </c>
      <c r="G574">
        <v>1.364699135</v>
      </c>
      <c r="H574">
        <v>1.407453053</v>
      </c>
      <c r="I574">
        <v>1.447170369</v>
      </c>
      <c r="J574">
        <v>1.4842123679999999</v>
      </c>
      <c r="K574">
        <v>1.514465556</v>
      </c>
      <c r="L574">
        <v>1.5341944569999999</v>
      </c>
      <c r="M574">
        <v>1.5493886589999999</v>
      </c>
      <c r="N574">
        <v>1.564552722</v>
      </c>
      <c r="O574">
        <v>1.581482083</v>
      </c>
      <c r="P574">
        <v>1.600697018</v>
      </c>
      <c r="Q574">
        <v>1.622218328</v>
      </c>
      <c r="R574">
        <v>1.645660151</v>
      </c>
      <c r="S574">
        <v>1.6704299549999999</v>
      </c>
      <c r="T574">
        <v>1.6955733580000001</v>
      </c>
      <c r="U574">
        <v>1.7198603219999999</v>
      </c>
      <c r="V574">
        <v>1.744733994</v>
      </c>
      <c r="W574">
        <v>1.7714677539999999</v>
      </c>
      <c r="X574">
        <v>1.800369559</v>
      </c>
      <c r="Y574">
        <v>1.8316400319999999</v>
      </c>
      <c r="Z574">
        <v>1.8655233019999999</v>
      </c>
      <c r="AA574">
        <v>1.9019846869999999</v>
      </c>
      <c r="AB574">
        <v>1.9288425010000001</v>
      </c>
      <c r="AC574">
        <v>1.9536288239999999</v>
      </c>
      <c r="AD574">
        <v>1.97971148</v>
      </c>
      <c r="AE574">
        <v>2.00772496</v>
      </c>
      <c r="AF574">
        <v>2.037366929</v>
      </c>
      <c r="AG574">
        <v>2.0685544870000001</v>
      </c>
      <c r="AH574">
        <v>2.1009237280000002</v>
      </c>
      <c r="AI574">
        <v>2.1342052119999999</v>
      </c>
      <c r="AJ574">
        <v>2.1681073340000001</v>
      </c>
      <c r="AK574">
        <v>2.2023593429999999</v>
      </c>
    </row>
    <row r="575" spans="1:37" x14ac:dyDescent="0.35">
      <c r="A575" t="s">
        <v>4358</v>
      </c>
      <c r="B575">
        <v>1.2258487199999999</v>
      </c>
      <c r="C575">
        <v>1.255108731</v>
      </c>
      <c r="D575">
        <v>1.2845277150000001</v>
      </c>
      <c r="E575">
        <v>1.3067852449999999</v>
      </c>
      <c r="F575">
        <v>1.329061107</v>
      </c>
      <c r="G575">
        <v>1.364699135</v>
      </c>
      <c r="H575">
        <v>1.413573634</v>
      </c>
      <c r="I575">
        <v>1.4652942449999999</v>
      </c>
      <c r="J575">
        <v>1.5191116659999999</v>
      </c>
      <c r="K575">
        <v>1.571824144</v>
      </c>
      <c r="L575">
        <v>1.619954465</v>
      </c>
      <c r="M575">
        <v>1.662355765</v>
      </c>
      <c r="N575">
        <v>1.700984461</v>
      </c>
      <c r="O575">
        <v>1.737321444</v>
      </c>
      <c r="P575">
        <v>1.772677657</v>
      </c>
      <c r="Q575">
        <v>1.808286619</v>
      </c>
      <c r="R575">
        <v>1.847004748</v>
      </c>
      <c r="S575">
        <v>1.8881800049999999</v>
      </c>
      <c r="T575">
        <v>1.932132298</v>
      </c>
      <c r="U575">
        <v>1.97925135</v>
      </c>
      <c r="V575">
        <v>2.029839564</v>
      </c>
      <c r="W575">
        <v>2.0844221350000001</v>
      </c>
      <c r="X575">
        <v>2.1434715529999999</v>
      </c>
      <c r="Y575">
        <v>2.2074451270000002</v>
      </c>
      <c r="Z575">
        <v>2.2768090939999999</v>
      </c>
      <c r="AA575">
        <v>2.3518027909999999</v>
      </c>
      <c r="AB575">
        <v>2.4083649970000001</v>
      </c>
      <c r="AC575">
        <v>2.4611890820000002</v>
      </c>
      <c r="AD575">
        <v>2.5158429500000001</v>
      </c>
      <c r="AE575">
        <v>2.57352618</v>
      </c>
      <c r="AF575">
        <v>2.6339200150000002</v>
      </c>
      <c r="AG575">
        <v>2.69634113</v>
      </c>
      <c r="AH575">
        <v>2.7601051679999999</v>
      </c>
      <c r="AI575">
        <v>2.8245860280000001</v>
      </c>
      <c r="AJ575">
        <v>2.8892140099999999</v>
      </c>
      <c r="AK575">
        <v>2.953459413</v>
      </c>
    </row>
    <row r="576" spans="1:37" x14ac:dyDescent="0.35">
      <c r="A576" t="s">
        <v>4359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</row>
    <row r="577" spans="1:37" x14ac:dyDescent="0.35">
      <c r="A577" t="s">
        <v>4360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</row>
    <row r="578" spans="1:37" x14ac:dyDescent="0.35">
      <c r="A578" t="s">
        <v>4361</v>
      </c>
      <c r="B578">
        <v>7.4705059870000001</v>
      </c>
      <c r="C578">
        <v>7.6436917129999999</v>
      </c>
      <c r="D578">
        <v>7.8276208829999998</v>
      </c>
      <c r="E578">
        <v>7.9828793769999997</v>
      </c>
      <c r="F578">
        <v>8.1459776000000002</v>
      </c>
      <c r="G578">
        <v>8.3792931329999991</v>
      </c>
      <c r="H578">
        <v>8.579644665</v>
      </c>
      <c r="I578">
        <v>8.7556997370000005</v>
      </c>
      <c r="J578">
        <v>8.8994454550000004</v>
      </c>
      <c r="K578">
        <v>9.0042573869999991</v>
      </c>
      <c r="L578">
        <v>9.0636336849999992</v>
      </c>
      <c r="M578">
        <v>9.1200903980000003</v>
      </c>
      <c r="N578">
        <v>9.1853169799999996</v>
      </c>
      <c r="O578">
        <v>9.2620447309999996</v>
      </c>
      <c r="P578">
        <v>9.3489581049999995</v>
      </c>
      <c r="Q578">
        <v>9.4434328720000007</v>
      </c>
      <c r="R578">
        <v>9.524512262</v>
      </c>
      <c r="S578">
        <v>9.6017333059999999</v>
      </c>
      <c r="T578">
        <v>9.6764691640000002</v>
      </c>
      <c r="U578">
        <v>9.7501633640000005</v>
      </c>
      <c r="V578">
        <v>9.8214837510000006</v>
      </c>
      <c r="W578">
        <v>9.8959198970000006</v>
      </c>
      <c r="X578">
        <v>9.9754159829999995</v>
      </c>
      <c r="Y578">
        <v>10.06045737</v>
      </c>
      <c r="Z578">
        <v>10.150950229999999</v>
      </c>
      <c r="AA578">
        <v>10.24499346</v>
      </c>
      <c r="AB578">
        <v>10.42558837</v>
      </c>
      <c r="AC578">
        <v>10.628587189999999</v>
      </c>
      <c r="AD578">
        <v>10.84192966</v>
      </c>
      <c r="AE578">
        <v>11.06217268</v>
      </c>
      <c r="AF578">
        <v>11.287339149999999</v>
      </c>
      <c r="AG578">
        <v>11.51796876</v>
      </c>
      <c r="AH578">
        <v>11.753062119999999</v>
      </c>
      <c r="AI578">
        <v>11.991083189999999</v>
      </c>
      <c r="AJ578">
        <v>12.230485789999999</v>
      </c>
      <c r="AK578">
        <v>12.46988625</v>
      </c>
    </row>
    <row r="579" spans="1:37" x14ac:dyDescent="0.35">
      <c r="A579" t="s">
        <v>4362</v>
      </c>
      <c r="B579">
        <v>7.4705059870000001</v>
      </c>
      <c r="C579">
        <v>7.643691714</v>
      </c>
      <c r="D579">
        <v>7.827620885</v>
      </c>
      <c r="E579">
        <v>7.9828793789999999</v>
      </c>
      <c r="F579">
        <v>8.1459776030000004</v>
      </c>
      <c r="G579">
        <v>8.3792931359999994</v>
      </c>
      <c r="H579">
        <v>8.6355735060000001</v>
      </c>
      <c r="I579">
        <v>8.9031273189999993</v>
      </c>
      <c r="J579">
        <v>9.180519211</v>
      </c>
      <c r="K579">
        <v>9.4491371110000006</v>
      </c>
      <c r="L579">
        <v>9.6868700140000001</v>
      </c>
      <c r="M579">
        <v>9.8964362440000002</v>
      </c>
      <c r="N579">
        <v>10.080503200000001</v>
      </c>
      <c r="O579">
        <v>10.24430841</v>
      </c>
      <c r="P579">
        <v>10.39461814</v>
      </c>
      <c r="Q579">
        <v>10.53846733</v>
      </c>
      <c r="R579">
        <v>10.679484349999999</v>
      </c>
      <c r="S579">
        <v>10.823492570000001</v>
      </c>
      <c r="T579">
        <v>10.97478896</v>
      </c>
      <c r="U579">
        <v>11.136470040000001</v>
      </c>
      <c r="V579">
        <v>11.31045241</v>
      </c>
      <c r="W579">
        <v>11.499146680000001</v>
      </c>
      <c r="X579">
        <v>11.704213230000001</v>
      </c>
      <c r="Y579">
        <v>11.92669789</v>
      </c>
      <c r="Z579">
        <v>12.167041060000001</v>
      </c>
      <c r="AA579">
        <v>12.423972190000001</v>
      </c>
      <c r="AB579">
        <v>12.718749949999999</v>
      </c>
      <c r="AC579">
        <v>13.037103460000001</v>
      </c>
      <c r="AD579">
        <v>13.374213900000001</v>
      </c>
      <c r="AE579">
        <v>13.726970659999999</v>
      </c>
      <c r="AF579">
        <v>14.09194802</v>
      </c>
      <c r="AG579">
        <v>14.46569131</v>
      </c>
      <c r="AH579">
        <v>14.84499765</v>
      </c>
      <c r="AI579">
        <v>15.22685574</v>
      </c>
      <c r="AJ579">
        <v>15.60840048</v>
      </c>
      <c r="AK579">
        <v>15.98687866</v>
      </c>
    </row>
    <row r="580" spans="1:37" x14ac:dyDescent="0.35">
      <c r="A580" t="s">
        <v>4363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</row>
    <row r="581" spans="1:37" x14ac:dyDescent="0.35">
      <c r="A581" t="s">
        <v>4364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</row>
    <row r="582" spans="1:37" x14ac:dyDescent="0.35">
      <c r="A582" t="s">
        <v>4365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</row>
    <row r="583" spans="1:37" x14ac:dyDescent="0.35">
      <c r="A583" t="s">
        <v>4366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</row>
    <row r="584" spans="1:37" x14ac:dyDescent="0.35">
      <c r="A584" t="s">
        <v>4367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</row>
    <row r="585" spans="1:37" x14ac:dyDescent="0.35">
      <c r="A585" t="s">
        <v>4368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</row>
    <row r="586" spans="1:37" x14ac:dyDescent="0.35">
      <c r="A586" t="s">
        <v>4369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</row>
    <row r="587" spans="1:37" x14ac:dyDescent="0.35">
      <c r="A587" t="s">
        <v>4370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</row>
    <row r="588" spans="1:37" x14ac:dyDescent="0.35">
      <c r="A588" t="s">
        <v>4371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</row>
    <row r="589" spans="1:37" x14ac:dyDescent="0.35">
      <c r="A589" t="s">
        <v>4372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</row>
    <row r="590" spans="1:37" x14ac:dyDescent="0.35">
      <c r="A590" t="s">
        <v>4373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</row>
    <row r="591" spans="1:37" x14ac:dyDescent="0.35">
      <c r="A591" t="s">
        <v>4374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</row>
    <row r="592" spans="1:37" x14ac:dyDescent="0.35">
      <c r="A592" t="s">
        <v>4375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</row>
    <row r="593" spans="1:37" x14ac:dyDescent="0.35">
      <c r="A593" t="s">
        <v>4376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</row>
    <row r="594" spans="1:37" x14ac:dyDescent="0.35">
      <c r="A594" t="s">
        <v>4377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</row>
    <row r="595" spans="1:37" x14ac:dyDescent="0.35">
      <c r="A595" t="s">
        <v>4378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</row>
    <row r="596" spans="1:37" x14ac:dyDescent="0.35">
      <c r="A596" t="s">
        <v>4379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</row>
    <row r="597" spans="1:37" x14ac:dyDescent="0.35">
      <c r="A597" t="s">
        <v>4380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</row>
    <row r="598" spans="1:37" x14ac:dyDescent="0.35">
      <c r="A598" t="s">
        <v>4381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</row>
    <row r="599" spans="1:37" x14ac:dyDescent="0.35">
      <c r="A599" t="s">
        <v>4382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</row>
    <row r="600" spans="1:37" x14ac:dyDescent="0.35">
      <c r="A600" t="s">
        <v>4383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</row>
    <row r="601" spans="1:37" x14ac:dyDescent="0.35">
      <c r="A601" t="s">
        <v>4384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</row>
    <row r="602" spans="1:37" x14ac:dyDescent="0.35">
      <c r="A602" t="s">
        <v>4385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</row>
    <row r="603" spans="1:37" x14ac:dyDescent="0.35">
      <c r="A603" t="s">
        <v>4386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</row>
    <row r="604" spans="1:37" x14ac:dyDescent="0.35">
      <c r="A604" t="s">
        <v>4413</v>
      </c>
      <c r="B604">
        <v>27.300190780299999</v>
      </c>
      <c r="C604">
        <v>27.451520504699999</v>
      </c>
      <c r="D604">
        <v>27.246202688099999</v>
      </c>
      <c r="E604">
        <v>27.053665934500003</v>
      </c>
      <c r="F604">
        <v>27.4248850675</v>
      </c>
      <c r="G604">
        <v>28.181557874199999</v>
      </c>
      <c r="H604">
        <v>28.523481303500002</v>
      </c>
      <c r="I604">
        <v>28.695895169099998</v>
      </c>
      <c r="J604">
        <v>28.6389634708</v>
      </c>
      <c r="K604">
        <v>28.332411754000002</v>
      </c>
      <c r="L604">
        <v>27.391070585199998</v>
      </c>
      <c r="M604">
        <v>26.721506642000001</v>
      </c>
      <c r="N604">
        <v>26.188538186300001</v>
      </c>
      <c r="O604">
        <v>25.7348402716</v>
      </c>
      <c r="P604">
        <v>25.330061626199999</v>
      </c>
      <c r="Q604">
        <v>24.956392732299999</v>
      </c>
      <c r="R604">
        <v>23.803832012399997</v>
      </c>
      <c r="S604">
        <v>22.578500882500002</v>
      </c>
      <c r="T604">
        <v>21.290972419100001</v>
      </c>
      <c r="U604">
        <v>19.964064157999999</v>
      </c>
      <c r="V604">
        <v>18.631025054599998</v>
      </c>
      <c r="W604">
        <v>17.3490911176</v>
      </c>
      <c r="X604">
        <v>16.161854078800001</v>
      </c>
      <c r="Y604">
        <v>15.114854570599999</v>
      </c>
      <c r="Z604">
        <v>14.251763214</v>
      </c>
      <c r="AA604">
        <v>13.604020755200001</v>
      </c>
      <c r="AB604">
        <v>13.2019626013</v>
      </c>
      <c r="AC604">
        <v>13.0606801381</v>
      </c>
      <c r="AD604">
        <v>13.1769378575</v>
      </c>
      <c r="AE604">
        <v>13.533342106699999</v>
      </c>
      <c r="AF604">
        <v>14.102201404200001</v>
      </c>
      <c r="AG604">
        <v>14.8544641888</v>
      </c>
      <c r="AH604">
        <v>15.753829346900002</v>
      </c>
      <c r="AI604">
        <v>16.764745687000001</v>
      </c>
      <c r="AJ604">
        <v>17.854475731800001</v>
      </c>
      <c r="AK604">
        <v>18.994335089899998</v>
      </c>
    </row>
    <row r="605" spans="1:37" x14ac:dyDescent="0.35">
      <c r="A605" t="s">
        <v>4414</v>
      </c>
      <c r="B605">
        <v>27.300188446299998</v>
      </c>
      <c r="C605">
        <v>27.4515182337</v>
      </c>
      <c r="D605">
        <v>27.246200489100001</v>
      </c>
      <c r="E605">
        <v>27.0536638106</v>
      </c>
      <c r="F605">
        <v>27.424882979500001</v>
      </c>
      <c r="G605">
        <v>28.181555787199997</v>
      </c>
      <c r="H605">
        <v>28.619177915399998</v>
      </c>
      <c r="I605">
        <v>29.169545972500003</v>
      </c>
      <c r="J605">
        <v>29.770381837599999</v>
      </c>
      <c r="K605">
        <v>30.370905916200002</v>
      </c>
      <c r="L605">
        <v>30.9226988689</v>
      </c>
      <c r="M605">
        <v>31.4645694797</v>
      </c>
      <c r="N605">
        <v>31.9481950682</v>
      </c>
      <c r="O605">
        <v>32.372236397800002</v>
      </c>
      <c r="P605">
        <v>32.747286778399996</v>
      </c>
      <c r="Q605">
        <v>33.088244949</v>
      </c>
      <c r="R605">
        <v>33.441079011299998</v>
      </c>
      <c r="S605">
        <v>33.790538145600003</v>
      </c>
      <c r="T605">
        <v>34.145241829</v>
      </c>
      <c r="U605">
        <v>34.515706218200002</v>
      </c>
      <c r="V605">
        <v>34.9073197134</v>
      </c>
      <c r="W605">
        <v>35.3365805854</v>
      </c>
      <c r="X605">
        <v>35.810841188099999</v>
      </c>
      <c r="Y605">
        <v>36.337154673200004</v>
      </c>
      <c r="Z605">
        <v>36.922591785200005</v>
      </c>
      <c r="AA605">
        <v>37.561122493100001</v>
      </c>
      <c r="AB605">
        <v>38.139943866999999</v>
      </c>
      <c r="AC605">
        <v>38.7557886126</v>
      </c>
      <c r="AD605">
        <v>39.427560468700001</v>
      </c>
      <c r="AE605">
        <v>40.154147321300002</v>
      </c>
      <c r="AF605">
        <v>40.927632548600002</v>
      </c>
      <c r="AG605">
        <v>41.738126044099999</v>
      </c>
      <c r="AH605">
        <v>42.575491079300001</v>
      </c>
      <c r="AI605">
        <v>43.4292083522</v>
      </c>
      <c r="AJ605">
        <v>44.2892930163</v>
      </c>
      <c r="AK605">
        <v>45.1460539037</v>
      </c>
    </row>
    <row r="606" spans="1:37" x14ac:dyDescent="0.35">
      <c r="A606" t="s">
        <v>2068</v>
      </c>
      <c r="B606">
        <v>36374</v>
      </c>
      <c r="C606">
        <v>34393.585429999999</v>
      </c>
      <c r="D606">
        <v>32710.974849999999</v>
      </c>
      <c r="E606">
        <v>31888.847140000002</v>
      </c>
      <c r="F606">
        <v>31223.45319</v>
      </c>
      <c r="G606">
        <v>30939.984329999999</v>
      </c>
      <c r="H606">
        <v>30542.429240000001</v>
      </c>
      <c r="I606">
        <v>30164.556710000001</v>
      </c>
      <c r="J606">
        <v>29757.457630000001</v>
      </c>
      <c r="K606">
        <v>29324.691650000001</v>
      </c>
      <c r="L606">
        <v>28860.712179999999</v>
      </c>
      <c r="M606">
        <v>28377.984410000001</v>
      </c>
      <c r="N606">
        <v>27923.554769999999</v>
      </c>
      <c r="O606">
        <v>27500.239300000001</v>
      </c>
      <c r="P606">
        <v>27098.654350000001</v>
      </c>
      <c r="Q606">
        <v>26708.950700000001</v>
      </c>
      <c r="R606">
        <v>26321.989150000001</v>
      </c>
      <c r="S606">
        <v>25931.486270000001</v>
      </c>
      <c r="T606">
        <v>25536.251329999999</v>
      </c>
      <c r="U606">
        <v>25137.098760000001</v>
      </c>
      <c r="V606">
        <v>24735.461029999999</v>
      </c>
      <c r="W606">
        <v>24336.384959999999</v>
      </c>
      <c r="X606">
        <v>23942.297460000002</v>
      </c>
      <c r="Y606">
        <v>23552.822690000001</v>
      </c>
      <c r="Z606">
        <v>23167.394130000001</v>
      </c>
      <c r="AA606">
        <v>22786.2516</v>
      </c>
      <c r="AB606">
        <v>22411.332729999998</v>
      </c>
      <c r="AC606">
        <v>22044.25578</v>
      </c>
      <c r="AD606">
        <v>21685.694810000001</v>
      </c>
      <c r="AE606">
        <v>21335.883570000002</v>
      </c>
      <c r="AF606">
        <v>20994.826000000001</v>
      </c>
      <c r="AG606">
        <v>20664.114290000001</v>
      </c>
      <c r="AH606">
        <v>20343.709900000002</v>
      </c>
      <c r="AI606">
        <v>20032.596829999999</v>
      </c>
      <c r="AJ606">
        <v>19729.712169999999</v>
      </c>
      <c r="AK606">
        <v>19434.193459999999</v>
      </c>
    </row>
    <row r="607" spans="1:37" x14ac:dyDescent="0.35">
      <c r="A607" t="s">
        <v>2069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</row>
    <row r="608" spans="1:37" x14ac:dyDescent="0.35">
      <c r="A608" t="s">
        <v>2070</v>
      </c>
      <c r="B608">
        <v>36374</v>
      </c>
      <c r="C608">
        <v>34393.585420000003</v>
      </c>
      <c r="D608">
        <v>32710.974839999999</v>
      </c>
      <c r="E608">
        <v>31888.847140000002</v>
      </c>
      <c r="F608">
        <v>31223.45319</v>
      </c>
      <c r="G608">
        <v>30939.984329999999</v>
      </c>
      <c r="H608">
        <v>30543.632030000001</v>
      </c>
      <c r="I608">
        <v>30124.440490000001</v>
      </c>
      <c r="J608">
        <v>29688.54695</v>
      </c>
      <c r="K608">
        <v>29249.873339999998</v>
      </c>
      <c r="L608">
        <v>28814.912629999999</v>
      </c>
      <c r="M608">
        <v>28386.352749999998</v>
      </c>
      <c r="N608">
        <v>27964.876899999999</v>
      </c>
      <c r="O608">
        <v>27550.304270000001</v>
      </c>
      <c r="P608">
        <v>27142.092199999999</v>
      </c>
      <c r="Q608">
        <v>26736.842700000001</v>
      </c>
      <c r="R608">
        <v>26333.148870000001</v>
      </c>
      <c r="S608">
        <v>25930.142619999999</v>
      </c>
      <c r="T608">
        <v>25527.539649999999</v>
      </c>
      <c r="U608">
        <v>25125.625510000002</v>
      </c>
      <c r="V608">
        <v>24725.324420000001</v>
      </c>
      <c r="W608">
        <v>24327.620200000001</v>
      </c>
      <c r="X608">
        <v>23933.708439999999</v>
      </c>
      <c r="Y608">
        <v>23544.916969999998</v>
      </c>
      <c r="Z608">
        <v>23162.691190000001</v>
      </c>
      <c r="AA608">
        <v>22788.845689999998</v>
      </c>
      <c r="AB608">
        <v>22422.60051</v>
      </c>
      <c r="AC608">
        <v>22064.48804</v>
      </c>
      <c r="AD608">
        <v>21716.000199999999</v>
      </c>
      <c r="AE608">
        <v>21378.379389999998</v>
      </c>
      <c r="AF608">
        <v>21052.20536</v>
      </c>
      <c r="AG608">
        <v>20737.366859999998</v>
      </c>
      <c r="AH608">
        <v>20433.269469999999</v>
      </c>
      <c r="AI608">
        <v>20139.062959999999</v>
      </c>
      <c r="AJ608">
        <v>19853.79781</v>
      </c>
      <c r="AK608">
        <v>19576.512030000002</v>
      </c>
    </row>
    <row r="609" spans="1:37" x14ac:dyDescent="0.35">
      <c r="A609" t="s">
        <v>2071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</row>
    <row r="610" spans="1:37" x14ac:dyDescent="0.35">
      <c r="A610" t="s">
        <v>2072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</row>
    <row r="611" spans="1:37" x14ac:dyDescent="0.35">
      <c r="A611" t="s">
        <v>2073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</row>
    <row r="612" spans="1:37" x14ac:dyDescent="0.35">
      <c r="A612" t="s">
        <v>2074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</row>
    <row r="613" spans="1:37" x14ac:dyDescent="0.35">
      <c r="A613" t="s">
        <v>2075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</row>
    <row r="614" spans="1:37" x14ac:dyDescent="0.35">
      <c r="A614" t="s">
        <v>2076</v>
      </c>
      <c r="B614">
        <v>7.6184421800000002E-4</v>
      </c>
      <c r="C614">
        <v>157432.84839999999</v>
      </c>
      <c r="D614">
        <v>151932.9417</v>
      </c>
      <c r="E614">
        <v>116872.7433</v>
      </c>
      <c r="F614">
        <v>37850.260060000001</v>
      </c>
      <c r="G614">
        <v>-74346.216459999996</v>
      </c>
      <c r="H614">
        <v>-79214.087780000002</v>
      </c>
      <c r="I614">
        <v>-61338.917560000002</v>
      </c>
      <c r="J614">
        <v>-36647.150580000001</v>
      </c>
      <c r="K614">
        <v>-11386.10259</v>
      </c>
      <c r="L614">
        <v>12948.171200000001</v>
      </c>
      <c r="M614">
        <v>7322.0096739999999</v>
      </c>
      <c r="N614">
        <v>-5435.5478569999996</v>
      </c>
      <c r="O614">
        <v>-12994.60038</v>
      </c>
      <c r="P614">
        <v>-13296.13017</v>
      </c>
      <c r="Q614">
        <v>-8252.2458590000006</v>
      </c>
      <c r="R614">
        <v>2284.6532809999999</v>
      </c>
      <c r="S614">
        <v>13316.7227</v>
      </c>
      <c r="T614">
        <v>22083.09937</v>
      </c>
      <c r="U614">
        <v>27118.520359999999</v>
      </c>
      <c r="V614">
        <v>30796.081249999999</v>
      </c>
      <c r="W614">
        <v>29288.16001</v>
      </c>
      <c r="X614">
        <v>26995.59202</v>
      </c>
      <c r="Y614">
        <v>25323.063129999999</v>
      </c>
      <c r="Z614">
        <v>24201.930619999999</v>
      </c>
      <c r="AA614">
        <v>24727.22406</v>
      </c>
      <c r="AB614">
        <v>19641.637340000001</v>
      </c>
      <c r="AC614">
        <v>13066.859060000001</v>
      </c>
      <c r="AD614">
        <v>7202.7950529999998</v>
      </c>
      <c r="AE614">
        <v>2655.9483829999999</v>
      </c>
      <c r="AF614">
        <v>-511.90457170000002</v>
      </c>
      <c r="AG614">
        <v>-3131.3065620000002</v>
      </c>
      <c r="AH614">
        <v>-4378.3854350000001</v>
      </c>
      <c r="AI614">
        <v>-4043.3703879999998</v>
      </c>
      <c r="AJ614">
        <v>-2331.8933740000002</v>
      </c>
      <c r="AK614">
        <v>424.33818600000001</v>
      </c>
    </row>
    <row r="615" spans="1:37" x14ac:dyDescent="0.35">
      <c r="A615" t="s">
        <v>2077</v>
      </c>
      <c r="B615">
        <v>21759335.98</v>
      </c>
      <c r="C615">
        <v>21514244.670000002</v>
      </c>
      <c r="D615">
        <v>21353280.829999998</v>
      </c>
      <c r="E615">
        <v>21210380.84</v>
      </c>
      <c r="F615">
        <v>21214641.989999998</v>
      </c>
      <c r="G615">
        <v>21468539.649999999</v>
      </c>
      <c r="H615">
        <v>21667001.210000001</v>
      </c>
      <c r="I615">
        <v>21849938.199999999</v>
      </c>
      <c r="J615">
        <v>22009213.440000001</v>
      </c>
      <c r="K615">
        <v>22136027.219999999</v>
      </c>
      <c r="L615">
        <v>22219378.27</v>
      </c>
      <c r="M615">
        <v>22337991.809999999</v>
      </c>
      <c r="N615">
        <v>22487360.75</v>
      </c>
      <c r="O615">
        <v>22651412.84</v>
      </c>
      <c r="P615">
        <v>22817094.91</v>
      </c>
      <c r="Q615">
        <v>22975254.559999999</v>
      </c>
      <c r="R615">
        <v>23111253.129999999</v>
      </c>
      <c r="S615">
        <v>23222961.079999998</v>
      </c>
      <c r="T615">
        <v>23311523.690000001</v>
      </c>
      <c r="U615">
        <v>23381185.02</v>
      </c>
      <c r="V615">
        <v>23429438.719999999</v>
      </c>
      <c r="W615">
        <v>23468941.210000001</v>
      </c>
      <c r="X615">
        <v>23497731.41</v>
      </c>
      <c r="Y615">
        <v>23514319.699999999</v>
      </c>
      <c r="Z615">
        <v>23518501.23</v>
      </c>
      <c r="AA615">
        <v>23506275.300000001</v>
      </c>
      <c r="AB615">
        <v>23496542.190000001</v>
      </c>
      <c r="AC615">
        <v>23491219.98</v>
      </c>
      <c r="AD615">
        <v>23490300.98</v>
      </c>
      <c r="AE615">
        <v>23493677.379999999</v>
      </c>
      <c r="AF615">
        <v>23500912.91</v>
      </c>
      <c r="AG615">
        <v>23513453.370000001</v>
      </c>
      <c r="AH615">
        <v>23529033.170000002</v>
      </c>
      <c r="AI615">
        <v>23544785.690000001</v>
      </c>
      <c r="AJ615">
        <v>23557806.57</v>
      </c>
      <c r="AK615">
        <v>23565244.77</v>
      </c>
    </row>
    <row r="616" spans="1:37" x14ac:dyDescent="0.35">
      <c r="A616" t="s">
        <v>2078</v>
      </c>
      <c r="B616">
        <v>7.6184421800000002E-4</v>
      </c>
      <c r="C616">
        <v>157432.84839999999</v>
      </c>
      <c r="D616">
        <v>151932.9418</v>
      </c>
      <c r="E616">
        <v>116872.7436</v>
      </c>
      <c r="F616">
        <v>37850.260410000003</v>
      </c>
      <c r="G616">
        <v>-74346.216050000003</v>
      </c>
      <c r="H616">
        <v>-81110.348610000001</v>
      </c>
      <c r="I616">
        <v>-74275.763319999998</v>
      </c>
      <c r="J616">
        <v>-63674.550620000002</v>
      </c>
      <c r="K616">
        <v>-52153.007769999997</v>
      </c>
      <c r="L616">
        <v>-40994.712270000004</v>
      </c>
      <c r="M616">
        <v>-28359.62616</v>
      </c>
      <c r="N616">
        <v>-15715.00993</v>
      </c>
      <c r="O616">
        <v>-3956.2412519999998</v>
      </c>
      <c r="P616">
        <v>6410.2508539999999</v>
      </c>
      <c r="Q616">
        <v>14969.083210000001</v>
      </c>
      <c r="R616">
        <v>21322.148109999998</v>
      </c>
      <c r="S616">
        <v>25336.179820000001</v>
      </c>
      <c r="T616">
        <v>27205.48516</v>
      </c>
      <c r="U616">
        <v>27294.87628</v>
      </c>
      <c r="V616">
        <v>26544.77792</v>
      </c>
      <c r="W616">
        <v>23998.895990000001</v>
      </c>
      <c r="X616">
        <v>20526.365269999998</v>
      </c>
      <c r="Y616">
        <v>16523.688330000001</v>
      </c>
      <c r="Z616">
        <v>12294.02196</v>
      </c>
      <c r="AA616">
        <v>9558.5000029999992</v>
      </c>
      <c r="AB616">
        <v>5938.9844389999998</v>
      </c>
      <c r="AC616">
        <v>2147.0543149999999</v>
      </c>
      <c r="AD616">
        <v>-1659.454682</v>
      </c>
      <c r="AE616">
        <v>-5432.6022439999997</v>
      </c>
      <c r="AF616">
        <v>-8952.6392039999992</v>
      </c>
      <c r="AG616">
        <v>-11917.61031</v>
      </c>
      <c r="AH616">
        <v>-14074.060240000001</v>
      </c>
      <c r="AI616">
        <v>-15268.03782</v>
      </c>
      <c r="AJ616">
        <v>-15446.81314</v>
      </c>
      <c r="AK616">
        <v>-14634.97781</v>
      </c>
    </row>
    <row r="617" spans="1:37" x14ac:dyDescent="0.35">
      <c r="A617" t="s">
        <v>2079</v>
      </c>
      <c r="B617">
        <v>21759335.98</v>
      </c>
      <c r="C617">
        <v>21514244.670000002</v>
      </c>
      <c r="D617">
        <v>21353280.829999998</v>
      </c>
      <c r="E617">
        <v>21210380.829999998</v>
      </c>
      <c r="F617">
        <v>21214641.989999998</v>
      </c>
      <c r="G617">
        <v>21468539.649999999</v>
      </c>
      <c r="H617">
        <v>21672880.800000001</v>
      </c>
      <c r="I617">
        <v>21895155.879999999</v>
      </c>
      <c r="J617">
        <v>22134018.379999999</v>
      </c>
      <c r="K617">
        <v>22384976.359999999</v>
      </c>
      <c r="L617">
        <v>22644074.559999999</v>
      </c>
      <c r="M617">
        <v>22900435.010000002</v>
      </c>
      <c r="N617">
        <v>23148578.059999999</v>
      </c>
      <c r="O617">
        <v>23384172.170000002</v>
      </c>
      <c r="P617">
        <v>23603929.489999998</v>
      </c>
      <c r="Q617">
        <v>23806037.07</v>
      </c>
      <c r="R617">
        <v>23990474.5</v>
      </c>
      <c r="S617">
        <v>24158472.379999999</v>
      </c>
      <c r="T617">
        <v>24311859.390000001</v>
      </c>
      <c r="U617">
        <v>24452763.039999999</v>
      </c>
      <c r="V617">
        <v>24581776.73</v>
      </c>
      <c r="W617">
        <v>24703934.379999999</v>
      </c>
      <c r="X617">
        <v>24821652.600000001</v>
      </c>
      <c r="Y617">
        <v>24937534.370000001</v>
      </c>
      <c r="Z617">
        <v>25053958.719999999</v>
      </c>
      <c r="AA617">
        <v>25168377.390000001</v>
      </c>
      <c r="AB617">
        <v>25286561.699999999</v>
      </c>
      <c r="AC617">
        <v>25410201.309999999</v>
      </c>
      <c r="AD617">
        <v>25541320.399999999</v>
      </c>
      <c r="AE617">
        <v>25681978.760000002</v>
      </c>
      <c r="AF617">
        <v>25833600.100000001</v>
      </c>
      <c r="AG617">
        <v>25996764.460000001</v>
      </c>
      <c r="AH617">
        <v>26171270.550000001</v>
      </c>
      <c r="AI617">
        <v>26356251.210000001</v>
      </c>
      <c r="AJ617">
        <v>26550296.539999999</v>
      </c>
      <c r="AK617">
        <v>26751555.690000001</v>
      </c>
    </row>
    <row r="618" spans="1:37" x14ac:dyDescent="0.35">
      <c r="A618" t="s">
        <v>2080</v>
      </c>
      <c r="B618">
        <v>6468061.2549999999</v>
      </c>
      <c r="C618">
        <v>6525816.8770000003</v>
      </c>
      <c r="D618">
        <v>6368449.6140000001</v>
      </c>
      <c r="E618">
        <v>6073177.9309999999</v>
      </c>
      <c r="F618">
        <v>5956098.4929999998</v>
      </c>
      <c r="G618">
        <v>6037273.6150000002</v>
      </c>
      <c r="H618">
        <v>5907893.1179999998</v>
      </c>
      <c r="I618">
        <v>5828636.1179999998</v>
      </c>
      <c r="J618">
        <v>5756416.574</v>
      </c>
      <c r="K618">
        <v>5676740.7390000001</v>
      </c>
      <c r="L618">
        <v>5584663.0060000001</v>
      </c>
      <c r="M618">
        <v>5534149.0039999997</v>
      </c>
      <c r="N618">
        <v>5503861.6030000001</v>
      </c>
      <c r="O618">
        <v>5482566.7750000004</v>
      </c>
      <c r="P618">
        <v>5464413.6109999996</v>
      </c>
      <c r="Q618">
        <v>5446463.9270000001</v>
      </c>
      <c r="R618">
        <v>5423505.4139999999</v>
      </c>
      <c r="S618">
        <v>5396821.7960000001</v>
      </c>
      <c r="T618">
        <v>5367281.8890000004</v>
      </c>
      <c r="U618">
        <v>5340944.176</v>
      </c>
      <c r="V618">
        <v>5315239.5209999997</v>
      </c>
      <c r="W618">
        <v>5297241.773</v>
      </c>
      <c r="X618">
        <v>5284514.1179999998</v>
      </c>
      <c r="Y618">
        <v>5276074.8540000003</v>
      </c>
      <c r="Z618">
        <v>5271712.273</v>
      </c>
      <c r="AA618">
        <v>5266409.5549999997</v>
      </c>
      <c r="AB618">
        <v>5263874.37</v>
      </c>
      <c r="AC618">
        <v>5263654.76</v>
      </c>
      <c r="AD618">
        <v>5265557.4419999998</v>
      </c>
      <c r="AE618">
        <v>5269413.7410000004</v>
      </c>
      <c r="AF618">
        <v>5274964.72</v>
      </c>
      <c r="AG618">
        <v>5280362.4349999996</v>
      </c>
      <c r="AH618">
        <v>5285973.7039999999</v>
      </c>
      <c r="AI618">
        <v>5291652.3550000004</v>
      </c>
      <c r="AJ618">
        <v>5297077.4289999995</v>
      </c>
      <c r="AK618">
        <v>5301911.1339999996</v>
      </c>
    </row>
    <row r="619" spans="1:37" x14ac:dyDescent="0.35">
      <c r="A619" t="s">
        <v>2081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</row>
    <row r="620" spans="1:37" x14ac:dyDescent="0.35">
      <c r="A620" t="s">
        <v>2082</v>
      </c>
      <c r="B620">
        <v>6468061.2549999999</v>
      </c>
      <c r="C620">
        <v>6525816.8770000003</v>
      </c>
      <c r="D620">
        <v>6368449.6140000001</v>
      </c>
      <c r="E620">
        <v>6073177.9299999997</v>
      </c>
      <c r="F620">
        <v>5956098.4919999996</v>
      </c>
      <c r="G620">
        <v>6037273.6150000002</v>
      </c>
      <c r="H620">
        <v>5908247.8490000004</v>
      </c>
      <c r="I620">
        <v>5846021.182</v>
      </c>
      <c r="J620">
        <v>5809646.801</v>
      </c>
      <c r="K620">
        <v>5783871.5</v>
      </c>
      <c r="L620">
        <v>5765023.2189999996</v>
      </c>
      <c r="M620">
        <v>5745479.4639999997</v>
      </c>
      <c r="N620">
        <v>5725080.1950000003</v>
      </c>
      <c r="O620">
        <v>5703854.5939999996</v>
      </c>
      <c r="P620">
        <v>5681878.6119999997</v>
      </c>
      <c r="Q620">
        <v>5658773.307</v>
      </c>
      <c r="R620">
        <v>5634116.6500000004</v>
      </c>
      <c r="S620">
        <v>5607744.4419999998</v>
      </c>
      <c r="T620">
        <v>5579680.1569999997</v>
      </c>
      <c r="U620">
        <v>5550095.6619999995</v>
      </c>
      <c r="V620">
        <v>5517329.6359999999</v>
      </c>
      <c r="W620">
        <v>5484890.0880000005</v>
      </c>
      <c r="X620">
        <v>5452485.3499999996</v>
      </c>
      <c r="Y620">
        <v>5420213.5650000004</v>
      </c>
      <c r="Z620">
        <v>5388376.9950000001</v>
      </c>
      <c r="AA620">
        <v>5352089.8320000004</v>
      </c>
      <c r="AB620">
        <v>5317317.4289999995</v>
      </c>
      <c r="AC620">
        <v>5283937.1059999997</v>
      </c>
      <c r="AD620">
        <v>5252169.9620000003</v>
      </c>
      <c r="AE620">
        <v>5222249.0520000001</v>
      </c>
      <c r="AF620">
        <v>5194296.926</v>
      </c>
      <c r="AG620">
        <v>5168296.4479999999</v>
      </c>
      <c r="AH620">
        <v>5144123.21</v>
      </c>
      <c r="AI620">
        <v>5121589.2060000002</v>
      </c>
      <c r="AJ620">
        <v>5100474.966</v>
      </c>
      <c r="AK620">
        <v>5080393.1610000003</v>
      </c>
    </row>
    <row r="621" spans="1:37" x14ac:dyDescent="0.35">
      <c r="A621" t="s">
        <v>2083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</row>
    <row r="622" spans="1:37" x14ac:dyDescent="0.35">
      <c r="A622" t="s">
        <v>2084</v>
      </c>
      <c r="B622">
        <v>13224565.42</v>
      </c>
      <c r="C622">
        <v>13100359.6</v>
      </c>
      <c r="D622">
        <v>12657547.51</v>
      </c>
      <c r="E622">
        <v>12273061.300000001</v>
      </c>
      <c r="F622">
        <v>12242577.210000001</v>
      </c>
      <c r="G622">
        <v>12368440.9</v>
      </c>
      <c r="H622">
        <v>12212501.99</v>
      </c>
      <c r="I622">
        <v>11975380.369999999</v>
      </c>
      <c r="J622">
        <v>11640131.609999999</v>
      </c>
      <c r="K622">
        <v>11223292.140000001</v>
      </c>
      <c r="L622">
        <v>10763255.609999999</v>
      </c>
      <c r="M622">
        <v>10590082.609999999</v>
      </c>
      <c r="N622">
        <v>10531467.470000001</v>
      </c>
      <c r="O622">
        <v>10514485.51</v>
      </c>
      <c r="P622">
        <v>10508526.710000001</v>
      </c>
      <c r="Q622">
        <v>10501511.699999999</v>
      </c>
      <c r="R622">
        <v>10508622.42</v>
      </c>
      <c r="S622">
        <v>10526280.52</v>
      </c>
      <c r="T622">
        <v>10553887.560000001</v>
      </c>
      <c r="U622">
        <v>10591226.42</v>
      </c>
      <c r="V622">
        <v>10631280.300000001</v>
      </c>
      <c r="W622">
        <v>10680432.689999999</v>
      </c>
      <c r="X622">
        <v>10733269.720000001</v>
      </c>
      <c r="Y622">
        <v>10785884.23</v>
      </c>
      <c r="Z622">
        <v>10834583.630000001</v>
      </c>
      <c r="AA622">
        <v>10861831.91</v>
      </c>
      <c r="AB622">
        <v>10877741.34</v>
      </c>
      <c r="AC622">
        <v>10864179.279999999</v>
      </c>
      <c r="AD622">
        <v>10813132.58</v>
      </c>
      <c r="AE622">
        <v>10723520.85</v>
      </c>
      <c r="AF622">
        <v>10599269.43</v>
      </c>
      <c r="AG622">
        <v>10453994.25</v>
      </c>
      <c r="AH622">
        <v>10292372.57</v>
      </c>
      <c r="AI622">
        <v>10121063.6</v>
      </c>
      <c r="AJ622">
        <v>9946511.4890000001</v>
      </c>
      <c r="AK622">
        <v>9773938.6720000003</v>
      </c>
    </row>
    <row r="623" spans="1:37" x14ac:dyDescent="0.35">
      <c r="A623" t="s">
        <v>2085</v>
      </c>
      <c r="B623">
        <v>2799.5148730000001</v>
      </c>
      <c r="C623">
        <v>2885.475653</v>
      </c>
      <c r="D623">
        <v>2977.7847299999999</v>
      </c>
      <c r="E623">
        <v>3065.322181</v>
      </c>
      <c r="F623">
        <v>3171.8990250000002</v>
      </c>
      <c r="G623">
        <v>3316.8516840000002</v>
      </c>
      <c r="H623">
        <v>3446.3167640000001</v>
      </c>
      <c r="I623">
        <v>3567.6758479999999</v>
      </c>
      <c r="J623">
        <v>3679.7518100000002</v>
      </c>
      <c r="K623">
        <v>3781.207633</v>
      </c>
      <c r="L623">
        <v>3870.269828</v>
      </c>
      <c r="M623">
        <v>3961.2875650000001</v>
      </c>
      <c r="N623">
        <v>4053.8209929999998</v>
      </c>
      <c r="O623">
        <v>4145.3108609999999</v>
      </c>
      <c r="P623">
        <v>4233.676469</v>
      </c>
      <c r="Q623">
        <v>4317.4869440000002</v>
      </c>
      <c r="R623">
        <v>4394.2840580000002</v>
      </c>
      <c r="S623">
        <v>4463.8117419999999</v>
      </c>
      <c r="T623">
        <v>4526.3900999999996</v>
      </c>
      <c r="U623">
        <v>4582.8936009999998</v>
      </c>
      <c r="V623">
        <v>4632.985334</v>
      </c>
      <c r="W623">
        <v>4679.0461930000001</v>
      </c>
      <c r="X623">
        <v>4720.8520749999998</v>
      </c>
      <c r="Y623">
        <v>4758.2503349999997</v>
      </c>
      <c r="Z623">
        <v>4791.3084589999999</v>
      </c>
      <c r="AA623">
        <v>4819.4029380000002</v>
      </c>
      <c r="AB623">
        <v>4846.019225</v>
      </c>
      <c r="AC623">
        <v>4871.6302400000004</v>
      </c>
      <c r="AD623">
        <v>4896.3592719999997</v>
      </c>
      <c r="AE623">
        <v>4920.3037560000002</v>
      </c>
      <c r="AF623">
        <v>4943.4943540000004</v>
      </c>
      <c r="AG623">
        <v>4966.2927810000001</v>
      </c>
      <c r="AH623">
        <v>4988.3897340000003</v>
      </c>
      <c r="AI623">
        <v>5009.3551939999998</v>
      </c>
      <c r="AJ623">
        <v>5028.7390180000002</v>
      </c>
      <c r="AK623">
        <v>5046.0880850000003</v>
      </c>
    </row>
    <row r="624" spans="1:37" x14ac:dyDescent="0.35">
      <c r="A624" t="s">
        <v>2086</v>
      </c>
      <c r="B624">
        <v>13224565.42</v>
      </c>
      <c r="C624">
        <v>13100359.67</v>
      </c>
      <c r="D624">
        <v>12657547.630000001</v>
      </c>
      <c r="E624">
        <v>12273061.460000001</v>
      </c>
      <c r="F624">
        <v>12242577.4</v>
      </c>
      <c r="G624">
        <v>12368441.1</v>
      </c>
      <c r="H624">
        <v>12213339.050000001</v>
      </c>
      <c r="I624">
        <v>12158502.050000001</v>
      </c>
      <c r="J624">
        <v>12139020.01</v>
      </c>
      <c r="K624">
        <v>12133537.859999999</v>
      </c>
      <c r="L624">
        <v>12141066.140000001</v>
      </c>
      <c r="M624">
        <v>12144314.130000001</v>
      </c>
      <c r="N624">
        <v>12144381.84</v>
      </c>
      <c r="O624">
        <v>12141879.77</v>
      </c>
      <c r="P624">
        <v>12137160.289999999</v>
      </c>
      <c r="Q624">
        <v>12130448.390000001</v>
      </c>
      <c r="R624">
        <v>12121728.199999999</v>
      </c>
      <c r="S624">
        <v>12109148.529999999</v>
      </c>
      <c r="T624">
        <v>12092184.640000001</v>
      </c>
      <c r="U624">
        <v>12071049.619999999</v>
      </c>
      <c r="V624">
        <v>12040907.529999999</v>
      </c>
      <c r="W624">
        <v>12011440.970000001</v>
      </c>
      <c r="X624">
        <v>11981703.92</v>
      </c>
      <c r="Y624">
        <v>11951813.82</v>
      </c>
      <c r="Z624">
        <v>11922442.630000001</v>
      </c>
      <c r="AA624">
        <v>11879666.57</v>
      </c>
      <c r="AB624">
        <v>11840490.220000001</v>
      </c>
      <c r="AC624">
        <v>11804565.5</v>
      </c>
      <c r="AD624">
        <v>11772204.359999999</v>
      </c>
      <c r="AE624">
        <v>11743734.84</v>
      </c>
      <c r="AF624">
        <v>11719303.52</v>
      </c>
      <c r="AG624">
        <v>11698819.02</v>
      </c>
      <c r="AH624">
        <v>11681886.039999999</v>
      </c>
      <c r="AI624">
        <v>11667068.77</v>
      </c>
      <c r="AJ624">
        <v>11653630.619999999</v>
      </c>
      <c r="AK624">
        <v>11641163.32</v>
      </c>
    </row>
    <row r="625" spans="1:37" x14ac:dyDescent="0.35">
      <c r="A625" t="s">
        <v>2087</v>
      </c>
      <c r="B625">
        <v>2799.5148730000001</v>
      </c>
      <c r="C625">
        <v>2885.475653</v>
      </c>
      <c r="D625">
        <v>2977.7847299999999</v>
      </c>
      <c r="E625">
        <v>3065.322181</v>
      </c>
      <c r="F625">
        <v>3171.8990239999998</v>
      </c>
      <c r="G625">
        <v>3316.8516829999999</v>
      </c>
      <c r="H625">
        <v>3447.3760929999999</v>
      </c>
      <c r="I625">
        <v>3575.8389670000001</v>
      </c>
      <c r="J625">
        <v>3702.3780059999999</v>
      </c>
      <c r="K625">
        <v>3826.536705</v>
      </c>
      <c r="L625">
        <v>3947.9208039999999</v>
      </c>
      <c r="M625">
        <v>4064.857966</v>
      </c>
      <c r="N625">
        <v>4176.6004620000003</v>
      </c>
      <c r="O625">
        <v>4282.5773310000004</v>
      </c>
      <c r="P625">
        <v>4382.3806000000004</v>
      </c>
      <c r="Q625">
        <v>4475.8474299999998</v>
      </c>
      <c r="R625">
        <v>4563.1227049999998</v>
      </c>
      <c r="S625">
        <v>4644.5673580000002</v>
      </c>
      <c r="T625">
        <v>4720.644781</v>
      </c>
      <c r="U625">
        <v>4791.8688789999997</v>
      </c>
      <c r="V625">
        <v>4858.4748669999999</v>
      </c>
      <c r="W625">
        <v>4921.4916320000002</v>
      </c>
      <c r="X625">
        <v>4981.4827759999998</v>
      </c>
      <c r="Y625">
        <v>5039.0441300000002</v>
      </c>
      <c r="Z625">
        <v>5094.7304389999999</v>
      </c>
      <c r="AA625">
        <v>5148.2073819999996</v>
      </c>
      <c r="AB625">
        <v>5200.6247409999996</v>
      </c>
      <c r="AC625">
        <v>5252.405968</v>
      </c>
      <c r="AD625">
        <v>5304.0320089999996</v>
      </c>
      <c r="AE625">
        <v>5355.9885389999999</v>
      </c>
      <c r="AF625">
        <v>5408.6451699999998</v>
      </c>
      <c r="AG625">
        <v>5462.2163639999999</v>
      </c>
      <c r="AH625">
        <v>5516.7705379999998</v>
      </c>
      <c r="AI625">
        <v>5572.2490420000004</v>
      </c>
      <c r="AJ625">
        <v>5628.4869470000003</v>
      </c>
      <c r="AK625">
        <v>5685.2304180000001</v>
      </c>
    </row>
    <row r="626" spans="1:37" x14ac:dyDescent="0.35">
      <c r="A626" t="s">
        <v>2088</v>
      </c>
      <c r="B626">
        <v>13356470.82</v>
      </c>
      <c r="C626">
        <v>13334567.02</v>
      </c>
      <c r="D626">
        <v>13211401.689999999</v>
      </c>
      <c r="E626">
        <v>13105948.210000001</v>
      </c>
      <c r="F626">
        <v>12992108.84</v>
      </c>
      <c r="G626">
        <v>12892001.529999999</v>
      </c>
      <c r="H626">
        <v>12800455.960000001</v>
      </c>
      <c r="I626">
        <v>12763831.4</v>
      </c>
      <c r="J626">
        <v>12752044.560000001</v>
      </c>
      <c r="K626">
        <v>12756164.359999999</v>
      </c>
      <c r="L626">
        <v>12779165.630000001</v>
      </c>
      <c r="M626">
        <v>12679003.33</v>
      </c>
      <c r="N626">
        <v>12549538.800000001</v>
      </c>
      <c r="O626">
        <v>12423324.130000001</v>
      </c>
      <c r="P626">
        <v>12307030.6</v>
      </c>
      <c r="Q626">
        <v>12198646.48</v>
      </c>
      <c r="R626">
        <v>12101477.52</v>
      </c>
      <c r="S626">
        <v>12008115.869999999</v>
      </c>
      <c r="T626">
        <v>11916171.32</v>
      </c>
      <c r="U626">
        <v>11825281.109999999</v>
      </c>
      <c r="V626">
        <v>11733144.01</v>
      </c>
      <c r="W626">
        <v>11639845.029999999</v>
      </c>
      <c r="X626">
        <v>11552225.09</v>
      </c>
      <c r="Y626">
        <v>11470842.800000001</v>
      </c>
      <c r="Z626">
        <v>11393554.189999999</v>
      </c>
      <c r="AA626">
        <v>11308367.140000001</v>
      </c>
      <c r="AB626">
        <v>11243310.060000001</v>
      </c>
      <c r="AC626">
        <v>11189037.35</v>
      </c>
      <c r="AD626">
        <v>11135609.699999999</v>
      </c>
      <c r="AE626">
        <v>11075184.699999999</v>
      </c>
      <c r="AF626">
        <v>11003251.84</v>
      </c>
      <c r="AG626">
        <v>10916137.43</v>
      </c>
      <c r="AH626">
        <v>10818255.01</v>
      </c>
      <c r="AI626">
        <v>10712712.949999999</v>
      </c>
      <c r="AJ626">
        <v>10602146.550000001</v>
      </c>
      <c r="AK626">
        <v>10488907.15</v>
      </c>
    </row>
    <row r="627" spans="1:37" x14ac:dyDescent="0.35">
      <c r="A627" t="s">
        <v>2089</v>
      </c>
      <c r="B627">
        <v>18427.231299999999</v>
      </c>
      <c r="C627">
        <v>25872.855159999999</v>
      </c>
      <c r="D627">
        <v>33246.193529999997</v>
      </c>
      <c r="E627">
        <v>40846.307059999999</v>
      </c>
      <c r="F627">
        <v>50497.138769999998</v>
      </c>
      <c r="G627">
        <v>61817.435310000001</v>
      </c>
      <c r="H627">
        <v>72353.686149999994</v>
      </c>
      <c r="I627">
        <v>82739.091950000002</v>
      </c>
      <c r="J627">
        <v>93250.963889999999</v>
      </c>
      <c r="K627">
        <v>104484.27220000001</v>
      </c>
      <c r="L627">
        <v>117805.09269999999</v>
      </c>
      <c r="M627">
        <v>135552.23250000001</v>
      </c>
      <c r="N627">
        <v>157269.0974</v>
      </c>
      <c r="O627">
        <v>182514.44440000001</v>
      </c>
      <c r="P627">
        <v>210968.86439999999</v>
      </c>
      <c r="Q627">
        <v>242426.16510000001</v>
      </c>
      <c r="R627">
        <v>276651.527</v>
      </c>
      <c r="S627">
        <v>313778.14199999999</v>
      </c>
      <c r="T627">
        <v>354041.42690000002</v>
      </c>
      <c r="U627">
        <v>397748.73700000002</v>
      </c>
      <c r="V627">
        <v>444979.74719999998</v>
      </c>
      <c r="W627">
        <v>496271.3983</v>
      </c>
      <c r="X627">
        <v>551612.71609999996</v>
      </c>
      <c r="Y627">
        <v>611022.42249999999</v>
      </c>
      <c r="Z627">
        <v>674569.55229999998</v>
      </c>
      <c r="AA627">
        <v>742112.44279999996</v>
      </c>
      <c r="AB627">
        <v>814749.4987</v>
      </c>
      <c r="AC627">
        <v>892868.0919</v>
      </c>
      <c r="AD627">
        <v>976768.34710000001</v>
      </c>
      <c r="AE627">
        <v>1066743.3689999999</v>
      </c>
      <c r="AF627">
        <v>1163071.3559999999</v>
      </c>
      <c r="AG627">
        <v>1266200.4820000001</v>
      </c>
      <c r="AH627">
        <v>1376337.652</v>
      </c>
      <c r="AI627">
        <v>1493664.8840000001</v>
      </c>
      <c r="AJ627">
        <v>1618373.7139999999</v>
      </c>
      <c r="AK627">
        <v>1750663.1459999999</v>
      </c>
    </row>
    <row r="628" spans="1:37" x14ac:dyDescent="0.35">
      <c r="A628" t="s">
        <v>2090</v>
      </c>
      <c r="B628">
        <v>13356470.82</v>
      </c>
      <c r="C628">
        <v>13334567.02</v>
      </c>
      <c r="D628">
        <v>13211401.689999999</v>
      </c>
      <c r="E628">
        <v>13105948.220000001</v>
      </c>
      <c r="F628">
        <v>12992108.85</v>
      </c>
      <c r="G628">
        <v>12892001.539999999</v>
      </c>
      <c r="H628">
        <v>12800338.25</v>
      </c>
      <c r="I628">
        <v>12713042.98</v>
      </c>
      <c r="J628">
        <v>12628066.51</v>
      </c>
      <c r="K628">
        <v>12544998.33</v>
      </c>
      <c r="L628">
        <v>12469005.6</v>
      </c>
      <c r="M628">
        <v>12384777.960000001</v>
      </c>
      <c r="N628">
        <v>12298951.5</v>
      </c>
      <c r="O628">
        <v>12213858</v>
      </c>
      <c r="P628">
        <v>12130038.98</v>
      </c>
      <c r="Q628">
        <v>12047460.279999999</v>
      </c>
      <c r="R628">
        <v>11964828.970000001</v>
      </c>
      <c r="S628">
        <v>11882538.35</v>
      </c>
      <c r="T628">
        <v>11800936.960000001</v>
      </c>
      <c r="U628">
        <v>11720307.18</v>
      </c>
      <c r="V628">
        <v>11637552.02</v>
      </c>
      <c r="W628">
        <v>11557935.23</v>
      </c>
      <c r="X628">
        <v>11480362.800000001</v>
      </c>
      <c r="Y628">
        <v>11404320.09</v>
      </c>
      <c r="Z628">
        <v>11329607.439999999</v>
      </c>
      <c r="AA628">
        <v>11247307.51</v>
      </c>
      <c r="AB628">
        <v>11174188.119999999</v>
      </c>
      <c r="AC628">
        <v>11106085.68</v>
      </c>
      <c r="AD628">
        <v>11040628.470000001</v>
      </c>
      <c r="AE628">
        <v>10976482.43</v>
      </c>
      <c r="AF628">
        <v>10912984.949999999</v>
      </c>
      <c r="AG628">
        <v>10849899.25</v>
      </c>
      <c r="AH628">
        <v>10787234.51</v>
      </c>
      <c r="AI628">
        <v>10725117.73</v>
      </c>
      <c r="AJ628">
        <v>10663710.16</v>
      </c>
      <c r="AK628">
        <v>10603159.73</v>
      </c>
    </row>
    <row r="629" spans="1:37" x14ac:dyDescent="0.35">
      <c r="A629" t="s">
        <v>2091</v>
      </c>
      <c r="B629">
        <v>18427.231299999999</v>
      </c>
      <c r="C629">
        <v>25872.855159999999</v>
      </c>
      <c r="D629">
        <v>33246.19354</v>
      </c>
      <c r="E629">
        <v>40846.307079999999</v>
      </c>
      <c r="F629">
        <v>50497.13884</v>
      </c>
      <c r="G629">
        <v>61817.435449999997</v>
      </c>
      <c r="H629">
        <v>72394.677939999994</v>
      </c>
      <c r="I629">
        <v>82953.132180000001</v>
      </c>
      <c r="J629">
        <v>93491.143819999998</v>
      </c>
      <c r="K629">
        <v>103995.56969999999</v>
      </c>
      <c r="L629">
        <v>114454.2343</v>
      </c>
      <c r="M629">
        <v>124792.6915</v>
      </c>
      <c r="N629">
        <v>134958.94339999999</v>
      </c>
      <c r="O629">
        <v>144909.64610000001</v>
      </c>
      <c r="P629">
        <v>154609.41279999999</v>
      </c>
      <c r="Q629">
        <v>164034.3719</v>
      </c>
      <c r="R629">
        <v>173173.98929999999</v>
      </c>
      <c r="S629">
        <v>182027.24369999999</v>
      </c>
      <c r="T629">
        <v>190599.64379999999</v>
      </c>
      <c r="U629">
        <v>198901.4356</v>
      </c>
      <c r="V629">
        <v>206933.26439999999</v>
      </c>
      <c r="W629">
        <v>214732.304</v>
      </c>
      <c r="X629">
        <v>222317.85949999999</v>
      </c>
      <c r="Y629">
        <v>229712.23879999999</v>
      </c>
      <c r="Z629">
        <v>236937.45800000001</v>
      </c>
      <c r="AA629">
        <v>243977.30050000001</v>
      </c>
      <c r="AB629">
        <v>250888.1496</v>
      </c>
      <c r="AC629">
        <v>257706.4351</v>
      </c>
      <c r="AD629">
        <v>264473.8492</v>
      </c>
      <c r="AE629">
        <v>271231.0724</v>
      </c>
      <c r="AF629">
        <v>278010.41350000002</v>
      </c>
      <c r="AG629">
        <v>284833.58299999998</v>
      </c>
      <c r="AH629">
        <v>291712.52429999999</v>
      </c>
      <c r="AI629">
        <v>298651.038</v>
      </c>
      <c r="AJ629">
        <v>305646.47960000002</v>
      </c>
      <c r="AK629">
        <v>312691.13789999997</v>
      </c>
    </row>
    <row r="630" spans="1:37" x14ac:dyDescent="0.35">
      <c r="A630" t="s">
        <v>2092</v>
      </c>
      <c r="B630">
        <v>3020031</v>
      </c>
      <c r="C630">
        <v>3013920.446</v>
      </c>
      <c r="D630">
        <v>3000468.9410000001</v>
      </c>
      <c r="E630">
        <v>3000791.7710000002</v>
      </c>
      <c r="F630">
        <v>3026574.05</v>
      </c>
      <c r="G630">
        <v>3068288.4530000002</v>
      </c>
      <c r="H630">
        <v>3107708.8289999999</v>
      </c>
      <c r="I630">
        <v>3138274.659</v>
      </c>
      <c r="J630">
        <v>3149516.199</v>
      </c>
      <c r="K630">
        <v>3139903.2629999998</v>
      </c>
      <c r="L630">
        <v>3116274.0359999998</v>
      </c>
      <c r="M630">
        <v>3089574.9530000002</v>
      </c>
      <c r="N630">
        <v>3082266.8319999999</v>
      </c>
      <c r="O630">
        <v>3093074.9610000001</v>
      </c>
      <c r="P630">
        <v>3115441.2949999999</v>
      </c>
      <c r="Q630">
        <v>3143450.89</v>
      </c>
      <c r="R630">
        <v>3174512.18</v>
      </c>
      <c r="S630">
        <v>3205706.852</v>
      </c>
      <c r="T630">
        <v>3236490.287</v>
      </c>
      <c r="U630">
        <v>3267092.0249999999</v>
      </c>
      <c r="V630">
        <v>3294621.4619999998</v>
      </c>
      <c r="W630">
        <v>3325286.2880000002</v>
      </c>
      <c r="X630">
        <v>3359285.2949999999</v>
      </c>
      <c r="Y630">
        <v>3395070.5690000001</v>
      </c>
      <c r="Z630">
        <v>3430728.551</v>
      </c>
      <c r="AA630">
        <v>3455411.1830000002</v>
      </c>
      <c r="AB630">
        <v>3479358.2149999999</v>
      </c>
      <c r="AC630">
        <v>3502317.1150000002</v>
      </c>
      <c r="AD630">
        <v>3522145.07</v>
      </c>
      <c r="AE630">
        <v>3536892.176</v>
      </c>
      <c r="AF630">
        <v>3545639.1370000001</v>
      </c>
      <c r="AG630">
        <v>3548753.3640000001</v>
      </c>
      <c r="AH630">
        <v>3547887.2089999998</v>
      </c>
      <c r="AI630">
        <v>3544071.9130000002</v>
      </c>
      <c r="AJ630">
        <v>3538191.39</v>
      </c>
      <c r="AK630">
        <v>3531056.5120000001</v>
      </c>
    </row>
    <row r="631" spans="1:37" x14ac:dyDescent="0.35">
      <c r="A631" t="s">
        <v>2093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</row>
    <row r="632" spans="1:37" x14ac:dyDescent="0.35">
      <c r="A632" t="s">
        <v>2094</v>
      </c>
      <c r="B632">
        <v>3020031</v>
      </c>
      <c r="C632">
        <v>3013920.4509999999</v>
      </c>
      <c r="D632">
        <v>3000468.9509999999</v>
      </c>
      <c r="E632">
        <v>3000791.787</v>
      </c>
      <c r="F632">
        <v>3026574.068</v>
      </c>
      <c r="G632">
        <v>3068288.4730000002</v>
      </c>
      <c r="H632">
        <v>3107726.6430000002</v>
      </c>
      <c r="I632">
        <v>3145244.875</v>
      </c>
      <c r="J632">
        <v>3181092.9589999998</v>
      </c>
      <c r="K632">
        <v>3215804.503</v>
      </c>
      <c r="L632">
        <v>3255172.895</v>
      </c>
      <c r="M632">
        <v>3291250.8829999999</v>
      </c>
      <c r="N632">
        <v>3325881.7579999999</v>
      </c>
      <c r="O632">
        <v>3359763.0630000001</v>
      </c>
      <c r="P632">
        <v>3393136.4079999998</v>
      </c>
      <c r="Q632">
        <v>3426094.2779999999</v>
      </c>
      <c r="R632">
        <v>3458046.5329999998</v>
      </c>
      <c r="S632">
        <v>3489000.6540000001</v>
      </c>
      <c r="T632">
        <v>3519414.9389999998</v>
      </c>
      <c r="U632">
        <v>3549698.858</v>
      </c>
      <c r="V632">
        <v>3576531.5380000002</v>
      </c>
      <c r="W632">
        <v>3605580.128</v>
      </c>
      <c r="X632">
        <v>3635629.9</v>
      </c>
      <c r="Y632">
        <v>3666060.7590000001</v>
      </c>
      <c r="Z632">
        <v>3696573.673</v>
      </c>
      <c r="AA632">
        <v>3717400.267</v>
      </c>
      <c r="AB632">
        <v>3740007.3760000002</v>
      </c>
      <c r="AC632">
        <v>3763726.3130000001</v>
      </c>
      <c r="AD632">
        <v>3787918.6809999999</v>
      </c>
      <c r="AE632">
        <v>3812137.997</v>
      </c>
      <c r="AF632">
        <v>3836159.6869999999</v>
      </c>
      <c r="AG632">
        <v>3859923.1770000001</v>
      </c>
      <c r="AH632">
        <v>3883456.6540000001</v>
      </c>
      <c r="AI632">
        <v>3906818.7749999999</v>
      </c>
      <c r="AJ632">
        <v>3930064.67</v>
      </c>
      <c r="AK632">
        <v>3953231.5589999999</v>
      </c>
    </row>
    <row r="633" spans="1:37" x14ac:dyDescent="0.35">
      <c r="A633" t="s">
        <v>2095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</row>
    <row r="634" spans="1:37" x14ac:dyDescent="0.35">
      <c r="A634" t="s">
        <v>2096</v>
      </c>
      <c r="B634">
        <v>6415375</v>
      </c>
      <c r="C634">
        <v>6342321.8559999997</v>
      </c>
      <c r="D634">
        <v>6264595.8789999997</v>
      </c>
      <c r="E634">
        <v>6174557.0949999997</v>
      </c>
      <c r="F634">
        <v>6118265.9400000004</v>
      </c>
      <c r="G634">
        <v>6075881.6770000001</v>
      </c>
      <c r="H634">
        <v>6040747.0800000001</v>
      </c>
      <c r="I634">
        <v>5958615.1509999996</v>
      </c>
      <c r="J634">
        <v>5842017.0039999997</v>
      </c>
      <c r="K634">
        <v>5694965.7000000002</v>
      </c>
      <c r="L634">
        <v>5521717.8550000004</v>
      </c>
      <c r="M634">
        <v>5430268.7769999998</v>
      </c>
      <c r="N634">
        <v>5372882.5190000003</v>
      </c>
      <c r="O634">
        <v>5328774.6339999996</v>
      </c>
      <c r="P634">
        <v>5289130.784</v>
      </c>
      <c r="Q634">
        <v>5250412.4950000001</v>
      </c>
      <c r="R634">
        <v>5204327.7640000004</v>
      </c>
      <c r="S634">
        <v>5154347.8090000004</v>
      </c>
      <c r="T634">
        <v>5102183.9139999999</v>
      </c>
      <c r="U634">
        <v>5048685.6100000003</v>
      </c>
      <c r="V634">
        <v>4992473.4380000001</v>
      </c>
      <c r="W634">
        <v>4944501.8080000002</v>
      </c>
      <c r="X634">
        <v>4899754.4380000001</v>
      </c>
      <c r="Y634">
        <v>4856072.7939999998</v>
      </c>
      <c r="Z634">
        <v>4812636.1900000004</v>
      </c>
      <c r="AA634">
        <v>4764303.5779999997</v>
      </c>
      <c r="AB634">
        <v>4721443.5860000001</v>
      </c>
      <c r="AC634">
        <v>4681322.5769999996</v>
      </c>
      <c r="AD634">
        <v>4642632.5999999996</v>
      </c>
      <c r="AE634">
        <v>4604743.6710000001</v>
      </c>
      <c r="AF634">
        <v>4567408.0839999998</v>
      </c>
      <c r="AG634">
        <v>4533539.0209999997</v>
      </c>
      <c r="AH634">
        <v>4501382.7149999999</v>
      </c>
      <c r="AI634">
        <v>4470210.6710000001</v>
      </c>
      <c r="AJ634">
        <v>4439737.6399999997</v>
      </c>
      <c r="AK634">
        <v>4409853.8229999999</v>
      </c>
    </row>
    <row r="635" spans="1:37" x14ac:dyDescent="0.35">
      <c r="A635" t="s">
        <v>2097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</row>
    <row r="636" spans="1:37" x14ac:dyDescent="0.35">
      <c r="A636" t="s">
        <v>2098</v>
      </c>
      <c r="B636">
        <v>6415375</v>
      </c>
      <c r="C636">
        <v>6342321.8550000004</v>
      </c>
      <c r="D636">
        <v>6264595.8789999997</v>
      </c>
      <c r="E636">
        <v>6174557.0939999996</v>
      </c>
      <c r="F636">
        <v>6118265.9390000002</v>
      </c>
      <c r="G636">
        <v>6075881.6770000001</v>
      </c>
      <c r="H636">
        <v>6040747.1639999999</v>
      </c>
      <c r="I636">
        <v>6009172.2410000004</v>
      </c>
      <c r="J636">
        <v>5979426.4100000001</v>
      </c>
      <c r="K636">
        <v>5950714.6840000004</v>
      </c>
      <c r="L636">
        <v>5925877.784</v>
      </c>
      <c r="M636">
        <v>5899678.6289999997</v>
      </c>
      <c r="N636">
        <v>5873127.0259999996</v>
      </c>
      <c r="O636">
        <v>5846697.0829999996</v>
      </c>
      <c r="P636">
        <v>5820603.2659999998</v>
      </c>
      <c r="Q636">
        <v>5794936.2300000004</v>
      </c>
      <c r="R636">
        <v>5769654.8490000004</v>
      </c>
      <c r="S636">
        <v>5744702.4819999998</v>
      </c>
      <c r="T636">
        <v>5720175.2470000004</v>
      </c>
      <c r="U636">
        <v>5696196.6390000004</v>
      </c>
      <c r="V636">
        <v>5670665.2340000002</v>
      </c>
      <c r="W636">
        <v>5646880.8700000001</v>
      </c>
      <c r="X636">
        <v>5624107.4589999998</v>
      </c>
      <c r="Y636">
        <v>5602004.6260000002</v>
      </c>
      <c r="Z636">
        <v>5580418.5499999998</v>
      </c>
      <c r="AA636">
        <v>5553507.807</v>
      </c>
      <c r="AB636">
        <v>5527731.8480000002</v>
      </c>
      <c r="AC636">
        <v>5502763.5269999998</v>
      </c>
      <c r="AD636">
        <v>5478420.4160000002</v>
      </c>
      <c r="AE636">
        <v>5454598.2280000001</v>
      </c>
      <c r="AF636">
        <v>5431235.5070000002</v>
      </c>
      <c r="AG636">
        <v>5408294.8470000001</v>
      </c>
      <c r="AH636">
        <v>5385752.7170000002</v>
      </c>
      <c r="AI636">
        <v>5363593.7429999998</v>
      </c>
      <c r="AJ636">
        <v>5341807.3569999998</v>
      </c>
      <c r="AK636">
        <v>5320385.79</v>
      </c>
    </row>
    <row r="637" spans="1:37" x14ac:dyDescent="0.35">
      <c r="A637" t="s">
        <v>2099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</row>
    <row r="638" spans="1:37" x14ac:dyDescent="0.35">
      <c r="A638" t="s">
        <v>2100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</row>
    <row r="639" spans="1:37" x14ac:dyDescent="0.35">
      <c r="A639" t="s">
        <v>2101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</row>
    <row r="640" spans="1:37" x14ac:dyDescent="0.35">
      <c r="A640" t="s">
        <v>2102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</row>
    <row r="641" spans="1:37" x14ac:dyDescent="0.35">
      <c r="A641" t="s">
        <v>2103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</row>
    <row r="642" spans="1:37" x14ac:dyDescent="0.35">
      <c r="A642" t="s">
        <v>3784</v>
      </c>
      <c r="B642">
        <v>22659971.420000002</v>
      </c>
      <c r="C642">
        <v>22456601.899999999</v>
      </c>
      <c r="D642">
        <v>21922612.329999998</v>
      </c>
      <c r="E642">
        <v>21448410.170000002</v>
      </c>
      <c r="F642">
        <v>21387417.199999999</v>
      </c>
      <c r="G642">
        <v>21512611.030000001</v>
      </c>
      <c r="H642">
        <v>21360957.899999999</v>
      </c>
      <c r="I642">
        <v>21072270.18</v>
      </c>
      <c r="J642">
        <v>20631664.809999999</v>
      </c>
      <c r="K642">
        <v>20058161.100000001</v>
      </c>
      <c r="L642">
        <v>19401247.5</v>
      </c>
      <c r="M642">
        <v>19109926.34</v>
      </c>
      <c r="N642">
        <v>18986616.82</v>
      </c>
      <c r="O642">
        <v>18936335.100000001</v>
      </c>
      <c r="P642">
        <v>18913098.789999999</v>
      </c>
      <c r="Q642">
        <v>18895375.079999998</v>
      </c>
      <c r="R642">
        <v>18887462.359999999</v>
      </c>
      <c r="S642">
        <v>18886335.18</v>
      </c>
      <c r="T642">
        <v>18892561.760000002</v>
      </c>
      <c r="U642">
        <v>18907004.050000001</v>
      </c>
      <c r="V642">
        <v>18918375.199999999</v>
      </c>
      <c r="W642">
        <v>18950220.789999999</v>
      </c>
      <c r="X642">
        <v>18992309.449999999</v>
      </c>
      <c r="Y642">
        <v>19037027.59</v>
      </c>
      <c r="Z642">
        <v>19077948.370000001</v>
      </c>
      <c r="AA642">
        <v>19081546.670000002</v>
      </c>
      <c r="AB642">
        <v>19078543.140000001</v>
      </c>
      <c r="AC642">
        <v>19047818.969999999</v>
      </c>
      <c r="AD642">
        <v>18977910.25</v>
      </c>
      <c r="AE642">
        <v>18865156.699999999</v>
      </c>
      <c r="AF642">
        <v>18712316.649999999</v>
      </c>
      <c r="AG642">
        <v>18536286.640000001</v>
      </c>
      <c r="AH642">
        <v>18341642.489999998</v>
      </c>
      <c r="AI642">
        <v>18135346.190000001</v>
      </c>
      <c r="AJ642">
        <v>17924440.52</v>
      </c>
      <c r="AK642">
        <v>17714849.010000002</v>
      </c>
    </row>
    <row r="643" spans="1:37" x14ac:dyDescent="0.35">
      <c r="A643" t="s">
        <v>3785</v>
      </c>
      <c r="B643">
        <v>22659971.420000002</v>
      </c>
      <c r="C643">
        <v>22456601.98</v>
      </c>
      <c r="D643">
        <v>21922612.460000001</v>
      </c>
      <c r="E643">
        <v>21448410.350000001</v>
      </c>
      <c r="F643">
        <v>21387417.41</v>
      </c>
      <c r="G643">
        <v>21512611.25</v>
      </c>
      <c r="H643">
        <v>21361812.859999999</v>
      </c>
      <c r="I643">
        <v>21312919.170000002</v>
      </c>
      <c r="J643">
        <v>21299539.379999999</v>
      </c>
      <c r="K643">
        <v>21300057.050000001</v>
      </c>
      <c r="L643">
        <v>21322116.82</v>
      </c>
      <c r="M643">
        <v>21335243.640000001</v>
      </c>
      <c r="N643">
        <v>21343390.620000001</v>
      </c>
      <c r="O643">
        <v>21348339.920000002</v>
      </c>
      <c r="P643">
        <v>21350899.969999999</v>
      </c>
      <c r="Q643">
        <v>21351478.899999999</v>
      </c>
      <c r="R643">
        <v>21349429.579999998</v>
      </c>
      <c r="S643">
        <v>21342851.670000002</v>
      </c>
      <c r="T643">
        <v>21331774.829999998</v>
      </c>
      <c r="U643">
        <v>21316945.120000001</v>
      </c>
      <c r="V643">
        <v>21288104.300000001</v>
      </c>
      <c r="W643">
        <v>21263901.969999999</v>
      </c>
      <c r="X643">
        <v>21241441.280000001</v>
      </c>
      <c r="Y643">
        <v>21219879.199999999</v>
      </c>
      <c r="Z643">
        <v>21199434.850000001</v>
      </c>
      <c r="AA643">
        <v>21150574.649999999</v>
      </c>
      <c r="AB643">
        <v>21108229.449999999</v>
      </c>
      <c r="AC643">
        <v>21071055.34</v>
      </c>
      <c r="AD643">
        <v>21038543.460000001</v>
      </c>
      <c r="AE643">
        <v>21010471.059999999</v>
      </c>
      <c r="AF643">
        <v>20986698.710000001</v>
      </c>
      <c r="AG643">
        <v>20967037.039999999</v>
      </c>
      <c r="AH643">
        <v>20951095.41</v>
      </c>
      <c r="AI643">
        <v>20937481.289999999</v>
      </c>
      <c r="AJ643">
        <v>20925502.649999999</v>
      </c>
      <c r="AK643">
        <v>20914780.670000002</v>
      </c>
    </row>
    <row r="644" spans="1:37" x14ac:dyDescent="0.35">
      <c r="A644" t="s">
        <v>1523</v>
      </c>
      <c r="B644">
        <v>26.317898020000001</v>
      </c>
      <c r="C644">
        <v>26.836243270000001</v>
      </c>
      <c r="D644">
        <v>27.32035071</v>
      </c>
      <c r="E644">
        <v>27.702140270000001</v>
      </c>
      <c r="F644">
        <v>28.163969219999998</v>
      </c>
      <c r="G644">
        <v>28.911548929999999</v>
      </c>
      <c r="H644">
        <v>29.53331983</v>
      </c>
      <c r="I644">
        <v>30.090182330000001</v>
      </c>
      <c r="J644">
        <v>30.566397309999999</v>
      </c>
      <c r="K644">
        <v>30.944851719999999</v>
      </c>
      <c r="L644">
        <v>31.210504910000001</v>
      </c>
      <c r="M644">
        <v>31.462578350000001</v>
      </c>
      <c r="N644">
        <v>31.74134651</v>
      </c>
      <c r="O644">
        <v>32.051652310000001</v>
      </c>
      <c r="P644">
        <v>32.385336150000001</v>
      </c>
      <c r="Q644">
        <v>32.732604289999998</v>
      </c>
      <c r="R644">
        <v>33.05384214</v>
      </c>
      <c r="S644">
        <v>33.35968939</v>
      </c>
      <c r="T644">
        <v>33.654457790000002</v>
      </c>
      <c r="U644">
        <v>33.948114779999997</v>
      </c>
      <c r="V644">
        <v>34.242339090000002</v>
      </c>
      <c r="W644">
        <v>34.555336509999997</v>
      </c>
      <c r="X644">
        <v>34.893689309999999</v>
      </c>
      <c r="Y644">
        <v>35.259953719999999</v>
      </c>
      <c r="Z644">
        <v>35.656007539999997</v>
      </c>
      <c r="AA644">
        <v>36.074997760000002</v>
      </c>
      <c r="AB644">
        <v>36.655315170000002</v>
      </c>
      <c r="AC644">
        <v>37.307289019999999</v>
      </c>
      <c r="AD644">
        <v>38.015130040000003</v>
      </c>
      <c r="AE644">
        <v>38.773156030000003</v>
      </c>
      <c r="AF644">
        <v>39.576569620000001</v>
      </c>
      <c r="AG644">
        <v>40.423872539999998</v>
      </c>
      <c r="AH644">
        <v>41.311216549999997</v>
      </c>
      <c r="AI644">
        <v>42.233245029999999</v>
      </c>
      <c r="AJ644">
        <v>43.184110670000003</v>
      </c>
      <c r="AK644">
        <v>44.158005019999997</v>
      </c>
    </row>
    <row r="645" spans="1:37" x14ac:dyDescent="0.35">
      <c r="A645" t="s">
        <v>1528</v>
      </c>
      <c r="B645">
        <v>26.317898020000001</v>
      </c>
      <c r="C645">
        <v>26.836243270000001</v>
      </c>
      <c r="D645">
        <v>27.32035071</v>
      </c>
      <c r="E645">
        <v>27.702140270000001</v>
      </c>
      <c r="F645">
        <v>28.163969219999998</v>
      </c>
      <c r="G645">
        <v>28.911548939999999</v>
      </c>
      <c r="H645">
        <v>29.642544910000002</v>
      </c>
      <c r="I645">
        <v>30.395645250000001</v>
      </c>
      <c r="J645">
        <v>31.16870939</v>
      </c>
      <c r="K645">
        <v>31.924686640000001</v>
      </c>
      <c r="L645">
        <v>32.617861120000001</v>
      </c>
      <c r="M645">
        <v>33.239757310000002</v>
      </c>
      <c r="N645">
        <v>33.795092150000002</v>
      </c>
      <c r="O645">
        <v>34.294358950000003</v>
      </c>
      <c r="P645">
        <v>34.75199001</v>
      </c>
      <c r="Q645">
        <v>35.184339639999997</v>
      </c>
      <c r="R645">
        <v>35.606033699999998</v>
      </c>
      <c r="S645">
        <v>36.029749969999997</v>
      </c>
      <c r="T645">
        <v>36.467161609999998</v>
      </c>
      <c r="U645">
        <v>36.92771509</v>
      </c>
      <c r="V645">
        <v>37.416150129999998</v>
      </c>
      <c r="W645">
        <v>37.942786890000001</v>
      </c>
      <c r="X645">
        <v>38.513495079999998</v>
      </c>
      <c r="Y645">
        <v>39.132533899999999</v>
      </c>
      <c r="Z645">
        <v>39.802804010000003</v>
      </c>
      <c r="AA645">
        <v>40.517677689999999</v>
      </c>
      <c r="AB645">
        <v>41.271854349999998</v>
      </c>
      <c r="AC645">
        <v>42.069651499999999</v>
      </c>
      <c r="AD645">
        <v>42.914825180000001</v>
      </c>
      <c r="AE645">
        <v>43.805173000000003</v>
      </c>
      <c r="AF645">
        <v>44.734089490000002</v>
      </c>
      <c r="AG645">
        <v>45.693359739999998</v>
      </c>
      <c r="AH645">
        <v>46.674624710000003</v>
      </c>
      <c r="AI645">
        <v>47.669645119999998</v>
      </c>
      <c r="AJ645">
        <v>48.670374240000001</v>
      </c>
      <c r="AK645">
        <v>49.668957990000003</v>
      </c>
    </row>
    <row r="646" spans="1:37" x14ac:dyDescent="0.35">
      <c r="A646" t="s">
        <v>1524</v>
      </c>
      <c r="B646">
        <v>4.876183814</v>
      </c>
      <c r="C646">
        <v>4.9570952889999997</v>
      </c>
      <c r="D646">
        <v>5.0173347650000002</v>
      </c>
      <c r="E646">
        <v>5.0443777089999999</v>
      </c>
      <c r="F646">
        <v>5.1048366400000003</v>
      </c>
      <c r="G646">
        <v>5.2627950070000002</v>
      </c>
      <c r="H646">
        <v>5.389724953</v>
      </c>
      <c r="I646">
        <v>5.4976134439999997</v>
      </c>
      <c r="J646">
        <v>5.5779267240000001</v>
      </c>
      <c r="K646">
        <v>5.6231897350000004</v>
      </c>
      <c r="L646">
        <v>5.6281271970000004</v>
      </c>
      <c r="M646">
        <v>5.6333987710000004</v>
      </c>
      <c r="N646">
        <v>5.6483589939999996</v>
      </c>
      <c r="O646">
        <v>5.6742126620000004</v>
      </c>
      <c r="P646">
        <v>5.7088513049999996</v>
      </c>
      <c r="Q646">
        <v>5.7493363129999997</v>
      </c>
      <c r="R646">
        <v>5.781434709</v>
      </c>
      <c r="S646">
        <v>5.8096631150000002</v>
      </c>
      <c r="T646">
        <v>5.834628886</v>
      </c>
      <c r="U646">
        <v>5.8586493989999999</v>
      </c>
      <c r="V646">
        <v>5.8818861570000003</v>
      </c>
      <c r="W646">
        <v>5.9095734450000004</v>
      </c>
      <c r="X646">
        <v>5.9431733539999998</v>
      </c>
      <c r="Y646">
        <v>5.9832754750000001</v>
      </c>
      <c r="Z646">
        <v>6.03028035</v>
      </c>
      <c r="AA646">
        <v>6.0824281359999999</v>
      </c>
      <c r="AB646">
        <v>6.1515115079999996</v>
      </c>
      <c r="AC646">
        <v>6.236742768</v>
      </c>
      <c r="AD646">
        <v>6.3374012019999997</v>
      </c>
      <c r="AE646">
        <v>6.4520281209999997</v>
      </c>
      <c r="AF646">
        <v>6.5788229109999996</v>
      </c>
      <c r="AG646">
        <v>6.7170273199999997</v>
      </c>
      <c r="AH646">
        <v>6.8651957609999998</v>
      </c>
      <c r="AI646">
        <v>7.0216994939999999</v>
      </c>
      <c r="AJ646">
        <v>7.1848729310000001</v>
      </c>
      <c r="AK646">
        <v>7.3530885680000004</v>
      </c>
    </row>
    <row r="647" spans="1:37" x14ac:dyDescent="0.35">
      <c r="A647" t="s">
        <v>1529</v>
      </c>
      <c r="B647">
        <v>4.876183814</v>
      </c>
      <c r="C647">
        <v>4.9570952899999998</v>
      </c>
      <c r="D647">
        <v>5.0173347660000003</v>
      </c>
      <c r="E647">
        <v>5.0443777110000001</v>
      </c>
      <c r="F647">
        <v>5.1048366429999996</v>
      </c>
      <c r="G647">
        <v>5.2627950109999997</v>
      </c>
      <c r="H647">
        <v>5.4123764049999998</v>
      </c>
      <c r="I647">
        <v>5.5728895720000002</v>
      </c>
      <c r="J647">
        <v>5.7417561099999999</v>
      </c>
      <c r="K647">
        <v>5.9106717990000002</v>
      </c>
      <c r="L647">
        <v>6.0697408709999996</v>
      </c>
      <c r="M647">
        <v>6.2142078639999996</v>
      </c>
      <c r="N647">
        <v>6.3428535889999997</v>
      </c>
      <c r="O647">
        <v>6.4562907000000003</v>
      </c>
      <c r="P647">
        <v>6.5565598979999997</v>
      </c>
      <c r="Q647">
        <v>6.6466743360000002</v>
      </c>
      <c r="R647">
        <v>6.7300701800000002</v>
      </c>
      <c r="S647">
        <v>6.8095329759999998</v>
      </c>
      <c r="T647">
        <v>6.8880382659999997</v>
      </c>
      <c r="U647">
        <v>6.9682962049999997</v>
      </c>
      <c r="V647">
        <v>7.0518793070000001</v>
      </c>
      <c r="W647">
        <v>7.1420703019999996</v>
      </c>
      <c r="X647">
        <v>7.2407338320000001</v>
      </c>
      <c r="Y647">
        <v>7.3493709999999997</v>
      </c>
      <c r="Z647">
        <v>7.469244185</v>
      </c>
      <c r="AA647">
        <v>7.599049709</v>
      </c>
      <c r="AB647">
        <v>7.7383207049999996</v>
      </c>
      <c r="AC647">
        <v>7.889106355</v>
      </c>
      <c r="AD647">
        <v>8.0524383979999996</v>
      </c>
      <c r="AE647">
        <v>8.2278521169999994</v>
      </c>
      <c r="AF647">
        <v>8.4139230749999996</v>
      </c>
      <c r="AG647">
        <v>8.6088038010000005</v>
      </c>
      <c r="AH647">
        <v>8.810499708</v>
      </c>
      <c r="AI647">
        <v>9.0169360009999995</v>
      </c>
      <c r="AJ647">
        <v>9.2259865919999999</v>
      </c>
      <c r="AK647">
        <v>9.4354940149999997</v>
      </c>
    </row>
    <row r="648" spans="1:37" x14ac:dyDescent="0.35">
      <c r="A648" t="s">
        <v>1525</v>
      </c>
      <c r="B648">
        <v>43.9456311</v>
      </c>
      <c r="C648">
        <v>44.502462219999998</v>
      </c>
      <c r="D648">
        <v>44.884877920000001</v>
      </c>
      <c r="E648">
        <v>45.167830889999998</v>
      </c>
      <c r="F648">
        <v>45.843687019999997</v>
      </c>
      <c r="G648">
        <v>47.176716290000002</v>
      </c>
      <c r="H648">
        <v>48.274909899999997</v>
      </c>
      <c r="I648">
        <v>49.175229430000002</v>
      </c>
      <c r="J648">
        <v>49.776507129999999</v>
      </c>
      <c r="K648">
        <v>50.002502339999999</v>
      </c>
      <c r="L648">
        <v>49.809886740000003</v>
      </c>
      <c r="M648">
        <v>49.661719769999998</v>
      </c>
      <c r="N648">
        <v>49.626999140000002</v>
      </c>
      <c r="O648">
        <v>49.710412959999999</v>
      </c>
      <c r="P648">
        <v>49.89530714</v>
      </c>
      <c r="Q648">
        <v>50.158337029999998</v>
      </c>
      <c r="R648">
        <v>50.405948500000001</v>
      </c>
      <c r="S648">
        <v>50.664338290000003</v>
      </c>
      <c r="T648">
        <v>50.932601579999996</v>
      </c>
      <c r="U648">
        <v>51.213744939999998</v>
      </c>
      <c r="V648">
        <v>51.508684690000003</v>
      </c>
      <c r="W648">
        <v>51.857287939999999</v>
      </c>
      <c r="X648">
        <v>52.267770300000002</v>
      </c>
      <c r="Y648">
        <v>52.739305510000001</v>
      </c>
      <c r="Z648">
        <v>53.267228930000002</v>
      </c>
      <c r="AA648">
        <v>53.835581900000001</v>
      </c>
      <c r="AB648">
        <v>54.723177409999998</v>
      </c>
      <c r="AC648">
        <v>55.719233889999998</v>
      </c>
      <c r="AD648">
        <v>56.777313829999997</v>
      </c>
      <c r="AE648">
        <v>57.871669900000001</v>
      </c>
      <c r="AF648">
        <v>58.980400039999999</v>
      </c>
      <c r="AG648">
        <v>60.09993875</v>
      </c>
      <c r="AH648">
        <v>61.220615100000003</v>
      </c>
      <c r="AI648">
        <v>62.333669360000002</v>
      </c>
      <c r="AJ648">
        <v>63.43227985</v>
      </c>
      <c r="AK648">
        <v>64.511525559999995</v>
      </c>
    </row>
    <row r="649" spans="1:37" x14ac:dyDescent="0.35">
      <c r="A649" t="s">
        <v>1530</v>
      </c>
      <c r="B649">
        <v>43.945631120000002</v>
      </c>
      <c r="C649">
        <v>44.502462270000002</v>
      </c>
      <c r="D649">
        <v>44.884878</v>
      </c>
      <c r="E649">
        <v>45.16783101</v>
      </c>
      <c r="F649">
        <v>45.843687180000003</v>
      </c>
      <c r="G649">
        <v>47.176716489999997</v>
      </c>
      <c r="H649">
        <v>48.53938076</v>
      </c>
      <c r="I649">
        <v>50.046645660000003</v>
      </c>
      <c r="J649">
        <v>51.657467150000002</v>
      </c>
      <c r="K649">
        <v>53.263241819999998</v>
      </c>
      <c r="L649">
        <v>54.735137549999997</v>
      </c>
      <c r="M649">
        <v>56.046786079999997</v>
      </c>
      <c r="N649">
        <v>57.201226329999997</v>
      </c>
      <c r="O649">
        <v>58.217500149999999</v>
      </c>
      <c r="P649">
        <v>59.127571490000001</v>
      </c>
      <c r="Q649">
        <v>59.969846019999999</v>
      </c>
      <c r="R649">
        <v>60.776369860000003</v>
      </c>
      <c r="S649">
        <v>61.576165459999999</v>
      </c>
      <c r="T649">
        <v>62.398184219999997</v>
      </c>
      <c r="U649">
        <v>63.267729719999998</v>
      </c>
      <c r="V649">
        <v>64.204486959999997</v>
      </c>
      <c r="W649">
        <v>65.230957399999994</v>
      </c>
      <c r="X649">
        <v>66.363610789999996</v>
      </c>
      <c r="Y649">
        <v>67.615732969999996</v>
      </c>
      <c r="Z649">
        <v>68.998533219999999</v>
      </c>
      <c r="AA649">
        <v>70.514352630000005</v>
      </c>
      <c r="AB649">
        <v>72.154876349999995</v>
      </c>
      <c r="AC649">
        <v>73.924026269999999</v>
      </c>
      <c r="AD649">
        <v>75.824890049999993</v>
      </c>
      <c r="AE649">
        <v>77.844973420000002</v>
      </c>
      <c r="AF649">
        <v>79.962058810000002</v>
      </c>
      <c r="AG649">
        <v>82.151361710000003</v>
      </c>
      <c r="AH649">
        <v>84.38881207</v>
      </c>
      <c r="AI649">
        <v>86.651259100000004</v>
      </c>
      <c r="AJ649">
        <v>88.916221050000004</v>
      </c>
      <c r="AK649">
        <v>91.161674529999999</v>
      </c>
    </row>
    <row r="650" spans="1:37" x14ac:dyDescent="0.35">
      <c r="A650" t="s">
        <v>1526</v>
      </c>
      <c r="B650">
        <v>22.34219783</v>
      </c>
      <c r="C650">
        <v>22.489188030000001</v>
      </c>
      <c r="D650">
        <v>22.548047870000001</v>
      </c>
      <c r="E650">
        <v>22.57508674</v>
      </c>
      <c r="F650">
        <v>22.79095753</v>
      </c>
      <c r="G650">
        <v>23.229641640000001</v>
      </c>
      <c r="H650">
        <v>23.676733219999999</v>
      </c>
      <c r="I650">
        <v>24.029045530000001</v>
      </c>
      <c r="J650">
        <v>24.218556360000001</v>
      </c>
      <c r="K650">
        <v>24.198671010000002</v>
      </c>
      <c r="L650">
        <v>23.944479220000002</v>
      </c>
      <c r="M650">
        <v>23.70909726</v>
      </c>
      <c r="N650">
        <v>23.530173529999999</v>
      </c>
      <c r="O650">
        <v>23.410667499999999</v>
      </c>
      <c r="P650">
        <v>23.34174999</v>
      </c>
      <c r="Q650">
        <v>23.310561570000001</v>
      </c>
      <c r="R650">
        <v>23.29214232</v>
      </c>
      <c r="S650">
        <v>23.27974124</v>
      </c>
      <c r="T650">
        <v>23.269921839999999</v>
      </c>
      <c r="U650">
        <v>23.265079530000001</v>
      </c>
      <c r="V650">
        <v>23.26579971</v>
      </c>
      <c r="W650">
        <v>23.293861020000001</v>
      </c>
      <c r="X650">
        <v>23.3535471</v>
      </c>
      <c r="Y650">
        <v>23.444341420000001</v>
      </c>
      <c r="Z650">
        <v>23.56321256</v>
      </c>
      <c r="AA650">
        <v>23.699914450000001</v>
      </c>
      <c r="AB650">
        <v>23.931354580000001</v>
      </c>
      <c r="AC650">
        <v>24.225039519999999</v>
      </c>
      <c r="AD650">
        <v>24.56250841</v>
      </c>
      <c r="AE650">
        <v>24.924954840000002</v>
      </c>
      <c r="AF650">
        <v>25.294569110000001</v>
      </c>
      <c r="AG650">
        <v>25.663422929999999</v>
      </c>
      <c r="AH650">
        <v>26.023199559999998</v>
      </c>
      <c r="AI650">
        <v>26.36801071</v>
      </c>
      <c r="AJ650">
        <v>26.6942339</v>
      </c>
      <c r="AK650">
        <v>27.000020979999999</v>
      </c>
    </row>
    <row r="651" spans="1:37" x14ac:dyDescent="0.35">
      <c r="A651" t="s">
        <v>1531</v>
      </c>
      <c r="B651">
        <v>22.342197850000002</v>
      </c>
      <c r="C651">
        <v>22.489188080000002</v>
      </c>
      <c r="D651">
        <v>22.548047950000001</v>
      </c>
      <c r="E651">
        <v>22.575086859999999</v>
      </c>
      <c r="F651">
        <v>22.790957680000002</v>
      </c>
      <c r="G651">
        <v>23.229641820000001</v>
      </c>
      <c r="H651">
        <v>23.735715110000001</v>
      </c>
      <c r="I651">
        <v>24.329330590000001</v>
      </c>
      <c r="J651">
        <v>24.98225965</v>
      </c>
      <c r="K651">
        <v>25.658677780000001</v>
      </c>
      <c r="L651">
        <v>26.317419650000001</v>
      </c>
      <c r="M651">
        <v>26.922626820000001</v>
      </c>
      <c r="N651">
        <v>27.4632112</v>
      </c>
      <c r="O651">
        <v>27.937179199999999</v>
      </c>
      <c r="P651">
        <v>28.350067379999999</v>
      </c>
      <c r="Q651">
        <v>28.712876380000001</v>
      </c>
      <c r="R651">
        <v>29.036681479999999</v>
      </c>
      <c r="S651">
        <v>29.334141649999999</v>
      </c>
      <c r="T651">
        <v>29.619391780000001</v>
      </c>
      <c r="U651">
        <v>29.90637173</v>
      </c>
      <c r="V651">
        <v>30.205899469999999</v>
      </c>
      <c r="W651">
        <v>30.532861480000001</v>
      </c>
      <c r="X651">
        <v>30.896811929999998</v>
      </c>
      <c r="Y651">
        <v>31.30590544</v>
      </c>
      <c r="Z651">
        <v>31.767694859999999</v>
      </c>
      <c r="AA651">
        <v>32.282620309999999</v>
      </c>
      <c r="AB651">
        <v>32.85824762</v>
      </c>
      <c r="AC651">
        <v>33.499534959999998</v>
      </c>
      <c r="AD651">
        <v>34.206668970000003</v>
      </c>
      <c r="AE651">
        <v>34.972675889999998</v>
      </c>
      <c r="AF651">
        <v>35.78695312</v>
      </c>
      <c r="AG651">
        <v>36.637929509999999</v>
      </c>
      <c r="AH651">
        <v>37.51434656</v>
      </c>
      <c r="AI651">
        <v>38.405512819999998</v>
      </c>
      <c r="AJ651">
        <v>39.301212229999997</v>
      </c>
      <c r="AK651">
        <v>40.191594340000002</v>
      </c>
    </row>
    <row r="652" spans="1:37" x14ac:dyDescent="0.35">
      <c r="A652" t="s">
        <v>1550</v>
      </c>
      <c r="B652">
        <v>3.0804834400000002E-3</v>
      </c>
      <c r="C652">
        <v>3.08275543E-3</v>
      </c>
      <c r="D652">
        <v>3.10295873E-3</v>
      </c>
      <c r="E652">
        <v>3.1523646799999998E-3</v>
      </c>
      <c r="F652">
        <v>3.2024047000000001E-3</v>
      </c>
      <c r="G652">
        <v>3.2579209399999998E-3</v>
      </c>
      <c r="H652">
        <v>3.3269281999999999E-3</v>
      </c>
      <c r="I652">
        <v>3.3908535899999999E-3</v>
      </c>
      <c r="J652">
        <v>3.4475900600000001E-3</v>
      </c>
      <c r="K652">
        <v>3.4945953599999999E-3</v>
      </c>
      <c r="L652">
        <v>3.52946561E-3</v>
      </c>
      <c r="M652">
        <v>3.5603632599999998E-3</v>
      </c>
      <c r="N652">
        <v>3.59369828E-3</v>
      </c>
      <c r="O652">
        <v>3.6306281199999998E-3</v>
      </c>
      <c r="P652">
        <v>3.6703405800000001E-3</v>
      </c>
      <c r="Q652">
        <v>3.7116800799999999E-3</v>
      </c>
      <c r="R652">
        <v>3.7500802300000002E-3</v>
      </c>
      <c r="S652">
        <v>3.78663511E-3</v>
      </c>
      <c r="T652">
        <v>3.8215193500000001E-3</v>
      </c>
      <c r="U652">
        <v>3.8550905299999999E-3</v>
      </c>
      <c r="V652">
        <v>3.8876270200000002E-3</v>
      </c>
      <c r="W652">
        <v>3.9211091400000002E-3</v>
      </c>
      <c r="X652">
        <v>3.9563228799999999E-3</v>
      </c>
      <c r="Y652">
        <v>3.9934248299999999E-3</v>
      </c>
      <c r="Z652">
        <v>4.0324400799999997E-3</v>
      </c>
      <c r="AA652">
        <v>4.07237511E-3</v>
      </c>
      <c r="AB652">
        <v>4.1295824900000003E-3</v>
      </c>
      <c r="AC652">
        <v>4.1929347700000001E-3</v>
      </c>
      <c r="AD652">
        <v>4.2604313899999996E-3</v>
      </c>
      <c r="AE652">
        <v>4.3312927999999999E-3</v>
      </c>
      <c r="AF652">
        <v>4.40486543E-3</v>
      </c>
      <c r="AG652">
        <v>4.4811447499999999E-3</v>
      </c>
      <c r="AH652">
        <v>4.5596629900000003E-3</v>
      </c>
      <c r="AI652">
        <v>4.6398021500000004E-3</v>
      </c>
      <c r="AJ652">
        <v>4.7209485299999996E-3</v>
      </c>
      <c r="AK652">
        <v>4.8025664100000004E-3</v>
      </c>
    </row>
    <row r="653" spans="1:37" x14ac:dyDescent="0.35">
      <c r="A653" t="s">
        <v>1551</v>
      </c>
      <c r="B653">
        <v>3.0804834400000002E-3</v>
      </c>
      <c r="C653">
        <v>3.08275543E-3</v>
      </c>
      <c r="D653">
        <v>3.10295873E-3</v>
      </c>
      <c r="E653">
        <v>3.1523646799999998E-3</v>
      </c>
      <c r="F653">
        <v>3.2024047000000001E-3</v>
      </c>
      <c r="G653">
        <v>3.2579209399999998E-3</v>
      </c>
      <c r="H653">
        <v>3.3398597600000001E-3</v>
      </c>
      <c r="I653">
        <v>3.4244924800000002E-3</v>
      </c>
      <c r="J653">
        <v>3.51191392E-3</v>
      </c>
      <c r="K653">
        <v>3.59763316E-3</v>
      </c>
      <c r="L653">
        <v>3.6761891199999998E-3</v>
      </c>
      <c r="M653">
        <v>3.74669597E-3</v>
      </c>
      <c r="N653">
        <v>3.80968537E-3</v>
      </c>
      <c r="O653">
        <v>3.8663630799999999E-3</v>
      </c>
      <c r="P653">
        <v>3.9183954499999998E-3</v>
      </c>
      <c r="Q653">
        <v>3.9676694000000002E-3</v>
      </c>
      <c r="R653">
        <v>4.0158706400000004E-3</v>
      </c>
      <c r="S653">
        <v>4.0644521899999998E-3</v>
      </c>
      <c r="T653">
        <v>4.1147487200000003E-3</v>
      </c>
      <c r="U653">
        <v>4.1678326399999998E-3</v>
      </c>
      <c r="V653">
        <v>4.2242302199999998E-3</v>
      </c>
      <c r="W653">
        <v>4.2851228899999996E-3</v>
      </c>
      <c r="X653">
        <v>4.3511710599999998E-3</v>
      </c>
      <c r="Y653">
        <v>4.4228514999999999E-3</v>
      </c>
      <c r="Z653">
        <v>4.5004824400000001E-3</v>
      </c>
      <c r="AA653">
        <v>4.5832728400000003E-3</v>
      </c>
      <c r="AB653">
        <v>4.6706527299999996E-3</v>
      </c>
      <c r="AC653">
        <v>4.7630814399999997E-3</v>
      </c>
      <c r="AD653">
        <v>4.8609737899999996E-3</v>
      </c>
      <c r="AE653">
        <v>4.9640750899999997E-3</v>
      </c>
      <c r="AF653">
        <v>5.0716286999999997E-3</v>
      </c>
      <c r="AG653">
        <v>5.1826932900000001E-3</v>
      </c>
      <c r="AH653">
        <v>5.2963085699999999E-3</v>
      </c>
      <c r="AI653">
        <v>5.4115238499999998E-3</v>
      </c>
      <c r="AJ653">
        <v>5.5274072599999996E-3</v>
      </c>
      <c r="AK653">
        <v>5.6430470199999999E-3</v>
      </c>
    </row>
    <row r="654" spans="1:37" x14ac:dyDescent="0.35">
      <c r="A654" t="s">
        <v>1552</v>
      </c>
      <c r="B654">
        <v>1.21517124E-2</v>
      </c>
      <c r="C654">
        <v>1.2454652599999999E-2</v>
      </c>
      <c r="D654">
        <v>1.26684172E-2</v>
      </c>
      <c r="E654">
        <v>1.2770271999999999E-2</v>
      </c>
      <c r="F654">
        <v>1.2968706E-2</v>
      </c>
      <c r="G654">
        <v>1.3446384699999999E-2</v>
      </c>
      <c r="H654">
        <v>1.3750029400000001E-2</v>
      </c>
      <c r="I654">
        <v>1.39912053E-2</v>
      </c>
      <c r="J654">
        <v>1.41449413E-2</v>
      </c>
      <c r="K654">
        <v>1.41952265E-2</v>
      </c>
      <c r="L654">
        <v>1.4130868499999999E-2</v>
      </c>
      <c r="M654">
        <v>1.4091342099999999E-2</v>
      </c>
      <c r="N654">
        <v>1.4104337999999999E-2</v>
      </c>
      <c r="O654">
        <v>1.4164602700000001E-2</v>
      </c>
      <c r="P654">
        <v>1.4257985399999999E-2</v>
      </c>
      <c r="Q654">
        <v>1.43711944E-2</v>
      </c>
      <c r="R654">
        <v>1.44718825E-2</v>
      </c>
      <c r="S654">
        <v>1.45619311E-2</v>
      </c>
      <c r="T654">
        <v>1.46410251E-2</v>
      </c>
      <c r="U654">
        <v>1.4711708800000001E-2</v>
      </c>
      <c r="V654">
        <v>1.47766511E-2</v>
      </c>
      <c r="W654">
        <v>1.48523283E-2</v>
      </c>
      <c r="X654">
        <v>1.4941048300000001E-2</v>
      </c>
      <c r="Y654">
        <v>1.5041832600000001E-2</v>
      </c>
      <c r="Z654">
        <v>1.51534723E-2</v>
      </c>
      <c r="AA654">
        <v>1.52708511E-2</v>
      </c>
      <c r="AB654">
        <v>1.5473035E-2</v>
      </c>
      <c r="AC654">
        <v>1.5706792800000001E-2</v>
      </c>
      <c r="AD654">
        <v>1.5962973700000001E-2</v>
      </c>
      <c r="AE654">
        <v>1.6237901799999999E-2</v>
      </c>
      <c r="AF654">
        <v>1.6528529E-2</v>
      </c>
      <c r="AG654">
        <v>1.6837194699999999E-2</v>
      </c>
      <c r="AH654">
        <v>1.7161219500000002E-2</v>
      </c>
      <c r="AI654">
        <v>1.7497010100000002E-2</v>
      </c>
      <c r="AJ654">
        <v>1.7840985600000001E-2</v>
      </c>
      <c r="AK654">
        <v>1.8189965799999999E-2</v>
      </c>
    </row>
    <row r="655" spans="1:37" x14ac:dyDescent="0.35">
      <c r="A655" t="s">
        <v>1553</v>
      </c>
      <c r="B655">
        <v>1.21517124E-2</v>
      </c>
      <c r="C655">
        <v>1.2454652599999999E-2</v>
      </c>
      <c r="D655">
        <v>1.26684172E-2</v>
      </c>
      <c r="E655">
        <v>1.2770271999999999E-2</v>
      </c>
      <c r="F655">
        <v>1.2968706E-2</v>
      </c>
      <c r="G655">
        <v>1.3446384699999999E-2</v>
      </c>
      <c r="H655">
        <v>1.3814355699999999E-2</v>
      </c>
      <c r="I655">
        <v>1.42084384E-2</v>
      </c>
      <c r="J655">
        <v>1.46218717E-2</v>
      </c>
      <c r="K655">
        <v>1.50312576E-2</v>
      </c>
      <c r="L655">
        <v>1.5408662199999999E-2</v>
      </c>
      <c r="M655">
        <v>1.5749164400000001E-2</v>
      </c>
      <c r="N655">
        <v>1.60544234E-2</v>
      </c>
      <c r="O655">
        <v>1.6329186400000001E-2</v>
      </c>
      <c r="P655">
        <v>1.6580547300000002E-2</v>
      </c>
      <c r="Q655">
        <v>1.68168951E-2</v>
      </c>
      <c r="R655">
        <v>1.7045811399999999E-2</v>
      </c>
      <c r="S655">
        <v>1.72740667E-2</v>
      </c>
      <c r="T655">
        <v>1.75080198E-2</v>
      </c>
      <c r="U655">
        <v>1.77528627E-2</v>
      </c>
      <c r="V655">
        <v>1.8011175599999998E-2</v>
      </c>
      <c r="W655">
        <v>1.82891718E-2</v>
      </c>
      <c r="X655">
        <v>1.8590280800000001E-2</v>
      </c>
      <c r="Y655">
        <v>1.8917136899999999E-2</v>
      </c>
      <c r="Z655">
        <v>1.92716489E-2</v>
      </c>
      <c r="AA655">
        <v>1.96501132E-2</v>
      </c>
      <c r="AB655">
        <v>2.0053210700000001E-2</v>
      </c>
      <c r="AC655">
        <v>2.0482986200000001E-2</v>
      </c>
      <c r="AD655">
        <v>2.0941221900000001E-2</v>
      </c>
      <c r="AE655">
        <v>2.1426733199999999E-2</v>
      </c>
      <c r="AF655">
        <v>2.19360439E-2</v>
      </c>
      <c r="AG655">
        <v>2.2464818599999999E-2</v>
      </c>
      <c r="AH655">
        <v>2.3008584799999999E-2</v>
      </c>
      <c r="AI655">
        <v>2.3562816800000001E-2</v>
      </c>
      <c r="AJ655">
        <v>2.41229622E-2</v>
      </c>
      <c r="AK655">
        <v>2.4684441099999999E-2</v>
      </c>
    </row>
    <row r="656" spans="1:37" x14ac:dyDescent="0.35">
      <c r="A656" t="s">
        <v>1554</v>
      </c>
      <c r="B656">
        <v>18.332300230000001</v>
      </c>
      <c r="C656">
        <v>18.7114935</v>
      </c>
      <c r="D656">
        <v>19.053937919999999</v>
      </c>
      <c r="E656">
        <v>19.306447110000001</v>
      </c>
      <c r="F656">
        <v>19.622269450000001</v>
      </c>
      <c r="G656">
        <v>20.17107889</v>
      </c>
      <c r="H656">
        <v>20.61122855</v>
      </c>
      <c r="I656">
        <v>21.000493330000001</v>
      </c>
      <c r="J656">
        <v>21.325776520000002</v>
      </c>
      <c r="K656">
        <v>21.573914590000001</v>
      </c>
      <c r="L656">
        <v>21.733271179999999</v>
      </c>
      <c r="M656">
        <v>21.888387439999999</v>
      </c>
      <c r="N656">
        <v>22.067737789999999</v>
      </c>
      <c r="O656">
        <v>22.273537839999999</v>
      </c>
      <c r="P656">
        <v>22.49877944</v>
      </c>
      <c r="Q656">
        <v>22.7355494</v>
      </c>
      <c r="R656">
        <v>22.953727929999999</v>
      </c>
      <c r="S656">
        <v>23.160631410000001</v>
      </c>
      <c r="T656">
        <v>23.35938251</v>
      </c>
      <c r="U656">
        <v>23.557874380000001</v>
      </c>
      <c r="V656">
        <v>23.757341740000001</v>
      </c>
      <c r="W656">
        <v>23.971638420000001</v>
      </c>
      <c r="X656">
        <v>24.205253509999999</v>
      </c>
      <c r="Y656">
        <v>24.459916239999998</v>
      </c>
      <c r="Z656">
        <v>24.737049849999998</v>
      </c>
      <c r="AA656">
        <v>25.032197270000001</v>
      </c>
      <c r="AB656">
        <v>25.444895129999999</v>
      </c>
      <c r="AC656">
        <v>25.910167470000001</v>
      </c>
      <c r="AD656">
        <v>26.4174747</v>
      </c>
      <c r="AE656">
        <v>26.963593629999998</v>
      </c>
      <c r="AF656">
        <v>27.545849650000001</v>
      </c>
      <c r="AG656">
        <v>28.163991540000001</v>
      </c>
      <c r="AH656">
        <v>28.815539730000001</v>
      </c>
      <c r="AI656">
        <v>29.496709800000001</v>
      </c>
      <c r="AJ656">
        <v>30.20317704</v>
      </c>
      <c r="AK656">
        <v>30.930483630000001</v>
      </c>
    </row>
    <row r="657" spans="1:37" x14ac:dyDescent="0.35">
      <c r="A657" t="s">
        <v>1555</v>
      </c>
      <c r="B657">
        <v>18.332300230000001</v>
      </c>
      <c r="C657">
        <v>18.7114935</v>
      </c>
      <c r="D657">
        <v>19.053937919999999</v>
      </c>
      <c r="E657">
        <v>19.306447110000001</v>
      </c>
      <c r="F657">
        <v>19.622269459999998</v>
      </c>
      <c r="G657">
        <v>20.17107889</v>
      </c>
      <c r="H657">
        <v>20.69041039</v>
      </c>
      <c r="I657">
        <v>21.226053220000001</v>
      </c>
      <c r="J657">
        <v>21.775964120000001</v>
      </c>
      <c r="K657">
        <v>22.313355309999999</v>
      </c>
      <c r="L657">
        <v>22.80517218</v>
      </c>
      <c r="M657">
        <v>23.246275829999998</v>
      </c>
      <c r="N657">
        <v>23.640043080000002</v>
      </c>
      <c r="O657">
        <v>23.99394096</v>
      </c>
      <c r="P657">
        <v>24.318254670000002</v>
      </c>
      <c r="Q657">
        <v>24.62462653</v>
      </c>
      <c r="R657">
        <v>24.92346143</v>
      </c>
      <c r="S657">
        <v>25.223713579999998</v>
      </c>
      <c r="T657">
        <v>25.53362465</v>
      </c>
      <c r="U657">
        <v>25.859849730000001</v>
      </c>
      <c r="V657">
        <v>26.20575358</v>
      </c>
      <c r="W657">
        <v>26.57863686</v>
      </c>
      <c r="X657">
        <v>26.982676489999999</v>
      </c>
      <c r="Y657">
        <v>27.42092761</v>
      </c>
      <c r="Z657">
        <v>27.895492959999999</v>
      </c>
      <c r="AA657">
        <v>28.4018105</v>
      </c>
      <c r="AB657">
        <v>28.936101829999998</v>
      </c>
      <c r="AC657">
        <v>29.501353139999999</v>
      </c>
      <c r="AD657">
        <v>30.100276470000001</v>
      </c>
      <c r="AE657">
        <v>30.731414780000001</v>
      </c>
      <c r="AF657">
        <v>31.390192939999999</v>
      </c>
      <c r="AG657">
        <v>32.070876419999998</v>
      </c>
      <c r="AH657">
        <v>32.767593849999997</v>
      </c>
      <c r="AI657">
        <v>33.474514620000001</v>
      </c>
      <c r="AJ657">
        <v>34.18590476</v>
      </c>
      <c r="AK657">
        <v>34.896135399999999</v>
      </c>
    </row>
    <row r="658" spans="1:37" x14ac:dyDescent="0.35">
      <c r="A658" t="s">
        <v>1556</v>
      </c>
      <c r="B658">
        <v>5.3385275290000003</v>
      </c>
      <c r="C658">
        <v>5.4410093389999998</v>
      </c>
      <c r="D658">
        <v>5.5339610520000004</v>
      </c>
      <c r="E658">
        <v>5.6043623849999999</v>
      </c>
      <c r="F658">
        <v>5.6924664500000004</v>
      </c>
      <c r="G658">
        <v>5.8438994720000004</v>
      </c>
      <c r="H658">
        <v>5.9662591239999996</v>
      </c>
      <c r="I658">
        <v>6.0773158389999997</v>
      </c>
      <c r="J658">
        <v>6.1753560680000001</v>
      </c>
      <c r="K658">
        <v>6.2580325840000004</v>
      </c>
      <c r="L658">
        <v>6.3230039070000004</v>
      </c>
      <c r="M658">
        <v>6.3857879720000001</v>
      </c>
      <c r="N658">
        <v>6.4519387530000003</v>
      </c>
      <c r="O658">
        <v>6.5221806600000001</v>
      </c>
      <c r="P658">
        <v>6.5953432540000003</v>
      </c>
      <c r="Q658">
        <v>6.6700422389999998</v>
      </c>
      <c r="R658">
        <v>6.7395235720000004</v>
      </c>
      <c r="S658">
        <v>6.8060109720000002</v>
      </c>
      <c r="T658">
        <v>6.8703911059999996</v>
      </c>
      <c r="U658">
        <v>6.9343857179999997</v>
      </c>
      <c r="V658">
        <v>6.9981573810000004</v>
      </c>
      <c r="W658">
        <v>7.0649320099999997</v>
      </c>
      <c r="X658">
        <v>7.1358564849999997</v>
      </c>
      <c r="Y658">
        <v>7.2115017029999997</v>
      </c>
      <c r="Z658">
        <v>7.2923610219999997</v>
      </c>
      <c r="AA658">
        <v>7.3771589999999998</v>
      </c>
      <c r="AB658">
        <v>7.4902407350000004</v>
      </c>
      <c r="AC658">
        <v>7.6163251450000002</v>
      </c>
      <c r="AD658">
        <v>7.752555364</v>
      </c>
      <c r="AE658">
        <v>7.8979260900000003</v>
      </c>
      <c r="AF658">
        <v>8.0515708190000002</v>
      </c>
      <c r="AG658">
        <v>8.2130649089999999</v>
      </c>
      <c r="AH658">
        <v>8.3815660770000004</v>
      </c>
      <c r="AI658">
        <v>8.5559952260000003</v>
      </c>
      <c r="AJ658">
        <v>8.7351952560000008</v>
      </c>
      <c r="AK658">
        <v>8.9180270309999994</v>
      </c>
    </row>
    <row r="659" spans="1:37" x14ac:dyDescent="0.35">
      <c r="A659" t="s">
        <v>1557</v>
      </c>
      <c r="B659">
        <v>5.3385275290000003</v>
      </c>
      <c r="C659">
        <v>5.4410093389999998</v>
      </c>
      <c r="D659">
        <v>5.5339610520000004</v>
      </c>
      <c r="E659">
        <v>5.6043623849999999</v>
      </c>
      <c r="F659">
        <v>5.6924664500000004</v>
      </c>
      <c r="G659">
        <v>5.8438994720000004</v>
      </c>
      <c r="H659">
        <v>5.9856057949999997</v>
      </c>
      <c r="I659">
        <v>6.1307820890000002</v>
      </c>
      <c r="J659">
        <v>6.2789775030000001</v>
      </c>
      <c r="K659">
        <v>6.4238077200000001</v>
      </c>
      <c r="L659">
        <v>6.5571981719999997</v>
      </c>
      <c r="M659">
        <v>6.6773617720000003</v>
      </c>
      <c r="N659">
        <v>6.7849925899999999</v>
      </c>
      <c r="O659">
        <v>6.8819465129999999</v>
      </c>
      <c r="P659">
        <v>6.9708523260000002</v>
      </c>
      <c r="Q659">
        <v>7.0547368959999996</v>
      </c>
      <c r="R659">
        <v>7.136387375</v>
      </c>
      <c r="S659">
        <v>7.2182135839999999</v>
      </c>
      <c r="T659">
        <v>7.3024358600000001</v>
      </c>
      <c r="U659">
        <v>7.3908673609999997</v>
      </c>
      <c r="V659">
        <v>7.484403114</v>
      </c>
      <c r="W659">
        <v>7.5850357820000003</v>
      </c>
      <c r="X659">
        <v>7.6938999370000003</v>
      </c>
      <c r="Y659">
        <v>7.8118200470000003</v>
      </c>
      <c r="Z659">
        <v>7.9393675579999998</v>
      </c>
      <c r="AA659">
        <v>8.0752395979999996</v>
      </c>
      <c r="AB659">
        <v>8.2178460480000002</v>
      </c>
      <c r="AC659">
        <v>8.3681016980000003</v>
      </c>
      <c r="AD659">
        <v>8.5268800900000006</v>
      </c>
      <c r="AE659">
        <v>8.6939345120000002</v>
      </c>
      <c r="AF659">
        <v>8.8681554019999993</v>
      </c>
      <c r="AG659">
        <v>9.0480784829999994</v>
      </c>
      <c r="AH659">
        <v>9.2321686530000004</v>
      </c>
      <c r="AI659">
        <v>9.4188879940000003</v>
      </c>
      <c r="AJ659">
        <v>9.6067219510000008</v>
      </c>
      <c r="AK659">
        <v>9.7941879709999995</v>
      </c>
    </row>
    <row r="660" spans="1:37" x14ac:dyDescent="0.35">
      <c r="A660" t="s">
        <v>1558</v>
      </c>
      <c r="B660">
        <v>0.24902993749999999</v>
      </c>
      <c r="C660">
        <v>0.2523932042</v>
      </c>
      <c r="D660">
        <v>0.25539557019999998</v>
      </c>
      <c r="E660">
        <v>0.25906753919999997</v>
      </c>
      <c r="F660">
        <v>0.26518440189999998</v>
      </c>
      <c r="G660">
        <v>0.27202279979999999</v>
      </c>
      <c r="H660">
        <v>0.2779932463</v>
      </c>
      <c r="I660">
        <v>0.28290435609999998</v>
      </c>
      <c r="J660">
        <v>0.28660391540000002</v>
      </c>
      <c r="K660">
        <v>0.28897733869999997</v>
      </c>
      <c r="L660">
        <v>0.29001273700000002</v>
      </c>
      <c r="M660">
        <v>0.29155146790000003</v>
      </c>
      <c r="N660">
        <v>0.29368206759999999</v>
      </c>
      <c r="O660">
        <v>0.29629571170000002</v>
      </c>
      <c r="P660">
        <v>0.29923661800000001</v>
      </c>
      <c r="Q660">
        <v>0.30237366319999998</v>
      </c>
      <c r="R660">
        <v>0.3055179697</v>
      </c>
      <c r="S660">
        <v>0.3087556232</v>
      </c>
      <c r="T660">
        <v>0.31211038079999998</v>
      </c>
      <c r="U660">
        <v>0.31560472830000003</v>
      </c>
      <c r="V660">
        <v>0.31924965700000002</v>
      </c>
      <c r="W660">
        <v>0.3232293718</v>
      </c>
      <c r="X660">
        <v>0.3275321135</v>
      </c>
      <c r="Y660">
        <v>0.33210327249999999</v>
      </c>
      <c r="Z660">
        <v>0.3368681422</v>
      </c>
      <c r="AA660">
        <v>0.34165199600000001</v>
      </c>
      <c r="AB660">
        <v>0.34754762309999998</v>
      </c>
      <c r="AC660">
        <v>0.3536764744</v>
      </c>
      <c r="AD660">
        <v>0.35978609830000002</v>
      </c>
      <c r="AE660">
        <v>0.36573835490000001</v>
      </c>
      <c r="AF660">
        <v>0.3714353474</v>
      </c>
      <c r="AG660">
        <v>0.37687401549999999</v>
      </c>
      <c r="AH660">
        <v>0.38202466769999999</v>
      </c>
      <c r="AI660">
        <v>0.3868773982</v>
      </c>
      <c r="AJ660">
        <v>0.39144143619999999</v>
      </c>
      <c r="AK660">
        <v>0.39574101900000003</v>
      </c>
    </row>
    <row r="661" spans="1:37" x14ac:dyDescent="0.35">
      <c r="A661" t="s">
        <v>1559</v>
      </c>
      <c r="B661">
        <v>0.24902993770000001</v>
      </c>
      <c r="C661">
        <v>0.25239320469999998</v>
      </c>
      <c r="D661">
        <v>0.25539557089999998</v>
      </c>
      <c r="E661">
        <v>0.2590675402</v>
      </c>
      <c r="F661">
        <v>0.26518440329999998</v>
      </c>
      <c r="G661">
        <v>0.27202280150000002</v>
      </c>
      <c r="H661">
        <v>0.2789374798</v>
      </c>
      <c r="I661">
        <v>0.28605573909999998</v>
      </c>
      <c r="J661">
        <v>0.29330958000000001</v>
      </c>
      <c r="K661">
        <v>0.30039548669999999</v>
      </c>
      <c r="L661">
        <v>0.3069235978</v>
      </c>
      <c r="M661">
        <v>0.3128112743</v>
      </c>
      <c r="N661">
        <v>0.31809164610000001</v>
      </c>
      <c r="O661">
        <v>0.32285103339999999</v>
      </c>
      <c r="P661">
        <v>0.32721261509999999</v>
      </c>
      <c r="Q661">
        <v>0.33131959459999999</v>
      </c>
      <c r="R661">
        <v>0.33530436769999999</v>
      </c>
      <c r="S661">
        <v>0.33928272799999998</v>
      </c>
      <c r="T661">
        <v>0.34336227219999998</v>
      </c>
      <c r="U661">
        <v>0.34763147849999998</v>
      </c>
      <c r="V661">
        <v>0.35213455669999999</v>
      </c>
      <c r="W661">
        <v>0.35697096169999998</v>
      </c>
      <c r="X661">
        <v>0.36219743040000002</v>
      </c>
      <c r="Y661">
        <v>0.36785603459999999</v>
      </c>
      <c r="Z661">
        <v>0.37397672380000002</v>
      </c>
      <c r="AA661">
        <v>0.38049746280000002</v>
      </c>
      <c r="AB661">
        <v>0.38735851789999998</v>
      </c>
      <c r="AC661">
        <v>0.39460507649999998</v>
      </c>
      <c r="AD661">
        <v>0.40227887480000002</v>
      </c>
      <c r="AE661">
        <v>0.41036762939999999</v>
      </c>
      <c r="AF661">
        <v>0.41881753659999998</v>
      </c>
      <c r="AG661">
        <v>0.42755786140000002</v>
      </c>
      <c r="AH661">
        <v>0.43651446840000002</v>
      </c>
      <c r="AI661">
        <v>0.44561284179999999</v>
      </c>
      <c r="AJ661">
        <v>0.45477917099999998</v>
      </c>
      <c r="AK661">
        <v>0.46394065849999999</v>
      </c>
    </row>
    <row r="662" spans="1:37" x14ac:dyDescent="0.35">
      <c r="A662" t="s">
        <v>1560</v>
      </c>
      <c r="B662">
        <v>2.0267788310000001</v>
      </c>
      <c r="C662">
        <v>2.051622627</v>
      </c>
      <c r="D662">
        <v>2.0873337429999999</v>
      </c>
      <c r="E662">
        <v>2.1333284510000001</v>
      </c>
      <c r="F662">
        <v>2.1763960959999999</v>
      </c>
      <c r="G662">
        <v>2.2067277609999998</v>
      </c>
      <c r="H662">
        <v>2.249010454</v>
      </c>
      <c r="I662">
        <v>2.2912554589999998</v>
      </c>
      <c r="J662">
        <v>2.3333251509999999</v>
      </c>
      <c r="K662">
        <v>2.374444666</v>
      </c>
      <c r="L662">
        <v>2.414168965</v>
      </c>
      <c r="M662">
        <v>2.4467173139999998</v>
      </c>
      <c r="N662">
        <v>2.476664676</v>
      </c>
      <c r="O662">
        <v>2.5058314770000001</v>
      </c>
      <c r="P662">
        <v>2.5346713580000002</v>
      </c>
      <c r="Q662">
        <v>2.5631720090000001</v>
      </c>
      <c r="R662">
        <v>2.5898647339999998</v>
      </c>
      <c r="S662">
        <v>2.6156168919999998</v>
      </c>
      <c r="T662">
        <v>2.6407355269999999</v>
      </c>
      <c r="U662">
        <v>2.6654633579999998</v>
      </c>
      <c r="V662">
        <v>2.6899638709999998</v>
      </c>
      <c r="W662">
        <v>2.7147330539999999</v>
      </c>
      <c r="X662">
        <v>2.7405805050000001</v>
      </c>
      <c r="Y662">
        <v>2.767814961</v>
      </c>
      <c r="Z662">
        <v>2.7964983069999998</v>
      </c>
      <c r="AA662">
        <v>2.8258252939999999</v>
      </c>
      <c r="AB662">
        <v>2.8658853249999998</v>
      </c>
      <c r="AC662">
        <v>2.9106394689999999</v>
      </c>
      <c r="AD662">
        <v>2.9583054830000002</v>
      </c>
      <c r="AE662">
        <v>3.0076922989999999</v>
      </c>
      <c r="AF662">
        <v>3.0577440060000001</v>
      </c>
      <c r="AG662">
        <v>3.107601024</v>
      </c>
      <c r="AH662">
        <v>3.1568291240000002</v>
      </c>
      <c r="AI662">
        <v>3.2050543409999999</v>
      </c>
      <c r="AJ662">
        <v>3.2520207249999999</v>
      </c>
      <c r="AK662">
        <v>3.297604422</v>
      </c>
    </row>
    <row r="663" spans="1:37" x14ac:dyDescent="0.35">
      <c r="A663" t="s">
        <v>1561</v>
      </c>
      <c r="B663">
        <v>2.0267788310000001</v>
      </c>
      <c r="C663">
        <v>2.0516226280000001</v>
      </c>
      <c r="D663">
        <v>2.0873337439999999</v>
      </c>
      <c r="E663">
        <v>2.1333284510000001</v>
      </c>
      <c r="F663">
        <v>2.176396097</v>
      </c>
      <c r="G663">
        <v>2.2067277619999999</v>
      </c>
      <c r="H663">
        <v>2.2560953979999998</v>
      </c>
      <c r="I663">
        <v>2.3072094760000001</v>
      </c>
      <c r="J663">
        <v>2.3603450640000001</v>
      </c>
      <c r="K663">
        <v>2.4128474500000001</v>
      </c>
      <c r="L663">
        <v>2.4616116080000001</v>
      </c>
      <c r="M663">
        <v>2.505161551</v>
      </c>
      <c r="N663">
        <v>2.5439354249999999</v>
      </c>
      <c r="O663">
        <v>2.5787573450000001</v>
      </c>
      <c r="P663">
        <v>2.6106985389999999</v>
      </c>
      <c r="Q663">
        <v>2.6409559389999999</v>
      </c>
      <c r="R663">
        <v>2.6705498169999999</v>
      </c>
      <c r="S663">
        <v>2.7004402299999999</v>
      </c>
      <c r="T663">
        <v>2.7315139689999999</v>
      </c>
      <c r="U663">
        <v>2.764493672</v>
      </c>
      <c r="V663">
        <v>2.7997252380000002</v>
      </c>
      <c r="W663">
        <v>2.83795968</v>
      </c>
      <c r="X663">
        <v>2.8795967710000001</v>
      </c>
      <c r="Y663">
        <v>2.9249006780000002</v>
      </c>
      <c r="Z663">
        <v>2.9740225300000001</v>
      </c>
      <c r="AA663">
        <v>3.0263639530000002</v>
      </c>
      <c r="AB663">
        <v>3.0820002870000001</v>
      </c>
      <c r="AC663">
        <v>3.1412588609999998</v>
      </c>
      <c r="AD663">
        <v>3.2042454839999999</v>
      </c>
      <c r="AE663">
        <v>3.2705626670000001</v>
      </c>
      <c r="AF663">
        <v>3.3395070580000001</v>
      </c>
      <c r="AG663">
        <v>3.410312834</v>
      </c>
      <c r="AH663">
        <v>3.4822721319999999</v>
      </c>
      <c r="AI663">
        <v>3.5547519040000002</v>
      </c>
      <c r="AJ663">
        <v>3.6271857120000002</v>
      </c>
      <c r="AK663">
        <v>3.6990584329999998</v>
      </c>
    </row>
    <row r="664" spans="1:37" x14ac:dyDescent="0.35">
      <c r="A664" t="s">
        <v>1562</v>
      </c>
      <c r="B664">
        <v>2.15671063E-2</v>
      </c>
      <c r="C664">
        <v>2.17769217E-2</v>
      </c>
      <c r="D664">
        <v>2.20677266E-2</v>
      </c>
      <c r="E664">
        <v>2.2444183100000001E-2</v>
      </c>
      <c r="F664">
        <v>2.2827782599999999E-2</v>
      </c>
      <c r="G664">
        <v>2.3145450500000001E-2</v>
      </c>
      <c r="H664">
        <v>2.3590041900000001E-2</v>
      </c>
      <c r="I664">
        <v>2.3995323999999998E-2</v>
      </c>
      <c r="J664">
        <v>2.4330833499999999E-2</v>
      </c>
      <c r="K664">
        <v>2.45705835E-2</v>
      </c>
      <c r="L664">
        <v>2.4700218100000001E-2</v>
      </c>
      <c r="M664">
        <v>2.4771634800000001E-2</v>
      </c>
      <c r="N664">
        <v>2.4872258899999999E-2</v>
      </c>
      <c r="O664">
        <v>2.5023839999999999E-2</v>
      </c>
      <c r="P664">
        <v>2.5221124599999999E-2</v>
      </c>
      <c r="Q664">
        <v>2.54516199E-2</v>
      </c>
      <c r="R664">
        <v>2.56874583E-2</v>
      </c>
      <c r="S664">
        <v>2.5929596400000001E-2</v>
      </c>
      <c r="T664">
        <v>2.6176524100000001E-2</v>
      </c>
      <c r="U664">
        <v>2.6428773999999999E-2</v>
      </c>
      <c r="V664">
        <v>2.668684E-2</v>
      </c>
      <c r="W664">
        <v>2.6960347900000001E-2</v>
      </c>
      <c r="X664">
        <v>2.7256753200000001E-2</v>
      </c>
      <c r="Y664">
        <v>2.7575782399999998E-2</v>
      </c>
      <c r="Z664">
        <v>2.7914104799999999E-2</v>
      </c>
      <c r="AA664">
        <v>2.8259863699999999E-2</v>
      </c>
      <c r="AB664">
        <v>2.8709760399999999E-2</v>
      </c>
      <c r="AC664">
        <v>2.9197013300000001E-2</v>
      </c>
      <c r="AD664">
        <v>2.9703192600000001E-2</v>
      </c>
      <c r="AE664">
        <v>3.0216351400000001E-2</v>
      </c>
      <c r="AF664">
        <v>3.0726507E-2</v>
      </c>
      <c r="AG664">
        <v>3.1228658999999999E-2</v>
      </c>
      <c r="AH664">
        <v>3.17205775E-2</v>
      </c>
      <c r="AI664">
        <v>3.2199687999999997E-2</v>
      </c>
      <c r="AJ664">
        <v>3.26642407E-2</v>
      </c>
      <c r="AK664">
        <v>3.3113631999999997E-2</v>
      </c>
    </row>
    <row r="665" spans="1:37" x14ac:dyDescent="0.35">
      <c r="A665" t="s">
        <v>1563</v>
      </c>
      <c r="B665">
        <v>2.15671063E-2</v>
      </c>
      <c r="C665">
        <v>2.17769217E-2</v>
      </c>
      <c r="D665">
        <v>2.20677266E-2</v>
      </c>
      <c r="E665">
        <v>2.2444183199999999E-2</v>
      </c>
      <c r="F665">
        <v>2.28277827E-2</v>
      </c>
      <c r="G665">
        <v>2.3145450500000001E-2</v>
      </c>
      <c r="H665">
        <v>2.36717218E-2</v>
      </c>
      <c r="I665">
        <v>2.4218563799999999E-2</v>
      </c>
      <c r="J665">
        <v>2.4788218000000001E-2</v>
      </c>
      <c r="K665">
        <v>2.5350431100000001E-2</v>
      </c>
      <c r="L665">
        <v>2.5869861800000001E-2</v>
      </c>
      <c r="M665">
        <v>2.63408953E-2</v>
      </c>
      <c r="N665">
        <v>2.6766614300000002E-2</v>
      </c>
      <c r="O665">
        <v>2.7153631099999999E-2</v>
      </c>
      <c r="P665">
        <v>2.75115602E-2</v>
      </c>
      <c r="Q665">
        <v>2.78520227E-2</v>
      </c>
      <c r="R665">
        <v>2.8184632800000001E-2</v>
      </c>
      <c r="S665">
        <v>2.8519322E-2</v>
      </c>
      <c r="T665">
        <v>2.8866330499999999E-2</v>
      </c>
      <c r="U665">
        <v>2.9234323999999999E-2</v>
      </c>
      <c r="V665">
        <v>2.96277395E-2</v>
      </c>
      <c r="W665">
        <v>3.00552033E-2</v>
      </c>
      <c r="X665">
        <v>3.05212279E-2</v>
      </c>
      <c r="Y665">
        <v>3.1028727400000001E-2</v>
      </c>
      <c r="Z665">
        <v>3.15793189E-2</v>
      </c>
      <c r="AA665">
        <v>3.2166478999999998E-2</v>
      </c>
      <c r="AB665">
        <v>3.2789969400000001E-2</v>
      </c>
      <c r="AC665">
        <v>3.3454478000000003E-2</v>
      </c>
      <c r="AD665">
        <v>3.4160878499999998E-2</v>
      </c>
      <c r="AE665">
        <v>3.4904306599999997E-2</v>
      </c>
      <c r="AF665">
        <v>3.56768716E-2</v>
      </c>
      <c r="AG665">
        <v>3.64703948E-2</v>
      </c>
      <c r="AH665">
        <v>3.7277544000000003E-2</v>
      </c>
      <c r="AI665">
        <v>3.8091790700000003E-2</v>
      </c>
      <c r="AJ665">
        <v>3.89071733E-2</v>
      </c>
      <c r="AK665">
        <v>3.9718065099999998E-2</v>
      </c>
    </row>
    <row r="666" spans="1:37" x14ac:dyDescent="0.35">
      <c r="A666" t="s">
        <v>1564</v>
      </c>
      <c r="B666">
        <v>1.48630303E-2</v>
      </c>
      <c r="C666">
        <v>1.50863821E-2</v>
      </c>
      <c r="D666">
        <v>1.5409014800000001E-2</v>
      </c>
      <c r="E666">
        <v>1.5802594699999999E-2</v>
      </c>
      <c r="F666">
        <v>1.61608733E-2</v>
      </c>
      <c r="G666">
        <v>1.6416643599999999E-2</v>
      </c>
      <c r="H666">
        <v>1.67484091E-2</v>
      </c>
      <c r="I666">
        <v>1.7077629699999999E-2</v>
      </c>
      <c r="J666">
        <v>1.7407177900000001E-2</v>
      </c>
      <c r="K666">
        <v>1.7733847699999999E-2</v>
      </c>
      <c r="L666">
        <v>1.8056415199999998E-2</v>
      </c>
      <c r="M666">
        <v>1.8331672800000001E-2</v>
      </c>
      <c r="N666">
        <v>1.8592581899999999E-2</v>
      </c>
      <c r="O666">
        <v>1.8850308199999999E-2</v>
      </c>
      <c r="P666">
        <v>1.9106977099999999E-2</v>
      </c>
      <c r="Q666">
        <v>1.9362414599999999E-2</v>
      </c>
      <c r="R666">
        <v>1.9605549900000002E-2</v>
      </c>
      <c r="S666">
        <v>1.9843719700000002E-2</v>
      </c>
      <c r="T666">
        <v>2.0079591599999998E-2</v>
      </c>
      <c r="U666">
        <v>2.03160857E-2</v>
      </c>
      <c r="V666">
        <v>2.0555091599999999E-2</v>
      </c>
      <c r="W666">
        <v>2.0798597200000001E-2</v>
      </c>
      <c r="X666">
        <v>2.10522738E-2</v>
      </c>
      <c r="Y666">
        <v>2.1318602799999999E-2</v>
      </c>
      <c r="Z666">
        <v>2.1599080400000002E-2</v>
      </c>
      <c r="AA666">
        <v>2.1889107599999999E-2</v>
      </c>
      <c r="AB666">
        <v>2.2263126899999999E-2</v>
      </c>
      <c r="AC666">
        <v>2.2671812699999998E-2</v>
      </c>
      <c r="AD666">
        <v>2.3105578599999999E-2</v>
      </c>
      <c r="AE666">
        <v>2.3560001800000001E-2</v>
      </c>
      <c r="AF666">
        <v>2.40310691E-2</v>
      </c>
      <c r="AG666">
        <v>2.45138102E-2</v>
      </c>
      <c r="AH666">
        <v>2.5006020399999999E-2</v>
      </c>
      <c r="AI666">
        <v>2.55048945E-2</v>
      </c>
      <c r="AJ666">
        <v>2.6007666700000001E-2</v>
      </c>
      <c r="AK666">
        <v>2.6511925799999999E-2</v>
      </c>
    </row>
    <row r="667" spans="1:37" x14ac:dyDescent="0.35">
      <c r="A667" t="s">
        <v>1565</v>
      </c>
      <c r="B667">
        <v>1.48630303E-2</v>
      </c>
      <c r="C667">
        <v>1.50863821E-2</v>
      </c>
      <c r="D667">
        <v>1.5409014800000001E-2</v>
      </c>
      <c r="E667">
        <v>1.5802594699999999E-2</v>
      </c>
      <c r="F667">
        <v>1.61608733E-2</v>
      </c>
      <c r="G667">
        <v>1.6416643599999999E-2</v>
      </c>
      <c r="H667">
        <v>1.6806469099999999E-2</v>
      </c>
      <c r="I667">
        <v>1.72021781E-2</v>
      </c>
      <c r="J667">
        <v>1.7609574400000001E-2</v>
      </c>
      <c r="K667">
        <v>1.80087162E-2</v>
      </c>
      <c r="L667">
        <v>1.83750952E-2</v>
      </c>
      <c r="M667">
        <v>1.87036901E-2</v>
      </c>
      <c r="N667">
        <v>1.8996925500000001E-2</v>
      </c>
      <c r="O667">
        <v>1.9260692199999999E-2</v>
      </c>
      <c r="P667">
        <v>1.9503186799999999E-2</v>
      </c>
      <c r="Q667">
        <v>1.9733766999999999E-2</v>
      </c>
      <c r="R667">
        <v>1.9960842400000001E-2</v>
      </c>
      <c r="S667">
        <v>2.01918463E-2</v>
      </c>
      <c r="T667">
        <v>2.0433686100000001E-2</v>
      </c>
      <c r="U667">
        <v>2.0691971199999999E-2</v>
      </c>
      <c r="V667">
        <v>2.09693936E-2</v>
      </c>
      <c r="W667">
        <v>2.1271818299999998E-2</v>
      </c>
      <c r="X667">
        <v>2.16023425E-2</v>
      </c>
      <c r="Y667">
        <v>2.19630104E-2</v>
      </c>
      <c r="Z667">
        <v>2.2354959800000001E-2</v>
      </c>
      <c r="AA667">
        <v>2.27734557E-2</v>
      </c>
      <c r="AB667">
        <v>2.3215423499999999E-2</v>
      </c>
      <c r="AC667">
        <v>2.3683179400000001E-2</v>
      </c>
      <c r="AD667">
        <v>2.4178012799999999E-2</v>
      </c>
      <c r="AE667">
        <v>2.4697637800000002E-2</v>
      </c>
      <c r="AF667">
        <v>2.5237385000000001E-2</v>
      </c>
      <c r="AG667">
        <v>2.5791916299999999E-2</v>
      </c>
      <c r="AH667">
        <v>2.6356083200000002E-2</v>
      </c>
      <c r="AI667">
        <v>2.69250516E-2</v>
      </c>
      <c r="AJ667">
        <v>2.74942915E-2</v>
      </c>
      <c r="AK667">
        <v>2.8059529900000001E-2</v>
      </c>
    </row>
    <row r="668" spans="1:37" x14ac:dyDescent="0.35">
      <c r="A668" t="s">
        <v>1566</v>
      </c>
      <c r="B668">
        <v>0.319599156</v>
      </c>
      <c r="C668">
        <v>0.32732388849999999</v>
      </c>
      <c r="D668">
        <v>0.33647430779999998</v>
      </c>
      <c r="E668">
        <v>0.34476536790000001</v>
      </c>
      <c r="F668">
        <v>0.3524930503</v>
      </c>
      <c r="G668">
        <v>0.3615536137</v>
      </c>
      <c r="H668">
        <v>0.37141305120000001</v>
      </c>
      <c r="I668">
        <v>0.37975833190000002</v>
      </c>
      <c r="J668">
        <v>0.3860051135</v>
      </c>
      <c r="K668">
        <v>0.38948829400000001</v>
      </c>
      <c r="L668">
        <v>0.38963114720000003</v>
      </c>
      <c r="M668">
        <v>0.38937914699999998</v>
      </c>
      <c r="N668">
        <v>0.39016034620000001</v>
      </c>
      <c r="O668">
        <v>0.39213724</v>
      </c>
      <c r="P668">
        <v>0.39504905730000001</v>
      </c>
      <c r="Q668">
        <v>0.39857007259999999</v>
      </c>
      <c r="R668">
        <v>0.40169297079999999</v>
      </c>
      <c r="S668">
        <v>0.40455261250000002</v>
      </c>
      <c r="T668">
        <v>0.407119601</v>
      </c>
      <c r="U668">
        <v>0.40947494070000001</v>
      </c>
      <c r="V668">
        <v>0.41172022409999998</v>
      </c>
      <c r="W668">
        <v>0.41427127120000001</v>
      </c>
      <c r="X668">
        <v>0.41726030009999998</v>
      </c>
      <c r="Y668">
        <v>0.42068789290000003</v>
      </c>
      <c r="Z668">
        <v>0.42453112650000002</v>
      </c>
      <c r="AA668">
        <v>0.42867200570000003</v>
      </c>
      <c r="AB668">
        <v>0.4361708494</v>
      </c>
      <c r="AC668">
        <v>0.44471190589999998</v>
      </c>
      <c r="AD668">
        <v>0.45397622510000002</v>
      </c>
      <c r="AE668">
        <v>0.4638601088</v>
      </c>
      <c r="AF668">
        <v>0.47427882780000002</v>
      </c>
      <c r="AG668">
        <v>0.48528024829999999</v>
      </c>
      <c r="AH668">
        <v>0.49680946970000001</v>
      </c>
      <c r="AI668">
        <v>0.50876687779999996</v>
      </c>
      <c r="AJ668">
        <v>0.52104237190000002</v>
      </c>
      <c r="AK668">
        <v>0.53353082490000003</v>
      </c>
    </row>
    <row r="669" spans="1:37" x14ac:dyDescent="0.35">
      <c r="A669" t="s">
        <v>1567</v>
      </c>
      <c r="B669">
        <v>0.319599156</v>
      </c>
      <c r="C669">
        <v>0.32732388849999999</v>
      </c>
      <c r="D669">
        <v>0.33647430779999998</v>
      </c>
      <c r="E669">
        <v>0.34476536790000001</v>
      </c>
      <c r="F669">
        <v>0.3524930503</v>
      </c>
      <c r="G669">
        <v>0.3615536137</v>
      </c>
      <c r="H669">
        <v>0.37386343500000002</v>
      </c>
      <c r="I669">
        <v>0.38649105360000002</v>
      </c>
      <c r="J669">
        <v>0.39958154159999998</v>
      </c>
      <c r="K669">
        <v>0.41229263869999999</v>
      </c>
      <c r="L669">
        <v>0.42362575089999999</v>
      </c>
      <c r="M669">
        <v>0.43360643650000003</v>
      </c>
      <c r="N669">
        <v>0.44240176450000002</v>
      </c>
      <c r="O669">
        <v>0.45025322800000001</v>
      </c>
      <c r="P669">
        <v>0.4574581714</v>
      </c>
      <c r="Q669">
        <v>0.46433033260000001</v>
      </c>
      <c r="R669">
        <v>0.47112355410000001</v>
      </c>
      <c r="S669">
        <v>0.47805015629999997</v>
      </c>
      <c r="T669">
        <v>0.48530206799999998</v>
      </c>
      <c r="U669">
        <v>0.49302585249999997</v>
      </c>
      <c r="V669">
        <v>0.50130110179999998</v>
      </c>
      <c r="W669">
        <v>0.51028229449999996</v>
      </c>
      <c r="X669">
        <v>0.52005943779999997</v>
      </c>
      <c r="Y669">
        <v>0.53069781309999997</v>
      </c>
      <c r="Z669">
        <v>0.54223782789999997</v>
      </c>
      <c r="AA669">
        <v>0.55459285680000003</v>
      </c>
      <c r="AB669">
        <v>0.56781841420000001</v>
      </c>
      <c r="AC669">
        <v>0.58194899430000002</v>
      </c>
      <c r="AD669">
        <v>0.59700316929999997</v>
      </c>
      <c r="AE669">
        <v>0.61290066539999999</v>
      </c>
      <c r="AF669">
        <v>0.62949462469999995</v>
      </c>
      <c r="AG669">
        <v>0.64662431909999996</v>
      </c>
      <c r="AH669">
        <v>0.66413708540000005</v>
      </c>
      <c r="AI669">
        <v>0.68188657779999995</v>
      </c>
      <c r="AJ669">
        <v>0.69973081069999998</v>
      </c>
      <c r="AK669">
        <v>0.71753044129999999</v>
      </c>
    </row>
    <row r="670" spans="1:37" x14ac:dyDescent="0.35">
      <c r="A670" t="s">
        <v>3786</v>
      </c>
      <c r="B670">
        <v>0.60505922999999995</v>
      </c>
      <c r="C670">
        <v>0.61658039659999997</v>
      </c>
      <c r="D670">
        <v>0.62934661930000002</v>
      </c>
      <c r="E670">
        <v>0.6420796849</v>
      </c>
      <c r="F670">
        <v>0.65666610810000003</v>
      </c>
      <c r="G670">
        <v>0.67313850760000005</v>
      </c>
      <c r="H670">
        <v>0.6897447485</v>
      </c>
      <c r="I670">
        <v>0.70373564170000003</v>
      </c>
      <c r="J670">
        <v>0.71434704019999995</v>
      </c>
      <c r="K670">
        <v>0.72077006399999999</v>
      </c>
      <c r="L670">
        <v>0.72240051760000001</v>
      </c>
      <c r="M670">
        <v>0.72403392239999997</v>
      </c>
      <c r="N670">
        <v>0.72730725460000001</v>
      </c>
      <c r="O670">
        <v>0.73230709999999999</v>
      </c>
      <c r="P670">
        <v>0.73861377709999998</v>
      </c>
      <c r="Q670">
        <v>0.74575777030000001</v>
      </c>
      <c r="R670">
        <v>0.75250394860000003</v>
      </c>
      <c r="S670">
        <v>0.75908155170000002</v>
      </c>
      <c r="T670">
        <v>0.76548609749999996</v>
      </c>
      <c r="U670">
        <v>0.77182452869999996</v>
      </c>
      <c r="V670">
        <v>0.77821181279999996</v>
      </c>
      <c r="W670">
        <v>0.78525958809999996</v>
      </c>
      <c r="X670">
        <v>0.79310144069999999</v>
      </c>
      <c r="Y670">
        <v>0.80168555070000003</v>
      </c>
      <c r="Z670">
        <v>0.8109124539</v>
      </c>
      <c r="AA670">
        <v>0.8204729731</v>
      </c>
      <c r="AB670">
        <v>0.83469135969999997</v>
      </c>
      <c r="AC670">
        <v>0.8502572062</v>
      </c>
      <c r="AD670">
        <v>0.86657109450000003</v>
      </c>
      <c r="AE670">
        <v>0.88337481689999997</v>
      </c>
      <c r="AF670">
        <v>0.90047175130000001</v>
      </c>
      <c r="AG670">
        <v>0.91789673299999996</v>
      </c>
      <c r="AH670">
        <v>0.93556073529999995</v>
      </c>
      <c r="AI670">
        <v>0.95334885840000005</v>
      </c>
      <c r="AJ670">
        <v>0.97115571550000002</v>
      </c>
      <c r="AK670">
        <v>0.98889740169999996</v>
      </c>
    </row>
    <row r="671" spans="1:37" x14ac:dyDescent="0.35">
      <c r="A671" t="s">
        <v>3787</v>
      </c>
      <c r="B671">
        <v>0.60505923019999996</v>
      </c>
      <c r="C671">
        <v>0.616580397</v>
      </c>
      <c r="D671">
        <v>0.62934661999999997</v>
      </c>
      <c r="E671">
        <v>0.64207968599999998</v>
      </c>
      <c r="F671">
        <v>0.65666610960000005</v>
      </c>
      <c r="G671">
        <v>0.67313850929999997</v>
      </c>
      <c r="H671">
        <v>0.69327910569999995</v>
      </c>
      <c r="I671">
        <v>0.71396753459999995</v>
      </c>
      <c r="J671">
        <v>0.73528891399999996</v>
      </c>
      <c r="K671">
        <v>0.75604727270000005</v>
      </c>
      <c r="L671">
        <v>0.77479430569999996</v>
      </c>
      <c r="M671">
        <v>0.79146229629999998</v>
      </c>
      <c r="N671">
        <v>0.80625695050000001</v>
      </c>
      <c r="O671">
        <v>0.81951858460000004</v>
      </c>
      <c r="P671">
        <v>0.83168553359999997</v>
      </c>
      <c r="Q671">
        <v>0.84323571679999998</v>
      </c>
      <c r="R671">
        <v>0.85457339700000001</v>
      </c>
      <c r="S671">
        <v>0.86604405269999996</v>
      </c>
      <c r="T671">
        <v>0.87796435669999995</v>
      </c>
      <c r="U671">
        <v>0.89058362619999998</v>
      </c>
      <c r="V671">
        <v>0.90403279160000005</v>
      </c>
      <c r="W671">
        <v>0.91858027769999995</v>
      </c>
      <c r="X671">
        <v>0.93438043879999999</v>
      </c>
      <c r="Y671">
        <v>0.9515455854</v>
      </c>
      <c r="Z671">
        <v>0.9701488304</v>
      </c>
      <c r="AA671">
        <v>0.99003025430000002</v>
      </c>
      <c r="AB671">
        <v>1.011182325</v>
      </c>
      <c r="AC671">
        <v>1.033691728</v>
      </c>
      <c r="AD671">
        <v>1.0576209350000001</v>
      </c>
      <c r="AE671">
        <v>1.082870239</v>
      </c>
      <c r="AF671">
        <v>1.109226418</v>
      </c>
      <c r="AG671">
        <v>1.1364444920000001</v>
      </c>
      <c r="AH671">
        <v>1.1642851809999999</v>
      </c>
      <c r="AI671">
        <v>1.192516262</v>
      </c>
      <c r="AJ671">
        <v>1.220911447</v>
      </c>
      <c r="AK671">
        <v>1.2492486949999999</v>
      </c>
    </row>
    <row r="672" spans="1:37" x14ac:dyDescent="0.35">
      <c r="A672" t="s">
        <v>3788</v>
      </c>
      <c r="B672">
        <v>23.682979469999999</v>
      </c>
      <c r="C672">
        <v>24.164957489999999</v>
      </c>
      <c r="D672">
        <v>24.600567389999998</v>
      </c>
      <c r="E672">
        <v>24.92357977</v>
      </c>
      <c r="F672">
        <v>25.327704610000001</v>
      </c>
      <c r="G672">
        <v>26.028424739999998</v>
      </c>
      <c r="H672">
        <v>26.591237700000001</v>
      </c>
      <c r="I672">
        <v>27.091800370000001</v>
      </c>
      <c r="J672">
        <v>27.515277529999999</v>
      </c>
      <c r="K672">
        <v>27.846142400000002</v>
      </c>
      <c r="L672">
        <v>28.070405959999999</v>
      </c>
      <c r="M672">
        <v>28.288266749999998</v>
      </c>
      <c r="N672">
        <v>28.533780879999998</v>
      </c>
      <c r="O672">
        <v>28.809883110000001</v>
      </c>
      <c r="P672">
        <v>29.10838068</v>
      </c>
      <c r="Q672">
        <v>29.419962829999999</v>
      </c>
      <c r="R672">
        <v>29.707723380000001</v>
      </c>
      <c r="S672">
        <v>29.981204309999999</v>
      </c>
      <c r="T672">
        <v>30.244414639999999</v>
      </c>
      <c r="U672">
        <v>30.50697181</v>
      </c>
      <c r="V672">
        <v>30.770275779999999</v>
      </c>
      <c r="W672">
        <v>31.051422760000001</v>
      </c>
      <c r="X672">
        <v>31.356051040000001</v>
      </c>
      <c r="Y672">
        <v>31.68645978</v>
      </c>
      <c r="Z672">
        <v>32.044564340000001</v>
      </c>
      <c r="AA672">
        <v>32.424627119999997</v>
      </c>
      <c r="AB672">
        <v>32.950608899999999</v>
      </c>
      <c r="AC672">
        <v>33.542199410000002</v>
      </c>
      <c r="AD672">
        <v>34.185993029999999</v>
      </c>
      <c r="AE672">
        <v>34.877757619999997</v>
      </c>
      <c r="AF672">
        <v>35.613948989999997</v>
      </c>
      <c r="AG672">
        <v>36.393893640000002</v>
      </c>
      <c r="AH672">
        <v>37.214267030000002</v>
      </c>
      <c r="AI672">
        <v>38.070202029999997</v>
      </c>
      <c r="AJ672">
        <v>38.95621328</v>
      </c>
      <c r="AK672">
        <v>39.866700629999997</v>
      </c>
    </row>
    <row r="673" spans="1:37" x14ac:dyDescent="0.35">
      <c r="A673" t="s">
        <v>3789</v>
      </c>
      <c r="B673">
        <v>23.682979469999999</v>
      </c>
      <c r="C673">
        <v>24.164957489999999</v>
      </c>
      <c r="D673">
        <v>24.600567389999998</v>
      </c>
      <c r="E673">
        <v>24.92357977</v>
      </c>
      <c r="F673">
        <v>25.327704610000001</v>
      </c>
      <c r="G673">
        <v>26.028424749999999</v>
      </c>
      <c r="H673">
        <v>26.689830539999999</v>
      </c>
      <c r="I673">
        <v>27.371043749999998</v>
      </c>
      <c r="J673">
        <v>28.069563500000001</v>
      </c>
      <c r="K673">
        <v>28.752194289999998</v>
      </c>
      <c r="L673">
        <v>29.377779019999998</v>
      </c>
      <c r="M673">
        <v>29.939386769999999</v>
      </c>
      <c r="N673">
        <v>30.441090089999999</v>
      </c>
      <c r="O673">
        <v>30.892216659999999</v>
      </c>
      <c r="P673">
        <v>31.305687540000001</v>
      </c>
      <c r="Q673">
        <v>31.69618032</v>
      </c>
      <c r="R673">
        <v>32.076894619999997</v>
      </c>
      <c r="S673">
        <v>32.459201229999998</v>
      </c>
      <c r="T673">
        <v>32.853568529999997</v>
      </c>
      <c r="U673">
        <v>33.268469949999997</v>
      </c>
      <c r="V673">
        <v>33.708167869999997</v>
      </c>
      <c r="W673">
        <v>34.181961809999997</v>
      </c>
      <c r="X673">
        <v>34.695166700000001</v>
      </c>
      <c r="Y673">
        <v>35.25166479</v>
      </c>
      <c r="Z673">
        <v>35.85413217</v>
      </c>
      <c r="AA673">
        <v>36.49670021</v>
      </c>
      <c r="AB673">
        <v>37.174001079999996</v>
      </c>
      <c r="AC673">
        <v>37.889937830000001</v>
      </c>
      <c r="AD673">
        <v>38.648097780000001</v>
      </c>
      <c r="AE673">
        <v>39.446776020000001</v>
      </c>
      <c r="AF673">
        <v>40.280284389999998</v>
      </c>
      <c r="AG673">
        <v>41.141419720000002</v>
      </c>
      <c r="AH673">
        <v>42.022771089999999</v>
      </c>
      <c r="AI673">
        <v>42.916965429999998</v>
      </c>
      <c r="AJ673">
        <v>43.81674967</v>
      </c>
      <c r="AK673">
        <v>44.715007819999997</v>
      </c>
    </row>
    <row r="674" spans="1:37" x14ac:dyDescent="0.35">
      <c r="A674" t="s">
        <v>1777</v>
      </c>
      <c r="B674">
        <v>2.2672914199999999E-3</v>
      </c>
      <c r="C674">
        <v>2.2410620799999999E-3</v>
      </c>
      <c r="D674">
        <v>2.22300656E-3</v>
      </c>
      <c r="E674">
        <v>2.2275830900000001E-3</v>
      </c>
      <c r="F674">
        <v>2.2446130199999998E-3</v>
      </c>
      <c r="G674">
        <v>2.2917424399999998E-3</v>
      </c>
      <c r="H674">
        <v>2.3419005999999998E-3</v>
      </c>
      <c r="I674">
        <v>2.3857245200000002E-3</v>
      </c>
      <c r="J674">
        <v>2.4189292400000001E-3</v>
      </c>
      <c r="K674">
        <v>2.4378862099999998E-3</v>
      </c>
      <c r="L674">
        <v>2.4397536299999999E-3</v>
      </c>
      <c r="M674">
        <v>2.44209718E-3</v>
      </c>
      <c r="N674">
        <v>2.4487967400000001E-3</v>
      </c>
      <c r="O674">
        <v>2.46025071E-3</v>
      </c>
      <c r="P674">
        <v>2.4754785300000002E-3</v>
      </c>
      <c r="Q674">
        <v>2.49317603E-3</v>
      </c>
      <c r="R674">
        <v>2.5069635100000002E-3</v>
      </c>
      <c r="S674">
        <v>2.5187826299999999E-3</v>
      </c>
      <c r="T674">
        <v>2.5286780700000001E-3</v>
      </c>
      <c r="U674">
        <v>2.5368933799999999E-3</v>
      </c>
      <c r="V674">
        <v>2.5435021299999999E-3</v>
      </c>
      <c r="W674">
        <v>2.5508868400000002E-3</v>
      </c>
      <c r="X674">
        <v>2.5595885700000001E-3</v>
      </c>
      <c r="Y674">
        <v>2.56978603E-3</v>
      </c>
      <c r="Z674">
        <v>2.58160137E-3</v>
      </c>
      <c r="AA674">
        <v>2.5942623800000002E-3</v>
      </c>
      <c r="AB674">
        <v>2.6125955899999999E-3</v>
      </c>
      <c r="AC674">
        <v>2.6362884400000001E-3</v>
      </c>
      <c r="AD674">
        <v>2.66508072E-3</v>
      </c>
      <c r="AE674">
        <v>2.6984005899999999E-3</v>
      </c>
      <c r="AF674">
        <v>2.7355274500000001E-3</v>
      </c>
      <c r="AG674">
        <v>2.7764116499999999E-3</v>
      </c>
      <c r="AH674">
        <v>2.8204113899999998E-3</v>
      </c>
      <c r="AI674">
        <v>2.8668390500000002E-3</v>
      </c>
      <c r="AJ674">
        <v>2.9150278299999999E-3</v>
      </c>
      <c r="AK674">
        <v>2.9643658600000001E-3</v>
      </c>
    </row>
    <row r="675" spans="1:37" x14ac:dyDescent="0.35">
      <c r="A675" t="s">
        <v>1778</v>
      </c>
      <c r="B675">
        <v>2.2672914199999999E-3</v>
      </c>
      <c r="C675">
        <v>2.2410620799999999E-3</v>
      </c>
      <c r="D675">
        <v>2.22300656E-3</v>
      </c>
      <c r="E675">
        <v>2.2275830900000001E-3</v>
      </c>
      <c r="F675">
        <v>2.2446130199999998E-3</v>
      </c>
      <c r="G675">
        <v>2.2917424399999998E-3</v>
      </c>
      <c r="H675">
        <v>2.3517355099999999E-3</v>
      </c>
      <c r="I675">
        <v>2.4177596700000002E-3</v>
      </c>
      <c r="J675">
        <v>2.48823796E-3</v>
      </c>
      <c r="K675">
        <v>2.55935916E-3</v>
      </c>
      <c r="L675">
        <v>2.6266835299999999E-3</v>
      </c>
      <c r="M675">
        <v>2.6881464099999999E-3</v>
      </c>
      <c r="N675">
        <v>2.7430895800000001E-3</v>
      </c>
      <c r="O675">
        <v>2.7916836899999999E-3</v>
      </c>
      <c r="P675">
        <v>2.8347394300000002E-3</v>
      </c>
      <c r="Q675">
        <v>2.8735034599999998E-3</v>
      </c>
      <c r="R675">
        <v>2.9094543799999999E-3</v>
      </c>
      <c r="S675">
        <v>2.9437430700000001E-3</v>
      </c>
      <c r="T675">
        <v>2.9776194800000002E-3</v>
      </c>
      <c r="U675">
        <v>3.0122292900000001E-3</v>
      </c>
      <c r="V675">
        <v>3.0482348100000002E-3</v>
      </c>
      <c r="W675">
        <v>3.0870469999999999E-3</v>
      </c>
      <c r="X675">
        <v>3.1294687900000001E-3</v>
      </c>
      <c r="Y675">
        <v>3.1761518100000001E-3</v>
      </c>
      <c r="Z675">
        <v>3.2276497899999998E-3</v>
      </c>
      <c r="AA675">
        <v>3.2834119500000001E-3</v>
      </c>
      <c r="AB675">
        <v>3.3429434500000001E-3</v>
      </c>
      <c r="AC675">
        <v>3.40721802E-3</v>
      </c>
      <c r="AD675">
        <v>3.47676895E-3</v>
      </c>
      <c r="AE675">
        <v>3.55146907E-3</v>
      </c>
      <c r="AF675">
        <v>3.63076266E-3</v>
      </c>
      <c r="AG675">
        <v>3.7138948600000002E-3</v>
      </c>
      <c r="AH675">
        <v>3.8000309799999998E-3</v>
      </c>
      <c r="AI675">
        <v>3.88828792E-3</v>
      </c>
      <c r="AJ675">
        <v>3.9777504400000004E-3</v>
      </c>
      <c r="AK675">
        <v>4.0674831099999998E-3</v>
      </c>
    </row>
    <row r="676" spans="1:37" x14ac:dyDescent="0.35">
      <c r="A676" t="s">
        <v>1779</v>
      </c>
      <c r="B676">
        <v>4.1492082700000004E-3</v>
      </c>
      <c r="C676">
        <v>4.2438420000000003E-3</v>
      </c>
      <c r="D676">
        <v>4.2873937400000001E-3</v>
      </c>
      <c r="E676">
        <v>4.2780690900000003E-3</v>
      </c>
      <c r="F676">
        <v>4.3193952999999998E-3</v>
      </c>
      <c r="G676">
        <v>4.50694913E-3</v>
      </c>
      <c r="H676">
        <v>4.6101911499999999E-3</v>
      </c>
      <c r="I676">
        <v>4.6962468700000003E-3</v>
      </c>
      <c r="J676">
        <v>4.7553106499999996E-3</v>
      </c>
      <c r="K676">
        <v>4.78077958E-3</v>
      </c>
      <c r="L676">
        <v>4.7677640599999996E-3</v>
      </c>
      <c r="M676">
        <v>4.7620240000000001E-3</v>
      </c>
      <c r="N676">
        <v>4.7680664600000004E-3</v>
      </c>
      <c r="O676">
        <v>4.7849956800000001E-3</v>
      </c>
      <c r="P676">
        <v>4.8100211900000004E-3</v>
      </c>
      <c r="Q676">
        <v>4.8401565900000002E-3</v>
      </c>
      <c r="R676">
        <v>4.8619947500000002E-3</v>
      </c>
      <c r="S676">
        <v>4.87956516E-3</v>
      </c>
      <c r="T676">
        <v>4.8930736900000002E-3</v>
      </c>
      <c r="U676">
        <v>4.9030164299999996E-3</v>
      </c>
      <c r="V676">
        <v>4.9095762099999997E-3</v>
      </c>
      <c r="W676">
        <v>4.9181452800000003E-3</v>
      </c>
      <c r="X676">
        <v>4.9294186299999997E-3</v>
      </c>
      <c r="Y676">
        <v>4.94356598E-3</v>
      </c>
      <c r="Z676">
        <v>4.9607430999999997E-3</v>
      </c>
      <c r="AA676">
        <v>4.9794490400000002E-3</v>
      </c>
      <c r="AB676">
        <v>5.0097618399999998E-3</v>
      </c>
      <c r="AC676">
        <v>5.0506625800000003E-3</v>
      </c>
      <c r="AD676">
        <v>5.1014480099999997E-3</v>
      </c>
      <c r="AE676">
        <v>5.1609464099999997E-3</v>
      </c>
      <c r="AF676">
        <v>5.2277544500000002E-3</v>
      </c>
      <c r="AG676">
        <v>5.3020492900000002E-3</v>
      </c>
      <c r="AH676">
        <v>5.3824677099999999E-3</v>
      </c>
      <c r="AI676">
        <v>5.4676291600000001E-3</v>
      </c>
      <c r="AJ676">
        <v>5.5562300199999996E-3</v>
      </c>
      <c r="AK676">
        <v>5.6470906800000003E-3</v>
      </c>
    </row>
    <row r="677" spans="1:37" x14ac:dyDescent="0.35">
      <c r="A677" t="s">
        <v>1780</v>
      </c>
      <c r="B677">
        <v>4.1492082700000004E-3</v>
      </c>
      <c r="C677">
        <v>4.2438420000000003E-3</v>
      </c>
      <c r="D677">
        <v>4.2873937400000001E-3</v>
      </c>
      <c r="E677">
        <v>4.2780690900000003E-3</v>
      </c>
      <c r="F677">
        <v>4.3193952999999998E-3</v>
      </c>
      <c r="G677">
        <v>4.50694913E-3</v>
      </c>
      <c r="H677">
        <v>4.6296277300000004E-3</v>
      </c>
      <c r="I677">
        <v>4.76534387E-3</v>
      </c>
      <c r="J677">
        <v>4.90916002E-3</v>
      </c>
      <c r="K677">
        <v>5.0537923999999998E-3</v>
      </c>
      <c r="L677">
        <v>5.1905539800000001E-3</v>
      </c>
      <c r="M677">
        <v>5.3153861099999996E-3</v>
      </c>
      <c r="N677">
        <v>5.4269342400000004E-3</v>
      </c>
      <c r="O677">
        <v>5.5254560399999996E-3</v>
      </c>
      <c r="P677">
        <v>5.6124912499999997E-3</v>
      </c>
      <c r="Q677">
        <v>5.6904686299999998E-3</v>
      </c>
      <c r="R677">
        <v>5.7622264299999996E-3</v>
      </c>
      <c r="S677">
        <v>5.8300970300000001E-3</v>
      </c>
      <c r="T677">
        <v>5.8965921800000001E-3</v>
      </c>
      <c r="U677">
        <v>5.9640221199999998E-3</v>
      </c>
      <c r="V677">
        <v>6.03375826E-3</v>
      </c>
      <c r="W677">
        <v>6.1086515200000002E-3</v>
      </c>
      <c r="X677">
        <v>6.1903569899999997E-3</v>
      </c>
      <c r="Y677">
        <v>6.28023247E-3</v>
      </c>
      <c r="Z677">
        <v>6.3794453900000003E-3</v>
      </c>
      <c r="AA677">
        <v>6.4870021299999999E-3</v>
      </c>
      <c r="AB677">
        <v>6.6025173599999999E-3</v>
      </c>
      <c r="AC677">
        <v>6.7276920600000002E-3</v>
      </c>
      <c r="AD677">
        <v>6.8634881900000002E-3</v>
      </c>
      <c r="AE677">
        <v>7.0096570099999998E-3</v>
      </c>
      <c r="AF677">
        <v>7.1651302700000002E-3</v>
      </c>
      <c r="AG677">
        <v>7.3284451499999997E-3</v>
      </c>
      <c r="AH677">
        <v>7.4979704299999997E-3</v>
      </c>
      <c r="AI677">
        <v>7.67196614E-3</v>
      </c>
      <c r="AJ677">
        <v>7.8486149500000008E-3</v>
      </c>
      <c r="AK677">
        <v>8.0260461599999996E-3</v>
      </c>
    </row>
    <row r="678" spans="1:37" x14ac:dyDescent="0.35">
      <c r="A678" t="s">
        <v>1781</v>
      </c>
      <c r="B678">
        <v>2.284762438</v>
      </c>
      <c r="C678">
        <v>2.3251337419999998</v>
      </c>
      <c r="D678">
        <v>2.3521652159999999</v>
      </c>
      <c r="E678">
        <v>2.3580104689999999</v>
      </c>
      <c r="F678">
        <v>2.381254888</v>
      </c>
      <c r="G678">
        <v>2.459728658</v>
      </c>
      <c r="H678">
        <v>2.518824468</v>
      </c>
      <c r="I678">
        <v>2.5672491650000002</v>
      </c>
      <c r="J678">
        <v>2.6007428930000001</v>
      </c>
      <c r="K678">
        <v>2.6157032330000001</v>
      </c>
      <c r="L678">
        <v>2.6095604309999998</v>
      </c>
      <c r="M678">
        <v>2.6061086709999999</v>
      </c>
      <c r="N678">
        <v>2.608796694</v>
      </c>
      <c r="O678">
        <v>2.6175752000000001</v>
      </c>
      <c r="P678">
        <v>2.6310802519999998</v>
      </c>
      <c r="Q678">
        <v>2.6477070189999998</v>
      </c>
      <c r="R678">
        <v>2.6602606010000001</v>
      </c>
      <c r="S678">
        <v>2.6707821260000002</v>
      </c>
      <c r="T678">
        <v>2.6796575460000001</v>
      </c>
      <c r="U678">
        <v>2.6882984950000002</v>
      </c>
      <c r="V678">
        <v>2.6967171259999998</v>
      </c>
      <c r="W678">
        <v>2.7076644540000001</v>
      </c>
      <c r="X678">
        <v>2.7217058430000001</v>
      </c>
      <c r="Y678">
        <v>2.7391031670000001</v>
      </c>
      <c r="Z678">
        <v>2.7601095660000001</v>
      </c>
      <c r="AA678">
        <v>2.7840503980000002</v>
      </c>
      <c r="AB678">
        <v>2.816231213</v>
      </c>
      <c r="AC678">
        <v>2.8565081769999998</v>
      </c>
      <c r="AD678">
        <v>2.9047982449999998</v>
      </c>
      <c r="AE678">
        <v>2.9606653000000001</v>
      </c>
      <c r="AF678">
        <v>3.0234763299999998</v>
      </c>
      <c r="AG678">
        <v>3.093104158</v>
      </c>
      <c r="AH678">
        <v>3.1688989790000002</v>
      </c>
      <c r="AI678">
        <v>3.250081217</v>
      </c>
      <c r="AJ678">
        <v>3.335808755</v>
      </c>
      <c r="AK678">
        <v>3.425215675</v>
      </c>
    </row>
    <row r="679" spans="1:37" x14ac:dyDescent="0.35">
      <c r="A679" t="s">
        <v>1782</v>
      </c>
      <c r="B679">
        <v>2.284762438</v>
      </c>
      <c r="C679">
        <v>2.3251337419999998</v>
      </c>
      <c r="D679">
        <v>2.3521652159999999</v>
      </c>
      <c r="E679">
        <v>2.3580104689999999</v>
      </c>
      <c r="F679">
        <v>2.381254888</v>
      </c>
      <c r="G679">
        <v>2.459728659</v>
      </c>
      <c r="H679">
        <v>2.529407907</v>
      </c>
      <c r="I679">
        <v>2.6044211960000001</v>
      </c>
      <c r="J679">
        <v>2.6833970420000002</v>
      </c>
      <c r="K679">
        <v>2.762453276</v>
      </c>
      <c r="L679">
        <v>2.8369530040000002</v>
      </c>
      <c r="M679">
        <v>2.9047758739999998</v>
      </c>
      <c r="N679">
        <v>2.9652876720000001</v>
      </c>
      <c r="O679">
        <v>3.0187287180000002</v>
      </c>
      <c r="P679">
        <v>3.0660177150000001</v>
      </c>
      <c r="Q679">
        <v>3.1085358589999998</v>
      </c>
      <c r="R679">
        <v>3.1479099879999999</v>
      </c>
      <c r="S679">
        <v>3.1854045019999999</v>
      </c>
      <c r="T679">
        <v>3.2223878830000001</v>
      </c>
      <c r="U679">
        <v>3.260113746</v>
      </c>
      <c r="V679">
        <v>3.2993115880000001</v>
      </c>
      <c r="W679">
        <v>3.3415195959999999</v>
      </c>
      <c r="X679">
        <v>3.387616763</v>
      </c>
      <c r="Y679">
        <v>3.4383177819999999</v>
      </c>
      <c r="Z679">
        <v>3.4942313739999999</v>
      </c>
      <c r="AA679">
        <v>3.554771777</v>
      </c>
      <c r="AB679">
        <v>3.6193993870000001</v>
      </c>
      <c r="AC679">
        <v>3.6891777320000001</v>
      </c>
      <c r="AD679">
        <v>3.7646913729999998</v>
      </c>
      <c r="AE679">
        <v>3.8458075169999999</v>
      </c>
      <c r="AF679">
        <v>3.931927795</v>
      </c>
      <c r="AG679">
        <v>4.0222368929999996</v>
      </c>
      <c r="AH679">
        <v>4.1158315879999998</v>
      </c>
      <c r="AI679">
        <v>4.2117548759999996</v>
      </c>
      <c r="AJ679">
        <v>4.3090134820000001</v>
      </c>
      <c r="AK679">
        <v>4.4065909899999998</v>
      </c>
    </row>
    <row r="680" spans="1:37" x14ac:dyDescent="0.35">
      <c r="A680" t="s">
        <v>1783</v>
      </c>
      <c r="B680">
        <v>1.151947659</v>
      </c>
      <c r="C680">
        <v>1.17261182</v>
      </c>
      <c r="D680">
        <v>1.1864666749999999</v>
      </c>
      <c r="E680">
        <v>1.189534407</v>
      </c>
      <c r="F680">
        <v>1.2013883219999999</v>
      </c>
      <c r="G680">
        <v>1.241412328</v>
      </c>
      <c r="H680">
        <v>1.271461706</v>
      </c>
      <c r="I680">
        <v>1.29615448</v>
      </c>
      <c r="J680">
        <v>1.313450341</v>
      </c>
      <c r="K680">
        <v>1.3215598770000001</v>
      </c>
      <c r="L680">
        <v>1.319192191</v>
      </c>
      <c r="M680">
        <v>1.318128585</v>
      </c>
      <c r="N680">
        <v>1.320137729</v>
      </c>
      <c r="O680">
        <v>1.3252138040000001</v>
      </c>
      <c r="P680">
        <v>1.3326787360000001</v>
      </c>
      <c r="Q680">
        <v>1.3417284460000001</v>
      </c>
      <c r="R680">
        <v>1.348729638</v>
      </c>
      <c r="S680">
        <v>1.3547274229999999</v>
      </c>
      <c r="T680">
        <v>1.359848725</v>
      </c>
      <c r="U680">
        <v>1.3647623929999999</v>
      </c>
      <c r="V680">
        <v>1.3695054980000001</v>
      </c>
      <c r="W680">
        <v>1.3754660599999999</v>
      </c>
      <c r="X680">
        <v>1.38294805</v>
      </c>
      <c r="Y680">
        <v>1.392092466</v>
      </c>
      <c r="Z680">
        <v>1.403029367</v>
      </c>
      <c r="AA680">
        <v>1.4154131139999999</v>
      </c>
      <c r="AB680">
        <v>1.4320103239999999</v>
      </c>
      <c r="AC680">
        <v>1.452690807</v>
      </c>
      <c r="AD680">
        <v>1.4773727780000001</v>
      </c>
      <c r="AE680">
        <v>1.505806137</v>
      </c>
      <c r="AF680">
        <v>1.5376409040000001</v>
      </c>
      <c r="AG680">
        <v>1.5727727439999999</v>
      </c>
      <c r="AH680">
        <v>1.6108359269999999</v>
      </c>
      <c r="AI680">
        <v>1.651395763</v>
      </c>
      <c r="AJ680">
        <v>1.6939863159999999</v>
      </c>
      <c r="AK680">
        <v>1.7381339360000001</v>
      </c>
    </row>
    <row r="681" spans="1:37" x14ac:dyDescent="0.35">
      <c r="A681" t="s">
        <v>1784</v>
      </c>
      <c r="B681">
        <v>1.151947659</v>
      </c>
      <c r="C681">
        <v>1.17261182</v>
      </c>
      <c r="D681">
        <v>1.1864666749999999</v>
      </c>
      <c r="E681">
        <v>1.189534407</v>
      </c>
      <c r="F681">
        <v>1.2013883219999999</v>
      </c>
      <c r="G681">
        <v>1.241412328</v>
      </c>
      <c r="H681">
        <v>1.2768122589999999</v>
      </c>
      <c r="I681">
        <v>1.314850238</v>
      </c>
      <c r="J681">
        <v>1.354856265</v>
      </c>
      <c r="K681">
        <v>1.3948809019999999</v>
      </c>
      <c r="L681">
        <v>1.432584667</v>
      </c>
      <c r="M681">
        <v>1.4669025950000001</v>
      </c>
      <c r="N681">
        <v>1.497515479</v>
      </c>
      <c r="O681">
        <v>1.5245432649999999</v>
      </c>
      <c r="P681">
        <v>1.548449392</v>
      </c>
      <c r="Q681">
        <v>1.5699314200000001</v>
      </c>
      <c r="R681">
        <v>1.5897953419999999</v>
      </c>
      <c r="S681">
        <v>1.6086919019999999</v>
      </c>
      <c r="T681">
        <v>1.627316523</v>
      </c>
      <c r="U681">
        <v>1.6463038679999999</v>
      </c>
      <c r="V681">
        <v>1.6660238350000001</v>
      </c>
      <c r="W681">
        <v>1.6872527349999999</v>
      </c>
      <c r="X681">
        <v>1.7104348229999999</v>
      </c>
      <c r="Y681">
        <v>1.735930931</v>
      </c>
      <c r="Z681">
        <v>1.7640477059999999</v>
      </c>
      <c r="AA681">
        <v>1.7944898760000001</v>
      </c>
      <c r="AB681">
        <v>1.827102625</v>
      </c>
      <c r="AC681">
        <v>1.8623606210000001</v>
      </c>
      <c r="AD681">
        <v>1.9005265840000001</v>
      </c>
      <c r="AE681">
        <v>1.9415240199999999</v>
      </c>
      <c r="AF681">
        <v>1.985049635</v>
      </c>
      <c r="AG681">
        <v>2.0306926839999999</v>
      </c>
      <c r="AH681">
        <v>2.0779981520000002</v>
      </c>
      <c r="AI681">
        <v>2.1264834700000002</v>
      </c>
      <c r="AJ681">
        <v>2.1756473139999999</v>
      </c>
      <c r="AK681">
        <v>2.224976286</v>
      </c>
    </row>
    <row r="682" spans="1:37" x14ac:dyDescent="0.35">
      <c r="A682" t="s">
        <v>1785</v>
      </c>
      <c r="B682">
        <v>0.49879626119999998</v>
      </c>
      <c r="C682">
        <v>0.50605695149999996</v>
      </c>
      <c r="D682">
        <v>0.5113184543</v>
      </c>
      <c r="E682">
        <v>0.51534994609999996</v>
      </c>
      <c r="F682">
        <v>0.52468254469999998</v>
      </c>
      <c r="G682">
        <v>0.54151903970000004</v>
      </c>
      <c r="H682">
        <v>0.55544955839999999</v>
      </c>
      <c r="I682">
        <v>0.56720897810000004</v>
      </c>
      <c r="J682">
        <v>0.57589798660000002</v>
      </c>
      <c r="K682">
        <v>0.58076474219999996</v>
      </c>
      <c r="L682">
        <v>0.58136340119999996</v>
      </c>
      <c r="M682">
        <v>0.5822645045</v>
      </c>
      <c r="N682">
        <v>0.58429557899999995</v>
      </c>
      <c r="O682">
        <v>0.58751172760000003</v>
      </c>
      <c r="P682">
        <v>0.59166526539999997</v>
      </c>
      <c r="Q682">
        <v>0.59644347220000005</v>
      </c>
      <c r="R682">
        <v>0.60069899010000005</v>
      </c>
      <c r="S682">
        <v>0.60489742619999998</v>
      </c>
      <c r="T682">
        <v>0.60905974100000004</v>
      </c>
      <c r="U682">
        <v>0.61325576739999998</v>
      </c>
      <c r="V682">
        <v>0.61751064349999996</v>
      </c>
      <c r="W682">
        <v>0.62232679410000002</v>
      </c>
      <c r="X682">
        <v>0.62778149130000005</v>
      </c>
      <c r="Y682">
        <v>0.63383909199999999</v>
      </c>
      <c r="Z682">
        <v>0.64041742280000002</v>
      </c>
      <c r="AA682">
        <v>0.64717960789999995</v>
      </c>
      <c r="AB682">
        <v>0.65519048089999998</v>
      </c>
      <c r="AC682">
        <v>0.66417493849999998</v>
      </c>
      <c r="AD682">
        <v>0.67390400309999998</v>
      </c>
      <c r="AE682">
        <v>0.68411297630000001</v>
      </c>
      <c r="AF682">
        <v>0.69454439810000002</v>
      </c>
      <c r="AG682">
        <v>0.7051152275</v>
      </c>
      <c r="AH682">
        <v>0.71569368389999999</v>
      </c>
      <c r="AI682">
        <v>0.72617136329999998</v>
      </c>
      <c r="AJ682">
        <v>0.73646825309999997</v>
      </c>
      <c r="AK682">
        <v>0.74653040159999995</v>
      </c>
    </row>
    <row r="683" spans="1:37" x14ac:dyDescent="0.35">
      <c r="A683" t="s">
        <v>1786</v>
      </c>
      <c r="B683">
        <v>0.4987962615</v>
      </c>
      <c r="C683">
        <v>0.50605695220000002</v>
      </c>
      <c r="D683">
        <v>0.51131845539999998</v>
      </c>
      <c r="E683">
        <v>0.51534994779999999</v>
      </c>
      <c r="F683">
        <v>0.52468254690000005</v>
      </c>
      <c r="G683">
        <v>0.54151904240000004</v>
      </c>
      <c r="H683">
        <v>0.55779059860000002</v>
      </c>
      <c r="I683">
        <v>0.5750117629</v>
      </c>
      <c r="J683">
        <v>0.59291125889999996</v>
      </c>
      <c r="K683">
        <v>0.6106862421</v>
      </c>
      <c r="L683">
        <v>0.62734660070000003</v>
      </c>
      <c r="M683">
        <v>0.64246047120000005</v>
      </c>
      <c r="N683">
        <v>0.65591102629999998</v>
      </c>
      <c r="O683">
        <v>0.6677640359</v>
      </c>
      <c r="P683">
        <v>0.67823090370000005</v>
      </c>
      <c r="Q683">
        <v>0.68762300139999999</v>
      </c>
      <c r="R683">
        <v>0.69628841090000004</v>
      </c>
      <c r="S683">
        <v>0.7045230737</v>
      </c>
      <c r="T683">
        <v>0.71263699400000002</v>
      </c>
      <c r="U683">
        <v>0.72091102200000001</v>
      </c>
      <c r="V683">
        <v>0.72950881109999999</v>
      </c>
      <c r="W683">
        <v>0.73877019580000003</v>
      </c>
      <c r="X683">
        <v>0.74888938189999998</v>
      </c>
      <c r="Y683">
        <v>0.76002308809999997</v>
      </c>
      <c r="Z683">
        <v>0.77230328240000001</v>
      </c>
      <c r="AA683">
        <v>0.78559783299999997</v>
      </c>
      <c r="AB683">
        <v>0.79991297650000004</v>
      </c>
      <c r="AC683">
        <v>0.81542127279999999</v>
      </c>
      <c r="AD683">
        <v>0.83221624120000004</v>
      </c>
      <c r="AE683">
        <v>0.85025412010000001</v>
      </c>
      <c r="AF683">
        <v>0.86939647340000004</v>
      </c>
      <c r="AG683">
        <v>0.88946010519999996</v>
      </c>
      <c r="AH683">
        <v>0.91024395869999997</v>
      </c>
      <c r="AI683">
        <v>0.93153601429999999</v>
      </c>
      <c r="AJ683">
        <v>0.9531167841</v>
      </c>
      <c r="AK683">
        <v>0.97476197350000005</v>
      </c>
    </row>
    <row r="684" spans="1:37" x14ac:dyDescent="0.35">
      <c r="A684" t="s">
        <v>1787</v>
      </c>
      <c r="B684">
        <v>0.7887272528</v>
      </c>
      <c r="C684">
        <v>0.7993412902</v>
      </c>
      <c r="D684">
        <v>0.81114641949999999</v>
      </c>
      <c r="E684">
        <v>0.82303935689999996</v>
      </c>
      <c r="F684">
        <v>0.83653272290000003</v>
      </c>
      <c r="G684">
        <v>0.85548875719999995</v>
      </c>
      <c r="H684">
        <v>0.87560522029999999</v>
      </c>
      <c r="I684">
        <v>0.89511396300000001</v>
      </c>
      <c r="J684">
        <v>0.9128495136</v>
      </c>
      <c r="K684">
        <v>0.92765154360000002</v>
      </c>
      <c r="L684">
        <v>0.9386631272</v>
      </c>
      <c r="M684">
        <v>0.94612087769999997</v>
      </c>
      <c r="N684">
        <v>0.95291972719999996</v>
      </c>
      <c r="O684">
        <v>0.96013361959999999</v>
      </c>
      <c r="P684">
        <v>0.96793809269999997</v>
      </c>
      <c r="Q684">
        <v>0.9761543305</v>
      </c>
      <c r="R684">
        <v>0.98287449270000005</v>
      </c>
      <c r="S684">
        <v>0.98891111580000002</v>
      </c>
      <c r="T684">
        <v>0.99432521360000004</v>
      </c>
      <c r="U684">
        <v>0.99925496859999996</v>
      </c>
      <c r="V684">
        <v>1.00377608</v>
      </c>
      <c r="W684">
        <v>1.0083935369999999</v>
      </c>
      <c r="X684">
        <v>1.013553782</v>
      </c>
      <c r="Y684">
        <v>1.0194458980000001</v>
      </c>
      <c r="Z684">
        <v>1.026146679</v>
      </c>
      <c r="AA684">
        <v>1.033307271</v>
      </c>
      <c r="AB684">
        <v>1.0433017760000001</v>
      </c>
      <c r="AC684">
        <v>1.0558674290000001</v>
      </c>
      <c r="AD684">
        <v>1.070677308</v>
      </c>
      <c r="AE684">
        <v>1.08726524</v>
      </c>
      <c r="AF684">
        <v>1.105130223</v>
      </c>
      <c r="AG684">
        <v>1.1238828300000001</v>
      </c>
      <c r="AH684">
        <v>1.1432659789999999</v>
      </c>
      <c r="AI684">
        <v>1.1630207319999999</v>
      </c>
      <c r="AJ684">
        <v>1.1829169900000001</v>
      </c>
      <c r="AK684">
        <v>1.2027655799999999</v>
      </c>
    </row>
    <row r="685" spans="1:37" x14ac:dyDescent="0.35">
      <c r="A685" t="s">
        <v>1788</v>
      </c>
      <c r="B685">
        <v>0.7887272528</v>
      </c>
      <c r="C685">
        <v>0.7993412902</v>
      </c>
      <c r="D685">
        <v>0.81114641970000001</v>
      </c>
      <c r="E685">
        <v>0.82303935719999999</v>
      </c>
      <c r="F685">
        <v>0.83653272329999995</v>
      </c>
      <c r="G685">
        <v>0.8554887578</v>
      </c>
      <c r="H685">
        <v>0.87928276240000003</v>
      </c>
      <c r="I685">
        <v>0.90479780399999998</v>
      </c>
      <c r="J685">
        <v>0.9317977596</v>
      </c>
      <c r="K685">
        <v>0.95886992319999997</v>
      </c>
      <c r="L685">
        <v>0.98438724079999995</v>
      </c>
      <c r="M685">
        <v>1.007348549</v>
      </c>
      <c r="N685">
        <v>1.0276399169999999</v>
      </c>
      <c r="O685">
        <v>1.0454237420000001</v>
      </c>
      <c r="P685">
        <v>1.06107927</v>
      </c>
      <c r="Q685">
        <v>1.075132097</v>
      </c>
      <c r="R685">
        <v>1.0881157930000001</v>
      </c>
      <c r="S685">
        <v>1.100525626</v>
      </c>
      <c r="T685">
        <v>1.112871282</v>
      </c>
      <c r="U685">
        <v>1.125608553</v>
      </c>
      <c r="V685">
        <v>1.1389985389999999</v>
      </c>
      <c r="W685">
        <v>1.153568038</v>
      </c>
      <c r="X685">
        <v>1.1696084929999999</v>
      </c>
      <c r="Y685">
        <v>1.1873451070000001</v>
      </c>
      <c r="Z685">
        <v>1.206957252</v>
      </c>
      <c r="AA685">
        <v>1.2282013789999999</v>
      </c>
      <c r="AB685">
        <v>1.2514121819999999</v>
      </c>
      <c r="AC685">
        <v>1.2768138760000001</v>
      </c>
      <c r="AD685">
        <v>1.3044457</v>
      </c>
      <c r="AE685">
        <v>1.334112279</v>
      </c>
      <c r="AF685">
        <v>1.3654814609999999</v>
      </c>
      <c r="AG685">
        <v>1.3981797119999999</v>
      </c>
      <c r="AH685">
        <v>1.431838519</v>
      </c>
      <c r="AI685">
        <v>1.4661015129999999</v>
      </c>
      <c r="AJ685">
        <v>1.5006232209999999</v>
      </c>
      <c r="AK685">
        <v>1.5350663790000001</v>
      </c>
    </row>
    <row r="686" spans="1:37" x14ac:dyDescent="0.35">
      <c r="A686" t="s">
        <v>1789</v>
      </c>
      <c r="B686">
        <v>8.4171546200000006E-3</v>
      </c>
      <c r="C686">
        <v>8.4950339699999995E-3</v>
      </c>
      <c r="D686">
        <v>8.5703377999999993E-3</v>
      </c>
      <c r="E686">
        <v>8.6392853600000003E-3</v>
      </c>
      <c r="F686">
        <v>8.7424569699999996E-3</v>
      </c>
      <c r="G686">
        <v>8.9268882799999998E-3</v>
      </c>
      <c r="H686">
        <v>9.1254842499999995E-3</v>
      </c>
      <c r="I686">
        <v>9.3021334200000007E-3</v>
      </c>
      <c r="J686">
        <v>9.4352687400000006E-3</v>
      </c>
      <c r="K686">
        <v>9.5078870100000004E-3</v>
      </c>
      <c r="L686">
        <v>9.5098523999999993E-3</v>
      </c>
      <c r="M686">
        <v>9.4877991300000002E-3</v>
      </c>
      <c r="N686">
        <v>9.4811630400000006E-3</v>
      </c>
      <c r="O686">
        <v>9.5001452400000005E-3</v>
      </c>
      <c r="P686">
        <v>9.5425393199999996E-3</v>
      </c>
      <c r="Q686">
        <v>9.60220239E-3</v>
      </c>
      <c r="R686">
        <v>9.6569628799999998E-3</v>
      </c>
      <c r="S686">
        <v>9.7116866900000005E-3</v>
      </c>
      <c r="T686">
        <v>9.7652897800000003E-3</v>
      </c>
      <c r="U686">
        <v>9.8181442900000006E-3</v>
      </c>
      <c r="V686">
        <v>9.8701958999999999E-3</v>
      </c>
      <c r="W686">
        <v>9.9277998500000002E-3</v>
      </c>
      <c r="X686">
        <v>9.9946717200000007E-3</v>
      </c>
      <c r="Y686">
        <v>1.0071383E-2</v>
      </c>
      <c r="Z686">
        <v>1.0157322599999999E-2</v>
      </c>
      <c r="AA686">
        <v>1.0247773199999999E-2</v>
      </c>
      <c r="AB686">
        <v>1.0357624899999999E-2</v>
      </c>
      <c r="AC686">
        <v>1.04867243E-2</v>
      </c>
      <c r="AD686">
        <v>1.06329011E-2</v>
      </c>
      <c r="AE686">
        <v>1.0791909299999999E-2</v>
      </c>
      <c r="AF686">
        <v>1.0959112999999999E-2</v>
      </c>
      <c r="AG686">
        <v>1.11319629E-2</v>
      </c>
      <c r="AH686">
        <v>1.1308598099999999E-2</v>
      </c>
      <c r="AI686">
        <v>1.1486961800000001E-2</v>
      </c>
      <c r="AJ686">
        <v>1.16652253E-2</v>
      </c>
      <c r="AK686">
        <v>1.1841925999999999E-2</v>
      </c>
    </row>
    <row r="687" spans="1:37" x14ac:dyDescent="0.35">
      <c r="A687" t="s">
        <v>1790</v>
      </c>
      <c r="B687">
        <v>8.4171546200000006E-3</v>
      </c>
      <c r="C687">
        <v>8.4950339800000003E-3</v>
      </c>
      <c r="D687">
        <v>8.5703378100000002E-3</v>
      </c>
      <c r="E687">
        <v>8.6392853800000002E-3</v>
      </c>
      <c r="F687">
        <v>8.7424569899999995E-3</v>
      </c>
      <c r="G687">
        <v>8.9268883100000005E-3</v>
      </c>
      <c r="H687">
        <v>9.1635928299999992E-3</v>
      </c>
      <c r="I687">
        <v>9.4192130299999999E-3</v>
      </c>
      <c r="J687">
        <v>9.6905999800000007E-3</v>
      </c>
      <c r="K687">
        <v>9.96311431E-3</v>
      </c>
      <c r="L687">
        <v>1.02200385E-2</v>
      </c>
      <c r="M687">
        <v>1.0454632700000001E-2</v>
      </c>
      <c r="N687">
        <v>1.06649643E-2</v>
      </c>
      <c r="O687">
        <v>1.0851759799999999E-2</v>
      </c>
      <c r="P687">
        <v>1.1018032000000001E-2</v>
      </c>
      <c r="Q687">
        <v>1.11685351E-2</v>
      </c>
      <c r="R687">
        <v>1.1308748299999999E-2</v>
      </c>
      <c r="S687">
        <v>1.1443048399999999E-2</v>
      </c>
      <c r="T687">
        <v>1.15767391E-2</v>
      </c>
      <c r="U687">
        <v>1.17147919E-2</v>
      </c>
      <c r="V687">
        <v>1.18601149E-2</v>
      </c>
      <c r="W687">
        <v>1.2018353900000001E-2</v>
      </c>
      <c r="X687">
        <v>1.21925883E-2</v>
      </c>
      <c r="Y687">
        <v>1.23851785E-2</v>
      </c>
      <c r="Z687">
        <v>1.2598021399999999E-2</v>
      </c>
      <c r="AA687">
        <v>1.2828582599999999E-2</v>
      </c>
      <c r="AB687">
        <v>1.30747221E-2</v>
      </c>
      <c r="AC687">
        <v>1.3341857E-2</v>
      </c>
      <c r="AD687">
        <v>1.36317126E-2</v>
      </c>
      <c r="AE687">
        <v>1.3942528799999999E-2</v>
      </c>
      <c r="AF687">
        <v>1.42708978E-2</v>
      </c>
      <c r="AG687">
        <v>1.4613033500000001E-2</v>
      </c>
      <c r="AH687">
        <v>1.49652695E-2</v>
      </c>
      <c r="AI687">
        <v>1.5324075899999999E-2</v>
      </c>
      <c r="AJ687">
        <v>1.56859928E-2</v>
      </c>
      <c r="AK687">
        <v>1.60475736E-2</v>
      </c>
    </row>
    <row r="688" spans="1:37" x14ac:dyDescent="0.35">
      <c r="A688" t="s">
        <v>1791</v>
      </c>
      <c r="B688">
        <v>0.13711654810000001</v>
      </c>
      <c r="C688">
        <v>0.13897154740000001</v>
      </c>
      <c r="D688">
        <v>0.14115726240000001</v>
      </c>
      <c r="E688">
        <v>0.14329859219999999</v>
      </c>
      <c r="F688">
        <v>0.14567169799999999</v>
      </c>
      <c r="G688">
        <v>0.1489206444</v>
      </c>
      <c r="H688">
        <v>0.15230642380000001</v>
      </c>
      <c r="I688">
        <v>0.15550275299999999</v>
      </c>
      <c r="J688">
        <v>0.15837648130000001</v>
      </c>
      <c r="K688">
        <v>0.1607837865</v>
      </c>
      <c r="L688">
        <v>0.162630676</v>
      </c>
      <c r="M688">
        <v>0.16408421300000001</v>
      </c>
      <c r="N688">
        <v>0.16551123819999999</v>
      </c>
      <c r="O688">
        <v>0.1670329196</v>
      </c>
      <c r="P688">
        <v>0.1686609201</v>
      </c>
      <c r="Q688">
        <v>0.17036750980000001</v>
      </c>
      <c r="R688">
        <v>0.1718450658</v>
      </c>
      <c r="S688">
        <v>0.17323499019999999</v>
      </c>
      <c r="T688">
        <v>0.17455061920000001</v>
      </c>
      <c r="U688">
        <v>0.17581972030000001</v>
      </c>
      <c r="V688">
        <v>0.17705353560000001</v>
      </c>
      <c r="W688">
        <v>0.1783257677</v>
      </c>
      <c r="X688">
        <v>0.1797005092</v>
      </c>
      <c r="Y688">
        <v>0.1812101173</v>
      </c>
      <c r="Z688">
        <v>0.18287764710000001</v>
      </c>
      <c r="AA688">
        <v>0.1846562601</v>
      </c>
      <c r="AB688">
        <v>0.1867977321</v>
      </c>
      <c r="AC688">
        <v>0.1893277417</v>
      </c>
      <c r="AD688">
        <v>0.19224943880000001</v>
      </c>
      <c r="AE688">
        <v>0.1955272116</v>
      </c>
      <c r="AF688">
        <v>0.1991086608</v>
      </c>
      <c r="AG688">
        <v>0.20294193639999999</v>
      </c>
      <c r="AH688">
        <v>0.20698971420000001</v>
      </c>
      <c r="AI688">
        <v>0.21120898930000001</v>
      </c>
      <c r="AJ688">
        <v>0.2155561346</v>
      </c>
      <c r="AK688">
        <v>0.21998959230000001</v>
      </c>
    </row>
    <row r="689" spans="1:37" x14ac:dyDescent="0.35">
      <c r="A689" t="s">
        <v>1792</v>
      </c>
      <c r="B689">
        <v>0.13711654810000001</v>
      </c>
      <c r="C689">
        <v>0.13897154740000001</v>
      </c>
      <c r="D689">
        <v>0.14115726240000001</v>
      </c>
      <c r="E689">
        <v>0.14329859219999999</v>
      </c>
      <c r="F689">
        <v>0.14567169799999999</v>
      </c>
      <c r="G689">
        <v>0.1489206445</v>
      </c>
      <c r="H689">
        <v>0.1529379219</v>
      </c>
      <c r="I689">
        <v>0.15720625390000001</v>
      </c>
      <c r="J689">
        <v>0.1617057865</v>
      </c>
      <c r="K689">
        <v>0.16620518870000001</v>
      </c>
      <c r="L689">
        <v>0.17043208309999999</v>
      </c>
      <c r="M689">
        <v>0.1742622097</v>
      </c>
      <c r="N689">
        <v>0.17766450659999999</v>
      </c>
      <c r="O689">
        <v>0.18066204</v>
      </c>
      <c r="P689">
        <v>0.1833173555</v>
      </c>
      <c r="Q689">
        <v>0.1857194526</v>
      </c>
      <c r="R689">
        <v>0.18798021679999999</v>
      </c>
      <c r="S689">
        <v>0.19017098399999999</v>
      </c>
      <c r="T689">
        <v>0.19237463299999999</v>
      </c>
      <c r="U689">
        <v>0.19466797329999999</v>
      </c>
      <c r="V689">
        <v>0.19709442590000001</v>
      </c>
      <c r="W689">
        <v>0.1997456849</v>
      </c>
      <c r="X689">
        <v>0.20267195769999999</v>
      </c>
      <c r="Y689">
        <v>0.20591252860000001</v>
      </c>
      <c r="Z689">
        <v>0.20949945510000001</v>
      </c>
      <c r="AA689">
        <v>0.21338984650000001</v>
      </c>
      <c r="AB689">
        <v>0.21747335070000001</v>
      </c>
      <c r="AC689">
        <v>0.2218560873</v>
      </c>
      <c r="AD689">
        <v>0.22658653070000001</v>
      </c>
      <c r="AE689">
        <v>0.23165052550000001</v>
      </c>
      <c r="AF689">
        <v>0.23700092040000001</v>
      </c>
      <c r="AG689">
        <v>0.2425790334</v>
      </c>
      <c r="AH689">
        <v>0.2483242192</v>
      </c>
      <c r="AI689">
        <v>0.25417579750000002</v>
      </c>
      <c r="AJ689">
        <v>0.2600734327</v>
      </c>
      <c r="AK689">
        <v>0.26595728369999999</v>
      </c>
    </row>
    <row r="690" spans="1:37" x14ac:dyDescent="0.35">
      <c r="A690" t="s">
        <v>3790</v>
      </c>
      <c r="B690">
        <v>0.64432996389999997</v>
      </c>
      <c r="C690">
        <v>0.65352353289999998</v>
      </c>
      <c r="D690">
        <v>0.66104605449999998</v>
      </c>
      <c r="E690">
        <v>0.66728782369999995</v>
      </c>
      <c r="F690">
        <v>0.67909669969999997</v>
      </c>
      <c r="G690">
        <v>0.6993665724</v>
      </c>
      <c r="H690">
        <v>0.71688146649999995</v>
      </c>
      <c r="I690">
        <v>0.73201386459999995</v>
      </c>
      <c r="J690">
        <v>0.74370973669999996</v>
      </c>
      <c r="K690">
        <v>0.75105641570000004</v>
      </c>
      <c r="L690">
        <v>0.75350392960000001</v>
      </c>
      <c r="M690">
        <v>0.75583651669999996</v>
      </c>
      <c r="N690">
        <v>0.7592879803</v>
      </c>
      <c r="O690">
        <v>0.76404479240000001</v>
      </c>
      <c r="P690">
        <v>0.76986872480000001</v>
      </c>
      <c r="Q690">
        <v>0.77641318439999996</v>
      </c>
      <c r="R690">
        <v>0.78220101880000004</v>
      </c>
      <c r="S690">
        <v>0.78784410309999997</v>
      </c>
      <c r="T690">
        <v>0.79337564999999999</v>
      </c>
      <c r="U690">
        <v>0.79889363199999996</v>
      </c>
      <c r="V690">
        <v>0.80443437500000003</v>
      </c>
      <c r="W690">
        <v>0.81058036170000003</v>
      </c>
      <c r="X690">
        <v>0.81747667219999998</v>
      </c>
      <c r="Y690">
        <v>0.82512059230000001</v>
      </c>
      <c r="Z690">
        <v>0.83345239260000004</v>
      </c>
      <c r="AA690">
        <v>0.84208364120000001</v>
      </c>
      <c r="AB690">
        <v>0.85234583789999996</v>
      </c>
      <c r="AC690">
        <v>0.86398940459999996</v>
      </c>
      <c r="AD690">
        <v>0.87678634300000002</v>
      </c>
      <c r="AE690">
        <v>0.89043209720000005</v>
      </c>
      <c r="AF690">
        <v>0.90461217189999998</v>
      </c>
      <c r="AG690">
        <v>0.91918912689999999</v>
      </c>
      <c r="AH690">
        <v>0.93399199619999995</v>
      </c>
      <c r="AI690">
        <v>0.94886731430000004</v>
      </c>
      <c r="AJ690">
        <v>0.963689613</v>
      </c>
      <c r="AK690">
        <v>0.97836191979999998</v>
      </c>
    </row>
    <row r="691" spans="1:37" x14ac:dyDescent="0.35">
      <c r="A691" t="s">
        <v>3791</v>
      </c>
      <c r="B691">
        <v>0.64432996419999999</v>
      </c>
      <c r="C691">
        <v>0.65352353360000004</v>
      </c>
      <c r="D691">
        <v>0.66104605559999996</v>
      </c>
      <c r="E691">
        <v>0.66728782539999998</v>
      </c>
      <c r="F691">
        <v>0.67909670190000004</v>
      </c>
      <c r="G691">
        <v>0.69936657520000001</v>
      </c>
      <c r="H691">
        <v>0.71989211340000003</v>
      </c>
      <c r="I691">
        <v>0.74163722980000002</v>
      </c>
      <c r="J691">
        <v>0.76430764529999995</v>
      </c>
      <c r="K691">
        <v>0.78685454509999997</v>
      </c>
      <c r="L691">
        <v>0.80799872230000003</v>
      </c>
      <c r="M691">
        <v>0.82717731370000003</v>
      </c>
      <c r="N691">
        <v>0.84424049720000005</v>
      </c>
      <c r="O691">
        <v>0.85927783570000005</v>
      </c>
      <c r="P691">
        <v>0.87256629119999995</v>
      </c>
      <c r="Q691">
        <v>0.88451098900000003</v>
      </c>
      <c r="R691">
        <v>0.89557737599999998</v>
      </c>
      <c r="S691">
        <v>0.90613710609999998</v>
      </c>
      <c r="T691">
        <v>0.91658836610000005</v>
      </c>
      <c r="U691">
        <v>0.9272937872</v>
      </c>
      <c r="V691">
        <v>0.93846335179999996</v>
      </c>
      <c r="W691">
        <v>0.95053423459999997</v>
      </c>
      <c r="X691">
        <v>0.96375392790000003</v>
      </c>
      <c r="Y691">
        <v>0.97832079520000004</v>
      </c>
      <c r="Z691">
        <v>0.99440075890000001</v>
      </c>
      <c r="AA691">
        <v>1.011816262</v>
      </c>
      <c r="AB691">
        <v>1.0304610489999999</v>
      </c>
      <c r="AC691">
        <v>1.0506192169999999</v>
      </c>
      <c r="AD691">
        <v>1.072434485</v>
      </c>
      <c r="AE691">
        <v>1.095847174</v>
      </c>
      <c r="AF691">
        <v>1.120668292</v>
      </c>
      <c r="AG691">
        <v>1.146652172</v>
      </c>
      <c r="AH691">
        <v>1.1735334470000001</v>
      </c>
      <c r="AI691">
        <v>1.2010358880000001</v>
      </c>
      <c r="AJ691">
        <v>1.2288762099999999</v>
      </c>
      <c r="AK691">
        <v>1.256766831</v>
      </c>
    </row>
    <row r="692" spans="1:37" x14ac:dyDescent="0.35">
      <c r="A692" t="s">
        <v>3792</v>
      </c>
      <c r="B692">
        <v>3.4408593060000001</v>
      </c>
      <c r="C692">
        <v>3.5019894040000001</v>
      </c>
      <c r="D692">
        <v>3.5429192839999999</v>
      </c>
      <c r="E692">
        <v>3.5518229450000001</v>
      </c>
      <c r="F692">
        <v>3.5869626050000001</v>
      </c>
      <c r="G692">
        <v>3.705647935</v>
      </c>
      <c r="H692">
        <v>3.794896365</v>
      </c>
      <c r="I692">
        <v>3.868099892</v>
      </c>
      <c r="J692">
        <v>3.918948544</v>
      </c>
      <c r="K692">
        <v>3.9420438899999999</v>
      </c>
      <c r="L692">
        <v>3.9335203860000001</v>
      </c>
      <c r="M692">
        <v>3.9289992800000002</v>
      </c>
      <c r="N692">
        <v>3.9337024899999999</v>
      </c>
      <c r="O692">
        <v>3.9475739989999998</v>
      </c>
      <c r="P692">
        <v>3.9685690089999999</v>
      </c>
      <c r="Q692">
        <v>3.994275622</v>
      </c>
      <c r="R692">
        <v>4.0138522339999998</v>
      </c>
      <c r="S692">
        <v>4.0303891140000001</v>
      </c>
      <c r="T692">
        <v>4.0443993450000004</v>
      </c>
      <c r="U692">
        <v>4.0579639050000003</v>
      </c>
      <c r="V692">
        <v>4.0711322000000001</v>
      </c>
      <c r="W692">
        <v>4.088048659</v>
      </c>
      <c r="X692">
        <v>4.1095833119999998</v>
      </c>
      <c r="Y692">
        <v>4.1361391989999996</v>
      </c>
      <c r="Z692">
        <v>4.1680996769999998</v>
      </c>
      <c r="AA692">
        <v>4.2044429609999998</v>
      </c>
      <c r="AB692">
        <v>4.2532512980000003</v>
      </c>
      <c r="AC692">
        <v>4.3142496469999996</v>
      </c>
      <c r="AD692">
        <v>4.3872724700000001</v>
      </c>
      <c r="AE692">
        <v>4.4716323830000002</v>
      </c>
      <c r="AF692">
        <v>4.566344988</v>
      </c>
      <c r="AG692">
        <v>4.6711789509999999</v>
      </c>
      <c r="AH692">
        <v>4.7851173740000004</v>
      </c>
      <c r="AI692">
        <v>4.906944609</v>
      </c>
      <c r="AJ692">
        <v>5.0353513010000004</v>
      </c>
      <c r="AK692">
        <v>5.1689967020000003</v>
      </c>
    </row>
    <row r="693" spans="1:37" x14ac:dyDescent="0.35">
      <c r="A693" t="s">
        <v>3793</v>
      </c>
      <c r="B693">
        <v>3.4408593060000001</v>
      </c>
      <c r="C693">
        <v>3.5019894040000001</v>
      </c>
      <c r="D693">
        <v>3.5429192839999999</v>
      </c>
      <c r="E693">
        <v>3.5518229460000001</v>
      </c>
      <c r="F693">
        <v>3.5869626050000001</v>
      </c>
      <c r="G693">
        <v>3.7056479360000001</v>
      </c>
      <c r="H693">
        <v>3.8108497940000001</v>
      </c>
      <c r="I693">
        <v>3.9240367780000001</v>
      </c>
      <c r="J693">
        <v>4.0431624670000001</v>
      </c>
      <c r="K693">
        <v>4.1623879710000002</v>
      </c>
      <c r="L693">
        <v>4.2747282249999996</v>
      </c>
      <c r="M693">
        <v>4.3769938550000003</v>
      </c>
      <c r="N693">
        <v>4.4682300850000001</v>
      </c>
      <c r="O693">
        <v>4.5487974380000002</v>
      </c>
      <c r="P693">
        <v>4.6200795980000002</v>
      </c>
      <c r="Q693">
        <v>4.6841577470000004</v>
      </c>
      <c r="R693">
        <v>4.7434675559999997</v>
      </c>
      <c r="S693">
        <v>4.7999265009999998</v>
      </c>
      <c r="T693">
        <v>4.8556009979999999</v>
      </c>
      <c r="U693">
        <v>4.9123816360000001</v>
      </c>
      <c r="V693">
        <v>4.971369181</v>
      </c>
      <c r="W693">
        <v>5.0348809819999998</v>
      </c>
      <c r="X693">
        <v>5.1042419429999999</v>
      </c>
      <c r="Y693">
        <v>5.1805289459999999</v>
      </c>
      <c r="Z693">
        <v>5.2646585249999998</v>
      </c>
      <c r="AA693">
        <v>5.3557486550000002</v>
      </c>
      <c r="AB693">
        <v>5.4531045300000001</v>
      </c>
      <c r="AC693">
        <v>5.5582660449999999</v>
      </c>
      <c r="AD693">
        <v>5.6720814439999998</v>
      </c>
      <c r="AE693">
        <v>5.7943411940000003</v>
      </c>
      <c r="AF693">
        <v>5.9241425599999999</v>
      </c>
      <c r="AG693">
        <v>6.0602580220000002</v>
      </c>
      <c r="AH693">
        <v>6.2013277100000002</v>
      </c>
      <c r="AI693">
        <v>6.345910312</v>
      </c>
      <c r="AJ693">
        <v>6.4925094110000003</v>
      </c>
      <c r="AK693">
        <v>6.6395933219999996</v>
      </c>
    </row>
    <row r="694" spans="1:37" x14ac:dyDescent="0.35">
      <c r="A694" t="s">
        <v>1568</v>
      </c>
      <c r="B694">
        <v>5.3015791840000004</v>
      </c>
      <c r="C694">
        <v>5.2129931750000003</v>
      </c>
      <c r="D694">
        <v>5.1473607929999998</v>
      </c>
      <c r="E694">
        <v>5.1541214389999999</v>
      </c>
      <c r="F694">
        <v>5.201053183</v>
      </c>
      <c r="G694">
        <v>5.3112150480000002</v>
      </c>
      <c r="H694">
        <v>5.4166206260000003</v>
      </c>
      <c r="I694">
        <v>5.5038311699999998</v>
      </c>
      <c r="J694">
        <v>5.5619755270000004</v>
      </c>
      <c r="K694">
        <v>5.5823704520000001</v>
      </c>
      <c r="L694">
        <v>5.5574738699999999</v>
      </c>
      <c r="M694">
        <v>5.5453019589999997</v>
      </c>
      <c r="N694">
        <v>5.5507863390000001</v>
      </c>
      <c r="O694">
        <v>5.5721174229999999</v>
      </c>
      <c r="P694">
        <v>5.6058853610000003</v>
      </c>
      <c r="Q694">
        <v>5.6486628400000001</v>
      </c>
      <c r="R694">
        <v>5.6864183480000001</v>
      </c>
      <c r="S694">
        <v>5.722796185</v>
      </c>
      <c r="T694">
        <v>5.7579328580000002</v>
      </c>
      <c r="U694">
        <v>5.7919528419999997</v>
      </c>
      <c r="V694">
        <v>5.8248372709999998</v>
      </c>
      <c r="W694">
        <v>5.8625055279999998</v>
      </c>
      <c r="X694">
        <v>5.9054766120000002</v>
      </c>
      <c r="Y694">
        <v>5.9534957349999997</v>
      </c>
      <c r="Z694">
        <v>6.0061789210000001</v>
      </c>
      <c r="AA694">
        <v>6.062294842</v>
      </c>
      <c r="AB694">
        <v>6.152426535</v>
      </c>
      <c r="AC694">
        <v>6.2533484489999998</v>
      </c>
      <c r="AD694">
        <v>6.3600905680000004</v>
      </c>
      <c r="AE694">
        <v>6.4706109769999998</v>
      </c>
      <c r="AF694">
        <v>6.5833484520000001</v>
      </c>
      <c r="AG694">
        <v>6.6993863310000004</v>
      </c>
      <c r="AH694">
        <v>6.817683766</v>
      </c>
      <c r="AI694">
        <v>6.9370847219999998</v>
      </c>
      <c r="AJ694">
        <v>7.0565464999999996</v>
      </c>
      <c r="AK694">
        <v>7.1752062490000004</v>
      </c>
    </row>
    <row r="695" spans="1:37" x14ac:dyDescent="0.35">
      <c r="A695" t="s">
        <v>1569</v>
      </c>
      <c r="B695">
        <v>5.3015791840000004</v>
      </c>
      <c r="C695">
        <v>5.2129931760000003</v>
      </c>
      <c r="D695">
        <v>5.1473607939999999</v>
      </c>
      <c r="E695">
        <v>5.1541214420000001</v>
      </c>
      <c r="F695">
        <v>5.2010531860000002</v>
      </c>
      <c r="G695">
        <v>5.3112150519999997</v>
      </c>
      <c r="H695">
        <v>5.4473086589999999</v>
      </c>
      <c r="I695">
        <v>5.6019957979999999</v>
      </c>
      <c r="J695">
        <v>5.7692494209999996</v>
      </c>
      <c r="K695">
        <v>5.936680001</v>
      </c>
      <c r="L695">
        <v>6.0900281630000004</v>
      </c>
      <c r="M695">
        <v>6.2282413390000002</v>
      </c>
      <c r="N695">
        <v>6.3527500960000003</v>
      </c>
      <c r="O695">
        <v>6.466449034</v>
      </c>
      <c r="P695">
        <v>6.5731313299999998</v>
      </c>
      <c r="Q695">
        <v>6.6768263450000003</v>
      </c>
      <c r="R695">
        <v>6.7807168410000003</v>
      </c>
      <c r="S695">
        <v>6.8873620799999999</v>
      </c>
      <c r="T695">
        <v>6.9991234760000003</v>
      </c>
      <c r="U695">
        <v>7.1178664229999997</v>
      </c>
      <c r="V695">
        <v>7.2448655009999996</v>
      </c>
      <c r="W695">
        <v>7.3816854420000002</v>
      </c>
      <c r="X695">
        <v>7.5295505970000001</v>
      </c>
      <c r="Y695">
        <v>7.6893965629999999</v>
      </c>
      <c r="Z695">
        <v>7.8619028289999999</v>
      </c>
      <c r="AA695">
        <v>8.0468395519999998</v>
      </c>
      <c r="AB695">
        <v>8.2409256919999994</v>
      </c>
      <c r="AC695">
        <v>8.4445951029999993</v>
      </c>
      <c r="AD695">
        <v>8.6587372830000007</v>
      </c>
      <c r="AE695">
        <v>8.8826626169999994</v>
      </c>
      <c r="AF695">
        <v>9.1145589509999994</v>
      </c>
      <c r="AG695">
        <v>9.3523048089999996</v>
      </c>
      <c r="AH695">
        <v>9.5938679469999997</v>
      </c>
      <c r="AI695">
        <v>9.837339171</v>
      </c>
      <c r="AJ695">
        <v>10.080908969999999</v>
      </c>
      <c r="AK695">
        <v>10.32283408</v>
      </c>
    </row>
    <row r="696" spans="1:37" x14ac:dyDescent="0.35">
      <c r="A696" t="s">
        <v>1570</v>
      </c>
      <c r="B696">
        <v>3.9157766500000003E-2</v>
      </c>
      <c r="C696">
        <v>4.0251610799999997E-2</v>
      </c>
      <c r="D696">
        <v>4.0635982899999999E-2</v>
      </c>
      <c r="E696">
        <v>4.0323204299999998E-2</v>
      </c>
      <c r="F696">
        <v>4.0633325599999999E-2</v>
      </c>
      <c r="G696">
        <v>4.2647428799999998E-2</v>
      </c>
      <c r="H696">
        <v>4.3618049300000003E-2</v>
      </c>
      <c r="I696">
        <v>4.4388614100000001E-2</v>
      </c>
      <c r="J696">
        <v>4.4836667599999998E-2</v>
      </c>
      <c r="K696">
        <v>4.49006682E-2</v>
      </c>
      <c r="L696">
        <v>4.4556701400000003E-2</v>
      </c>
      <c r="M696">
        <v>4.4346435099999998E-2</v>
      </c>
      <c r="N696">
        <v>4.4282906599999998E-2</v>
      </c>
      <c r="O696">
        <v>4.4341648599999998E-2</v>
      </c>
      <c r="P696">
        <v>4.4494922300000003E-2</v>
      </c>
      <c r="Q696">
        <v>4.4716704000000003E-2</v>
      </c>
      <c r="R696">
        <v>4.4905802000000002E-2</v>
      </c>
      <c r="S696">
        <v>4.5087965600000002E-2</v>
      </c>
      <c r="T696">
        <v>4.5263673099999999E-2</v>
      </c>
      <c r="U696">
        <v>4.54371607E-2</v>
      </c>
      <c r="V696">
        <v>4.5609409900000002E-2</v>
      </c>
      <c r="W696">
        <v>4.5820884999999999E-2</v>
      </c>
      <c r="X696">
        <v>4.6076196299999997E-2</v>
      </c>
      <c r="Y696">
        <v>4.6375460100000002E-2</v>
      </c>
      <c r="Z696">
        <v>4.6718110100000002E-2</v>
      </c>
      <c r="AA696">
        <v>4.70959221E-2</v>
      </c>
      <c r="AB696">
        <v>4.7766872299999999E-2</v>
      </c>
      <c r="AC696">
        <v>4.8540674200000002E-2</v>
      </c>
      <c r="AD696">
        <v>4.9383364200000002E-2</v>
      </c>
      <c r="AE696">
        <v>5.0279786999999999E-2</v>
      </c>
      <c r="AF696">
        <v>5.1216713699999999E-2</v>
      </c>
      <c r="AG696">
        <v>5.2197157399999999E-2</v>
      </c>
      <c r="AH696">
        <v>5.3211911399999999E-2</v>
      </c>
      <c r="AI696">
        <v>5.4251514899999999E-2</v>
      </c>
      <c r="AJ696">
        <v>5.5307097800000003E-2</v>
      </c>
      <c r="AK696">
        <v>5.6370529799999999E-2</v>
      </c>
    </row>
    <row r="697" spans="1:37" x14ac:dyDescent="0.35">
      <c r="A697" t="s">
        <v>1571</v>
      </c>
      <c r="B697">
        <v>3.9157766500000003E-2</v>
      </c>
      <c r="C697">
        <v>4.0251610799999997E-2</v>
      </c>
      <c r="D697">
        <v>4.0635983000000001E-2</v>
      </c>
      <c r="E697">
        <v>4.0323204299999998E-2</v>
      </c>
      <c r="F697">
        <v>4.0633325599999999E-2</v>
      </c>
      <c r="G697">
        <v>4.2647428899999999E-2</v>
      </c>
      <c r="H697">
        <v>4.3857916800000001E-2</v>
      </c>
      <c r="I697">
        <v>4.5242687400000002E-2</v>
      </c>
      <c r="J697">
        <v>4.6737230800000001E-2</v>
      </c>
      <c r="K697">
        <v>4.82410572E-2</v>
      </c>
      <c r="L697">
        <v>4.96326697E-2</v>
      </c>
      <c r="M697">
        <v>5.0886220599999997E-2</v>
      </c>
      <c r="N697">
        <v>5.1995482799999999E-2</v>
      </c>
      <c r="O697">
        <v>5.2970021200000002E-2</v>
      </c>
      <c r="P697">
        <v>5.3833648200000001E-2</v>
      </c>
      <c r="Q697">
        <v>5.4618374300000001E-2</v>
      </c>
      <c r="R697">
        <v>5.5352381399999998E-2</v>
      </c>
      <c r="S697">
        <v>5.6061716999999997E-2</v>
      </c>
      <c r="T697">
        <v>5.6773828700000001E-2</v>
      </c>
      <c r="U697">
        <v>5.7514150200000003E-2</v>
      </c>
      <c r="V697">
        <v>5.8304468300000002E-2</v>
      </c>
      <c r="W697">
        <v>5.9168658300000003E-2</v>
      </c>
      <c r="X697">
        <v>6.0125221999999999E-2</v>
      </c>
      <c r="Y697">
        <v>6.1189998099999997E-2</v>
      </c>
      <c r="Z697">
        <v>6.23775081E-2</v>
      </c>
      <c r="AA697">
        <v>6.3696044899999998E-2</v>
      </c>
      <c r="AB697">
        <v>6.5136360599999998E-2</v>
      </c>
      <c r="AC697">
        <v>6.6701890299999997E-2</v>
      </c>
      <c r="AD697">
        <v>6.8396772100000003E-2</v>
      </c>
      <c r="AE697">
        <v>7.0211113199999994E-2</v>
      </c>
      <c r="AF697">
        <v>7.2125912599999994E-2</v>
      </c>
      <c r="AG697">
        <v>7.4118971800000003E-2</v>
      </c>
      <c r="AH697">
        <v>7.6167606099999993E-2</v>
      </c>
      <c r="AI697">
        <v>7.82488447E-2</v>
      </c>
      <c r="AJ697">
        <v>8.0339332299999996E-2</v>
      </c>
      <c r="AK697">
        <v>8.2415348700000002E-2</v>
      </c>
    </row>
    <row r="698" spans="1:37" x14ac:dyDescent="0.35">
      <c r="A698" t="s">
        <v>1572</v>
      </c>
      <c r="B698">
        <v>2.9718261159999999</v>
      </c>
      <c r="C698">
        <v>3.0164649290000001</v>
      </c>
      <c r="D698">
        <v>3.0084050580000001</v>
      </c>
      <c r="E698">
        <v>2.9379895700000001</v>
      </c>
      <c r="F698">
        <v>2.9176020949999999</v>
      </c>
      <c r="G698">
        <v>3.0241519509999999</v>
      </c>
      <c r="H698">
        <v>3.0938206589999999</v>
      </c>
      <c r="I698">
        <v>3.13165542</v>
      </c>
      <c r="J698">
        <v>3.1263395979999999</v>
      </c>
      <c r="K698">
        <v>3.0729913720000002</v>
      </c>
      <c r="L698">
        <v>2.9734178789999999</v>
      </c>
      <c r="M698">
        <v>2.8992287060000002</v>
      </c>
      <c r="N698">
        <v>2.848063062</v>
      </c>
      <c r="O698">
        <v>2.8144337049999999</v>
      </c>
      <c r="P698">
        <v>2.7937958209999998</v>
      </c>
      <c r="Q698">
        <v>2.7824425810000002</v>
      </c>
      <c r="R698">
        <v>2.7717159200000001</v>
      </c>
      <c r="S698">
        <v>2.7617331350000001</v>
      </c>
      <c r="T698">
        <v>2.7524463190000001</v>
      </c>
      <c r="U698">
        <v>2.7454074749999999</v>
      </c>
      <c r="V698">
        <v>2.7406416880000002</v>
      </c>
      <c r="W698">
        <v>2.7417974639999998</v>
      </c>
      <c r="X698">
        <v>2.7490654480000001</v>
      </c>
      <c r="Y698">
        <v>2.7623801989999999</v>
      </c>
      <c r="Z698">
        <v>2.781733193</v>
      </c>
      <c r="AA698">
        <v>2.8067494110000002</v>
      </c>
      <c r="AB698">
        <v>2.8501389509999999</v>
      </c>
      <c r="AC698">
        <v>2.9043299450000002</v>
      </c>
      <c r="AD698">
        <v>2.9678963739999999</v>
      </c>
      <c r="AE698">
        <v>3.039987499</v>
      </c>
      <c r="AF698">
        <v>3.1197518569999998</v>
      </c>
      <c r="AG698">
        <v>3.2075249910000001</v>
      </c>
      <c r="AH698">
        <v>3.3027339819999999</v>
      </c>
      <c r="AI698">
        <v>3.4046806420000002</v>
      </c>
      <c r="AJ698">
        <v>3.5125771779999999</v>
      </c>
      <c r="AK698">
        <v>3.6255201800000001</v>
      </c>
    </row>
    <row r="699" spans="1:37" x14ac:dyDescent="0.35">
      <c r="A699" t="s">
        <v>1573</v>
      </c>
      <c r="B699">
        <v>2.9718261180000001</v>
      </c>
      <c r="C699">
        <v>3.016464933</v>
      </c>
      <c r="D699">
        <v>3.0084050640000002</v>
      </c>
      <c r="E699">
        <v>2.9379895779999998</v>
      </c>
      <c r="F699">
        <v>2.9176021049999998</v>
      </c>
      <c r="G699">
        <v>3.024151963</v>
      </c>
      <c r="H699">
        <v>3.107717182</v>
      </c>
      <c r="I699">
        <v>3.2066621799999999</v>
      </c>
      <c r="J699">
        <v>3.3176451299999998</v>
      </c>
      <c r="K699">
        <v>3.433607281</v>
      </c>
      <c r="L699">
        <v>3.5457270099999998</v>
      </c>
      <c r="M699">
        <v>3.6499713360000001</v>
      </c>
      <c r="N699">
        <v>3.743867024</v>
      </c>
      <c r="O699">
        <v>3.8265408120000002</v>
      </c>
      <c r="P699">
        <v>3.898707253</v>
      </c>
      <c r="Q699">
        <v>3.962189467</v>
      </c>
      <c r="R699">
        <v>4.0189040540000001</v>
      </c>
      <c r="S699">
        <v>4.0708814240000004</v>
      </c>
      <c r="T699">
        <v>4.1205510869999999</v>
      </c>
      <c r="U699">
        <v>4.1704530110000002</v>
      </c>
      <c r="V699">
        <v>4.2230477510000002</v>
      </c>
      <c r="W699">
        <v>4.2808375099999996</v>
      </c>
      <c r="X699">
        <v>4.3458483619999999</v>
      </c>
      <c r="Y699">
        <v>4.4199296859999997</v>
      </c>
      <c r="Z699">
        <v>4.5049360170000003</v>
      </c>
      <c r="AA699">
        <v>4.6024791470000004</v>
      </c>
      <c r="AB699">
        <v>4.7110908230000001</v>
      </c>
      <c r="AC699">
        <v>4.8309670540000003</v>
      </c>
      <c r="AD699">
        <v>4.9625480800000004</v>
      </c>
      <c r="AE699">
        <v>5.1051203090000001</v>
      </c>
      <c r="AF699">
        <v>5.2572035289999999</v>
      </c>
      <c r="AG699">
        <v>5.4169269279999996</v>
      </c>
      <c r="AH699">
        <v>5.5822203469999998</v>
      </c>
      <c r="AI699">
        <v>5.7508590880000003</v>
      </c>
      <c r="AJ699">
        <v>5.9204789489999996</v>
      </c>
      <c r="AK699">
        <v>6.0886071179999997</v>
      </c>
    </row>
    <row r="700" spans="1:37" x14ac:dyDescent="0.35">
      <c r="A700" t="s">
        <v>1574</v>
      </c>
      <c r="B700">
        <v>0.95413435089999998</v>
      </c>
      <c r="C700">
        <v>0.97189679429999998</v>
      </c>
      <c r="D700">
        <v>0.97049157659999996</v>
      </c>
      <c r="E700">
        <v>0.94505034219999995</v>
      </c>
      <c r="F700">
        <v>0.93666312470000002</v>
      </c>
      <c r="G700">
        <v>0.97451138569999995</v>
      </c>
      <c r="H700">
        <v>0.99728364069999997</v>
      </c>
      <c r="I700">
        <v>1.0087689369999999</v>
      </c>
      <c r="J700">
        <v>1.005848195</v>
      </c>
      <c r="K700">
        <v>0.98764605220000001</v>
      </c>
      <c r="L700">
        <v>0.95564955350000003</v>
      </c>
      <c r="M700">
        <v>0.93363121039999997</v>
      </c>
      <c r="N700">
        <v>0.91987696699999999</v>
      </c>
      <c r="O700">
        <v>0.91203298590000004</v>
      </c>
      <c r="P700">
        <v>0.9083796676</v>
      </c>
      <c r="Q700">
        <v>0.90764864180000004</v>
      </c>
      <c r="R700">
        <v>0.90693716400000002</v>
      </c>
      <c r="S700">
        <v>0.90645398980000003</v>
      </c>
      <c r="T700">
        <v>0.90615733490000006</v>
      </c>
      <c r="U700">
        <v>0.90654585740000004</v>
      </c>
      <c r="V700">
        <v>0.90768302889999997</v>
      </c>
      <c r="W700">
        <v>0.91063577640000004</v>
      </c>
      <c r="X700">
        <v>0.91545061930000005</v>
      </c>
      <c r="Y700">
        <v>0.92211240589999999</v>
      </c>
      <c r="Z700">
        <v>0.93063896710000005</v>
      </c>
      <c r="AA700">
        <v>0.94095540180000004</v>
      </c>
      <c r="AB700">
        <v>0.95819481080000002</v>
      </c>
      <c r="AC700">
        <v>0.97879980209999995</v>
      </c>
      <c r="AD700">
        <v>1.002224827</v>
      </c>
      <c r="AE700">
        <v>1.028259365</v>
      </c>
      <c r="AF700">
        <v>1.05670241</v>
      </c>
      <c r="AG700">
        <v>1.0876688539999999</v>
      </c>
      <c r="AH700">
        <v>1.120995052</v>
      </c>
      <c r="AI700">
        <v>1.156457761</v>
      </c>
      <c r="AJ700">
        <v>1.19379013</v>
      </c>
      <c r="AK700">
        <v>1.2326783779999999</v>
      </c>
    </row>
    <row r="701" spans="1:37" x14ac:dyDescent="0.35">
      <c r="A701" t="s">
        <v>1575</v>
      </c>
      <c r="B701">
        <v>0.95413435130000002</v>
      </c>
      <c r="C701">
        <v>0.97189679529999995</v>
      </c>
      <c r="D701">
        <v>0.97049157829999999</v>
      </c>
      <c r="E701">
        <v>0.94505034430000001</v>
      </c>
      <c r="F701">
        <v>0.9366631272</v>
      </c>
      <c r="G701">
        <v>0.9745113889</v>
      </c>
      <c r="H701">
        <v>1.002252038</v>
      </c>
      <c r="I701">
        <v>1.034754355</v>
      </c>
      <c r="J701">
        <v>1.0710982440000001</v>
      </c>
      <c r="K701">
        <v>1.1089566049999999</v>
      </c>
      <c r="L701">
        <v>1.145392221</v>
      </c>
      <c r="M701">
        <v>1.179412361</v>
      </c>
      <c r="N701">
        <v>1.2102847400000001</v>
      </c>
      <c r="O701">
        <v>1.2377361</v>
      </c>
      <c r="P701">
        <v>1.2619766320000001</v>
      </c>
      <c r="Q701">
        <v>1.2835561310000001</v>
      </c>
      <c r="R701">
        <v>1.30304876</v>
      </c>
      <c r="S701">
        <v>1.3210542329999999</v>
      </c>
      <c r="T701">
        <v>1.338313383</v>
      </c>
      <c r="U701">
        <v>1.3556168040000001</v>
      </c>
      <c r="V701">
        <v>1.3737657889999999</v>
      </c>
      <c r="W701">
        <v>1.393548988</v>
      </c>
      <c r="X701">
        <v>1.4156385440000001</v>
      </c>
      <c r="Y701">
        <v>1.4406534259999999</v>
      </c>
      <c r="Z701">
        <v>1.4692172560000001</v>
      </c>
      <c r="AA701">
        <v>1.501931133</v>
      </c>
      <c r="AB701">
        <v>1.5382667999999999</v>
      </c>
      <c r="AC701">
        <v>1.5782800749999999</v>
      </c>
      <c r="AD701">
        <v>1.622122123</v>
      </c>
      <c r="AE701">
        <v>1.669563643</v>
      </c>
      <c r="AF701">
        <v>1.7201232120000001</v>
      </c>
      <c r="AG701">
        <v>1.773192742</v>
      </c>
      <c r="AH701">
        <v>1.8280973039999999</v>
      </c>
      <c r="AI701">
        <v>1.884105463</v>
      </c>
      <c r="AJ701">
        <v>1.940432683</v>
      </c>
      <c r="AK701">
        <v>1.9962516290000001</v>
      </c>
    </row>
    <row r="702" spans="1:37" x14ac:dyDescent="0.35">
      <c r="A702" t="s">
        <v>1576</v>
      </c>
      <c r="B702">
        <v>13.21091509</v>
      </c>
      <c r="C702">
        <v>13.41899933</v>
      </c>
      <c r="D702">
        <v>13.52392251</v>
      </c>
      <c r="E702">
        <v>13.603208049999999</v>
      </c>
      <c r="F702">
        <v>13.887652879999999</v>
      </c>
      <c r="G702">
        <v>14.37962868</v>
      </c>
      <c r="H702">
        <v>14.73602028</v>
      </c>
      <c r="I702">
        <v>15.018265080000001</v>
      </c>
      <c r="J702">
        <v>15.19275961</v>
      </c>
      <c r="K702">
        <v>15.2372268</v>
      </c>
      <c r="L702">
        <v>15.14180739</v>
      </c>
      <c r="M702">
        <v>15.07914083</v>
      </c>
      <c r="N702">
        <v>15.06048571</v>
      </c>
      <c r="O702">
        <v>15.08286367</v>
      </c>
      <c r="P702">
        <v>15.13887997</v>
      </c>
      <c r="Q702">
        <v>15.22023098</v>
      </c>
      <c r="R702">
        <v>15.3044361</v>
      </c>
      <c r="S702">
        <v>15.399035039999999</v>
      </c>
      <c r="T702">
        <v>15.50335894</v>
      </c>
      <c r="U702">
        <v>15.617351409999999</v>
      </c>
      <c r="V702">
        <v>15.74099056</v>
      </c>
      <c r="W702">
        <v>15.88742581</v>
      </c>
      <c r="X702">
        <v>16.05687953</v>
      </c>
      <c r="Y702">
        <v>16.246907740000001</v>
      </c>
      <c r="Z702">
        <v>16.453619660000001</v>
      </c>
      <c r="AA702">
        <v>16.668940429999999</v>
      </c>
      <c r="AB702">
        <v>16.970885249999998</v>
      </c>
      <c r="AC702">
        <v>17.295351969999999</v>
      </c>
      <c r="AD702">
        <v>17.62619608</v>
      </c>
      <c r="AE702">
        <v>17.953842770000001</v>
      </c>
      <c r="AF702">
        <v>18.270690120000001</v>
      </c>
      <c r="AG702">
        <v>18.576104619999999</v>
      </c>
      <c r="AH702">
        <v>18.867553770000001</v>
      </c>
      <c r="AI702">
        <v>19.14362251</v>
      </c>
      <c r="AJ702">
        <v>19.403995500000001</v>
      </c>
      <c r="AK702">
        <v>19.649191930000001</v>
      </c>
    </row>
    <row r="703" spans="1:37" x14ac:dyDescent="0.35">
      <c r="A703" t="s">
        <v>1577</v>
      </c>
      <c r="B703">
        <v>13.210915099999999</v>
      </c>
      <c r="C703">
        <v>13.418999360000001</v>
      </c>
      <c r="D703">
        <v>13.523922560000001</v>
      </c>
      <c r="E703">
        <v>13.603208130000001</v>
      </c>
      <c r="F703">
        <v>13.88765298</v>
      </c>
      <c r="G703">
        <v>14.379628800000001</v>
      </c>
      <c r="H703">
        <v>14.81434548</v>
      </c>
      <c r="I703">
        <v>15.292047999999999</v>
      </c>
      <c r="J703">
        <v>15.796008499999999</v>
      </c>
      <c r="K703">
        <v>16.295117260000001</v>
      </c>
      <c r="L703">
        <v>16.751772649999999</v>
      </c>
      <c r="M703">
        <v>17.15818312</v>
      </c>
      <c r="N703">
        <v>17.5146926</v>
      </c>
      <c r="O703">
        <v>17.826694539999998</v>
      </c>
      <c r="P703">
        <v>18.103685089999999</v>
      </c>
      <c r="Q703">
        <v>18.357294270000001</v>
      </c>
      <c r="R703">
        <v>18.597527459999998</v>
      </c>
      <c r="S703">
        <v>18.83342596</v>
      </c>
      <c r="T703">
        <v>19.073956150000001</v>
      </c>
      <c r="U703">
        <v>19.326937430000001</v>
      </c>
      <c r="V703">
        <v>19.598263710000001</v>
      </c>
      <c r="W703">
        <v>19.89516304</v>
      </c>
      <c r="X703">
        <v>20.222708820000001</v>
      </c>
      <c r="Y703">
        <v>20.58502155</v>
      </c>
      <c r="Z703">
        <v>20.985606730000001</v>
      </c>
      <c r="AA703">
        <v>21.424748470000001</v>
      </c>
      <c r="AB703">
        <v>21.900498580000001</v>
      </c>
      <c r="AC703">
        <v>22.414161880000002</v>
      </c>
      <c r="AD703">
        <v>22.966974610000001</v>
      </c>
      <c r="AE703">
        <v>23.55579088</v>
      </c>
      <c r="AF703">
        <v>24.17458714</v>
      </c>
      <c r="AG703">
        <v>24.816439670000001</v>
      </c>
      <c r="AH703">
        <v>25.474459169999999</v>
      </c>
      <c r="AI703">
        <v>26.141873870000001</v>
      </c>
      <c r="AJ703">
        <v>26.811994089999999</v>
      </c>
      <c r="AK703">
        <v>27.478185450000002</v>
      </c>
    </row>
    <row r="704" spans="1:37" x14ac:dyDescent="0.35">
      <c r="A704" t="s">
        <v>1578</v>
      </c>
      <c r="B704">
        <v>10.63195389</v>
      </c>
      <c r="C704">
        <v>10.78945255</v>
      </c>
      <c r="D704">
        <v>10.915830720000001</v>
      </c>
      <c r="E704">
        <v>11.02176901</v>
      </c>
      <c r="F704">
        <v>11.185362619999999</v>
      </c>
      <c r="G704">
        <v>11.45781298</v>
      </c>
      <c r="H704">
        <v>11.71498645</v>
      </c>
      <c r="I704">
        <v>11.94850701</v>
      </c>
      <c r="J704">
        <v>12.129111719999999</v>
      </c>
      <c r="K704">
        <v>12.23227189</v>
      </c>
      <c r="L704">
        <v>12.241641550000001</v>
      </c>
      <c r="M704">
        <v>12.21965086</v>
      </c>
      <c r="N704">
        <v>12.20209322</v>
      </c>
      <c r="O704">
        <v>12.201257439999999</v>
      </c>
      <c r="P704">
        <v>12.219333560000001</v>
      </c>
      <c r="Q704">
        <v>12.25373576</v>
      </c>
      <c r="R704">
        <v>12.28453783</v>
      </c>
      <c r="S704">
        <v>12.31716406</v>
      </c>
      <c r="T704">
        <v>12.351188759999999</v>
      </c>
      <c r="U704">
        <v>12.38734191</v>
      </c>
      <c r="V704">
        <v>12.426469600000001</v>
      </c>
      <c r="W704">
        <v>12.475909420000001</v>
      </c>
      <c r="X704">
        <v>12.540216709999999</v>
      </c>
      <c r="Y704">
        <v>12.620703929999999</v>
      </c>
      <c r="Z704">
        <v>12.7170858</v>
      </c>
      <c r="AA704">
        <v>12.82584503</v>
      </c>
      <c r="AB704">
        <v>13.016486</v>
      </c>
      <c r="AC704">
        <v>13.242190989999999</v>
      </c>
      <c r="AD704">
        <v>13.49068769</v>
      </c>
      <c r="AE704">
        <v>13.753348600000001</v>
      </c>
      <c r="AF704">
        <v>14.02224417</v>
      </c>
      <c r="AG704">
        <v>14.29290885</v>
      </c>
      <c r="AH704">
        <v>14.562033509999999</v>
      </c>
      <c r="AI704">
        <v>14.826703889999999</v>
      </c>
      <c r="AJ704">
        <v>15.08472495</v>
      </c>
      <c r="AK704">
        <v>15.33461501</v>
      </c>
    </row>
    <row r="705" spans="1:37" x14ac:dyDescent="0.35">
      <c r="A705" t="s">
        <v>1579</v>
      </c>
      <c r="B705">
        <v>10.63195389</v>
      </c>
      <c r="C705">
        <v>10.789452560000001</v>
      </c>
      <c r="D705">
        <v>10.915830740000001</v>
      </c>
      <c r="E705">
        <v>11.021769040000001</v>
      </c>
      <c r="F705">
        <v>11.18536265</v>
      </c>
      <c r="G705">
        <v>11.45781302</v>
      </c>
      <c r="H705">
        <v>11.777896760000001</v>
      </c>
      <c r="I705">
        <v>12.138297420000001</v>
      </c>
      <c r="J705">
        <v>12.5293916</v>
      </c>
      <c r="K705">
        <v>12.92271459</v>
      </c>
      <c r="L705">
        <v>13.284937469999999</v>
      </c>
      <c r="M705">
        <v>13.60325879</v>
      </c>
      <c r="N705">
        <v>13.87758436</v>
      </c>
      <c r="O705">
        <v>14.11237309</v>
      </c>
      <c r="P705">
        <v>14.315914640000001</v>
      </c>
      <c r="Q705">
        <v>14.49856065</v>
      </c>
      <c r="R705">
        <v>14.66877656</v>
      </c>
      <c r="S705">
        <v>14.834792</v>
      </c>
      <c r="T705">
        <v>15.004959830000001</v>
      </c>
      <c r="U705">
        <v>15.18674079</v>
      </c>
      <c r="V705">
        <v>15.38610901</v>
      </c>
      <c r="W705">
        <v>15.6094232</v>
      </c>
      <c r="X705">
        <v>15.86119966</v>
      </c>
      <c r="Y705">
        <v>16.145056910000001</v>
      </c>
      <c r="Z705">
        <v>16.464108800000002</v>
      </c>
      <c r="AA705">
        <v>16.819355810000001</v>
      </c>
      <c r="AB705">
        <v>17.21298153</v>
      </c>
      <c r="AC705">
        <v>17.646074120000002</v>
      </c>
      <c r="AD705">
        <v>18.118216189999998</v>
      </c>
      <c r="AE705">
        <v>18.624502719999999</v>
      </c>
      <c r="AF705">
        <v>19.157632469999999</v>
      </c>
      <c r="AG705">
        <v>19.709908420000001</v>
      </c>
      <c r="AH705">
        <v>20.274113020000001</v>
      </c>
      <c r="AI705">
        <v>20.84354197</v>
      </c>
      <c r="AJ705">
        <v>21.411875720000001</v>
      </c>
      <c r="AK705">
        <v>21.973067889999999</v>
      </c>
    </row>
    <row r="706" spans="1:37" x14ac:dyDescent="0.35">
      <c r="A706" t="s">
        <v>1580</v>
      </c>
      <c r="B706">
        <v>1.1809136760000001</v>
      </c>
      <c r="C706">
        <v>1.1978454110000001</v>
      </c>
      <c r="D706">
        <v>1.2125664819999999</v>
      </c>
      <c r="E706">
        <v>1.225210814</v>
      </c>
      <c r="F706">
        <v>1.2433177580000001</v>
      </c>
      <c r="G706">
        <v>1.271304617</v>
      </c>
      <c r="H706">
        <v>1.298283318</v>
      </c>
      <c r="I706">
        <v>1.320534198</v>
      </c>
      <c r="J706">
        <v>1.3339158950000001</v>
      </c>
      <c r="K706">
        <v>1.335207381</v>
      </c>
      <c r="L706">
        <v>1.322354711</v>
      </c>
      <c r="M706">
        <v>1.3074593809999999</v>
      </c>
      <c r="N706">
        <v>1.2961352310000001</v>
      </c>
      <c r="O706">
        <v>1.2895906399999999</v>
      </c>
      <c r="P706">
        <v>1.28743293</v>
      </c>
      <c r="Q706">
        <v>1.288751559</v>
      </c>
      <c r="R706">
        <v>1.2911910710000001</v>
      </c>
      <c r="S706">
        <v>1.2948962639999999</v>
      </c>
      <c r="T706">
        <v>1.2996359159999999</v>
      </c>
      <c r="U706">
        <v>1.3053897889999999</v>
      </c>
      <c r="V706">
        <v>1.3121470479999999</v>
      </c>
      <c r="W706">
        <v>1.320845182</v>
      </c>
      <c r="X706">
        <v>1.331882005</v>
      </c>
      <c r="Y706">
        <v>1.3452175959999999</v>
      </c>
      <c r="Z706">
        <v>1.3606118540000001</v>
      </c>
      <c r="AA706">
        <v>1.3775326480000001</v>
      </c>
      <c r="AB706">
        <v>1.404081001</v>
      </c>
      <c r="AC706">
        <v>1.433714927</v>
      </c>
      <c r="AD706">
        <v>1.464821664</v>
      </c>
      <c r="AE706">
        <v>1.4963294499999999</v>
      </c>
      <c r="AF706">
        <v>1.5272841319999999</v>
      </c>
      <c r="AG706">
        <v>1.557289202</v>
      </c>
      <c r="AH706">
        <v>1.586018325</v>
      </c>
      <c r="AI706">
        <v>1.6132124619999999</v>
      </c>
      <c r="AJ706">
        <v>1.638718855</v>
      </c>
      <c r="AK706">
        <v>1.662484539</v>
      </c>
    </row>
    <row r="707" spans="1:37" x14ac:dyDescent="0.35">
      <c r="A707" t="s">
        <v>1581</v>
      </c>
      <c r="B707">
        <v>1.1809136769999999</v>
      </c>
      <c r="C707">
        <v>1.197845413</v>
      </c>
      <c r="D707">
        <v>1.2125664860000001</v>
      </c>
      <c r="E707">
        <v>1.22521082</v>
      </c>
      <c r="F707">
        <v>1.243317767</v>
      </c>
      <c r="G707">
        <v>1.2713046269999999</v>
      </c>
      <c r="H707">
        <v>1.3059262979999999</v>
      </c>
      <c r="I707">
        <v>1.344364173</v>
      </c>
      <c r="J707">
        <v>1.385675923</v>
      </c>
      <c r="K707">
        <v>1.426624806</v>
      </c>
      <c r="L707">
        <v>1.4634269129999999</v>
      </c>
      <c r="M707">
        <v>1.4958775</v>
      </c>
      <c r="N707">
        <v>1.524280439</v>
      </c>
      <c r="O707">
        <v>1.549255799</v>
      </c>
      <c r="P707">
        <v>1.5717237879999999</v>
      </c>
      <c r="Q707">
        <v>1.592762716</v>
      </c>
      <c r="R707">
        <v>1.6131688230000001</v>
      </c>
      <c r="S707">
        <v>1.633727621</v>
      </c>
      <c r="T707">
        <v>1.6552851449999999</v>
      </c>
      <c r="U707">
        <v>1.6785904110000001</v>
      </c>
      <c r="V707">
        <v>1.7042370099999999</v>
      </c>
      <c r="W707">
        <v>1.732811227</v>
      </c>
      <c r="X707">
        <v>1.7647518440000001</v>
      </c>
      <c r="Y707">
        <v>1.8003854539999999</v>
      </c>
      <c r="Z707">
        <v>1.839964774</v>
      </c>
      <c r="AA707">
        <v>1.8835476410000001</v>
      </c>
      <c r="AB707">
        <v>1.930847894</v>
      </c>
      <c r="AC707">
        <v>1.982209573</v>
      </c>
      <c r="AD707">
        <v>2.037651844</v>
      </c>
      <c r="AE707">
        <v>2.0965751350000001</v>
      </c>
      <c r="AF707">
        <v>2.1580985369999999</v>
      </c>
      <c r="AG707">
        <v>2.2213462420000001</v>
      </c>
      <c r="AH707">
        <v>2.2855547899999999</v>
      </c>
      <c r="AI707">
        <v>2.3500605550000002</v>
      </c>
      <c r="AJ707">
        <v>2.4142689019999999</v>
      </c>
      <c r="AK707">
        <v>2.4776285470000001</v>
      </c>
    </row>
    <row r="708" spans="1:37" x14ac:dyDescent="0.35">
      <c r="A708" t="s">
        <v>1582</v>
      </c>
      <c r="B708">
        <v>1.278397472</v>
      </c>
      <c r="C708">
        <v>1.283083907</v>
      </c>
      <c r="D708">
        <v>1.289992596</v>
      </c>
      <c r="E708">
        <v>1.2952613239999999</v>
      </c>
      <c r="F708">
        <v>1.3088585450000001</v>
      </c>
      <c r="G708">
        <v>1.3330077730000001</v>
      </c>
      <c r="H708">
        <v>1.358594512</v>
      </c>
      <c r="I708">
        <v>1.3761695789999999</v>
      </c>
      <c r="J708">
        <v>1.3840696240000001</v>
      </c>
      <c r="K708">
        <v>1.380655545</v>
      </c>
      <c r="L708">
        <v>1.3647905899999999</v>
      </c>
      <c r="M708">
        <v>1.3528630020000001</v>
      </c>
      <c r="N708">
        <v>1.345568895</v>
      </c>
      <c r="O708">
        <v>1.3423884450000001</v>
      </c>
      <c r="P708">
        <v>1.3425014529999999</v>
      </c>
      <c r="Q708">
        <v>1.345069479</v>
      </c>
      <c r="R708">
        <v>1.3473294979999999</v>
      </c>
      <c r="S708">
        <v>1.3495637220000001</v>
      </c>
      <c r="T708">
        <v>1.351697618</v>
      </c>
      <c r="U708">
        <v>1.35377255</v>
      </c>
      <c r="V708">
        <v>1.3558114029999999</v>
      </c>
      <c r="W708">
        <v>1.359234388</v>
      </c>
      <c r="X708">
        <v>1.364200866</v>
      </c>
      <c r="Y708">
        <v>1.3707059239999999</v>
      </c>
      <c r="Z708">
        <v>1.378703062</v>
      </c>
      <c r="AA708">
        <v>1.387865165</v>
      </c>
      <c r="AB708">
        <v>1.4049411140000001</v>
      </c>
      <c r="AC708">
        <v>1.425456219</v>
      </c>
      <c r="AD708">
        <v>1.4483515769999999</v>
      </c>
      <c r="AE708">
        <v>1.4729771979999999</v>
      </c>
      <c r="AF708">
        <v>1.4987382579999999</v>
      </c>
      <c r="AG708">
        <v>1.5256191180000001</v>
      </c>
      <c r="AH708">
        <v>1.5532118290000001</v>
      </c>
      <c r="AI708">
        <v>1.581137805</v>
      </c>
      <c r="AJ708">
        <v>1.6090724190000001</v>
      </c>
      <c r="AK708">
        <v>1.636747567</v>
      </c>
    </row>
    <row r="709" spans="1:37" x14ac:dyDescent="0.35">
      <c r="A709" t="s">
        <v>1583</v>
      </c>
      <c r="B709">
        <v>1.278397472</v>
      </c>
      <c r="C709">
        <v>1.283083907</v>
      </c>
      <c r="D709">
        <v>1.2899925969999999</v>
      </c>
      <c r="E709">
        <v>1.295261325</v>
      </c>
      <c r="F709">
        <v>1.308858547</v>
      </c>
      <c r="G709">
        <v>1.3330077760000001</v>
      </c>
      <c r="H709">
        <v>1.364795019</v>
      </c>
      <c r="I709">
        <v>1.4013529229999999</v>
      </c>
      <c r="J709">
        <v>1.4416142460000001</v>
      </c>
      <c r="K709">
        <v>1.482634161</v>
      </c>
      <c r="L709">
        <v>1.521024358</v>
      </c>
      <c r="M709">
        <v>1.5557725389999999</v>
      </c>
      <c r="N709">
        <v>1.586688452</v>
      </c>
      <c r="O709">
        <v>1.61410695</v>
      </c>
      <c r="P709">
        <v>1.6387643730000001</v>
      </c>
      <c r="Q709">
        <v>1.6616173970000001</v>
      </c>
      <c r="R709">
        <v>1.683512449</v>
      </c>
      <c r="S709">
        <v>1.7052410870000001</v>
      </c>
      <c r="T709">
        <v>1.7276052719999999</v>
      </c>
      <c r="U709">
        <v>1.751318384</v>
      </c>
      <c r="V709">
        <v>1.776906147</v>
      </c>
      <c r="W709">
        <v>1.8050362230000001</v>
      </c>
      <c r="X709">
        <v>1.8361658830000001</v>
      </c>
      <c r="Y709">
        <v>1.8706577790000001</v>
      </c>
      <c r="Z709">
        <v>1.9088106819999999</v>
      </c>
      <c r="AA709">
        <v>1.950576547</v>
      </c>
      <c r="AB709">
        <v>1.9958360559999999</v>
      </c>
      <c r="AC709">
        <v>2.0446970379999998</v>
      </c>
      <c r="AD709">
        <v>2.0971935639999999</v>
      </c>
      <c r="AE709">
        <v>2.152955017</v>
      </c>
      <c r="AF709">
        <v>2.2113599270000002</v>
      </c>
      <c r="AG709">
        <v>2.271720202</v>
      </c>
      <c r="AH709">
        <v>2.3333706649999999</v>
      </c>
      <c r="AI709">
        <v>2.3956795479999999</v>
      </c>
      <c r="AJ709">
        <v>2.4580434370000002</v>
      </c>
      <c r="AK709">
        <v>2.5198816370000001</v>
      </c>
    </row>
    <row r="710" spans="1:37" x14ac:dyDescent="0.35">
      <c r="A710" t="s">
        <v>1584</v>
      </c>
      <c r="B710">
        <v>8.3767535550000005</v>
      </c>
      <c r="C710">
        <v>8.571474512</v>
      </c>
      <c r="D710">
        <v>8.7756722000000007</v>
      </c>
      <c r="E710">
        <v>8.9448971270000008</v>
      </c>
      <c r="F710">
        <v>9.1225434930000002</v>
      </c>
      <c r="G710">
        <v>9.3824364320000004</v>
      </c>
      <c r="H710">
        <v>9.6156823740000004</v>
      </c>
      <c r="I710">
        <v>9.8231094169999995</v>
      </c>
      <c r="J710">
        <v>9.9976502929999995</v>
      </c>
      <c r="K710">
        <v>10.129232180000001</v>
      </c>
      <c r="L710">
        <v>10.208194499999999</v>
      </c>
      <c r="M710">
        <v>10.28009739</v>
      </c>
      <c r="N710">
        <v>10.35970681</v>
      </c>
      <c r="O710">
        <v>10.451387</v>
      </c>
      <c r="P710">
        <v>10.554603459999999</v>
      </c>
      <c r="Q710">
        <v>10.66707849</v>
      </c>
      <c r="R710">
        <v>10.76847676</v>
      </c>
      <c r="S710">
        <v>10.86760793</v>
      </c>
      <c r="T710">
        <v>10.96492016</v>
      </c>
      <c r="U710">
        <v>11.060545940000001</v>
      </c>
      <c r="V710">
        <v>11.154494680000001</v>
      </c>
      <c r="W710">
        <v>11.2531135</v>
      </c>
      <c r="X710">
        <v>11.35852231</v>
      </c>
      <c r="Y710">
        <v>11.47140652</v>
      </c>
      <c r="Z710">
        <v>11.59193936</v>
      </c>
      <c r="AA710">
        <v>11.71830304</v>
      </c>
      <c r="AB710">
        <v>11.918256879999999</v>
      </c>
      <c r="AC710">
        <v>12.137500920000001</v>
      </c>
      <c r="AD710">
        <v>12.36766169</v>
      </c>
      <c r="AE710">
        <v>12.606034259999999</v>
      </c>
      <c r="AF710">
        <v>12.85042393</v>
      </c>
      <c r="AG710">
        <v>13.10123963</v>
      </c>
      <c r="AH710">
        <v>13.35717296</v>
      </c>
      <c r="AI710">
        <v>13.61651805</v>
      </c>
      <c r="AJ710">
        <v>13.87754722</v>
      </c>
      <c r="AK710">
        <v>14.13871118</v>
      </c>
    </row>
    <row r="711" spans="1:37" x14ac:dyDescent="0.35">
      <c r="A711" t="s">
        <v>1585</v>
      </c>
      <c r="B711">
        <v>8.3767535550000005</v>
      </c>
      <c r="C711">
        <v>8.571474512</v>
      </c>
      <c r="D711">
        <v>8.7756722000000007</v>
      </c>
      <c r="E711">
        <v>8.9448971279999991</v>
      </c>
      <c r="F711">
        <v>9.1225434950000004</v>
      </c>
      <c r="G711">
        <v>9.3824364360000008</v>
      </c>
      <c r="H711">
        <v>9.6752814029999996</v>
      </c>
      <c r="I711">
        <v>9.9819281239999995</v>
      </c>
      <c r="J711">
        <v>10.30004686</v>
      </c>
      <c r="K711">
        <v>10.608666059999999</v>
      </c>
      <c r="L711">
        <v>10.88319609</v>
      </c>
      <c r="M711">
        <v>11.12518287</v>
      </c>
      <c r="N711">
        <v>11.33908312</v>
      </c>
      <c r="O711">
        <v>11.531373800000001</v>
      </c>
      <c r="P711">
        <v>11.70983474</v>
      </c>
      <c r="Q711">
        <v>11.882420679999999</v>
      </c>
      <c r="R711">
        <v>12.05536253</v>
      </c>
      <c r="S711">
        <v>12.233619340000001</v>
      </c>
      <c r="T711">
        <v>12.42161604</v>
      </c>
      <c r="U711">
        <v>12.622692320000001</v>
      </c>
      <c r="V711">
        <v>12.83898757</v>
      </c>
      <c r="W711">
        <v>13.073283119999999</v>
      </c>
      <c r="X711">
        <v>13.32762185</v>
      </c>
      <c r="Y711">
        <v>13.603441610000001</v>
      </c>
      <c r="Z711">
        <v>13.901608619999999</v>
      </c>
      <c r="AA711">
        <v>14.221178289999999</v>
      </c>
      <c r="AB711">
        <v>14.55929261</v>
      </c>
      <c r="AC711">
        <v>14.916339539999999</v>
      </c>
      <c r="AD711">
        <v>15.29304958</v>
      </c>
      <c r="AE711">
        <v>15.68759199</v>
      </c>
      <c r="AF711">
        <v>16.096369119999999</v>
      </c>
      <c r="AG711">
        <v>16.515403729999999</v>
      </c>
      <c r="AH711">
        <v>16.940961229999999</v>
      </c>
      <c r="AI711">
        <v>17.369550589999999</v>
      </c>
      <c r="AJ711">
        <v>17.79787898</v>
      </c>
      <c r="AK711">
        <v>18.222802829999999</v>
      </c>
    </row>
    <row r="712" spans="1:37" x14ac:dyDescent="0.35">
      <c r="A712" t="s">
        <v>3794</v>
      </c>
      <c r="B712">
        <v>24.046979790000002</v>
      </c>
      <c r="C712">
        <v>24.471403160000001</v>
      </c>
      <c r="D712">
        <v>24.802153789999998</v>
      </c>
      <c r="E712">
        <v>25.068577319999999</v>
      </c>
      <c r="F712">
        <v>25.562372669999998</v>
      </c>
      <c r="G712">
        <v>26.366377499999999</v>
      </c>
      <c r="H712">
        <v>27.008580479999999</v>
      </c>
      <c r="I712">
        <v>27.538078280000001</v>
      </c>
      <c r="J712">
        <v>27.908395420000002</v>
      </c>
      <c r="K712">
        <v>28.082321910000001</v>
      </c>
      <c r="L712">
        <v>28.037147189999999</v>
      </c>
      <c r="M712">
        <v>28.019560599999998</v>
      </c>
      <c r="N712">
        <v>28.061896640000001</v>
      </c>
      <c r="O712">
        <v>28.166229749999999</v>
      </c>
      <c r="P712">
        <v>28.323417809999999</v>
      </c>
      <c r="Q712">
        <v>28.521130500000002</v>
      </c>
      <c r="R712">
        <v>28.71143344</v>
      </c>
      <c r="S712">
        <v>28.91110295</v>
      </c>
      <c r="T712">
        <v>29.119612629999999</v>
      </c>
      <c r="U712">
        <v>29.33705969</v>
      </c>
      <c r="V712">
        <v>29.56344369</v>
      </c>
      <c r="W712">
        <v>29.820618870000001</v>
      </c>
      <c r="X712">
        <v>30.111484709999999</v>
      </c>
      <c r="Y712">
        <v>30.43423778</v>
      </c>
      <c r="Z712">
        <v>30.784873940000001</v>
      </c>
      <c r="AA712">
        <v>31.152641289999998</v>
      </c>
      <c r="AB712">
        <v>31.698164240000001</v>
      </c>
      <c r="AC712">
        <v>32.29202403</v>
      </c>
      <c r="AD712">
        <v>32.907031009999997</v>
      </c>
      <c r="AE712">
        <v>33.529183680000003</v>
      </c>
      <c r="AF712">
        <v>34.147136439999997</v>
      </c>
      <c r="AG712">
        <v>34.760252569999999</v>
      </c>
      <c r="AH712">
        <v>35.363956880000003</v>
      </c>
      <c r="AI712">
        <v>35.954490829999997</v>
      </c>
      <c r="AJ712">
        <v>36.529333999999999</v>
      </c>
      <c r="AK712">
        <v>37.08713521</v>
      </c>
    </row>
    <row r="713" spans="1:37" x14ac:dyDescent="0.35">
      <c r="A713" t="s">
        <v>3795</v>
      </c>
      <c r="B713">
        <v>24.04697981</v>
      </c>
      <c r="C713">
        <v>24.471403200000001</v>
      </c>
      <c r="D713">
        <v>24.80215385</v>
      </c>
      <c r="E713">
        <v>25.06857741</v>
      </c>
      <c r="F713">
        <v>25.562372790000001</v>
      </c>
      <c r="G713">
        <v>26.36637764</v>
      </c>
      <c r="H713">
        <v>27.160348200000001</v>
      </c>
      <c r="I713">
        <v>28.019693220000001</v>
      </c>
      <c r="J713">
        <v>28.923345529999999</v>
      </c>
      <c r="K713">
        <v>29.813042280000001</v>
      </c>
      <c r="L713">
        <v>30.619420009999999</v>
      </c>
      <c r="M713">
        <v>31.335016029999998</v>
      </c>
      <c r="N713">
        <v>31.964744620000001</v>
      </c>
      <c r="O713">
        <v>32.52143109</v>
      </c>
      <c r="P713">
        <v>33.024007990000001</v>
      </c>
      <c r="Q713">
        <v>33.494095049999999</v>
      </c>
      <c r="R713">
        <v>33.949571259999999</v>
      </c>
      <c r="S713">
        <v>34.406013999999999</v>
      </c>
      <c r="T713">
        <v>34.87846261</v>
      </c>
      <c r="U713">
        <v>35.379538539999999</v>
      </c>
      <c r="V713">
        <v>35.91839444</v>
      </c>
      <c r="W713">
        <v>36.50629361</v>
      </c>
      <c r="X713">
        <v>37.1512484</v>
      </c>
      <c r="Y713">
        <v>37.85950639</v>
      </c>
      <c r="Z713">
        <v>38.635990810000003</v>
      </c>
      <c r="AA713">
        <v>39.480050949999999</v>
      </c>
      <c r="AB713">
        <v>40.386475140000002</v>
      </c>
      <c r="AC713">
        <v>41.357408030000002</v>
      </c>
      <c r="AD713">
        <v>42.3948696</v>
      </c>
      <c r="AE713">
        <v>43.492913020000003</v>
      </c>
      <c r="AF713">
        <v>44.640414730000003</v>
      </c>
      <c r="AG713">
        <v>45.824909839999997</v>
      </c>
      <c r="AH713">
        <v>47.034345850000001</v>
      </c>
      <c r="AI713">
        <v>48.25716457</v>
      </c>
      <c r="AJ713">
        <v>49.48218541</v>
      </c>
      <c r="AK713">
        <v>50.698498450000002</v>
      </c>
    </row>
    <row r="714" spans="1:37" x14ac:dyDescent="0.35">
      <c r="A714" t="s">
        <v>3796</v>
      </c>
      <c r="B714">
        <v>3.9651182340000002</v>
      </c>
      <c r="C714">
        <v>4.0286133340000001</v>
      </c>
      <c r="D714">
        <v>4.0195326180000004</v>
      </c>
      <c r="E714">
        <v>3.9233631170000001</v>
      </c>
      <c r="F714">
        <v>3.8948985459999999</v>
      </c>
      <c r="G714">
        <v>4.0413107650000004</v>
      </c>
      <c r="H714">
        <v>4.1347223489999996</v>
      </c>
      <c r="I714">
        <v>4.1848129719999996</v>
      </c>
      <c r="J714">
        <v>4.1770244600000002</v>
      </c>
      <c r="K714">
        <v>4.1055380919999998</v>
      </c>
      <c r="L714">
        <v>3.973624134</v>
      </c>
      <c r="M714">
        <v>3.8772063509999999</v>
      </c>
      <c r="N714">
        <v>3.812222936</v>
      </c>
      <c r="O714">
        <v>3.7708083389999998</v>
      </c>
      <c r="P714">
        <v>3.7466704110000002</v>
      </c>
      <c r="Q714">
        <v>3.7348079269999999</v>
      </c>
      <c r="R714">
        <v>3.7235588860000002</v>
      </c>
      <c r="S714">
        <v>3.7132750899999998</v>
      </c>
      <c r="T714">
        <v>3.7038673270000002</v>
      </c>
      <c r="U714">
        <v>3.6973904929999999</v>
      </c>
      <c r="V714">
        <v>3.6939341259999998</v>
      </c>
      <c r="W714">
        <v>3.6982541250000001</v>
      </c>
      <c r="X714">
        <v>3.7105922640000002</v>
      </c>
      <c r="Y714">
        <v>3.7308680650000001</v>
      </c>
      <c r="Z714">
        <v>3.7590902700000002</v>
      </c>
      <c r="AA714">
        <v>3.7948007349999999</v>
      </c>
      <c r="AB714">
        <v>3.8561006340000001</v>
      </c>
      <c r="AC714">
        <v>3.9316704210000002</v>
      </c>
      <c r="AD714">
        <v>4.0195045650000001</v>
      </c>
      <c r="AE714">
        <v>4.1185266509999998</v>
      </c>
      <c r="AF714">
        <v>4.2276709810000002</v>
      </c>
      <c r="AG714">
        <v>4.3473910030000003</v>
      </c>
      <c r="AH714">
        <v>4.4769409449999999</v>
      </c>
      <c r="AI714">
        <v>4.615389918</v>
      </c>
      <c r="AJ714">
        <v>4.761674406</v>
      </c>
      <c r="AK714">
        <v>4.9145690870000003</v>
      </c>
    </row>
    <row r="715" spans="1:37" x14ac:dyDescent="0.35">
      <c r="A715" t="s">
        <v>3797</v>
      </c>
      <c r="B715">
        <v>3.9651182359999999</v>
      </c>
      <c r="C715">
        <v>4.0286133389999996</v>
      </c>
      <c r="D715">
        <v>4.0195326250000001</v>
      </c>
      <c r="E715">
        <v>3.923363127</v>
      </c>
      <c r="F715">
        <v>3.894898558</v>
      </c>
      <c r="G715">
        <v>4.041310781</v>
      </c>
      <c r="H715">
        <v>4.1538271370000004</v>
      </c>
      <c r="I715">
        <v>4.286659223</v>
      </c>
      <c r="J715">
        <v>4.4354806040000003</v>
      </c>
      <c r="K715">
        <v>4.5908049430000002</v>
      </c>
      <c r="L715">
        <v>4.7407519010000003</v>
      </c>
      <c r="M715">
        <v>4.8802699179999998</v>
      </c>
      <c r="N715">
        <v>5.0061472470000004</v>
      </c>
      <c r="O715">
        <v>5.1172469329999997</v>
      </c>
      <c r="P715">
        <v>5.2145175320000003</v>
      </c>
      <c r="Q715">
        <v>5.3003639729999996</v>
      </c>
      <c r="R715">
        <v>5.377305196</v>
      </c>
      <c r="S715">
        <v>5.4479973739999998</v>
      </c>
      <c r="T715">
        <v>5.5156382989999999</v>
      </c>
      <c r="U715">
        <v>5.5835839649999999</v>
      </c>
      <c r="V715">
        <v>5.6551180079999996</v>
      </c>
      <c r="W715">
        <v>5.7335551560000004</v>
      </c>
      <c r="X715">
        <v>5.8216121279999999</v>
      </c>
      <c r="Y715">
        <v>5.9217731100000002</v>
      </c>
      <c r="Z715">
        <v>6.0365307819999998</v>
      </c>
      <c r="AA715">
        <v>6.168106324</v>
      </c>
      <c r="AB715">
        <v>6.3144939840000003</v>
      </c>
      <c r="AC715">
        <v>6.4759490189999998</v>
      </c>
      <c r="AD715">
        <v>6.6530669749999998</v>
      </c>
      <c r="AE715">
        <v>6.8448950650000002</v>
      </c>
      <c r="AF715">
        <v>7.0494526540000004</v>
      </c>
      <c r="AG715">
        <v>7.2642386419999996</v>
      </c>
      <c r="AH715">
        <v>7.4864852580000001</v>
      </c>
      <c r="AI715">
        <v>7.7132133960000004</v>
      </c>
      <c r="AJ715">
        <v>7.941250964</v>
      </c>
      <c r="AK715">
        <v>8.1672740959999999</v>
      </c>
    </row>
    <row r="716" spans="1:37" x14ac:dyDescent="0.35">
      <c r="A716" t="s">
        <v>1793</v>
      </c>
      <c r="B716">
        <v>9.6246793799999994E-2</v>
      </c>
      <c r="C716">
        <v>9.0692824500000005E-2</v>
      </c>
      <c r="D716">
        <v>8.6381169600000002E-2</v>
      </c>
      <c r="E716">
        <v>8.4530101400000002E-2</v>
      </c>
      <c r="F716">
        <v>8.3859923700000005E-2</v>
      </c>
      <c r="G716">
        <v>8.4341829800000004E-2</v>
      </c>
      <c r="H716">
        <v>8.5356062100000005E-2</v>
      </c>
      <c r="I716">
        <v>8.6111003199999994E-2</v>
      </c>
      <c r="J716">
        <v>8.6258652399999997E-2</v>
      </c>
      <c r="K716">
        <v>8.5579641299999995E-2</v>
      </c>
      <c r="L716">
        <v>8.3936388400000006E-2</v>
      </c>
      <c r="M716">
        <v>8.2621486399999999E-2</v>
      </c>
      <c r="N716">
        <v>8.1659205999999998E-2</v>
      </c>
      <c r="O716">
        <v>8.0995232599999994E-2</v>
      </c>
      <c r="P716">
        <v>8.0560130399999999E-2</v>
      </c>
      <c r="Q716">
        <v>8.0286281700000003E-2</v>
      </c>
      <c r="R716">
        <v>8.0014715E-2</v>
      </c>
      <c r="S716">
        <v>7.9725688000000003E-2</v>
      </c>
      <c r="T716">
        <v>7.9406586400000007E-2</v>
      </c>
      <c r="U716">
        <v>7.9060617599999994E-2</v>
      </c>
      <c r="V716">
        <v>7.8689936700000004E-2</v>
      </c>
      <c r="W716">
        <v>7.8402627599999997E-2</v>
      </c>
      <c r="X716">
        <v>7.8204135800000005E-2</v>
      </c>
      <c r="Y716">
        <v>7.8091706699999999E-2</v>
      </c>
      <c r="Z716">
        <v>7.80606051E-2</v>
      </c>
      <c r="AA716">
        <v>7.8085248600000004E-2</v>
      </c>
      <c r="AB716">
        <v>7.8450566999999999E-2</v>
      </c>
      <c r="AC716">
        <v>7.9043246799999994E-2</v>
      </c>
      <c r="AD716">
        <v>7.9811803400000006E-2</v>
      </c>
      <c r="AE716">
        <v>8.0705793999999997E-2</v>
      </c>
      <c r="AF716">
        <v>8.1675382199999993E-2</v>
      </c>
      <c r="AG716">
        <v>8.2712069200000002E-2</v>
      </c>
      <c r="AH716">
        <v>8.3781800700000006E-2</v>
      </c>
      <c r="AI716">
        <v>8.4856954100000007E-2</v>
      </c>
      <c r="AJ716">
        <v>8.5916149900000002E-2</v>
      </c>
      <c r="AK716">
        <v>8.6943389999999995E-2</v>
      </c>
    </row>
    <row r="717" spans="1:37" x14ac:dyDescent="0.35">
      <c r="A717" t="s">
        <v>1794</v>
      </c>
      <c r="B717">
        <v>9.6246793799999994E-2</v>
      </c>
      <c r="C717">
        <v>9.0692824500000005E-2</v>
      </c>
      <c r="D717">
        <v>8.6381169800000004E-2</v>
      </c>
      <c r="E717">
        <v>8.4530101600000004E-2</v>
      </c>
      <c r="F717">
        <v>8.3859923899999994E-2</v>
      </c>
      <c r="G717">
        <v>8.4341830000000007E-2</v>
      </c>
      <c r="H717">
        <v>8.5594736899999996E-2</v>
      </c>
      <c r="I717">
        <v>8.74022837E-2</v>
      </c>
      <c r="J717">
        <v>8.9562025000000003E-2</v>
      </c>
      <c r="K717">
        <v>9.1899857599999996E-2</v>
      </c>
      <c r="L717">
        <v>9.4229425800000002E-2</v>
      </c>
      <c r="M717">
        <v>9.6407240199999994E-2</v>
      </c>
      <c r="N717">
        <v>9.8372137299999995E-2</v>
      </c>
      <c r="O717">
        <v>0.1001029199</v>
      </c>
      <c r="P717">
        <v>0.1016110311</v>
      </c>
      <c r="Q717">
        <v>0.1029316166</v>
      </c>
      <c r="R717">
        <v>0.1041039681</v>
      </c>
      <c r="S717">
        <v>0.10517284640000001</v>
      </c>
      <c r="T717">
        <v>0.10618941060000001</v>
      </c>
      <c r="U717">
        <v>0.10720487519999999</v>
      </c>
      <c r="V717">
        <v>0.1082591688</v>
      </c>
      <c r="W717">
        <v>0.1094094971</v>
      </c>
      <c r="X717">
        <v>0.11069303480000001</v>
      </c>
      <c r="Y717">
        <v>0.11214210300000001</v>
      </c>
      <c r="Z717">
        <v>0.1137871099</v>
      </c>
      <c r="AA717">
        <v>0.1156309036</v>
      </c>
      <c r="AB717">
        <v>0.1176882242</v>
      </c>
      <c r="AC717">
        <v>0.1199786461</v>
      </c>
      <c r="AD717">
        <v>0.1225087324</v>
      </c>
      <c r="AE717">
        <v>0.125259644</v>
      </c>
      <c r="AF717">
        <v>0.12819799879999999</v>
      </c>
      <c r="AG717">
        <v>0.13128486249999999</v>
      </c>
      <c r="AH717">
        <v>0.13448040550000001</v>
      </c>
      <c r="AI717">
        <v>0.13774509930000001</v>
      </c>
      <c r="AJ717">
        <v>0.1410397773</v>
      </c>
      <c r="AK717">
        <v>0.14432561529999999</v>
      </c>
    </row>
    <row r="718" spans="1:37" x14ac:dyDescent="0.35">
      <c r="A718" t="s">
        <v>1795</v>
      </c>
      <c r="B718">
        <v>2.8827966399999998E-2</v>
      </c>
      <c r="C718">
        <v>2.9285763999999999E-2</v>
      </c>
      <c r="D718">
        <v>2.9333483399999999E-2</v>
      </c>
      <c r="E718">
        <v>2.9038248799999999E-2</v>
      </c>
      <c r="F718">
        <v>2.9147221800000001E-2</v>
      </c>
      <c r="G718">
        <v>3.0171167499999998E-2</v>
      </c>
      <c r="H718">
        <v>3.0738133500000001E-2</v>
      </c>
      <c r="I718">
        <v>3.11451526E-2</v>
      </c>
      <c r="J718">
        <v>3.1286506300000003E-2</v>
      </c>
      <c r="K718">
        <v>3.1099178799999998E-2</v>
      </c>
      <c r="L718">
        <v>3.05451334E-2</v>
      </c>
      <c r="M718">
        <v>3.0101565800000001E-2</v>
      </c>
      <c r="N718">
        <v>2.9778002800000002E-2</v>
      </c>
      <c r="O718">
        <v>2.9556064399999998E-2</v>
      </c>
      <c r="P718">
        <v>2.9412152899999999E-2</v>
      </c>
      <c r="Q718">
        <v>2.93231745E-2</v>
      </c>
      <c r="R718">
        <v>2.9232986499999999E-2</v>
      </c>
      <c r="S718">
        <v>2.9135167E-2</v>
      </c>
      <c r="T718">
        <v>2.9025651999999999E-2</v>
      </c>
      <c r="U718">
        <v>2.8905858400000001E-2</v>
      </c>
      <c r="V718">
        <v>2.8776805900000001E-2</v>
      </c>
      <c r="W718">
        <v>2.86776906E-2</v>
      </c>
      <c r="X718">
        <v>2.8610263399999999E-2</v>
      </c>
      <c r="Y718">
        <v>2.8573451499999999E-2</v>
      </c>
      <c r="Z718">
        <v>2.85655452E-2</v>
      </c>
      <c r="AA718">
        <v>2.8577548500000001E-2</v>
      </c>
      <c r="AB718">
        <v>2.8710296499999999E-2</v>
      </c>
      <c r="AC718">
        <v>2.8924061300000001E-2</v>
      </c>
      <c r="AD718">
        <v>2.9200576299999999E-2</v>
      </c>
      <c r="AE718">
        <v>2.9521821100000002E-2</v>
      </c>
      <c r="AF718">
        <v>2.9869976199999999E-2</v>
      </c>
      <c r="AG718">
        <v>3.02422013E-2</v>
      </c>
      <c r="AH718">
        <v>3.0626235299999999E-2</v>
      </c>
      <c r="AI718">
        <v>3.1012178899999999E-2</v>
      </c>
      <c r="AJ718">
        <v>3.1392405200000001E-2</v>
      </c>
      <c r="AK718">
        <v>3.1761228099999997E-2</v>
      </c>
    </row>
    <row r="719" spans="1:37" x14ac:dyDescent="0.35">
      <c r="A719" t="s">
        <v>1796</v>
      </c>
      <c r="B719">
        <v>2.8827966399999998E-2</v>
      </c>
      <c r="C719">
        <v>2.9285763999999999E-2</v>
      </c>
      <c r="D719">
        <v>2.9333483399999999E-2</v>
      </c>
      <c r="E719">
        <v>2.9038248799999999E-2</v>
      </c>
      <c r="F719">
        <v>2.9147221899999999E-2</v>
      </c>
      <c r="G719">
        <v>3.01711676E-2</v>
      </c>
      <c r="H719">
        <v>3.08197482E-2</v>
      </c>
      <c r="I719">
        <v>3.1608631399999997E-2</v>
      </c>
      <c r="J719">
        <v>3.2481977799999999E-2</v>
      </c>
      <c r="K719">
        <v>3.3390656300000002E-2</v>
      </c>
      <c r="L719">
        <v>3.42773408E-2</v>
      </c>
      <c r="M719">
        <v>3.5096920199999999E-2</v>
      </c>
      <c r="N719">
        <v>3.5831388700000001E-2</v>
      </c>
      <c r="O719">
        <v>3.6475765299999997E-2</v>
      </c>
      <c r="P719">
        <v>3.7035880700000003E-2</v>
      </c>
      <c r="Q719">
        <v>3.7525442300000003E-2</v>
      </c>
      <c r="R719">
        <v>3.7959267300000002E-2</v>
      </c>
      <c r="S719">
        <v>3.83538514E-2</v>
      </c>
      <c r="T719">
        <v>3.8727796500000002E-2</v>
      </c>
      <c r="U719">
        <v>3.90996344E-2</v>
      </c>
      <c r="V719">
        <v>3.9483916299999998E-2</v>
      </c>
      <c r="W719">
        <v>3.9901085500000003E-2</v>
      </c>
      <c r="X719">
        <v>4.0364511700000001E-2</v>
      </c>
      <c r="Y719">
        <v>4.0885829300000003E-2</v>
      </c>
      <c r="Z719">
        <v>4.1475995799999998E-2</v>
      </c>
      <c r="AA719">
        <v>4.2136424800000002E-2</v>
      </c>
      <c r="AB719">
        <v>4.2872437499999999E-2</v>
      </c>
      <c r="AC719">
        <v>4.3690996699999998E-2</v>
      </c>
      <c r="AD719">
        <v>4.4594396500000001E-2</v>
      </c>
      <c r="AE719">
        <v>4.5575956100000002E-2</v>
      </c>
      <c r="AF719">
        <v>4.66238915E-2</v>
      </c>
      <c r="AG719">
        <v>4.7724474900000001E-2</v>
      </c>
      <c r="AH719">
        <v>4.8863664600000002E-2</v>
      </c>
      <c r="AI719">
        <v>5.0027524900000002E-2</v>
      </c>
      <c r="AJ719">
        <v>5.1202246200000003E-2</v>
      </c>
      <c r="AK719">
        <v>5.2374139799999997E-2</v>
      </c>
    </row>
    <row r="720" spans="1:37" x14ac:dyDescent="0.35">
      <c r="A720" t="s">
        <v>1797</v>
      </c>
      <c r="B720">
        <v>1.930763367</v>
      </c>
      <c r="C720">
        <v>1.947833017</v>
      </c>
      <c r="D720">
        <v>1.953608115</v>
      </c>
      <c r="E720">
        <v>1.944892531</v>
      </c>
      <c r="F720">
        <v>1.9528125249999999</v>
      </c>
      <c r="G720">
        <v>1.997269462</v>
      </c>
      <c r="H720">
        <v>2.0384964669999999</v>
      </c>
      <c r="I720">
        <v>2.0669320660000001</v>
      </c>
      <c r="J720">
        <v>2.0764267259999998</v>
      </c>
      <c r="K720">
        <v>2.0626976510000001</v>
      </c>
      <c r="L720">
        <v>2.0233882439999999</v>
      </c>
      <c r="M720">
        <v>1.990838023</v>
      </c>
      <c r="N720">
        <v>1.9664525639999999</v>
      </c>
      <c r="O720">
        <v>1.949300386</v>
      </c>
      <c r="P720">
        <v>1.937839536</v>
      </c>
      <c r="Q720">
        <v>1.930457841</v>
      </c>
      <c r="R720">
        <v>1.9232733049999999</v>
      </c>
      <c r="S720">
        <v>1.915753665</v>
      </c>
      <c r="T720">
        <v>1.907953462</v>
      </c>
      <c r="U720">
        <v>1.901001261</v>
      </c>
      <c r="V720">
        <v>1.8948130249999999</v>
      </c>
      <c r="W720">
        <v>1.8919077339999999</v>
      </c>
      <c r="X720">
        <v>1.8925081349999999</v>
      </c>
      <c r="Y720">
        <v>1.896649225</v>
      </c>
      <c r="Z720">
        <v>1.9043296110000001</v>
      </c>
      <c r="AA720">
        <v>1.915027169</v>
      </c>
      <c r="AB720">
        <v>1.935966176</v>
      </c>
      <c r="AC720">
        <v>1.9645353780000001</v>
      </c>
      <c r="AD720">
        <v>1.9996634609999999</v>
      </c>
      <c r="AE720">
        <v>2.0402699119999999</v>
      </c>
      <c r="AF720">
        <v>2.0852358280000001</v>
      </c>
      <c r="AG720">
        <v>2.134239445</v>
      </c>
      <c r="AH720">
        <v>2.1864994210000002</v>
      </c>
      <c r="AI720">
        <v>2.2412996550000002</v>
      </c>
      <c r="AJ720">
        <v>2.2979933589999999</v>
      </c>
      <c r="AK720">
        <v>2.3559905880000001</v>
      </c>
    </row>
    <row r="721" spans="1:37" x14ac:dyDescent="0.35">
      <c r="A721" t="s">
        <v>1798</v>
      </c>
      <c r="B721">
        <v>1.930763368</v>
      </c>
      <c r="C721">
        <v>1.9478330189999999</v>
      </c>
      <c r="D721">
        <v>1.953608118</v>
      </c>
      <c r="E721">
        <v>1.944892536</v>
      </c>
      <c r="F721">
        <v>1.952812531</v>
      </c>
      <c r="G721">
        <v>1.9972694689999999</v>
      </c>
      <c r="H721">
        <v>2.0443471020000001</v>
      </c>
      <c r="I721">
        <v>2.0995203390000001</v>
      </c>
      <c r="J721">
        <v>2.1602787440000002</v>
      </c>
      <c r="K721">
        <v>2.2232003979999999</v>
      </c>
      <c r="L721">
        <v>2.284291369</v>
      </c>
      <c r="M721">
        <v>2.3404576069999998</v>
      </c>
      <c r="N721">
        <v>2.390545028</v>
      </c>
      <c r="O721">
        <v>2.4343127419999999</v>
      </c>
      <c r="P721">
        <v>2.4722634229999998</v>
      </c>
      <c r="Q721">
        <v>2.505431964</v>
      </c>
      <c r="R721">
        <v>2.534912389</v>
      </c>
      <c r="S721">
        <v>2.5618981330000001</v>
      </c>
      <c r="T721">
        <v>2.5877105989999998</v>
      </c>
      <c r="U721">
        <v>2.6136476289999999</v>
      </c>
      <c r="V721">
        <v>2.6407034239999998</v>
      </c>
      <c r="W721">
        <v>2.67029527</v>
      </c>
      <c r="X721">
        <v>2.7033332539999999</v>
      </c>
      <c r="Y721">
        <v>2.7406001359999999</v>
      </c>
      <c r="Z721">
        <v>2.7828246729999999</v>
      </c>
      <c r="AA721">
        <v>2.8300325220000002</v>
      </c>
      <c r="AB721">
        <v>2.8825629899999998</v>
      </c>
      <c r="AC721">
        <v>2.9408806909999998</v>
      </c>
      <c r="AD721">
        <v>3.0051295580000001</v>
      </c>
      <c r="AE721">
        <v>3.074823028</v>
      </c>
      <c r="AF721">
        <v>3.1491130749999998</v>
      </c>
      <c r="AG721">
        <v>3.2270153330000002</v>
      </c>
      <c r="AH721">
        <v>3.3075263829999999</v>
      </c>
      <c r="AI721">
        <v>3.3896543889999999</v>
      </c>
      <c r="AJ721">
        <v>3.4724213069999998</v>
      </c>
      <c r="AK721">
        <v>3.5548628080000002</v>
      </c>
    </row>
    <row r="722" spans="1:37" x14ac:dyDescent="0.35">
      <c r="A722" t="s">
        <v>1799</v>
      </c>
      <c r="B722">
        <v>0.88380123320000004</v>
      </c>
      <c r="C722">
        <v>0.89392124939999995</v>
      </c>
      <c r="D722">
        <v>0.89681292840000004</v>
      </c>
      <c r="E722">
        <v>0.89192838370000005</v>
      </c>
      <c r="F722">
        <v>0.8952327538</v>
      </c>
      <c r="G722">
        <v>0.91743687799999996</v>
      </c>
      <c r="H722">
        <v>0.93490285630000003</v>
      </c>
      <c r="I722">
        <v>0.94732771790000003</v>
      </c>
      <c r="J722">
        <v>0.95206661940000004</v>
      </c>
      <c r="K722">
        <v>0.94722756649999995</v>
      </c>
      <c r="L722">
        <v>0.93165666430000005</v>
      </c>
      <c r="M722">
        <v>0.91912650350000002</v>
      </c>
      <c r="N722">
        <v>0.9101856868</v>
      </c>
      <c r="O722">
        <v>0.90437266859999998</v>
      </c>
      <c r="P722">
        <v>0.90101467199999996</v>
      </c>
      <c r="Q722">
        <v>0.8994286561</v>
      </c>
      <c r="R722">
        <v>0.89802467190000002</v>
      </c>
      <c r="S722">
        <v>0.89654975969999995</v>
      </c>
      <c r="T722">
        <v>0.89488602090000002</v>
      </c>
      <c r="U722">
        <v>0.89344440680000003</v>
      </c>
      <c r="V722">
        <v>0.89225599300000003</v>
      </c>
      <c r="W722">
        <v>0.89242494039999998</v>
      </c>
      <c r="X722">
        <v>0.89405824970000003</v>
      </c>
      <c r="Y722">
        <v>0.89717435229999998</v>
      </c>
      <c r="Z722">
        <v>0.90177298969999997</v>
      </c>
      <c r="AA722">
        <v>0.90765344569999995</v>
      </c>
      <c r="AB722">
        <v>0.91763080050000001</v>
      </c>
      <c r="AC722">
        <v>0.93072523740000002</v>
      </c>
      <c r="AD722">
        <v>0.94648168160000001</v>
      </c>
      <c r="AE722">
        <v>0.96440708360000005</v>
      </c>
      <c r="AF722">
        <v>0.98397903980000001</v>
      </c>
      <c r="AG722">
        <v>1.005008082</v>
      </c>
      <c r="AH722">
        <v>1.027095635</v>
      </c>
      <c r="AI722">
        <v>1.04987192</v>
      </c>
      <c r="AJ722">
        <v>1.0730040510000001</v>
      </c>
      <c r="AK722">
        <v>1.096194881</v>
      </c>
    </row>
    <row r="723" spans="1:37" x14ac:dyDescent="0.35">
      <c r="A723" t="s">
        <v>1800</v>
      </c>
      <c r="B723">
        <v>0.88380123349999995</v>
      </c>
      <c r="C723">
        <v>0.89392125020000002</v>
      </c>
      <c r="D723">
        <v>0.89681292970000004</v>
      </c>
      <c r="E723">
        <v>0.89192838569999999</v>
      </c>
      <c r="F723">
        <v>0.89523275629999999</v>
      </c>
      <c r="G723">
        <v>0.91743688109999999</v>
      </c>
      <c r="H723">
        <v>0.93707909659999999</v>
      </c>
      <c r="I723">
        <v>0.96002850959999997</v>
      </c>
      <c r="J723">
        <v>0.98515861530000004</v>
      </c>
      <c r="K723">
        <v>1.0111632340000001</v>
      </c>
      <c r="L723">
        <v>1.0365101249999999</v>
      </c>
      <c r="M723">
        <v>1.0599854689999999</v>
      </c>
      <c r="N723">
        <v>1.08110967</v>
      </c>
      <c r="O723">
        <v>1.0997592169999999</v>
      </c>
      <c r="P723">
        <v>1.116105643</v>
      </c>
      <c r="Q723">
        <v>1.130533816</v>
      </c>
      <c r="R723">
        <v>1.143455372</v>
      </c>
      <c r="S723">
        <v>1.155325725</v>
      </c>
      <c r="T723">
        <v>1.1666583189999999</v>
      </c>
      <c r="U723">
        <v>1.177965428</v>
      </c>
      <c r="V723">
        <v>1.1896533469999999</v>
      </c>
      <c r="W723">
        <v>1.20228208</v>
      </c>
      <c r="X723">
        <v>1.216218408</v>
      </c>
      <c r="Y723">
        <v>1.2317819210000001</v>
      </c>
      <c r="Z723">
        <v>1.2492746100000001</v>
      </c>
      <c r="AA723">
        <v>1.2687447569999999</v>
      </c>
      <c r="AB723">
        <v>1.290335534</v>
      </c>
      <c r="AC723">
        <v>1.314233532</v>
      </c>
      <c r="AD723">
        <v>1.340490695</v>
      </c>
      <c r="AE723">
        <v>1.3689102120000001</v>
      </c>
      <c r="AF723">
        <v>1.399157304</v>
      </c>
      <c r="AG723">
        <v>1.4308462369999999</v>
      </c>
      <c r="AH723">
        <v>1.4635847639999999</v>
      </c>
      <c r="AI723">
        <v>1.4969855830000001</v>
      </c>
      <c r="AJ723">
        <v>1.5306668400000001</v>
      </c>
      <c r="AK723">
        <v>1.5642520339999999</v>
      </c>
    </row>
    <row r="724" spans="1:37" x14ac:dyDescent="0.35">
      <c r="A724" t="s">
        <v>1801</v>
      </c>
      <c r="B724">
        <v>7.102541263</v>
      </c>
      <c r="C724">
        <v>7.1330800649999997</v>
      </c>
      <c r="D724">
        <v>7.1058590940000004</v>
      </c>
      <c r="E724">
        <v>7.0644057250000003</v>
      </c>
      <c r="F724">
        <v>7.1355286949999996</v>
      </c>
      <c r="G724">
        <v>7.3002964859999997</v>
      </c>
      <c r="H724">
        <v>7.4364576570000001</v>
      </c>
      <c r="I724">
        <v>7.5152332340000001</v>
      </c>
      <c r="J724">
        <v>7.5157099609999998</v>
      </c>
      <c r="K724">
        <v>7.4270468459999996</v>
      </c>
      <c r="L724">
        <v>7.248959363</v>
      </c>
      <c r="M724">
        <v>7.1149169250000002</v>
      </c>
      <c r="N724">
        <v>7.0211364769999998</v>
      </c>
      <c r="O724">
        <v>6.959245514</v>
      </c>
      <c r="P724">
        <v>6.9212415939999996</v>
      </c>
      <c r="Q724">
        <v>6.9001943429999999</v>
      </c>
      <c r="R724">
        <v>6.8896315719999999</v>
      </c>
      <c r="S724">
        <v>6.8867958009999999</v>
      </c>
      <c r="T724">
        <v>6.890000262</v>
      </c>
      <c r="U724">
        <v>6.8989803690000002</v>
      </c>
      <c r="V724">
        <v>6.9134278299999998</v>
      </c>
      <c r="W724">
        <v>6.9417744189999997</v>
      </c>
      <c r="X724">
        <v>6.9828453899999996</v>
      </c>
      <c r="Y724">
        <v>7.0344231219999998</v>
      </c>
      <c r="Z724">
        <v>7.093637363</v>
      </c>
      <c r="AA724">
        <v>7.1556190649999998</v>
      </c>
      <c r="AB724">
        <v>7.2387392520000002</v>
      </c>
      <c r="AC724">
        <v>7.3319391769999998</v>
      </c>
      <c r="AD724">
        <v>7.4285854459999996</v>
      </c>
      <c r="AE724">
        <v>7.522642598</v>
      </c>
      <c r="AF724">
        <v>7.6090551870000001</v>
      </c>
      <c r="AG724">
        <v>7.6874016909999998</v>
      </c>
      <c r="AH724">
        <v>7.7559017690000003</v>
      </c>
      <c r="AI724">
        <v>7.8139652509999999</v>
      </c>
      <c r="AJ724">
        <v>7.8618926489999996</v>
      </c>
      <c r="AK724">
        <v>7.9005334979999997</v>
      </c>
    </row>
    <row r="725" spans="1:37" x14ac:dyDescent="0.35">
      <c r="A725" t="s">
        <v>1802</v>
      </c>
      <c r="B725">
        <v>7.1025412780000003</v>
      </c>
      <c r="C725">
        <v>7.1330800999999999</v>
      </c>
      <c r="D725">
        <v>7.1058591460000002</v>
      </c>
      <c r="E725">
        <v>7.0644057980000001</v>
      </c>
      <c r="F725">
        <v>7.1355287880000002</v>
      </c>
      <c r="G725">
        <v>7.3002966000000002</v>
      </c>
      <c r="H725">
        <v>7.4532418590000002</v>
      </c>
      <c r="I725">
        <v>7.6348562969999998</v>
      </c>
      <c r="J725">
        <v>7.834169707</v>
      </c>
      <c r="K725">
        <v>8.0409549659999993</v>
      </c>
      <c r="L725">
        <v>8.2431919330000003</v>
      </c>
      <c r="M725">
        <v>8.4312911960000001</v>
      </c>
      <c r="N725">
        <v>8.6013117230000002</v>
      </c>
      <c r="O725">
        <v>8.7520772529999995</v>
      </c>
      <c r="P725">
        <v>8.8847375979999992</v>
      </c>
      <c r="Q725">
        <v>9.00215034</v>
      </c>
      <c r="R725">
        <v>9.1074247199999991</v>
      </c>
      <c r="S725">
        <v>9.2040532549999998</v>
      </c>
      <c r="T725">
        <v>9.2960239980000008</v>
      </c>
      <c r="U725">
        <v>9.3873540650000002</v>
      </c>
      <c r="V725">
        <v>9.4812749679999992</v>
      </c>
      <c r="W725">
        <v>9.5822146309999994</v>
      </c>
      <c r="X725">
        <v>9.6931090149999992</v>
      </c>
      <c r="Y725">
        <v>9.8165353779999993</v>
      </c>
      <c r="Z725">
        <v>9.9549452160000005</v>
      </c>
      <c r="AA725">
        <v>10.108850110000001</v>
      </c>
      <c r="AB725">
        <v>10.27946683</v>
      </c>
      <c r="AC725">
        <v>10.468332119999999</v>
      </c>
      <c r="AD725">
        <v>10.675902689999999</v>
      </c>
      <c r="AE725">
        <v>10.90067181</v>
      </c>
      <c r="AF725">
        <v>11.14004682</v>
      </c>
      <c r="AG725">
        <v>11.39103094</v>
      </c>
      <c r="AH725">
        <v>11.650569279999999</v>
      </c>
      <c r="AI725">
        <v>11.915637159999999</v>
      </c>
      <c r="AJ725">
        <v>12.18324183</v>
      </c>
      <c r="AK725">
        <v>12.4504207</v>
      </c>
    </row>
    <row r="726" spans="1:37" x14ac:dyDescent="0.35">
      <c r="A726" t="s">
        <v>1803</v>
      </c>
      <c r="B726">
        <v>11.072486039999999</v>
      </c>
      <c r="C726">
        <v>11.16938828</v>
      </c>
      <c r="D726">
        <v>11.25585899</v>
      </c>
      <c r="E726">
        <v>11.3459386</v>
      </c>
      <c r="F726">
        <v>11.476669709999999</v>
      </c>
      <c r="G726">
        <v>11.668818440000001</v>
      </c>
      <c r="H726">
        <v>11.90025956</v>
      </c>
      <c r="I726">
        <v>12.119053060000001</v>
      </c>
      <c r="J726">
        <v>12.29090675</v>
      </c>
      <c r="K726">
        <v>12.388764650000001</v>
      </c>
      <c r="L726">
        <v>12.39270958</v>
      </c>
      <c r="M726">
        <v>12.35927742</v>
      </c>
      <c r="N726">
        <v>12.324943920000001</v>
      </c>
      <c r="O726">
        <v>12.302391139999999</v>
      </c>
      <c r="P726">
        <v>12.29392066</v>
      </c>
      <c r="Q726">
        <v>12.297053869999999</v>
      </c>
      <c r="R726">
        <v>12.30085667</v>
      </c>
      <c r="S726">
        <v>12.302745829999999</v>
      </c>
      <c r="T726">
        <v>12.301392229999999</v>
      </c>
      <c r="U726">
        <v>12.297952459999999</v>
      </c>
      <c r="V726">
        <v>12.29338679</v>
      </c>
      <c r="W726">
        <v>12.29617709</v>
      </c>
      <c r="X726">
        <v>12.31119994</v>
      </c>
      <c r="Y726">
        <v>12.340156520000001</v>
      </c>
      <c r="Z726">
        <v>12.38306678</v>
      </c>
      <c r="AA726">
        <v>12.435795069999999</v>
      </c>
      <c r="AB726">
        <v>12.54310639</v>
      </c>
      <c r="AC726">
        <v>12.68863736</v>
      </c>
      <c r="AD726">
        <v>12.862964590000001</v>
      </c>
      <c r="AE726">
        <v>13.05583891</v>
      </c>
      <c r="AF726">
        <v>13.25706591</v>
      </c>
      <c r="AG726">
        <v>13.460008029999999</v>
      </c>
      <c r="AH726">
        <v>13.659739480000001</v>
      </c>
      <c r="AI726">
        <v>13.852386989999999</v>
      </c>
      <c r="AJ726">
        <v>14.03523828</v>
      </c>
      <c r="AK726">
        <v>14.206619180000001</v>
      </c>
    </row>
    <row r="727" spans="1:37" x14ac:dyDescent="0.35">
      <c r="A727" t="s">
        <v>1804</v>
      </c>
      <c r="B727">
        <v>11.072486039999999</v>
      </c>
      <c r="C727">
        <v>11.169388290000001</v>
      </c>
      <c r="D727">
        <v>11.25585901</v>
      </c>
      <c r="E727">
        <v>11.345938629999999</v>
      </c>
      <c r="F727">
        <v>11.476669749999999</v>
      </c>
      <c r="G727">
        <v>11.668818480000001</v>
      </c>
      <c r="H727">
        <v>11.93122425</v>
      </c>
      <c r="I727">
        <v>12.23525894</v>
      </c>
      <c r="J727">
        <v>12.56905057</v>
      </c>
      <c r="K727">
        <v>12.913934980000001</v>
      </c>
      <c r="L727">
        <v>13.248700169999999</v>
      </c>
      <c r="M727">
        <v>13.55317243</v>
      </c>
      <c r="N727">
        <v>13.82257911</v>
      </c>
      <c r="O727">
        <v>14.05671735</v>
      </c>
      <c r="P727">
        <v>14.25911543</v>
      </c>
      <c r="Q727">
        <v>14.43597946</v>
      </c>
      <c r="R727">
        <v>14.59325024</v>
      </c>
      <c r="S727">
        <v>14.737784639999999</v>
      </c>
      <c r="T727">
        <v>14.87710311</v>
      </c>
      <c r="U727">
        <v>15.018523249999999</v>
      </c>
      <c r="V727">
        <v>15.167609329999999</v>
      </c>
      <c r="W727">
        <v>15.33201521</v>
      </c>
      <c r="X727">
        <v>15.516555739999999</v>
      </c>
      <c r="Y727">
        <v>15.725262300000001</v>
      </c>
      <c r="Z727">
        <v>15.961797000000001</v>
      </c>
      <c r="AA727">
        <v>16.225990700000001</v>
      </c>
      <c r="AB727">
        <v>16.523304509999999</v>
      </c>
      <c r="AC727">
        <v>16.856185579999998</v>
      </c>
      <c r="AD727">
        <v>17.224190539999999</v>
      </c>
      <c r="AE727">
        <v>17.622975539999999</v>
      </c>
      <c r="AF727">
        <v>18.04633917</v>
      </c>
      <c r="AG727">
        <v>18.48773314</v>
      </c>
      <c r="AH727">
        <v>18.940970029999999</v>
      </c>
      <c r="AI727">
        <v>19.400341900000001</v>
      </c>
      <c r="AJ727">
        <v>19.860536929999999</v>
      </c>
      <c r="AK727">
        <v>20.316542139999999</v>
      </c>
    </row>
    <row r="728" spans="1:37" x14ac:dyDescent="0.35">
      <c r="A728" t="s">
        <v>1805</v>
      </c>
      <c r="B728">
        <v>0.8988611594</v>
      </c>
      <c r="C728">
        <v>0.90298684240000004</v>
      </c>
      <c r="D728">
        <v>0.90470877459999999</v>
      </c>
      <c r="E728">
        <v>0.90614764820000004</v>
      </c>
      <c r="F728">
        <v>0.91247633969999997</v>
      </c>
      <c r="G728">
        <v>0.92558082259999996</v>
      </c>
      <c r="H728">
        <v>0.94194469280000004</v>
      </c>
      <c r="I728">
        <v>0.95584244920000005</v>
      </c>
      <c r="J728">
        <v>0.96374226590000001</v>
      </c>
      <c r="K728">
        <v>0.96318809699999997</v>
      </c>
      <c r="L728">
        <v>0.95270208670000001</v>
      </c>
      <c r="M728">
        <v>0.94082106470000004</v>
      </c>
      <c r="N728">
        <v>0.93122992550000006</v>
      </c>
      <c r="O728">
        <v>0.92472822990000003</v>
      </c>
      <c r="P728">
        <v>0.92103530649999998</v>
      </c>
      <c r="Q728">
        <v>0.91950263200000004</v>
      </c>
      <c r="R728">
        <v>0.9189770921</v>
      </c>
      <c r="S728">
        <v>0.91897405659999998</v>
      </c>
      <c r="T728">
        <v>0.91922692399999995</v>
      </c>
      <c r="U728">
        <v>0.91971101980000003</v>
      </c>
      <c r="V728">
        <v>0.92041971489999996</v>
      </c>
      <c r="W728">
        <v>0.92205308809999997</v>
      </c>
      <c r="X728">
        <v>0.92489068510000005</v>
      </c>
      <c r="Y728">
        <v>0.92892624400000001</v>
      </c>
      <c r="Z728">
        <v>0.93402503699999995</v>
      </c>
      <c r="AA728">
        <v>0.93978874329999995</v>
      </c>
      <c r="AB728">
        <v>0.94876359529999998</v>
      </c>
      <c r="AC728">
        <v>0.95994362010000001</v>
      </c>
      <c r="AD728">
        <v>0.97268021729999998</v>
      </c>
      <c r="AE728">
        <v>0.98624848779999996</v>
      </c>
      <c r="AF728">
        <v>0.9999467876</v>
      </c>
      <c r="AG728">
        <v>1.0134254069999999</v>
      </c>
      <c r="AH728">
        <v>1.026408835</v>
      </c>
      <c r="AI728">
        <v>1.038681484</v>
      </c>
      <c r="AJ728">
        <v>1.0501061490000001</v>
      </c>
      <c r="AK728">
        <v>1.0606156259999999</v>
      </c>
    </row>
    <row r="729" spans="1:37" x14ac:dyDescent="0.35">
      <c r="A729" t="s">
        <v>1806</v>
      </c>
      <c r="B729">
        <v>0.89886116000000005</v>
      </c>
      <c r="C729">
        <v>0.90298684389999995</v>
      </c>
      <c r="D729">
        <v>0.90470877729999999</v>
      </c>
      <c r="E729">
        <v>0.90614765220000004</v>
      </c>
      <c r="F729">
        <v>0.91247634499999997</v>
      </c>
      <c r="G729">
        <v>0.92558082900000005</v>
      </c>
      <c r="H729">
        <v>0.94407602810000002</v>
      </c>
      <c r="I729">
        <v>0.96573824949999998</v>
      </c>
      <c r="J729">
        <v>0.9896236477</v>
      </c>
      <c r="K729">
        <v>1.0143891620000001</v>
      </c>
      <c r="L729">
        <v>1.038526708</v>
      </c>
      <c r="M729">
        <v>1.0609423529999999</v>
      </c>
      <c r="N729">
        <v>1.081203578</v>
      </c>
      <c r="O729">
        <v>1.0991769659999999</v>
      </c>
      <c r="P729">
        <v>1.1150068449999999</v>
      </c>
      <c r="Q729">
        <v>1.129056335</v>
      </c>
      <c r="R729">
        <v>1.1416700390000001</v>
      </c>
      <c r="S729">
        <v>1.1533046730000001</v>
      </c>
      <c r="T729">
        <v>1.1645145690000001</v>
      </c>
      <c r="U729">
        <v>1.175854932</v>
      </c>
      <c r="V729">
        <v>1.1877580750000001</v>
      </c>
      <c r="W729">
        <v>1.200784319</v>
      </c>
      <c r="X729">
        <v>1.215285495</v>
      </c>
      <c r="Y729">
        <v>1.231553283</v>
      </c>
      <c r="Z729">
        <v>1.2498529330000001</v>
      </c>
      <c r="AA729">
        <v>1.27019163</v>
      </c>
      <c r="AB729">
        <v>1.2928972700000001</v>
      </c>
      <c r="AC729">
        <v>1.318198245</v>
      </c>
      <c r="AD729">
        <v>1.3460476960000001</v>
      </c>
      <c r="AE729">
        <v>1.376105084</v>
      </c>
      <c r="AF729">
        <v>1.407911903</v>
      </c>
      <c r="AG729">
        <v>1.441003341</v>
      </c>
      <c r="AH729">
        <v>1.474951911</v>
      </c>
      <c r="AI729">
        <v>1.5093675529999999</v>
      </c>
      <c r="AJ729">
        <v>1.543885317</v>
      </c>
      <c r="AK729">
        <v>1.578155188</v>
      </c>
    </row>
    <row r="730" spans="1:37" x14ac:dyDescent="0.35">
      <c r="A730" t="s">
        <v>1807</v>
      </c>
      <c r="B730">
        <v>0.32867000419999998</v>
      </c>
      <c r="C730">
        <v>0.3219999865</v>
      </c>
      <c r="D730">
        <v>0.31548531480000003</v>
      </c>
      <c r="E730">
        <v>0.30820550670000002</v>
      </c>
      <c r="F730">
        <v>0.3052303629</v>
      </c>
      <c r="G730">
        <v>0.30572656050000002</v>
      </c>
      <c r="H730">
        <v>0.30857778740000003</v>
      </c>
      <c r="I730">
        <v>0.30740085420000002</v>
      </c>
      <c r="J730">
        <v>0.3021588757</v>
      </c>
      <c r="K730">
        <v>0.29306737939999999</v>
      </c>
      <c r="L730">
        <v>0.28058176229999998</v>
      </c>
      <c r="M730">
        <v>0.27139426480000001</v>
      </c>
      <c r="N730">
        <v>0.26478774469999999</v>
      </c>
      <c r="O730">
        <v>0.2600782599</v>
      </c>
      <c r="P730">
        <v>0.25672594230000001</v>
      </c>
      <c r="Q730">
        <v>0.25431476850000001</v>
      </c>
      <c r="R730">
        <v>0.25213130010000001</v>
      </c>
      <c r="S730">
        <v>0.25006127880000001</v>
      </c>
      <c r="T730">
        <v>0.24803070250000001</v>
      </c>
      <c r="U730">
        <v>0.2460235385</v>
      </c>
      <c r="V730">
        <v>0.24402960739999999</v>
      </c>
      <c r="W730">
        <v>0.2424434275</v>
      </c>
      <c r="X730">
        <v>0.24123030370000001</v>
      </c>
      <c r="Y730">
        <v>0.24034680219999999</v>
      </c>
      <c r="Z730">
        <v>0.239754629</v>
      </c>
      <c r="AA730">
        <v>0.2393681634</v>
      </c>
      <c r="AB730">
        <v>0.23998750799999999</v>
      </c>
      <c r="AC730">
        <v>0.2412914414</v>
      </c>
      <c r="AD730">
        <v>0.24312062849999999</v>
      </c>
      <c r="AE730">
        <v>0.24532022589999999</v>
      </c>
      <c r="AF730">
        <v>0.24774100509999999</v>
      </c>
      <c r="AG730">
        <v>0.2503860088</v>
      </c>
      <c r="AH730">
        <v>0.25314638379999999</v>
      </c>
      <c r="AI730">
        <v>0.25593627549999998</v>
      </c>
      <c r="AJ730">
        <v>0.25869085530000002</v>
      </c>
      <c r="AK730">
        <v>0.26136258400000001</v>
      </c>
    </row>
    <row r="731" spans="1:37" x14ac:dyDescent="0.35">
      <c r="A731" t="s">
        <v>1808</v>
      </c>
      <c r="B731">
        <v>0.32867000429999998</v>
      </c>
      <c r="C731">
        <v>0.32199998680000003</v>
      </c>
      <c r="D731">
        <v>0.31548531530000001</v>
      </c>
      <c r="E731">
        <v>0.30820550740000002</v>
      </c>
      <c r="F731">
        <v>0.30523036370000001</v>
      </c>
      <c r="G731">
        <v>0.3057265616</v>
      </c>
      <c r="H731">
        <v>0.3093322926</v>
      </c>
      <c r="I731">
        <v>0.31491734110000003</v>
      </c>
      <c r="J731">
        <v>0.32193436380000001</v>
      </c>
      <c r="K731">
        <v>0.32974452500000001</v>
      </c>
      <c r="L731">
        <v>0.33769257790000001</v>
      </c>
      <c r="M731">
        <v>0.34527360019999997</v>
      </c>
      <c r="N731">
        <v>0.35225856160000002</v>
      </c>
      <c r="O731">
        <v>0.35855698110000001</v>
      </c>
      <c r="P731">
        <v>0.36419153409999999</v>
      </c>
      <c r="Q731">
        <v>0.36926741070000002</v>
      </c>
      <c r="R731">
        <v>0.37390548810000002</v>
      </c>
      <c r="S731">
        <v>0.37824852669999998</v>
      </c>
      <c r="T731">
        <v>0.38246397999999998</v>
      </c>
      <c r="U731">
        <v>0.38672192370000003</v>
      </c>
      <c r="V731">
        <v>0.3911572378</v>
      </c>
      <c r="W731">
        <v>0.39595939330000002</v>
      </c>
      <c r="X731">
        <v>0.40125246539999998</v>
      </c>
      <c r="Y731">
        <v>0.4071444917</v>
      </c>
      <c r="Z731">
        <v>0.41373732330000002</v>
      </c>
      <c r="AA731">
        <v>0.42104325799999998</v>
      </c>
      <c r="AB731">
        <v>0.4291198323</v>
      </c>
      <c r="AC731">
        <v>0.4380351535</v>
      </c>
      <c r="AD731">
        <v>0.44780466520000001</v>
      </c>
      <c r="AE731">
        <v>0.45835461440000003</v>
      </c>
      <c r="AF731">
        <v>0.46956295599999998</v>
      </c>
      <c r="AG731">
        <v>0.48129118129999998</v>
      </c>
      <c r="AH731">
        <v>0.49340012970000002</v>
      </c>
      <c r="AI731">
        <v>0.50575360499999999</v>
      </c>
      <c r="AJ731">
        <v>0.51821798600000002</v>
      </c>
      <c r="AK731">
        <v>0.53066171399999995</v>
      </c>
    </row>
    <row r="732" spans="1:37" x14ac:dyDescent="0.35">
      <c r="A732" t="s">
        <v>3798</v>
      </c>
      <c r="B732">
        <v>8.3300724259999992</v>
      </c>
      <c r="C732">
        <v>8.3580668940000002</v>
      </c>
      <c r="D732">
        <v>8.3260531830000009</v>
      </c>
      <c r="E732">
        <v>8.2787588799999998</v>
      </c>
      <c r="F732">
        <v>8.3532353970000006</v>
      </c>
      <c r="G732">
        <v>8.5316038689999996</v>
      </c>
      <c r="H732">
        <v>8.6869801370000008</v>
      </c>
      <c r="I732">
        <v>8.7784765379999996</v>
      </c>
      <c r="J732">
        <v>8.7816111019999994</v>
      </c>
      <c r="K732">
        <v>8.6833023219999994</v>
      </c>
      <c r="L732">
        <v>8.4822432120000002</v>
      </c>
      <c r="M732">
        <v>8.3271322550000004</v>
      </c>
      <c r="N732">
        <v>8.2171541480000005</v>
      </c>
      <c r="O732">
        <v>8.1440520040000006</v>
      </c>
      <c r="P732">
        <v>8.0990028429999992</v>
      </c>
      <c r="Q732">
        <v>8.0740117439999999</v>
      </c>
      <c r="R732">
        <v>8.0607399649999998</v>
      </c>
      <c r="S732">
        <v>8.0558311360000001</v>
      </c>
      <c r="T732">
        <v>8.0572578890000006</v>
      </c>
      <c r="U732">
        <v>8.0647149270000007</v>
      </c>
      <c r="V732">
        <v>8.0778771519999992</v>
      </c>
      <c r="W732">
        <v>8.1062709349999995</v>
      </c>
      <c r="X732">
        <v>8.1489663790000009</v>
      </c>
      <c r="Y732">
        <v>8.2036961680000005</v>
      </c>
      <c r="Z732">
        <v>8.2674170290000006</v>
      </c>
      <c r="AA732">
        <v>8.3347759719999992</v>
      </c>
      <c r="AB732">
        <v>8.4274903549999998</v>
      </c>
      <c r="AC732">
        <v>8.5331742380000009</v>
      </c>
      <c r="AD732">
        <v>8.6443862920000001</v>
      </c>
      <c r="AE732">
        <v>8.7542113120000007</v>
      </c>
      <c r="AF732">
        <v>8.8567429799999999</v>
      </c>
      <c r="AG732">
        <v>8.9512131069999992</v>
      </c>
      <c r="AH732">
        <v>9.035456988</v>
      </c>
      <c r="AI732">
        <v>9.1085830110000003</v>
      </c>
      <c r="AJ732">
        <v>9.1706896540000002</v>
      </c>
      <c r="AK732">
        <v>9.2225117080000008</v>
      </c>
    </row>
    <row r="733" spans="1:37" x14ac:dyDescent="0.35">
      <c r="A733" t="s">
        <v>3799</v>
      </c>
      <c r="B733">
        <v>8.3300724420000005</v>
      </c>
      <c r="C733">
        <v>8.3580669299999997</v>
      </c>
      <c r="D733">
        <v>8.3260532380000001</v>
      </c>
      <c r="E733">
        <v>8.2787589570000009</v>
      </c>
      <c r="F733">
        <v>8.353235497</v>
      </c>
      <c r="G733">
        <v>8.5316039900000007</v>
      </c>
      <c r="H733">
        <v>8.7066501790000004</v>
      </c>
      <c r="I733">
        <v>8.9155118879999993</v>
      </c>
      <c r="J733">
        <v>9.1457277189999999</v>
      </c>
      <c r="K733">
        <v>9.3850886530000004</v>
      </c>
      <c r="L733">
        <v>9.6194112189999998</v>
      </c>
      <c r="M733">
        <v>9.8375071500000004</v>
      </c>
      <c r="N733">
        <v>10.03477386</v>
      </c>
      <c r="O733">
        <v>10.209811200000001</v>
      </c>
      <c r="P733">
        <v>10.363935980000001</v>
      </c>
      <c r="Q733">
        <v>10.500474090000001</v>
      </c>
      <c r="R733">
        <v>10.62300025</v>
      </c>
      <c r="S733">
        <v>10.735606450000001</v>
      </c>
      <c r="T733">
        <v>10.84300255</v>
      </c>
      <c r="U733">
        <v>10.94993092</v>
      </c>
      <c r="V733">
        <v>11.06019028</v>
      </c>
      <c r="W733">
        <v>11.178958339999999</v>
      </c>
      <c r="X733">
        <v>11.309646969999999</v>
      </c>
      <c r="Y733">
        <v>11.45523315</v>
      </c>
      <c r="Z733">
        <v>11.618535469999999</v>
      </c>
      <c r="AA733">
        <v>11.800084999999999</v>
      </c>
      <c r="AB733">
        <v>12.001483929999999</v>
      </c>
      <c r="AC733">
        <v>12.224565520000001</v>
      </c>
      <c r="AD733">
        <v>12.46975505</v>
      </c>
      <c r="AE733">
        <v>12.73513151</v>
      </c>
      <c r="AF733">
        <v>13.01752168</v>
      </c>
      <c r="AG733">
        <v>13.31332546</v>
      </c>
      <c r="AH733">
        <v>13.61892132</v>
      </c>
      <c r="AI733">
        <v>13.930758320000001</v>
      </c>
      <c r="AJ733">
        <v>14.24534513</v>
      </c>
      <c r="AK733">
        <v>14.55923761</v>
      </c>
    </row>
    <row r="734" spans="1:37" x14ac:dyDescent="0.35">
      <c r="A734" t="s">
        <v>3800</v>
      </c>
      <c r="B734">
        <v>2.843392567</v>
      </c>
      <c r="C734">
        <v>2.8710400310000002</v>
      </c>
      <c r="D734">
        <v>2.8797545269999998</v>
      </c>
      <c r="E734">
        <v>2.8658591640000002</v>
      </c>
      <c r="F734">
        <v>2.8771925010000001</v>
      </c>
      <c r="G734">
        <v>2.9448775070000002</v>
      </c>
      <c r="H734">
        <v>3.0041374570000001</v>
      </c>
      <c r="I734">
        <v>3.0454049369999998</v>
      </c>
      <c r="J734">
        <v>3.0597798510000001</v>
      </c>
      <c r="K734">
        <v>3.0410243970000002</v>
      </c>
      <c r="L734">
        <v>2.985590041</v>
      </c>
      <c r="M734">
        <v>2.9400660919999999</v>
      </c>
      <c r="N734">
        <v>2.9064162539999998</v>
      </c>
      <c r="O734">
        <v>2.8832291190000001</v>
      </c>
      <c r="P734">
        <v>2.8682663609999999</v>
      </c>
      <c r="Q734">
        <v>2.859209672</v>
      </c>
      <c r="R734">
        <v>2.8505309639999998</v>
      </c>
      <c r="S734">
        <v>2.8414385910000002</v>
      </c>
      <c r="T734">
        <v>2.8318651350000001</v>
      </c>
      <c r="U734">
        <v>2.8233515260000002</v>
      </c>
      <c r="V734">
        <v>2.8158458240000002</v>
      </c>
      <c r="W734">
        <v>2.8130103649999998</v>
      </c>
      <c r="X734">
        <v>2.8151766490000001</v>
      </c>
      <c r="Y734">
        <v>2.8223970280000001</v>
      </c>
      <c r="Z734">
        <v>2.8346681459999998</v>
      </c>
      <c r="AA734">
        <v>2.8512581629999998</v>
      </c>
      <c r="AB734">
        <v>2.8823072729999999</v>
      </c>
      <c r="AC734">
        <v>2.924184677</v>
      </c>
      <c r="AD734">
        <v>2.9753457189999999</v>
      </c>
      <c r="AE734">
        <v>3.034198817</v>
      </c>
      <c r="AF734">
        <v>3.0990848440000001</v>
      </c>
      <c r="AG734">
        <v>3.1694897289999999</v>
      </c>
      <c r="AH734">
        <v>3.2442212920000002</v>
      </c>
      <c r="AI734">
        <v>3.3221837540000001</v>
      </c>
      <c r="AJ734">
        <v>3.4023898159999999</v>
      </c>
      <c r="AK734">
        <v>3.483946698</v>
      </c>
    </row>
    <row r="735" spans="1:37" x14ac:dyDescent="0.35">
      <c r="A735" t="s">
        <v>3801</v>
      </c>
      <c r="B735">
        <v>2.8433925680000001</v>
      </c>
      <c r="C735">
        <v>2.8710400329999999</v>
      </c>
      <c r="D735">
        <v>2.8797545320000002</v>
      </c>
      <c r="E735">
        <v>2.8658591709999999</v>
      </c>
      <c r="F735">
        <v>2.8771925089999999</v>
      </c>
      <c r="G735">
        <v>2.9448775180000002</v>
      </c>
      <c r="H735">
        <v>3.0122459469999998</v>
      </c>
      <c r="I735">
        <v>3.0911574800000001</v>
      </c>
      <c r="J735">
        <v>3.1779193370000001</v>
      </c>
      <c r="K735">
        <v>3.2677542879999999</v>
      </c>
      <c r="L735">
        <v>3.355078835</v>
      </c>
      <c r="M735">
        <v>3.4355399960000002</v>
      </c>
      <c r="N735">
        <v>3.5074860870000002</v>
      </c>
      <c r="O735">
        <v>3.5705477239999999</v>
      </c>
      <c r="P735">
        <v>3.6254049469999998</v>
      </c>
      <c r="Q735">
        <v>3.6734912230000001</v>
      </c>
      <c r="R735">
        <v>3.7163270279999998</v>
      </c>
      <c r="S735">
        <v>3.7555777090000002</v>
      </c>
      <c r="T735">
        <v>3.7930967149999999</v>
      </c>
      <c r="U735">
        <v>3.830712691</v>
      </c>
      <c r="V735">
        <v>3.869840688</v>
      </c>
      <c r="W735">
        <v>3.9124784359999998</v>
      </c>
      <c r="X735">
        <v>3.9599161729999999</v>
      </c>
      <c r="Y735">
        <v>4.0132678860000004</v>
      </c>
      <c r="Z735">
        <v>4.0735752779999999</v>
      </c>
      <c r="AA735">
        <v>4.140913705</v>
      </c>
      <c r="AB735">
        <v>4.2157709619999997</v>
      </c>
      <c r="AC735">
        <v>4.2988052200000002</v>
      </c>
      <c r="AD735">
        <v>4.3902146489999998</v>
      </c>
      <c r="AE735">
        <v>4.4893091969999999</v>
      </c>
      <c r="AF735">
        <v>4.5948942700000002</v>
      </c>
      <c r="AG735">
        <v>4.7055860450000004</v>
      </c>
      <c r="AH735">
        <v>4.8199748109999998</v>
      </c>
      <c r="AI735">
        <v>4.9366674960000001</v>
      </c>
      <c r="AJ735">
        <v>5.0542903939999997</v>
      </c>
      <c r="AK735">
        <v>5.1714889819999996</v>
      </c>
    </row>
    <row r="736" spans="1:37" x14ac:dyDescent="0.35">
      <c r="A736" t="s">
        <v>3800</v>
      </c>
      <c r="B736">
        <v>2.8654881890000001</v>
      </c>
      <c r="C736">
        <v>2.8931410350000002</v>
      </c>
      <c r="D736">
        <v>2.9181948790000001</v>
      </c>
      <c r="E736">
        <v>2.9418054869999999</v>
      </c>
      <c r="F736">
        <v>2.9639748699999999</v>
      </c>
      <c r="G736">
        <v>2.9840833330000001</v>
      </c>
      <c r="H736">
        <v>3.0026821250000002</v>
      </c>
      <c r="I736">
        <v>3.0211590180000001</v>
      </c>
      <c r="J736">
        <v>3.040074669</v>
      </c>
      <c r="K736">
        <v>3.0594121580000002</v>
      </c>
      <c r="L736">
        <v>3.0787930129999999</v>
      </c>
      <c r="M736">
        <v>3.0976251889999999</v>
      </c>
      <c r="N736">
        <v>3.1152075899999998</v>
      </c>
      <c r="O736">
        <v>3.1308107299999999</v>
      </c>
      <c r="P736">
        <v>3.1437430430000002</v>
      </c>
      <c r="Q736">
        <v>3.1534054199999999</v>
      </c>
      <c r="R736">
        <v>3.1601600030000001</v>
      </c>
      <c r="S736">
        <v>3.1651249400000001</v>
      </c>
      <c r="T736">
        <v>3.1691250609999999</v>
      </c>
      <c r="U736">
        <v>3.1727384349999999</v>
      </c>
      <c r="V736">
        <v>3.1763691789999999</v>
      </c>
      <c r="W736">
        <v>3.1802999829999998</v>
      </c>
      <c r="X736">
        <v>3.1847268309999999</v>
      </c>
      <c r="Y736">
        <v>3.1897824780000001</v>
      </c>
      <c r="Z736">
        <v>3.1955531050000001</v>
      </c>
      <c r="AA736">
        <v>3.20209068</v>
      </c>
      <c r="AB736">
        <v>3.209422343</v>
      </c>
      <c r="AC736">
        <v>3.2175575940000001</v>
      </c>
      <c r="AD736">
        <v>3.2264938000000001</v>
      </c>
      <c r="AE736">
        <v>3.2362203740000002</v>
      </c>
      <c r="AF736">
        <v>3.246721908</v>
      </c>
      <c r="AG736">
        <v>3.25798049</v>
      </c>
      <c r="AH736">
        <v>3.2699773740000002</v>
      </c>
      <c r="AI736">
        <v>3.2826941440000001</v>
      </c>
      <c r="AJ736">
        <v>3.2961134969999999</v>
      </c>
      <c r="AK736">
        <v>3.3102197179999999</v>
      </c>
    </row>
    <row r="737" spans="1:37" x14ac:dyDescent="0.35">
      <c r="A737" t="s">
        <v>3801</v>
      </c>
      <c r="B737">
        <v>2.8654881890000001</v>
      </c>
      <c r="C737">
        <v>2.8967074890000002</v>
      </c>
      <c r="D737">
        <v>2.9278607700000001</v>
      </c>
      <c r="E737">
        <v>2.9597622769999998</v>
      </c>
      <c r="F737">
        <v>2.992661579</v>
      </c>
      <c r="G737">
        <v>3.0265471709999998</v>
      </c>
      <c r="H737">
        <v>3.0613249370000002</v>
      </c>
      <c r="I737">
        <v>3.0968927879999999</v>
      </c>
      <c r="J737">
        <v>3.133164904</v>
      </c>
      <c r="K737">
        <v>3.170076017</v>
      </c>
      <c r="L737">
        <v>3.2075792249999999</v>
      </c>
      <c r="M737">
        <v>3.245642454</v>
      </c>
      <c r="N737">
        <v>3.284245141</v>
      </c>
      <c r="O737">
        <v>3.3233754539999998</v>
      </c>
      <c r="P737">
        <v>3.363027969</v>
      </c>
      <c r="Q737">
        <v>3.403201616</v>
      </c>
      <c r="R737">
        <v>3.4438980159999999</v>
      </c>
      <c r="S737">
        <v>3.4851202080000001</v>
      </c>
      <c r="T737">
        <v>3.5268715930000001</v>
      </c>
      <c r="U737">
        <v>3.5691552230000001</v>
      </c>
      <c r="V737">
        <v>3.6119734010000002</v>
      </c>
      <c r="W737">
        <v>3.655327534</v>
      </c>
      <c r="X737">
        <v>3.6992181720000001</v>
      </c>
      <c r="Y737">
        <v>3.7436451559999999</v>
      </c>
      <c r="Z737">
        <v>3.7886078429999999</v>
      </c>
      <c r="AA737">
        <v>3.8341053569999999</v>
      </c>
      <c r="AB737">
        <v>3.8801368350000001</v>
      </c>
      <c r="AC737">
        <v>3.9267016469999998</v>
      </c>
      <c r="AD737">
        <v>3.9737995810000002</v>
      </c>
      <c r="AE737">
        <v>4.0214309799999999</v>
      </c>
      <c r="AF737">
        <v>4.0695968469999997</v>
      </c>
      <c r="AG737">
        <v>4.118298899</v>
      </c>
      <c r="AH737">
        <v>4.1675395929999999</v>
      </c>
      <c r="AI737">
        <v>4.2173221270000001</v>
      </c>
      <c r="AJ737">
        <v>4.2676504250000002</v>
      </c>
      <c r="AK737">
        <v>4.3185290969999999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3"/>
  <sheetViews>
    <sheetView workbookViewId="0">
      <selection activeCell="E7" sqref="E7"/>
    </sheetView>
  </sheetViews>
  <sheetFormatPr baseColWidth="10" defaultRowHeight="14.5" x14ac:dyDescent="0.35"/>
  <cols>
    <col min="1" max="1" width="16.72656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1367</v>
      </c>
      <c r="B2">
        <v>148.2771745</v>
      </c>
      <c r="C2">
        <v>149.34904589999999</v>
      </c>
      <c r="D2">
        <v>150.33584400000001</v>
      </c>
      <c r="E2">
        <v>151.27803470000001</v>
      </c>
      <c r="F2">
        <v>152.47579590000001</v>
      </c>
      <c r="G2">
        <v>154.11646339999999</v>
      </c>
      <c r="H2">
        <v>157.71507020000001</v>
      </c>
      <c r="I2">
        <v>161.5252318</v>
      </c>
      <c r="J2">
        <v>165.05576880000001</v>
      </c>
      <c r="K2">
        <v>168.1743558</v>
      </c>
      <c r="L2">
        <v>170.71329209999999</v>
      </c>
      <c r="M2">
        <v>172.60563550000001</v>
      </c>
      <c r="N2">
        <v>174.5949541</v>
      </c>
      <c r="O2">
        <v>176.91820050000001</v>
      </c>
      <c r="P2">
        <v>179.61213599999999</v>
      </c>
      <c r="Q2">
        <v>182.65426590000001</v>
      </c>
      <c r="R2">
        <v>186.00680629999999</v>
      </c>
      <c r="S2">
        <v>189.6266847</v>
      </c>
      <c r="T2">
        <v>193.59773659999999</v>
      </c>
      <c r="U2">
        <v>198.0700956</v>
      </c>
      <c r="V2">
        <v>202.9251314</v>
      </c>
      <c r="W2">
        <v>208.28569619999999</v>
      </c>
      <c r="X2">
        <v>214.2699739</v>
      </c>
      <c r="Y2">
        <v>220.98016989999999</v>
      </c>
      <c r="Z2">
        <v>228.51456580000001</v>
      </c>
      <c r="AA2">
        <v>236.90021179999999</v>
      </c>
      <c r="AB2">
        <v>241.2308439</v>
      </c>
      <c r="AC2">
        <v>244.6973175</v>
      </c>
      <c r="AD2">
        <v>248.3096098</v>
      </c>
      <c r="AE2">
        <v>252.24933730000001</v>
      </c>
      <c r="AF2">
        <v>256.46206510000002</v>
      </c>
      <c r="AG2">
        <v>260.8701969</v>
      </c>
      <c r="AH2">
        <v>265.41117059999999</v>
      </c>
      <c r="AI2">
        <v>270.02740210000002</v>
      </c>
      <c r="AJ2">
        <v>274.66905930000001</v>
      </c>
      <c r="AK2">
        <v>279.29557210000002</v>
      </c>
    </row>
    <row r="3" spans="1:37" x14ac:dyDescent="0.35">
      <c r="A3" t="s">
        <v>1368</v>
      </c>
      <c r="B3">
        <v>148.27717290000001</v>
      </c>
      <c r="C3">
        <v>149.3490443</v>
      </c>
      <c r="D3">
        <v>150.33584239999999</v>
      </c>
      <c r="E3">
        <v>151.27803320000001</v>
      </c>
      <c r="F3">
        <v>152.47579450000001</v>
      </c>
      <c r="G3">
        <v>154.11646189999999</v>
      </c>
      <c r="H3">
        <v>158.11407019999999</v>
      </c>
      <c r="I3">
        <v>162.76622449999999</v>
      </c>
      <c r="J3">
        <v>167.8388132</v>
      </c>
      <c r="K3">
        <v>173.11157789999999</v>
      </c>
      <c r="L3">
        <v>178.39364560000001</v>
      </c>
      <c r="M3">
        <v>183.0453397</v>
      </c>
      <c r="N3">
        <v>187.47166100000001</v>
      </c>
      <c r="O3">
        <v>191.8362702</v>
      </c>
      <c r="P3">
        <v>196.2334625</v>
      </c>
      <c r="Q3">
        <v>200.7510456</v>
      </c>
      <c r="R3">
        <v>205.63922869999999</v>
      </c>
      <c r="S3">
        <v>210.85509479999999</v>
      </c>
      <c r="T3">
        <v>216.4456385</v>
      </c>
      <c r="U3">
        <v>222.4873652</v>
      </c>
      <c r="V3">
        <v>229.04752780000001</v>
      </c>
      <c r="W3">
        <v>236.26167459999999</v>
      </c>
      <c r="X3">
        <v>244.24221399999999</v>
      </c>
      <c r="Y3">
        <v>253.11428069999999</v>
      </c>
      <c r="Z3">
        <v>263.02054229999999</v>
      </c>
      <c r="AA3">
        <v>274.05234630000001</v>
      </c>
      <c r="AB3">
        <v>279.67608369999999</v>
      </c>
      <c r="AC3">
        <v>284.01269769999999</v>
      </c>
      <c r="AD3">
        <v>288.38475060000002</v>
      </c>
      <c r="AE3">
        <v>293.10120239999998</v>
      </c>
      <c r="AF3">
        <v>298.16078879999998</v>
      </c>
      <c r="AG3">
        <v>303.48492929999998</v>
      </c>
      <c r="AH3">
        <v>308.98761680000001</v>
      </c>
      <c r="AI3">
        <v>314.59127360000002</v>
      </c>
      <c r="AJ3">
        <v>320.22793719999999</v>
      </c>
      <c r="AK3">
        <v>325.83701459999997</v>
      </c>
    </row>
    <row r="4" spans="1:37" x14ac:dyDescent="0.35">
      <c r="A4" t="s">
        <v>1369</v>
      </c>
      <c r="B4">
        <v>2.3791034089999998</v>
      </c>
      <c r="C4">
        <v>2.2557832320000002</v>
      </c>
      <c r="D4">
        <v>2.1805179099999998</v>
      </c>
      <c r="E4">
        <v>2.1733698669999999</v>
      </c>
      <c r="F4">
        <v>2.177863646</v>
      </c>
      <c r="G4">
        <v>2.1775388059999998</v>
      </c>
      <c r="H4">
        <v>2.261475237</v>
      </c>
      <c r="I4">
        <v>2.347826484</v>
      </c>
      <c r="J4">
        <v>2.4299696559999999</v>
      </c>
      <c r="K4">
        <v>2.5044443470000002</v>
      </c>
      <c r="L4">
        <v>2.5671750960000002</v>
      </c>
      <c r="M4">
        <v>2.556680171</v>
      </c>
      <c r="N4">
        <v>2.5486106259999999</v>
      </c>
      <c r="O4">
        <v>2.5462309479999998</v>
      </c>
      <c r="P4">
        <v>2.548237512</v>
      </c>
      <c r="Q4">
        <v>2.5530363999999999</v>
      </c>
      <c r="R4">
        <v>2.5478261249999998</v>
      </c>
      <c r="S4">
        <v>2.5397459910000002</v>
      </c>
      <c r="T4">
        <v>2.5261481099999998</v>
      </c>
      <c r="U4">
        <v>2.5005764250000002</v>
      </c>
      <c r="V4">
        <v>2.4712419639999998</v>
      </c>
      <c r="W4">
        <v>2.4405416720000002</v>
      </c>
      <c r="X4">
        <v>2.4083456239999999</v>
      </c>
      <c r="Y4">
        <v>2.3742831020000001</v>
      </c>
      <c r="Z4">
        <v>2.33800505</v>
      </c>
      <c r="AA4">
        <v>2.29907979</v>
      </c>
      <c r="AB4">
        <v>2.2923587250000002</v>
      </c>
      <c r="AC4">
        <v>2.294237276</v>
      </c>
      <c r="AD4">
        <v>2.2975659739999998</v>
      </c>
      <c r="AE4">
        <v>2.3006374570000001</v>
      </c>
      <c r="AF4">
        <v>2.3032640350000002</v>
      </c>
      <c r="AG4">
        <v>2.3064779299999998</v>
      </c>
      <c r="AH4">
        <v>2.3105410869999998</v>
      </c>
      <c r="AI4">
        <v>2.3156360500000002</v>
      </c>
      <c r="AJ4">
        <v>2.3219150000000002</v>
      </c>
      <c r="AK4">
        <v>2.3295115559999999</v>
      </c>
    </row>
    <row r="5" spans="1:37" x14ac:dyDescent="0.35">
      <c r="A5" t="s">
        <v>1370</v>
      </c>
      <c r="B5">
        <v>2.3791034049999999</v>
      </c>
      <c r="C5">
        <v>2.2557832269999998</v>
      </c>
      <c r="D5">
        <v>2.180517906</v>
      </c>
      <c r="E5">
        <v>2.1733698640000001</v>
      </c>
      <c r="F5">
        <v>2.1778636420000002</v>
      </c>
      <c r="G5">
        <v>2.177538803</v>
      </c>
      <c r="H5">
        <v>2.272085288</v>
      </c>
      <c r="I5">
        <v>2.384065155</v>
      </c>
      <c r="J5">
        <v>2.508268492</v>
      </c>
      <c r="K5">
        <v>2.6406393050000001</v>
      </c>
      <c r="L5">
        <v>2.776670921</v>
      </c>
      <c r="M5">
        <v>2.8261346020000002</v>
      </c>
      <c r="N5">
        <v>2.86488904</v>
      </c>
      <c r="O5">
        <v>2.8985673830000001</v>
      </c>
      <c r="P5">
        <v>2.9289586650000001</v>
      </c>
      <c r="Q5">
        <v>2.957479696</v>
      </c>
      <c r="R5">
        <v>2.979555312</v>
      </c>
      <c r="S5">
        <v>3.0008268999999999</v>
      </c>
      <c r="T5">
        <v>3.0227568690000002</v>
      </c>
      <c r="U5">
        <v>3.0460091779999998</v>
      </c>
      <c r="V5">
        <v>3.070961498</v>
      </c>
      <c r="W5">
        <v>3.0979169820000001</v>
      </c>
      <c r="X5">
        <v>3.127086094</v>
      </c>
      <c r="Y5">
        <v>3.158491266</v>
      </c>
      <c r="Z5">
        <v>3.191958799</v>
      </c>
      <c r="AA5">
        <v>3.2270479860000001</v>
      </c>
      <c r="AB5">
        <v>3.2916853819999998</v>
      </c>
      <c r="AC5">
        <v>3.367552227</v>
      </c>
      <c r="AD5">
        <v>3.4484103639999999</v>
      </c>
      <c r="AE5">
        <v>3.5322914669999999</v>
      </c>
      <c r="AF5">
        <v>3.6183031830000001</v>
      </c>
      <c r="AG5">
        <v>3.705821963</v>
      </c>
      <c r="AH5">
        <v>3.794317092</v>
      </c>
      <c r="AI5">
        <v>3.8832801450000001</v>
      </c>
      <c r="AJ5">
        <v>3.9722052589999999</v>
      </c>
      <c r="AK5">
        <v>4.0605803060000003</v>
      </c>
    </row>
    <row r="6" spans="1:37" x14ac:dyDescent="0.35">
      <c r="A6" t="s">
        <v>1371</v>
      </c>
      <c r="B6">
        <v>1.0947817799999999</v>
      </c>
      <c r="C6">
        <v>1.1048902940000001</v>
      </c>
      <c r="D6">
        <v>1.1137550110000001</v>
      </c>
      <c r="E6">
        <v>1.1194178969999999</v>
      </c>
      <c r="F6">
        <v>1.127349556</v>
      </c>
      <c r="G6">
        <v>1.1405701580000001</v>
      </c>
      <c r="H6">
        <v>1.15753364</v>
      </c>
      <c r="I6">
        <v>1.1745205590000001</v>
      </c>
      <c r="J6">
        <v>1.189451348</v>
      </c>
      <c r="K6">
        <v>1.2006373290000001</v>
      </c>
      <c r="L6">
        <v>1.205737292</v>
      </c>
      <c r="M6">
        <v>1.210034547</v>
      </c>
      <c r="N6">
        <v>1.2153491510000001</v>
      </c>
      <c r="O6">
        <v>1.222097789</v>
      </c>
      <c r="P6">
        <v>1.230099574</v>
      </c>
      <c r="Q6">
        <v>1.2390091510000001</v>
      </c>
      <c r="R6">
        <v>1.2451206859999999</v>
      </c>
      <c r="S6">
        <v>1.2504495630000001</v>
      </c>
      <c r="T6">
        <v>1.251581866</v>
      </c>
      <c r="U6">
        <v>1.2417522809999999</v>
      </c>
      <c r="V6">
        <v>1.2291941740000001</v>
      </c>
      <c r="W6">
        <v>1.2146724470000001</v>
      </c>
      <c r="X6">
        <v>1.198264346</v>
      </c>
      <c r="Y6">
        <v>1.180005521</v>
      </c>
      <c r="Z6">
        <v>1.1599866860000001</v>
      </c>
      <c r="AA6">
        <v>1.1381821249999999</v>
      </c>
      <c r="AB6">
        <v>1.1154035090000001</v>
      </c>
      <c r="AC6">
        <v>1.0914890420000001</v>
      </c>
      <c r="AD6">
        <v>1.0667718129999999</v>
      </c>
      <c r="AE6">
        <v>1.041544534</v>
      </c>
      <c r="AF6">
        <v>1.0160628629999999</v>
      </c>
      <c r="AG6">
        <v>0.99070563349999996</v>
      </c>
      <c r="AH6">
        <v>0.96584384560000003</v>
      </c>
      <c r="AI6">
        <v>0.9418510296</v>
      </c>
      <c r="AJ6">
        <v>0.91908024359999996</v>
      </c>
      <c r="AK6">
        <v>0.89785281859999999</v>
      </c>
    </row>
    <row r="7" spans="1:37" x14ac:dyDescent="0.35">
      <c r="A7" t="s">
        <v>1372</v>
      </c>
      <c r="B7">
        <v>1.0947817769999999</v>
      </c>
      <c r="C7">
        <v>1.104890291</v>
      </c>
      <c r="D7">
        <v>1.113755007</v>
      </c>
      <c r="E7">
        <v>1.1194178939999999</v>
      </c>
      <c r="F7">
        <v>1.1273495529999999</v>
      </c>
      <c r="G7">
        <v>1.140570155</v>
      </c>
      <c r="H7">
        <v>1.1600856509999999</v>
      </c>
      <c r="I7">
        <v>1.1830218809999999</v>
      </c>
      <c r="J7">
        <v>1.207678236</v>
      </c>
      <c r="K7">
        <v>1.2324761829999999</v>
      </c>
      <c r="L7">
        <v>1.2558605979999999</v>
      </c>
      <c r="M7">
        <v>1.277359339</v>
      </c>
      <c r="N7">
        <v>1.2970285909999999</v>
      </c>
      <c r="O7">
        <v>1.315231263</v>
      </c>
      <c r="P7">
        <v>1.332387706</v>
      </c>
      <c r="Q7">
        <v>1.3489423700000001</v>
      </c>
      <c r="R7">
        <v>1.365012457</v>
      </c>
      <c r="S7">
        <v>1.381279272</v>
      </c>
      <c r="T7">
        <v>1.398071633</v>
      </c>
      <c r="U7">
        <v>1.415618265</v>
      </c>
      <c r="V7">
        <v>1.4340488790000001</v>
      </c>
      <c r="W7">
        <v>1.453649347</v>
      </c>
      <c r="X7">
        <v>1.474624433</v>
      </c>
      <c r="Y7">
        <v>1.497146165</v>
      </c>
      <c r="Z7">
        <v>1.5213663260000001</v>
      </c>
      <c r="AA7">
        <v>1.5472169039999999</v>
      </c>
      <c r="AB7">
        <v>1.57166289</v>
      </c>
      <c r="AC7">
        <v>1.596164629</v>
      </c>
      <c r="AD7">
        <v>1.6217705010000001</v>
      </c>
      <c r="AE7">
        <v>1.648751729</v>
      </c>
      <c r="AF7">
        <v>1.676989547</v>
      </c>
      <c r="AG7">
        <v>1.7062391379999999</v>
      </c>
      <c r="AH7">
        <v>1.7362369289999999</v>
      </c>
      <c r="AI7">
        <v>1.7667241060000001</v>
      </c>
      <c r="AJ7">
        <v>1.7974505620000001</v>
      </c>
      <c r="AK7">
        <v>1.82817115</v>
      </c>
    </row>
    <row r="8" spans="1:37" x14ac:dyDescent="0.35">
      <c r="A8" t="s">
        <v>1373</v>
      </c>
      <c r="B8">
        <v>42.296179330000001</v>
      </c>
      <c r="C8">
        <v>42.40535036</v>
      </c>
      <c r="D8">
        <v>42.702566339999997</v>
      </c>
      <c r="E8">
        <v>43.069412130000003</v>
      </c>
      <c r="F8">
        <v>43.377158850000001</v>
      </c>
      <c r="G8">
        <v>43.511068450000003</v>
      </c>
      <c r="H8">
        <v>44.068506509999999</v>
      </c>
      <c r="I8">
        <v>44.516221710000003</v>
      </c>
      <c r="J8">
        <v>44.835783460000002</v>
      </c>
      <c r="K8">
        <v>44.990843519999999</v>
      </c>
      <c r="L8">
        <v>44.950585820000001</v>
      </c>
      <c r="M8">
        <v>45.098962120000003</v>
      </c>
      <c r="N8">
        <v>45.313506769999996</v>
      </c>
      <c r="O8">
        <v>45.586149300000002</v>
      </c>
      <c r="P8">
        <v>45.903010279999997</v>
      </c>
      <c r="Q8">
        <v>46.247820330000003</v>
      </c>
      <c r="R8">
        <v>46.496801150000003</v>
      </c>
      <c r="S8">
        <v>46.746429919999997</v>
      </c>
      <c r="T8">
        <v>47.117940390000001</v>
      </c>
      <c r="U8">
        <v>47.850104690000002</v>
      </c>
      <c r="V8">
        <v>48.695272070000001</v>
      </c>
      <c r="W8">
        <v>49.648737009999998</v>
      </c>
      <c r="X8">
        <v>50.720504470000002</v>
      </c>
      <c r="Y8">
        <v>51.919724340000002</v>
      </c>
      <c r="Z8">
        <v>53.253681409999999</v>
      </c>
      <c r="AA8">
        <v>54.719641019999997</v>
      </c>
      <c r="AB8">
        <v>56.393820290000001</v>
      </c>
      <c r="AC8">
        <v>58.244282679999998</v>
      </c>
      <c r="AD8">
        <v>60.262505500000003</v>
      </c>
      <c r="AE8">
        <v>62.435954639999999</v>
      </c>
      <c r="AF8">
        <v>64.746096309999999</v>
      </c>
      <c r="AG8">
        <v>67.176849189999999</v>
      </c>
      <c r="AH8">
        <v>69.704190890000007</v>
      </c>
      <c r="AI8">
        <v>72.299595049999994</v>
      </c>
      <c r="AJ8">
        <v>74.932654909999997</v>
      </c>
      <c r="AK8">
        <v>77.573158300000003</v>
      </c>
    </row>
    <row r="9" spans="1:37" x14ac:dyDescent="0.35">
      <c r="A9" t="s">
        <v>1374</v>
      </c>
      <c r="B9">
        <v>42.29617932</v>
      </c>
      <c r="C9">
        <v>42.40535036</v>
      </c>
      <c r="D9">
        <v>42.702566339999997</v>
      </c>
      <c r="E9">
        <v>43.069412130000003</v>
      </c>
      <c r="F9">
        <v>43.377158860000002</v>
      </c>
      <c r="G9">
        <v>43.511068459999997</v>
      </c>
      <c r="H9">
        <v>44.141264509999999</v>
      </c>
      <c r="I9">
        <v>44.776198649999998</v>
      </c>
      <c r="J9">
        <v>45.427235009999997</v>
      </c>
      <c r="K9">
        <v>46.060747059999997</v>
      </c>
      <c r="L9">
        <v>46.639581980000003</v>
      </c>
      <c r="M9">
        <v>47.359415200000001</v>
      </c>
      <c r="N9">
        <v>48.043873640000001</v>
      </c>
      <c r="O9">
        <v>48.683596510000001</v>
      </c>
      <c r="P9">
        <v>49.284686030000003</v>
      </c>
      <c r="Q9">
        <v>49.857093999999996</v>
      </c>
      <c r="R9">
        <v>50.327168180000001</v>
      </c>
      <c r="S9">
        <v>50.80900991</v>
      </c>
      <c r="T9">
        <v>51.312807929999998</v>
      </c>
      <c r="U9">
        <v>51.84073231</v>
      </c>
      <c r="V9">
        <v>52.39329566</v>
      </c>
      <c r="W9">
        <v>52.977334640000002</v>
      </c>
      <c r="X9">
        <v>53.597498770000001</v>
      </c>
      <c r="Y9">
        <v>54.257861640000002</v>
      </c>
      <c r="Z9">
        <v>54.962066059999998</v>
      </c>
      <c r="AA9">
        <v>55.706261769999998</v>
      </c>
      <c r="AB9">
        <v>56.457172610000001</v>
      </c>
      <c r="AC9">
        <v>57.235974390000003</v>
      </c>
      <c r="AD9">
        <v>58.053169050000001</v>
      </c>
      <c r="AE9">
        <v>58.909973190000002</v>
      </c>
      <c r="AF9">
        <v>59.802676720000001</v>
      </c>
      <c r="AG9">
        <v>60.72554744</v>
      </c>
      <c r="AH9">
        <v>61.672144240000002</v>
      </c>
      <c r="AI9">
        <v>62.635648860000003</v>
      </c>
      <c r="AJ9">
        <v>63.609007120000001</v>
      </c>
      <c r="AK9">
        <v>64.58501545</v>
      </c>
    </row>
    <row r="10" spans="1:37" x14ac:dyDescent="0.35">
      <c r="A10" t="s">
        <v>1375</v>
      </c>
      <c r="B10">
        <v>7.9239439669999996</v>
      </c>
      <c r="C10">
        <v>8.0301537039999999</v>
      </c>
      <c r="D10">
        <v>8.0341841580000004</v>
      </c>
      <c r="E10">
        <v>7.9532076399999996</v>
      </c>
      <c r="F10">
        <v>7.96755645</v>
      </c>
      <c r="G10">
        <v>8.1244658160000007</v>
      </c>
      <c r="H10">
        <v>8.181403693</v>
      </c>
      <c r="I10">
        <v>8.2431656960000002</v>
      </c>
      <c r="J10">
        <v>8.1795564249999995</v>
      </c>
      <c r="K10">
        <v>8.0879153430000006</v>
      </c>
      <c r="L10">
        <v>7.9649359100000003</v>
      </c>
      <c r="M10">
        <v>7.8631751320000003</v>
      </c>
      <c r="N10">
        <v>7.7772154039999997</v>
      </c>
      <c r="O10">
        <v>7.7015183199999999</v>
      </c>
      <c r="P10">
        <v>7.6315570429999999</v>
      </c>
      <c r="Q10">
        <v>7.5640797329999998</v>
      </c>
      <c r="R10">
        <v>7.4900150060000001</v>
      </c>
      <c r="S10">
        <v>7.4116357260000001</v>
      </c>
      <c r="T10">
        <v>7.3297334510000001</v>
      </c>
      <c r="U10">
        <v>7.1551008989999998</v>
      </c>
      <c r="V10">
        <v>6.9527040729999996</v>
      </c>
      <c r="W10">
        <v>6.726572301</v>
      </c>
      <c r="X10">
        <v>6.4755067989999997</v>
      </c>
      <c r="Y10">
        <v>6.1992510689999998</v>
      </c>
      <c r="Z10">
        <v>5.8987724049999999</v>
      </c>
      <c r="AA10">
        <v>5.5739239920000001</v>
      </c>
      <c r="AB10">
        <v>5.2408499070000003</v>
      </c>
      <c r="AC10">
        <v>4.8949538830000003</v>
      </c>
      <c r="AD10">
        <v>4.5393032050000004</v>
      </c>
      <c r="AE10">
        <v>4.1786083270000001</v>
      </c>
      <c r="AF10">
        <v>3.8180877010000001</v>
      </c>
      <c r="AG10">
        <v>3.4630765480000001</v>
      </c>
      <c r="AH10">
        <v>3.118749153</v>
      </c>
      <c r="AI10">
        <v>2.7894984250000001</v>
      </c>
      <c r="AJ10">
        <v>2.4788653599999999</v>
      </c>
      <c r="AK10">
        <v>2.1894709730000002</v>
      </c>
    </row>
    <row r="11" spans="1:37" x14ac:dyDescent="0.35">
      <c r="A11" t="s">
        <v>1376</v>
      </c>
      <c r="B11">
        <v>7.9239439679999997</v>
      </c>
      <c r="C11">
        <v>8.0301537060000001</v>
      </c>
      <c r="D11">
        <v>8.0341841600000006</v>
      </c>
      <c r="E11">
        <v>7.9532076419999997</v>
      </c>
      <c r="F11">
        <v>7.9675564530000003</v>
      </c>
      <c r="G11">
        <v>8.1244658189999992</v>
      </c>
      <c r="H11">
        <v>8.1989469620000008</v>
      </c>
      <c r="I11">
        <v>8.3080242920000007</v>
      </c>
      <c r="J11">
        <v>8.4332783750000004</v>
      </c>
      <c r="K11">
        <v>8.5617454419999994</v>
      </c>
      <c r="L11">
        <v>8.6840042480000008</v>
      </c>
      <c r="M11">
        <v>8.7943402630000005</v>
      </c>
      <c r="N11">
        <v>8.8926290580000007</v>
      </c>
      <c r="O11">
        <v>8.9800697449999998</v>
      </c>
      <c r="P11">
        <v>9.0587974639999995</v>
      </c>
      <c r="Q11">
        <v>9.1312882470000005</v>
      </c>
      <c r="R11">
        <v>9.1998756289999992</v>
      </c>
      <c r="S11">
        <v>9.2667439009999999</v>
      </c>
      <c r="T11">
        <v>9.3341038009999995</v>
      </c>
      <c r="U11">
        <v>9.4039472970000002</v>
      </c>
      <c r="V11">
        <v>9.4767082850000008</v>
      </c>
      <c r="W11">
        <v>9.5560242130000006</v>
      </c>
      <c r="X11">
        <v>9.6430482210000008</v>
      </c>
      <c r="Y11">
        <v>9.7388290749999999</v>
      </c>
      <c r="Z11">
        <v>9.8443101550000005</v>
      </c>
      <c r="AA11">
        <v>9.9565752140000008</v>
      </c>
      <c r="AB11">
        <v>10.076894960000001</v>
      </c>
      <c r="AC11">
        <v>10.20610198</v>
      </c>
      <c r="AD11">
        <v>10.345052150000001</v>
      </c>
      <c r="AE11">
        <v>10.49349013</v>
      </c>
      <c r="AF11">
        <v>10.6503078</v>
      </c>
      <c r="AG11">
        <v>10.81399785</v>
      </c>
      <c r="AH11">
        <v>10.98292103</v>
      </c>
      <c r="AI11">
        <v>11.1553852</v>
      </c>
      <c r="AJ11">
        <v>11.329681130000001</v>
      </c>
      <c r="AK11">
        <v>11.504033339999999</v>
      </c>
    </row>
    <row r="12" spans="1:37" x14ac:dyDescent="0.35">
      <c r="A12" t="s">
        <v>1377</v>
      </c>
      <c r="B12">
        <v>6.5225730500000001</v>
      </c>
      <c r="C12">
        <v>6.5225730500000001</v>
      </c>
      <c r="D12">
        <v>6.5225730500000001</v>
      </c>
      <c r="E12">
        <v>6.5225730500000001</v>
      </c>
      <c r="F12">
        <v>6.5225730500000001</v>
      </c>
      <c r="G12">
        <v>6.5225730500000001</v>
      </c>
      <c r="H12">
        <v>6.5225730500000001</v>
      </c>
      <c r="I12">
        <v>6.5225730500000001</v>
      </c>
      <c r="J12">
        <v>6.5225730500000001</v>
      </c>
      <c r="K12">
        <v>6.5225730500000001</v>
      </c>
      <c r="L12">
        <v>6.495214324</v>
      </c>
      <c r="M12">
        <v>6.4667412630000003</v>
      </c>
      <c r="N12">
        <v>6.4373234579999998</v>
      </c>
      <c r="O12">
        <v>6.4070878809999998</v>
      </c>
      <c r="P12">
        <v>6.3762008640000003</v>
      </c>
      <c r="Q12">
        <v>6.3448730729999996</v>
      </c>
      <c r="R12">
        <v>6.2541214580000002</v>
      </c>
      <c r="S12">
        <v>6.1555841469999999</v>
      </c>
      <c r="T12">
        <v>6.0504964790000004</v>
      </c>
      <c r="U12">
        <v>5.9408334280000004</v>
      </c>
      <c r="V12">
        <v>5.8293603950000001</v>
      </c>
      <c r="W12">
        <v>5.7195806219999996</v>
      </c>
      <c r="X12">
        <v>5.6155465529999997</v>
      </c>
      <c r="Y12">
        <v>5.5215288149999999</v>
      </c>
      <c r="Z12">
        <v>5.4415777390000004</v>
      </c>
      <c r="AA12">
        <v>5.3790551799999999</v>
      </c>
      <c r="AB12">
        <v>5.3362386109999997</v>
      </c>
      <c r="AC12">
        <v>5.3140891630000002</v>
      </c>
      <c r="AD12">
        <v>5.3122306769999996</v>
      </c>
      <c r="AE12">
        <v>5.329126596</v>
      </c>
      <c r="AF12">
        <v>5.3623917949999997</v>
      </c>
      <c r="AG12">
        <v>5.4091553149999996</v>
      </c>
      <c r="AH12">
        <v>5.4663988410000002</v>
      </c>
      <c r="AI12">
        <v>5.5312229249999998</v>
      </c>
      <c r="AJ12">
        <v>5.6010233700000001</v>
      </c>
      <c r="AK12">
        <v>5.6735834230000002</v>
      </c>
    </row>
    <row r="13" spans="1:37" x14ac:dyDescent="0.35">
      <c r="A13" t="s">
        <v>1378</v>
      </c>
      <c r="B13">
        <v>6.5225714259999998</v>
      </c>
      <c r="C13">
        <v>6.5225714259999998</v>
      </c>
      <c r="D13">
        <v>6.5225714259999998</v>
      </c>
      <c r="E13">
        <v>6.5225714259999998</v>
      </c>
      <c r="F13">
        <v>6.5225714259999998</v>
      </c>
      <c r="G13">
        <v>6.5225714259999998</v>
      </c>
      <c r="H13">
        <v>6.5225714259999998</v>
      </c>
      <c r="I13">
        <v>6.5225714259999998</v>
      </c>
      <c r="J13">
        <v>6.5225714259999998</v>
      </c>
      <c r="K13">
        <v>6.5225714259999998</v>
      </c>
      <c r="L13">
        <v>6.5225714259999998</v>
      </c>
      <c r="M13">
        <v>6.5225714259999998</v>
      </c>
      <c r="N13">
        <v>6.5225714259999998</v>
      </c>
      <c r="O13">
        <v>6.5225714259999998</v>
      </c>
      <c r="P13">
        <v>6.5225714259999998</v>
      </c>
      <c r="Q13">
        <v>6.5225714259999998</v>
      </c>
      <c r="R13">
        <v>6.5225714259999998</v>
      </c>
      <c r="S13">
        <v>6.5225714259999998</v>
      </c>
      <c r="T13">
        <v>6.5225714259999998</v>
      </c>
      <c r="U13">
        <v>6.5225714259999998</v>
      </c>
      <c r="V13">
        <v>6.5225714259999998</v>
      </c>
      <c r="W13">
        <v>6.5225714259999998</v>
      </c>
      <c r="X13">
        <v>6.5225714259999998</v>
      </c>
      <c r="Y13">
        <v>6.5225714259999998</v>
      </c>
      <c r="Z13">
        <v>6.5225714259999998</v>
      </c>
      <c r="AA13">
        <v>6.5225714259999998</v>
      </c>
      <c r="AB13">
        <v>6.5225714259999998</v>
      </c>
      <c r="AC13">
        <v>6.5225714259999998</v>
      </c>
      <c r="AD13">
        <v>6.5225714259999998</v>
      </c>
      <c r="AE13">
        <v>6.5225714259999998</v>
      </c>
      <c r="AF13">
        <v>6.5225714259999998</v>
      </c>
      <c r="AG13">
        <v>6.5225714259999998</v>
      </c>
      <c r="AH13">
        <v>6.5225714259999998</v>
      </c>
      <c r="AI13">
        <v>6.5225714259999998</v>
      </c>
      <c r="AJ13">
        <v>6.5225714259999998</v>
      </c>
      <c r="AK13">
        <v>6.5225714259999998</v>
      </c>
    </row>
    <row r="14" spans="1:37" x14ac:dyDescent="0.35">
      <c r="A14" t="s">
        <v>1379</v>
      </c>
      <c r="B14">
        <v>57.37446731</v>
      </c>
      <c r="C14">
        <v>57.986596489999997</v>
      </c>
      <c r="D14">
        <v>58.396285419999998</v>
      </c>
      <c r="E14">
        <v>58.812368480000004</v>
      </c>
      <c r="F14">
        <v>59.359918499999999</v>
      </c>
      <c r="G14">
        <v>60.170630760000002</v>
      </c>
      <c r="H14">
        <v>62.2743842</v>
      </c>
      <c r="I14">
        <v>64.751826579999999</v>
      </c>
      <c r="J14">
        <v>67.298529020000004</v>
      </c>
      <c r="K14">
        <v>69.782903500000003</v>
      </c>
      <c r="L14">
        <v>72.137600509999999</v>
      </c>
      <c r="M14">
        <v>73.682954559999999</v>
      </c>
      <c r="N14">
        <v>75.165823779999997</v>
      </c>
      <c r="O14">
        <v>76.810149170000003</v>
      </c>
      <c r="P14">
        <v>78.676258039999993</v>
      </c>
      <c r="Q14">
        <v>80.772204149999993</v>
      </c>
      <c r="R14">
        <v>83.179486530000005</v>
      </c>
      <c r="S14">
        <v>85.793175649999995</v>
      </c>
      <c r="T14">
        <v>88.606291279999994</v>
      </c>
      <c r="U14">
        <v>91.647057309999994</v>
      </c>
      <c r="V14">
        <v>94.950772430000001</v>
      </c>
      <c r="W14">
        <v>98.599281489999996</v>
      </c>
      <c r="X14">
        <v>102.68937149999999</v>
      </c>
      <c r="Y14">
        <v>107.30302279999999</v>
      </c>
      <c r="Z14">
        <v>112.5170744</v>
      </c>
      <c r="AA14">
        <v>118.3727458</v>
      </c>
      <c r="AB14">
        <v>120.70609</v>
      </c>
      <c r="AC14">
        <v>122.1792387</v>
      </c>
      <c r="AD14">
        <v>123.6151717</v>
      </c>
      <c r="AE14">
        <v>125.165639</v>
      </c>
      <c r="AF14">
        <v>126.7984233</v>
      </c>
      <c r="AG14">
        <v>128.4573949</v>
      </c>
      <c r="AH14">
        <v>130.1105116</v>
      </c>
      <c r="AI14">
        <v>131.7338579</v>
      </c>
      <c r="AJ14">
        <v>133.3127125</v>
      </c>
      <c r="AK14">
        <v>134.84060869999999</v>
      </c>
    </row>
    <row r="15" spans="1:37" x14ac:dyDescent="0.35">
      <c r="A15" t="s">
        <v>1380</v>
      </c>
      <c r="B15">
        <v>57.374467320000001</v>
      </c>
      <c r="C15">
        <v>57.986596519999999</v>
      </c>
      <c r="D15">
        <v>58.396285470000002</v>
      </c>
      <c r="E15">
        <v>58.812368569999997</v>
      </c>
      <c r="F15">
        <v>59.359918620000002</v>
      </c>
      <c r="G15">
        <v>60.17063091</v>
      </c>
      <c r="H15">
        <v>62.468212479999998</v>
      </c>
      <c r="I15">
        <v>65.266058430000001</v>
      </c>
      <c r="J15">
        <v>68.375470390000004</v>
      </c>
      <c r="K15">
        <v>71.679352570000006</v>
      </c>
      <c r="L15">
        <v>75.081858499999996</v>
      </c>
      <c r="M15">
        <v>77.86751332</v>
      </c>
      <c r="N15">
        <v>80.532091769999994</v>
      </c>
      <c r="O15">
        <v>83.209166670000002</v>
      </c>
      <c r="P15">
        <v>85.958812230000007</v>
      </c>
      <c r="Q15">
        <v>88.832345439999997</v>
      </c>
      <c r="R15">
        <v>92.00148643</v>
      </c>
      <c r="S15">
        <v>95.397397100000006</v>
      </c>
      <c r="T15">
        <v>99.058307470000003</v>
      </c>
      <c r="U15">
        <v>103.0486411</v>
      </c>
      <c r="V15">
        <v>107.43402519999999</v>
      </c>
      <c r="W15">
        <v>112.3141913</v>
      </c>
      <c r="X15">
        <v>117.7838632</v>
      </c>
      <c r="Y15">
        <v>123.9486228</v>
      </c>
      <c r="Z15">
        <v>130.92905150000001</v>
      </c>
      <c r="AA15">
        <v>138.82922239999999</v>
      </c>
      <c r="AB15">
        <v>142.245047</v>
      </c>
      <c r="AC15">
        <v>144.56794249999999</v>
      </c>
      <c r="AD15">
        <v>146.8627382</v>
      </c>
      <c r="AE15">
        <v>149.3791895</v>
      </c>
      <c r="AF15">
        <v>152.1233556</v>
      </c>
      <c r="AG15">
        <v>155.0414188</v>
      </c>
      <c r="AH15">
        <v>158.07399119999999</v>
      </c>
      <c r="AI15">
        <v>161.1686235</v>
      </c>
      <c r="AJ15">
        <v>164.2806913</v>
      </c>
      <c r="AK15">
        <v>167.3716244</v>
      </c>
    </row>
    <row r="16" spans="1:37" x14ac:dyDescent="0.35">
      <c r="A16" t="s">
        <v>1381</v>
      </c>
      <c r="B16">
        <v>5.6998490090000002</v>
      </c>
      <c r="C16">
        <v>5.7168050399999997</v>
      </c>
      <c r="D16">
        <v>5.7205726080000003</v>
      </c>
      <c r="E16">
        <v>5.7370738020000003</v>
      </c>
      <c r="F16">
        <v>5.7933411809999997</v>
      </c>
      <c r="G16">
        <v>5.8857950020000001</v>
      </c>
      <c r="H16">
        <v>5.9794284329999998</v>
      </c>
      <c r="I16">
        <v>6.0554414410000001</v>
      </c>
      <c r="J16">
        <v>6.0935153949999998</v>
      </c>
      <c r="K16">
        <v>6.085572472</v>
      </c>
      <c r="L16">
        <v>6.0352462349999998</v>
      </c>
      <c r="M16">
        <v>5.9770960989999997</v>
      </c>
      <c r="N16">
        <v>5.9470150430000004</v>
      </c>
      <c r="O16">
        <v>5.9459811829999998</v>
      </c>
      <c r="P16">
        <v>5.9659978249999996</v>
      </c>
      <c r="Q16">
        <v>5.998761258</v>
      </c>
      <c r="R16">
        <v>6.0378749469999997</v>
      </c>
      <c r="S16">
        <v>6.0793668800000003</v>
      </c>
      <c r="T16">
        <v>6.1220132139999999</v>
      </c>
      <c r="U16">
        <v>6.166002508</v>
      </c>
      <c r="V16">
        <v>6.2080988469999996</v>
      </c>
      <c r="W16">
        <v>6.2570295490000003</v>
      </c>
      <c r="X16">
        <v>6.3138140629999997</v>
      </c>
      <c r="Y16">
        <v>6.3767149679999999</v>
      </c>
      <c r="Z16">
        <v>6.4432195139999999</v>
      </c>
      <c r="AA16">
        <v>6.5002517539999998</v>
      </c>
      <c r="AB16">
        <v>6.5681767569999998</v>
      </c>
      <c r="AC16">
        <v>6.6402309390000003</v>
      </c>
      <c r="AD16">
        <v>6.7121298439999997</v>
      </c>
      <c r="AE16">
        <v>6.7798350100000002</v>
      </c>
      <c r="AF16">
        <v>6.8404683750000004</v>
      </c>
      <c r="AG16">
        <v>6.8935651660000001</v>
      </c>
      <c r="AH16">
        <v>6.9402725109999999</v>
      </c>
      <c r="AI16">
        <v>6.9811918449999997</v>
      </c>
      <c r="AJ16">
        <v>7.0169713170000003</v>
      </c>
      <c r="AK16">
        <v>7.0483722469999996</v>
      </c>
    </row>
    <row r="17" spans="1:37" x14ac:dyDescent="0.35">
      <c r="A17" t="s">
        <v>1382</v>
      </c>
      <c r="B17">
        <v>5.6998490100000003</v>
      </c>
      <c r="C17">
        <v>5.7168050509999997</v>
      </c>
      <c r="D17">
        <v>5.7205726270000001</v>
      </c>
      <c r="E17">
        <v>5.7370738299999999</v>
      </c>
      <c r="F17">
        <v>5.793341216</v>
      </c>
      <c r="G17">
        <v>5.8857950419999998</v>
      </c>
      <c r="H17">
        <v>5.9904403579999999</v>
      </c>
      <c r="I17">
        <v>6.1010045530000001</v>
      </c>
      <c r="J17">
        <v>6.2155768660000001</v>
      </c>
      <c r="K17">
        <v>6.329607652</v>
      </c>
      <c r="L17">
        <v>6.4436002029999999</v>
      </c>
      <c r="M17">
        <v>6.5467426270000004</v>
      </c>
      <c r="N17">
        <v>6.6413508710000002</v>
      </c>
      <c r="O17">
        <v>6.7288305169999996</v>
      </c>
      <c r="P17">
        <v>6.8106709729999997</v>
      </c>
      <c r="Q17">
        <v>6.8886107560000003</v>
      </c>
      <c r="R17">
        <v>6.9637630980000003</v>
      </c>
      <c r="S17">
        <v>7.0371561720000004</v>
      </c>
      <c r="T17">
        <v>7.1108176060000003</v>
      </c>
      <c r="U17">
        <v>7.1866610849999999</v>
      </c>
      <c r="V17">
        <v>7.262151416</v>
      </c>
      <c r="W17">
        <v>7.3448904419999996</v>
      </c>
      <c r="X17">
        <v>7.4344429270000001</v>
      </c>
      <c r="Y17">
        <v>7.5308486219999997</v>
      </c>
      <c r="Z17">
        <v>7.6344020319999997</v>
      </c>
      <c r="AA17">
        <v>7.7343651400000004</v>
      </c>
      <c r="AB17">
        <v>7.8399226649999996</v>
      </c>
      <c r="AC17">
        <v>7.9532903319999999</v>
      </c>
      <c r="AD17">
        <v>8.0745084459999994</v>
      </c>
      <c r="AE17">
        <v>8.2022280720000005</v>
      </c>
      <c r="AF17">
        <v>8.3347199550000006</v>
      </c>
      <c r="AG17">
        <v>8.4703901869999996</v>
      </c>
      <c r="AH17">
        <v>8.6079056260000009</v>
      </c>
      <c r="AI17">
        <v>8.7461248170000001</v>
      </c>
      <c r="AJ17">
        <v>8.8840127439999996</v>
      </c>
      <c r="AK17">
        <v>9.0205835410000006</v>
      </c>
    </row>
    <row r="18" spans="1:37" x14ac:dyDescent="0.35">
      <c r="A18" t="s">
        <v>1383</v>
      </c>
      <c r="B18">
        <v>11.158259790000001</v>
      </c>
      <c r="C18">
        <v>11.1688074</v>
      </c>
      <c r="D18">
        <v>11.17545178</v>
      </c>
      <c r="E18">
        <v>11.149623890000001</v>
      </c>
      <c r="F18">
        <v>11.15779869</v>
      </c>
      <c r="G18">
        <v>11.18959416</v>
      </c>
      <c r="H18">
        <v>11.39318883</v>
      </c>
      <c r="I18">
        <v>11.588977420000001</v>
      </c>
      <c r="J18">
        <v>11.76376932</v>
      </c>
      <c r="K18">
        <v>11.915485990000001</v>
      </c>
      <c r="L18">
        <v>12.050196959999999</v>
      </c>
      <c r="M18">
        <v>12.271953630000001</v>
      </c>
      <c r="N18">
        <v>12.5409843</v>
      </c>
      <c r="O18">
        <v>12.858860290000001</v>
      </c>
      <c r="P18">
        <v>13.223862860000001</v>
      </c>
      <c r="Q18">
        <v>13.63475912</v>
      </c>
      <c r="R18">
        <v>14.191333739999999</v>
      </c>
      <c r="S18">
        <v>14.806572340000001</v>
      </c>
      <c r="T18">
        <v>15.466089630000001</v>
      </c>
      <c r="U18">
        <v>16.16717396</v>
      </c>
      <c r="V18">
        <v>16.906316180000001</v>
      </c>
      <c r="W18">
        <v>17.695440810000001</v>
      </c>
      <c r="X18">
        <v>18.538645410000001</v>
      </c>
      <c r="Y18">
        <v>19.442799409999999</v>
      </c>
      <c r="Z18">
        <v>20.417058690000001</v>
      </c>
      <c r="AA18">
        <v>21.460696009999999</v>
      </c>
      <c r="AB18">
        <v>21.818323719999999</v>
      </c>
      <c r="AC18">
        <v>21.99967496</v>
      </c>
      <c r="AD18">
        <v>22.170651540000001</v>
      </c>
      <c r="AE18">
        <v>22.368767399999999</v>
      </c>
      <c r="AF18">
        <v>22.593725859999999</v>
      </c>
      <c r="AG18">
        <v>22.83766752</v>
      </c>
      <c r="AH18">
        <v>23.094265140000001</v>
      </c>
      <c r="AI18">
        <v>23.358764990000001</v>
      </c>
      <c r="AJ18">
        <v>23.62766259</v>
      </c>
      <c r="AK18">
        <v>23.898500569999999</v>
      </c>
    </row>
    <row r="19" spans="1:37" x14ac:dyDescent="0.35">
      <c r="A19" t="s">
        <v>1384</v>
      </c>
      <c r="B19">
        <v>11.158259790000001</v>
      </c>
      <c r="C19">
        <v>11.1688074</v>
      </c>
      <c r="D19">
        <v>11.17545178</v>
      </c>
      <c r="E19">
        <v>11.149623890000001</v>
      </c>
      <c r="F19">
        <v>11.15779869</v>
      </c>
      <c r="G19">
        <v>11.18959416</v>
      </c>
      <c r="H19">
        <v>11.414866099999999</v>
      </c>
      <c r="I19">
        <v>11.696200259999999</v>
      </c>
      <c r="J19">
        <v>12.01251592</v>
      </c>
      <c r="K19">
        <v>12.35354298</v>
      </c>
      <c r="L19">
        <v>12.715610529999999</v>
      </c>
      <c r="M19">
        <v>13.099017099999999</v>
      </c>
      <c r="N19">
        <v>13.48917556</v>
      </c>
      <c r="O19">
        <v>13.90022446</v>
      </c>
      <c r="P19">
        <v>14.33965939</v>
      </c>
      <c r="Q19">
        <v>14.81402821</v>
      </c>
      <c r="R19">
        <v>15.44424607</v>
      </c>
      <c r="S19">
        <v>16.139964280000001</v>
      </c>
      <c r="T19">
        <v>16.890122949999999</v>
      </c>
      <c r="U19">
        <v>17.695440210000001</v>
      </c>
      <c r="V19">
        <v>18.555212090000001</v>
      </c>
      <c r="W19">
        <v>19.48066481</v>
      </c>
      <c r="X19">
        <v>20.47836921</v>
      </c>
      <c r="Y19">
        <v>21.55736082</v>
      </c>
      <c r="Z19">
        <v>22.729604850000001</v>
      </c>
      <c r="AA19">
        <v>23.997686250000001</v>
      </c>
      <c r="AB19">
        <v>24.50162757</v>
      </c>
      <c r="AC19">
        <v>24.797722140000001</v>
      </c>
      <c r="AD19">
        <v>25.074641660000001</v>
      </c>
      <c r="AE19">
        <v>25.380131819999999</v>
      </c>
      <c r="AF19">
        <v>25.718021629999999</v>
      </c>
      <c r="AG19">
        <v>26.080959069999999</v>
      </c>
      <c r="AH19">
        <v>26.46025371</v>
      </c>
      <c r="AI19">
        <v>26.848259680000002</v>
      </c>
      <c r="AJ19">
        <v>27.2386205</v>
      </c>
      <c r="AK19">
        <v>27.626011309999999</v>
      </c>
    </row>
    <row r="20" spans="1:37" x14ac:dyDescent="0.35">
      <c r="A20" t="s">
        <v>1385</v>
      </c>
      <c r="B20">
        <v>13.828016890000001</v>
      </c>
      <c r="C20">
        <v>14.158086340000001</v>
      </c>
      <c r="D20">
        <v>14.489937729999999</v>
      </c>
      <c r="E20">
        <v>14.74098796</v>
      </c>
      <c r="F20">
        <v>14.99223602</v>
      </c>
      <c r="G20">
        <v>15.39422716</v>
      </c>
      <c r="H20">
        <v>15.876576630000001</v>
      </c>
      <c r="I20">
        <v>16.324678850000002</v>
      </c>
      <c r="J20">
        <v>16.74262109</v>
      </c>
      <c r="K20">
        <v>17.083980260000001</v>
      </c>
      <c r="L20">
        <v>17.306599970000001</v>
      </c>
      <c r="M20">
        <v>17.47803798</v>
      </c>
      <c r="N20">
        <v>17.64912563</v>
      </c>
      <c r="O20">
        <v>17.840125610000001</v>
      </c>
      <c r="P20">
        <v>18.056912029999999</v>
      </c>
      <c r="Q20">
        <v>18.299722729999999</v>
      </c>
      <c r="R20">
        <v>18.564226619999999</v>
      </c>
      <c r="S20">
        <v>18.843724479999999</v>
      </c>
      <c r="T20">
        <v>19.12744219</v>
      </c>
      <c r="U20">
        <v>19.401494110000002</v>
      </c>
      <c r="V20">
        <v>19.682171220000001</v>
      </c>
      <c r="W20">
        <v>19.98384033</v>
      </c>
      <c r="X20">
        <v>20.3099752</v>
      </c>
      <c r="Y20">
        <v>20.66283984</v>
      </c>
      <c r="Z20">
        <v>21.045189910000001</v>
      </c>
      <c r="AA20">
        <v>21.456636150000001</v>
      </c>
      <c r="AB20">
        <v>21.759582389999998</v>
      </c>
      <c r="AC20">
        <v>22.039120830000002</v>
      </c>
      <c r="AD20">
        <v>22.333279539999999</v>
      </c>
      <c r="AE20">
        <v>22.649224289999999</v>
      </c>
      <c r="AF20">
        <v>22.983544779999999</v>
      </c>
      <c r="AG20">
        <v>23.335304659999998</v>
      </c>
      <c r="AH20">
        <v>23.70039753</v>
      </c>
      <c r="AI20">
        <v>24.075783879999999</v>
      </c>
      <c r="AJ20">
        <v>24.45817405</v>
      </c>
      <c r="AK20">
        <v>24.84451353</v>
      </c>
    </row>
    <row r="21" spans="1:37" x14ac:dyDescent="0.35">
      <c r="A21" t="s">
        <v>1386</v>
      </c>
      <c r="B21">
        <v>13.82801688</v>
      </c>
      <c r="C21">
        <v>14.15808633</v>
      </c>
      <c r="D21">
        <v>14.489937729999999</v>
      </c>
      <c r="E21">
        <v>14.74098796</v>
      </c>
      <c r="F21">
        <v>14.99223602</v>
      </c>
      <c r="G21">
        <v>15.39422716</v>
      </c>
      <c r="H21">
        <v>15.94559739</v>
      </c>
      <c r="I21">
        <v>16.529079840000001</v>
      </c>
      <c r="J21">
        <v>17.13621848</v>
      </c>
      <c r="K21">
        <v>17.730895319999998</v>
      </c>
      <c r="L21">
        <v>18.273887200000001</v>
      </c>
      <c r="M21">
        <v>18.75224584</v>
      </c>
      <c r="N21">
        <v>19.188051040000001</v>
      </c>
      <c r="O21">
        <v>19.59801221</v>
      </c>
      <c r="P21">
        <v>19.99691863</v>
      </c>
      <c r="Q21">
        <v>20.398685449999999</v>
      </c>
      <c r="R21">
        <v>20.835550049999998</v>
      </c>
      <c r="S21">
        <v>21.300145839999999</v>
      </c>
      <c r="T21">
        <v>21.796078789999999</v>
      </c>
      <c r="U21">
        <v>22.327744249999999</v>
      </c>
      <c r="V21">
        <v>22.898553369999998</v>
      </c>
      <c r="W21">
        <v>23.51443145</v>
      </c>
      <c r="X21">
        <v>24.180709759999999</v>
      </c>
      <c r="Y21">
        <v>24.902548939999999</v>
      </c>
      <c r="Z21">
        <v>25.685211070000001</v>
      </c>
      <c r="AA21">
        <v>26.531399159999999</v>
      </c>
      <c r="AB21">
        <v>27.169499200000001</v>
      </c>
      <c r="AC21">
        <v>27.76537811</v>
      </c>
      <c r="AD21">
        <v>28.38188882</v>
      </c>
      <c r="AE21">
        <v>29.032575090000002</v>
      </c>
      <c r="AF21">
        <v>29.71384295</v>
      </c>
      <c r="AG21">
        <v>30.41798343</v>
      </c>
      <c r="AH21">
        <v>31.13727561</v>
      </c>
      <c r="AI21">
        <v>31.864655899999999</v>
      </c>
      <c r="AJ21">
        <v>32.593697179999999</v>
      </c>
      <c r="AK21">
        <v>33.318423690000003</v>
      </c>
    </row>
    <row r="22" spans="1:37" x14ac:dyDescent="0.35">
      <c r="A22" t="s">
        <v>4418</v>
      </c>
      <c r="B22">
        <v>5.8050467727999999</v>
      </c>
      <c r="C22">
        <v>5.8050467727999999</v>
      </c>
      <c r="D22">
        <v>5.8050467727999999</v>
      </c>
      <c r="E22">
        <v>5.8050467727999999</v>
      </c>
      <c r="F22">
        <v>5.8050467727999999</v>
      </c>
      <c r="G22">
        <v>5.8050467727999999</v>
      </c>
      <c r="H22">
        <v>5.8050467727999999</v>
      </c>
      <c r="I22">
        <v>5.8050467727999999</v>
      </c>
      <c r="J22">
        <v>5.8050467727999999</v>
      </c>
      <c r="K22">
        <v>5.8050467727999999</v>
      </c>
      <c r="L22">
        <v>5.7355077641000003</v>
      </c>
      <c r="M22">
        <v>5.6631363962999997</v>
      </c>
      <c r="N22">
        <v>5.5883637272000009</v>
      </c>
      <c r="O22">
        <v>5.5115124874000001</v>
      </c>
      <c r="P22">
        <v>5.4330054497000004</v>
      </c>
      <c r="Q22">
        <v>5.3533780756000002</v>
      </c>
      <c r="R22">
        <v>5.1227102685999997</v>
      </c>
      <c r="S22">
        <v>4.8722531788000003</v>
      </c>
      <c r="T22">
        <v>4.6051467279000002</v>
      </c>
      <c r="U22">
        <v>4.3264108033999999</v>
      </c>
      <c r="V22">
        <v>4.0430743578000001</v>
      </c>
      <c r="W22">
        <v>3.7640417542</v>
      </c>
      <c r="X22">
        <v>3.4996132878999999</v>
      </c>
      <c r="Y22">
        <v>3.2606438176999997</v>
      </c>
      <c r="Z22">
        <v>3.0574282676000002</v>
      </c>
      <c r="AA22">
        <v>2.8985116293000002</v>
      </c>
      <c r="AB22">
        <v>2.7896826696999999</v>
      </c>
      <c r="AC22">
        <v>2.7333843375</v>
      </c>
      <c r="AD22">
        <v>2.7286605317000001</v>
      </c>
      <c r="AE22">
        <v>2.7716057140000001</v>
      </c>
      <c r="AF22">
        <v>2.8561574919999999</v>
      </c>
      <c r="AG22">
        <v>2.9750186113999999</v>
      </c>
      <c r="AH22">
        <v>3.1205172732999995</v>
      </c>
      <c r="AI22">
        <v>3.2852838100000001</v>
      </c>
      <c r="AJ22">
        <v>3.4626990058000002</v>
      </c>
      <c r="AK22">
        <v>3.6471284303999996</v>
      </c>
    </row>
    <row r="23" spans="1:37" x14ac:dyDescent="0.35">
      <c r="A23" t="s">
        <v>4419</v>
      </c>
      <c r="B23">
        <v>5.8050451489999997</v>
      </c>
      <c r="C23">
        <v>5.8050451489999997</v>
      </c>
      <c r="D23">
        <v>5.8050451489999997</v>
      </c>
      <c r="E23">
        <v>5.8050451489999997</v>
      </c>
      <c r="F23">
        <v>5.8050451489999997</v>
      </c>
      <c r="G23">
        <v>5.8050451489999997</v>
      </c>
      <c r="H23">
        <v>5.8050451489999997</v>
      </c>
      <c r="I23">
        <v>5.8050451489999997</v>
      </c>
      <c r="J23">
        <v>5.8050451489999997</v>
      </c>
      <c r="K23">
        <v>5.8050451489999997</v>
      </c>
      <c r="L23">
        <v>5.8050451489999997</v>
      </c>
      <c r="M23">
        <v>5.8050451489999997</v>
      </c>
      <c r="N23">
        <v>5.8050451489999997</v>
      </c>
      <c r="O23">
        <v>5.8050451489999997</v>
      </c>
      <c r="P23">
        <v>5.8050451489999997</v>
      </c>
      <c r="Q23">
        <v>5.8050451489999997</v>
      </c>
      <c r="R23">
        <v>5.8050451489999997</v>
      </c>
      <c r="S23">
        <v>5.8050451489999997</v>
      </c>
      <c r="T23">
        <v>5.8050451489999997</v>
      </c>
      <c r="U23">
        <v>5.8050451489999997</v>
      </c>
      <c r="V23">
        <v>5.8050451489999997</v>
      </c>
      <c r="W23">
        <v>5.8050451489999997</v>
      </c>
      <c r="X23">
        <v>5.8050451489999997</v>
      </c>
      <c r="Y23">
        <v>5.8050451489999997</v>
      </c>
      <c r="Z23">
        <v>5.8050451489999997</v>
      </c>
      <c r="AA23">
        <v>5.8050451489999997</v>
      </c>
      <c r="AB23">
        <v>5.8050451489999997</v>
      </c>
      <c r="AC23">
        <v>5.8050451489999997</v>
      </c>
      <c r="AD23">
        <v>5.8050451489999997</v>
      </c>
      <c r="AE23">
        <v>5.8050451489999997</v>
      </c>
      <c r="AF23">
        <v>5.8050451489999997</v>
      </c>
      <c r="AG23">
        <v>5.8050451489999997</v>
      </c>
      <c r="AH23">
        <v>5.8050451489999997</v>
      </c>
      <c r="AI23">
        <v>5.8050451489999997</v>
      </c>
      <c r="AJ23">
        <v>5.8050451489999997</v>
      </c>
      <c r="AK23">
        <v>5.8050451489999997</v>
      </c>
    </row>
    <row r="24" spans="1:37" x14ac:dyDescent="0.35">
      <c r="A24" t="s">
        <v>1460</v>
      </c>
      <c r="B24">
        <v>0.27800444130000002</v>
      </c>
      <c r="C24">
        <v>0.26359415679999998</v>
      </c>
      <c r="D24">
        <v>0.25479920750000001</v>
      </c>
      <c r="E24">
        <v>0.25396394010000001</v>
      </c>
      <c r="F24">
        <v>0.25448904989999999</v>
      </c>
      <c r="G24">
        <v>0.2544510915</v>
      </c>
      <c r="H24">
        <v>0.26425928250000003</v>
      </c>
      <c r="I24">
        <v>0.27434965090000002</v>
      </c>
      <c r="J24">
        <v>0.28394829490000001</v>
      </c>
      <c r="K24">
        <v>0.29265085699999999</v>
      </c>
      <c r="L24">
        <v>0.29998110859999999</v>
      </c>
      <c r="M24">
        <v>0.29875474930000001</v>
      </c>
      <c r="N24">
        <v>0.29781180190000001</v>
      </c>
      <c r="O24">
        <v>0.29753373030000002</v>
      </c>
      <c r="P24">
        <v>0.29776820250000002</v>
      </c>
      <c r="Q24">
        <v>0.29832896510000001</v>
      </c>
      <c r="R24">
        <v>0.29772013079999998</v>
      </c>
      <c r="S24">
        <v>0.29677594619999997</v>
      </c>
      <c r="T24">
        <v>0.2951869983</v>
      </c>
      <c r="U24">
        <v>0.2921988801</v>
      </c>
      <c r="V24">
        <v>0.2887710718</v>
      </c>
      <c r="W24">
        <v>0.2851836626</v>
      </c>
      <c r="X24">
        <v>0.28142147029999998</v>
      </c>
      <c r="Y24">
        <v>0.2774411758</v>
      </c>
      <c r="Z24">
        <v>0.27320199080000002</v>
      </c>
      <c r="AA24">
        <v>0.2686534726</v>
      </c>
      <c r="AB24">
        <v>0.26786809859999999</v>
      </c>
      <c r="AC24">
        <v>0.26808761209999998</v>
      </c>
      <c r="AD24">
        <v>0.26847657920000001</v>
      </c>
      <c r="AE24">
        <v>0.26883549000000001</v>
      </c>
      <c r="AF24">
        <v>0.26914241249999998</v>
      </c>
      <c r="AG24">
        <v>0.26951796459999999</v>
      </c>
      <c r="AH24">
        <v>0.26999275499999997</v>
      </c>
      <c r="AI24">
        <v>0.2705881148</v>
      </c>
      <c r="AJ24">
        <v>0.27132182640000002</v>
      </c>
      <c r="AK24">
        <v>0.27220950379999997</v>
      </c>
    </row>
    <row r="25" spans="1:37" x14ac:dyDescent="0.35">
      <c r="A25" t="s">
        <v>1461</v>
      </c>
      <c r="B25">
        <v>2.1010989680000001</v>
      </c>
      <c r="C25">
        <v>1.992189075</v>
      </c>
      <c r="D25">
        <v>1.925718703</v>
      </c>
      <c r="E25">
        <v>1.9194059269999999</v>
      </c>
      <c r="F25">
        <v>1.9233745959999999</v>
      </c>
      <c r="G25">
        <v>1.9230877150000001</v>
      </c>
      <c r="H25">
        <v>1.9972159549999999</v>
      </c>
      <c r="I25">
        <v>2.073476833</v>
      </c>
      <c r="J25">
        <v>2.1460213609999998</v>
      </c>
      <c r="K25">
        <v>2.2117934899999998</v>
      </c>
      <c r="L25">
        <v>2.2671939870000002</v>
      </c>
      <c r="M25">
        <v>2.257925422</v>
      </c>
      <c r="N25">
        <v>2.2507988239999999</v>
      </c>
      <c r="O25">
        <v>2.2486972180000002</v>
      </c>
      <c r="P25">
        <v>2.2504693100000002</v>
      </c>
      <c r="Q25">
        <v>2.2547074349999998</v>
      </c>
      <c r="R25">
        <v>2.2501059940000001</v>
      </c>
      <c r="S25">
        <v>2.2429700449999999</v>
      </c>
      <c r="T25">
        <v>2.2309611120000001</v>
      </c>
      <c r="U25">
        <v>2.2083775449999998</v>
      </c>
      <c r="V25">
        <v>2.182470892</v>
      </c>
      <c r="W25">
        <v>2.155358009</v>
      </c>
      <c r="X25">
        <v>2.126924153</v>
      </c>
      <c r="Y25">
        <v>2.0968419260000002</v>
      </c>
      <c r="Z25">
        <v>2.0648030589999999</v>
      </c>
      <c r="AA25">
        <v>2.030426318</v>
      </c>
      <c r="AB25">
        <v>2.024490626</v>
      </c>
      <c r="AC25">
        <v>2.026149663</v>
      </c>
      <c r="AD25">
        <v>2.0290893950000002</v>
      </c>
      <c r="AE25">
        <v>2.0318019669999998</v>
      </c>
      <c r="AF25">
        <v>2.0341216219999998</v>
      </c>
      <c r="AG25">
        <v>2.036959966</v>
      </c>
      <c r="AH25">
        <v>2.0405483320000002</v>
      </c>
      <c r="AI25">
        <v>2.045047936</v>
      </c>
      <c r="AJ25">
        <v>2.0505931730000002</v>
      </c>
      <c r="AK25">
        <v>2.0573020519999998</v>
      </c>
    </row>
    <row r="26" spans="1:37" x14ac:dyDescent="0.35">
      <c r="A26" t="s">
        <v>1462</v>
      </c>
      <c r="B26">
        <v>0.74304984880000002</v>
      </c>
      <c r="C26">
        <v>0.74991069580000003</v>
      </c>
      <c r="D26">
        <v>0.75592735249999998</v>
      </c>
      <c r="E26">
        <v>0.75977086419999995</v>
      </c>
      <c r="F26">
        <v>0.76515423699999996</v>
      </c>
      <c r="G26">
        <v>0.77412731859999995</v>
      </c>
      <c r="H26">
        <v>0.78564076599999999</v>
      </c>
      <c r="I26">
        <v>0.79717012060000003</v>
      </c>
      <c r="J26">
        <v>0.80730393990000004</v>
      </c>
      <c r="K26">
        <v>0.81489608449999995</v>
      </c>
      <c r="L26">
        <v>0.81835752920000004</v>
      </c>
      <c r="M26">
        <v>0.8212741603</v>
      </c>
      <c r="N26">
        <v>0.82488128620000001</v>
      </c>
      <c r="O26">
        <v>0.82946171930000001</v>
      </c>
      <c r="P26">
        <v>0.83489268780000003</v>
      </c>
      <c r="Q26">
        <v>0.84093979200000002</v>
      </c>
      <c r="R26">
        <v>0.84508781089999996</v>
      </c>
      <c r="S26">
        <v>0.84870462390000001</v>
      </c>
      <c r="T26">
        <v>0.8494731405</v>
      </c>
      <c r="U26">
        <v>0.84280160839999996</v>
      </c>
      <c r="V26">
        <v>0.83427817459999998</v>
      </c>
      <c r="W26">
        <v>0.82442199439999997</v>
      </c>
      <c r="X26">
        <v>0.8132854947</v>
      </c>
      <c r="Y26">
        <v>0.80089287239999996</v>
      </c>
      <c r="Z26">
        <v>0.78730569660000005</v>
      </c>
      <c r="AA26">
        <v>0.77250651339999998</v>
      </c>
      <c r="AB26">
        <v>0.75704622070000005</v>
      </c>
      <c r="AC26">
        <v>0.74081500280000001</v>
      </c>
      <c r="AD26">
        <v>0.7240389357</v>
      </c>
      <c r="AE26">
        <v>0.70691668699999999</v>
      </c>
      <c r="AF26">
        <v>0.68962177729999996</v>
      </c>
      <c r="AG26">
        <v>0.67241132869999998</v>
      </c>
      <c r="AH26">
        <v>0.65553714600000002</v>
      </c>
      <c r="AI26">
        <v>0.63925275159999995</v>
      </c>
      <c r="AJ26">
        <v>0.62379777290000005</v>
      </c>
      <c r="AK26">
        <v>0.60939030350000001</v>
      </c>
    </row>
    <row r="27" spans="1:37" x14ac:dyDescent="0.35">
      <c r="A27" t="s">
        <v>1463</v>
      </c>
      <c r="B27">
        <v>0.351731931</v>
      </c>
      <c r="C27">
        <v>0.35497959870000001</v>
      </c>
      <c r="D27">
        <v>0.35782765830000002</v>
      </c>
      <c r="E27">
        <v>0.35964703260000003</v>
      </c>
      <c r="F27">
        <v>0.36219531939999999</v>
      </c>
      <c r="G27">
        <v>0.36644283970000002</v>
      </c>
      <c r="H27">
        <v>0.37189287389999998</v>
      </c>
      <c r="I27">
        <v>0.37735043800000001</v>
      </c>
      <c r="J27">
        <v>0.38214740790000001</v>
      </c>
      <c r="K27">
        <v>0.38574124450000002</v>
      </c>
      <c r="L27">
        <v>0.38737976260000001</v>
      </c>
      <c r="M27">
        <v>0.38876038629999998</v>
      </c>
      <c r="N27">
        <v>0.39046786439999998</v>
      </c>
      <c r="O27">
        <v>0.39263606969999998</v>
      </c>
      <c r="P27">
        <v>0.39520688650000002</v>
      </c>
      <c r="Q27">
        <v>0.39806935879999999</v>
      </c>
      <c r="R27">
        <v>0.40003287539999999</v>
      </c>
      <c r="S27">
        <v>0.40174493909999998</v>
      </c>
      <c r="T27">
        <v>0.40210872600000003</v>
      </c>
      <c r="U27">
        <v>0.39895067290000003</v>
      </c>
      <c r="V27">
        <v>0.39491599900000002</v>
      </c>
      <c r="W27">
        <v>0.39025045289999999</v>
      </c>
      <c r="X27">
        <v>0.3849788516</v>
      </c>
      <c r="Y27">
        <v>0.37911264900000002</v>
      </c>
      <c r="Z27">
        <v>0.37268098960000001</v>
      </c>
      <c r="AA27">
        <v>0.36567561129999998</v>
      </c>
      <c r="AB27">
        <v>0.35835728859999999</v>
      </c>
      <c r="AC27">
        <v>0.35067403870000002</v>
      </c>
      <c r="AD27">
        <v>0.34273287769999999</v>
      </c>
      <c r="AE27">
        <v>0.33462784740000001</v>
      </c>
      <c r="AF27">
        <v>0.32644108570000002</v>
      </c>
      <c r="AG27">
        <v>0.31829430479999998</v>
      </c>
      <c r="AH27">
        <v>0.31030669960000001</v>
      </c>
      <c r="AI27">
        <v>0.302598278</v>
      </c>
      <c r="AJ27">
        <v>0.29528247070000002</v>
      </c>
      <c r="AK27">
        <v>0.28846251499999997</v>
      </c>
    </row>
    <row r="28" spans="1:37" x14ac:dyDescent="0.35">
      <c r="A28" t="s">
        <v>1387</v>
      </c>
      <c r="B28">
        <v>36.52096701</v>
      </c>
      <c r="C28">
        <v>36.61523159</v>
      </c>
      <c r="D28">
        <v>36.871865049999997</v>
      </c>
      <c r="E28">
        <v>37.188620919999998</v>
      </c>
      <c r="F28">
        <v>37.454347230000003</v>
      </c>
      <c r="G28">
        <v>37.569972530000001</v>
      </c>
      <c r="H28">
        <v>38.051296780000001</v>
      </c>
      <c r="I28">
        <v>38.437879979999998</v>
      </c>
      <c r="J28">
        <v>38.713808059999998</v>
      </c>
      <c r="K28">
        <v>38.847695889999997</v>
      </c>
      <c r="L28">
        <v>38.812935060000001</v>
      </c>
      <c r="M28">
        <v>38.941051739999999</v>
      </c>
      <c r="N28">
        <v>39.126301990000002</v>
      </c>
      <c r="O28">
        <v>39.361717329999998</v>
      </c>
      <c r="P28">
        <v>39.635313410000002</v>
      </c>
      <c r="Q28">
        <v>39.933042350000001</v>
      </c>
      <c r="R28">
        <v>40.148026790000003</v>
      </c>
      <c r="S28">
        <v>40.363570699999997</v>
      </c>
      <c r="T28">
        <v>40.389780969999997</v>
      </c>
      <c r="U28">
        <v>39.879638290000003</v>
      </c>
      <c r="V28">
        <v>39.276871419999999</v>
      </c>
      <c r="W28">
        <v>38.555974650000003</v>
      </c>
      <c r="X28">
        <v>37.705140100000001</v>
      </c>
      <c r="Y28">
        <v>36.714294340000002</v>
      </c>
      <c r="Z28">
        <v>35.575916139999997</v>
      </c>
      <c r="AA28">
        <v>34.281575349999997</v>
      </c>
      <c r="AB28">
        <v>32.876988959999998</v>
      </c>
      <c r="AC28">
        <v>31.34426358</v>
      </c>
      <c r="AD28">
        <v>29.69064397</v>
      </c>
      <c r="AE28">
        <v>27.93046545</v>
      </c>
      <c r="AF28">
        <v>26.083764800000001</v>
      </c>
      <c r="AG28">
        <v>24.178390029999999</v>
      </c>
      <c r="AH28">
        <v>22.243418699999999</v>
      </c>
      <c r="AI28">
        <v>20.308839809999998</v>
      </c>
      <c r="AJ28">
        <v>18.404245070000002</v>
      </c>
      <c r="AK28">
        <v>16.557200940000001</v>
      </c>
    </row>
    <row r="29" spans="1:37" x14ac:dyDescent="0.35">
      <c r="A29" t="s">
        <v>1389</v>
      </c>
      <c r="B29">
        <v>5.7752123209999997</v>
      </c>
      <c r="C29">
        <v>5.7901187710000004</v>
      </c>
      <c r="D29">
        <v>5.8307012870000001</v>
      </c>
      <c r="E29">
        <v>5.8807912089999999</v>
      </c>
      <c r="F29">
        <v>5.9228116159999997</v>
      </c>
      <c r="G29">
        <v>5.9410959239999999</v>
      </c>
      <c r="H29">
        <v>6.0172097290000002</v>
      </c>
      <c r="I29">
        <v>6.0783417369999997</v>
      </c>
      <c r="J29">
        <v>6.1219753920000004</v>
      </c>
      <c r="K29">
        <v>6.1431476309999997</v>
      </c>
      <c r="L29">
        <v>6.1376507570000003</v>
      </c>
      <c r="M29">
        <v>6.1579103789999996</v>
      </c>
      <c r="N29">
        <v>6.1872047720000003</v>
      </c>
      <c r="O29">
        <v>6.2244319770000001</v>
      </c>
      <c r="P29">
        <v>6.2676968640000004</v>
      </c>
      <c r="Q29">
        <v>6.3147779789999996</v>
      </c>
      <c r="R29">
        <v>6.3487743610000003</v>
      </c>
      <c r="S29">
        <v>6.3828592159999999</v>
      </c>
      <c r="T29">
        <v>6.7281594260000004</v>
      </c>
      <c r="U29">
        <v>7.9704664000000003</v>
      </c>
      <c r="V29">
        <v>9.4184006470000003</v>
      </c>
      <c r="W29">
        <v>11.09276236</v>
      </c>
      <c r="X29">
        <v>13.01536437</v>
      </c>
      <c r="Y29">
        <v>15.205430010000001</v>
      </c>
      <c r="Z29">
        <v>17.677765269999998</v>
      </c>
      <c r="AA29">
        <v>20.43806567</v>
      </c>
      <c r="AB29">
        <v>23.516831329999999</v>
      </c>
      <c r="AC29">
        <v>26.900019090000001</v>
      </c>
      <c r="AD29">
        <v>30.57186153</v>
      </c>
      <c r="AE29">
        <v>34.505489189999999</v>
      </c>
      <c r="AF29">
        <v>38.662331510000001</v>
      </c>
      <c r="AG29">
        <v>42.998459160000003</v>
      </c>
      <c r="AH29">
        <v>47.460772179999999</v>
      </c>
      <c r="AI29">
        <v>51.990755239999999</v>
      </c>
      <c r="AJ29">
        <v>56.528409840000002</v>
      </c>
      <c r="AK29">
        <v>61.015957360000002</v>
      </c>
    </row>
    <row r="30" spans="1:37" x14ac:dyDescent="0.35">
      <c r="A30" t="s">
        <v>1464</v>
      </c>
      <c r="B30">
        <v>7.9239439669999996</v>
      </c>
      <c r="C30">
        <v>8.0301537039999999</v>
      </c>
      <c r="D30">
        <v>8.0341841580000004</v>
      </c>
      <c r="E30">
        <v>7.9532076399999996</v>
      </c>
      <c r="F30">
        <v>7.96755645</v>
      </c>
      <c r="G30">
        <v>8.1244658160000007</v>
      </c>
      <c r="H30">
        <v>8.181403693</v>
      </c>
      <c r="I30">
        <v>8.2431656960000002</v>
      </c>
      <c r="J30">
        <v>8.1795564249999995</v>
      </c>
      <c r="K30">
        <v>8.0879153430000006</v>
      </c>
      <c r="L30">
        <v>7.9649359100000003</v>
      </c>
      <c r="M30">
        <v>7.8631751320000003</v>
      </c>
      <c r="N30">
        <v>7.7772154039999997</v>
      </c>
      <c r="O30">
        <v>7.7015183199999999</v>
      </c>
      <c r="P30">
        <v>7.6315570429999999</v>
      </c>
      <c r="Q30">
        <v>7.5640797329999998</v>
      </c>
      <c r="R30">
        <v>7.4900150060000001</v>
      </c>
      <c r="S30">
        <v>7.4116357260000001</v>
      </c>
      <c r="T30">
        <v>7.3297334510000001</v>
      </c>
      <c r="U30">
        <v>7.1551008989999998</v>
      </c>
      <c r="V30">
        <v>6.9527040729999996</v>
      </c>
      <c r="W30">
        <v>6.726572301</v>
      </c>
      <c r="X30">
        <v>6.4755067989999997</v>
      </c>
      <c r="Y30">
        <v>6.1992510689999998</v>
      </c>
      <c r="Z30">
        <v>5.8987724049999999</v>
      </c>
      <c r="AA30">
        <v>5.5739239920000001</v>
      </c>
      <c r="AB30">
        <v>5.2408499070000003</v>
      </c>
      <c r="AC30">
        <v>4.8949538830000003</v>
      </c>
      <c r="AD30">
        <v>4.5393032050000004</v>
      </c>
      <c r="AE30">
        <v>4.1786083270000001</v>
      </c>
      <c r="AF30">
        <v>3.8180877010000001</v>
      </c>
      <c r="AG30">
        <v>3.4630765480000001</v>
      </c>
      <c r="AH30">
        <v>3.118749153</v>
      </c>
      <c r="AI30">
        <v>2.7894984250000001</v>
      </c>
      <c r="AJ30">
        <v>2.4788653599999999</v>
      </c>
      <c r="AK30">
        <v>2.1894709730000002</v>
      </c>
    </row>
    <row r="31" spans="1:37" x14ac:dyDescent="0.35">
      <c r="A31" t="s">
        <v>1465</v>
      </c>
      <c r="B31">
        <v>1.187213622</v>
      </c>
      <c r="C31">
        <v>1.187213622</v>
      </c>
      <c r="D31">
        <v>1.187213622</v>
      </c>
      <c r="E31">
        <v>1.187213622</v>
      </c>
      <c r="F31">
        <v>1.187213622</v>
      </c>
      <c r="G31">
        <v>1.187213622</v>
      </c>
      <c r="H31">
        <v>1.187213622</v>
      </c>
      <c r="I31">
        <v>1.187213622</v>
      </c>
      <c r="J31">
        <v>1.187213622</v>
      </c>
      <c r="K31">
        <v>1.187213622</v>
      </c>
      <c r="L31">
        <v>1.1729919179999999</v>
      </c>
      <c r="M31">
        <v>1.158190957</v>
      </c>
      <c r="N31">
        <v>1.1428988950000001</v>
      </c>
      <c r="O31">
        <v>1.1271817369999999</v>
      </c>
      <c r="P31">
        <v>1.1111259449999999</v>
      </c>
      <c r="Q31">
        <v>1.094841028</v>
      </c>
      <c r="R31">
        <v>1.0476662210000001</v>
      </c>
      <c r="S31">
        <v>0.99644422720000003</v>
      </c>
      <c r="T31">
        <v>0.94181720520000001</v>
      </c>
      <c r="U31">
        <v>0.88481179269999999</v>
      </c>
      <c r="V31">
        <v>0.82686550889999999</v>
      </c>
      <c r="W31">
        <v>0.76979942109999999</v>
      </c>
      <c r="X31">
        <v>0.71572008470000004</v>
      </c>
      <c r="Y31">
        <v>0.66684747079999995</v>
      </c>
      <c r="Z31">
        <v>0.62528703569999999</v>
      </c>
      <c r="AA31">
        <v>0.59278635049999995</v>
      </c>
      <c r="AB31">
        <v>0.57052929919999995</v>
      </c>
      <c r="AC31">
        <v>0.55901549930000005</v>
      </c>
      <c r="AD31">
        <v>0.55804941480000003</v>
      </c>
      <c r="AE31">
        <v>0.56683230780000005</v>
      </c>
      <c r="AF31">
        <v>0.5841243344</v>
      </c>
      <c r="AG31">
        <v>0.60843310319999999</v>
      </c>
      <c r="AH31">
        <v>0.63818962369999999</v>
      </c>
      <c r="AI31">
        <v>0.6718866953</v>
      </c>
      <c r="AJ31">
        <v>0.70817059540000005</v>
      </c>
      <c r="AK31">
        <v>0.74588900380000001</v>
      </c>
    </row>
    <row r="32" spans="1:37" x14ac:dyDescent="0.35">
      <c r="A32" t="s">
        <v>1466</v>
      </c>
      <c r="B32">
        <v>4.1001816629999999</v>
      </c>
      <c r="C32">
        <v>4.1001816629999999</v>
      </c>
      <c r="D32">
        <v>4.1001816629999999</v>
      </c>
      <c r="E32">
        <v>4.1001816629999999</v>
      </c>
      <c r="F32">
        <v>4.1001816629999999</v>
      </c>
      <c r="G32">
        <v>4.1001816629999999</v>
      </c>
      <c r="H32">
        <v>4.1001816629999999</v>
      </c>
      <c r="I32">
        <v>4.1001816629999999</v>
      </c>
      <c r="J32">
        <v>4.1001816629999999</v>
      </c>
      <c r="K32">
        <v>4.1001816629999999</v>
      </c>
      <c r="L32">
        <v>4.0510653369999998</v>
      </c>
      <c r="M32">
        <v>3.9999484779999999</v>
      </c>
      <c r="N32">
        <v>3.947135549</v>
      </c>
      <c r="O32">
        <v>3.8928544970000001</v>
      </c>
      <c r="P32">
        <v>3.837403933</v>
      </c>
      <c r="Q32">
        <v>3.7811620609999999</v>
      </c>
      <c r="R32">
        <v>3.618238324</v>
      </c>
      <c r="S32">
        <v>3.4413371540000002</v>
      </c>
      <c r="T32">
        <v>3.2526763189999999</v>
      </c>
      <c r="U32">
        <v>3.055801432</v>
      </c>
      <c r="V32">
        <v>2.8556771360000002</v>
      </c>
      <c r="W32">
        <v>2.6585927009999999</v>
      </c>
      <c r="X32">
        <v>2.4718233619999999</v>
      </c>
      <c r="Y32">
        <v>2.3030360499999998</v>
      </c>
      <c r="Z32">
        <v>2.1595022070000001</v>
      </c>
      <c r="AA32">
        <v>2.0472572740000001</v>
      </c>
      <c r="AB32">
        <v>1.970389934</v>
      </c>
      <c r="AC32">
        <v>1.9306256740000001</v>
      </c>
      <c r="AD32">
        <v>1.927289187</v>
      </c>
      <c r="AE32">
        <v>1.9576219399999999</v>
      </c>
      <c r="AF32">
        <v>2.0173419840000002</v>
      </c>
      <c r="AG32">
        <v>2.1012951719999999</v>
      </c>
      <c r="AH32">
        <v>2.2040628099999999</v>
      </c>
      <c r="AI32">
        <v>2.3204396040000002</v>
      </c>
      <c r="AJ32">
        <v>2.4457503140000001</v>
      </c>
      <c r="AK32">
        <v>2.5760152669999998</v>
      </c>
    </row>
    <row r="33" spans="1:37" x14ac:dyDescent="0.35">
      <c r="A33" t="s">
        <v>1391</v>
      </c>
      <c r="B33">
        <v>0.51765148780000003</v>
      </c>
      <c r="C33">
        <v>0.51765148780000003</v>
      </c>
      <c r="D33">
        <v>0.51765148780000003</v>
      </c>
      <c r="E33">
        <v>0.51765148780000003</v>
      </c>
      <c r="F33">
        <v>0.51765148780000003</v>
      </c>
      <c r="G33">
        <v>0.51765148780000003</v>
      </c>
      <c r="H33">
        <v>0.51765148780000003</v>
      </c>
      <c r="I33">
        <v>0.51765148780000003</v>
      </c>
      <c r="J33">
        <v>0.51765148780000003</v>
      </c>
      <c r="K33">
        <v>0.51765148780000003</v>
      </c>
      <c r="L33">
        <v>0.51145050910000001</v>
      </c>
      <c r="M33">
        <v>0.50499696130000005</v>
      </c>
      <c r="N33">
        <v>0.49832928319999997</v>
      </c>
      <c r="O33">
        <v>0.49147625340000001</v>
      </c>
      <c r="P33">
        <v>0.4844755717</v>
      </c>
      <c r="Q33">
        <v>0.4773749866</v>
      </c>
      <c r="R33">
        <v>0.45680572359999999</v>
      </c>
      <c r="S33">
        <v>0.43447179759999999</v>
      </c>
      <c r="T33">
        <v>0.41065320370000002</v>
      </c>
      <c r="U33">
        <v>0.38579757869999998</v>
      </c>
      <c r="V33">
        <v>0.36053171290000002</v>
      </c>
      <c r="W33">
        <v>0.33564963209999998</v>
      </c>
      <c r="X33">
        <v>0.31206984119999998</v>
      </c>
      <c r="Y33">
        <v>0.29076029689999999</v>
      </c>
      <c r="Z33">
        <v>0.27263902490000003</v>
      </c>
      <c r="AA33">
        <v>0.25846800479999998</v>
      </c>
      <c r="AB33">
        <v>0.24876343649999999</v>
      </c>
      <c r="AC33">
        <v>0.2437431642</v>
      </c>
      <c r="AD33">
        <v>0.24332192990000001</v>
      </c>
      <c r="AE33">
        <v>0.2471514662</v>
      </c>
      <c r="AF33">
        <v>0.25469117359999999</v>
      </c>
      <c r="AG33">
        <v>0.26529033619999998</v>
      </c>
      <c r="AH33">
        <v>0.27826483959999998</v>
      </c>
      <c r="AI33">
        <v>0.29295751069999998</v>
      </c>
      <c r="AJ33">
        <v>0.30877809639999998</v>
      </c>
      <c r="AK33">
        <v>0.32522415960000001</v>
      </c>
    </row>
    <row r="34" spans="1:37" x14ac:dyDescent="0.35">
      <c r="A34" t="s">
        <v>1393</v>
      </c>
      <c r="B34">
        <v>0.71752627660000001</v>
      </c>
      <c r="C34">
        <v>0.71752627660000001</v>
      </c>
      <c r="D34">
        <v>0.71752627660000001</v>
      </c>
      <c r="E34">
        <v>0.71752627660000001</v>
      </c>
      <c r="F34">
        <v>0.71752627660000001</v>
      </c>
      <c r="G34">
        <v>0.71752627660000001</v>
      </c>
      <c r="H34">
        <v>0.71752627660000001</v>
      </c>
      <c r="I34">
        <v>0.71752627660000001</v>
      </c>
      <c r="J34">
        <v>0.71752627660000001</v>
      </c>
      <c r="K34">
        <v>0.71752627660000001</v>
      </c>
      <c r="L34">
        <v>0.7597065596</v>
      </c>
      <c r="M34">
        <v>0.80360486659999997</v>
      </c>
      <c r="N34">
        <v>0.84895973079999998</v>
      </c>
      <c r="O34">
        <v>0.89557539399999997</v>
      </c>
      <c r="P34">
        <v>0.9431954146</v>
      </c>
      <c r="Q34">
        <v>0.99149499789999995</v>
      </c>
      <c r="R34">
        <v>1.1314111899999999</v>
      </c>
      <c r="S34">
        <v>1.283330968</v>
      </c>
      <c r="T34">
        <v>1.445349751</v>
      </c>
      <c r="U34">
        <v>1.614422625</v>
      </c>
      <c r="V34">
        <v>1.786286037</v>
      </c>
      <c r="W34">
        <v>1.9555388680000001</v>
      </c>
      <c r="X34">
        <v>2.1159332659999999</v>
      </c>
      <c r="Y34">
        <v>2.2608849969999998</v>
      </c>
      <c r="Z34">
        <v>2.3841494710000002</v>
      </c>
      <c r="AA34">
        <v>2.4805435500000002</v>
      </c>
      <c r="AB34">
        <v>2.5465559419999999</v>
      </c>
      <c r="AC34">
        <v>2.5807048259999998</v>
      </c>
      <c r="AD34">
        <v>2.5835701449999999</v>
      </c>
      <c r="AE34">
        <v>2.557520883</v>
      </c>
      <c r="AF34">
        <v>2.5062343029999998</v>
      </c>
      <c r="AG34">
        <v>2.4341367040000002</v>
      </c>
      <c r="AH34">
        <v>2.3458815679999998</v>
      </c>
      <c r="AI34">
        <v>2.2459391150000001</v>
      </c>
      <c r="AJ34">
        <v>2.1383243649999999</v>
      </c>
      <c r="AK34">
        <v>2.0264549930000002</v>
      </c>
    </row>
    <row r="35" spans="1:37" x14ac:dyDescent="0.35">
      <c r="A35" t="s">
        <v>1467</v>
      </c>
      <c r="B35">
        <v>41.780142009999999</v>
      </c>
      <c r="C35">
        <v>42.22589507</v>
      </c>
      <c r="D35">
        <v>42.524230940000002</v>
      </c>
      <c r="E35">
        <v>42.827223029999999</v>
      </c>
      <c r="F35">
        <v>43.225949470000003</v>
      </c>
      <c r="G35">
        <v>43.816310919999999</v>
      </c>
      <c r="H35">
        <v>43.611705569999998</v>
      </c>
      <c r="I35">
        <v>43.539813520000003</v>
      </c>
      <c r="J35">
        <v>43.373007989999998</v>
      </c>
      <c r="K35">
        <v>43.024209679999998</v>
      </c>
      <c r="L35">
        <v>42.458858669999998</v>
      </c>
      <c r="M35">
        <v>41.838126930000001</v>
      </c>
      <c r="N35">
        <v>41.078035649999997</v>
      </c>
      <c r="O35">
        <v>40.303094940000001</v>
      </c>
      <c r="P35">
        <v>39.537113150000003</v>
      </c>
      <c r="Q35">
        <v>38.774317799999999</v>
      </c>
      <c r="R35">
        <v>37.799165680000002</v>
      </c>
      <c r="S35">
        <v>36.786655670000002</v>
      </c>
      <c r="T35">
        <v>35.743072320000003</v>
      </c>
      <c r="U35">
        <v>34.687261739999997</v>
      </c>
      <c r="V35">
        <v>33.63643794</v>
      </c>
      <c r="W35">
        <v>32.618640599999999</v>
      </c>
      <c r="X35">
        <v>31.658144530000001</v>
      </c>
      <c r="Y35">
        <v>30.766292060000001</v>
      </c>
      <c r="Z35">
        <v>29.946838899999999</v>
      </c>
      <c r="AA35">
        <v>29.19008943</v>
      </c>
      <c r="AB35">
        <v>29.7654797</v>
      </c>
      <c r="AC35">
        <v>30.128750329999999</v>
      </c>
      <c r="AD35">
        <v>30.482843769999999</v>
      </c>
      <c r="AE35">
        <v>30.86518075</v>
      </c>
      <c r="AF35">
        <v>31.26781669</v>
      </c>
      <c r="AG35">
        <v>31.676910249999999</v>
      </c>
      <c r="AH35">
        <v>32.084560029999999</v>
      </c>
      <c r="AI35">
        <v>32.484868599999999</v>
      </c>
      <c r="AJ35">
        <v>32.874205740000001</v>
      </c>
      <c r="AK35">
        <v>33.250976819999998</v>
      </c>
    </row>
    <row r="36" spans="1:37" x14ac:dyDescent="0.35">
      <c r="A36" t="s">
        <v>1468</v>
      </c>
      <c r="B36">
        <v>0.82253627979999999</v>
      </c>
      <c r="C36">
        <v>0.83131193349999999</v>
      </c>
      <c r="D36">
        <v>0.83718534759999996</v>
      </c>
      <c r="E36">
        <v>0.8431504299</v>
      </c>
      <c r="F36">
        <v>0.85100025879999996</v>
      </c>
      <c r="G36">
        <v>0.86262285480000001</v>
      </c>
      <c r="H36">
        <v>0.74375121050000004</v>
      </c>
      <c r="I36">
        <v>0.61827293640000003</v>
      </c>
      <c r="J36">
        <v>0.4813137656</v>
      </c>
      <c r="K36">
        <v>0.33173755900000002</v>
      </c>
      <c r="L36">
        <v>0.16982179829999999</v>
      </c>
      <c r="M36">
        <v>0.17319632360000001</v>
      </c>
      <c r="N36">
        <v>0.17600192589999999</v>
      </c>
      <c r="O36">
        <v>0.1787258893</v>
      </c>
      <c r="P36">
        <v>0.1814660313</v>
      </c>
      <c r="Q36">
        <v>0.1841941647</v>
      </c>
      <c r="R36">
        <v>0.12024042309999999</v>
      </c>
      <c r="S36">
        <v>7.8360133700000001E-2</v>
      </c>
      <c r="T36">
        <v>5.09839313E-2</v>
      </c>
      <c r="U36">
        <v>3.3132029399999999E-2</v>
      </c>
      <c r="V36">
        <v>2.15141701E-2</v>
      </c>
      <c r="W36">
        <v>1.3970663600000001E-2</v>
      </c>
      <c r="X36">
        <v>9.0797358899999993E-3</v>
      </c>
      <c r="Y36">
        <v>5.9088027999999997E-3</v>
      </c>
      <c r="Z36">
        <v>3.8513403900000001E-3</v>
      </c>
      <c r="AA36">
        <v>2.5138127399999999E-3</v>
      </c>
      <c r="AB36">
        <v>2.5633646E-3</v>
      </c>
      <c r="AC36">
        <v>2.5946490000000001E-3</v>
      </c>
      <c r="AD36">
        <v>2.6251430700000001E-3</v>
      </c>
      <c r="AE36">
        <v>2.6580694399999999E-3</v>
      </c>
      <c r="AF36">
        <v>2.6927439199999998E-3</v>
      </c>
      <c r="AG36">
        <v>2.7279745299999998E-3</v>
      </c>
      <c r="AH36">
        <v>2.7630808000000001E-3</v>
      </c>
      <c r="AI36">
        <v>2.7975548599999999E-3</v>
      </c>
      <c r="AJ36">
        <v>2.8310840699999999E-3</v>
      </c>
      <c r="AK36">
        <v>2.8635311099999999E-3</v>
      </c>
    </row>
    <row r="37" spans="1:37" x14ac:dyDescent="0.35">
      <c r="A37" t="s">
        <v>1469</v>
      </c>
      <c r="B37">
        <v>1.1952833899999999</v>
      </c>
      <c r="C37">
        <v>1.208035889</v>
      </c>
      <c r="D37">
        <v>1.216570946</v>
      </c>
      <c r="E37">
        <v>1.225239213</v>
      </c>
      <c r="F37">
        <v>1.2366463329999999</v>
      </c>
      <c r="G37">
        <v>1.2535359180000001</v>
      </c>
      <c r="H37">
        <v>1.5230788019999999</v>
      </c>
      <c r="I37">
        <v>1.818526697</v>
      </c>
      <c r="J37">
        <v>2.134309681</v>
      </c>
      <c r="K37">
        <v>2.466549949</v>
      </c>
      <c r="L37">
        <v>2.8119617899999998</v>
      </c>
      <c r="M37">
        <v>2.8925089690000001</v>
      </c>
      <c r="N37">
        <v>2.964650695</v>
      </c>
      <c r="O37">
        <v>3.03643258</v>
      </c>
      <c r="P37">
        <v>3.1095073129999999</v>
      </c>
      <c r="Q37">
        <v>3.183407055</v>
      </c>
      <c r="R37">
        <v>3.205239465</v>
      </c>
      <c r="S37">
        <v>3.2218018979999998</v>
      </c>
      <c r="T37">
        <v>3.2331858100000002</v>
      </c>
      <c r="U37">
        <v>3.2407017229999999</v>
      </c>
      <c r="V37">
        <v>3.2457069039999999</v>
      </c>
      <c r="W37">
        <v>3.2508386690000002</v>
      </c>
      <c r="X37">
        <v>3.258706713</v>
      </c>
      <c r="Y37">
        <v>3.2708846949999999</v>
      </c>
      <c r="Z37">
        <v>3.2882991559999999</v>
      </c>
      <c r="AA37">
        <v>3.3104422680000001</v>
      </c>
      <c r="AB37">
        <v>3.3756971660000001</v>
      </c>
      <c r="AC37">
        <v>3.4168956160000001</v>
      </c>
      <c r="AD37">
        <v>3.457053283</v>
      </c>
      <c r="AE37">
        <v>3.5004140449999999</v>
      </c>
      <c r="AF37">
        <v>3.5460769060000001</v>
      </c>
      <c r="AG37">
        <v>3.5924721270000002</v>
      </c>
      <c r="AH37">
        <v>3.6387036070000001</v>
      </c>
      <c r="AI37">
        <v>3.684102523</v>
      </c>
      <c r="AJ37">
        <v>3.7282571710000001</v>
      </c>
      <c r="AK37">
        <v>3.7709867039999998</v>
      </c>
    </row>
    <row r="38" spans="1:37" x14ac:dyDescent="0.35">
      <c r="A38" t="s">
        <v>1470</v>
      </c>
      <c r="B38">
        <v>1.085921731</v>
      </c>
      <c r="C38">
        <v>1.0975074490000001</v>
      </c>
      <c r="D38">
        <v>1.1052615969999999</v>
      </c>
      <c r="E38">
        <v>1.113136766</v>
      </c>
      <c r="F38">
        <v>1.123500199</v>
      </c>
      <c r="G38">
        <v>1.1388444820000001</v>
      </c>
      <c r="H38">
        <v>0.97253289799999998</v>
      </c>
      <c r="I38">
        <v>0.79674648960000005</v>
      </c>
      <c r="J38">
        <v>0.60501811660000004</v>
      </c>
      <c r="K38">
        <v>0.395895041</v>
      </c>
      <c r="L38">
        <v>0.16982179829999999</v>
      </c>
      <c r="M38">
        <v>0.17319632360000001</v>
      </c>
      <c r="N38">
        <v>0.17600192589999999</v>
      </c>
      <c r="O38">
        <v>0.1787258893</v>
      </c>
      <c r="P38">
        <v>0.1814660313</v>
      </c>
      <c r="Q38">
        <v>0.1841941647</v>
      </c>
      <c r="R38">
        <v>0.19056822800000001</v>
      </c>
      <c r="S38">
        <v>0.19683175659999999</v>
      </c>
      <c r="T38">
        <v>0.20297068639999999</v>
      </c>
      <c r="U38">
        <v>0.20904897259999999</v>
      </c>
      <c r="V38">
        <v>0.21514170090000001</v>
      </c>
      <c r="W38">
        <v>0.22142009700000001</v>
      </c>
      <c r="X38">
        <v>0.2280726538</v>
      </c>
      <c r="Y38">
        <v>0.2352336766</v>
      </c>
      <c r="Z38">
        <v>0.2430031503</v>
      </c>
      <c r="AA38">
        <v>0.25138127370000002</v>
      </c>
      <c r="AB38">
        <v>0.25633646030000001</v>
      </c>
      <c r="AC38">
        <v>0.25946489989999999</v>
      </c>
      <c r="AD38">
        <v>0.26251430689999999</v>
      </c>
      <c r="AE38">
        <v>0.2658069435</v>
      </c>
      <c r="AF38">
        <v>0.26927439209999998</v>
      </c>
      <c r="AG38">
        <v>0.27279745290000001</v>
      </c>
      <c r="AH38">
        <v>0.27630808000000001</v>
      </c>
      <c r="AI38">
        <v>0.27975548569999997</v>
      </c>
      <c r="AJ38">
        <v>0.28310840679999999</v>
      </c>
      <c r="AK38">
        <v>0.28635311050000001</v>
      </c>
    </row>
    <row r="39" spans="1:37" x14ac:dyDescent="0.35">
      <c r="A39" t="s">
        <v>1471</v>
      </c>
      <c r="B39">
        <v>2.1370717199999998</v>
      </c>
      <c r="C39">
        <v>2.1598721749999998</v>
      </c>
      <c r="D39">
        <v>2.1751321790000002</v>
      </c>
      <c r="E39">
        <v>2.1906303509999998</v>
      </c>
      <c r="F39">
        <v>2.2110253750000002</v>
      </c>
      <c r="G39">
        <v>2.2412226099999999</v>
      </c>
      <c r="H39">
        <v>3.314873183</v>
      </c>
      <c r="I39">
        <v>4.4823426089999998</v>
      </c>
      <c r="J39">
        <v>5.7356968249999998</v>
      </c>
      <c r="K39">
        <v>7.0650233910000004</v>
      </c>
      <c r="L39">
        <v>8.4595123020000003</v>
      </c>
      <c r="M39">
        <v>9.2912198270000008</v>
      </c>
      <c r="N39">
        <v>10.16795608</v>
      </c>
      <c r="O39">
        <v>11.11951599</v>
      </c>
      <c r="P39">
        <v>12.158386180000001</v>
      </c>
      <c r="Q39">
        <v>13.29041784</v>
      </c>
      <c r="R39">
        <v>14.317601399999999</v>
      </c>
      <c r="S39">
        <v>15.39827051</v>
      </c>
      <c r="T39">
        <v>16.533587619999999</v>
      </c>
      <c r="U39">
        <v>17.731228349999999</v>
      </c>
      <c r="V39">
        <v>19.00082192</v>
      </c>
      <c r="W39">
        <v>20.36206554</v>
      </c>
      <c r="X39">
        <v>21.83911397</v>
      </c>
      <c r="Y39">
        <v>23.454074469999998</v>
      </c>
      <c r="Z39">
        <v>25.22828402</v>
      </c>
      <c r="AA39">
        <v>27.174761090000001</v>
      </c>
      <c r="AB39">
        <v>27.71042555</v>
      </c>
      <c r="AC39">
        <v>28.04861541</v>
      </c>
      <c r="AD39">
        <v>28.37826171</v>
      </c>
      <c r="AE39">
        <v>28.734201559999999</v>
      </c>
      <c r="AF39">
        <v>29.109038890000001</v>
      </c>
      <c r="AG39">
        <v>29.489888019999999</v>
      </c>
      <c r="AH39">
        <v>29.869393030000001</v>
      </c>
      <c r="AI39">
        <v>30.242063689999998</v>
      </c>
      <c r="AJ39">
        <v>30.604520399999998</v>
      </c>
      <c r="AK39">
        <v>30.955278620000001</v>
      </c>
    </row>
    <row r="40" spans="1:37" x14ac:dyDescent="0.35">
      <c r="A40" t="s">
        <v>1472</v>
      </c>
      <c r="B40">
        <v>0.77690839460000005</v>
      </c>
      <c r="C40">
        <v>0.78519724359999998</v>
      </c>
      <c r="D40">
        <v>0.7907448466</v>
      </c>
      <c r="E40">
        <v>0.79637903269999999</v>
      </c>
      <c r="F40">
        <v>0.80379341449999997</v>
      </c>
      <c r="G40">
        <v>0.81477127959999995</v>
      </c>
      <c r="H40">
        <v>1.3106251769999999</v>
      </c>
      <c r="I40">
        <v>1.8490584109999999</v>
      </c>
      <c r="J40">
        <v>2.4275477329999999</v>
      </c>
      <c r="K40">
        <v>3.0419582140000001</v>
      </c>
      <c r="L40">
        <v>3.687479722</v>
      </c>
      <c r="M40">
        <v>4.0782940290000003</v>
      </c>
      <c r="N40">
        <v>4.4942884569999997</v>
      </c>
      <c r="O40">
        <v>4.94919595</v>
      </c>
      <c r="P40">
        <v>5.4493685669999996</v>
      </c>
      <c r="Q40">
        <v>5.9983301769999997</v>
      </c>
      <c r="R40">
        <v>6.7522423610000004</v>
      </c>
      <c r="S40">
        <v>7.5881467520000001</v>
      </c>
      <c r="T40">
        <v>8.5136717169999994</v>
      </c>
      <c r="U40">
        <v>9.5405770539999999</v>
      </c>
      <c r="V40">
        <v>10.68302465</v>
      </c>
      <c r="W40">
        <v>11.96271333</v>
      </c>
      <c r="X40">
        <v>13.4069164</v>
      </c>
      <c r="Y40">
        <v>15.04520842</v>
      </c>
      <c r="Z40">
        <v>16.910390719999999</v>
      </c>
      <c r="AA40">
        <v>19.03345753</v>
      </c>
      <c r="AB40">
        <v>19.408641930000002</v>
      </c>
      <c r="AC40">
        <v>19.64551329</v>
      </c>
      <c r="AD40">
        <v>19.87640064</v>
      </c>
      <c r="AE40">
        <v>20.125704259999999</v>
      </c>
      <c r="AF40">
        <v>20.388243840000001</v>
      </c>
      <c r="AG40">
        <v>20.654994139999999</v>
      </c>
      <c r="AH40">
        <v>20.920802999999999</v>
      </c>
      <c r="AI40">
        <v>21.181825029999999</v>
      </c>
      <c r="AJ40">
        <v>21.435693109999999</v>
      </c>
      <c r="AK40">
        <v>21.681367460000001</v>
      </c>
    </row>
    <row r="41" spans="1:37" x14ac:dyDescent="0.35">
      <c r="A41" t="s">
        <v>1473</v>
      </c>
      <c r="B41">
        <v>5.9807583580000001</v>
      </c>
      <c r="C41">
        <v>6.0445671719999998</v>
      </c>
      <c r="D41">
        <v>6.0872734590000004</v>
      </c>
      <c r="E41">
        <v>6.1306462760000002</v>
      </c>
      <c r="F41">
        <v>6.1877233089999999</v>
      </c>
      <c r="G41">
        <v>6.2722325750000003</v>
      </c>
      <c r="H41">
        <v>6.2384417259999996</v>
      </c>
      <c r="I41">
        <v>6.2232871640000003</v>
      </c>
      <c r="J41">
        <v>6.1941690840000003</v>
      </c>
      <c r="K41">
        <v>6.1386448959999997</v>
      </c>
      <c r="L41">
        <v>6.0518049549999997</v>
      </c>
      <c r="M41">
        <v>6.2111672020000004</v>
      </c>
      <c r="N41">
        <v>6.3517739730000002</v>
      </c>
      <c r="O41">
        <v>6.4909482399999998</v>
      </c>
      <c r="P41">
        <v>6.6322224529999998</v>
      </c>
      <c r="Q41">
        <v>6.7745846700000003</v>
      </c>
      <c r="R41">
        <v>7.0805943210000004</v>
      </c>
      <c r="S41">
        <v>7.3879984309999998</v>
      </c>
      <c r="T41">
        <v>7.696217914</v>
      </c>
      <c r="U41">
        <v>8.0076389320000008</v>
      </c>
      <c r="V41">
        <v>8.325176549</v>
      </c>
      <c r="W41">
        <v>8.6556223649999993</v>
      </c>
      <c r="X41">
        <v>9.0067247160000008</v>
      </c>
      <c r="Y41">
        <v>9.3843798629999995</v>
      </c>
      <c r="Z41">
        <v>9.7933301519999993</v>
      </c>
      <c r="AA41">
        <v>10.234433859999999</v>
      </c>
      <c r="AB41">
        <v>10.436173350000001</v>
      </c>
      <c r="AC41">
        <v>10.56354086</v>
      </c>
      <c r="AD41">
        <v>10.687690740000001</v>
      </c>
      <c r="AE41">
        <v>10.82174317</v>
      </c>
      <c r="AF41">
        <v>10.96291269</v>
      </c>
      <c r="AG41">
        <v>11.10634634</v>
      </c>
      <c r="AH41">
        <v>11.24927377</v>
      </c>
      <c r="AI41">
        <v>11.38962729</v>
      </c>
      <c r="AJ41">
        <v>11.526134069999999</v>
      </c>
      <c r="AK41">
        <v>11.65823503</v>
      </c>
    </row>
    <row r="42" spans="1:37" x14ac:dyDescent="0.35">
      <c r="A42" t="s">
        <v>1474</v>
      </c>
      <c r="B42">
        <v>3.498149443</v>
      </c>
      <c r="C42">
        <v>3.5354712589999999</v>
      </c>
      <c r="D42">
        <v>3.560450194</v>
      </c>
      <c r="E42">
        <v>3.5858189829999998</v>
      </c>
      <c r="F42">
        <v>3.6192033769999998</v>
      </c>
      <c r="G42">
        <v>3.6686329020000001</v>
      </c>
      <c r="H42">
        <v>4.4554506390000004</v>
      </c>
      <c r="I42">
        <v>5.3179194169999997</v>
      </c>
      <c r="J42">
        <v>6.2397311919999998</v>
      </c>
      <c r="K42">
        <v>7.2095473099999996</v>
      </c>
      <c r="L42">
        <v>8.2177686879999996</v>
      </c>
      <c r="M42">
        <v>8.9131251319999993</v>
      </c>
      <c r="N42">
        <v>9.6436145189999998</v>
      </c>
      <c r="O42">
        <v>10.438460149999999</v>
      </c>
      <c r="P42">
        <v>11.30987831</v>
      </c>
      <c r="Q42">
        <v>12.26385294</v>
      </c>
      <c r="R42">
        <v>13.59319664</v>
      </c>
      <c r="S42">
        <v>15.012534260000001</v>
      </c>
      <c r="T42">
        <v>16.507869169999999</v>
      </c>
      <c r="U42">
        <v>18.07029884</v>
      </c>
      <c r="V42">
        <v>19.692987200000001</v>
      </c>
      <c r="W42">
        <v>21.380770510000001</v>
      </c>
      <c r="X42">
        <v>23.14546228</v>
      </c>
      <c r="Y42">
        <v>24.999227829999999</v>
      </c>
      <c r="Z42">
        <v>26.955741679999999</v>
      </c>
      <c r="AA42">
        <v>29.02189121</v>
      </c>
      <c r="AB42">
        <v>29.593965990000001</v>
      </c>
      <c r="AC42">
        <v>29.95514339</v>
      </c>
      <c r="AD42">
        <v>30.307196489999999</v>
      </c>
      <c r="AE42">
        <v>30.687330379999999</v>
      </c>
      <c r="AF42">
        <v>31.08764626</v>
      </c>
      <c r="AG42">
        <v>31.494382559999998</v>
      </c>
      <c r="AH42">
        <v>31.899683379999999</v>
      </c>
      <c r="AI42">
        <v>32.297685309999999</v>
      </c>
      <c r="AJ42">
        <v>32.684779030000001</v>
      </c>
      <c r="AK42">
        <v>33.059379079999999</v>
      </c>
    </row>
    <row r="43" spans="1:37" x14ac:dyDescent="0.35">
      <c r="A43" t="s">
        <v>1475</v>
      </c>
      <c r="B43">
        <v>9.7695977599999997E-2</v>
      </c>
      <c r="C43">
        <v>9.8738297599999997E-2</v>
      </c>
      <c r="D43">
        <v>9.9435906899999996E-2</v>
      </c>
      <c r="E43">
        <v>0.10014440400000001</v>
      </c>
      <c r="F43">
        <v>0.1010767601</v>
      </c>
      <c r="G43">
        <v>0.102457223</v>
      </c>
      <c r="H43">
        <v>0.1039249954</v>
      </c>
      <c r="I43">
        <v>0.10585933340000001</v>
      </c>
      <c r="J43">
        <v>0.107734628</v>
      </c>
      <c r="K43">
        <v>0.1093374597</v>
      </c>
      <c r="L43">
        <v>0.1105707833</v>
      </c>
      <c r="M43">
        <v>0.11211983089999999</v>
      </c>
      <c r="N43">
        <v>0.1135005479</v>
      </c>
      <c r="O43">
        <v>0.1150495477</v>
      </c>
      <c r="P43">
        <v>0.11685000500000001</v>
      </c>
      <c r="Q43">
        <v>0.11890533339999999</v>
      </c>
      <c r="R43">
        <v>0.12063801659999999</v>
      </c>
      <c r="S43">
        <v>0.122576238</v>
      </c>
      <c r="T43">
        <v>0.12473210379999999</v>
      </c>
      <c r="U43">
        <v>0.12716966709999999</v>
      </c>
      <c r="V43">
        <v>0.12996139109999999</v>
      </c>
      <c r="W43">
        <v>0.13323970539999999</v>
      </c>
      <c r="X43">
        <v>0.13715043900000001</v>
      </c>
      <c r="Y43">
        <v>0.14181301509999999</v>
      </c>
      <c r="Z43">
        <v>0.1473352617</v>
      </c>
      <c r="AA43">
        <v>0.15377532599999999</v>
      </c>
      <c r="AB43">
        <v>0.15680652010000001</v>
      </c>
      <c r="AC43">
        <v>0.15872025379999999</v>
      </c>
      <c r="AD43">
        <v>0.1605856416</v>
      </c>
      <c r="AE43">
        <v>0.16259981809999999</v>
      </c>
      <c r="AF43">
        <v>0.16472093090000001</v>
      </c>
      <c r="AG43">
        <v>0.16687606290000001</v>
      </c>
      <c r="AH43">
        <v>0.169023589</v>
      </c>
      <c r="AI43">
        <v>0.1711324411</v>
      </c>
      <c r="AJ43">
        <v>0.17318349490000001</v>
      </c>
      <c r="AK43">
        <v>0.17516834989999999</v>
      </c>
    </row>
    <row r="44" spans="1:37" x14ac:dyDescent="0.35">
      <c r="A44" t="s">
        <v>1476</v>
      </c>
      <c r="B44">
        <v>5.6998490090000002</v>
      </c>
      <c r="C44">
        <v>5.7168050399999997</v>
      </c>
      <c r="D44">
        <v>5.7205726080000003</v>
      </c>
      <c r="E44">
        <v>5.7370738020000003</v>
      </c>
      <c r="F44">
        <v>5.7933411809999997</v>
      </c>
      <c r="G44">
        <v>5.8857950020000001</v>
      </c>
      <c r="H44">
        <v>5.9794284329999998</v>
      </c>
      <c r="I44">
        <v>6.0554414410000001</v>
      </c>
      <c r="J44">
        <v>6.0935153949999998</v>
      </c>
      <c r="K44">
        <v>6.085572472</v>
      </c>
      <c r="L44">
        <v>6.0352462349999998</v>
      </c>
      <c r="M44">
        <v>5.9770960989999997</v>
      </c>
      <c r="N44">
        <v>5.9470150430000004</v>
      </c>
      <c r="O44">
        <v>5.9459811829999998</v>
      </c>
      <c r="P44">
        <v>5.9659978249999996</v>
      </c>
      <c r="Q44">
        <v>5.998761258</v>
      </c>
      <c r="R44">
        <v>6.0378749469999997</v>
      </c>
      <c r="S44">
        <v>6.0793668800000003</v>
      </c>
      <c r="T44">
        <v>6.1220132139999999</v>
      </c>
      <c r="U44">
        <v>6.166002508</v>
      </c>
      <c r="V44">
        <v>6.2080988469999996</v>
      </c>
      <c r="W44">
        <v>6.2570295490000003</v>
      </c>
      <c r="X44">
        <v>6.3138140629999997</v>
      </c>
      <c r="Y44">
        <v>6.3767149679999999</v>
      </c>
      <c r="Z44">
        <v>6.4432195139999999</v>
      </c>
      <c r="AA44">
        <v>6.5002517539999998</v>
      </c>
      <c r="AB44">
        <v>6.5681767569999998</v>
      </c>
      <c r="AC44">
        <v>6.6402309390000003</v>
      </c>
      <c r="AD44">
        <v>6.7121298439999997</v>
      </c>
      <c r="AE44">
        <v>6.7798350100000002</v>
      </c>
      <c r="AF44">
        <v>6.8404683750000004</v>
      </c>
      <c r="AG44">
        <v>6.8935651660000001</v>
      </c>
      <c r="AH44">
        <v>6.9402725109999999</v>
      </c>
      <c r="AI44">
        <v>6.9811918449999997</v>
      </c>
      <c r="AJ44">
        <v>7.0169713170000003</v>
      </c>
      <c r="AK44">
        <v>7.0483722469999996</v>
      </c>
    </row>
    <row r="45" spans="1:37" x14ac:dyDescent="0.35">
      <c r="A45" t="s">
        <v>1477</v>
      </c>
      <c r="B45">
        <v>9.9318814419999999</v>
      </c>
      <c r="C45">
        <v>9.9412697849999994</v>
      </c>
      <c r="D45">
        <v>9.9471838970000004</v>
      </c>
      <c r="E45">
        <v>9.9241946910000003</v>
      </c>
      <c r="F45">
        <v>9.9314710169999998</v>
      </c>
      <c r="G45">
        <v>9.9597719199999997</v>
      </c>
      <c r="H45">
        <v>10.140989980000001</v>
      </c>
      <c r="I45">
        <v>10.315259899999999</v>
      </c>
      <c r="J45">
        <v>10.47084083</v>
      </c>
      <c r="K45">
        <v>10.60588267</v>
      </c>
      <c r="L45">
        <v>10.72578788</v>
      </c>
      <c r="M45">
        <v>10.923171780000001</v>
      </c>
      <c r="N45">
        <v>11.162633919999999</v>
      </c>
      <c r="O45">
        <v>11.4455729</v>
      </c>
      <c r="P45">
        <v>11.77045889</v>
      </c>
      <c r="Q45">
        <v>12.1361945</v>
      </c>
      <c r="R45">
        <v>12.631597299999999</v>
      </c>
      <c r="S45">
        <v>13.179216459999999</v>
      </c>
      <c r="T45">
        <v>13.76624773</v>
      </c>
      <c r="U45">
        <v>14.39027752</v>
      </c>
      <c r="V45">
        <v>15.04818234</v>
      </c>
      <c r="W45">
        <v>15.75057612</v>
      </c>
      <c r="X45">
        <v>16.501106069999999</v>
      </c>
      <c r="Y45">
        <v>17.305886610000002</v>
      </c>
      <c r="Z45">
        <v>18.173067320000001</v>
      </c>
      <c r="AA45">
        <v>19.102000889999999</v>
      </c>
      <c r="AB45">
        <v>19.42032257</v>
      </c>
      <c r="AC45">
        <v>19.581741919999999</v>
      </c>
      <c r="AD45">
        <v>19.73392686</v>
      </c>
      <c r="AE45">
        <v>19.91026827</v>
      </c>
      <c r="AF45">
        <v>20.110502069999999</v>
      </c>
      <c r="AG45">
        <v>20.327632659999999</v>
      </c>
      <c r="AH45">
        <v>20.55602824</v>
      </c>
      <c r="AI45">
        <v>20.791457529999999</v>
      </c>
      <c r="AJ45">
        <v>21.030801220000001</v>
      </c>
      <c r="AK45">
        <v>21.27187202</v>
      </c>
    </row>
    <row r="46" spans="1:37" x14ac:dyDescent="0.35">
      <c r="A46" t="s">
        <v>1478</v>
      </c>
      <c r="B46">
        <v>1.2263783479999999</v>
      </c>
      <c r="C46">
        <v>1.227537611</v>
      </c>
      <c r="D46">
        <v>1.2282678789999999</v>
      </c>
      <c r="E46">
        <v>1.2254291960000001</v>
      </c>
      <c r="F46">
        <v>1.226327669</v>
      </c>
      <c r="G46">
        <v>1.2298222350000001</v>
      </c>
      <c r="H46">
        <v>1.252198852</v>
      </c>
      <c r="I46">
        <v>1.2737175199999999</v>
      </c>
      <c r="J46">
        <v>1.2929284910000001</v>
      </c>
      <c r="K46">
        <v>1.309603316</v>
      </c>
      <c r="L46">
        <v>1.324409086</v>
      </c>
      <c r="M46">
        <v>1.3487818439999999</v>
      </c>
      <c r="N46">
        <v>1.378350379</v>
      </c>
      <c r="O46">
        <v>1.4132873889999999</v>
      </c>
      <c r="P46">
        <v>1.453403971</v>
      </c>
      <c r="Q46">
        <v>1.498564622</v>
      </c>
      <c r="R46">
        <v>1.559736443</v>
      </c>
      <c r="S46">
        <v>1.6273558850000001</v>
      </c>
      <c r="T46">
        <v>1.6998418930000001</v>
      </c>
      <c r="U46">
        <v>1.7768964389999999</v>
      </c>
      <c r="V46">
        <v>1.85813384</v>
      </c>
      <c r="W46">
        <v>1.944864691</v>
      </c>
      <c r="X46">
        <v>2.0375393449999999</v>
      </c>
      <c r="Y46">
        <v>2.1369128050000001</v>
      </c>
      <c r="Z46">
        <v>2.2439913730000001</v>
      </c>
      <c r="AA46">
        <v>2.3586951200000001</v>
      </c>
      <c r="AB46">
        <v>2.3980011499999998</v>
      </c>
      <c r="AC46">
        <v>2.4179330430000001</v>
      </c>
      <c r="AD46">
        <v>2.4367246800000002</v>
      </c>
      <c r="AE46">
        <v>2.4584991330000001</v>
      </c>
      <c r="AF46">
        <v>2.4832237930000001</v>
      </c>
      <c r="AG46">
        <v>2.510034852</v>
      </c>
      <c r="AH46">
        <v>2.5382368999999998</v>
      </c>
      <c r="AI46">
        <v>2.567307462</v>
      </c>
      <c r="AJ46">
        <v>2.5968613710000001</v>
      </c>
      <c r="AK46">
        <v>2.6266285429999998</v>
      </c>
    </row>
    <row r="47" spans="1:37" x14ac:dyDescent="0.35">
      <c r="A47" t="s">
        <v>1479</v>
      </c>
      <c r="B47">
        <v>12.601684799999999</v>
      </c>
      <c r="C47">
        <v>12.90248218</v>
      </c>
      <c r="D47">
        <v>13.204903460000001</v>
      </c>
      <c r="E47">
        <v>13.4336894</v>
      </c>
      <c r="F47">
        <v>13.66265563</v>
      </c>
      <c r="G47">
        <v>14.02899635</v>
      </c>
      <c r="H47">
        <v>14.46856884</v>
      </c>
      <c r="I47">
        <v>14.876931300000001</v>
      </c>
      <c r="J47">
        <v>15.25780851</v>
      </c>
      <c r="K47">
        <v>15.568894370000001</v>
      </c>
      <c r="L47">
        <v>15.771771149999999</v>
      </c>
      <c r="M47">
        <v>15.928005239999999</v>
      </c>
      <c r="N47">
        <v>16.08392005</v>
      </c>
      <c r="O47">
        <v>16.257981279999999</v>
      </c>
      <c r="P47">
        <v>16.455542090000002</v>
      </c>
      <c r="Q47">
        <v>16.676819219999999</v>
      </c>
      <c r="R47">
        <v>16.917865689999999</v>
      </c>
      <c r="S47">
        <v>17.17257639</v>
      </c>
      <c r="T47">
        <v>17.43113271</v>
      </c>
      <c r="U47">
        <v>17.68088045</v>
      </c>
      <c r="V47">
        <v>17.936665820000002</v>
      </c>
      <c r="W47">
        <v>18.211581519999999</v>
      </c>
      <c r="X47">
        <v>18.508793260000001</v>
      </c>
      <c r="Y47">
        <v>18.830364240000002</v>
      </c>
      <c r="Z47">
        <v>19.178805749999999</v>
      </c>
      <c r="AA47">
        <v>19.553763050000001</v>
      </c>
      <c r="AB47">
        <v>19.829842620000001</v>
      </c>
      <c r="AC47">
        <v>20.084590299999999</v>
      </c>
      <c r="AD47">
        <v>20.35266167</v>
      </c>
      <c r="AE47">
        <v>20.640586989999999</v>
      </c>
      <c r="AF47">
        <v>20.9452584</v>
      </c>
      <c r="AG47">
        <v>21.2658226</v>
      </c>
      <c r="AH47">
        <v>21.598537350000001</v>
      </c>
      <c r="AI47">
        <v>21.94063272</v>
      </c>
      <c r="AJ47">
        <v>22.28911076</v>
      </c>
      <c r="AK47">
        <v>22.641187890000001</v>
      </c>
    </row>
    <row r="48" spans="1:37" x14ac:dyDescent="0.35">
      <c r="A48" t="s">
        <v>1480</v>
      </c>
      <c r="B48">
        <v>1.226332089</v>
      </c>
      <c r="C48">
        <v>1.255604165</v>
      </c>
      <c r="D48">
        <v>1.2850342720000001</v>
      </c>
      <c r="E48">
        <v>1.30729856</v>
      </c>
      <c r="F48">
        <v>1.3295803930000001</v>
      </c>
      <c r="G48">
        <v>1.3652308150000001</v>
      </c>
      <c r="H48">
        <v>1.4080077820000001</v>
      </c>
      <c r="I48">
        <v>1.4477475470000001</v>
      </c>
      <c r="J48">
        <v>1.4848125860000001</v>
      </c>
      <c r="K48">
        <v>1.515085885</v>
      </c>
      <c r="L48">
        <v>1.534828825</v>
      </c>
      <c r="M48">
        <v>1.5500327350000001</v>
      </c>
      <c r="N48">
        <v>1.5652055739999999</v>
      </c>
      <c r="O48">
        <v>1.58214433</v>
      </c>
      <c r="P48">
        <v>1.601369947</v>
      </c>
      <c r="Q48">
        <v>1.622903515</v>
      </c>
      <c r="R48">
        <v>1.646360936</v>
      </c>
      <c r="S48">
        <v>1.67114809</v>
      </c>
      <c r="T48">
        <v>1.6963094809999999</v>
      </c>
      <c r="U48">
        <v>1.7206136649999999</v>
      </c>
      <c r="V48">
        <v>1.7455054000000001</v>
      </c>
      <c r="W48">
        <v>1.7722588029999999</v>
      </c>
      <c r="X48">
        <v>1.801181943</v>
      </c>
      <c r="Y48">
        <v>1.8324756010000001</v>
      </c>
      <c r="Z48">
        <v>1.8663841619999999</v>
      </c>
      <c r="AA48">
        <v>1.9028731059999999</v>
      </c>
      <c r="AB48">
        <v>1.9297397700000001</v>
      </c>
      <c r="AC48">
        <v>1.9545305239999999</v>
      </c>
      <c r="AD48">
        <v>1.9806178699999999</v>
      </c>
      <c r="AE48">
        <v>2.008637303</v>
      </c>
      <c r="AF48">
        <v>2.0382863809999998</v>
      </c>
      <c r="AG48">
        <v>2.0694820630000001</v>
      </c>
      <c r="AH48">
        <v>2.1018601769999998</v>
      </c>
      <c r="AI48">
        <v>2.1351511639999998</v>
      </c>
      <c r="AJ48">
        <v>2.1690632810000001</v>
      </c>
      <c r="AK48">
        <v>2.2033256419999998</v>
      </c>
    </row>
    <row r="49" spans="1:37" x14ac:dyDescent="0.35">
      <c r="A49" t="s">
        <v>1481</v>
      </c>
      <c r="B49">
        <v>0.27800444079999997</v>
      </c>
      <c r="C49">
        <v>0.26359415619999998</v>
      </c>
      <c r="D49">
        <v>0.25479920709999998</v>
      </c>
      <c r="E49">
        <v>0.25396393960000002</v>
      </c>
      <c r="F49">
        <v>0.2544890494</v>
      </c>
      <c r="G49">
        <v>0.25445109110000003</v>
      </c>
      <c r="H49">
        <v>0.26549909459999999</v>
      </c>
      <c r="I49">
        <v>0.2785842342</v>
      </c>
      <c r="J49">
        <v>0.29309771820000002</v>
      </c>
      <c r="K49">
        <v>0.30856559309999998</v>
      </c>
      <c r="L49">
        <v>0.32446124240000002</v>
      </c>
      <c r="M49">
        <v>0.33024120270000001</v>
      </c>
      <c r="N49">
        <v>0.33476975990000002</v>
      </c>
      <c r="O49">
        <v>0.33870516210000001</v>
      </c>
      <c r="P49">
        <v>0.34225646269999999</v>
      </c>
      <c r="Q49">
        <v>0.3455892196</v>
      </c>
      <c r="R49">
        <v>0.34816881290000001</v>
      </c>
      <c r="S49">
        <v>0.35065445340000001</v>
      </c>
      <c r="T49">
        <v>0.3532170275</v>
      </c>
      <c r="U49">
        <v>0.35593412060000001</v>
      </c>
      <c r="V49">
        <v>0.35884986429999999</v>
      </c>
      <c r="W49">
        <v>0.3619996828</v>
      </c>
      <c r="X49">
        <v>0.36540816980000002</v>
      </c>
      <c r="Y49">
        <v>0.3690779461</v>
      </c>
      <c r="Z49">
        <v>0.37298871459999999</v>
      </c>
      <c r="AA49">
        <v>0.37708897769999999</v>
      </c>
      <c r="AB49">
        <v>0.38464202609999998</v>
      </c>
      <c r="AC49">
        <v>0.39350726489999999</v>
      </c>
      <c r="AD49">
        <v>0.40295574909999998</v>
      </c>
      <c r="AE49">
        <v>0.41275747499999998</v>
      </c>
      <c r="AF49">
        <v>0.42280816830000001</v>
      </c>
      <c r="AG49">
        <v>0.43303496619999998</v>
      </c>
      <c r="AH49">
        <v>0.44337585289999998</v>
      </c>
      <c r="AI49">
        <v>0.45377141780000002</v>
      </c>
      <c r="AJ49">
        <v>0.46416254940000001</v>
      </c>
      <c r="AK49">
        <v>0.47448940420000002</v>
      </c>
    </row>
    <row r="50" spans="1:37" x14ac:dyDescent="0.35">
      <c r="A50" t="s">
        <v>1482</v>
      </c>
      <c r="B50">
        <v>2.1010989640000002</v>
      </c>
      <c r="C50">
        <v>1.9921890710000001</v>
      </c>
      <c r="D50">
        <v>1.9257186989999999</v>
      </c>
      <c r="E50">
        <v>1.9194059240000001</v>
      </c>
      <c r="F50">
        <v>1.9233745929999999</v>
      </c>
      <c r="G50">
        <v>1.9230877120000001</v>
      </c>
      <c r="H50">
        <v>2.006586193</v>
      </c>
      <c r="I50">
        <v>2.1054809200000002</v>
      </c>
      <c r="J50">
        <v>2.2151707740000002</v>
      </c>
      <c r="K50">
        <v>2.3320737120000001</v>
      </c>
      <c r="L50">
        <v>2.452209678</v>
      </c>
      <c r="M50">
        <v>2.4958933999999999</v>
      </c>
      <c r="N50">
        <v>2.5301192810000002</v>
      </c>
      <c r="O50">
        <v>2.5598622209999999</v>
      </c>
      <c r="P50">
        <v>2.5867022020000001</v>
      </c>
      <c r="Q50">
        <v>2.6118904770000002</v>
      </c>
      <c r="R50">
        <v>2.631386499</v>
      </c>
      <c r="S50">
        <v>2.650172446</v>
      </c>
      <c r="T50">
        <v>2.6695398410000002</v>
      </c>
      <c r="U50">
        <v>2.6900750580000001</v>
      </c>
      <c r="V50">
        <v>2.7121116340000002</v>
      </c>
      <c r="W50">
        <v>2.735917299</v>
      </c>
      <c r="X50">
        <v>2.7616779239999998</v>
      </c>
      <c r="Y50">
        <v>2.78941332</v>
      </c>
      <c r="Z50">
        <v>2.818970084</v>
      </c>
      <c r="AA50">
        <v>2.849959009</v>
      </c>
      <c r="AB50">
        <v>2.907043356</v>
      </c>
      <c r="AC50">
        <v>2.9740449629999999</v>
      </c>
      <c r="AD50">
        <v>3.0454546150000001</v>
      </c>
      <c r="AE50">
        <v>3.119533992</v>
      </c>
      <c r="AF50">
        <v>3.195495014</v>
      </c>
      <c r="AG50">
        <v>3.2727869969999999</v>
      </c>
      <c r="AH50">
        <v>3.350941239</v>
      </c>
      <c r="AI50">
        <v>3.4295087280000001</v>
      </c>
      <c r="AJ50">
        <v>3.5080427099999998</v>
      </c>
      <c r="AK50">
        <v>3.5860909009999999</v>
      </c>
    </row>
    <row r="51" spans="1:37" x14ac:dyDescent="0.35">
      <c r="A51" t="s">
        <v>1483</v>
      </c>
      <c r="B51">
        <v>0.74304984659999995</v>
      </c>
      <c r="C51">
        <v>0.74991069340000005</v>
      </c>
      <c r="D51">
        <v>0.75592735020000001</v>
      </c>
      <c r="E51">
        <v>0.75977086199999999</v>
      </c>
      <c r="F51">
        <v>0.7651542348</v>
      </c>
      <c r="G51">
        <v>0.77412731639999999</v>
      </c>
      <c r="H51">
        <v>0.78737286569999998</v>
      </c>
      <c r="I51">
        <v>0.80294013490000005</v>
      </c>
      <c r="J51">
        <v>0.81967488600000005</v>
      </c>
      <c r="K51">
        <v>0.83650573849999998</v>
      </c>
      <c r="L51">
        <v>0.85237719940000001</v>
      </c>
      <c r="M51">
        <v>0.86696881599999998</v>
      </c>
      <c r="N51">
        <v>0.88031872310000003</v>
      </c>
      <c r="O51">
        <v>0.89267323350000005</v>
      </c>
      <c r="P51">
        <v>0.9043176476</v>
      </c>
      <c r="Q51">
        <v>0.91555362240000004</v>
      </c>
      <c r="R51">
        <v>0.9264607051</v>
      </c>
      <c r="S51">
        <v>0.93750131130000003</v>
      </c>
      <c r="T51">
        <v>0.94889861600000003</v>
      </c>
      <c r="U51">
        <v>0.96080785859999995</v>
      </c>
      <c r="V51">
        <v>0.97331707749999996</v>
      </c>
      <c r="W51">
        <v>0.98662029949999996</v>
      </c>
      <c r="X51">
        <v>1.0008565009999999</v>
      </c>
      <c r="Y51">
        <v>1.016142442</v>
      </c>
      <c r="Z51">
        <v>1.03258114</v>
      </c>
      <c r="AA51">
        <v>1.0501264340000001</v>
      </c>
      <c r="AB51">
        <v>1.066718404</v>
      </c>
      <c r="AC51">
        <v>1.083348215</v>
      </c>
      <c r="AD51">
        <v>1.100727421</v>
      </c>
      <c r="AE51">
        <v>1.11904011</v>
      </c>
      <c r="AF51">
        <v>1.1382056700000001</v>
      </c>
      <c r="AG51">
        <v>1.158057941</v>
      </c>
      <c r="AH51">
        <v>1.17841803</v>
      </c>
      <c r="AI51">
        <v>1.1991102739999999</v>
      </c>
      <c r="AJ51">
        <v>1.219964922</v>
      </c>
      <c r="AK51">
        <v>1.2408155869999999</v>
      </c>
    </row>
    <row r="52" spans="1:37" x14ac:dyDescent="0.35">
      <c r="A52" t="s">
        <v>1484</v>
      </c>
      <c r="B52">
        <v>0.35173193000000003</v>
      </c>
      <c r="C52">
        <v>0.35497959750000002</v>
      </c>
      <c r="D52">
        <v>0.35782765719999998</v>
      </c>
      <c r="E52">
        <v>0.35964703149999999</v>
      </c>
      <c r="F52">
        <v>0.36219531830000001</v>
      </c>
      <c r="G52">
        <v>0.36644283859999999</v>
      </c>
      <c r="H52">
        <v>0.37271278489999998</v>
      </c>
      <c r="I52">
        <v>0.38008174630000002</v>
      </c>
      <c r="J52">
        <v>0.38800334990000002</v>
      </c>
      <c r="K52">
        <v>0.39597044419999999</v>
      </c>
      <c r="L52">
        <v>0.40348339859999999</v>
      </c>
      <c r="M52">
        <v>0.41039052259999997</v>
      </c>
      <c r="N52">
        <v>0.41670986799999998</v>
      </c>
      <c r="O52">
        <v>0.42255802980000001</v>
      </c>
      <c r="P52">
        <v>0.42807005879999999</v>
      </c>
      <c r="Q52">
        <v>0.43338874779999997</v>
      </c>
      <c r="R52">
        <v>0.43855175169999999</v>
      </c>
      <c r="S52">
        <v>0.44377796060000002</v>
      </c>
      <c r="T52">
        <v>0.44917301720000002</v>
      </c>
      <c r="U52">
        <v>0.454810406</v>
      </c>
      <c r="V52">
        <v>0.4607318011</v>
      </c>
      <c r="W52">
        <v>0.46702904750000002</v>
      </c>
      <c r="X52">
        <v>0.47376793160000003</v>
      </c>
      <c r="Y52">
        <v>0.48100372260000002</v>
      </c>
      <c r="Z52">
        <v>0.48878518580000002</v>
      </c>
      <c r="AA52">
        <v>0.49709047000000001</v>
      </c>
      <c r="AB52">
        <v>0.50494448609999998</v>
      </c>
      <c r="AC52">
        <v>0.51281641469999995</v>
      </c>
      <c r="AD52">
        <v>0.52104307949999995</v>
      </c>
      <c r="AE52">
        <v>0.5297116194</v>
      </c>
      <c r="AF52">
        <v>0.53878387699999997</v>
      </c>
      <c r="AG52">
        <v>0.54818119730000003</v>
      </c>
      <c r="AH52">
        <v>0.55781889969999998</v>
      </c>
      <c r="AI52">
        <v>0.56761383219999995</v>
      </c>
      <c r="AJ52">
        <v>0.57748564020000004</v>
      </c>
      <c r="AK52">
        <v>0.58735556300000002</v>
      </c>
    </row>
    <row r="53" spans="1:37" x14ac:dyDescent="0.35">
      <c r="A53" t="s">
        <v>1388</v>
      </c>
      <c r="B53">
        <v>36.520966999999999</v>
      </c>
      <c r="C53">
        <v>36.61523159</v>
      </c>
      <c r="D53">
        <v>36.871865049999997</v>
      </c>
      <c r="E53">
        <v>37.188620919999998</v>
      </c>
      <c r="F53">
        <v>37.454347239999997</v>
      </c>
      <c r="G53">
        <v>37.569972530000001</v>
      </c>
      <c r="H53">
        <v>38.114120249999999</v>
      </c>
      <c r="I53">
        <v>38.662359090000002</v>
      </c>
      <c r="J53">
        <v>39.224501539999999</v>
      </c>
      <c r="K53">
        <v>39.771512469999998</v>
      </c>
      <c r="L53">
        <v>40.271312020000003</v>
      </c>
      <c r="M53">
        <v>40.892857640000003</v>
      </c>
      <c r="N53">
        <v>41.48385863</v>
      </c>
      <c r="O53">
        <v>42.036232349999999</v>
      </c>
      <c r="P53">
        <v>42.555247809999997</v>
      </c>
      <c r="Q53">
        <v>43.049497940000002</v>
      </c>
      <c r="R53">
        <v>43.455387180000002</v>
      </c>
      <c r="S53">
        <v>43.871437180000001</v>
      </c>
      <c r="T53">
        <v>44.306445529999998</v>
      </c>
      <c r="U53">
        <v>44.76228596</v>
      </c>
      <c r="V53">
        <v>45.239401110000003</v>
      </c>
      <c r="W53">
        <v>45.743694140000002</v>
      </c>
      <c r="X53">
        <v>46.279179710000001</v>
      </c>
      <c r="Y53">
        <v>46.849375199999997</v>
      </c>
      <c r="Z53">
        <v>47.45742602</v>
      </c>
      <c r="AA53">
        <v>48.10000762</v>
      </c>
      <c r="AB53">
        <v>48.748387469999997</v>
      </c>
      <c r="AC53">
        <v>49.420849949999997</v>
      </c>
      <c r="AD53">
        <v>50.126463080000001</v>
      </c>
      <c r="AE53">
        <v>50.866277320000002</v>
      </c>
      <c r="AF53">
        <v>51.637089170000003</v>
      </c>
      <c r="AG53">
        <v>52.43394911</v>
      </c>
      <c r="AH53">
        <v>53.25129553</v>
      </c>
      <c r="AI53">
        <v>54.083241129999998</v>
      </c>
      <c r="AJ53">
        <v>54.923694939999997</v>
      </c>
      <c r="AK53">
        <v>55.766436970000001</v>
      </c>
    </row>
    <row r="54" spans="1:37" x14ac:dyDescent="0.35">
      <c r="A54" t="s">
        <v>1390</v>
      </c>
      <c r="B54">
        <v>5.7752123199999996</v>
      </c>
      <c r="C54">
        <v>5.7901187710000004</v>
      </c>
      <c r="D54">
        <v>5.8307012870000001</v>
      </c>
      <c r="E54">
        <v>5.8807912089999999</v>
      </c>
      <c r="F54">
        <v>5.9228116169999998</v>
      </c>
      <c r="G54">
        <v>5.9410959249999999</v>
      </c>
      <c r="H54">
        <v>6.0271442649999996</v>
      </c>
      <c r="I54">
        <v>6.113839553</v>
      </c>
      <c r="J54">
        <v>6.2027334740000004</v>
      </c>
      <c r="K54">
        <v>6.2892345870000002</v>
      </c>
      <c r="L54">
        <v>6.3682699669999998</v>
      </c>
      <c r="M54">
        <v>6.46655756</v>
      </c>
      <c r="N54">
        <v>6.5600150030000002</v>
      </c>
      <c r="O54">
        <v>6.6473641560000001</v>
      </c>
      <c r="P54">
        <v>6.7294382270000002</v>
      </c>
      <c r="Q54">
        <v>6.8075960550000003</v>
      </c>
      <c r="R54">
        <v>6.8717810070000001</v>
      </c>
      <c r="S54">
        <v>6.9375727239999998</v>
      </c>
      <c r="T54">
        <v>7.0063624009999996</v>
      </c>
      <c r="U54">
        <v>7.0784463439999996</v>
      </c>
      <c r="V54">
        <v>7.1538945460000001</v>
      </c>
      <c r="W54">
        <v>7.2336404999999999</v>
      </c>
      <c r="X54">
        <v>7.3183190580000002</v>
      </c>
      <c r="Y54">
        <v>7.408486441</v>
      </c>
      <c r="Z54">
        <v>7.5046400440000003</v>
      </c>
      <c r="AA54">
        <v>7.6062541450000003</v>
      </c>
      <c r="AB54">
        <v>7.7087851450000002</v>
      </c>
      <c r="AC54">
        <v>7.8151244330000003</v>
      </c>
      <c r="AD54">
        <v>7.9267059700000004</v>
      </c>
      <c r="AE54">
        <v>8.0436958700000005</v>
      </c>
      <c r="AF54">
        <v>8.1655875519999999</v>
      </c>
      <c r="AG54">
        <v>8.2915983279999992</v>
      </c>
      <c r="AH54">
        <v>8.4208487139999999</v>
      </c>
      <c r="AI54">
        <v>8.5524077300000005</v>
      </c>
      <c r="AJ54">
        <v>8.6853121840000007</v>
      </c>
      <c r="AK54">
        <v>8.8185784839999997</v>
      </c>
    </row>
    <row r="55" spans="1:37" x14ac:dyDescent="0.35">
      <c r="A55" t="s">
        <v>1485</v>
      </c>
      <c r="B55">
        <v>7.9239439679999997</v>
      </c>
      <c r="C55">
        <v>8.0301537060000001</v>
      </c>
      <c r="D55">
        <v>8.0341841600000006</v>
      </c>
      <c r="E55">
        <v>7.9532076419999997</v>
      </c>
      <c r="F55">
        <v>7.9675564530000003</v>
      </c>
      <c r="G55">
        <v>8.1244658189999992</v>
      </c>
      <c r="H55">
        <v>8.1989469620000008</v>
      </c>
      <c r="I55">
        <v>8.3080242920000007</v>
      </c>
      <c r="J55">
        <v>8.4332783750000004</v>
      </c>
      <c r="K55">
        <v>8.5617454419999994</v>
      </c>
      <c r="L55">
        <v>8.6840042480000008</v>
      </c>
      <c r="M55">
        <v>8.7943402630000005</v>
      </c>
      <c r="N55">
        <v>8.8926290580000007</v>
      </c>
      <c r="O55">
        <v>8.9800697449999998</v>
      </c>
      <c r="P55">
        <v>9.0587974639999995</v>
      </c>
      <c r="Q55">
        <v>9.1312882470000005</v>
      </c>
      <c r="R55">
        <v>9.1998756289999992</v>
      </c>
      <c r="S55">
        <v>9.2667439009999999</v>
      </c>
      <c r="T55">
        <v>9.3341038009999995</v>
      </c>
      <c r="U55">
        <v>9.4039472970000002</v>
      </c>
      <c r="V55">
        <v>9.4767082850000008</v>
      </c>
      <c r="W55">
        <v>9.5560242130000006</v>
      </c>
      <c r="X55">
        <v>9.6430482210000008</v>
      </c>
      <c r="Y55">
        <v>9.7388290749999999</v>
      </c>
      <c r="Z55">
        <v>9.8443101550000005</v>
      </c>
      <c r="AA55">
        <v>9.9565752140000008</v>
      </c>
      <c r="AB55">
        <v>10.076894960000001</v>
      </c>
      <c r="AC55">
        <v>10.20610198</v>
      </c>
      <c r="AD55">
        <v>10.345052150000001</v>
      </c>
      <c r="AE55">
        <v>10.49349013</v>
      </c>
      <c r="AF55">
        <v>10.6503078</v>
      </c>
      <c r="AG55">
        <v>10.81399785</v>
      </c>
      <c r="AH55">
        <v>10.98292103</v>
      </c>
      <c r="AI55">
        <v>11.1553852</v>
      </c>
      <c r="AJ55">
        <v>11.329681130000001</v>
      </c>
      <c r="AK55">
        <v>11.504033339999999</v>
      </c>
    </row>
    <row r="56" spans="1:37" x14ac:dyDescent="0.35">
      <c r="A56" t="s">
        <v>1486</v>
      </c>
      <c r="B56">
        <v>1.1872132900000001</v>
      </c>
      <c r="C56">
        <v>1.1872132900000001</v>
      </c>
      <c r="D56">
        <v>1.1872132900000001</v>
      </c>
      <c r="E56">
        <v>1.1872132900000001</v>
      </c>
      <c r="F56">
        <v>1.1872132900000001</v>
      </c>
      <c r="G56">
        <v>1.1872132900000001</v>
      </c>
      <c r="H56">
        <v>1.1872132900000001</v>
      </c>
      <c r="I56">
        <v>1.1872132900000001</v>
      </c>
      <c r="J56">
        <v>1.1872132900000001</v>
      </c>
      <c r="K56">
        <v>1.1872132900000001</v>
      </c>
      <c r="L56">
        <v>1.1872132900000001</v>
      </c>
      <c r="M56">
        <v>1.1872132900000001</v>
      </c>
      <c r="N56">
        <v>1.1872132900000001</v>
      </c>
      <c r="O56">
        <v>1.1872132900000001</v>
      </c>
      <c r="P56">
        <v>1.1872132900000001</v>
      </c>
      <c r="Q56">
        <v>1.1872132900000001</v>
      </c>
      <c r="R56">
        <v>1.1872132900000001</v>
      </c>
      <c r="S56">
        <v>1.1872132900000001</v>
      </c>
      <c r="T56">
        <v>1.1872132900000001</v>
      </c>
      <c r="U56">
        <v>1.1872132900000001</v>
      </c>
      <c r="V56">
        <v>1.1872132900000001</v>
      </c>
      <c r="W56">
        <v>1.1872132900000001</v>
      </c>
      <c r="X56">
        <v>1.1872132900000001</v>
      </c>
      <c r="Y56">
        <v>1.1872132900000001</v>
      </c>
      <c r="Z56">
        <v>1.1872132900000001</v>
      </c>
      <c r="AA56">
        <v>1.1872132900000001</v>
      </c>
      <c r="AB56">
        <v>1.1872132900000001</v>
      </c>
      <c r="AC56">
        <v>1.1872132900000001</v>
      </c>
      <c r="AD56">
        <v>1.1872132900000001</v>
      </c>
      <c r="AE56">
        <v>1.1872132900000001</v>
      </c>
      <c r="AF56">
        <v>1.1872132900000001</v>
      </c>
      <c r="AG56">
        <v>1.1872132900000001</v>
      </c>
      <c r="AH56">
        <v>1.1872132900000001</v>
      </c>
      <c r="AI56">
        <v>1.1872132900000001</v>
      </c>
      <c r="AJ56">
        <v>1.1872132900000001</v>
      </c>
      <c r="AK56">
        <v>1.1872132900000001</v>
      </c>
    </row>
    <row r="57" spans="1:37" x14ac:dyDescent="0.35">
      <c r="A57" t="s">
        <v>1487</v>
      </c>
      <c r="B57">
        <v>4.100180516</v>
      </c>
      <c r="C57">
        <v>4.100180516</v>
      </c>
      <c r="D57">
        <v>4.100180516</v>
      </c>
      <c r="E57">
        <v>4.100180516</v>
      </c>
      <c r="F57">
        <v>4.100180516</v>
      </c>
      <c r="G57">
        <v>4.100180516</v>
      </c>
      <c r="H57">
        <v>4.100180516</v>
      </c>
      <c r="I57">
        <v>4.100180516</v>
      </c>
      <c r="J57">
        <v>4.100180516</v>
      </c>
      <c r="K57">
        <v>4.100180516</v>
      </c>
      <c r="L57">
        <v>4.100180516</v>
      </c>
      <c r="M57">
        <v>4.100180516</v>
      </c>
      <c r="N57">
        <v>4.100180516</v>
      </c>
      <c r="O57">
        <v>4.100180516</v>
      </c>
      <c r="P57">
        <v>4.100180516</v>
      </c>
      <c r="Q57">
        <v>4.100180516</v>
      </c>
      <c r="R57">
        <v>4.100180516</v>
      </c>
      <c r="S57">
        <v>4.100180516</v>
      </c>
      <c r="T57">
        <v>4.100180516</v>
      </c>
      <c r="U57">
        <v>4.100180516</v>
      </c>
      <c r="V57">
        <v>4.100180516</v>
      </c>
      <c r="W57">
        <v>4.100180516</v>
      </c>
      <c r="X57">
        <v>4.100180516</v>
      </c>
      <c r="Y57">
        <v>4.100180516</v>
      </c>
      <c r="Z57">
        <v>4.100180516</v>
      </c>
      <c r="AA57">
        <v>4.100180516</v>
      </c>
      <c r="AB57">
        <v>4.100180516</v>
      </c>
      <c r="AC57">
        <v>4.100180516</v>
      </c>
      <c r="AD57">
        <v>4.100180516</v>
      </c>
      <c r="AE57">
        <v>4.100180516</v>
      </c>
      <c r="AF57">
        <v>4.100180516</v>
      </c>
      <c r="AG57">
        <v>4.100180516</v>
      </c>
      <c r="AH57">
        <v>4.100180516</v>
      </c>
      <c r="AI57">
        <v>4.100180516</v>
      </c>
      <c r="AJ57">
        <v>4.100180516</v>
      </c>
      <c r="AK57">
        <v>4.100180516</v>
      </c>
    </row>
    <row r="58" spans="1:37" x14ac:dyDescent="0.35">
      <c r="A58" t="s">
        <v>1392</v>
      </c>
      <c r="B58">
        <v>0.51765134300000004</v>
      </c>
      <c r="C58">
        <v>0.51765134300000004</v>
      </c>
      <c r="D58">
        <v>0.51765134300000004</v>
      </c>
      <c r="E58">
        <v>0.51765134300000004</v>
      </c>
      <c r="F58">
        <v>0.51765134300000004</v>
      </c>
      <c r="G58">
        <v>0.51765134300000004</v>
      </c>
      <c r="H58">
        <v>0.51765134300000004</v>
      </c>
      <c r="I58">
        <v>0.51765134300000004</v>
      </c>
      <c r="J58">
        <v>0.51765134300000004</v>
      </c>
      <c r="K58">
        <v>0.51765134300000004</v>
      </c>
      <c r="L58">
        <v>0.51765134300000004</v>
      </c>
      <c r="M58">
        <v>0.51765134300000004</v>
      </c>
      <c r="N58">
        <v>0.51765134300000004</v>
      </c>
      <c r="O58">
        <v>0.51765134300000004</v>
      </c>
      <c r="P58">
        <v>0.51765134300000004</v>
      </c>
      <c r="Q58">
        <v>0.51765134300000004</v>
      </c>
      <c r="R58">
        <v>0.51765134300000004</v>
      </c>
      <c r="S58">
        <v>0.51765134300000004</v>
      </c>
      <c r="T58">
        <v>0.51765134300000004</v>
      </c>
      <c r="U58">
        <v>0.51765134300000004</v>
      </c>
      <c r="V58">
        <v>0.51765134300000004</v>
      </c>
      <c r="W58">
        <v>0.51765134300000004</v>
      </c>
      <c r="X58">
        <v>0.51765134300000004</v>
      </c>
      <c r="Y58">
        <v>0.51765134300000004</v>
      </c>
      <c r="Z58">
        <v>0.51765134300000004</v>
      </c>
      <c r="AA58">
        <v>0.51765134300000004</v>
      </c>
      <c r="AB58">
        <v>0.51765134300000004</v>
      </c>
      <c r="AC58">
        <v>0.51765134300000004</v>
      </c>
      <c r="AD58">
        <v>0.51765134300000004</v>
      </c>
      <c r="AE58">
        <v>0.51765134300000004</v>
      </c>
      <c r="AF58">
        <v>0.51765134300000004</v>
      </c>
      <c r="AG58">
        <v>0.51765134300000004</v>
      </c>
      <c r="AH58">
        <v>0.51765134300000004</v>
      </c>
      <c r="AI58">
        <v>0.51765134300000004</v>
      </c>
      <c r="AJ58">
        <v>0.51765134300000004</v>
      </c>
      <c r="AK58">
        <v>0.51765134300000004</v>
      </c>
    </row>
    <row r="59" spans="1:37" x14ac:dyDescent="0.35">
      <c r="A59" t="s">
        <v>1394</v>
      </c>
      <c r="B59">
        <v>0.71752627660000001</v>
      </c>
      <c r="C59">
        <v>0.71752627660000001</v>
      </c>
      <c r="D59">
        <v>0.71752627660000001</v>
      </c>
      <c r="E59">
        <v>0.71752627660000001</v>
      </c>
      <c r="F59">
        <v>0.71752627660000001</v>
      </c>
      <c r="G59">
        <v>0.71752627660000001</v>
      </c>
      <c r="H59">
        <v>0.71752627660000001</v>
      </c>
      <c r="I59">
        <v>0.71752627660000001</v>
      </c>
      <c r="J59">
        <v>0.71752627660000001</v>
      </c>
      <c r="K59">
        <v>0.71752627660000001</v>
      </c>
      <c r="L59">
        <v>0.71752627660000001</v>
      </c>
      <c r="M59">
        <v>0.71752627660000001</v>
      </c>
      <c r="N59">
        <v>0.71752627660000001</v>
      </c>
      <c r="O59">
        <v>0.71752627660000001</v>
      </c>
      <c r="P59">
        <v>0.71752627660000001</v>
      </c>
      <c r="Q59">
        <v>0.71752627660000001</v>
      </c>
      <c r="R59">
        <v>0.71752627660000001</v>
      </c>
      <c r="S59">
        <v>0.71752627660000001</v>
      </c>
      <c r="T59">
        <v>0.71752627660000001</v>
      </c>
      <c r="U59">
        <v>0.71752627660000001</v>
      </c>
      <c r="V59">
        <v>0.71752627660000001</v>
      </c>
      <c r="W59">
        <v>0.71752627660000001</v>
      </c>
      <c r="X59">
        <v>0.71752627660000001</v>
      </c>
      <c r="Y59">
        <v>0.71752627660000001</v>
      </c>
      <c r="Z59">
        <v>0.71752627660000001</v>
      </c>
      <c r="AA59">
        <v>0.71752627660000001</v>
      </c>
      <c r="AB59">
        <v>0.71752627660000001</v>
      </c>
      <c r="AC59">
        <v>0.71752627660000001</v>
      </c>
      <c r="AD59">
        <v>0.71752627660000001</v>
      </c>
      <c r="AE59">
        <v>0.71752627660000001</v>
      </c>
      <c r="AF59">
        <v>0.71752627660000001</v>
      </c>
      <c r="AG59">
        <v>0.71752627660000001</v>
      </c>
      <c r="AH59">
        <v>0.71752627660000001</v>
      </c>
      <c r="AI59">
        <v>0.71752627660000001</v>
      </c>
      <c r="AJ59">
        <v>0.71752627660000001</v>
      </c>
      <c r="AK59">
        <v>0.71752627660000001</v>
      </c>
    </row>
    <row r="60" spans="1:37" x14ac:dyDescent="0.35">
      <c r="A60" t="s">
        <v>1488</v>
      </c>
      <c r="B60">
        <v>41.78014202</v>
      </c>
      <c r="C60">
        <v>42.225895090000002</v>
      </c>
      <c r="D60">
        <v>42.524230979999999</v>
      </c>
      <c r="E60">
        <v>42.827223089999997</v>
      </c>
      <c r="F60">
        <v>43.225949559999997</v>
      </c>
      <c r="G60">
        <v>43.816311020000001</v>
      </c>
      <c r="H60">
        <v>43.747446480000001</v>
      </c>
      <c r="I60">
        <v>43.885588460000001</v>
      </c>
      <c r="J60">
        <v>44.067082399999997</v>
      </c>
      <c r="K60">
        <v>44.193453409999996</v>
      </c>
      <c r="L60">
        <v>44.191794520000002</v>
      </c>
      <c r="M60">
        <v>44.214173070000001</v>
      </c>
      <c r="N60">
        <v>44.010694899999997</v>
      </c>
      <c r="O60">
        <v>43.660726879999999</v>
      </c>
      <c r="P60">
        <v>43.196808920000002</v>
      </c>
      <c r="Q60">
        <v>42.643550830000002</v>
      </c>
      <c r="R60">
        <v>41.808137719999998</v>
      </c>
      <c r="S60">
        <v>40.904782599999997</v>
      </c>
      <c r="T60">
        <v>39.959332420000003</v>
      </c>
      <c r="U60">
        <v>39.002618220000002</v>
      </c>
      <c r="V60">
        <v>38.058646899999999</v>
      </c>
      <c r="W60">
        <v>37.155810729999999</v>
      </c>
      <c r="X60">
        <v>36.311631009999999</v>
      </c>
      <c r="Y60">
        <v>35.538975780000001</v>
      </c>
      <c r="Z60">
        <v>34.847255279999999</v>
      </c>
      <c r="AA60">
        <v>34.234547739999996</v>
      </c>
      <c r="AB60">
        <v>35.0768719</v>
      </c>
      <c r="AC60">
        <v>35.649685580000003</v>
      </c>
      <c r="AD60">
        <v>36.215569989999999</v>
      </c>
      <c r="AE60">
        <v>36.836113509999997</v>
      </c>
      <c r="AF60">
        <v>37.512810260000002</v>
      </c>
      <c r="AG60">
        <v>38.232389130000001</v>
      </c>
      <c r="AH60">
        <v>38.980205349999999</v>
      </c>
      <c r="AI60">
        <v>39.743325220000003</v>
      </c>
      <c r="AJ60">
        <v>40.510744580000001</v>
      </c>
      <c r="AK60">
        <v>41.272952230000001</v>
      </c>
    </row>
    <row r="61" spans="1:37" x14ac:dyDescent="0.35">
      <c r="A61" t="s">
        <v>1489</v>
      </c>
      <c r="B61">
        <v>0.8225362799</v>
      </c>
      <c r="C61">
        <v>0.83131193400000003</v>
      </c>
      <c r="D61">
        <v>0.83718534850000004</v>
      </c>
      <c r="E61">
        <v>0.84315043119999999</v>
      </c>
      <c r="F61">
        <v>0.85100026049999999</v>
      </c>
      <c r="G61">
        <v>0.86262285679999995</v>
      </c>
      <c r="H61">
        <v>0.74606612729999999</v>
      </c>
      <c r="I61">
        <v>0.6231830008</v>
      </c>
      <c r="J61">
        <v>0.48901596520000001</v>
      </c>
      <c r="K61">
        <v>0.34075299619999999</v>
      </c>
      <c r="L61">
        <v>0.17675298510000001</v>
      </c>
      <c r="M61">
        <v>0.1830323868</v>
      </c>
      <c r="N61">
        <v>0.18856712449999999</v>
      </c>
      <c r="O61">
        <v>0.19361545929999999</v>
      </c>
      <c r="P61">
        <v>0.19826317239999999</v>
      </c>
      <c r="Q61">
        <v>0.20257463370000001</v>
      </c>
      <c r="R61">
        <v>0.1329930986</v>
      </c>
      <c r="S61">
        <v>8.7132254199999995E-2</v>
      </c>
      <c r="T61">
        <v>5.6998006300000001E-2</v>
      </c>
      <c r="U61">
        <v>3.7253903200000001E-2</v>
      </c>
      <c r="V61">
        <v>2.4342655000000001E-2</v>
      </c>
      <c r="W61">
        <v>1.5913947500000001E-2</v>
      </c>
      <c r="X61">
        <v>1.04143823E-2</v>
      </c>
      <c r="Y61">
        <v>6.8254178700000003E-3</v>
      </c>
      <c r="Z61">
        <v>4.4815628799999997E-3</v>
      </c>
      <c r="AA61">
        <v>2.9482349600000002E-3</v>
      </c>
      <c r="AB61">
        <v>3.0207748300000001E-3</v>
      </c>
      <c r="AC61">
        <v>3.0701048E-3</v>
      </c>
      <c r="AD61">
        <v>3.11883803E-3</v>
      </c>
      <c r="AE61">
        <v>3.1722784400000001E-3</v>
      </c>
      <c r="AF61">
        <v>3.2305546899999999E-3</v>
      </c>
      <c r="AG61">
        <v>3.2925238899999998E-3</v>
      </c>
      <c r="AH61">
        <v>3.3569248499999999E-3</v>
      </c>
      <c r="AI61">
        <v>3.42264375E-3</v>
      </c>
      <c r="AJ61">
        <v>3.4887329099999999E-3</v>
      </c>
      <c r="AK61">
        <v>3.5543732499999999E-3</v>
      </c>
    </row>
    <row r="62" spans="1:37" x14ac:dyDescent="0.35">
      <c r="A62" t="s">
        <v>1490</v>
      </c>
      <c r="B62">
        <v>1.1952833899999999</v>
      </c>
      <c r="C62">
        <v>1.2080358899999999</v>
      </c>
      <c r="D62">
        <v>1.216570948</v>
      </c>
      <c r="E62">
        <v>1.225239215</v>
      </c>
      <c r="F62">
        <v>1.236646336</v>
      </c>
      <c r="G62">
        <v>1.2535359210000001</v>
      </c>
      <c r="H62">
        <v>1.527819367</v>
      </c>
      <c r="I62">
        <v>1.8329686730000001</v>
      </c>
      <c r="J62">
        <v>2.1684638660000002</v>
      </c>
      <c r="K62">
        <v>2.5335819310000001</v>
      </c>
      <c r="L62">
        <v>2.9267305220000002</v>
      </c>
      <c r="M62">
        <v>3.0567786269999999</v>
      </c>
      <c r="N62">
        <v>3.1763042000000001</v>
      </c>
      <c r="O62">
        <v>3.289396354</v>
      </c>
      <c r="P62">
        <v>3.397334367</v>
      </c>
      <c r="Q62">
        <v>3.5010746359999998</v>
      </c>
      <c r="R62">
        <v>3.5451865279999999</v>
      </c>
      <c r="S62">
        <v>3.582470432</v>
      </c>
      <c r="T62">
        <v>3.6145730669999998</v>
      </c>
      <c r="U62">
        <v>3.6438694119999999</v>
      </c>
      <c r="V62">
        <v>3.6724225439999998</v>
      </c>
      <c r="W62">
        <v>3.7030220780000001</v>
      </c>
      <c r="X62">
        <v>3.7377097579999998</v>
      </c>
      <c r="Y62">
        <v>3.7782873449999999</v>
      </c>
      <c r="Z62">
        <v>3.8263871690000002</v>
      </c>
      <c r="AA62">
        <v>3.8825332889999999</v>
      </c>
      <c r="AB62">
        <v>3.9780611050000001</v>
      </c>
      <c r="AC62">
        <v>4.0430237910000004</v>
      </c>
      <c r="AD62">
        <v>4.1072006300000004</v>
      </c>
      <c r="AE62">
        <v>4.1775763469999996</v>
      </c>
      <c r="AF62">
        <v>4.2543203930000004</v>
      </c>
      <c r="AG62">
        <v>4.3359276900000001</v>
      </c>
      <c r="AH62">
        <v>4.4207373790000002</v>
      </c>
      <c r="AI62">
        <v>4.5072826519999998</v>
      </c>
      <c r="AJ62">
        <v>4.5943155310000003</v>
      </c>
      <c r="AK62">
        <v>4.6807573500000004</v>
      </c>
    </row>
    <row r="63" spans="1:37" x14ac:dyDescent="0.35">
      <c r="A63" t="s">
        <v>1491</v>
      </c>
      <c r="B63">
        <v>1.085921731</v>
      </c>
      <c r="C63">
        <v>1.0975074490000001</v>
      </c>
      <c r="D63">
        <v>1.105261598</v>
      </c>
      <c r="E63">
        <v>1.1131367679999999</v>
      </c>
      <c r="F63">
        <v>1.123500202</v>
      </c>
      <c r="G63">
        <v>1.1388444849999999</v>
      </c>
      <c r="H63">
        <v>0.97555989499999995</v>
      </c>
      <c r="I63">
        <v>0.80307391610000001</v>
      </c>
      <c r="J63">
        <v>0.61469988900000005</v>
      </c>
      <c r="K63">
        <v>0.40665404849999998</v>
      </c>
      <c r="L63">
        <v>0.17675298510000001</v>
      </c>
      <c r="M63">
        <v>0.1830323868</v>
      </c>
      <c r="N63">
        <v>0.18856712449999999</v>
      </c>
      <c r="O63">
        <v>0.19361545929999999</v>
      </c>
      <c r="P63">
        <v>0.19826317239999999</v>
      </c>
      <c r="Q63">
        <v>0.20257463370000001</v>
      </c>
      <c r="R63">
        <v>0.2107798565</v>
      </c>
      <c r="S63">
        <v>0.21886632710000001</v>
      </c>
      <c r="T63">
        <v>0.22691315000000001</v>
      </c>
      <c r="U63">
        <v>0.23505623840000001</v>
      </c>
      <c r="V63">
        <v>0.24342654959999999</v>
      </c>
      <c r="W63">
        <v>0.25221907049999998</v>
      </c>
      <c r="X63">
        <v>0.2615974553</v>
      </c>
      <c r="Y63">
        <v>0.27172477969999997</v>
      </c>
      <c r="Z63">
        <v>0.28276750140000001</v>
      </c>
      <c r="AA63">
        <v>0.29482349610000003</v>
      </c>
      <c r="AB63">
        <v>0.30207748280000002</v>
      </c>
      <c r="AC63">
        <v>0.30701048009999998</v>
      </c>
      <c r="AD63">
        <v>0.31188380339999999</v>
      </c>
      <c r="AE63">
        <v>0.31722784389999997</v>
      </c>
      <c r="AF63">
        <v>0.32305546880000002</v>
      </c>
      <c r="AG63">
        <v>0.32925238890000003</v>
      </c>
      <c r="AH63">
        <v>0.33569248540000002</v>
      </c>
      <c r="AI63">
        <v>0.34226437500000001</v>
      </c>
      <c r="AJ63">
        <v>0.3488732913</v>
      </c>
      <c r="AK63">
        <v>0.35543732500000003</v>
      </c>
    </row>
    <row r="64" spans="1:37" x14ac:dyDescent="0.35">
      <c r="A64" t="s">
        <v>1492</v>
      </c>
      <c r="B64">
        <v>2.1370717199999998</v>
      </c>
      <c r="C64">
        <v>2.1598721759999999</v>
      </c>
      <c r="D64">
        <v>2.1751321809999999</v>
      </c>
      <c r="E64">
        <v>2.1906303540000001</v>
      </c>
      <c r="F64">
        <v>2.2110253800000002</v>
      </c>
      <c r="G64">
        <v>2.2412226149999999</v>
      </c>
      <c r="H64">
        <v>3.325190686</v>
      </c>
      <c r="I64">
        <v>4.5179394940000002</v>
      </c>
      <c r="J64">
        <v>5.8274820289999996</v>
      </c>
      <c r="K64">
        <v>7.257025391</v>
      </c>
      <c r="L64">
        <v>8.8047828199999998</v>
      </c>
      <c r="M64">
        <v>9.8188812859999999</v>
      </c>
      <c r="N64">
        <v>10.893870789999999</v>
      </c>
      <c r="O64">
        <v>12.04587765</v>
      </c>
      <c r="P64">
        <v>13.28380963</v>
      </c>
      <c r="Q64">
        <v>14.616649389999999</v>
      </c>
      <c r="R64">
        <v>15.836123369999999</v>
      </c>
      <c r="S64">
        <v>17.122048639999999</v>
      </c>
      <c r="T64">
        <v>18.483892990000001</v>
      </c>
      <c r="U64">
        <v>19.937126630000002</v>
      </c>
      <c r="V64">
        <v>21.498874929999999</v>
      </c>
      <c r="W64">
        <v>23.19437718</v>
      </c>
      <c r="X64">
        <v>25.049283840000001</v>
      </c>
      <c r="Y64">
        <v>27.09243554</v>
      </c>
      <c r="Z64">
        <v>29.356569360000002</v>
      </c>
      <c r="AA64">
        <v>31.87094231</v>
      </c>
      <c r="AB64">
        <v>32.655111120000001</v>
      </c>
      <c r="AC64">
        <v>33.188376869999999</v>
      </c>
      <c r="AD64">
        <v>33.715191760000003</v>
      </c>
      <c r="AE64">
        <v>34.292892000000002</v>
      </c>
      <c r="AF64">
        <v>34.922868579999999</v>
      </c>
      <c r="AG64">
        <v>35.59276663</v>
      </c>
      <c r="AH64">
        <v>36.288952469999998</v>
      </c>
      <c r="AI64">
        <v>36.99938538</v>
      </c>
      <c r="AJ64">
        <v>37.713820939999998</v>
      </c>
      <c r="AK64">
        <v>38.423404609999999</v>
      </c>
    </row>
    <row r="65" spans="1:37" x14ac:dyDescent="0.35">
      <c r="A65" t="s">
        <v>1493</v>
      </c>
      <c r="B65">
        <v>0.77690839469999995</v>
      </c>
      <c r="C65">
        <v>0.78519724400000002</v>
      </c>
      <c r="D65">
        <v>0.79074484739999995</v>
      </c>
      <c r="E65">
        <v>0.79637903389999998</v>
      </c>
      <c r="F65">
        <v>0.80379341609999999</v>
      </c>
      <c r="G65">
        <v>0.81477128160000001</v>
      </c>
      <c r="H65">
        <v>1.314704482</v>
      </c>
      <c r="I65">
        <v>1.8637428570000001</v>
      </c>
      <c r="J65">
        <v>2.4663944450000002</v>
      </c>
      <c r="K65">
        <v>3.1246277299999998</v>
      </c>
      <c r="L65">
        <v>3.837982255</v>
      </c>
      <c r="M65">
        <v>4.3099060900000001</v>
      </c>
      <c r="N65">
        <v>4.8151464620000004</v>
      </c>
      <c r="O65">
        <v>5.3615111439999996</v>
      </c>
      <c r="P65">
        <v>5.9537814979999997</v>
      </c>
      <c r="Q65">
        <v>6.5968948599999999</v>
      </c>
      <c r="R65">
        <v>7.4683838500000004</v>
      </c>
      <c r="S65">
        <v>8.4376110739999994</v>
      </c>
      <c r="T65">
        <v>9.5179461700000001</v>
      </c>
      <c r="U65">
        <v>10.72749666</v>
      </c>
      <c r="V65">
        <v>12.087530299999999</v>
      </c>
      <c r="W65">
        <v>13.6266964</v>
      </c>
      <c r="X65">
        <v>15.37762268</v>
      </c>
      <c r="Y65">
        <v>17.379127019999999</v>
      </c>
      <c r="Z65">
        <v>19.677559429999999</v>
      </c>
      <c r="AA65">
        <v>22.3227069</v>
      </c>
      <c r="AB65">
        <v>22.871946090000002</v>
      </c>
      <c r="AC65">
        <v>23.245450420000001</v>
      </c>
      <c r="AD65">
        <v>23.6144365</v>
      </c>
      <c r="AE65">
        <v>24.019063169999999</v>
      </c>
      <c r="AF65">
        <v>24.46030468</v>
      </c>
      <c r="AG65">
        <v>24.92950755</v>
      </c>
      <c r="AH65">
        <v>25.417122639999999</v>
      </c>
      <c r="AI65">
        <v>25.914716510000002</v>
      </c>
      <c r="AJ65">
        <v>26.41511388</v>
      </c>
      <c r="AK65">
        <v>26.91211294</v>
      </c>
    </row>
    <row r="66" spans="1:37" x14ac:dyDescent="0.35">
      <c r="A66" t="s">
        <v>1494</v>
      </c>
      <c r="B66">
        <v>5.9807583590000002</v>
      </c>
      <c r="C66">
        <v>6.0445671750000001</v>
      </c>
      <c r="D66">
        <v>6.087273465</v>
      </c>
      <c r="E66">
        <v>6.1306462850000001</v>
      </c>
      <c r="F66">
        <v>6.187723321</v>
      </c>
      <c r="G66">
        <v>6.2722325899999998</v>
      </c>
      <c r="H66">
        <v>6.2578588020000003</v>
      </c>
      <c r="I66">
        <v>6.2727098999999997</v>
      </c>
      <c r="J66">
        <v>6.2932909669999999</v>
      </c>
      <c r="K66">
        <v>6.3054712510000002</v>
      </c>
      <c r="L66">
        <v>6.2988061709999998</v>
      </c>
      <c r="M66">
        <v>6.5639081350000001</v>
      </c>
      <c r="N66">
        <v>6.8052423129999999</v>
      </c>
      <c r="O66">
        <v>7.0317060939999996</v>
      </c>
      <c r="P66">
        <v>7.2461245459999999</v>
      </c>
      <c r="Q66">
        <v>7.4506106650000001</v>
      </c>
      <c r="R66">
        <v>7.8315607549999999</v>
      </c>
      <c r="S66">
        <v>8.2150569050000009</v>
      </c>
      <c r="T66">
        <v>8.6040653490000008</v>
      </c>
      <c r="U66">
        <v>9.0038494950000008</v>
      </c>
      <c r="V66">
        <v>9.4196940579999993</v>
      </c>
      <c r="W66">
        <v>9.8595974690000006</v>
      </c>
      <c r="X66">
        <v>10.330639059999999</v>
      </c>
      <c r="Y66">
        <v>10.840150899999999</v>
      </c>
      <c r="Z66">
        <v>11.395883120000001</v>
      </c>
      <c r="AA66">
        <v>12.003088079999999</v>
      </c>
      <c r="AB66">
        <v>12.29841815</v>
      </c>
      <c r="AC66">
        <v>12.49925425</v>
      </c>
      <c r="AD66">
        <v>12.69766085</v>
      </c>
      <c r="AE66">
        <v>12.915231670000001</v>
      </c>
      <c r="AF66">
        <v>13.15249056</v>
      </c>
      <c r="AG66">
        <v>13.40478448</v>
      </c>
      <c r="AH66">
        <v>13.666978800000001</v>
      </c>
      <c r="AI66">
        <v>13.93453878</v>
      </c>
      <c r="AJ66">
        <v>14.20360623</v>
      </c>
      <c r="AK66">
        <v>14.470846379999999</v>
      </c>
    </row>
    <row r="67" spans="1:37" x14ac:dyDescent="0.35">
      <c r="A67" t="s">
        <v>1495</v>
      </c>
      <c r="B67">
        <v>3.498149443</v>
      </c>
      <c r="C67">
        <v>3.5354712610000001</v>
      </c>
      <c r="D67">
        <v>3.5604501979999998</v>
      </c>
      <c r="E67">
        <v>3.5858189889999998</v>
      </c>
      <c r="F67">
        <v>3.619203384</v>
      </c>
      <c r="G67">
        <v>3.6686329099999999</v>
      </c>
      <c r="H67">
        <v>4.4693181759999998</v>
      </c>
      <c r="I67">
        <v>5.3601521029999999</v>
      </c>
      <c r="J67">
        <v>6.3395821799999998</v>
      </c>
      <c r="K67">
        <v>7.4054769519999999</v>
      </c>
      <c r="L67">
        <v>8.5531725680000008</v>
      </c>
      <c r="M67">
        <v>9.4193140609999997</v>
      </c>
      <c r="N67">
        <v>10.33209523</v>
      </c>
      <c r="O67">
        <v>11.30808337</v>
      </c>
      <c r="P67">
        <v>12.35676086</v>
      </c>
      <c r="Q67">
        <v>13.487645069999999</v>
      </c>
      <c r="R67">
        <v>15.03488838</v>
      </c>
      <c r="S67">
        <v>16.693130679999999</v>
      </c>
      <c r="T67">
        <v>18.455140780000001</v>
      </c>
      <c r="U67">
        <v>20.318380049999998</v>
      </c>
      <c r="V67">
        <v>22.28203972</v>
      </c>
      <c r="W67">
        <v>24.354781429999999</v>
      </c>
      <c r="X67">
        <v>26.54765459</v>
      </c>
      <c r="Y67">
        <v>28.87728396</v>
      </c>
      <c r="Z67">
        <v>31.36670333</v>
      </c>
      <c r="AA67">
        <v>34.037282509999997</v>
      </c>
      <c r="AB67">
        <v>34.874753050000002</v>
      </c>
      <c r="AC67">
        <v>35.444266089999999</v>
      </c>
      <c r="AD67">
        <v>36.006889770000001</v>
      </c>
      <c r="AE67">
        <v>36.623857610000002</v>
      </c>
      <c r="AF67">
        <v>37.296655129999998</v>
      </c>
      <c r="AG67">
        <v>38.012087659999999</v>
      </c>
      <c r="AH67">
        <v>38.75559483</v>
      </c>
      <c r="AI67">
        <v>39.514317480000003</v>
      </c>
      <c r="AJ67">
        <v>40.277314840000003</v>
      </c>
      <c r="AK67">
        <v>41.035130530000004</v>
      </c>
    </row>
    <row r="68" spans="1:37" x14ac:dyDescent="0.35">
      <c r="A68" t="s">
        <v>1496</v>
      </c>
      <c r="B68">
        <v>9.7695977599999997E-2</v>
      </c>
      <c r="C68">
        <v>9.8738297700000005E-2</v>
      </c>
      <c r="D68">
        <v>9.9435907000000004E-2</v>
      </c>
      <c r="E68">
        <v>0.1001444041</v>
      </c>
      <c r="F68">
        <v>0.1010767603</v>
      </c>
      <c r="G68">
        <v>0.1024572233</v>
      </c>
      <c r="H68">
        <v>0.1042484607</v>
      </c>
      <c r="I68">
        <v>0.1067000239</v>
      </c>
      <c r="J68">
        <v>0.10945864600000001</v>
      </c>
      <c r="K68">
        <v>0.11230885979999999</v>
      </c>
      <c r="L68">
        <v>0.1150836713</v>
      </c>
      <c r="M68">
        <v>0.118487274</v>
      </c>
      <c r="N68">
        <v>0.12160362349999999</v>
      </c>
      <c r="O68">
        <v>0.1246342715</v>
      </c>
      <c r="P68">
        <v>0.12766605689999999</v>
      </c>
      <c r="Q68">
        <v>0.13077072449999999</v>
      </c>
      <c r="R68">
        <v>0.1334328608</v>
      </c>
      <c r="S68">
        <v>0.1362981841</v>
      </c>
      <c r="T68">
        <v>0.1394455282</v>
      </c>
      <c r="U68">
        <v>0.142990531</v>
      </c>
      <c r="V68">
        <v>0.14704751739999999</v>
      </c>
      <c r="W68">
        <v>0.15177301030000001</v>
      </c>
      <c r="X68">
        <v>0.1573104239</v>
      </c>
      <c r="Y68">
        <v>0.1638120478</v>
      </c>
      <c r="Z68">
        <v>0.17144478890000001</v>
      </c>
      <c r="AA68">
        <v>0.18034986680000001</v>
      </c>
      <c r="AB68">
        <v>0.18478728629999999</v>
      </c>
      <c r="AC68">
        <v>0.1878049067</v>
      </c>
      <c r="AD68">
        <v>0.1907860233</v>
      </c>
      <c r="AE68">
        <v>0.19405508760000001</v>
      </c>
      <c r="AF68">
        <v>0.19761997100000001</v>
      </c>
      <c r="AG68">
        <v>0.20141076020000001</v>
      </c>
      <c r="AH68">
        <v>0.2053503056</v>
      </c>
      <c r="AI68">
        <v>0.2093704716</v>
      </c>
      <c r="AJ68">
        <v>0.21341328770000001</v>
      </c>
      <c r="AK68">
        <v>0.21742864819999999</v>
      </c>
    </row>
    <row r="69" spans="1:37" x14ac:dyDescent="0.35">
      <c r="A69" t="s">
        <v>1497</v>
      </c>
      <c r="B69">
        <v>5.6998490100000003</v>
      </c>
      <c r="C69">
        <v>5.7168050509999997</v>
      </c>
      <c r="D69">
        <v>5.7205726270000001</v>
      </c>
      <c r="E69">
        <v>5.7370738299999999</v>
      </c>
      <c r="F69">
        <v>5.793341216</v>
      </c>
      <c r="G69">
        <v>5.8857950419999998</v>
      </c>
      <c r="H69">
        <v>5.9904403579999999</v>
      </c>
      <c r="I69">
        <v>6.1010045530000001</v>
      </c>
      <c r="J69">
        <v>6.2155768660000001</v>
      </c>
      <c r="K69">
        <v>6.329607652</v>
      </c>
      <c r="L69">
        <v>6.4436002029999999</v>
      </c>
      <c r="M69">
        <v>6.5467426270000004</v>
      </c>
      <c r="N69">
        <v>6.6413508710000002</v>
      </c>
      <c r="O69">
        <v>6.7288305169999996</v>
      </c>
      <c r="P69">
        <v>6.8106709729999997</v>
      </c>
      <c r="Q69">
        <v>6.8886107560000003</v>
      </c>
      <c r="R69">
        <v>6.9637630980000003</v>
      </c>
      <c r="S69">
        <v>7.0371561720000004</v>
      </c>
      <c r="T69">
        <v>7.1108176060000003</v>
      </c>
      <c r="U69">
        <v>7.1866610849999999</v>
      </c>
      <c r="V69">
        <v>7.262151416</v>
      </c>
      <c r="W69">
        <v>7.3448904419999996</v>
      </c>
      <c r="X69">
        <v>7.4344429270000001</v>
      </c>
      <c r="Y69">
        <v>7.5308486219999997</v>
      </c>
      <c r="Z69">
        <v>7.6344020319999997</v>
      </c>
      <c r="AA69">
        <v>7.7343651400000004</v>
      </c>
      <c r="AB69">
        <v>7.8399226649999996</v>
      </c>
      <c r="AC69">
        <v>7.9532903319999999</v>
      </c>
      <c r="AD69">
        <v>8.0745084459999994</v>
      </c>
      <c r="AE69">
        <v>8.2022280720000005</v>
      </c>
      <c r="AF69">
        <v>8.3347199550000006</v>
      </c>
      <c r="AG69">
        <v>8.4703901869999996</v>
      </c>
      <c r="AH69">
        <v>8.6079056260000009</v>
      </c>
      <c r="AI69">
        <v>8.7461248170000001</v>
      </c>
      <c r="AJ69">
        <v>8.8840127439999996</v>
      </c>
      <c r="AK69">
        <v>9.0205835410000006</v>
      </c>
    </row>
    <row r="70" spans="1:37" x14ac:dyDescent="0.35">
      <c r="A70" t="s">
        <v>1498</v>
      </c>
      <c r="B70">
        <v>9.9318814419999999</v>
      </c>
      <c r="C70">
        <v>9.9412697859999994</v>
      </c>
      <c r="D70">
        <v>9.9471838990000006</v>
      </c>
      <c r="E70">
        <v>9.9241946950000006</v>
      </c>
      <c r="F70">
        <v>9.9314710230000003</v>
      </c>
      <c r="G70">
        <v>9.9597719260000002</v>
      </c>
      <c r="H70">
        <v>10.160284750000001</v>
      </c>
      <c r="I70">
        <v>10.410698119999999</v>
      </c>
      <c r="J70">
        <v>10.69224827</v>
      </c>
      <c r="K70">
        <v>10.995793839999999</v>
      </c>
      <c r="L70">
        <v>11.31806739</v>
      </c>
      <c r="M70">
        <v>11.659334640000001</v>
      </c>
      <c r="N70">
        <v>12.00661169</v>
      </c>
      <c r="O70">
        <v>12.37248316</v>
      </c>
      <c r="P70">
        <v>12.76362082</v>
      </c>
      <c r="Q70">
        <v>13.185852860000001</v>
      </c>
      <c r="R70">
        <v>13.74680495</v>
      </c>
      <c r="S70">
        <v>14.3660584</v>
      </c>
      <c r="T70">
        <v>15.033768869999999</v>
      </c>
      <c r="U70">
        <v>15.75057558</v>
      </c>
      <c r="V70">
        <v>16.515851940000001</v>
      </c>
      <c r="W70">
        <v>17.339590309999998</v>
      </c>
      <c r="X70">
        <v>18.22763934</v>
      </c>
      <c r="Y70">
        <v>19.18804149</v>
      </c>
      <c r="Z70">
        <v>20.231446909999999</v>
      </c>
      <c r="AA70">
        <v>21.360156440000001</v>
      </c>
      <c r="AB70">
        <v>21.808710739999999</v>
      </c>
      <c r="AC70">
        <v>22.072262250000001</v>
      </c>
      <c r="AD70">
        <v>22.318746189999999</v>
      </c>
      <c r="AE70">
        <v>22.590660639999999</v>
      </c>
      <c r="AF70">
        <v>22.891413759999999</v>
      </c>
      <c r="AG70">
        <v>23.2144616</v>
      </c>
      <c r="AH70">
        <v>23.55206884</v>
      </c>
      <c r="AI70">
        <v>23.897429979999998</v>
      </c>
      <c r="AJ70">
        <v>24.24488715</v>
      </c>
      <c r="AK70">
        <v>24.589700740000001</v>
      </c>
    </row>
    <row r="71" spans="1:37" x14ac:dyDescent="0.35">
      <c r="A71" t="s">
        <v>1499</v>
      </c>
      <c r="B71">
        <v>1.2263783479999999</v>
      </c>
      <c r="C71">
        <v>1.227537611</v>
      </c>
      <c r="D71">
        <v>1.22826788</v>
      </c>
      <c r="E71">
        <v>1.225429197</v>
      </c>
      <c r="F71">
        <v>1.2263276700000001</v>
      </c>
      <c r="G71">
        <v>1.229822236</v>
      </c>
      <c r="H71">
        <v>1.25458135</v>
      </c>
      <c r="I71">
        <v>1.285502132</v>
      </c>
      <c r="J71">
        <v>1.3202676499999999</v>
      </c>
      <c r="K71">
        <v>1.3577491399999999</v>
      </c>
      <c r="L71">
        <v>1.397543142</v>
      </c>
      <c r="M71">
        <v>1.439682465</v>
      </c>
      <c r="N71">
        <v>1.4825638720000001</v>
      </c>
      <c r="O71">
        <v>1.5277413</v>
      </c>
      <c r="P71">
        <v>1.5760385690000001</v>
      </c>
      <c r="Q71">
        <v>1.6281753409999999</v>
      </c>
      <c r="R71">
        <v>1.6974411190000001</v>
      </c>
      <c r="S71">
        <v>1.773905888</v>
      </c>
      <c r="T71">
        <v>1.8563540789999999</v>
      </c>
      <c r="U71">
        <v>1.944864624</v>
      </c>
      <c r="V71">
        <v>2.0393601490000002</v>
      </c>
      <c r="W71">
        <v>2.141074503</v>
      </c>
      <c r="X71">
        <v>2.2507298699999998</v>
      </c>
      <c r="Y71">
        <v>2.3693193240000001</v>
      </c>
      <c r="Z71">
        <v>2.4981579360000001</v>
      </c>
      <c r="AA71">
        <v>2.6375298100000002</v>
      </c>
      <c r="AB71">
        <v>2.6929168269999999</v>
      </c>
      <c r="AC71">
        <v>2.7254598909999999</v>
      </c>
      <c r="AD71">
        <v>2.7558954710000001</v>
      </c>
      <c r="AE71">
        <v>2.7894711829999999</v>
      </c>
      <c r="AF71">
        <v>2.8266078650000002</v>
      </c>
      <c r="AG71">
        <v>2.8664974750000001</v>
      </c>
      <c r="AH71">
        <v>2.9081848639999999</v>
      </c>
      <c r="AI71">
        <v>2.9508296970000001</v>
      </c>
      <c r="AJ71">
        <v>2.993733346</v>
      </c>
      <c r="AK71">
        <v>3.0363105680000002</v>
      </c>
    </row>
    <row r="72" spans="1:37" x14ac:dyDescent="0.35">
      <c r="A72" t="s">
        <v>1500</v>
      </c>
      <c r="B72">
        <v>12.60168479</v>
      </c>
      <c r="C72">
        <v>12.902482170000001</v>
      </c>
      <c r="D72">
        <v>13.204903460000001</v>
      </c>
      <c r="E72">
        <v>13.4336894</v>
      </c>
      <c r="F72">
        <v>13.66265563</v>
      </c>
      <c r="G72">
        <v>14.02899635</v>
      </c>
      <c r="H72">
        <v>14.53146853</v>
      </c>
      <c r="I72">
        <v>15.063205079999999</v>
      </c>
      <c r="J72">
        <v>15.61649987</v>
      </c>
      <c r="K72">
        <v>16.158438029999999</v>
      </c>
      <c r="L72">
        <v>16.6532749</v>
      </c>
      <c r="M72">
        <v>17.0892105</v>
      </c>
      <c r="N72">
        <v>17.486366490000002</v>
      </c>
      <c r="O72">
        <v>17.859970409999999</v>
      </c>
      <c r="P72">
        <v>18.223499990000001</v>
      </c>
      <c r="Q72">
        <v>18.58963627</v>
      </c>
      <c r="R72">
        <v>18.987757720000001</v>
      </c>
      <c r="S72">
        <v>19.411151019999998</v>
      </c>
      <c r="T72">
        <v>19.863102349999998</v>
      </c>
      <c r="U72">
        <v>20.347617280000001</v>
      </c>
      <c r="V72">
        <v>20.867804410000002</v>
      </c>
      <c r="W72">
        <v>21.429063599999999</v>
      </c>
      <c r="X72">
        <v>22.03625328</v>
      </c>
      <c r="Y72">
        <v>22.694076450000001</v>
      </c>
      <c r="Z72">
        <v>23.407328509999999</v>
      </c>
      <c r="AA72">
        <v>24.178472750000001</v>
      </c>
      <c r="AB72">
        <v>24.759983139999999</v>
      </c>
      <c r="AC72">
        <v>25.303016769999999</v>
      </c>
      <c r="AD72">
        <v>25.86485248</v>
      </c>
      <c r="AE72">
        <v>26.4578329</v>
      </c>
      <c r="AF72">
        <v>27.078682799999999</v>
      </c>
      <c r="AG72">
        <v>27.720376869999999</v>
      </c>
      <c r="AH72">
        <v>28.3758789</v>
      </c>
      <c r="AI72">
        <v>29.03875176</v>
      </c>
      <c r="AJ72">
        <v>29.703138320000001</v>
      </c>
      <c r="AK72">
        <v>30.363592749999999</v>
      </c>
    </row>
    <row r="73" spans="1:37" x14ac:dyDescent="0.35">
      <c r="A73" t="s">
        <v>1501</v>
      </c>
      <c r="B73">
        <v>1.226332089</v>
      </c>
      <c r="C73">
        <v>1.255604165</v>
      </c>
      <c r="D73">
        <v>1.2850342720000001</v>
      </c>
      <c r="E73">
        <v>1.30729856</v>
      </c>
      <c r="F73">
        <v>1.3295803930000001</v>
      </c>
      <c r="G73">
        <v>1.3652308150000001</v>
      </c>
      <c r="H73">
        <v>1.414128861</v>
      </c>
      <c r="I73">
        <v>1.465874766</v>
      </c>
      <c r="J73">
        <v>1.5197186110000001</v>
      </c>
      <c r="K73">
        <v>1.5724572859999999</v>
      </c>
      <c r="L73">
        <v>1.6206123020000001</v>
      </c>
      <c r="M73">
        <v>1.6630353440000001</v>
      </c>
      <c r="N73">
        <v>1.701684553</v>
      </c>
      <c r="O73">
        <v>1.738041792</v>
      </c>
      <c r="P73">
        <v>1.773418648</v>
      </c>
      <c r="Q73">
        <v>1.809049175</v>
      </c>
      <c r="R73">
        <v>1.8477923359999999</v>
      </c>
      <c r="S73">
        <v>1.888994826</v>
      </c>
      <c r="T73">
        <v>1.9329764389999999</v>
      </c>
      <c r="U73">
        <v>1.980126976</v>
      </c>
      <c r="V73">
        <v>2.0307489510000001</v>
      </c>
      <c r="W73">
        <v>2.085367851</v>
      </c>
      <c r="X73">
        <v>2.144456473</v>
      </c>
      <c r="Y73">
        <v>2.208472489</v>
      </c>
      <c r="Z73">
        <v>2.277882564</v>
      </c>
      <c r="AA73">
        <v>2.352926413</v>
      </c>
      <c r="AB73">
        <v>2.4095160560000002</v>
      </c>
      <c r="AC73">
        <v>2.4623613369999999</v>
      </c>
      <c r="AD73">
        <v>2.5170363400000002</v>
      </c>
      <c r="AE73">
        <v>2.5747421890000002</v>
      </c>
      <c r="AF73">
        <v>2.6351601539999998</v>
      </c>
      <c r="AG73">
        <v>2.6976065679999999</v>
      </c>
      <c r="AH73">
        <v>2.761396704</v>
      </c>
      <c r="AI73">
        <v>2.8259041310000002</v>
      </c>
      <c r="AJ73">
        <v>2.8905588619999998</v>
      </c>
      <c r="AK73">
        <v>2.9548309399999999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51"/>
  <sheetViews>
    <sheetView workbookViewId="0">
      <selection activeCell="E31" sqref="E31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1436</v>
      </c>
      <c r="B2">
        <v>0.2006908916</v>
      </c>
      <c r="C2">
        <v>0.2006908916</v>
      </c>
      <c r="D2">
        <v>0.2006908916</v>
      </c>
      <c r="E2">
        <v>0.2006908916</v>
      </c>
      <c r="F2">
        <v>0.2006908916</v>
      </c>
      <c r="G2">
        <v>0.2006908916</v>
      </c>
      <c r="H2">
        <v>0.2006908916</v>
      </c>
      <c r="I2">
        <v>0.2006908916</v>
      </c>
      <c r="J2">
        <v>0.2006908916</v>
      </c>
      <c r="K2">
        <v>0.2006908916</v>
      </c>
      <c r="L2">
        <v>0.2006908916</v>
      </c>
      <c r="M2">
        <v>0.2006908916</v>
      </c>
      <c r="N2">
        <v>0.2006908916</v>
      </c>
      <c r="O2">
        <v>0.2006908916</v>
      </c>
      <c r="P2">
        <v>0.2006908916</v>
      </c>
      <c r="Q2">
        <v>0.2006908916</v>
      </c>
      <c r="R2">
        <v>0.2006908916</v>
      </c>
      <c r="S2">
        <v>0.2006908916</v>
      </c>
      <c r="T2">
        <v>0.2006908916</v>
      </c>
      <c r="U2">
        <v>0.2006908916</v>
      </c>
      <c r="V2">
        <v>0.2006908916</v>
      </c>
      <c r="W2">
        <v>0.2006908916</v>
      </c>
      <c r="X2">
        <v>0.2006908916</v>
      </c>
      <c r="Y2">
        <v>0.2006908916</v>
      </c>
      <c r="Z2">
        <v>0.2006908916</v>
      </c>
      <c r="AA2">
        <v>0.2006908916</v>
      </c>
      <c r="AB2">
        <v>0.2006908916</v>
      </c>
      <c r="AC2">
        <v>0.2006908916</v>
      </c>
      <c r="AD2">
        <v>0.2006908916</v>
      </c>
      <c r="AE2">
        <v>0.2006908916</v>
      </c>
      <c r="AF2">
        <v>0.2006908916</v>
      </c>
      <c r="AG2">
        <v>0.2006908916</v>
      </c>
      <c r="AH2">
        <v>0.2006908916</v>
      </c>
      <c r="AI2">
        <v>0.2006908916</v>
      </c>
      <c r="AJ2">
        <v>0.2006908916</v>
      </c>
      <c r="AK2">
        <v>0.2006908916</v>
      </c>
    </row>
    <row r="3" spans="1:37" x14ac:dyDescent="0.35">
      <c r="A3" t="s">
        <v>1437</v>
      </c>
      <c r="B3">
        <v>0.79930910840000002</v>
      </c>
      <c r="C3">
        <v>0.79930910840000002</v>
      </c>
      <c r="D3">
        <v>0.79930910840000002</v>
      </c>
      <c r="E3">
        <v>0.79930910840000002</v>
      </c>
      <c r="F3">
        <v>0.79930910840000002</v>
      </c>
      <c r="G3">
        <v>0.79930910840000002</v>
      </c>
      <c r="H3">
        <v>0.79930910840000002</v>
      </c>
      <c r="I3">
        <v>0.79930910840000002</v>
      </c>
      <c r="J3">
        <v>0.79930910840000002</v>
      </c>
      <c r="K3">
        <v>0.79930910840000002</v>
      </c>
      <c r="L3">
        <v>0.79930910840000002</v>
      </c>
      <c r="M3">
        <v>0.79930910840000002</v>
      </c>
      <c r="N3">
        <v>0.79930910840000002</v>
      </c>
      <c r="O3">
        <v>0.79930910840000002</v>
      </c>
      <c r="P3">
        <v>0.79930910840000002</v>
      </c>
      <c r="Q3">
        <v>0.79930910840000002</v>
      </c>
      <c r="R3">
        <v>0.79930910840000002</v>
      </c>
      <c r="S3">
        <v>0.79930910840000002</v>
      </c>
      <c r="T3">
        <v>0.79930910840000002</v>
      </c>
      <c r="U3">
        <v>0.79930910840000002</v>
      </c>
      <c r="V3">
        <v>0.79930910840000002</v>
      </c>
      <c r="W3">
        <v>0.79930910840000002</v>
      </c>
      <c r="X3">
        <v>0.79930910840000002</v>
      </c>
      <c r="Y3">
        <v>0.79930910840000002</v>
      </c>
      <c r="Z3">
        <v>0.79930910840000002</v>
      </c>
      <c r="AA3">
        <v>0.79930910840000002</v>
      </c>
      <c r="AB3">
        <v>0.79930910840000002</v>
      </c>
      <c r="AC3">
        <v>0.79930910840000002</v>
      </c>
      <c r="AD3">
        <v>0.79930910840000002</v>
      </c>
      <c r="AE3">
        <v>0.79930910840000002</v>
      </c>
      <c r="AF3">
        <v>0.79930910840000002</v>
      </c>
      <c r="AG3">
        <v>0.79930910840000002</v>
      </c>
      <c r="AH3">
        <v>0.79930910840000002</v>
      </c>
      <c r="AI3">
        <v>0.79930910840000002</v>
      </c>
      <c r="AJ3">
        <v>0.79930910840000002</v>
      </c>
      <c r="AK3">
        <v>0.79930910840000002</v>
      </c>
    </row>
    <row r="4" spans="1:37" x14ac:dyDescent="0.35">
      <c r="A4" t="s">
        <v>1438</v>
      </c>
      <c r="B4">
        <v>0.7836667034</v>
      </c>
      <c r="C4">
        <v>0.7836667034</v>
      </c>
      <c r="D4">
        <v>0.7836667034</v>
      </c>
      <c r="E4">
        <v>0.7836667034</v>
      </c>
      <c r="F4">
        <v>0.7836667034</v>
      </c>
      <c r="G4">
        <v>0.7836667034</v>
      </c>
      <c r="H4">
        <v>0.7836667034</v>
      </c>
      <c r="I4">
        <v>0.7836667034</v>
      </c>
      <c r="J4">
        <v>0.7836667034</v>
      </c>
      <c r="K4">
        <v>0.7836667034</v>
      </c>
      <c r="L4">
        <v>0.7836667034</v>
      </c>
      <c r="M4">
        <v>0.7836667034</v>
      </c>
      <c r="N4">
        <v>0.7836667034</v>
      </c>
      <c r="O4">
        <v>0.7836667034</v>
      </c>
      <c r="P4">
        <v>0.7836667034</v>
      </c>
      <c r="Q4">
        <v>0.7836667034</v>
      </c>
      <c r="R4">
        <v>0.7836667034</v>
      </c>
      <c r="S4">
        <v>0.7836667034</v>
      </c>
      <c r="T4">
        <v>0.7836667034</v>
      </c>
      <c r="U4">
        <v>0.7836667034</v>
      </c>
      <c r="V4">
        <v>0.7836667034</v>
      </c>
      <c r="W4">
        <v>0.7836667034</v>
      </c>
      <c r="X4">
        <v>0.7836667034</v>
      </c>
      <c r="Y4">
        <v>0.7836667034</v>
      </c>
      <c r="Z4">
        <v>0.7836667034</v>
      </c>
      <c r="AA4">
        <v>0.7836667034</v>
      </c>
      <c r="AB4">
        <v>0.7836667034</v>
      </c>
      <c r="AC4">
        <v>0.7836667034</v>
      </c>
      <c r="AD4">
        <v>0.7836667034</v>
      </c>
      <c r="AE4">
        <v>0.7836667034</v>
      </c>
      <c r="AF4">
        <v>0.7836667034</v>
      </c>
      <c r="AG4">
        <v>0.7836667034</v>
      </c>
      <c r="AH4">
        <v>0.7836667034</v>
      </c>
      <c r="AI4">
        <v>0.7836667034</v>
      </c>
      <c r="AJ4">
        <v>0.7836667034</v>
      </c>
      <c r="AK4">
        <v>0.7836667034</v>
      </c>
    </row>
    <row r="5" spans="1:37" x14ac:dyDescent="0.35">
      <c r="A5" t="s">
        <v>1439</v>
      </c>
      <c r="B5">
        <v>0.2163332966</v>
      </c>
      <c r="C5">
        <v>0.2163332966</v>
      </c>
      <c r="D5">
        <v>0.2163332966</v>
      </c>
      <c r="E5">
        <v>0.2163332966</v>
      </c>
      <c r="F5">
        <v>0.2163332966</v>
      </c>
      <c r="G5">
        <v>0.2163332966</v>
      </c>
      <c r="H5">
        <v>0.2163332966</v>
      </c>
      <c r="I5">
        <v>0.2163332966</v>
      </c>
      <c r="J5">
        <v>0.2163332966</v>
      </c>
      <c r="K5">
        <v>0.2163332966</v>
      </c>
      <c r="L5">
        <v>0.2163332966</v>
      </c>
      <c r="M5">
        <v>0.2163332966</v>
      </c>
      <c r="N5">
        <v>0.2163332966</v>
      </c>
      <c r="O5">
        <v>0.2163332966</v>
      </c>
      <c r="P5">
        <v>0.2163332966</v>
      </c>
      <c r="Q5">
        <v>0.2163332966</v>
      </c>
      <c r="R5">
        <v>0.2163332966</v>
      </c>
      <c r="S5">
        <v>0.2163332966</v>
      </c>
      <c r="T5">
        <v>0.2163332966</v>
      </c>
      <c r="U5">
        <v>0.2163332966</v>
      </c>
      <c r="V5">
        <v>0.2163332966</v>
      </c>
      <c r="W5">
        <v>0.2163332966</v>
      </c>
      <c r="X5">
        <v>0.2163332966</v>
      </c>
      <c r="Y5">
        <v>0.2163332966</v>
      </c>
      <c r="Z5">
        <v>0.2163332966</v>
      </c>
      <c r="AA5">
        <v>0.2163332966</v>
      </c>
      <c r="AB5">
        <v>0.2163332966</v>
      </c>
      <c r="AC5">
        <v>0.2163332966</v>
      </c>
      <c r="AD5">
        <v>0.2163332966</v>
      </c>
      <c r="AE5">
        <v>0.2163332966</v>
      </c>
      <c r="AF5">
        <v>0.2163332966</v>
      </c>
      <c r="AG5">
        <v>0.2163332966</v>
      </c>
      <c r="AH5">
        <v>0.2163332966</v>
      </c>
      <c r="AI5">
        <v>0.2163332966</v>
      </c>
      <c r="AJ5">
        <v>0.2163332966</v>
      </c>
      <c r="AK5">
        <v>0.2163332966</v>
      </c>
    </row>
    <row r="6" spans="1:37" x14ac:dyDescent="0.35">
      <c r="A6" t="s">
        <v>1341</v>
      </c>
      <c r="B6">
        <v>0.83809636089999995</v>
      </c>
      <c r="C6">
        <v>0.83809636089999995</v>
      </c>
      <c r="D6">
        <v>0.83809636089999995</v>
      </c>
      <c r="E6">
        <v>0.83809636089999995</v>
      </c>
      <c r="F6">
        <v>0.83809636089999995</v>
      </c>
      <c r="G6">
        <v>0.83809636089999995</v>
      </c>
      <c r="H6">
        <v>0.83809636089999995</v>
      </c>
      <c r="I6">
        <v>0.83809636089999995</v>
      </c>
      <c r="J6">
        <v>0.83809636089999995</v>
      </c>
      <c r="K6">
        <v>0.83809636089999995</v>
      </c>
      <c r="L6">
        <v>0.83809636089999995</v>
      </c>
      <c r="M6">
        <v>0.83809636089999995</v>
      </c>
      <c r="N6">
        <v>0.83809636089999995</v>
      </c>
      <c r="O6">
        <v>0.83809636089999995</v>
      </c>
      <c r="P6">
        <v>0.83809636089999995</v>
      </c>
      <c r="Q6">
        <v>0.83809636089999995</v>
      </c>
      <c r="R6">
        <v>0.83809636089999995</v>
      </c>
      <c r="S6">
        <v>0.83809636089999995</v>
      </c>
      <c r="T6">
        <v>0.83091070980000004</v>
      </c>
      <c r="U6">
        <v>0.80375696829999999</v>
      </c>
      <c r="V6">
        <v>0.77343167400000001</v>
      </c>
      <c r="W6">
        <v>0.73993648249999999</v>
      </c>
      <c r="X6">
        <v>0.7033884909</v>
      </c>
      <c r="Y6">
        <v>0.66403632300000004</v>
      </c>
      <c r="Z6">
        <v>0.62226695610000005</v>
      </c>
      <c r="AA6">
        <v>0.57860006399999997</v>
      </c>
      <c r="AB6">
        <v>0.53366818270000005</v>
      </c>
      <c r="AC6">
        <v>0.48818332730000003</v>
      </c>
      <c r="AD6">
        <v>0.44289332040000001</v>
      </c>
      <c r="AE6">
        <v>0.3985332935</v>
      </c>
      <c r="AF6">
        <v>0.35577891249999999</v>
      </c>
      <c r="AG6">
        <v>0.31520748520000003</v>
      </c>
      <c r="AH6">
        <v>0.27727136959999998</v>
      </c>
      <c r="AI6">
        <v>0.24228558189999999</v>
      </c>
      <c r="AJ6">
        <v>0.21042894940000001</v>
      </c>
      <c r="AK6">
        <v>0.18175620349999999</v>
      </c>
    </row>
    <row r="7" spans="1:37" x14ac:dyDescent="0.35">
      <c r="A7" t="s">
        <v>1342</v>
      </c>
      <c r="B7">
        <v>0.1619036391</v>
      </c>
      <c r="C7">
        <v>0.1619036391</v>
      </c>
      <c r="D7">
        <v>0.1619036391</v>
      </c>
      <c r="E7">
        <v>0.1619036391</v>
      </c>
      <c r="F7">
        <v>0.1619036391</v>
      </c>
      <c r="G7">
        <v>0.1619036391</v>
      </c>
      <c r="H7">
        <v>0.1619036391</v>
      </c>
      <c r="I7">
        <v>0.1619036391</v>
      </c>
      <c r="J7">
        <v>0.1619036391</v>
      </c>
      <c r="K7">
        <v>0.1619036391</v>
      </c>
      <c r="L7">
        <v>0.1619036391</v>
      </c>
      <c r="M7">
        <v>0.1619036391</v>
      </c>
      <c r="N7">
        <v>0.1619036391</v>
      </c>
      <c r="O7">
        <v>0.1619036391</v>
      </c>
      <c r="P7">
        <v>0.1619036391</v>
      </c>
      <c r="Q7">
        <v>0.1619036391</v>
      </c>
      <c r="R7">
        <v>0.1619036391</v>
      </c>
      <c r="S7">
        <v>0.1619036391</v>
      </c>
      <c r="T7">
        <v>0.16908929019999999</v>
      </c>
      <c r="U7">
        <v>0.19624303169999999</v>
      </c>
      <c r="V7">
        <v>0.22656832599999999</v>
      </c>
      <c r="W7">
        <v>0.26006351750000001</v>
      </c>
      <c r="X7">
        <v>0.2966115091</v>
      </c>
      <c r="Y7">
        <v>0.33596367700000002</v>
      </c>
      <c r="Z7">
        <v>0.37773304390000001</v>
      </c>
      <c r="AA7">
        <v>0.42139993599999997</v>
      </c>
      <c r="AB7">
        <v>0.46633181730000001</v>
      </c>
      <c r="AC7">
        <v>0.51181667269999997</v>
      </c>
      <c r="AD7">
        <v>0.55710667960000004</v>
      </c>
      <c r="AE7">
        <v>0.6014667065</v>
      </c>
      <c r="AF7">
        <v>0.64422108749999996</v>
      </c>
      <c r="AG7">
        <v>0.68479251480000003</v>
      </c>
      <c r="AH7">
        <v>0.72272863040000002</v>
      </c>
      <c r="AI7">
        <v>0.75771441809999995</v>
      </c>
      <c r="AJ7">
        <v>0.78957105059999999</v>
      </c>
      <c r="AK7">
        <v>0.81824379650000001</v>
      </c>
    </row>
    <row r="8" spans="1:37" x14ac:dyDescent="0.35">
      <c r="A8" t="s">
        <v>1440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</row>
    <row r="9" spans="1:37" x14ac:dyDescent="0.35">
      <c r="A9" t="s">
        <v>1441</v>
      </c>
      <c r="B9">
        <v>8.2704787199999996E-5</v>
      </c>
      <c r="C9">
        <v>8.2704787199999996E-5</v>
      </c>
      <c r="D9">
        <v>8.2704787199999996E-5</v>
      </c>
      <c r="E9">
        <v>8.2704787199999996E-5</v>
      </c>
      <c r="F9">
        <v>8.2704787199999996E-5</v>
      </c>
      <c r="G9">
        <v>8.2704787199999996E-5</v>
      </c>
      <c r="H9">
        <v>8.2704787199999996E-5</v>
      </c>
      <c r="I9">
        <v>8.2704787199999996E-5</v>
      </c>
      <c r="J9">
        <v>8.2704787199999996E-5</v>
      </c>
      <c r="K9">
        <v>8.2704787199999996E-5</v>
      </c>
      <c r="L9">
        <v>8.1496030799999995E-5</v>
      </c>
      <c r="M9">
        <v>8.0244872100000003E-5</v>
      </c>
      <c r="N9">
        <v>7.8959456899999999E-5</v>
      </c>
      <c r="O9">
        <v>7.7645929799999993E-5</v>
      </c>
      <c r="P9">
        <v>7.6312009000000002E-5</v>
      </c>
      <c r="Q9">
        <v>7.4967143199999997E-5</v>
      </c>
      <c r="R9">
        <v>7.1116599899999998E-5</v>
      </c>
      <c r="S9">
        <v>6.7010421599999998E-5</v>
      </c>
      <c r="T9">
        <v>6.2714631400000002E-5</v>
      </c>
      <c r="U9">
        <v>5.8320880399999998E-5</v>
      </c>
      <c r="V9">
        <v>5.3945059999999997E-5</v>
      </c>
      <c r="W9">
        <v>4.9722156000000003E-5</v>
      </c>
      <c r="X9">
        <v>4.5797128499999997E-5</v>
      </c>
      <c r="Y9">
        <v>4.2312572400000002E-5</v>
      </c>
      <c r="Z9">
        <v>3.9394956399999997E-5</v>
      </c>
      <c r="AA9">
        <v>3.7141941599999999E-5</v>
      </c>
      <c r="AB9">
        <v>3.5613277800000003E-5</v>
      </c>
      <c r="AC9">
        <v>3.4826977400000001E-5</v>
      </c>
      <c r="AD9">
        <v>3.4761139999999998E-5</v>
      </c>
      <c r="AE9">
        <v>3.5360470399999999E-5</v>
      </c>
      <c r="AF9">
        <v>3.6545648599999999E-5</v>
      </c>
      <c r="AG9">
        <v>3.8223505600000001E-5</v>
      </c>
      <c r="AH9">
        <v>4.0296314899999998E-5</v>
      </c>
      <c r="AI9">
        <v>4.2669161999999997E-5</v>
      </c>
      <c r="AJ9">
        <v>4.5255020999999997E-5</v>
      </c>
      <c r="AK9">
        <v>4.79776664E-5</v>
      </c>
    </row>
    <row r="10" spans="1:37" x14ac:dyDescent="0.35">
      <c r="A10" t="s">
        <v>1442</v>
      </c>
      <c r="B10">
        <v>0.64531662440000004</v>
      </c>
      <c r="C10">
        <v>0.64531662440000004</v>
      </c>
      <c r="D10">
        <v>0.64531662440000004</v>
      </c>
      <c r="E10">
        <v>0.64531662440000004</v>
      </c>
      <c r="F10">
        <v>0.64531662440000004</v>
      </c>
      <c r="G10">
        <v>0.64531662440000004</v>
      </c>
      <c r="H10">
        <v>0.64531662440000004</v>
      </c>
      <c r="I10">
        <v>0.64531662440000004</v>
      </c>
      <c r="J10">
        <v>0.64531662440000004</v>
      </c>
      <c r="K10">
        <v>0.64531662440000004</v>
      </c>
      <c r="L10">
        <v>0.63588511940000003</v>
      </c>
      <c r="M10">
        <v>0.62612276379999998</v>
      </c>
      <c r="N10">
        <v>0.61609311739999995</v>
      </c>
      <c r="O10">
        <v>0.60584412310000002</v>
      </c>
      <c r="P10">
        <v>0.59543600480000003</v>
      </c>
      <c r="Q10">
        <v>0.58494248530000004</v>
      </c>
      <c r="R10">
        <v>0.55489803859999998</v>
      </c>
      <c r="S10">
        <v>0.52285896060000003</v>
      </c>
      <c r="T10">
        <v>0.48934040709999999</v>
      </c>
      <c r="U10">
        <v>0.4550574993</v>
      </c>
      <c r="V10">
        <v>0.42091449790000002</v>
      </c>
      <c r="W10">
        <v>0.3879646504</v>
      </c>
      <c r="X10">
        <v>0.35733902940000001</v>
      </c>
      <c r="Y10">
        <v>0.33015025269999998</v>
      </c>
      <c r="Z10">
        <v>0.30738511200000002</v>
      </c>
      <c r="AA10">
        <v>0.28980562250000003</v>
      </c>
      <c r="AB10">
        <v>0.2778779924</v>
      </c>
      <c r="AC10">
        <v>0.27174276390000002</v>
      </c>
      <c r="AD10">
        <v>0.27122905800000002</v>
      </c>
      <c r="AE10">
        <v>0.27590542429999998</v>
      </c>
      <c r="AF10">
        <v>0.28515295619999997</v>
      </c>
      <c r="AG10">
        <v>0.2982446896</v>
      </c>
      <c r="AH10">
        <v>0.31441809799999998</v>
      </c>
      <c r="AI10">
        <v>0.33293259679999998</v>
      </c>
      <c r="AJ10">
        <v>0.35310915339999999</v>
      </c>
      <c r="AK10">
        <v>0.37435300649999997</v>
      </c>
    </row>
    <row r="11" spans="1:37" x14ac:dyDescent="0.35">
      <c r="A11" t="s">
        <v>1343</v>
      </c>
      <c r="B11">
        <v>0.14751433119999999</v>
      </c>
      <c r="C11">
        <v>0.14751433119999999</v>
      </c>
      <c r="D11">
        <v>0.14751433119999999</v>
      </c>
      <c r="E11">
        <v>0.14751433119999999</v>
      </c>
      <c r="F11">
        <v>0.14751433119999999</v>
      </c>
      <c r="G11">
        <v>0.14751433119999999</v>
      </c>
      <c r="H11">
        <v>0.14751433119999999</v>
      </c>
      <c r="I11">
        <v>0.14751433119999999</v>
      </c>
      <c r="J11">
        <v>0.14751433119999999</v>
      </c>
      <c r="K11">
        <v>0.14751433119999999</v>
      </c>
      <c r="L11">
        <v>0.14535836299999999</v>
      </c>
      <c r="M11">
        <v>0.14312676490000001</v>
      </c>
      <c r="N11">
        <v>0.1408340662</v>
      </c>
      <c r="O11">
        <v>0.13849122629999999</v>
      </c>
      <c r="P11">
        <v>0.1361120119</v>
      </c>
      <c r="Q11">
        <v>0.1337132754</v>
      </c>
      <c r="R11">
        <v>0.12684535</v>
      </c>
      <c r="S11">
        <v>0.1195214674</v>
      </c>
      <c r="T11">
        <v>0.1118593883</v>
      </c>
      <c r="U11">
        <v>0.10402258390000001</v>
      </c>
      <c r="V11">
        <v>9.6217760900000004E-2</v>
      </c>
      <c r="W11">
        <v>8.8685683599999995E-2</v>
      </c>
      <c r="X11">
        <v>8.1684906200000004E-2</v>
      </c>
      <c r="Y11">
        <v>7.5469764600000003E-2</v>
      </c>
      <c r="Z11">
        <v>7.0265831500000001E-2</v>
      </c>
      <c r="AA11">
        <v>6.6247297799999993E-2</v>
      </c>
      <c r="AB11">
        <v>6.35207349E-2</v>
      </c>
      <c r="AC11">
        <v>6.2118269599999998E-2</v>
      </c>
      <c r="AD11">
        <v>6.2000840500000001E-2</v>
      </c>
      <c r="AE11">
        <v>6.3069821200000001E-2</v>
      </c>
      <c r="AF11">
        <v>6.5183734699999996E-2</v>
      </c>
      <c r="AG11">
        <v>6.8176402499999997E-2</v>
      </c>
      <c r="AH11">
        <v>7.1873517100000006E-2</v>
      </c>
      <c r="AI11">
        <v>7.6105786699999997E-2</v>
      </c>
      <c r="AJ11">
        <v>8.0717989700000006E-2</v>
      </c>
      <c r="AK11">
        <v>8.5574168300000003E-2</v>
      </c>
    </row>
    <row r="12" spans="1:37" x14ac:dyDescent="0.35">
      <c r="A12" t="s">
        <v>1344</v>
      </c>
      <c r="B12">
        <v>0.2070863396</v>
      </c>
      <c r="C12">
        <v>0.2070863396</v>
      </c>
      <c r="D12">
        <v>0.2070863396</v>
      </c>
      <c r="E12">
        <v>0.2070863396</v>
      </c>
      <c r="F12">
        <v>0.2070863396</v>
      </c>
      <c r="G12">
        <v>0.2070863396</v>
      </c>
      <c r="H12">
        <v>0.2070863396</v>
      </c>
      <c r="I12">
        <v>0.2070863396</v>
      </c>
      <c r="J12">
        <v>0.2070863396</v>
      </c>
      <c r="K12">
        <v>0.2070863396</v>
      </c>
      <c r="L12">
        <v>0.21867502159999999</v>
      </c>
      <c r="M12">
        <v>0.23067022640000001</v>
      </c>
      <c r="N12">
        <v>0.2429938569</v>
      </c>
      <c r="O12">
        <v>0.25558700470000001</v>
      </c>
      <c r="P12">
        <v>0.26837567140000002</v>
      </c>
      <c r="Q12">
        <v>0.28126927210000002</v>
      </c>
      <c r="R12">
        <v>0.31818549480000002</v>
      </c>
      <c r="S12">
        <v>0.35755256149999998</v>
      </c>
      <c r="T12">
        <v>0.39873749000000003</v>
      </c>
      <c r="U12">
        <v>0.44086159600000002</v>
      </c>
      <c r="V12">
        <v>0.48281379610000003</v>
      </c>
      <c r="W12">
        <v>0.52329994390000001</v>
      </c>
      <c r="X12">
        <v>0.56093026729999995</v>
      </c>
      <c r="Y12">
        <v>0.59433767010000005</v>
      </c>
      <c r="Z12">
        <v>0.6223096615</v>
      </c>
      <c r="AA12">
        <v>0.64390993770000005</v>
      </c>
      <c r="AB12">
        <v>0.65856565950000001</v>
      </c>
      <c r="AC12">
        <v>0.66610413950000003</v>
      </c>
      <c r="AD12">
        <v>0.66673534040000004</v>
      </c>
      <c r="AE12">
        <v>0.66098939400000001</v>
      </c>
      <c r="AF12">
        <v>0.64962676340000003</v>
      </c>
      <c r="AG12">
        <v>0.6335406844</v>
      </c>
      <c r="AH12">
        <v>0.61366808849999999</v>
      </c>
      <c r="AI12">
        <v>0.59091894730000005</v>
      </c>
      <c r="AJ12">
        <v>0.5661276019</v>
      </c>
      <c r="AK12">
        <v>0.54002484750000002</v>
      </c>
    </row>
    <row r="13" spans="1:37" x14ac:dyDescent="0.35">
      <c r="A13" t="s">
        <v>1345</v>
      </c>
      <c r="B13">
        <v>0.72577008499999995</v>
      </c>
      <c r="C13">
        <v>0.72577008499999995</v>
      </c>
      <c r="D13">
        <v>0.72577008499999995</v>
      </c>
      <c r="E13">
        <v>0.72577008499999995</v>
      </c>
      <c r="F13">
        <v>0.72577008499999995</v>
      </c>
      <c r="G13">
        <v>0.72577008499999995</v>
      </c>
      <c r="H13">
        <v>0.69773857350000001</v>
      </c>
      <c r="I13">
        <v>0.66970706199999996</v>
      </c>
      <c r="J13">
        <v>0.64167555060000003</v>
      </c>
      <c r="K13">
        <v>0.61364403909999998</v>
      </c>
      <c r="L13">
        <v>0.58561252770000005</v>
      </c>
      <c r="M13">
        <v>0.5648047773</v>
      </c>
      <c r="N13">
        <v>0.54346171809999999</v>
      </c>
      <c r="O13">
        <v>0.52165521979999996</v>
      </c>
      <c r="P13">
        <v>0.49946725930000002</v>
      </c>
      <c r="Q13">
        <v>0.47698905889999998</v>
      </c>
      <c r="R13">
        <v>0.45139419069999998</v>
      </c>
      <c r="S13">
        <v>0.42578586169999999</v>
      </c>
      <c r="T13">
        <v>0.40044795239999997</v>
      </c>
      <c r="U13">
        <v>0.37561070200000002</v>
      </c>
      <c r="V13">
        <v>0.35145462240000003</v>
      </c>
      <c r="W13">
        <v>0.3281145432</v>
      </c>
      <c r="X13">
        <v>0.30568474210000002</v>
      </c>
      <c r="Y13">
        <v>0.28422519340000002</v>
      </c>
      <c r="Z13">
        <v>0.26376842849999999</v>
      </c>
      <c r="AA13">
        <v>0.24432630950000001</v>
      </c>
      <c r="AB13">
        <v>0.24432630950000001</v>
      </c>
      <c r="AC13">
        <v>0.24432630950000001</v>
      </c>
      <c r="AD13">
        <v>0.24432630950000001</v>
      </c>
      <c r="AE13">
        <v>0.24432630950000001</v>
      </c>
      <c r="AF13">
        <v>0.24432630950000001</v>
      </c>
      <c r="AG13">
        <v>0.24432630950000001</v>
      </c>
      <c r="AH13">
        <v>0.24432630950000001</v>
      </c>
      <c r="AI13">
        <v>0.24432630950000001</v>
      </c>
      <c r="AJ13">
        <v>0.24432630950000001</v>
      </c>
      <c r="AK13">
        <v>0.24432630950000001</v>
      </c>
    </row>
    <row r="14" spans="1:37" x14ac:dyDescent="0.35">
      <c r="A14" t="s">
        <v>1346</v>
      </c>
      <c r="B14">
        <v>1.4464495900000001E-2</v>
      </c>
      <c r="C14">
        <v>1.4464495900000001E-2</v>
      </c>
      <c r="D14">
        <v>1.4464495900000001E-2</v>
      </c>
      <c r="E14">
        <v>1.4464495900000001E-2</v>
      </c>
      <c r="F14">
        <v>1.4464495900000001E-2</v>
      </c>
      <c r="G14">
        <v>1.4464495900000001E-2</v>
      </c>
      <c r="H14">
        <v>1.20458218E-2</v>
      </c>
      <c r="I14">
        <v>9.6271477900000003E-3</v>
      </c>
      <c r="J14">
        <v>7.2084737399999996E-3</v>
      </c>
      <c r="K14">
        <v>4.7897996899999998E-3</v>
      </c>
      <c r="L14">
        <v>2.37112564E-3</v>
      </c>
      <c r="M14">
        <v>2.3669216700000001E-3</v>
      </c>
      <c r="N14">
        <v>2.3571965600000001E-3</v>
      </c>
      <c r="O14">
        <v>2.3418103200000002E-3</v>
      </c>
      <c r="P14">
        <v>2.3206866199999999E-3</v>
      </c>
      <c r="Q14">
        <v>2.2938193299999999E-3</v>
      </c>
      <c r="R14">
        <v>1.4535947200000001E-3</v>
      </c>
      <c r="S14">
        <v>9.18153272E-4</v>
      </c>
      <c r="T14">
        <v>5.7823797000000003E-4</v>
      </c>
      <c r="U14">
        <v>3.6319099E-4</v>
      </c>
      <c r="V14">
        <v>2.2756368000000001E-4</v>
      </c>
      <c r="W14">
        <v>1.4226424000000001E-4</v>
      </c>
      <c r="X14">
        <v>8.8752502800000006E-5</v>
      </c>
      <c r="Y14">
        <v>5.5259378599999998E-5</v>
      </c>
      <c r="Z14">
        <v>3.4340199799999997E-5</v>
      </c>
      <c r="AA14">
        <v>2.1300354000000001E-5</v>
      </c>
      <c r="AB14">
        <v>2.1300354000000001E-5</v>
      </c>
      <c r="AC14">
        <v>2.1300354000000001E-5</v>
      </c>
      <c r="AD14">
        <v>2.1300354000000001E-5</v>
      </c>
      <c r="AE14">
        <v>2.1300354000000001E-5</v>
      </c>
      <c r="AF14">
        <v>2.1300354000000001E-5</v>
      </c>
      <c r="AG14">
        <v>2.1300354000000001E-5</v>
      </c>
      <c r="AH14">
        <v>2.1300354000000001E-5</v>
      </c>
      <c r="AI14">
        <v>2.1300354000000001E-5</v>
      </c>
      <c r="AJ14">
        <v>2.1300354000000001E-5</v>
      </c>
      <c r="AK14">
        <v>2.1300354000000001E-5</v>
      </c>
    </row>
    <row r="15" spans="1:37" x14ac:dyDescent="0.35">
      <c r="A15" t="s">
        <v>1347</v>
      </c>
      <c r="B15">
        <v>2.1019342399999998E-2</v>
      </c>
      <c r="C15">
        <v>2.1019342399999998E-2</v>
      </c>
      <c r="D15">
        <v>2.1019342399999998E-2</v>
      </c>
      <c r="E15">
        <v>2.1019342399999998E-2</v>
      </c>
      <c r="F15">
        <v>2.1019342399999998E-2</v>
      </c>
      <c r="G15">
        <v>2.1019342399999998E-2</v>
      </c>
      <c r="H15">
        <v>2.4667840100000001E-2</v>
      </c>
      <c r="I15">
        <v>2.8316337699999999E-2</v>
      </c>
      <c r="J15">
        <v>3.1964835400000002E-2</v>
      </c>
      <c r="K15">
        <v>3.5613333099999998E-2</v>
      </c>
      <c r="L15">
        <v>3.92618307E-2</v>
      </c>
      <c r="M15">
        <v>3.9529373499999999E-2</v>
      </c>
      <c r="N15">
        <v>3.9705613299999998E-2</v>
      </c>
      <c r="O15">
        <v>3.9785781300000003E-2</v>
      </c>
      <c r="P15">
        <v>3.97660762E-2</v>
      </c>
      <c r="Q15">
        <v>3.9643821699999998E-2</v>
      </c>
      <c r="R15">
        <v>3.8748359599999997E-2</v>
      </c>
      <c r="S15">
        <v>3.7750164699999998E-2</v>
      </c>
      <c r="T15">
        <v>3.6669412300000002E-2</v>
      </c>
      <c r="U15">
        <v>3.5524345800000003E-2</v>
      </c>
      <c r="V15">
        <v>3.4331094499999999E-2</v>
      </c>
      <c r="W15">
        <v>3.3103516299999997E-2</v>
      </c>
      <c r="X15">
        <v>3.1853170600000001E-2</v>
      </c>
      <c r="Y15">
        <v>3.0589454700000001E-2</v>
      </c>
      <c r="Z15">
        <v>2.9319883099999999E-2</v>
      </c>
      <c r="AA15">
        <v>2.80504554E-2</v>
      </c>
      <c r="AB15">
        <v>2.80504554E-2</v>
      </c>
      <c r="AC15">
        <v>2.80504554E-2</v>
      </c>
      <c r="AD15">
        <v>2.80504554E-2</v>
      </c>
      <c r="AE15">
        <v>2.80504554E-2</v>
      </c>
      <c r="AF15">
        <v>2.80504554E-2</v>
      </c>
      <c r="AG15">
        <v>2.80504554E-2</v>
      </c>
      <c r="AH15">
        <v>2.80504554E-2</v>
      </c>
      <c r="AI15">
        <v>2.80504554E-2</v>
      </c>
      <c r="AJ15">
        <v>2.80504554E-2</v>
      </c>
      <c r="AK15">
        <v>2.80504554E-2</v>
      </c>
    </row>
    <row r="16" spans="1:37" x14ac:dyDescent="0.35">
      <c r="A16" t="s">
        <v>1348</v>
      </c>
      <c r="B16">
        <v>1.90961916E-2</v>
      </c>
      <c r="C16">
        <v>1.90961916E-2</v>
      </c>
      <c r="D16">
        <v>1.90961916E-2</v>
      </c>
      <c r="E16">
        <v>1.90961916E-2</v>
      </c>
      <c r="F16">
        <v>1.90961916E-2</v>
      </c>
      <c r="G16">
        <v>1.90961916E-2</v>
      </c>
      <c r="H16">
        <v>1.5751178399999999E-2</v>
      </c>
      <c r="I16">
        <v>1.2406165199999999E-2</v>
      </c>
      <c r="J16">
        <v>9.0611520300000001E-3</v>
      </c>
      <c r="K16">
        <v>5.7161388400000001E-3</v>
      </c>
      <c r="L16">
        <v>2.37112564E-3</v>
      </c>
      <c r="M16">
        <v>2.3669216700000001E-3</v>
      </c>
      <c r="N16">
        <v>2.3571965600000001E-3</v>
      </c>
      <c r="O16">
        <v>2.3418103200000002E-3</v>
      </c>
      <c r="P16">
        <v>2.3206866199999999E-3</v>
      </c>
      <c r="Q16">
        <v>2.2938193299999999E-3</v>
      </c>
      <c r="R16">
        <v>2.3037923700000001E-3</v>
      </c>
      <c r="S16">
        <v>2.3062967399999999E-3</v>
      </c>
      <c r="T16">
        <v>2.3020068199999999E-3</v>
      </c>
      <c r="U16">
        <v>2.29158023E-3</v>
      </c>
      <c r="V16">
        <v>2.2756368E-3</v>
      </c>
      <c r="W16">
        <v>2.2547362500000001E-3</v>
      </c>
      <c r="X16">
        <v>2.22936208E-3</v>
      </c>
      <c r="Y16">
        <v>2.19991549E-3</v>
      </c>
      <c r="Z16">
        <v>2.1667201299999999E-3</v>
      </c>
      <c r="AA16">
        <v>2.1300353999999999E-3</v>
      </c>
      <c r="AB16">
        <v>2.1300353999999999E-3</v>
      </c>
      <c r="AC16">
        <v>2.1300353999999999E-3</v>
      </c>
      <c r="AD16">
        <v>2.1300353999999999E-3</v>
      </c>
      <c r="AE16">
        <v>2.1300353999999999E-3</v>
      </c>
      <c r="AF16">
        <v>2.1300353999999999E-3</v>
      </c>
      <c r="AG16">
        <v>2.1300353999999999E-3</v>
      </c>
      <c r="AH16">
        <v>2.1300353999999999E-3</v>
      </c>
      <c r="AI16">
        <v>2.1300353999999999E-3</v>
      </c>
      <c r="AJ16">
        <v>2.1300353999999999E-3</v>
      </c>
      <c r="AK16">
        <v>2.1300353999999999E-3</v>
      </c>
    </row>
    <row r="17" spans="1:37" x14ac:dyDescent="0.35">
      <c r="A17" t="s">
        <v>1349</v>
      </c>
      <c r="B17">
        <v>3.7580913899999999E-2</v>
      </c>
      <c r="C17">
        <v>3.7580913899999999E-2</v>
      </c>
      <c r="D17">
        <v>3.7580913899999999E-2</v>
      </c>
      <c r="E17">
        <v>3.7580913899999999E-2</v>
      </c>
      <c r="F17">
        <v>3.7580913899999999E-2</v>
      </c>
      <c r="G17">
        <v>3.7580913899999999E-2</v>
      </c>
      <c r="H17">
        <v>5.3687807499999997E-2</v>
      </c>
      <c r="I17">
        <v>6.9794701000000001E-2</v>
      </c>
      <c r="J17">
        <v>8.5901594600000006E-2</v>
      </c>
      <c r="K17">
        <v>0.1020084881</v>
      </c>
      <c r="L17">
        <v>0.11811538169999999</v>
      </c>
      <c r="M17">
        <v>0.12697492129999999</v>
      </c>
      <c r="N17">
        <v>0.1361795955</v>
      </c>
      <c r="O17">
        <v>0.14569683980000001</v>
      </c>
      <c r="P17">
        <v>0.15548807649999999</v>
      </c>
      <c r="Q17">
        <v>0.16550913740000001</v>
      </c>
      <c r="R17">
        <v>0.1730864647</v>
      </c>
      <c r="S17">
        <v>0.18042302599999999</v>
      </c>
      <c r="T17">
        <v>0.1875168881</v>
      </c>
      <c r="U17">
        <v>0.1943684859</v>
      </c>
      <c r="V17">
        <v>0.20097902610000001</v>
      </c>
      <c r="W17">
        <v>0.20734833010000001</v>
      </c>
      <c r="X17">
        <v>0.21347273180000001</v>
      </c>
      <c r="Y17">
        <v>0.2193435158</v>
      </c>
      <c r="Z17">
        <v>0.22494618159999999</v>
      </c>
      <c r="AA17">
        <v>0.23026060039999999</v>
      </c>
      <c r="AB17">
        <v>0.23026060039999999</v>
      </c>
      <c r="AC17">
        <v>0.23026060039999999</v>
      </c>
      <c r="AD17">
        <v>0.23026060039999999</v>
      </c>
      <c r="AE17">
        <v>0.23026060039999999</v>
      </c>
      <c r="AF17">
        <v>0.23026060039999999</v>
      </c>
      <c r="AG17">
        <v>0.23026060039999999</v>
      </c>
      <c r="AH17">
        <v>0.23026060039999999</v>
      </c>
      <c r="AI17">
        <v>0.23026060039999999</v>
      </c>
      <c r="AJ17">
        <v>0.23026060039999999</v>
      </c>
      <c r="AK17">
        <v>0.23026060039999999</v>
      </c>
    </row>
    <row r="18" spans="1:37" x14ac:dyDescent="0.35">
      <c r="A18" t="s">
        <v>1350</v>
      </c>
      <c r="B18">
        <v>1.36621187E-2</v>
      </c>
      <c r="C18">
        <v>1.36621187E-2</v>
      </c>
      <c r="D18">
        <v>1.36621187E-2</v>
      </c>
      <c r="E18">
        <v>1.36621187E-2</v>
      </c>
      <c r="F18">
        <v>1.36621187E-2</v>
      </c>
      <c r="G18">
        <v>1.36621187E-2</v>
      </c>
      <c r="H18">
        <v>2.1226933399999998E-2</v>
      </c>
      <c r="I18">
        <v>2.8791747999999999E-2</v>
      </c>
      <c r="J18">
        <v>3.6356562699999997E-2</v>
      </c>
      <c r="K18">
        <v>4.3921377300000002E-2</v>
      </c>
      <c r="L18">
        <v>5.1486192E-2</v>
      </c>
      <c r="M18">
        <v>5.5734453900000001E-2</v>
      </c>
      <c r="N18">
        <v>6.0192075900000003E-2</v>
      </c>
      <c r="O18">
        <v>6.4848345000000002E-2</v>
      </c>
      <c r="P18">
        <v>6.9689498599999997E-2</v>
      </c>
      <c r="Q18">
        <v>7.4698814200000005E-2</v>
      </c>
      <c r="R18">
        <v>8.1628320700000007E-2</v>
      </c>
      <c r="S18">
        <v>8.8911050000000005E-2</v>
      </c>
      <c r="T18">
        <v>9.6558427799999999E-2</v>
      </c>
      <c r="U18">
        <v>0.1045831389</v>
      </c>
      <c r="V18">
        <v>0.11299847440000001</v>
      </c>
      <c r="W18">
        <v>0.12181714220000001</v>
      </c>
      <c r="X18">
        <v>0.13104977940000001</v>
      </c>
      <c r="Y18">
        <v>0.14070343790000001</v>
      </c>
      <c r="Z18">
        <v>0.15078028369999999</v>
      </c>
      <c r="AA18">
        <v>0.161276684</v>
      </c>
      <c r="AB18">
        <v>0.161276684</v>
      </c>
      <c r="AC18">
        <v>0.161276684</v>
      </c>
      <c r="AD18">
        <v>0.161276684</v>
      </c>
      <c r="AE18">
        <v>0.161276684</v>
      </c>
      <c r="AF18">
        <v>0.161276684</v>
      </c>
      <c r="AG18">
        <v>0.161276684</v>
      </c>
      <c r="AH18">
        <v>0.161276684</v>
      </c>
      <c r="AI18">
        <v>0.161276684</v>
      </c>
      <c r="AJ18">
        <v>0.161276684</v>
      </c>
      <c r="AK18">
        <v>0.161276684</v>
      </c>
    </row>
    <row r="19" spans="1:37" x14ac:dyDescent="0.35">
      <c r="A19" t="s">
        <v>1351</v>
      </c>
      <c r="B19">
        <v>0.1051730566</v>
      </c>
      <c r="C19">
        <v>0.1051730566</v>
      </c>
      <c r="D19">
        <v>0.1051730566</v>
      </c>
      <c r="E19">
        <v>0.1051730566</v>
      </c>
      <c r="F19">
        <v>0.1051730566</v>
      </c>
      <c r="G19">
        <v>0.1051730566</v>
      </c>
      <c r="H19">
        <v>0.1010380306</v>
      </c>
      <c r="I19">
        <v>9.6903004700000003E-2</v>
      </c>
      <c r="J19">
        <v>9.2767978799999998E-2</v>
      </c>
      <c r="K19">
        <v>8.8632952799999998E-2</v>
      </c>
      <c r="L19">
        <v>8.4497926900000006E-2</v>
      </c>
      <c r="M19">
        <v>8.4882553799999996E-2</v>
      </c>
      <c r="N19">
        <v>8.5069408599999993E-2</v>
      </c>
      <c r="O19">
        <v>8.5049623300000002E-2</v>
      </c>
      <c r="P19">
        <v>8.48164795E-2</v>
      </c>
      <c r="Q19">
        <v>8.43657196E-2</v>
      </c>
      <c r="R19">
        <v>8.5597790100000001E-2</v>
      </c>
      <c r="S19">
        <v>8.6565892699999994E-2</v>
      </c>
      <c r="T19">
        <v>8.7287216000000001E-2</v>
      </c>
      <c r="U19">
        <v>8.7779178299999996E-2</v>
      </c>
      <c r="V19">
        <v>8.8058605100000006E-2</v>
      </c>
      <c r="W19">
        <v>8.81408048E-2</v>
      </c>
      <c r="X19">
        <v>8.8038833999999996E-2</v>
      </c>
      <c r="Y19">
        <v>8.7763125100000006E-2</v>
      </c>
      <c r="Z19">
        <v>8.7321524600000006E-2</v>
      </c>
      <c r="AA19">
        <v>8.6719691000000002E-2</v>
      </c>
      <c r="AB19">
        <v>8.6719691000000002E-2</v>
      </c>
      <c r="AC19">
        <v>8.6719691000000002E-2</v>
      </c>
      <c r="AD19">
        <v>8.6719691000000002E-2</v>
      </c>
      <c r="AE19">
        <v>8.6719691000000002E-2</v>
      </c>
      <c r="AF19">
        <v>8.6719691000000002E-2</v>
      </c>
      <c r="AG19">
        <v>8.6719691000000002E-2</v>
      </c>
      <c r="AH19">
        <v>8.6719691000000002E-2</v>
      </c>
      <c r="AI19">
        <v>8.6719691000000002E-2</v>
      </c>
      <c r="AJ19">
        <v>8.6719691000000002E-2</v>
      </c>
      <c r="AK19">
        <v>8.6719691000000002E-2</v>
      </c>
    </row>
    <row r="20" spans="1:37" x14ac:dyDescent="0.35">
      <c r="A20" t="s">
        <v>1352</v>
      </c>
      <c r="B20">
        <v>6.1515789000000001E-2</v>
      </c>
      <c r="C20">
        <v>6.1515789000000001E-2</v>
      </c>
      <c r="D20">
        <v>6.1515789000000001E-2</v>
      </c>
      <c r="E20">
        <v>6.1515789000000001E-2</v>
      </c>
      <c r="F20">
        <v>6.1515789000000001E-2</v>
      </c>
      <c r="G20">
        <v>6.1515789000000001E-2</v>
      </c>
      <c r="H20">
        <v>7.21606417E-2</v>
      </c>
      <c r="I20">
        <v>8.2805494399999999E-2</v>
      </c>
      <c r="J20">
        <v>9.3450347099999997E-2</v>
      </c>
      <c r="K20">
        <v>0.1040951998</v>
      </c>
      <c r="L20">
        <v>0.1147400524</v>
      </c>
      <c r="M20">
        <v>0.121807834</v>
      </c>
      <c r="N20">
        <v>0.12915708079999999</v>
      </c>
      <c r="O20">
        <v>0.1367730985</v>
      </c>
      <c r="P20">
        <v>0.14463689499999999</v>
      </c>
      <c r="Q20">
        <v>0.15272504940000001</v>
      </c>
      <c r="R20">
        <v>0.1643290859</v>
      </c>
      <c r="S20">
        <v>0.17590331710000001</v>
      </c>
      <c r="T20">
        <v>0.18722520040000001</v>
      </c>
      <c r="U20">
        <v>0.19808535290000001</v>
      </c>
      <c r="V20">
        <v>0.20830032530000001</v>
      </c>
      <c r="W20">
        <v>0.21772187370000001</v>
      </c>
      <c r="X20">
        <v>0.22624201090000001</v>
      </c>
      <c r="Y20">
        <v>0.2337938567</v>
      </c>
      <c r="Z20">
        <v>0.2403489338</v>
      </c>
      <c r="AA20">
        <v>0.2459119354</v>
      </c>
      <c r="AB20">
        <v>0.2459119354</v>
      </c>
      <c r="AC20">
        <v>0.2459119354</v>
      </c>
      <c r="AD20">
        <v>0.2459119354</v>
      </c>
      <c r="AE20">
        <v>0.2459119354</v>
      </c>
      <c r="AF20">
        <v>0.2459119354</v>
      </c>
      <c r="AG20">
        <v>0.2459119354</v>
      </c>
      <c r="AH20">
        <v>0.2459119354</v>
      </c>
      <c r="AI20">
        <v>0.2459119354</v>
      </c>
      <c r="AJ20">
        <v>0.2459119354</v>
      </c>
      <c r="AK20">
        <v>0.2459119354</v>
      </c>
    </row>
    <row r="21" spans="1:37" x14ac:dyDescent="0.35">
      <c r="A21" t="s">
        <v>1353</v>
      </c>
      <c r="B21">
        <v>1.71800698E-3</v>
      </c>
      <c r="C21">
        <v>1.71800698E-3</v>
      </c>
      <c r="D21">
        <v>1.71800698E-3</v>
      </c>
      <c r="E21">
        <v>1.71800698E-3</v>
      </c>
      <c r="F21">
        <v>1.71800698E-3</v>
      </c>
      <c r="G21">
        <v>1.71800698E-3</v>
      </c>
      <c r="H21">
        <v>1.6831730299999999E-3</v>
      </c>
      <c r="I21">
        <v>1.64833909E-3</v>
      </c>
      <c r="J21">
        <v>1.61350514E-3</v>
      </c>
      <c r="K21">
        <v>1.5786712000000001E-3</v>
      </c>
      <c r="L21">
        <v>1.54383726E-3</v>
      </c>
      <c r="M21">
        <v>1.5322430199999999E-3</v>
      </c>
      <c r="N21">
        <v>1.5201146200000001E-3</v>
      </c>
      <c r="O21">
        <v>1.5074716900000001E-3</v>
      </c>
      <c r="P21">
        <v>1.4943416200000001E-3</v>
      </c>
      <c r="Q21">
        <v>1.48076E-3</v>
      </c>
      <c r="R21">
        <v>1.4584012500000001E-3</v>
      </c>
      <c r="S21">
        <v>1.4362376499999999E-3</v>
      </c>
      <c r="T21">
        <v>1.41465824E-3</v>
      </c>
      <c r="U21">
        <v>1.3940249999999999E-3</v>
      </c>
      <c r="V21">
        <v>1.3746517900000001E-3</v>
      </c>
      <c r="W21">
        <v>1.3567891900000001E-3</v>
      </c>
      <c r="X21">
        <v>1.3406166099999999E-3</v>
      </c>
      <c r="Y21">
        <v>1.3262414299999999E-3</v>
      </c>
      <c r="Z21">
        <v>1.31370427E-3</v>
      </c>
      <c r="AA21">
        <v>1.30298842E-3</v>
      </c>
      <c r="AB21">
        <v>1.30298842E-3</v>
      </c>
      <c r="AC21">
        <v>1.30298842E-3</v>
      </c>
      <c r="AD21">
        <v>1.30298842E-3</v>
      </c>
      <c r="AE21">
        <v>1.30298842E-3</v>
      </c>
      <c r="AF21">
        <v>1.30298842E-3</v>
      </c>
      <c r="AG21">
        <v>1.30298842E-3</v>
      </c>
      <c r="AH21">
        <v>1.30298842E-3</v>
      </c>
      <c r="AI21">
        <v>1.30298842E-3</v>
      </c>
      <c r="AJ21">
        <v>1.30298842E-3</v>
      </c>
      <c r="AK21">
        <v>1.30298842E-3</v>
      </c>
    </row>
    <row r="22" spans="1:37" x14ac:dyDescent="0.35">
      <c r="A22" t="s">
        <v>1443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</row>
    <row r="23" spans="1:37" x14ac:dyDescent="0.35">
      <c r="A23" t="s">
        <v>1444</v>
      </c>
      <c r="B23">
        <v>0.96802904320000005</v>
      </c>
      <c r="C23">
        <v>0.96802904320000005</v>
      </c>
      <c r="D23">
        <v>0.96802904320000005</v>
      </c>
      <c r="E23">
        <v>0.96802904320000005</v>
      </c>
      <c r="F23">
        <v>0.96802904320000005</v>
      </c>
      <c r="G23">
        <v>0.96802904320000005</v>
      </c>
      <c r="H23">
        <v>0.96802904320000005</v>
      </c>
      <c r="I23">
        <v>0.96802904320000005</v>
      </c>
      <c r="J23">
        <v>0.96802904320000005</v>
      </c>
      <c r="K23">
        <v>0.96802904320000005</v>
      </c>
      <c r="L23">
        <v>0.96802904320000005</v>
      </c>
      <c r="M23">
        <v>0.96802904320000005</v>
      </c>
      <c r="N23">
        <v>0.96802904320000005</v>
      </c>
      <c r="O23">
        <v>0.96802904320000005</v>
      </c>
      <c r="P23">
        <v>0.96802904320000005</v>
      </c>
      <c r="Q23">
        <v>0.96802904320000005</v>
      </c>
      <c r="R23">
        <v>0.96802904320000005</v>
      </c>
      <c r="S23">
        <v>0.96802904320000005</v>
      </c>
      <c r="T23">
        <v>0.96802904320000005</v>
      </c>
      <c r="U23">
        <v>0.96802904320000005</v>
      </c>
      <c r="V23">
        <v>0.96802904320000005</v>
      </c>
      <c r="W23">
        <v>0.96802904320000005</v>
      </c>
      <c r="X23">
        <v>0.96802904320000005</v>
      </c>
      <c r="Y23">
        <v>0.96802904320000005</v>
      </c>
      <c r="Z23">
        <v>0.96802904320000005</v>
      </c>
      <c r="AA23">
        <v>0.96802904320000005</v>
      </c>
      <c r="AB23">
        <v>0.96802904320000005</v>
      </c>
      <c r="AC23">
        <v>0.96802904320000005</v>
      </c>
      <c r="AD23">
        <v>0.96802904320000005</v>
      </c>
      <c r="AE23">
        <v>0.96802904320000005</v>
      </c>
      <c r="AF23">
        <v>0.96802904320000005</v>
      </c>
      <c r="AG23">
        <v>0.96802904320000005</v>
      </c>
      <c r="AH23">
        <v>0.96802904320000005</v>
      </c>
      <c r="AI23">
        <v>0.96802904320000005</v>
      </c>
      <c r="AJ23">
        <v>0.96802904320000005</v>
      </c>
      <c r="AK23">
        <v>0.96802904320000005</v>
      </c>
    </row>
    <row r="24" spans="1:37" x14ac:dyDescent="0.35">
      <c r="A24" t="s">
        <v>1445</v>
      </c>
      <c r="B24">
        <v>3.1970956799999999E-2</v>
      </c>
      <c r="C24">
        <v>3.1970956799999999E-2</v>
      </c>
      <c r="D24">
        <v>3.1970956799999999E-2</v>
      </c>
      <c r="E24">
        <v>3.1970956799999999E-2</v>
      </c>
      <c r="F24">
        <v>3.1970956799999999E-2</v>
      </c>
      <c r="G24">
        <v>3.1970956799999999E-2</v>
      </c>
      <c r="H24">
        <v>3.1970956799999999E-2</v>
      </c>
      <c r="I24">
        <v>3.1970956799999999E-2</v>
      </c>
      <c r="J24">
        <v>3.1970956799999999E-2</v>
      </c>
      <c r="K24">
        <v>3.1970956799999999E-2</v>
      </c>
      <c r="L24">
        <v>3.1970956799999999E-2</v>
      </c>
      <c r="M24">
        <v>3.1970956799999999E-2</v>
      </c>
      <c r="N24">
        <v>3.1970956799999999E-2</v>
      </c>
      <c r="O24">
        <v>3.1970956799999999E-2</v>
      </c>
      <c r="P24">
        <v>3.1970956799999999E-2</v>
      </c>
      <c r="Q24">
        <v>3.1970956799999999E-2</v>
      </c>
      <c r="R24">
        <v>3.1970956799999999E-2</v>
      </c>
      <c r="S24">
        <v>3.1970956799999999E-2</v>
      </c>
      <c r="T24">
        <v>3.1970956799999999E-2</v>
      </c>
      <c r="U24">
        <v>3.1970956799999999E-2</v>
      </c>
      <c r="V24">
        <v>3.1970956799999999E-2</v>
      </c>
      <c r="W24">
        <v>3.1970956799999999E-2</v>
      </c>
      <c r="X24">
        <v>3.1970956799999999E-2</v>
      </c>
      <c r="Y24">
        <v>3.1970956799999999E-2</v>
      </c>
      <c r="Z24">
        <v>3.1970956799999999E-2</v>
      </c>
      <c r="AA24">
        <v>3.1970956799999999E-2</v>
      </c>
      <c r="AB24">
        <v>3.1970956799999999E-2</v>
      </c>
      <c r="AC24">
        <v>3.1970956799999999E-2</v>
      </c>
      <c r="AD24">
        <v>3.1970956799999999E-2</v>
      </c>
      <c r="AE24">
        <v>3.1970956799999999E-2</v>
      </c>
      <c r="AF24">
        <v>3.1970956799999999E-2</v>
      </c>
      <c r="AG24">
        <v>3.1970956799999999E-2</v>
      </c>
      <c r="AH24">
        <v>3.1970956799999999E-2</v>
      </c>
      <c r="AI24">
        <v>3.1970956799999999E-2</v>
      </c>
      <c r="AJ24">
        <v>3.1970956799999999E-2</v>
      </c>
      <c r="AK24">
        <v>3.1970956799999999E-2</v>
      </c>
    </row>
    <row r="25" spans="1:37" x14ac:dyDescent="0.35">
      <c r="A25" t="s">
        <v>1446</v>
      </c>
      <c r="B25">
        <v>0.99989726089999997</v>
      </c>
      <c r="C25">
        <v>0.99989726089999997</v>
      </c>
      <c r="D25">
        <v>0.99989726089999997</v>
      </c>
      <c r="E25">
        <v>0.99989726089999997</v>
      </c>
      <c r="F25">
        <v>0.99989726089999997</v>
      </c>
      <c r="G25">
        <v>0.99989726089999997</v>
      </c>
      <c r="H25">
        <v>0.99989726089999997</v>
      </c>
      <c r="I25">
        <v>0.99989726089999997</v>
      </c>
      <c r="J25">
        <v>0.99989726089999997</v>
      </c>
      <c r="K25">
        <v>0.99989726089999997</v>
      </c>
      <c r="L25">
        <v>0.99989726089999997</v>
      </c>
      <c r="M25">
        <v>0.99989726089999997</v>
      </c>
      <c r="N25">
        <v>0.99989726089999997</v>
      </c>
      <c r="O25">
        <v>0.99989726089999997</v>
      </c>
      <c r="P25">
        <v>0.99989726089999997</v>
      </c>
      <c r="Q25">
        <v>0.99989726089999997</v>
      </c>
      <c r="R25">
        <v>0.99989726089999997</v>
      </c>
      <c r="S25">
        <v>0.99989726089999997</v>
      </c>
      <c r="T25">
        <v>0.99989726089999997</v>
      </c>
      <c r="U25">
        <v>0.99989726089999997</v>
      </c>
      <c r="V25">
        <v>0.99989726089999997</v>
      </c>
      <c r="W25">
        <v>0.99989726089999997</v>
      </c>
      <c r="X25">
        <v>0.99989726089999997</v>
      </c>
      <c r="Y25">
        <v>0.99989726089999997</v>
      </c>
      <c r="Z25">
        <v>0.99989726089999997</v>
      </c>
      <c r="AA25">
        <v>0.99989726089999997</v>
      </c>
      <c r="AB25">
        <v>0.99989726089999997</v>
      </c>
      <c r="AC25">
        <v>0.99989726089999997</v>
      </c>
      <c r="AD25">
        <v>0.99989726089999997</v>
      </c>
      <c r="AE25">
        <v>0.99989726089999997</v>
      </c>
      <c r="AF25">
        <v>0.99989726089999997</v>
      </c>
      <c r="AG25">
        <v>0.99989726089999997</v>
      </c>
      <c r="AH25">
        <v>0.99989726089999997</v>
      </c>
      <c r="AI25">
        <v>0.99989726089999997</v>
      </c>
      <c r="AJ25">
        <v>0.99989726089999997</v>
      </c>
      <c r="AK25">
        <v>0.99989726089999997</v>
      </c>
    </row>
    <row r="26" spans="1:37" x14ac:dyDescent="0.35">
      <c r="A26" t="s">
        <v>1447</v>
      </c>
      <c r="B26">
        <v>1.02739086E-4</v>
      </c>
      <c r="C26">
        <v>1.02739086E-4</v>
      </c>
      <c r="D26">
        <v>1.02739086E-4</v>
      </c>
      <c r="E26">
        <v>1.02739086E-4</v>
      </c>
      <c r="F26">
        <v>1.02739086E-4</v>
      </c>
      <c r="G26">
        <v>1.02739086E-4</v>
      </c>
      <c r="H26">
        <v>1.02739086E-4</v>
      </c>
      <c r="I26">
        <v>1.02739086E-4</v>
      </c>
      <c r="J26">
        <v>1.02739086E-4</v>
      </c>
      <c r="K26">
        <v>1.02739086E-4</v>
      </c>
      <c r="L26">
        <v>1.02739086E-4</v>
      </c>
      <c r="M26">
        <v>1.02739086E-4</v>
      </c>
      <c r="N26">
        <v>1.02739086E-4</v>
      </c>
      <c r="O26">
        <v>1.02739086E-4</v>
      </c>
      <c r="P26">
        <v>1.02739086E-4</v>
      </c>
      <c r="Q26">
        <v>1.02739086E-4</v>
      </c>
      <c r="R26">
        <v>1.02739086E-4</v>
      </c>
      <c r="S26">
        <v>1.02739086E-4</v>
      </c>
      <c r="T26">
        <v>1.02739086E-4</v>
      </c>
      <c r="U26">
        <v>1.02739086E-4</v>
      </c>
      <c r="V26">
        <v>1.02739086E-4</v>
      </c>
      <c r="W26">
        <v>1.02739086E-4</v>
      </c>
      <c r="X26">
        <v>1.02739086E-4</v>
      </c>
      <c r="Y26">
        <v>1.02739086E-4</v>
      </c>
      <c r="Z26">
        <v>1.02739086E-4</v>
      </c>
      <c r="AA26">
        <v>1.02739086E-4</v>
      </c>
      <c r="AB26">
        <v>1.02739086E-4</v>
      </c>
      <c r="AC26">
        <v>1.02739086E-4</v>
      </c>
      <c r="AD26">
        <v>1.02739086E-4</v>
      </c>
      <c r="AE26">
        <v>1.02739086E-4</v>
      </c>
      <c r="AF26">
        <v>1.02739086E-4</v>
      </c>
      <c r="AG26">
        <v>1.02739086E-4</v>
      </c>
      <c r="AH26">
        <v>1.02739086E-4</v>
      </c>
      <c r="AI26">
        <v>1.02739086E-4</v>
      </c>
      <c r="AJ26">
        <v>1.02739086E-4</v>
      </c>
      <c r="AK26">
        <v>1.02739086E-4</v>
      </c>
    </row>
    <row r="27" spans="1:37" x14ac:dyDescent="0.35">
      <c r="A27" t="s">
        <v>1448</v>
      </c>
      <c r="B27">
        <v>0.2006908916</v>
      </c>
      <c r="C27">
        <v>0.2006908916</v>
      </c>
      <c r="D27">
        <v>0.2006908916</v>
      </c>
      <c r="E27">
        <v>0.2006908916</v>
      </c>
      <c r="F27">
        <v>0.2006908916</v>
      </c>
      <c r="G27">
        <v>0.2006908916</v>
      </c>
      <c r="H27">
        <v>0.2006908916</v>
      </c>
      <c r="I27">
        <v>0.2006908916</v>
      </c>
      <c r="J27">
        <v>0.2006908916</v>
      </c>
      <c r="K27">
        <v>0.2006908916</v>
      </c>
      <c r="L27">
        <v>0.2006908916</v>
      </c>
      <c r="M27">
        <v>0.2006908916</v>
      </c>
      <c r="N27">
        <v>0.2006908916</v>
      </c>
      <c r="O27">
        <v>0.2006908916</v>
      </c>
      <c r="P27">
        <v>0.2006908916</v>
      </c>
      <c r="Q27">
        <v>0.2006908916</v>
      </c>
      <c r="R27">
        <v>0.2006908916</v>
      </c>
      <c r="S27">
        <v>0.2006908916</v>
      </c>
      <c r="T27">
        <v>0.2006908916</v>
      </c>
      <c r="U27">
        <v>0.2006908916</v>
      </c>
      <c r="V27">
        <v>0.2006908916</v>
      </c>
      <c r="W27">
        <v>0.2006908916</v>
      </c>
      <c r="X27">
        <v>0.2006908916</v>
      </c>
      <c r="Y27">
        <v>0.2006908916</v>
      </c>
      <c r="Z27">
        <v>0.2006908916</v>
      </c>
      <c r="AA27">
        <v>0.2006908916</v>
      </c>
      <c r="AB27">
        <v>0.2006908916</v>
      </c>
      <c r="AC27">
        <v>0.2006908916</v>
      </c>
      <c r="AD27">
        <v>0.2006908916</v>
      </c>
      <c r="AE27">
        <v>0.2006908916</v>
      </c>
      <c r="AF27">
        <v>0.2006908916</v>
      </c>
      <c r="AG27">
        <v>0.2006908916</v>
      </c>
      <c r="AH27">
        <v>0.2006908916</v>
      </c>
      <c r="AI27">
        <v>0.2006908916</v>
      </c>
      <c r="AJ27">
        <v>0.2006908916</v>
      </c>
      <c r="AK27">
        <v>0.2006908916</v>
      </c>
    </row>
    <row r="28" spans="1:37" x14ac:dyDescent="0.35">
      <c r="A28" t="s">
        <v>1449</v>
      </c>
      <c r="B28">
        <v>0.79930910840000002</v>
      </c>
      <c r="C28">
        <v>0.79930910840000002</v>
      </c>
      <c r="D28">
        <v>0.79930910840000002</v>
      </c>
      <c r="E28">
        <v>0.79930910840000002</v>
      </c>
      <c r="F28">
        <v>0.79930910840000002</v>
      </c>
      <c r="G28">
        <v>0.79930910840000002</v>
      </c>
      <c r="H28">
        <v>0.79930910840000002</v>
      </c>
      <c r="I28">
        <v>0.79930910840000002</v>
      </c>
      <c r="J28">
        <v>0.79930910840000002</v>
      </c>
      <c r="K28">
        <v>0.79930910840000002</v>
      </c>
      <c r="L28">
        <v>0.79930910840000002</v>
      </c>
      <c r="M28">
        <v>0.79930910840000002</v>
      </c>
      <c r="N28">
        <v>0.79930910840000002</v>
      </c>
      <c r="O28">
        <v>0.79930910840000002</v>
      </c>
      <c r="P28">
        <v>0.79930910840000002</v>
      </c>
      <c r="Q28">
        <v>0.79930910840000002</v>
      </c>
      <c r="R28">
        <v>0.79930910840000002</v>
      </c>
      <c r="S28">
        <v>0.79930910840000002</v>
      </c>
      <c r="T28">
        <v>0.79930910840000002</v>
      </c>
      <c r="U28">
        <v>0.79930910840000002</v>
      </c>
      <c r="V28">
        <v>0.79930910840000002</v>
      </c>
      <c r="W28">
        <v>0.79930910840000002</v>
      </c>
      <c r="X28">
        <v>0.79930910840000002</v>
      </c>
      <c r="Y28">
        <v>0.79930910840000002</v>
      </c>
      <c r="Z28">
        <v>0.79930910840000002</v>
      </c>
      <c r="AA28">
        <v>0.79930910840000002</v>
      </c>
      <c r="AB28">
        <v>0.79930910840000002</v>
      </c>
      <c r="AC28">
        <v>0.79930910840000002</v>
      </c>
      <c r="AD28">
        <v>0.79930910840000002</v>
      </c>
      <c r="AE28">
        <v>0.79930910840000002</v>
      </c>
      <c r="AF28">
        <v>0.79930910840000002</v>
      </c>
      <c r="AG28">
        <v>0.79930910840000002</v>
      </c>
      <c r="AH28">
        <v>0.79930910840000002</v>
      </c>
      <c r="AI28">
        <v>0.79930910840000002</v>
      </c>
      <c r="AJ28">
        <v>0.79930910840000002</v>
      </c>
      <c r="AK28">
        <v>0.79930910840000002</v>
      </c>
    </row>
    <row r="29" spans="1:37" x14ac:dyDescent="0.35">
      <c r="A29" t="s">
        <v>1450</v>
      </c>
      <c r="B29">
        <v>0.7836667034</v>
      </c>
      <c r="C29">
        <v>0.7836667034</v>
      </c>
      <c r="D29">
        <v>0.7836667034</v>
      </c>
      <c r="E29">
        <v>0.7836667034</v>
      </c>
      <c r="F29">
        <v>0.7836667034</v>
      </c>
      <c r="G29">
        <v>0.7836667034</v>
      </c>
      <c r="H29">
        <v>0.7836667034</v>
      </c>
      <c r="I29">
        <v>0.7836667034</v>
      </c>
      <c r="J29">
        <v>0.7836667034</v>
      </c>
      <c r="K29">
        <v>0.7836667034</v>
      </c>
      <c r="L29">
        <v>0.7836667034</v>
      </c>
      <c r="M29">
        <v>0.7836667034</v>
      </c>
      <c r="N29">
        <v>0.7836667034</v>
      </c>
      <c r="O29">
        <v>0.7836667034</v>
      </c>
      <c r="P29">
        <v>0.7836667034</v>
      </c>
      <c r="Q29">
        <v>0.7836667034</v>
      </c>
      <c r="R29">
        <v>0.7836667034</v>
      </c>
      <c r="S29">
        <v>0.7836667034</v>
      </c>
      <c r="T29">
        <v>0.7836667034</v>
      </c>
      <c r="U29">
        <v>0.7836667034</v>
      </c>
      <c r="V29">
        <v>0.7836667034</v>
      </c>
      <c r="W29">
        <v>0.7836667034</v>
      </c>
      <c r="X29">
        <v>0.7836667034</v>
      </c>
      <c r="Y29">
        <v>0.7836667034</v>
      </c>
      <c r="Z29">
        <v>0.7836667034</v>
      </c>
      <c r="AA29">
        <v>0.7836667034</v>
      </c>
      <c r="AB29">
        <v>0.7836667034</v>
      </c>
      <c r="AC29">
        <v>0.7836667034</v>
      </c>
      <c r="AD29">
        <v>0.7836667034</v>
      </c>
      <c r="AE29">
        <v>0.7836667034</v>
      </c>
      <c r="AF29">
        <v>0.7836667034</v>
      </c>
      <c r="AG29">
        <v>0.7836667034</v>
      </c>
      <c r="AH29">
        <v>0.7836667034</v>
      </c>
      <c r="AI29">
        <v>0.7836667034</v>
      </c>
      <c r="AJ29">
        <v>0.7836667034</v>
      </c>
      <c r="AK29">
        <v>0.7836667034</v>
      </c>
    </row>
    <row r="30" spans="1:37" x14ac:dyDescent="0.35">
      <c r="A30" t="s">
        <v>1451</v>
      </c>
      <c r="B30">
        <v>0.2163332966</v>
      </c>
      <c r="C30">
        <v>0.2163332966</v>
      </c>
      <c r="D30">
        <v>0.2163332966</v>
      </c>
      <c r="E30">
        <v>0.2163332966</v>
      </c>
      <c r="F30">
        <v>0.2163332966</v>
      </c>
      <c r="G30">
        <v>0.2163332966</v>
      </c>
      <c r="H30">
        <v>0.2163332966</v>
      </c>
      <c r="I30">
        <v>0.2163332966</v>
      </c>
      <c r="J30">
        <v>0.2163332966</v>
      </c>
      <c r="K30">
        <v>0.2163332966</v>
      </c>
      <c r="L30">
        <v>0.2163332966</v>
      </c>
      <c r="M30">
        <v>0.2163332966</v>
      </c>
      <c r="N30">
        <v>0.2163332966</v>
      </c>
      <c r="O30">
        <v>0.2163332966</v>
      </c>
      <c r="P30">
        <v>0.2163332966</v>
      </c>
      <c r="Q30">
        <v>0.2163332966</v>
      </c>
      <c r="R30">
        <v>0.2163332966</v>
      </c>
      <c r="S30">
        <v>0.2163332966</v>
      </c>
      <c r="T30">
        <v>0.2163332966</v>
      </c>
      <c r="U30">
        <v>0.2163332966</v>
      </c>
      <c r="V30">
        <v>0.2163332966</v>
      </c>
      <c r="W30">
        <v>0.2163332966</v>
      </c>
      <c r="X30">
        <v>0.2163332966</v>
      </c>
      <c r="Y30">
        <v>0.2163332966</v>
      </c>
      <c r="Z30">
        <v>0.2163332966</v>
      </c>
      <c r="AA30">
        <v>0.2163332966</v>
      </c>
      <c r="AB30">
        <v>0.2163332966</v>
      </c>
      <c r="AC30">
        <v>0.2163332966</v>
      </c>
      <c r="AD30">
        <v>0.2163332966</v>
      </c>
      <c r="AE30">
        <v>0.2163332966</v>
      </c>
      <c r="AF30">
        <v>0.2163332966</v>
      </c>
      <c r="AG30">
        <v>0.2163332966</v>
      </c>
      <c r="AH30">
        <v>0.2163332966</v>
      </c>
      <c r="AI30">
        <v>0.2163332966</v>
      </c>
      <c r="AJ30">
        <v>0.2163332966</v>
      </c>
      <c r="AK30">
        <v>0.2163332966</v>
      </c>
    </row>
    <row r="31" spans="1:37" x14ac:dyDescent="0.35">
      <c r="A31" t="s">
        <v>1354</v>
      </c>
      <c r="B31">
        <v>0.83809636089999995</v>
      </c>
      <c r="C31">
        <v>0.83809636089999995</v>
      </c>
      <c r="D31">
        <v>0.83809636089999995</v>
      </c>
      <c r="E31">
        <v>0.83809636089999995</v>
      </c>
      <c r="F31">
        <v>0.83809636089999995</v>
      </c>
      <c r="G31">
        <v>0.83809636089999995</v>
      </c>
      <c r="H31">
        <v>0.83809636089999995</v>
      </c>
      <c r="I31">
        <v>0.83809636089999995</v>
      </c>
      <c r="J31">
        <v>0.83809636089999995</v>
      </c>
      <c r="K31">
        <v>0.83809636089999995</v>
      </c>
      <c r="L31">
        <v>0.83809636089999995</v>
      </c>
      <c r="M31">
        <v>0.83809636089999995</v>
      </c>
      <c r="N31">
        <v>0.83809636089999995</v>
      </c>
      <c r="O31">
        <v>0.83809636089999995</v>
      </c>
      <c r="P31">
        <v>0.83809636089999995</v>
      </c>
      <c r="Q31">
        <v>0.83809636089999995</v>
      </c>
      <c r="R31">
        <v>0.83809636089999995</v>
      </c>
      <c r="S31">
        <v>0.83809636089999995</v>
      </c>
      <c r="T31">
        <v>0.83809636089999995</v>
      </c>
      <c r="U31">
        <v>0.83809636089999995</v>
      </c>
      <c r="V31">
        <v>0.83809636089999995</v>
      </c>
      <c r="W31">
        <v>0.83809636089999995</v>
      </c>
      <c r="X31">
        <v>0.83809636089999995</v>
      </c>
      <c r="Y31">
        <v>0.83809636089999995</v>
      </c>
      <c r="Z31">
        <v>0.83809636089999995</v>
      </c>
      <c r="AA31">
        <v>0.83809636089999995</v>
      </c>
      <c r="AB31">
        <v>0.83809636089999995</v>
      </c>
      <c r="AC31">
        <v>0.83809636089999995</v>
      </c>
      <c r="AD31">
        <v>0.83809636089999995</v>
      </c>
      <c r="AE31">
        <v>0.83809636089999995</v>
      </c>
      <c r="AF31">
        <v>0.83809636089999995</v>
      </c>
      <c r="AG31">
        <v>0.83809636089999995</v>
      </c>
      <c r="AH31">
        <v>0.83809636089999995</v>
      </c>
      <c r="AI31">
        <v>0.83809636089999995</v>
      </c>
      <c r="AJ31">
        <v>0.83809636089999995</v>
      </c>
      <c r="AK31">
        <v>0.83809636089999995</v>
      </c>
    </row>
    <row r="32" spans="1:37" x14ac:dyDescent="0.35">
      <c r="A32" t="s">
        <v>1355</v>
      </c>
      <c r="B32">
        <v>0.1619036391</v>
      </c>
      <c r="C32">
        <v>0.1619036391</v>
      </c>
      <c r="D32">
        <v>0.1619036391</v>
      </c>
      <c r="E32">
        <v>0.1619036391</v>
      </c>
      <c r="F32">
        <v>0.1619036391</v>
      </c>
      <c r="G32">
        <v>0.1619036391</v>
      </c>
      <c r="H32">
        <v>0.1619036391</v>
      </c>
      <c r="I32">
        <v>0.1619036391</v>
      </c>
      <c r="J32">
        <v>0.1619036391</v>
      </c>
      <c r="K32">
        <v>0.1619036391</v>
      </c>
      <c r="L32">
        <v>0.1619036391</v>
      </c>
      <c r="M32">
        <v>0.1619036391</v>
      </c>
      <c r="N32">
        <v>0.1619036391</v>
      </c>
      <c r="O32">
        <v>0.1619036391</v>
      </c>
      <c r="P32">
        <v>0.1619036391</v>
      </c>
      <c r="Q32">
        <v>0.1619036391</v>
      </c>
      <c r="R32">
        <v>0.1619036391</v>
      </c>
      <c r="S32">
        <v>0.1619036391</v>
      </c>
      <c r="T32">
        <v>0.1619036391</v>
      </c>
      <c r="U32">
        <v>0.1619036391</v>
      </c>
      <c r="V32">
        <v>0.1619036391</v>
      </c>
      <c r="W32">
        <v>0.1619036391</v>
      </c>
      <c r="X32">
        <v>0.1619036391</v>
      </c>
      <c r="Y32">
        <v>0.1619036391</v>
      </c>
      <c r="Z32">
        <v>0.1619036391</v>
      </c>
      <c r="AA32">
        <v>0.1619036391</v>
      </c>
      <c r="AB32">
        <v>0.1619036391</v>
      </c>
      <c r="AC32">
        <v>0.1619036391</v>
      </c>
      <c r="AD32">
        <v>0.1619036391</v>
      </c>
      <c r="AE32">
        <v>0.1619036391</v>
      </c>
      <c r="AF32">
        <v>0.1619036391</v>
      </c>
      <c r="AG32">
        <v>0.1619036391</v>
      </c>
      <c r="AH32">
        <v>0.1619036391</v>
      </c>
      <c r="AI32">
        <v>0.1619036391</v>
      </c>
      <c r="AJ32">
        <v>0.1619036391</v>
      </c>
      <c r="AK32">
        <v>0.1619036391</v>
      </c>
    </row>
    <row r="33" spans="1:37" x14ac:dyDescent="0.35">
      <c r="A33" t="s">
        <v>1452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1</v>
      </c>
    </row>
    <row r="34" spans="1:37" x14ac:dyDescent="0.35">
      <c r="A34" t="s">
        <v>1453</v>
      </c>
      <c r="B34">
        <v>8.2704782399999999E-5</v>
      </c>
      <c r="C34">
        <v>8.2704782399999999E-5</v>
      </c>
      <c r="D34">
        <v>8.2704782399999999E-5</v>
      </c>
      <c r="E34">
        <v>8.2704782399999999E-5</v>
      </c>
      <c r="F34">
        <v>8.2704782399999999E-5</v>
      </c>
      <c r="G34">
        <v>8.2704782399999999E-5</v>
      </c>
      <c r="H34">
        <v>8.2704782399999999E-5</v>
      </c>
      <c r="I34">
        <v>8.2704782399999999E-5</v>
      </c>
      <c r="J34">
        <v>8.2704782399999999E-5</v>
      </c>
      <c r="K34">
        <v>8.2704782399999999E-5</v>
      </c>
      <c r="L34">
        <v>8.2704782399999999E-5</v>
      </c>
      <c r="M34">
        <v>8.2704782399999999E-5</v>
      </c>
      <c r="N34">
        <v>8.2704782399999999E-5</v>
      </c>
      <c r="O34">
        <v>8.2704782399999999E-5</v>
      </c>
      <c r="P34">
        <v>8.2704782399999999E-5</v>
      </c>
      <c r="Q34">
        <v>8.2704782399999999E-5</v>
      </c>
      <c r="R34">
        <v>8.2704782399999999E-5</v>
      </c>
      <c r="S34">
        <v>8.2704782399999999E-5</v>
      </c>
      <c r="T34">
        <v>8.2704782399999999E-5</v>
      </c>
      <c r="U34">
        <v>8.2704782399999999E-5</v>
      </c>
      <c r="V34">
        <v>8.2704782399999999E-5</v>
      </c>
      <c r="W34">
        <v>8.2704782399999999E-5</v>
      </c>
      <c r="X34">
        <v>8.2704782399999999E-5</v>
      </c>
      <c r="Y34">
        <v>8.2704782399999999E-5</v>
      </c>
      <c r="Z34">
        <v>8.2704782399999999E-5</v>
      </c>
      <c r="AA34">
        <v>8.2704782399999999E-5</v>
      </c>
      <c r="AB34">
        <v>8.2704782399999999E-5</v>
      </c>
      <c r="AC34">
        <v>8.2704782399999999E-5</v>
      </c>
      <c r="AD34">
        <v>8.2704782399999999E-5</v>
      </c>
      <c r="AE34">
        <v>8.2704782399999999E-5</v>
      </c>
      <c r="AF34">
        <v>8.2704782399999999E-5</v>
      </c>
      <c r="AG34">
        <v>8.2704782399999999E-5</v>
      </c>
      <c r="AH34">
        <v>8.2704782399999999E-5</v>
      </c>
      <c r="AI34">
        <v>8.2704782399999999E-5</v>
      </c>
      <c r="AJ34">
        <v>8.2704782399999999E-5</v>
      </c>
      <c r="AK34">
        <v>8.2704782399999999E-5</v>
      </c>
    </row>
    <row r="35" spans="1:37" x14ac:dyDescent="0.35">
      <c r="A35" t="s">
        <v>1454</v>
      </c>
      <c r="B35">
        <v>0.64531658700000005</v>
      </c>
      <c r="C35">
        <v>0.64531658700000005</v>
      </c>
      <c r="D35">
        <v>0.64531658700000005</v>
      </c>
      <c r="E35">
        <v>0.64531658700000005</v>
      </c>
      <c r="F35">
        <v>0.64531658700000005</v>
      </c>
      <c r="G35">
        <v>0.64531658700000005</v>
      </c>
      <c r="H35">
        <v>0.64531658700000005</v>
      </c>
      <c r="I35">
        <v>0.64531658700000005</v>
      </c>
      <c r="J35">
        <v>0.64531658700000005</v>
      </c>
      <c r="K35">
        <v>0.64531658700000005</v>
      </c>
      <c r="L35">
        <v>0.64531658700000005</v>
      </c>
      <c r="M35">
        <v>0.64531658700000005</v>
      </c>
      <c r="N35">
        <v>0.64531658700000005</v>
      </c>
      <c r="O35">
        <v>0.64531658700000005</v>
      </c>
      <c r="P35">
        <v>0.64531658700000005</v>
      </c>
      <c r="Q35">
        <v>0.64531658700000005</v>
      </c>
      <c r="R35">
        <v>0.64531658700000005</v>
      </c>
      <c r="S35">
        <v>0.64531658700000005</v>
      </c>
      <c r="T35">
        <v>0.64531658700000005</v>
      </c>
      <c r="U35">
        <v>0.64531658700000005</v>
      </c>
      <c r="V35">
        <v>0.64531658700000005</v>
      </c>
      <c r="W35">
        <v>0.64531658700000005</v>
      </c>
      <c r="X35">
        <v>0.64531658700000005</v>
      </c>
      <c r="Y35">
        <v>0.64531658700000005</v>
      </c>
      <c r="Z35">
        <v>0.64531658700000005</v>
      </c>
      <c r="AA35">
        <v>0.64531658700000005</v>
      </c>
      <c r="AB35">
        <v>0.64531658700000005</v>
      </c>
      <c r="AC35">
        <v>0.64531658700000005</v>
      </c>
      <c r="AD35">
        <v>0.64531658700000005</v>
      </c>
      <c r="AE35">
        <v>0.64531658700000005</v>
      </c>
      <c r="AF35">
        <v>0.64531658700000005</v>
      </c>
      <c r="AG35">
        <v>0.64531658700000005</v>
      </c>
      <c r="AH35">
        <v>0.64531658700000005</v>
      </c>
      <c r="AI35">
        <v>0.64531658700000005</v>
      </c>
      <c r="AJ35">
        <v>0.64531658700000005</v>
      </c>
      <c r="AK35">
        <v>0.64531658700000005</v>
      </c>
    </row>
    <row r="36" spans="1:37" x14ac:dyDescent="0.35">
      <c r="A36" t="s">
        <v>1356</v>
      </c>
      <c r="B36">
        <v>0.14751432270000001</v>
      </c>
      <c r="C36">
        <v>0.14751432270000001</v>
      </c>
      <c r="D36">
        <v>0.14751432270000001</v>
      </c>
      <c r="E36">
        <v>0.14751432270000001</v>
      </c>
      <c r="F36">
        <v>0.14751432270000001</v>
      </c>
      <c r="G36">
        <v>0.14751432270000001</v>
      </c>
      <c r="H36">
        <v>0.14751432270000001</v>
      </c>
      <c r="I36">
        <v>0.14751432270000001</v>
      </c>
      <c r="J36">
        <v>0.14751432270000001</v>
      </c>
      <c r="K36">
        <v>0.14751432270000001</v>
      </c>
      <c r="L36">
        <v>0.14751432270000001</v>
      </c>
      <c r="M36">
        <v>0.14751432270000001</v>
      </c>
      <c r="N36">
        <v>0.14751432270000001</v>
      </c>
      <c r="O36">
        <v>0.14751432270000001</v>
      </c>
      <c r="P36">
        <v>0.14751432270000001</v>
      </c>
      <c r="Q36">
        <v>0.14751432270000001</v>
      </c>
      <c r="R36">
        <v>0.14751432270000001</v>
      </c>
      <c r="S36">
        <v>0.14751432270000001</v>
      </c>
      <c r="T36">
        <v>0.14751432270000001</v>
      </c>
      <c r="U36">
        <v>0.14751432270000001</v>
      </c>
      <c r="V36">
        <v>0.14751432270000001</v>
      </c>
      <c r="W36">
        <v>0.14751432270000001</v>
      </c>
      <c r="X36">
        <v>0.14751432270000001</v>
      </c>
      <c r="Y36">
        <v>0.14751432270000001</v>
      </c>
      <c r="Z36">
        <v>0.14751432270000001</v>
      </c>
      <c r="AA36">
        <v>0.14751432270000001</v>
      </c>
      <c r="AB36">
        <v>0.14751432270000001</v>
      </c>
      <c r="AC36">
        <v>0.14751432270000001</v>
      </c>
      <c r="AD36">
        <v>0.14751432270000001</v>
      </c>
      <c r="AE36">
        <v>0.14751432270000001</v>
      </c>
      <c r="AF36">
        <v>0.14751432270000001</v>
      </c>
      <c r="AG36">
        <v>0.14751432270000001</v>
      </c>
      <c r="AH36">
        <v>0.14751432270000001</v>
      </c>
      <c r="AI36">
        <v>0.14751432270000001</v>
      </c>
      <c r="AJ36">
        <v>0.14751432270000001</v>
      </c>
      <c r="AK36">
        <v>0.14751432270000001</v>
      </c>
    </row>
    <row r="37" spans="1:37" x14ac:dyDescent="0.35">
      <c r="A37" t="s">
        <v>1357</v>
      </c>
      <c r="B37">
        <v>0.20708638560000001</v>
      </c>
      <c r="C37">
        <v>0.20708638560000001</v>
      </c>
      <c r="D37">
        <v>0.20708638560000001</v>
      </c>
      <c r="E37">
        <v>0.20708638560000001</v>
      </c>
      <c r="F37">
        <v>0.20708638560000001</v>
      </c>
      <c r="G37">
        <v>0.20708638560000001</v>
      </c>
      <c r="H37">
        <v>0.20708638560000001</v>
      </c>
      <c r="I37">
        <v>0.20708638560000001</v>
      </c>
      <c r="J37">
        <v>0.20708638560000001</v>
      </c>
      <c r="K37">
        <v>0.20708638560000001</v>
      </c>
      <c r="L37">
        <v>0.20708638560000001</v>
      </c>
      <c r="M37">
        <v>0.20708638560000001</v>
      </c>
      <c r="N37">
        <v>0.20708638560000001</v>
      </c>
      <c r="O37">
        <v>0.20708638560000001</v>
      </c>
      <c r="P37">
        <v>0.20708638560000001</v>
      </c>
      <c r="Q37">
        <v>0.20708638560000001</v>
      </c>
      <c r="R37">
        <v>0.20708638560000001</v>
      </c>
      <c r="S37">
        <v>0.20708638560000001</v>
      </c>
      <c r="T37">
        <v>0.20708638560000001</v>
      </c>
      <c r="U37">
        <v>0.20708638560000001</v>
      </c>
      <c r="V37">
        <v>0.20708638560000001</v>
      </c>
      <c r="W37">
        <v>0.20708638560000001</v>
      </c>
      <c r="X37">
        <v>0.20708638560000001</v>
      </c>
      <c r="Y37">
        <v>0.20708638560000001</v>
      </c>
      <c r="Z37">
        <v>0.20708638560000001</v>
      </c>
      <c r="AA37">
        <v>0.20708638560000001</v>
      </c>
      <c r="AB37">
        <v>0.20708638560000001</v>
      </c>
      <c r="AC37">
        <v>0.20708638560000001</v>
      </c>
      <c r="AD37">
        <v>0.20708638560000001</v>
      </c>
      <c r="AE37">
        <v>0.20708638560000001</v>
      </c>
      <c r="AF37">
        <v>0.20708638560000001</v>
      </c>
      <c r="AG37">
        <v>0.20708638560000001</v>
      </c>
      <c r="AH37">
        <v>0.20708638560000001</v>
      </c>
      <c r="AI37">
        <v>0.20708638560000001</v>
      </c>
      <c r="AJ37">
        <v>0.20708638560000001</v>
      </c>
      <c r="AK37">
        <v>0.20708638560000001</v>
      </c>
    </row>
    <row r="38" spans="1:37" x14ac:dyDescent="0.35">
      <c r="A38" t="s">
        <v>1358</v>
      </c>
      <c r="B38">
        <v>0.72577008499999995</v>
      </c>
      <c r="C38">
        <v>0.72577008499999995</v>
      </c>
      <c r="D38">
        <v>0.72577008499999995</v>
      </c>
      <c r="E38">
        <v>0.72577008499999995</v>
      </c>
      <c r="F38">
        <v>0.72577008499999995</v>
      </c>
      <c r="G38">
        <v>0.72577008499999995</v>
      </c>
      <c r="H38">
        <v>0.69773857350000001</v>
      </c>
      <c r="I38">
        <v>0.66970706199999996</v>
      </c>
      <c r="J38">
        <v>0.64167555060000003</v>
      </c>
      <c r="K38">
        <v>0.61364403909999998</v>
      </c>
      <c r="L38">
        <v>0.58561252770000005</v>
      </c>
      <c r="M38">
        <v>0.5648047773</v>
      </c>
      <c r="N38">
        <v>0.54346171809999999</v>
      </c>
      <c r="O38">
        <v>0.52165521979999996</v>
      </c>
      <c r="P38">
        <v>0.49946725930000002</v>
      </c>
      <c r="Q38">
        <v>0.47698905889999998</v>
      </c>
      <c r="R38">
        <v>0.45139419069999998</v>
      </c>
      <c r="S38">
        <v>0.42578586169999999</v>
      </c>
      <c r="T38">
        <v>0.40044795239999997</v>
      </c>
      <c r="U38">
        <v>0.37561070200000002</v>
      </c>
      <c r="V38">
        <v>0.35145462240000003</v>
      </c>
      <c r="W38">
        <v>0.3281145432</v>
      </c>
      <c r="X38">
        <v>0.30568474210000002</v>
      </c>
      <c r="Y38">
        <v>0.28422519340000002</v>
      </c>
      <c r="Z38">
        <v>0.26376842849999999</v>
      </c>
      <c r="AA38">
        <v>0.24432630950000001</v>
      </c>
      <c r="AB38">
        <v>0.24432630950000001</v>
      </c>
      <c r="AC38">
        <v>0.24432630950000001</v>
      </c>
      <c r="AD38">
        <v>0.24432630950000001</v>
      </c>
      <c r="AE38">
        <v>0.24432630950000001</v>
      </c>
      <c r="AF38">
        <v>0.24432630950000001</v>
      </c>
      <c r="AG38">
        <v>0.24432630950000001</v>
      </c>
      <c r="AH38">
        <v>0.24432630950000001</v>
      </c>
      <c r="AI38">
        <v>0.24432630950000001</v>
      </c>
      <c r="AJ38">
        <v>0.24432630950000001</v>
      </c>
      <c r="AK38">
        <v>0.24432630950000001</v>
      </c>
    </row>
    <row r="39" spans="1:37" x14ac:dyDescent="0.35">
      <c r="A39" t="s">
        <v>1359</v>
      </c>
      <c r="B39">
        <v>1.4464495900000001E-2</v>
      </c>
      <c r="C39">
        <v>1.4464495900000001E-2</v>
      </c>
      <c r="D39">
        <v>1.4464495900000001E-2</v>
      </c>
      <c r="E39">
        <v>1.4464495900000001E-2</v>
      </c>
      <c r="F39">
        <v>1.4464495900000001E-2</v>
      </c>
      <c r="G39">
        <v>1.4464495900000001E-2</v>
      </c>
      <c r="H39">
        <v>1.20458218E-2</v>
      </c>
      <c r="I39">
        <v>9.6271477900000003E-3</v>
      </c>
      <c r="J39">
        <v>7.2084737399999996E-3</v>
      </c>
      <c r="K39">
        <v>4.7897996899999998E-3</v>
      </c>
      <c r="L39">
        <v>2.37112564E-3</v>
      </c>
      <c r="M39">
        <v>2.3669216700000001E-3</v>
      </c>
      <c r="N39">
        <v>2.3571965600000001E-3</v>
      </c>
      <c r="O39">
        <v>2.3418103200000002E-3</v>
      </c>
      <c r="P39">
        <v>2.3206866199999999E-3</v>
      </c>
      <c r="Q39">
        <v>2.2938193299999999E-3</v>
      </c>
      <c r="R39">
        <v>1.4535947200000001E-3</v>
      </c>
      <c r="S39">
        <v>9.18153272E-4</v>
      </c>
      <c r="T39">
        <v>5.7823797000000003E-4</v>
      </c>
      <c r="U39">
        <v>3.6319099E-4</v>
      </c>
      <c r="V39">
        <v>2.2756368000000001E-4</v>
      </c>
      <c r="W39">
        <v>1.4226424000000001E-4</v>
      </c>
      <c r="X39">
        <v>8.8752502800000006E-5</v>
      </c>
      <c r="Y39">
        <v>5.5259378599999998E-5</v>
      </c>
      <c r="Z39">
        <v>3.4340199799999997E-5</v>
      </c>
      <c r="AA39">
        <v>2.1300354000000001E-5</v>
      </c>
      <c r="AB39">
        <v>2.1300354000000001E-5</v>
      </c>
      <c r="AC39">
        <v>2.1300354000000001E-5</v>
      </c>
      <c r="AD39">
        <v>2.1300354000000001E-5</v>
      </c>
      <c r="AE39">
        <v>2.1300354000000001E-5</v>
      </c>
      <c r="AF39">
        <v>2.1300354000000001E-5</v>
      </c>
      <c r="AG39">
        <v>2.1300354000000001E-5</v>
      </c>
      <c r="AH39">
        <v>2.1300354000000001E-5</v>
      </c>
      <c r="AI39">
        <v>2.1300354000000001E-5</v>
      </c>
      <c r="AJ39">
        <v>2.1300354000000001E-5</v>
      </c>
      <c r="AK39">
        <v>2.1300354000000001E-5</v>
      </c>
    </row>
    <row r="40" spans="1:37" x14ac:dyDescent="0.35">
      <c r="A40" t="s">
        <v>1360</v>
      </c>
      <c r="B40">
        <v>2.1019342399999998E-2</v>
      </c>
      <c r="C40">
        <v>2.1019342399999998E-2</v>
      </c>
      <c r="D40">
        <v>2.1019342399999998E-2</v>
      </c>
      <c r="E40">
        <v>2.1019342399999998E-2</v>
      </c>
      <c r="F40">
        <v>2.1019342399999998E-2</v>
      </c>
      <c r="G40">
        <v>2.1019342399999998E-2</v>
      </c>
      <c r="H40">
        <v>2.4667840100000001E-2</v>
      </c>
      <c r="I40">
        <v>2.8316337699999999E-2</v>
      </c>
      <c r="J40">
        <v>3.1964835400000002E-2</v>
      </c>
      <c r="K40">
        <v>3.5613333099999998E-2</v>
      </c>
      <c r="L40">
        <v>3.92618307E-2</v>
      </c>
      <c r="M40">
        <v>3.9529373499999999E-2</v>
      </c>
      <c r="N40">
        <v>3.9705613299999998E-2</v>
      </c>
      <c r="O40">
        <v>3.9785781300000003E-2</v>
      </c>
      <c r="P40">
        <v>3.97660762E-2</v>
      </c>
      <c r="Q40">
        <v>3.9643821699999998E-2</v>
      </c>
      <c r="R40">
        <v>3.8748359599999997E-2</v>
      </c>
      <c r="S40">
        <v>3.7750164699999998E-2</v>
      </c>
      <c r="T40">
        <v>3.6669412300000002E-2</v>
      </c>
      <c r="U40">
        <v>3.5524345800000003E-2</v>
      </c>
      <c r="V40">
        <v>3.4331094499999999E-2</v>
      </c>
      <c r="W40">
        <v>3.3103516299999997E-2</v>
      </c>
      <c r="X40">
        <v>3.1853170600000001E-2</v>
      </c>
      <c r="Y40">
        <v>3.0589454700000001E-2</v>
      </c>
      <c r="Z40">
        <v>2.9319883099999999E-2</v>
      </c>
      <c r="AA40">
        <v>2.80504554E-2</v>
      </c>
      <c r="AB40">
        <v>2.80504554E-2</v>
      </c>
      <c r="AC40">
        <v>2.80504554E-2</v>
      </c>
      <c r="AD40">
        <v>2.80504554E-2</v>
      </c>
      <c r="AE40">
        <v>2.80504554E-2</v>
      </c>
      <c r="AF40">
        <v>2.80504554E-2</v>
      </c>
      <c r="AG40">
        <v>2.80504554E-2</v>
      </c>
      <c r="AH40">
        <v>2.80504554E-2</v>
      </c>
      <c r="AI40">
        <v>2.80504554E-2</v>
      </c>
      <c r="AJ40">
        <v>2.80504554E-2</v>
      </c>
      <c r="AK40">
        <v>2.80504554E-2</v>
      </c>
    </row>
    <row r="41" spans="1:37" x14ac:dyDescent="0.35">
      <c r="A41" t="s">
        <v>1361</v>
      </c>
      <c r="B41">
        <v>1.90961916E-2</v>
      </c>
      <c r="C41">
        <v>1.90961916E-2</v>
      </c>
      <c r="D41">
        <v>1.90961916E-2</v>
      </c>
      <c r="E41">
        <v>1.90961916E-2</v>
      </c>
      <c r="F41">
        <v>1.90961916E-2</v>
      </c>
      <c r="G41">
        <v>1.90961916E-2</v>
      </c>
      <c r="H41">
        <v>1.5751178399999999E-2</v>
      </c>
      <c r="I41">
        <v>1.2406165199999999E-2</v>
      </c>
      <c r="J41">
        <v>9.0611520300000001E-3</v>
      </c>
      <c r="K41">
        <v>5.7161388400000001E-3</v>
      </c>
      <c r="L41">
        <v>2.37112564E-3</v>
      </c>
      <c r="M41">
        <v>2.3669216700000001E-3</v>
      </c>
      <c r="N41">
        <v>2.3571965600000001E-3</v>
      </c>
      <c r="O41">
        <v>2.3418103200000002E-3</v>
      </c>
      <c r="P41">
        <v>2.3206866199999999E-3</v>
      </c>
      <c r="Q41">
        <v>2.2938193299999999E-3</v>
      </c>
      <c r="R41">
        <v>2.3037923700000001E-3</v>
      </c>
      <c r="S41">
        <v>2.3062967399999999E-3</v>
      </c>
      <c r="T41">
        <v>2.3020068199999999E-3</v>
      </c>
      <c r="U41">
        <v>2.29158023E-3</v>
      </c>
      <c r="V41">
        <v>2.2756368E-3</v>
      </c>
      <c r="W41">
        <v>2.2547362500000001E-3</v>
      </c>
      <c r="X41">
        <v>2.22936208E-3</v>
      </c>
      <c r="Y41">
        <v>2.19991549E-3</v>
      </c>
      <c r="Z41">
        <v>2.1667201299999999E-3</v>
      </c>
      <c r="AA41">
        <v>2.1300353999999999E-3</v>
      </c>
      <c r="AB41">
        <v>2.1300353999999999E-3</v>
      </c>
      <c r="AC41">
        <v>2.1300353999999999E-3</v>
      </c>
      <c r="AD41">
        <v>2.1300353999999999E-3</v>
      </c>
      <c r="AE41">
        <v>2.1300353999999999E-3</v>
      </c>
      <c r="AF41">
        <v>2.1300353999999999E-3</v>
      </c>
      <c r="AG41">
        <v>2.1300353999999999E-3</v>
      </c>
      <c r="AH41">
        <v>2.1300353999999999E-3</v>
      </c>
      <c r="AI41">
        <v>2.1300353999999999E-3</v>
      </c>
      <c r="AJ41">
        <v>2.1300353999999999E-3</v>
      </c>
      <c r="AK41">
        <v>2.1300353999999999E-3</v>
      </c>
    </row>
    <row r="42" spans="1:37" x14ac:dyDescent="0.35">
      <c r="A42" t="s">
        <v>1362</v>
      </c>
      <c r="B42">
        <v>3.7580913899999999E-2</v>
      </c>
      <c r="C42">
        <v>3.7580913899999999E-2</v>
      </c>
      <c r="D42">
        <v>3.7580913899999999E-2</v>
      </c>
      <c r="E42">
        <v>3.7580913899999999E-2</v>
      </c>
      <c r="F42">
        <v>3.7580913899999999E-2</v>
      </c>
      <c r="G42">
        <v>3.7580913899999999E-2</v>
      </c>
      <c r="H42">
        <v>5.3687807499999997E-2</v>
      </c>
      <c r="I42">
        <v>6.9794701000000001E-2</v>
      </c>
      <c r="J42">
        <v>8.5901594600000006E-2</v>
      </c>
      <c r="K42">
        <v>0.1020084881</v>
      </c>
      <c r="L42">
        <v>0.11811538169999999</v>
      </c>
      <c r="M42">
        <v>0.12697492129999999</v>
      </c>
      <c r="N42">
        <v>0.1361795955</v>
      </c>
      <c r="O42">
        <v>0.14569683980000001</v>
      </c>
      <c r="P42">
        <v>0.15548807649999999</v>
      </c>
      <c r="Q42">
        <v>0.16550913740000001</v>
      </c>
      <c r="R42">
        <v>0.1730864647</v>
      </c>
      <c r="S42">
        <v>0.18042302599999999</v>
      </c>
      <c r="T42">
        <v>0.1875168881</v>
      </c>
      <c r="U42">
        <v>0.1943684859</v>
      </c>
      <c r="V42">
        <v>0.20097902610000001</v>
      </c>
      <c r="W42">
        <v>0.20734833010000001</v>
      </c>
      <c r="X42">
        <v>0.21347273180000001</v>
      </c>
      <c r="Y42">
        <v>0.2193435158</v>
      </c>
      <c r="Z42">
        <v>0.22494618159999999</v>
      </c>
      <c r="AA42">
        <v>0.23026060039999999</v>
      </c>
      <c r="AB42">
        <v>0.23026060039999999</v>
      </c>
      <c r="AC42">
        <v>0.23026060039999999</v>
      </c>
      <c r="AD42">
        <v>0.23026060039999999</v>
      </c>
      <c r="AE42">
        <v>0.23026060039999999</v>
      </c>
      <c r="AF42">
        <v>0.23026060039999999</v>
      </c>
      <c r="AG42">
        <v>0.23026060039999999</v>
      </c>
      <c r="AH42">
        <v>0.23026060039999999</v>
      </c>
      <c r="AI42">
        <v>0.23026060039999999</v>
      </c>
      <c r="AJ42">
        <v>0.23026060039999999</v>
      </c>
      <c r="AK42">
        <v>0.23026060039999999</v>
      </c>
    </row>
    <row r="43" spans="1:37" x14ac:dyDescent="0.35">
      <c r="A43" t="s">
        <v>1363</v>
      </c>
      <c r="B43">
        <v>1.36621187E-2</v>
      </c>
      <c r="C43">
        <v>1.36621187E-2</v>
      </c>
      <c r="D43">
        <v>1.36621187E-2</v>
      </c>
      <c r="E43">
        <v>1.36621187E-2</v>
      </c>
      <c r="F43">
        <v>1.36621187E-2</v>
      </c>
      <c r="G43">
        <v>1.36621187E-2</v>
      </c>
      <c r="H43">
        <v>2.1226933399999998E-2</v>
      </c>
      <c r="I43">
        <v>2.8791747999999999E-2</v>
      </c>
      <c r="J43">
        <v>3.6356562699999997E-2</v>
      </c>
      <c r="K43">
        <v>4.3921377300000002E-2</v>
      </c>
      <c r="L43">
        <v>5.1486192E-2</v>
      </c>
      <c r="M43">
        <v>5.5734453900000001E-2</v>
      </c>
      <c r="N43">
        <v>6.0192075900000003E-2</v>
      </c>
      <c r="O43">
        <v>6.4848345000000002E-2</v>
      </c>
      <c r="P43">
        <v>6.9689498599999997E-2</v>
      </c>
      <c r="Q43">
        <v>7.4698814200000005E-2</v>
      </c>
      <c r="R43">
        <v>8.1628320700000007E-2</v>
      </c>
      <c r="S43">
        <v>8.8911050000000005E-2</v>
      </c>
      <c r="T43">
        <v>9.6558427799999999E-2</v>
      </c>
      <c r="U43">
        <v>0.1045831389</v>
      </c>
      <c r="V43">
        <v>0.11299847440000001</v>
      </c>
      <c r="W43">
        <v>0.12181714220000001</v>
      </c>
      <c r="X43">
        <v>0.13104977940000001</v>
      </c>
      <c r="Y43">
        <v>0.14070343790000001</v>
      </c>
      <c r="Z43">
        <v>0.15078028369999999</v>
      </c>
      <c r="AA43">
        <v>0.161276684</v>
      </c>
      <c r="AB43">
        <v>0.161276684</v>
      </c>
      <c r="AC43">
        <v>0.161276684</v>
      </c>
      <c r="AD43">
        <v>0.161276684</v>
      </c>
      <c r="AE43">
        <v>0.161276684</v>
      </c>
      <c r="AF43">
        <v>0.161276684</v>
      </c>
      <c r="AG43">
        <v>0.161276684</v>
      </c>
      <c r="AH43">
        <v>0.161276684</v>
      </c>
      <c r="AI43">
        <v>0.161276684</v>
      </c>
      <c r="AJ43">
        <v>0.161276684</v>
      </c>
      <c r="AK43">
        <v>0.161276684</v>
      </c>
    </row>
    <row r="44" spans="1:37" x14ac:dyDescent="0.35">
      <c r="A44" t="s">
        <v>1364</v>
      </c>
      <c r="B44">
        <v>0.1051730566</v>
      </c>
      <c r="C44">
        <v>0.1051730566</v>
      </c>
      <c r="D44">
        <v>0.1051730566</v>
      </c>
      <c r="E44">
        <v>0.1051730566</v>
      </c>
      <c r="F44">
        <v>0.1051730566</v>
      </c>
      <c r="G44">
        <v>0.1051730566</v>
      </c>
      <c r="H44">
        <v>0.1010380306</v>
      </c>
      <c r="I44">
        <v>9.6903004700000003E-2</v>
      </c>
      <c r="J44">
        <v>9.2767978799999998E-2</v>
      </c>
      <c r="K44">
        <v>8.8632952799999998E-2</v>
      </c>
      <c r="L44">
        <v>8.4497926900000006E-2</v>
      </c>
      <c r="M44">
        <v>8.4882553799999996E-2</v>
      </c>
      <c r="N44">
        <v>8.5069408599999993E-2</v>
      </c>
      <c r="O44">
        <v>8.5049623300000002E-2</v>
      </c>
      <c r="P44">
        <v>8.48164795E-2</v>
      </c>
      <c r="Q44">
        <v>8.43657196E-2</v>
      </c>
      <c r="R44">
        <v>8.5597790100000001E-2</v>
      </c>
      <c r="S44">
        <v>8.6565892699999994E-2</v>
      </c>
      <c r="T44">
        <v>8.7287216000000001E-2</v>
      </c>
      <c r="U44">
        <v>8.7779178299999996E-2</v>
      </c>
      <c r="V44">
        <v>8.8058605100000006E-2</v>
      </c>
      <c r="W44">
        <v>8.81408048E-2</v>
      </c>
      <c r="X44">
        <v>8.8038833999999996E-2</v>
      </c>
      <c r="Y44">
        <v>8.7763125100000006E-2</v>
      </c>
      <c r="Z44">
        <v>8.7321524600000006E-2</v>
      </c>
      <c r="AA44">
        <v>8.6719691000000002E-2</v>
      </c>
      <c r="AB44">
        <v>8.6719691000000002E-2</v>
      </c>
      <c r="AC44">
        <v>8.6719691000000002E-2</v>
      </c>
      <c r="AD44">
        <v>8.6719691000000002E-2</v>
      </c>
      <c r="AE44">
        <v>8.6719691000000002E-2</v>
      </c>
      <c r="AF44">
        <v>8.6719691000000002E-2</v>
      </c>
      <c r="AG44">
        <v>8.6719691000000002E-2</v>
      </c>
      <c r="AH44">
        <v>8.6719691000000002E-2</v>
      </c>
      <c r="AI44">
        <v>8.6719691000000002E-2</v>
      </c>
      <c r="AJ44">
        <v>8.6719691000000002E-2</v>
      </c>
      <c r="AK44">
        <v>8.6719691000000002E-2</v>
      </c>
    </row>
    <row r="45" spans="1:37" x14ac:dyDescent="0.35">
      <c r="A45" t="s">
        <v>1365</v>
      </c>
      <c r="B45">
        <v>6.1515789000000001E-2</v>
      </c>
      <c r="C45">
        <v>6.1515789000000001E-2</v>
      </c>
      <c r="D45">
        <v>6.1515789000000001E-2</v>
      </c>
      <c r="E45">
        <v>6.1515789000000001E-2</v>
      </c>
      <c r="F45">
        <v>6.1515789000000001E-2</v>
      </c>
      <c r="G45">
        <v>6.1515789000000001E-2</v>
      </c>
      <c r="H45">
        <v>7.21606417E-2</v>
      </c>
      <c r="I45">
        <v>8.2805494399999999E-2</v>
      </c>
      <c r="J45">
        <v>9.3450347099999997E-2</v>
      </c>
      <c r="K45">
        <v>0.1040951998</v>
      </c>
      <c r="L45">
        <v>0.1147400524</v>
      </c>
      <c r="M45">
        <v>0.121807834</v>
      </c>
      <c r="N45">
        <v>0.12915708079999999</v>
      </c>
      <c r="O45">
        <v>0.1367730985</v>
      </c>
      <c r="P45">
        <v>0.14463689499999999</v>
      </c>
      <c r="Q45">
        <v>0.15272504940000001</v>
      </c>
      <c r="R45">
        <v>0.1643290859</v>
      </c>
      <c r="S45">
        <v>0.17590331710000001</v>
      </c>
      <c r="T45">
        <v>0.18722520040000001</v>
      </c>
      <c r="U45">
        <v>0.19808535290000001</v>
      </c>
      <c r="V45">
        <v>0.20830032530000001</v>
      </c>
      <c r="W45">
        <v>0.21772187370000001</v>
      </c>
      <c r="X45">
        <v>0.22624201090000001</v>
      </c>
      <c r="Y45">
        <v>0.2337938567</v>
      </c>
      <c r="Z45">
        <v>0.2403489338</v>
      </c>
      <c r="AA45">
        <v>0.2459119354</v>
      </c>
      <c r="AB45">
        <v>0.2459119354</v>
      </c>
      <c r="AC45">
        <v>0.2459119354</v>
      </c>
      <c r="AD45">
        <v>0.2459119354</v>
      </c>
      <c r="AE45">
        <v>0.2459119354</v>
      </c>
      <c r="AF45">
        <v>0.2459119354</v>
      </c>
      <c r="AG45">
        <v>0.2459119354</v>
      </c>
      <c r="AH45">
        <v>0.2459119354</v>
      </c>
      <c r="AI45">
        <v>0.2459119354</v>
      </c>
      <c r="AJ45">
        <v>0.2459119354</v>
      </c>
      <c r="AK45">
        <v>0.2459119354</v>
      </c>
    </row>
    <row r="46" spans="1:37" x14ac:dyDescent="0.35">
      <c r="A46" t="s">
        <v>1366</v>
      </c>
      <c r="B46">
        <v>1.71800698E-3</v>
      </c>
      <c r="C46">
        <v>1.71800698E-3</v>
      </c>
      <c r="D46">
        <v>1.71800698E-3</v>
      </c>
      <c r="E46">
        <v>1.71800698E-3</v>
      </c>
      <c r="F46">
        <v>1.71800698E-3</v>
      </c>
      <c r="G46">
        <v>1.71800698E-3</v>
      </c>
      <c r="H46">
        <v>1.6831730299999999E-3</v>
      </c>
      <c r="I46">
        <v>1.64833909E-3</v>
      </c>
      <c r="J46">
        <v>1.61350514E-3</v>
      </c>
      <c r="K46">
        <v>1.5786712000000001E-3</v>
      </c>
      <c r="L46">
        <v>1.54383726E-3</v>
      </c>
      <c r="M46">
        <v>1.5322430199999999E-3</v>
      </c>
      <c r="N46">
        <v>1.5201146200000001E-3</v>
      </c>
      <c r="O46">
        <v>1.5074716900000001E-3</v>
      </c>
      <c r="P46">
        <v>1.4943416200000001E-3</v>
      </c>
      <c r="Q46">
        <v>1.48076E-3</v>
      </c>
      <c r="R46">
        <v>1.4584012500000001E-3</v>
      </c>
      <c r="S46">
        <v>1.4362376499999999E-3</v>
      </c>
      <c r="T46">
        <v>1.41465824E-3</v>
      </c>
      <c r="U46">
        <v>1.3940249999999999E-3</v>
      </c>
      <c r="V46">
        <v>1.3746517900000001E-3</v>
      </c>
      <c r="W46">
        <v>1.3567891900000001E-3</v>
      </c>
      <c r="X46">
        <v>1.3406166099999999E-3</v>
      </c>
      <c r="Y46">
        <v>1.3262414299999999E-3</v>
      </c>
      <c r="Z46">
        <v>1.31370427E-3</v>
      </c>
      <c r="AA46">
        <v>1.30298842E-3</v>
      </c>
      <c r="AB46">
        <v>1.30298842E-3</v>
      </c>
      <c r="AC46">
        <v>1.30298842E-3</v>
      </c>
      <c r="AD46">
        <v>1.30298842E-3</v>
      </c>
      <c r="AE46">
        <v>1.30298842E-3</v>
      </c>
      <c r="AF46">
        <v>1.30298842E-3</v>
      </c>
      <c r="AG46">
        <v>1.30298842E-3</v>
      </c>
      <c r="AH46">
        <v>1.30298842E-3</v>
      </c>
      <c r="AI46">
        <v>1.30298842E-3</v>
      </c>
      <c r="AJ46">
        <v>1.30298842E-3</v>
      </c>
      <c r="AK46">
        <v>1.30298842E-3</v>
      </c>
    </row>
    <row r="47" spans="1:37" x14ac:dyDescent="0.35">
      <c r="A47" t="s">
        <v>1455</v>
      </c>
      <c r="B47">
        <v>1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  <c r="AI47">
        <v>1</v>
      </c>
      <c r="AJ47">
        <v>1</v>
      </c>
      <c r="AK47">
        <v>1</v>
      </c>
    </row>
    <row r="48" spans="1:37" x14ac:dyDescent="0.35">
      <c r="A48" t="s">
        <v>1456</v>
      </c>
      <c r="B48">
        <v>0.96802904320000005</v>
      </c>
      <c r="C48">
        <v>0.96802904320000005</v>
      </c>
      <c r="D48">
        <v>0.96802904320000005</v>
      </c>
      <c r="E48">
        <v>0.96802904320000005</v>
      </c>
      <c r="F48">
        <v>0.96802904320000005</v>
      </c>
      <c r="G48">
        <v>0.96802904320000005</v>
      </c>
      <c r="H48">
        <v>0.96802904320000005</v>
      </c>
      <c r="I48">
        <v>0.96802904320000005</v>
      </c>
      <c r="J48">
        <v>0.96802904320000005</v>
      </c>
      <c r="K48">
        <v>0.96802904320000005</v>
      </c>
      <c r="L48">
        <v>0.96802904320000005</v>
      </c>
      <c r="M48">
        <v>0.96802904320000005</v>
      </c>
      <c r="N48">
        <v>0.96802904320000005</v>
      </c>
      <c r="O48">
        <v>0.96802904320000005</v>
      </c>
      <c r="P48">
        <v>0.96802904320000005</v>
      </c>
      <c r="Q48">
        <v>0.96802904320000005</v>
      </c>
      <c r="R48">
        <v>0.96802904320000005</v>
      </c>
      <c r="S48">
        <v>0.96802904320000005</v>
      </c>
      <c r="T48">
        <v>0.96802904320000005</v>
      </c>
      <c r="U48">
        <v>0.96802904320000005</v>
      </c>
      <c r="V48">
        <v>0.96802904320000005</v>
      </c>
      <c r="W48">
        <v>0.96802904320000005</v>
      </c>
      <c r="X48">
        <v>0.96802904320000005</v>
      </c>
      <c r="Y48">
        <v>0.96802904320000005</v>
      </c>
      <c r="Z48">
        <v>0.96802904320000005</v>
      </c>
      <c r="AA48">
        <v>0.96802904320000005</v>
      </c>
      <c r="AB48">
        <v>0.96802904320000005</v>
      </c>
      <c r="AC48">
        <v>0.96802904320000005</v>
      </c>
      <c r="AD48">
        <v>0.96802904320000005</v>
      </c>
      <c r="AE48">
        <v>0.96802904320000005</v>
      </c>
      <c r="AF48">
        <v>0.96802904320000005</v>
      </c>
      <c r="AG48">
        <v>0.96802904320000005</v>
      </c>
      <c r="AH48">
        <v>0.96802904320000005</v>
      </c>
      <c r="AI48">
        <v>0.96802904320000005</v>
      </c>
      <c r="AJ48">
        <v>0.96802904320000005</v>
      </c>
      <c r="AK48">
        <v>0.96802904320000005</v>
      </c>
    </row>
    <row r="49" spans="1:37" x14ac:dyDescent="0.35">
      <c r="A49" t="s">
        <v>1457</v>
      </c>
      <c r="B49">
        <v>3.1970956799999999E-2</v>
      </c>
      <c r="C49">
        <v>3.1970956799999999E-2</v>
      </c>
      <c r="D49">
        <v>3.1970956799999999E-2</v>
      </c>
      <c r="E49">
        <v>3.1970956799999999E-2</v>
      </c>
      <c r="F49">
        <v>3.1970956799999999E-2</v>
      </c>
      <c r="G49">
        <v>3.1970956799999999E-2</v>
      </c>
      <c r="H49">
        <v>3.1970956799999999E-2</v>
      </c>
      <c r="I49">
        <v>3.1970956799999999E-2</v>
      </c>
      <c r="J49">
        <v>3.1970956799999999E-2</v>
      </c>
      <c r="K49">
        <v>3.1970956799999999E-2</v>
      </c>
      <c r="L49">
        <v>3.1970956799999999E-2</v>
      </c>
      <c r="M49">
        <v>3.1970956799999999E-2</v>
      </c>
      <c r="N49">
        <v>3.1970956799999999E-2</v>
      </c>
      <c r="O49">
        <v>3.1970956799999999E-2</v>
      </c>
      <c r="P49">
        <v>3.1970956799999999E-2</v>
      </c>
      <c r="Q49">
        <v>3.1970956799999999E-2</v>
      </c>
      <c r="R49">
        <v>3.1970956799999999E-2</v>
      </c>
      <c r="S49">
        <v>3.1970956799999999E-2</v>
      </c>
      <c r="T49">
        <v>3.1970956799999999E-2</v>
      </c>
      <c r="U49">
        <v>3.1970956799999999E-2</v>
      </c>
      <c r="V49">
        <v>3.1970956799999999E-2</v>
      </c>
      <c r="W49">
        <v>3.1970956799999999E-2</v>
      </c>
      <c r="X49">
        <v>3.1970956799999999E-2</v>
      </c>
      <c r="Y49">
        <v>3.1970956799999999E-2</v>
      </c>
      <c r="Z49">
        <v>3.1970956799999999E-2</v>
      </c>
      <c r="AA49">
        <v>3.1970956799999999E-2</v>
      </c>
      <c r="AB49">
        <v>3.1970956799999999E-2</v>
      </c>
      <c r="AC49">
        <v>3.1970956799999999E-2</v>
      </c>
      <c r="AD49">
        <v>3.1970956799999999E-2</v>
      </c>
      <c r="AE49">
        <v>3.1970956799999999E-2</v>
      </c>
      <c r="AF49">
        <v>3.1970956799999999E-2</v>
      </c>
      <c r="AG49">
        <v>3.1970956799999999E-2</v>
      </c>
      <c r="AH49">
        <v>3.1970956799999999E-2</v>
      </c>
      <c r="AI49">
        <v>3.1970956799999999E-2</v>
      </c>
      <c r="AJ49">
        <v>3.1970956799999999E-2</v>
      </c>
      <c r="AK49">
        <v>3.1970956799999999E-2</v>
      </c>
    </row>
    <row r="50" spans="1:37" x14ac:dyDescent="0.35">
      <c r="A50" t="s">
        <v>1458</v>
      </c>
      <c r="B50">
        <v>0.99989726089999997</v>
      </c>
      <c r="C50">
        <v>0.99989726089999997</v>
      </c>
      <c r="D50">
        <v>0.99989726089999997</v>
      </c>
      <c r="E50">
        <v>0.99989726089999997</v>
      </c>
      <c r="F50">
        <v>0.99989726089999997</v>
      </c>
      <c r="G50">
        <v>0.99989726089999997</v>
      </c>
      <c r="H50">
        <v>0.99989726089999997</v>
      </c>
      <c r="I50">
        <v>0.99989726089999997</v>
      </c>
      <c r="J50">
        <v>0.99989726089999997</v>
      </c>
      <c r="K50">
        <v>0.99989726089999997</v>
      </c>
      <c r="L50">
        <v>0.99989726089999997</v>
      </c>
      <c r="M50">
        <v>0.99989726089999997</v>
      </c>
      <c r="N50">
        <v>0.99989726089999997</v>
      </c>
      <c r="O50">
        <v>0.99989726089999997</v>
      </c>
      <c r="P50">
        <v>0.99989726089999997</v>
      </c>
      <c r="Q50">
        <v>0.99989726089999997</v>
      </c>
      <c r="R50">
        <v>0.99989726089999997</v>
      </c>
      <c r="S50">
        <v>0.99989726089999997</v>
      </c>
      <c r="T50">
        <v>0.99989726089999997</v>
      </c>
      <c r="U50">
        <v>0.99989726089999997</v>
      </c>
      <c r="V50">
        <v>0.99989726089999997</v>
      </c>
      <c r="W50">
        <v>0.99989726089999997</v>
      </c>
      <c r="X50">
        <v>0.99989726089999997</v>
      </c>
      <c r="Y50">
        <v>0.99989726089999997</v>
      </c>
      <c r="Z50">
        <v>0.99989726089999997</v>
      </c>
      <c r="AA50">
        <v>0.99989726089999997</v>
      </c>
      <c r="AB50">
        <v>0.99989726089999997</v>
      </c>
      <c r="AC50">
        <v>0.99989726089999997</v>
      </c>
      <c r="AD50">
        <v>0.99989726089999997</v>
      </c>
      <c r="AE50">
        <v>0.99989726089999997</v>
      </c>
      <c r="AF50">
        <v>0.99989726089999997</v>
      </c>
      <c r="AG50">
        <v>0.99989726089999997</v>
      </c>
      <c r="AH50">
        <v>0.99989726089999997</v>
      </c>
      <c r="AI50">
        <v>0.99989726089999997</v>
      </c>
      <c r="AJ50">
        <v>0.99989726089999997</v>
      </c>
      <c r="AK50">
        <v>0.99989726089999997</v>
      </c>
    </row>
    <row r="51" spans="1:37" x14ac:dyDescent="0.35">
      <c r="A51" t="s">
        <v>1459</v>
      </c>
      <c r="B51">
        <v>1.02739086E-4</v>
      </c>
      <c r="C51">
        <v>1.02739086E-4</v>
      </c>
      <c r="D51">
        <v>1.02739086E-4</v>
      </c>
      <c r="E51">
        <v>1.02739086E-4</v>
      </c>
      <c r="F51">
        <v>1.02739086E-4</v>
      </c>
      <c r="G51">
        <v>1.02739086E-4</v>
      </c>
      <c r="H51">
        <v>1.02739086E-4</v>
      </c>
      <c r="I51">
        <v>1.02739086E-4</v>
      </c>
      <c r="J51">
        <v>1.02739086E-4</v>
      </c>
      <c r="K51">
        <v>1.02739086E-4</v>
      </c>
      <c r="L51">
        <v>1.02739086E-4</v>
      </c>
      <c r="M51">
        <v>1.02739086E-4</v>
      </c>
      <c r="N51">
        <v>1.02739086E-4</v>
      </c>
      <c r="O51">
        <v>1.02739086E-4</v>
      </c>
      <c r="P51">
        <v>1.02739086E-4</v>
      </c>
      <c r="Q51">
        <v>1.02739086E-4</v>
      </c>
      <c r="R51">
        <v>1.02739086E-4</v>
      </c>
      <c r="S51">
        <v>1.02739086E-4</v>
      </c>
      <c r="T51">
        <v>1.02739086E-4</v>
      </c>
      <c r="U51">
        <v>1.02739086E-4</v>
      </c>
      <c r="V51">
        <v>1.02739086E-4</v>
      </c>
      <c r="W51">
        <v>1.02739086E-4</v>
      </c>
      <c r="X51">
        <v>1.02739086E-4</v>
      </c>
      <c r="Y51">
        <v>1.02739086E-4</v>
      </c>
      <c r="Z51">
        <v>1.02739086E-4</v>
      </c>
      <c r="AA51">
        <v>1.02739086E-4</v>
      </c>
      <c r="AB51">
        <v>1.02739086E-4</v>
      </c>
      <c r="AC51">
        <v>1.02739086E-4</v>
      </c>
      <c r="AD51">
        <v>1.02739086E-4</v>
      </c>
      <c r="AE51">
        <v>1.02739086E-4</v>
      </c>
      <c r="AF51">
        <v>1.02739086E-4</v>
      </c>
      <c r="AG51">
        <v>1.02739086E-4</v>
      </c>
      <c r="AH51">
        <v>1.02739086E-4</v>
      </c>
      <c r="AI51">
        <v>1.02739086E-4</v>
      </c>
      <c r="AJ51">
        <v>1.02739086E-4</v>
      </c>
      <c r="AK51">
        <v>1.02739086E-4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7"/>
  <sheetViews>
    <sheetView workbookViewId="0">
      <selection activeCell="G23" sqref="G23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437</v>
      </c>
      <c r="B2">
        <v>291099.78360000002</v>
      </c>
      <c r="C2">
        <v>298581.00380000001</v>
      </c>
      <c r="D2">
        <v>303270.18190000003</v>
      </c>
      <c r="E2">
        <v>306194.33799999999</v>
      </c>
      <c r="F2">
        <v>315954.87760000001</v>
      </c>
      <c r="G2">
        <v>334735.0318</v>
      </c>
      <c r="H2">
        <v>346572.52659999998</v>
      </c>
      <c r="I2">
        <v>356051.55550000002</v>
      </c>
      <c r="J2">
        <v>362342.4559</v>
      </c>
      <c r="K2">
        <v>365431.77340000001</v>
      </c>
      <c r="L2">
        <v>365408.63410000002</v>
      </c>
      <c r="M2">
        <v>370678.27189999999</v>
      </c>
      <c r="N2">
        <v>379916.82490000001</v>
      </c>
      <c r="O2">
        <v>390843.53230000002</v>
      </c>
      <c r="P2">
        <v>402202.00829999999</v>
      </c>
      <c r="Q2">
        <v>413346.38390000002</v>
      </c>
      <c r="R2">
        <v>423100.61790000001</v>
      </c>
      <c r="S2">
        <v>431663.54710000003</v>
      </c>
      <c r="T2">
        <v>439472.21090000001</v>
      </c>
      <c r="U2">
        <v>447294.6433</v>
      </c>
      <c r="V2">
        <v>454693.52350000001</v>
      </c>
      <c r="W2">
        <v>463024.20309999998</v>
      </c>
      <c r="X2">
        <v>471658.74579999998</v>
      </c>
      <c r="Y2">
        <v>480319.44400000002</v>
      </c>
      <c r="Z2">
        <v>488912.83870000002</v>
      </c>
      <c r="AA2">
        <v>496674.99930000002</v>
      </c>
      <c r="AB2">
        <v>506506.60979999998</v>
      </c>
      <c r="AC2">
        <v>517645.24339999998</v>
      </c>
      <c r="AD2">
        <v>529918.68870000006</v>
      </c>
      <c r="AE2">
        <v>543293.76249999995</v>
      </c>
      <c r="AF2">
        <v>557725.25</v>
      </c>
      <c r="AG2">
        <v>573447.94999999995</v>
      </c>
      <c r="AH2">
        <v>590247.96070000005</v>
      </c>
      <c r="AI2">
        <v>607887.06779999996</v>
      </c>
      <c r="AJ2">
        <v>626195.20929999999</v>
      </c>
      <c r="AK2">
        <v>645038.39040000003</v>
      </c>
    </row>
    <row r="3" spans="1:37" x14ac:dyDescent="0.35">
      <c r="A3" t="s">
        <v>1331</v>
      </c>
      <c r="B3">
        <v>724102.94209999999</v>
      </c>
      <c r="C3">
        <v>716991.67879999999</v>
      </c>
      <c r="D3">
        <v>712691.4665000001</v>
      </c>
      <c r="E3">
        <v>709029.19240000006</v>
      </c>
      <c r="F3">
        <v>710451.201</v>
      </c>
      <c r="G3">
        <v>720364.80319999997</v>
      </c>
      <c r="H3">
        <v>728363.91450000007</v>
      </c>
      <c r="I3">
        <v>735841.34360000002</v>
      </c>
      <c r="J3">
        <v>742546.98529999994</v>
      </c>
      <c r="K3">
        <v>748222.12320000003</v>
      </c>
      <c r="L3">
        <v>752574.39100000006</v>
      </c>
      <c r="M3">
        <v>758397.45209999988</v>
      </c>
      <c r="N3">
        <v>765494.10309999995</v>
      </c>
      <c r="O3">
        <v>773282.7405999999</v>
      </c>
      <c r="P3">
        <v>781294.82779999997</v>
      </c>
      <c r="Q3">
        <v>789203.46039999998</v>
      </c>
      <c r="R3">
        <v>796495.47600000002</v>
      </c>
      <c r="S3">
        <v>803104.90369999991</v>
      </c>
      <c r="T3">
        <v>809082.77029999997</v>
      </c>
      <c r="U3">
        <v>814589.54440000001</v>
      </c>
      <c r="V3">
        <v>819543.26069999998</v>
      </c>
      <c r="W3">
        <v>824403.8493</v>
      </c>
      <c r="X3">
        <v>829102.32300000009</v>
      </c>
      <c r="Y3">
        <v>833588.69649999996</v>
      </c>
      <c r="Z3">
        <v>837860.8075</v>
      </c>
      <c r="AA3">
        <v>841776.6290999999</v>
      </c>
      <c r="AB3">
        <v>846043.80830000003</v>
      </c>
      <c r="AC3">
        <v>850753.06779999996</v>
      </c>
      <c r="AD3">
        <v>855924.4682</v>
      </c>
      <c r="AE3">
        <v>861574.02639999997</v>
      </c>
      <c r="AF3">
        <v>867705.28139999998</v>
      </c>
      <c r="AG3">
        <v>874395.08789999993</v>
      </c>
      <c r="AH3">
        <v>881579.04190000007</v>
      </c>
      <c r="AI3">
        <v>889170.68290000001</v>
      </c>
      <c r="AJ3">
        <v>897082.56330000004</v>
      </c>
      <c r="AK3">
        <v>905229.21970000002</v>
      </c>
    </row>
    <row r="4" spans="1:37" x14ac:dyDescent="0.35">
      <c r="A4" t="s">
        <v>1332</v>
      </c>
      <c r="B4">
        <v>624600.3419</v>
      </c>
      <c r="C4">
        <v>620261.6594</v>
      </c>
      <c r="D4">
        <v>617569.70239999995</v>
      </c>
      <c r="E4">
        <v>615068.79319999996</v>
      </c>
      <c r="F4">
        <v>616430.80070000002</v>
      </c>
      <c r="G4">
        <v>624387.7966</v>
      </c>
      <c r="H4">
        <v>630569.86179999996</v>
      </c>
      <c r="I4">
        <v>636295.18279999995</v>
      </c>
      <c r="J4">
        <v>641363.30420000001</v>
      </c>
      <c r="K4">
        <v>645594.50690000004</v>
      </c>
      <c r="L4">
        <v>648785.61029999994</v>
      </c>
      <c r="M4">
        <v>653051.36580000003</v>
      </c>
      <c r="N4">
        <v>658303.98210000002</v>
      </c>
      <c r="O4">
        <v>664072.43200000003</v>
      </c>
      <c r="P4">
        <v>669995.16159999999</v>
      </c>
      <c r="Q4">
        <v>675827.24979999999</v>
      </c>
      <c r="R4">
        <v>681180.23620000004</v>
      </c>
      <c r="S4">
        <v>686011.28390000004</v>
      </c>
      <c r="T4">
        <v>690368.03720000002</v>
      </c>
      <c r="U4">
        <v>694382.85660000006</v>
      </c>
      <c r="V4">
        <v>697991.37769999995</v>
      </c>
      <c r="W4">
        <v>701554.19019999995</v>
      </c>
      <c r="X4">
        <v>705016.22549999994</v>
      </c>
      <c r="Y4">
        <v>708339.26089999999</v>
      </c>
      <c r="Z4">
        <v>711522.41780000005</v>
      </c>
      <c r="AA4">
        <v>714440.05489999999</v>
      </c>
      <c r="AB4">
        <v>717677.0085</v>
      </c>
      <c r="AC4">
        <v>721271.31920000003</v>
      </c>
      <c r="AD4">
        <v>725227.77960000001</v>
      </c>
      <c r="AE4">
        <v>729550.27619999996</v>
      </c>
      <c r="AF4">
        <v>734233.99679999996</v>
      </c>
      <c r="AG4">
        <v>739328.20830000006</v>
      </c>
      <c r="AH4">
        <v>744781.97549999994</v>
      </c>
      <c r="AI4">
        <v>750526.0405</v>
      </c>
      <c r="AJ4">
        <v>756492.76769999997</v>
      </c>
      <c r="AK4">
        <v>762617.45530000003</v>
      </c>
    </row>
    <row r="5" spans="1:37" x14ac:dyDescent="0.35">
      <c r="A5" t="s">
        <v>1333</v>
      </c>
      <c r="B5">
        <v>554271.6422</v>
      </c>
      <c r="C5">
        <v>549017.07209999999</v>
      </c>
      <c r="D5">
        <v>545819.43460000004</v>
      </c>
      <c r="E5">
        <v>543084.19880000001</v>
      </c>
      <c r="F5">
        <v>543889.09160000004</v>
      </c>
      <c r="G5">
        <v>550636.62760000001</v>
      </c>
      <c r="H5">
        <v>556132.56960000005</v>
      </c>
      <c r="I5">
        <v>561245.36600000004</v>
      </c>
      <c r="J5">
        <v>565817.17929999996</v>
      </c>
      <c r="K5">
        <v>569662.91379999998</v>
      </c>
      <c r="L5">
        <v>572570.51260000002</v>
      </c>
      <c r="M5">
        <v>576511.38119999995</v>
      </c>
      <c r="N5">
        <v>581333.96340000001</v>
      </c>
      <c r="O5">
        <v>586637.70609999995</v>
      </c>
      <c r="P5">
        <v>592097.14489999996</v>
      </c>
      <c r="Q5">
        <v>597484.36560000002</v>
      </c>
      <c r="R5">
        <v>602443.52359999996</v>
      </c>
      <c r="S5">
        <v>606927.98719999997</v>
      </c>
      <c r="T5">
        <v>610973.25459999999</v>
      </c>
      <c r="U5">
        <v>614691.3591</v>
      </c>
      <c r="V5">
        <v>618029.85219999996</v>
      </c>
      <c r="W5">
        <v>621300.88419999997</v>
      </c>
      <c r="X5">
        <v>624460.25060000003</v>
      </c>
      <c r="Y5">
        <v>627473.96539999999</v>
      </c>
      <c r="Z5">
        <v>630340.79590000003</v>
      </c>
      <c r="AA5">
        <v>632973.43999999994</v>
      </c>
      <c r="AB5">
        <v>635829.27080000006</v>
      </c>
      <c r="AC5">
        <v>638981.19689999998</v>
      </c>
      <c r="AD5">
        <v>642444.45330000005</v>
      </c>
      <c r="AE5">
        <v>646230.10199999996</v>
      </c>
      <c r="AF5">
        <v>650340.53899999999</v>
      </c>
      <c r="AG5">
        <v>654828.68969999999</v>
      </c>
      <c r="AH5">
        <v>659649.41310000001</v>
      </c>
      <c r="AI5">
        <v>664743.1629</v>
      </c>
      <c r="AJ5">
        <v>670049.45779999997</v>
      </c>
      <c r="AK5">
        <v>675509.17949999997</v>
      </c>
    </row>
    <row r="6" spans="1:37" x14ac:dyDescent="0.35">
      <c r="A6" t="s">
        <v>441</v>
      </c>
      <c r="B6">
        <v>70328.699649999995</v>
      </c>
      <c r="C6">
        <v>70551.622730000003</v>
      </c>
      <c r="D6">
        <v>70684.179709999997</v>
      </c>
      <c r="E6">
        <v>70691.287379999994</v>
      </c>
      <c r="F6">
        <v>71075.734710000004</v>
      </c>
      <c r="G6">
        <v>72152.697369999994</v>
      </c>
      <c r="H6">
        <v>72841.019910000003</v>
      </c>
      <c r="I6">
        <v>73465.032279999999</v>
      </c>
      <c r="J6">
        <v>73990.537100000001</v>
      </c>
      <c r="K6">
        <v>74412.614069999996</v>
      </c>
      <c r="L6">
        <v>74727.005789999996</v>
      </c>
      <c r="M6">
        <v>75116.289059999996</v>
      </c>
      <c r="N6">
        <v>75613.888449999999</v>
      </c>
      <c r="O6">
        <v>76157.062009999994</v>
      </c>
      <c r="P6">
        <v>76708.128899999996</v>
      </c>
      <c r="Q6">
        <v>77245.717430000004</v>
      </c>
      <c r="R6">
        <v>77732.355230000001</v>
      </c>
      <c r="S6">
        <v>78167.806079999995</v>
      </c>
      <c r="T6">
        <v>78560.859500000006</v>
      </c>
      <c r="U6">
        <v>78929.02231</v>
      </c>
      <c r="V6">
        <v>79262.252989999994</v>
      </c>
      <c r="W6">
        <v>79605.06839</v>
      </c>
      <c r="X6">
        <v>79948.580310000005</v>
      </c>
      <c r="Y6">
        <v>80288.372629999998</v>
      </c>
      <c r="Z6">
        <v>80624.470610000004</v>
      </c>
      <c r="AA6">
        <v>80929.984509999995</v>
      </c>
      <c r="AB6">
        <v>81302.943339999998</v>
      </c>
      <c r="AC6">
        <v>81727.120060000001</v>
      </c>
      <c r="AD6">
        <v>82197.332909999997</v>
      </c>
      <c r="AE6">
        <v>82710.045599999998</v>
      </c>
      <c r="AF6">
        <v>83261.21574</v>
      </c>
      <c r="AG6">
        <v>83851.527279999995</v>
      </c>
      <c r="AH6">
        <v>84475.192899999995</v>
      </c>
      <c r="AI6">
        <v>85123.399460000001</v>
      </c>
      <c r="AJ6">
        <v>85788.781229999993</v>
      </c>
      <c r="AK6">
        <v>86464.969639999996</v>
      </c>
    </row>
    <row r="7" spans="1:37" x14ac:dyDescent="0.35">
      <c r="A7" t="s">
        <v>1334</v>
      </c>
      <c r="B7">
        <v>275159.80609999999</v>
      </c>
      <c r="C7">
        <v>271611.54670000001</v>
      </c>
      <c r="D7">
        <v>269513.63449999999</v>
      </c>
      <c r="E7">
        <v>267812.74729999999</v>
      </c>
      <c r="F7">
        <v>268653.64049999998</v>
      </c>
      <c r="G7">
        <v>273652.91340000002</v>
      </c>
      <c r="H7">
        <v>277706.22649999999</v>
      </c>
      <c r="I7">
        <v>281544.14350000001</v>
      </c>
      <c r="J7">
        <v>285025.5295</v>
      </c>
      <c r="K7">
        <v>288021.14429999999</v>
      </c>
      <c r="L7">
        <v>290388.27419999999</v>
      </c>
      <c r="M7">
        <v>293495.62290000002</v>
      </c>
      <c r="N7">
        <v>297240.0624</v>
      </c>
      <c r="O7">
        <v>301335.76169999997</v>
      </c>
      <c r="P7">
        <v>305549.42229999998</v>
      </c>
      <c r="Q7">
        <v>309716.57860000001</v>
      </c>
      <c r="R7">
        <v>313577.98969999998</v>
      </c>
      <c r="S7">
        <v>317098.70809999999</v>
      </c>
      <c r="T7">
        <v>320300.96840000001</v>
      </c>
      <c r="U7">
        <v>323260.84759999998</v>
      </c>
      <c r="V7">
        <v>325932.35889999999</v>
      </c>
      <c r="W7">
        <v>328551.48109999998</v>
      </c>
      <c r="X7">
        <v>331079.93150000001</v>
      </c>
      <c r="Y7">
        <v>333491.69750000001</v>
      </c>
      <c r="Z7">
        <v>335785.01459999999</v>
      </c>
      <c r="AA7">
        <v>337881.27269999997</v>
      </c>
      <c r="AB7">
        <v>340160.0698</v>
      </c>
      <c r="AC7">
        <v>342666.48320000002</v>
      </c>
      <c r="AD7">
        <v>345412.86339999997</v>
      </c>
      <c r="AE7">
        <v>348410.39350000001</v>
      </c>
      <c r="AF7">
        <v>351663.7182</v>
      </c>
      <c r="AG7">
        <v>355215.49739999999</v>
      </c>
      <c r="AH7">
        <v>359034.60849999997</v>
      </c>
      <c r="AI7">
        <v>363078.33500000002</v>
      </c>
      <c r="AJ7">
        <v>367302.87650000001</v>
      </c>
      <c r="AK7">
        <v>371664.90500000003</v>
      </c>
    </row>
    <row r="8" spans="1:37" x14ac:dyDescent="0.35">
      <c r="A8" t="s">
        <v>1335</v>
      </c>
      <c r="B8">
        <v>169831.29990000001</v>
      </c>
      <c r="C8">
        <v>167974.6067</v>
      </c>
      <c r="D8">
        <v>166872.0319</v>
      </c>
      <c r="E8">
        <v>165944.99359999999</v>
      </c>
      <c r="F8">
        <v>166562.10939999999</v>
      </c>
      <c r="G8">
        <v>169728.17559999999</v>
      </c>
      <c r="H8">
        <v>172231.3449</v>
      </c>
      <c r="I8">
        <v>174595.97760000001</v>
      </c>
      <c r="J8">
        <v>176729.80600000001</v>
      </c>
      <c r="K8">
        <v>178559.20939999999</v>
      </c>
      <c r="L8">
        <v>180003.87839999999</v>
      </c>
      <c r="M8">
        <v>181886.07089999999</v>
      </c>
      <c r="N8">
        <v>184160.1397</v>
      </c>
      <c r="O8">
        <v>186645.03450000001</v>
      </c>
      <c r="P8">
        <v>189197.68290000001</v>
      </c>
      <c r="Q8">
        <v>191719.09479999999</v>
      </c>
      <c r="R8">
        <v>194051.95240000001</v>
      </c>
      <c r="S8">
        <v>196176.91649999999</v>
      </c>
      <c r="T8">
        <v>198109.51569999999</v>
      </c>
      <c r="U8">
        <v>199898.18530000001</v>
      </c>
      <c r="V8">
        <v>201513.40849999999</v>
      </c>
      <c r="W8">
        <v>203102.9651</v>
      </c>
      <c r="X8">
        <v>204642.0724</v>
      </c>
      <c r="Y8">
        <v>206114.7311</v>
      </c>
      <c r="Z8">
        <v>207520.0116</v>
      </c>
      <c r="AA8">
        <v>208803.18909999999</v>
      </c>
      <c r="AB8">
        <v>210214.53750000001</v>
      </c>
      <c r="AC8">
        <v>211771.87090000001</v>
      </c>
      <c r="AD8">
        <v>213480.01490000001</v>
      </c>
      <c r="AE8">
        <v>215343.92439999999</v>
      </c>
      <c r="AF8">
        <v>217364.74239999999</v>
      </c>
      <c r="AG8">
        <v>219566.3982</v>
      </c>
      <c r="AH8">
        <v>221929.62880000001</v>
      </c>
      <c r="AI8">
        <v>224427.51999999999</v>
      </c>
      <c r="AJ8">
        <v>227033.10550000001</v>
      </c>
      <c r="AK8">
        <v>229720.04019999999</v>
      </c>
    </row>
    <row r="9" spans="1:37" x14ac:dyDescent="0.35">
      <c r="A9" t="s">
        <v>444</v>
      </c>
      <c r="B9">
        <v>105328.5062</v>
      </c>
      <c r="C9">
        <v>107108.6547</v>
      </c>
      <c r="D9">
        <v>108225.5612</v>
      </c>
      <c r="E9">
        <v>108846.3852</v>
      </c>
      <c r="F9">
        <v>110206.1027</v>
      </c>
      <c r="G9">
        <v>112975.3664</v>
      </c>
      <c r="H9">
        <v>114530.75509999999</v>
      </c>
      <c r="I9">
        <v>115943.7629</v>
      </c>
      <c r="J9">
        <v>117105.3459</v>
      </c>
      <c r="K9">
        <v>118033.9417</v>
      </c>
      <c r="L9">
        <v>118759.0459</v>
      </c>
      <c r="M9">
        <v>119560.66710000001</v>
      </c>
      <c r="N9">
        <v>120594.5457</v>
      </c>
      <c r="O9">
        <v>121703.86229999999</v>
      </c>
      <c r="P9">
        <v>122810.9562</v>
      </c>
      <c r="Q9">
        <v>123880.269</v>
      </c>
      <c r="R9">
        <v>124840.58259999999</v>
      </c>
      <c r="S9">
        <v>125700.4648</v>
      </c>
      <c r="T9">
        <v>126485.33719999999</v>
      </c>
      <c r="U9">
        <v>127237.56570000001</v>
      </c>
      <c r="V9">
        <v>127927.04300000001</v>
      </c>
      <c r="W9">
        <v>128663.81230000001</v>
      </c>
      <c r="X9">
        <v>129420.9635</v>
      </c>
      <c r="Y9">
        <v>130188.4105</v>
      </c>
      <c r="Z9">
        <v>130966.5019</v>
      </c>
      <c r="AA9">
        <v>131664.8879</v>
      </c>
      <c r="AB9">
        <v>132582.81049999999</v>
      </c>
      <c r="AC9">
        <v>133640.83840000001</v>
      </c>
      <c r="AD9">
        <v>134816.8124</v>
      </c>
      <c r="AE9">
        <v>136096.25409999999</v>
      </c>
      <c r="AF9">
        <v>137464.23550000001</v>
      </c>
      <c r="AG9">
        <v>138913.67809999999</v>
      </c>
      <c r="AH9">
        <v>140432.052</v>
      </c>
      <c r="AI9">
        <v>141997.63860000001</v>
      </c>
      <c r="AJ9">
        <v>143594.3713</v>
      </c>
      <c r="AK9">
        <v>145209.62830000001</v>
      </c>
    </row>
    <row r="10" spans="1:37" x14ac:dyDescent="0.35">
      <c r="A10" t="s">
        <v>446</v>
      </c>
      <c r="B10">
        <v>291099.78360000002</v>
      </c>
      <c r="C10">
        <v>298581.00380000001</v>
      </c>
      <c r="D10">
        <v>303270.18190000003</v>
      </c>
      <c r="E10">
        <v>306194.33789999998</v>
      </c>
      <c r="F10">
        <v>315954.8775</v>
      </c>
      <c r="G10">
        <v>334735.03159999999</v>
      </c>
      <c r="H10">
        <v>347305.8529</v>
      </c>
      <c r="I10">
        <v>361441.52860000002</v>
      </c>
      <c r="J10">
        <v>376348.8259</v>
      </c>
      <c r="K10">
        <v>391712.5993</v>
      </c>
      <c r="L10">
        <v>407385.63939999999</v>
      </c>
      <c r="M10">
        <v>422107.97450000001</v>
      </c>
      <c r="N10">
        <v>436053.23060000001</v>
      </c>
      <c r="O10">
        <v>449039.98859999998</v>
      </c>
      <c r="P10">
        <v>460973.85019999999</v>
      </c>
      <c r="Q10">
        <v>471890.00829999999</v>
      </c>
      <c r="R10">
        <v>481964.13620000001</v>
      </c>
      <c r="S10">
        <v>491400.57760000002</v>
      </c>
      <c r="T10">
        <v>500374.89620000002</v>
      </c>
      <c r="U10">
        <v>509053.7843</v>
      </c>
      <c r="V10">
        <v>517292.56709999999</v>
      </c>
      <c r="W10">
        <v>525867.00939999998</v>
      </c>
      <c r="X10">
        <v>534653.01489999995</v>
      </c>
      <c r="Y10">
        <v>543816.55079999997</v>
      </c>
      <c r="Z10">
        <v>553467.10530000005</v>
      </c>
      <c r="AA10">
        <v>562826.1398</v>
      </c>
      <c r="AB10">
        <v>573180.52890000003</v>
      </c>
      <c r="AC10">
        <v>584185.99549999996</v>
      </c>
      <c r="AD10">
        <v>596030.8689</v>
      </c>
      <c r="AE10">
        <v>608894.56050000002</v>
      </c>
      <c r="AF10">
        <v>622838.94550000003</v>
      </c>
      <c r="AG10">
        <v>637851.18729999999</v>
      </c>
      <c r="AH10">
        <v>653866.23750000005</v>
      </c>
      <c r="AI10">
        <v>670778.79379999998</v>
      </c>
      <c r="AJ10">
        <v>688451.40469999996</v>
      </c>
      <c r="AK10">
        <v>706717.05850000004</v>
      </c>
    </row>
    <row r="11" spans="1:37" x14ac:dyDescent="0.35">
      <c r="A11" t="s">
        <v>1336</v>
      </c>
      <c r="B11">
        <v>724102.94209999999</v>
      </c>
      <c r="C11">
        <v>716991.67879999999</v>
      </c>
      <c r="D11">
        <v>712691.4665000001</v>
      </c>
      <c r="E11">
        <v>709029.19240000006</v>
      </c>
      <c r="F11">
        <v>710451.20089999994</v>
      </c>
      <c r="G11">
        <v>720364.8030999999</v>
      </c>
      <c r="H11">
        <v>728564.27850000001</v>
      </c>
      <c r="I11">
        <v>737376.08230000001</v>
      </c>
      <c r="J11">
        <v>746758.8628</v>
      </c>
      <c r="K11">
        <v>756561.83429999999</v>
      </c>
      <c r="L11">
        <v>766649.23310000007</v>
      </c>
      <c r="M11">
        <v>776646.67940000002</v>
      </c>
      <c r="N11">
        <v>786359.99549999996</v>
      </c>
      <c r="O11">
        <v>795633.58620000002</v>
      </c>
      <c r="P11">
        <v>804347.75250000006</v>
      </c>
      <c r="Q11">
        <v>812434.32220000005</v>
      </c>
      <c r="R11">
        <v>819887.59639999992</v>
      </c>
      <c r="S11">
        <v>826745.85660000006</v>
      </c>
      <c r="T11">
        <v>833069.27670000005</v>
      </c>
      <c r="U11">
        <v>838929.72690000013</v>
      </c>
      <c r="V11">
        <v>844347.87309999997</v>
      </c>
      <c r="W11">
        <v>849497.63489999995</v>
      </c>
      <c r="X11">
        <v>854464.54719999991</v>
      </c>
      <c r="Y11">
        <v>859341.06369999994</v>
      </c>
      <c r="Z11">
        <v>864212.79070000001</v>
      </c>
      <c r="AA11">
        <v>868996.77910000004</v>
      </c>
      <c r="AB11">
        <v>873895.99219999998</v>
      </c>
      <c r="AC11">
        <v>878974.52909999993</v>
      </c>
      <c r="AD11">
        <v>884307.3848</v>
      </c>
      <c r="AE11">
        <v>889970.15820000006</v>
      </c>
      <c r="AF11">
        <v>896015.75749999995</v>
      </c>
      <c r="AG11">
        <v>902467.15830000001</v>
      </c>
      <c r="AH11">
        <v>909319.55619999999</v>
      </c>
      <c r="AI11">
        <v>916544.38650000002</v>
      </c>
      <c r="AJ11">
        <v>924093.61859999993</v>
      </c>
      <c r="AK11">
        <v>931903.3236</v>
      </c>
    </row>
    <row r="12" spans="1:37" x14ac:dyDescent="0.35">
      <c r="A12" t="s">
        <v>1337</v>
      </c>
      <c r="B12">
        <v>624600.3419</v>
      </c>
      <c r="C12">
        <v>620261.6594</v>
      </c>
      <c r="D12">
        <v>617569.70239999995</v>
      </c>
      <c r="E12">
        <v>615068.79319999996</v>
      </c>
      <c r="F12">
        <v>616430.80070000002</v>
      </c>
      <c r="G12">
        <v>624387.79650000005</v>
      </c>
      <c r="H12">
        <v>630743.21499999997</v>
      </c>
      <c r="I12">
        <v>637525.28240000003</v>
      </c>
      <c r="J12">
        <v>644697.54559999995</v>
      </c>
      <c r="K12">
        <v>652141.07860000001</v>
      </c>
      <c r="L12">
        <v>659754.88820000004</v>
      </c>
      <c r="M12">
        <v>667231.3321</v>
      </c>
      <c r="N12">
        <v>674443.73750000005</v>
      </c>
      <c r="O12">
        <v>681283.22039999999</v>
      </c>
      <c r="P12">
        <v>687671.74639999995</v>
      </c>
      <c r="Q12">
        <v>693571.9963</v>
      </c>
      <c r="R12">
        <v>698992.84270000004</v>
      </c>
      <c r="S12">
        <v>703973.7452</v>
      </c>
      <c r="T12">
        <v>708568.09180000005</v>
      </c>
      <c r="U12">
        <v>712835.69570000004</v>
      </c>
      <c r="V12">
        <v>716787.84349999996</v>
      </c>
      <c r="W12">
        <v>720574.08829999994</v>
      </c>
      <c r="X12">
        <v>724247.99890000001</v>
      </c>
      <c r="Y12">
        <v>727878.01899999997</v>
      </c>
      <c r="Z12">
        <v>731525.7818</v>
      </c>
      <c r="AA12">
        <v>735104.22210000001</v>
      </c>
      <c r="AB12">
        <v>738796.22329999995</v>
      </c>
      <c r="AC12">
        <v>742629.94129999995</v>
      </c>
      <c r="AD12">
        <v>746659.3</v>
      </c>
      <c r="AE12">
        <v>750936.19480000006</v>
      </c>
      <c r="AF12">
        <v>755494.11170000001</v>
      </c>
      <c r="AG12">
        <v>760344.35549999995</v>
      </c>
      <c r="AH12">
        <v>765478.37430000002</v>
      </c>
      <c r="AI12">
        <v>770870.97490000003</v>
      </c>
      <c r="AJ12">
        <v>776483.55920000002</v>
      </c>
      <c r="AK12">
        <v>782266.7452</v>
      </c>
    </row>
    <row r="13" spans="1:37" x14ac:dyDescent="0.35">
      <c r="A13" t="s">
        <v>1338</v>
      </c>
      <c r="B13">
        <v>554271.6422</v>
      </c>
      <c r="C13">
        <v>549017.07209999999</v>
      </c>
      <c r="D13">
        <v>545819.43460000004</v>
      </c>
      <c r="E13">
        <v>543084.19880000001</v>
      </c>
      <c r="F13">
        <v>543889.09149999998</v>
      </c>
      <c r="G13">
        <v>550636.62749999994</v>
      </c>
      <c r="H13">
        <v>556262.24309999996</v>
      </c>
      <c r="I13">
        <v>562291.5932</v>
      </c>
      <c r="J13">
        <v>568712.24860000005</v>
      </c>
      <c r="K13">
        <v>575419.60400000005</v>
      </c>
      <c r="L13">
        <v>582318.14500000002</v>
      </c>
      <c r="M13">
        <v>589162.00959999999</v>
      </c>
      <c r="N13">
        <v>595810.57609999995</v>
      </c>
      <c r="O13">
        <v>602156.7598</v>
      </c>
      <c r="P13">
        <v>608117.82200000004</v>
      </c>
      <c r="Q13">
        <v>613645.83990000002</v>
      </c>
      <c r="R13">
        <v>618735.31339999998</v>
      </c>
      <c r="S13">
        <v>623411.08270000003</v>
      </c>
      <c r="T13">
        <v>627713.56090000004</v>
      </c>
      <c r="U13">
        <v>631691.42520000006</v>
      </c>
      <c r="V13">
        <v>635362.06949999998</v>
      </c>
      <c r="W13">
        <v>638836.75650000002</v>
      </c>
      <c r="X13">
        <v>642177.64119999995</v>
      </c>
      <c r="Y13">
        <v>645447.52269999997</v>
      </c>
      <c r="Z13">
        <v>648705.02579999994</v>
      </c>
      <c r="AA13">
        <v>651903.81740000006</v>
      </c>
      <c r="AB13">
        <v>655167.5577</v>
      </c>
      <c r="AC13">
        <v>658545.95779999997</v>
      </c>
      <c r="AD13">
        <v>662089.05839999998</v>
      </c>
      <c r="AE13">
        <v>665847.58790000004</v>
      </c>
      <c r="AF13">
        <v>669857.66379999998</v>
      </c>
      <c r="AG13">
        <v>674135.32510000002</v>
      </c>
      <c r="AH13">
        <v>678677.79489999998</v>
      </c>
      <c r="AI13">
        <v>683466.18740000005</v>
      </c>
      <c r="AJ13">
        <v>688468.45889999997</v>
      </c>
      <c r="AK13">
        <v>693641.90509999997</v>
      </c>
    </row>
    <row r="14" spans="1:37" x14ac:dyDescent="0.35">
      <c r="A14" t="s">
        <v>450</v>
      </c>
      <c r="B14">
        <v>70328.699649999995</v>
      </c>
      <c r="C14">
        <v>70551.622730000003</v>
      </c>
      <c r="D14">
        <v>70684.179709999997</v>
      </c>
      <c r="E14">
        <v>70691.287370000005</v>
      </c>
      <c r="F14">
        <v>71075.734700000001</v>
      </c>
      <c r="G14">
        <v>72152.697360000006</v>
      </c>
      <c r="H14">
        <v>72874.76715</v>
      </c>
      <c r="I14">
        <v>73629.926430000007</v>
      </c>
      <c r="J14">
        <v>74402.448659999995</v>
      </c>
      <c r="K14">
        <v>75178.755690000005</v>
      </c>
      <c r="L14">
        <v>75951.420840000006</v>
      </c>
      <c r="M14">
        <v>76670.762759999998</v>
      </c>
      <c r="N14">
        <v>77339.760219999996</v>
      </c>
      <c r="O14">
        <v>77952.754000000001</v>
      </c>
      <c r="P14">
        <v>78508.946790000002</v>
      </c>
      <c r="Q14">
        <v>79012.432639999999</v>
      </c>
      <c r="R14">
        <v>79471.297699999996</v>
      </c>
      <c r="S14">
        <v>79895.028250000003</v>
      </c>
      <c r="T14">
        <v>80292.796270000006</v>
      </c>
      <c r="U14">
        <v>80673.098530000003</v>
      </c>
      <c r="V14">
        <v>81032.880300000004</v>
      </c>
      <c r="W14">
        <v>81399.715649999998</v>
      </c>
      <c r="X14">
        <v>81771.717399999994</v>
      </c>
      <c r="Y14">
        <v>82155.335179999995</v>
      </c>
      <c r="Z14">
        <v>82555.378230000002</v>
      </c>
      <c r="AA14">
        <v>82946.197109999994</v>
      </c>
      <c r="AB14">
        <v>83368.092720000001</v>
      </c>
      <c r="AC14">
        <v>83811.607199999999</v>
      </c>
      <c r="AD14">
        <v>84281.702239999999</v>
      </c>
      <c r="AE14">
        <v>84781.838810000001</v>
      </c>
      <c r="AF14">
        <v>85312.512539999996</v>
      </c>
      <c r="AG14">
        <v>85871.909620000006</v>
      </c>
      <c r="AH14">
        <v>86456.585009999995</v>
      </c>
      <c r="AI14">
        <v>87061.911779999995</v>
      </c>
      <c r="AJ14">
        <v>87682.415410000001</v>
      </c>
      <c r="AK14">
        <v>88311.987959999999</v>
      </c>
    </row>
    <row r="15" spans="1:37" x14ac:dyDescent="0.35">
      <c r="A15" t="s">
        <v>1339</v>
      </c>
      <c r="B15">
        <v>275159.80609999999</v>
      </c>
      <c r="C15">
        <v>271611.54670000001</v>
      </c>
      <c r="D15">
        <v>269513.63449999999</v>
      </c>
      <c r="E15">
        <v>267812.74729999999</v>
      </c>
      <c r="F15">
        <v>268653.64049999998</v>
      </c>
      <c r="G15">
        <v>273652.91340000002</v>
      </c>
      <c r="H15">
        <v>277811.01760000002</v>
      </c>
      <c r="I15">
        <v>282316.46029999998</v>
      </c>
      <c r="J15">
        <v>287130.6801</v>
      </c>
      <c r="K15">
        <v>292179.63829999999</v>
      </c>
      <c r="L15">
        <v>297396.136</v>
      </c>
      <c r="M15">
        <v>302583.48759999999</v>
      </c>
      <c r="N15">
        <v>307643.8419</v>
      </c>
      <c r="O15">
        <v>312494.52830000001</v>
      </c>
      <c r="P15">
        <v>317070.21460000001</v>
      </c>
      <c r="Q15">
        <v>321331.97289999999</v>
      </c>
      <c r="R15">
        <v>325273.8468</v>
      </c>
      <c r="S15">
        <v>328913.24420000002</v>
      </c>
      <c r="T15">
        <v>332279.1226</v>
      </c>
      <c r="U15">
        <v>335407.06390000001</v>
      </c>
      <c r="V15">
        <v>338305.28600000002</v>
      </c>
      <c r="W15">
        <v>341066.23910000001</v>
      </c>
      <c r="X15">
        <v>343733.74680000002</v>
      </c>
      <c r="Y15">
        <v>346356.6067</v>
      </c>
      <c r="Z15">
        <v>348980.08029999997</v>
      </c>
      <c r="AA15">
        <v>351557.75550000003</v>
      </c>
      <c r="AB15">
        <v>354201.84590000001</v>
      </c>
      <c r="AC15">
        <v>356945.98</v>
      </c>
      <c r="AD15">
        <v>359831.46779999998</v>
      </c>
      <c r="AE15">
        <v>362900.54509999999</v>
      </c>
      <c r="AF15">
        <v>366183.11320000002</v>
      </c>
      <c r="AG15">
        <v>369692.97570000001</v>
      </c>
      <c r="AH15">
        <v>373428.94040000002</v>
      </c>
      <c r="AI15">
        <v>377376.87569999998</v>
      </c>
      <c r="AJ15">
        <v>381511.91399999999</v>
      </c>
      <c r="AK15">
        <v>385800.24699999997</v>
      </c>
    </row>
    <row r="16" spans="1:37" x14ac:dyDescent="0.35">
      <c r="A16" t="s">
        <v>1340</v>
      </c>
      <c r="B16">
        <v>169831.29990000001</v>
      </c>
      <c r="C16">
        <v>167974.6067</v>
      </c>
      <c r="D16">
        <v>166872.0319</v>
      </c>
      <c r="E16">
        <v>165944.99359999999</v>
      </c>
      <c r="F16">
        <v>166562.10939999999</v>
      </c>
      <c r="G16">
        <v>169728.17559999999</v>
      </c>
      <c r="H16">
        <v>172302.03539999999</v>
      </c>
      <c r="I16">
        <v>175084.48910000001</v>
      </c>
      <c r="J16">
        <v>178046.61420000001</v>
      </c>
      <c r="K16">
        <v>181142.2303</v>
      </c>
      <c r="L16">
        <v>184331.08809999999</v>
      </c>
      <c r="M16">
        <v>187484.6698</v>
      </c>
      <c r="N16">
        <v>190549.41940000001</v>
      </c>
      <c r="O16">
        <v>193476.82639999999</v>
      </c>
      <c r="P16">
        <v>196229.93049999999</v>
      </c>
      <c r="Q16">
        <v>198788.4823</v>
      </c>
      <c r="R16">
        <v>201152.283</v>
      </c>
      <c r="S16">
        <v>203334.7739</v>
      </c>
      <c r="T16">
        <v>205355.71580000001</v>
      </c>
      <c r="U16">
        <v>207238.30170000001</v>
      </c>
      <c r="V16">
        <v>208985.80360000001</v>
      </c>
      <c r="W16">
        <v>210660.87839999999</v>
      </c>
      <c r="X16">
        <v>212286.90599999999</v>
      </c>
      <c r="Y16">
        <v>213893.541</v>
      </c>
      <c r="Z16">
        <v>215507.76490000001</v>
      </c>
      <c r="AA16">
        <v>217092.96170000001</v>
      </c>
      <c r="AB16">
        <v>218728.4345</v>
      </c>
      <c r="AC16">
        <v>220428.57130000001</v>
      </c>
      <c r="AD16">
        <v>222218.32639999999</v>
      </c>
      <c r="AE16">
        <v>224122.57029999999</v>
      </c>
      <c r="AF16">
        <v>226158.0937</v>
      </c>
      <c r="AG16">
        <v>228331.83319999999</v>
      </c>
      <c r="AH16">
        <v>230641.76130000001</v>
      </c>
      <c r="AI16">
        <v>233078.1991</v>
      </c>
      <c r="AJ16">
        <v>235625.15969999999</v>
      </c>
      <c r="AK16">
        <v>238261.4185</v>
      </c>
    </row>
    <row r="17" spans="1:37" x14ac:dyDescent="0.35">
      <c r="A17" t="s">
        <v>453</v>
      </c>
      <c r="B17">
        <v>105328.5062</v>
      </c>
      <c r="C17">
        <v>107108.6547</v>
      </c>
      <c r="D17">
        <v>108225.5612</v>
      </c>
      <c r="E17">
        <v>108846.3852</v>
      </c>
      <c r="F17">
        <v>110206.1026</v>
      </c>
      <c r="G17">
        <v>112975.3664</v>
      </c>
      <c r="H17">
        <v>114636.0937</v>
      </c>
      <c r="I17">
        <v>116365.84570000001</v>
      </c>
      <c r="J17">
        <v>118094.85060000001</v>
      </c>
      <c r="K17">
        <v>119791.2916</v>
      </c>
      <c r="L17">
        <v>121445.0652</v>
      </c>
      <c r="M17">
        <v>122908.2902</v>
      </c>
      <c r="N17">
        <v>124220.7721</v>
      </c>
      <c r="O17">
        <v>125380.35370000001</v>
      </c>
      <c r="P17">
        <v>126398.8319</v>
      </c>
      <c r="Q17">
        <v>127300.3582</v>
      </c>
      <c r="R17">
        <v>128116.6847</v>
      </c>
      <c r="S17">
        <v>128879.2542</v>
      </c>
      <c r="T17">
        <v>129615.1743</v>
      </c>
      <c r="U17">
        <v>130347.4752</v>
      </c>
      <c r="V17">
        <v>131059.8306</v>
      </c>
      <c r="W17">
        <v>131839.29939999999</v>
      </c>
      <c r="X17">
        <v>132666.0528</v>
      </c>
      <c r="Y17">
        <v>133553.4719</v>
      </c>
      <c r="Z17">
        <v>134509.33749999999</v>
      </c>
      <c r="AA17">
        <v>135440.5816</v>
      </c>
      <c r="AB17">
        <v>136484.67540000001</v>
      </c>
      <c r="AC17">
        <v>137594.50459999999</v>
      </c>
      <c r="AD17">
        <v>138780.80530000001</v>
      </c>
      <c r="AE17">
        <v>140048.48579999999</v>
      </c>
      <c r="AF17">
        <v>141393.27660000001</v>
      </c>
      <c r="AG17">
        <v>142805.44990000001</v>
      </c>
      <c r="AH17">
        <v>144272.26319999999</v>
      </c>
      <c r="AI17">
        <v>145779.20559999999</v>
      </c>
      <c r="AJ17">
        <v>147310.7482</v>
      </c>
      <c r="AK17">
        <v>148850.69630000001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21"/>
  <sheetViews>
    <sheetView workbookViewId="0">
      <selection activeCell="B2" sqref="B2"/>
    </sheetView>
  </sheetViews>
  <sheetFormatPr baseColWidth="10" defaultRowHeight="14.5" x14ac:dyDescent="0.35"/>
  <cols>
    <col min="1" max="1" width="21.453125" customWidth="1"/>
    <col min="2" max="2" width="18.1796875" bestFit="1" customWidth="1"/>
    <col min="3" max="3" width="21.7265625" bestFit="1" customWidth="1"/>
    <col min="4" max="4" width="22.453125" bestFit="1" customWidth="1"/>
    <col min="5" max="5" width="18.1796875" bestFit="1" customWidth="1"/>
    <col min="6" max="6" width="18.7265625" bestFit="1" customWidth="1"/>
    <col min="7" max="8" width="21.7265625" bestFit="1" customWidth="1"/>
    <col min="9" max="9" width="20" bestFit="1" customWidth="1"/>
    <col min="10" max="10" width="22.453125" bestFit="1" customWidth="1"/>
    <col min="11" max="11" width="18.1796875" bestFit="1" customWidth="1"/>
    <col min="12" max="12" width="21.7265625" bestFit="1" customWidth="1"/>
    <col min="13" max="13" width="18.1796875" bestFit="1" customWidth="1"/>
    <col min="14" max="14" width="21.7265625" bestFit="1" customWidth="1"/>
    <col min="15" max="15" width="20" bestFit="1" customWidth="1"/>
    <col min="16" max="16" width="18.1796875" bestFit="1" customWidth="1"/>
    <col min="17" max="17" width="18.7265625" bestFit="1" customWidth="1"/>
    <col min="18" max="18" width="21.7265625" bestFit="1" customWidth="1"/>
    <col min="19" max="19" width="18.1796875" bestFit="1" customWidth="1"/>
    <col min="20" max="20" width="20" bestFit="1" customWidth="1"/>
    <col min="21" max="21" width="22.453125" bestFit="1" customWidth="1"/>
    <col min="22" max="22" width="18.1796875" bestFit="1" customWidth="1"/>
    <col min="23" max="23" width="18.7265625" bestFit="1" customWidth="1"/>
    <col min="24" max="24" width="18.1796875" bestFit="1" customWidth="1"/>
    <col min="25" max="25" width="21.7265625" bestFit="1" customWidth="1"/>
    <col min="26" max="26" width="20" bestFit="1" customWidth="1"/>
    <col min="27" max="27" width="22.453125" bestFit="1" customWidth="1"/>
    <col min="28" max="28" width="18.7265625" bestFit="1" customWidth="1"/>
    <col min="29" max="29" width="21.7265625" bestFit="1" customWidth="1"/>
    <col min="30" max="30" width="18.1796875" bestFit="1" customWidth="1"/>
    <col min="31" max="31" width="21.7265625" bestFit="1" customWidth="1"/>
    <col min="32" max="32" width="22.453125" bestFit="1" customWidth="1"/>
    <col min="33" max="33" width="18.1796875" bestFit="1" customWidth="1"/>
    <col min="34" max="34" width="18.7265625" bestFit="1" customWidth="1"/>
    <col min="35" max="36" width="21.7265625" bestFit="1" customWidth="1"/>
    <col min="37" max="37" width="20" bestFit="1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s="378" customFormat="1" x14ac:dyDescent="0.35">
      <c r="A2" s="378" t="s">
        <v>62</v>
      </c>
      <c r="B2" s="379">
        <v>32317.940999999999</v>
      </c>
      <c r="C2" s="379">
        <v>31999.96804</v>
      </c>
      <c r="D2" s="379">
        <v>31807.750919999999</v>
      </c>
      <c r="E2" s="379">
        <v>31644.0864</v>
      </c>
      <c r="F2" s="379">
        <v>31708.432049999999</v>
      </c>
      <c r="G2" s="379">
        <v>32153.499329999999</v>
      </c>
      <c r="H2" s="379">
        <v>32512.456760000001</v>
      </c>
      <c r="I2" s="379">
        <v>32848.080470000001</v>
      </c>
      <c r="J2" s="379">
        <v>33149.10368</v>
      </c>
      <c r="K2" s="379">
        <v>33403.939330000001</v>
      </c>
      <c r="L2" s="379">
        <v>33599.502240000002</v>
      </c>
      <c r="M2" s="379">
        <v>33860.996039999998</v>
      </c>
      <c r="N2" s="379">
        <v>34179.621090000001</v>
      </c>
      <c r="O2" s="379">
        <v>34529.281069999997</v>
      </c>
      <c r="P2" s="379">
        <v>34888.961560000003</v>
      </c>
      <c r="Q2" s="379">
        <v>35244.003089999998</v>
      </c>
      <c r="R2" s="379">
        <v>35571.387779999997</v>
      </c>
      <c r="S2" s="379">
        <v>35868.159269999996</v>
      </c>
      <c r="T2" s="379">
        <v>36136.606</v>
      </c>
      <c r="U2" s="379">
        <v>36383.923430000003</v>
      </c>
      <c r="V2" s="379">
        <v>36606.421399999999</v>
      </c>
      <c r="W2" s="379">
        <v>36824.751080000002</v>
      </c>
      <c r="X2" s="379">
        <v>37035.806779999999</v>
      </c>
      <c r="Y2" s="379">
        <v>37237.344319999997</v>
      </c>
      <c r="Z2" s="379">
        <v>37429.265879999999</v>
      </c>
      <c r="AA2" s="379">
        <v>37605.166190000004</v>
      </c>
      <c r="AB2" s="379">
        <v>37796.890030000002</v>
      </c>
      <c r="AC2" s="379">
        <v>38008.475760000001</v>
      </c>
      <c r="AD2" s="379">
        <v>38240.819109999997</v>
      </c>
      <c r="AE2" s="379">
        <v>38494.638639999997</v>
      </c>
      <c r="AF2" s="379">
        <v>38770.093280000001</v>
      </c>
      <c r="AG2" s="379">
        <v>39070.631479999996</v>
      </c>
      <c r="AH2" s="379">
        <v>39393.365899999997</v>
      </c>
      <c r="AI2" s="379">
        <v>39734.417079999999</v>
      </c>
      <c r="AJ2" s="379">
        <v>40089.862099999998</v>
      </c>
      <c r="AK2" s="379">
        <v>40455.867019999998</v>
      </c>
    </row>
    <row r="3" spans="1:37" s="378" customFormat="1" x14ac:dyDescent="0.35">
      <c r="A3" s="378" t="s">
        <v>63</v>
      </c>
      <c r="B3" s="379">
        <v>32271.24</v>
      </c>
      <c r="C3" s="379">
        <v>31934.866099999999</v>
      </c>
      <c r="D3" s="379">
        <v>31724.407950000001</v>
      </c>
      <c r="E3" s="379">
        <v>31541.898130000001</v>
      </c>
      <c r="F3" s="379">
        <v>31582.224470000001</v>
      </c>
      <c r="G3" s="379">
        <v>31999.072639999999</v>
      </c>
      <c r="H3" s="379">
        <v>32331.744699999999</v>
      </c>
      <c r="I3" s="379">
        <v>32641.424360000001</v>
      </c>
      <c r="J3" s="379">
        <v>32916.144639999999</v>
      </c>
      <c r="K3" s="379">
        <v>33142.81695</v>
      </c>
      <c r="L3" s="379">
        <v>33304.90352</v>
      </c>
      <c r="M3" s="379">
        <v>33521.701509999999</v>
      </c>
      <c r="N3" s="379">
        <v>33785.566489999997</v>
      </c>
      <c r="O3" s="379">
        <v>34071.517379999998</v>
      </c>
      <c r="P3" s="379">
        <v>34359.34648</v>
      </c>
      <c r="Q3" s="379">
        <v>34634.914129999997</v>
      </c>
      <c r="R3" s="379">
        <v>34875.79322</v>
      </c>
      <c r="S3" s="379">
        <v>35078.687290000002</v>
      </c>
      <c r="T3" s="379">
        <v>35245.286690000001</v>
      </c>
      <c r="U3" s="379">
        <v>35382.007460000001</v>
      </c>
      <c r="V3" s="379">
        <v>35484.956010000002</v>
      </c>
      <c r="W3" s="379">
        <v>35573.424449999999</v>
      </c>
      <c r="X3" s="379">
        <v>35644.335740000002</v>
      </c>
      <c r="Y3" s="379">
        <v>35695.397519999999</v>
      </c>
      <c r="Z3" s="379">
        <v>35726.334589999999</v>
      </c>
      <c r="AA3" s="379">
        <v>35731.095780000003</v>
      </c>
      <c r="AB3" s="379">
        <v>35738.738340000004</v>
      </c>
      <c r="AC3" s="379">
        <v>35752.312039999997</v>
      </c>
      <c r="AD3" s="379">
        <v>35771.941749999998</v>
      </c>
      <c r="AE3" s="379">
        <v>35797.591240000002</v>
      </c>
      <c r="AF3" s="379">
        <v>35828.701330000004</v>
      </c>
      <c r="AG3" s="379">
        <v>35867.571389999997</v>
      </c>
      <c r="AH3" s="379">
        <v>35910.776709999998</v>
      </c>
      <c r="AI3" s="379">
        <v>35953.962200000002</v>
      </c>
      <c r="AJ3" s="379">
        <v>35992.704129999998</v>
      </c>
      <c r="AK3" s="379">
        <v>36022.64806</v>
      </c>
    </row>
    <row r="4" spans="1:37" x14ac:dyDescent="0.35">
      <c r="A4" t="s">
        <v>64</v>
      </c>
      <c r="B4">
        <v>44.765000000000001</v>
      </c>
      <c r="C4">
        <v>63.10422234</v>
      </c>
      <c r="D4">
        <v>81.279007840000006</v>
      </c>
      <c r="E4">
        <v>100.0612186</v>
      </c>
      <c r="F4">
        <v>124.00386949999999</v>
      </c>
      <c r="G4">
        <v>152.1192183</v>
      </c>
      <c r="H4">
        <v>178.31165039999999</v>
      </c>
      <c r="I4">
        <v>204.1683343</v>
      </c>
      <c r="J4">
        <v>230.3902693</v>
      </c>
      <c r="K4">
        <v>258.47991439999998</v>
      </c>
      <c r="L4">
        <v>291.89110479999999</v>
      </c>
      <c r="M4">
        <v>336.52019869999998</v>
      </c>
      <c r="N4">
        <v>391.21233389999998</v>
      </c>
      <c r="O4">
        <v>454.85416409999999</v>
      </c>
      <c r="P4">
        <v>526.64047119999998</v>
      </c>
      <c r="Q4">
        <v>606.05246450000004</v>
      </c>
      <c r="R4">
        <v>692.50118169999996</v>
      </c>
      <c r="S4">
        <v>786.32687629999998</v>
      </c>
      <c r="T4">
        <v>888.1274406</v>
      </c>
      <c r="U4">
        <v>998.68167700000004</v>
      </c>
      <c r="V4">
        <v>1118.193276</v>
      </c>
      <c r="W4">
        <v>1248.0196000000001</v>
      </c>
      <c r="X4">
        <v>1388.1321620000001</v>
      </c>
      <c r="Y4">
        <v>1538.5792739999999</v>
      </c>
      <c r="Z4">
        <v>1699.5382709999999</v>
      </c>
      <c r="AA4">
        <v>1870.655485</v>
      </c>
      <c r="AB4">
        <v>2054.7159489999999</v>
      </c>
      <c r="AC4">
        <v>2252.7079269999999</v>
      </c>
      <c r="AD4">
        <v>2465.4021640000001</v>
      </c>
      <c r="AE4">
        <v>2693.5533780000001</v>
      </c>
      <c r="AF4">
        <v>2937.8796579999998</v>
      </c>
      <c r="AG4">
        <v>3199.52981</v>
      </c>
      <c r="AH4">
        <v>3479.0414300000002</v>
      </c>
      <c r="AI4">
        <v>3776.8904480000001</v>
      </c>
      <c r="AJ4">
        <v>4093.5779969999999</v>
      </c>
      <c r="AK4">
        <v>4429.6249170000001</v>
      </c>
    </row>
    <row r="5" spans="1:37" x14ac:dyDescent="0.35">
      <c r="A5" t="s">
        <v>65</v>
      </c>
      <c r="B5">
        <v>1.9359999999999999</v>
      </c>
      <c r="C5">
        <v>1.9977244729999999</v>
      </c>
      <c r="D5">
        <v>2.0639703210000002</v>
      </c>
      <c r="E5">
        <v>2.1270478339999999</v>
      </c>
      <c r="F5">
        <v>2.2037104730000001</v>
      </c>
      <c r="G5">
        <v>2.307477317</v>
      </c>
      <c r="H5">
        <v>2.400412293</v>
      </c>
      <c r="I5">
        <v>2.48778217</v>
      </c>
      <c r="J5">
        <v>2.5687790860000002</v>
      </c>
      <c r="K5">
        <v>2.6424732099999999</v>
      </c>
      <c r="L5">
        <v>2.7076174810000002</v>
      </c>
      <c r="M5">
        <v>2.7743462889999999</v>
      </c>
      <c r="N5">
        <v>2.8422760779999998</v>
      </c>
      <c r="O5">
        <v>2.9095408159999998</v>
      </c>
      <c r="P5">
        <v>2.9746287929999999</v>
      </c>
      <c r="Q5">
        <v>3.0365004519999999</v>
      </c>
      <c r="R5">
        <v>3.0933925210000002</v>
      </c>
      <c r="S5">
        <v>3.145112503</v>
      </c>
      <c r="T5">
        <v>3.191877319</v>
      </c>
      <c r="U5">
        <v>3.2342983969999999</v>
      </c>
      <c r="V5">
        <v>3.2721247770000002</v>
      </c>
      <c r="W5">
        <v>3.307043577</v>
      </c>
      <c r="X5">
        <v>3.3388833510000002</v>
      </c>
      <c r="Y5">
        <v>3.3675291669999998</v>
      </c>
      <c r="Z5">
        <v>3.3930277539999998</v>
      </c>
      <c r="AA5">
        <v>3.4149358799999998</v>
      </c>
      <c r="AB5">
        <v>3.4357479419999999</v>
      </c>
      <c r="AC5">
        <v>3.4558074969999999</v>
      </c>
      <c r="AD5">
        <v>3.4752108430000002</v>
      </c>
      <c r="AE5">
        <v>3.4940355439999999</v>
      </c>
      <c r="AF5">
        <v>3.5123101430000001</v>
      </c>
      <c r="AG5">
        <v>3.5302978949999999</v>
      </c>
      <c r="AH5">
        <v>3.5477797469999999</v>
      </c>
      <c r="AI5">
        <v>3.564449787</v>
      </c>
      <c r="AJ5">
        <v>3.5799869790000001</v>
      </c>
      <c r="AK5">
        <v>3.5940672560000002</v>
      </c>
    </row>
    <row r="6" spans="1:37" x14ac:dyDescent="0.35">
      <c r="A6" t="s">
        <v>1263</v>
      </c>
      <c r="B6">
        <v>1886.229</v>
      </c>
      <c r="C6">
        <v>2195.3191849999998</v>
      </c>
      <c r="D6">
        <v>2295.6354970000002</v>
      </c>
      <c r="E6">
        <v>2308.5411530000001</v>
      </c>
      <c r="F6">
        <v>2523.1034650000001</v>
      </c>
      <c r="G6">
        <v>2907.9258279999999</v>
      </c>
      <c r="H6">
        <v>2855.3866170000001</v>
      </c>
      <c r="I6">
        <v>2858.9952870000002</v>
      </c>
      <c r="J6">
        <v>2849.5340999999999</v>
      </c>
      <c r="K6">
        <v>2825.7794869999998</v>
      </c>
      <c r="L6">
        <v>2785.2748029999998</v>
      </c>
      <c r="M6">
        <v>2865.1599569999998</v>
      </c>
      <c r="N6">
        <v>2940.9519759999998</v>
      </c>
      <c r="O6">
        <v>2994.713084</v>
      </c>
      <c r="P6">
        <v>3029.536454</v>
      </c>
      <c r="Q6">
        <v>3050.1721579999999</v>
      </c>
      <c r="R6">
        <v>3047.1406299999999</v>
      </c>
      <c r="S6">
        <v>3038.734383</v>
      </c>
      <c r="T6">
        <v>3029.9553089999999</v>
      </c>
      <c r="U6">
        <v>3025.8658869999999</v>
      </c>
      <c r="V6">
        <v>3016.111003</v>
      </c>
      <c r="W6">
        <v>3024.7370930000002</v>
      </c>
      <c r="X6">
        <v>3029.543048</v>
      </c>
      <c r="Y6">
        <v>3031.149774</v>
      </c>
      <c r="Z6">
        <v>3031.5271480000001</v>
      </c>
      <c r="AA6">
        <v>3024.3534089999998</v>
      </c>
      <c r="AB6">
        <v>3047.393513</v>
      </c>
      <c r="AC6">
        <v>3075.2138810000001</v>
      </c>
      <c r="AD6">
        <v>3104.9487450000001</v>
      </c>
      <c r="AE6">
        <v>3136.4615170000002</v>
      </c>
      <c r="AF6">
        <v>3169.2199190000001</v>
      </c>
      <c r="AG6">
        <v>3206.4986880000001</v>
      </c>
      <c r="AH6">
        <v>3242.1869470000001</v>
      </c>
      <c r="AI6">
        <v>3275.0475510000001</v>
      </c>
      <c r="AJ6">
        <v>3304.7171210000001</v>
      </c>
      <c r="AK6">
        <v>3330.9604450000002</v>
      </c>
    </row>
    <row r="7" spans="1:37" x14ac:dyDescent="0.35">
      <c r="A7" t="s">
        <v>1264</v>
      </c>
      <c r="B7">
        <v>1868.674837</v>
      </c>
      <c r="C7">
        <v>2175.0066409999999</v>
      </c>
      <c r="D7">
        <v>2274.7454389999998</v>
      </c>
      <c r="E7">
        <v>2286.3157059999999</v>
      </c>
      <c r="F7">
        <v>2494.948762</v>
      </c>
      <c r="G7">
        <v>2874.608827</v>
      </c>
      <c r="H7">
        <v>2822.8722640000001</v>
      </c>
      <c r="I7">
        <v>2825.768744</v>
      </c>
      <c r="J7">
        <v>2814.9089479999998</v>
      </c>
      <c r="K7">
        <v>2788.2399869999999</v>
      </c>
      <c r="L7">
        <v>2741.294116</v>
      </c>
      <c r="M7">
        <v>2808.6192729999998</v>
      </c>
      <c r="N7">
        <v>2872.5577069999999</v>
      </c>
      <c r="O7">
        <v>2915.1778530000001</v>
      </c>
      <c r="P7">
        <v>2939.3090459999999</v>
      </c>
      <c r="Q7">
        <v>2949.4467599999998</v>
      </c>
      <c r="R7">
        <v>2936.2031400000001</v>
      </c>
      <c r="S7">
        <v>2916.9635840000001</v>
      </c>
      <c r="T7">
        <v>2896.4583349999998</v>
      </c>
      <c r="U7">
        <v>2879.5446400000001</v>
      </c>
      <c r="V7">
        <v>2856.412167</v>
      </c>
      <c r="W7">
        <v>2849.9436110000001</v>
      </c>
      <c r="X7">
        <v>2839.2711720000002</v>
      </c>
      <c r="Y7">
        <v>2824.9400500000002</v>
      </c>
      <c r="Z7">
        <v>2808.7890120000002</v>
      </c>
      <c r="AA7">
        <v>2785.0206920000001</v>
      </c>
      <c r="AB7">
        <v>2788.2725839999998</v>
      </c>
      <c r="AC7">
        <v>2794.7984719999999</v>
      </c>
      <c r="AD7">
        <v>2801.9107990000002</v>
      </c>
      <c r="AE7">
        <v>2809.4581920000001</v>
      </c>
      <c r="AF7">
        <v>2816.9148540000001</v>
      </c>
      <c r="AG7">
        <v>2827.0958430000001</v>
      </c>
      <c r="AH7">
        <v>2834.4560099999999</v>
      </c>
      <c r="AI7">
        <v>2837.7984710000001</v>
      </c>
      <c r="AJ7">
        <v>2836.7156399999999</v>
      </c>
      <c r="AK7">
        <v>2830.932577</v>
      </c>
    </row>
    <row r="8" spans="1:37" x14ac:dyDescent="0.35">
      <c r="A8" t="s">
        <v>1265</v>
      </c>
      <c r="B8">
        <v>17.397173980000002</v>
      </c>
      <c r="C8">
        <v>20.12982234</v>
      </c>
      <c r="D8">
        <v>20.698954390000001</v>
      </c>
      <c r="E8">
        <v>22.033371089999999</v>
      </c>
      <c r="F8">
        <v>27.945099639999999</v>
      </c>
      <c r="G8">
        <v>33.075503519999998</v>
      </c>
      <c r="H8">
        <v>32.277200909999998</v>
      </c>
      <c r="I8">
        <v>32.989149849999997</v>
      </c>
      <c r="J8">
        <v>34.388668369999998</v>
      </c>
      <c r="K8">
        <v>37.305255860000003</v>
      </c>
      <c r="L8">
        <v>43.75038705</v>
      </c>
      <c r="M8">
        <v>56.304738090000001</v>
      </c>
      <c r="N8">
        <v>68.152943120000003</v>
      </c>
      <c r="O8">
        <v>79.290323560000004</v>
      </c>
      <c r="P8">
        <v>89.980473700000005</v>
      </c>
      <c r="Q8">
        <v>100.4776121</v>
      </c>
      <c r="R8">
        <v>110.6908158</v>
      </c>
      <c r="S8">
        <v>121.5257419</v>
      </c>
      <c r="T8">
        <v>133.2536394</v>
      </c>
      <c r="U8">
        <v>146.07933399999999</v>
      </c>
      <c r="V8">
        <v>159.45886580000001</v>
      </c>
      <c r="W8">
        <v>174.55405569999999</v>
      </c>
      <c r="X8">
        <v>190.03334580000001</v>
      </c>
      <c r="Y8">
        <v>205.97239870000001</v>
      </c>
      <c r="Z8">
        <v>222.5021672</v>
      </c>
      <c r="AA8">
        <v>239.09874479999999</v>
      </c>
      <c r="AB8">
        <v>258.886684</v>
      </c>
      <c r="AC8">
        <v>280.18061560000001</v>
      </c>
      <c r="AD8">
        <v>302.80255469999997</v>
      </c>
      <c r="AE8">
        <v>326.76730029999999</v>
      </c>
      <c r="AF8">
        <v>352.06841470000001</v>
      </c>
      <c r="AG8">
        <v>379.16533879999997</v>
      </c>
      <c r="AH8">
        <v>407.49281230000003</v>
      </c>
      <c r="AI8">
        <v>437.01067510000001</v>
      </c>
      <c r="AJ8">
        <v>467.76316709999998</v>
      </c>
      <c r="AK8">
        <v>499.79003999999998</v>
      </c>
    </row>
    <row r="9" spans="1:37" x14ac:dyDescent="0.35">
      <c r="A9" t="s">
        <v>1266</v>
      </c>
      <c r="B9">
        <v>0.1569892329</v>
      </c>
      <c r="C9">
        <v>0.18272447259999999</v>
      </c>
      <c r="D9">
        <v>0.19110362829999999</v>
      </c>
      <c r="E9">
        <v>0.1920756579</v>
      </c>
      <c r="F9">
        <v>0.2096031287</v>
      </c>
      <c r="G9">
        <v>0.24149874860000001</v>
      </c>
      <c r="H9">
        <v>0.23715230840000001</v>
      </c>
      <c r="I9">
        <v>0.23739564460000001</v>
      </c>
      <c r="J9">
        <v>0.2364833023</v>
      </c>
      <c r="K9">
        <v>0.2342428164</v>
      </c>
      <c r="L9">
        <v>0.230298847</v>
      </c>
      <c r="M9">
        <v>0.23595490050000001</v>
      </c>
      <c r="N9">
        <v>0.2413264319</v>
      </c>
      <c r="O9">
        <v>0.24490699290000001</v>
      </c>
      <c r="P9">
        <v>0.24693427840000001</v>
      </c>
      <c r="Q9">
        <v>0.24778595780000001</v>
      </c>
      <c r="R9">
        <v>0.2466733481</v>
      </c>
      <c r="S9">
        <v>0.2450570138</v>
      </c>
      <c r="T9">
        <v>0.24333434749999999</v>
      </c>
      <c r="U9">
        <v>0.2419134111</v>
      </c>
      <c r="V9">
        <v>0.23997002910000001</v>
      </c>
      <c r="W9">
        <v>0.23942659920000001</v>
      </c>
      <c r="X9">
        <v>0.23852999699999999</v>
      </c>
      <c r="Y9">
        <v>0.23732602520000001</v>
      </c>
      <c r="Z9">
        <v>0.23596916039999999</v>
      </c>
      <c r="AA9">
        <v>0.23397236020000001</v>
      </c>
      <c r="AB9">
        <v>0.23424555490000001</v>
      </c>
      <c r="AC9">
        <v>0.23479380120000001</v>
      </c>
      <c r="AD9">
        <v>0.23539131490000001</v>
      </c>
      <c r="AE9">
        <v>0.2360253789</v>
      </c>
      <c r="AF9">
        <v>0.2366518205</v>
      </c>
      <c r="AG9">
        <v>0.23750713549999999</v>
      </c>
      <c r="AH9">
        <v>0.23812547040000001</v>
      </c>
      <c r="AI9">
        <v>0.23840627389999999</v>
      </c>
      <c r="AJ9">
        <v>0.23831530419999999</v>
      </c>
      <c r="AK9">
        <v>0.23782946329999999</v>
      </c>
    </row>
    <row r="10" spans="1:37" x14ac:dyDescent="0.35">
      <c r="A10" t="s">
        <v>87</v>
      </c>
      <c r="B10">
        <v>32317.940999999999</v>
      </c>
      <c r="C10">
        <v>31999.96804</v>
      </c>
      <c r="D10">
        <v>31807.750919999999</v>
      </c>
      <c r="E10">
        <v>31644.08639</v>
      </c>
      <c r="F10">
        <v>31708.432049999999</v>
      </c>
      <c r="G10">
        <v>32153.499329999999</v>
      </c>
      <c r="H10">
        <v>32521.47279</v>
      </c>
      <c r="I10">
        <v>32916.976900000001</v>
      </c>
      <c r="J10">
        <v>33338.106489999998</v>
      </c>
      <c r="K10">
        <v>33778.0982</v>
      </c>
      <c r="L10">
        <v>34230.866629999997</v>
      </c>
      <c r="M10">
        <v>34679.576370000002</v>
      </c>
      <c r="N10">
        <v>35115.536119999997</v>
      </c>
      <c r="O10">
        <v>35531.764150000003</v>
      </c>
      <c r="P10">
        <v>35922.89054</v>
      </c>
      <c r="Q10">
        <v>36285.85946</v>
      </c>
      <c r="R10">
        <v>36620.420080000004</v>
      </c>
      <c r="S10">
        <v>36928.294800000003</v>
      </c>
      <c r="T10">
        <v>37212.186780000004</v>
      </c>
      <c r="U10">
        <v>37475.323360000002</v>
      </c>
      <c r="V10">
        <v>37718.622000000003</v>
      </c>
      <c r="W10">
        <v>37949.912819999998</v>
      </c>
      <c r="X10">
        <v>38173.023650000003</v>
      </c>
      <c r="Y10">
        <v>38392.10557</v>
      </c>
      <c r="Z10">
        <v>38611.00073</v>
      </c>
      <c r="AA10">
        <v>38825.953780000003</v>
      </c>
      <c r="AB10">
        <v>39046.121570000003</v>
      </c>
      <c r="AC10">
        <v>39274.362950000002</v>
      </c>
      <c r="AD10">
        <v>39514.047899999998</v>
      </c>
      <c r="AE10">
        <v>39768.572670000001</v>
      </c>
      <c r="AF10">
        <v>40040.312189999997</v>
      </c>
      <c r="AG10">
        <v>40330.296719999998</v>
      </c>
      <c r="AH10">
        <v>40638.309050000003</v>
      </c>
      <c r="AI10">
        <v>40963.065029999998</v>
      </c>
      <c r="AJ10">
        <v>41302.406349999997</v>
      </c>
      <c r="AK10">
        <v>41653.460449999999</v>
      </c>
    </row>
    <row r="11" spans="1:37" x14ac:dyDescent="0.35">
      <c r="A11" t="s">
        <v>88</v>
      </c>
      <c r="B11">
        <v>32271.24</v>
      </c>
      <c r="C11">
        <v>31934.866099999999</v>
      </c>
      <c r="D11">
        <v>31724.407950000001</v>
      </c>
      <c r="E11">
        <v>31541.898130000001</v>
      </c>
      <c r="F11">
        <v>31582.224470000001</v>
      </c>
      <c r="G11">
        <v>31999.072629999999</v>
      </c>
      <c r="H11">
        <v>32340.657940000001</v>
      </c>
      <c r="I11">
        <v>32709.78573</v>
      </c>
      <c r="J11">
        <v>33104.553849999997</v>
      </c>
      <c r="K11">
        <v>33518.231359999998</v>
      </c>
      <c r="L11">
        <v>33944.764179999998</v>
      </c>
      <c r="M11">
        <v>34367.505579999997</v>
      </c>
      <c r="N11">
        <v>34777.897669999998</v>
      </c>
      <c r="O11">
        <v>35169.07116</v>
      </c>
      <c r="P11">
        <v>35535.748659999997</v>
      </c>
      <c r="Q11">
        <v>35874.937519999999</v>
      </c>
      <c r="R11">
        <v>36186.416160000001</v>
      </c>
      <c r="S11">
        <v>36471.911809999998</v>
      </c>
      <c r="T11">
        <v>36734.115460000001</v>
      </c>
      <c r="U11">
        <v>36976.229679999997</v>
      </c>
      <c r="V11">
        <v>37199.170870000002</v>
      </c>
      <c r="W11">
        <v>37410.675230000001</v>
      </c>
      <c r="X11">
        <v>37614.521430000001</v>
      </c>
      <c r="Y11">
        <v>37814.803339999999</v>
      </c>
      <c r="Z11">
        <v>38015.306299999997</v>
      </c>
      <c r="AA11">
        <v>38212.314659999996</v>
      </c>
      <c r="AB11">
        <v>38414.840969999997</v>
      </c>
      <c r="AC11">
        <v>38625.650500000003</v>
      </c>
      <c r="AD11">
        <v>38848.006410000002</v>
      </c>
      <c r="AE11">
        <v>39085.200790000003</v>
      </c>
      <c r="AF11">
        <v>39339.525809999999</v>
      </c>
      <c r="AG11">
        <v>39611.955979999999</v>
      </c>
      <c r="AH11">
        <v>39902.243289999999</v>
      </c>
      <c r="AI11">
        <v>40209.093710000001</v>
      </c>
      <c r="AJ11">
        <v>40530.355609999999</v>
      </c>
      <c r="AK11">
        <v>40863.176180000002</v>
      </c>
    </row>
    <row r="12" spans="1:37" x14ac:dyDescent="0.35">
      <c r="A12" t="s">
        <v>89</v>
      </c>
      <c r="B12">
        <v>44.765000000000001</v>
      </c>
      <c r="C12">
        <v>63.104222350000001</v>
      </c>
      <c r="D12">
        <v>81.279007859999993</v>
      </c>
      <c r="E12">
        <v>100.0612187</v>
      </c>
      <c r="F12">
        <v>124.0038697</v>
      </c>
      <c r="G12">
        <v>152.11921860000001</v>
      </c>
      <c r="H12">
        <v>178.41369610000001</v>
      </c>
      <c r="I12">
        <v>204.6976406</v>
      </c>
      <c r="J12">
        <v>230.96794059999999</v>
      </c>
      <c r="K12">
        <v>257.19250590000001</v>
      </c>
      <c r="L12">
        <v>283.340281</v>
      </c>
      <c r="M12">
        <v>309.22382499999998</v>
      </c>
      <c r="N12">
        <v>334.71025120000002</v>
      </c>
      <c r="O12">
        <v>359.68756230000002</v>
      </c>
      <c r="P12">
        <v>384.06356640000001</v>
      </c>
      <c r="Q12">
        <v>407.77519460000002</v>
      </c>
      <c r="R12">
        <v>430.79313029999997</v>
      </c>
      <c r="S12">
        <v>453.11230569999998</v>
      </c>
      <c r="T12">
        <v>474.7445869</v>
      </c>
      <c r="U12">
        <v>495.71435910000002</v>
      </c>
      <c r="V12">
        <v>516.02254540000001</v>
      </c>
      <c r="W12">
        <v>535.76231289999998</v>
      </c>
      <c r="X12">
        <v>554.98245069999996</v>
      </c>
      <c r="Y12">
        <v>573.73970039999995</v>
      </c>
      <c r="Z12">
        <v>592.09048759999996</v>
      </c>
      <c r="AA12">
        <v>609.99534140000003</v>
      </c>
      <c r="AB12">
        <v>627.59771679999994</v>
      </c>
      <c r="AC12">
        <v>644.99087889999998</v>
      </c>
      <c r="AD12">
        <v>662.2813089</v>
      </c>
      <c r="AE12">
        <v>679.57279500000004</v>
      </c>
      <c r="AF12">
        <v>696.9478441</v>
      </c>
      <c r="AG12">
        <v>714.46204009999997</v>
      </c>
      <c r="AH12">
        <v>732.14610819999996</v>
      </c>
      <c r="AI12">
        <v>750.00999460000003</v>
      </c>
      <c r="AJ12">
        <v>768.04713630000003</v>
      </c>
      <c r="AK12">
        <v>786.23794350000003</v>
      </c>
    </row>
    <row r="13" spans="1:37" x14ac:dyDescent="0.35">
      <c r="A13" t="s">
        <v>90</v>
      </c>
      <c r="B13">
        <v>1.9359999999999999</v>
      </c>
      <c r="C13">
        <v>1.9977244729999999</v>
      </c>
      <c r="D13">
        <v>2.0639703210000002</v>
      </c>
      <c r="E13">
        <v>2.1270478339999999</v>
      </c>
      <c r="F13">
        <v>2.2037104730000001</v>
      </c>
      <c r="G13">
        <v>2.307477317</v>
      </c>
      <c r="H13">
        <v>2.4011611039999998</v>
      </c>
      <c r="I13">
        <v>2.493536749</v>
      </c>
      <c r="J13">
        <v>2.584706277</v>
      </c>
      <c r="K13">
        <v>2.67434723</v>
      </c>
      <c r="L13">
        <v>2.7621701600000002</v>
      </c>
      <c r="M13">
        <v>2.8469742299999998</v>
      </c>
      <c r="N13">
        <v>2.9282043760000001</v>
      </c>
      <c r="O13">
        <v>3.005426135</v>
      </c>
      <c r="P13">
        <v>3.0783210219999999</v>
      </c>
      <c r="Q13">
        <v>3.1467479030000001</v>
      </c>
      <c r="R13">
        <v>3.2107876970000002</v>
      </c>
      <c r="S13">
        <v>3.2706785379999999</v>
      </c>
      <c r="T13">
        <v>3.326735937</v>
      </c>
      <c r="U13">
        <v>3.3793162560000001</v>
      </c>
      <c r="V13">
        <v>3.4285824589999998</v>
      </c>
      <c r="W13">
        <v>3.4752662550000002</v>
      </c>
      <c r="X13">
        <v>3.51977172</v>
      </c>
      <c r="Y13">
        <v>3.562528865</v>
      </c>
      <c r="Z13">
        <v>3.6039416659999999</v>
      </c>
      <c r="AA13">
        <v>3.643783435</v>
      </c>
      <c r="AB13">
        <v>3.6828866659999999</v>
      </c>
      <c r="AC13">
        <v>3.7215659090000002</v>
      </c>
      <c r="AD13">
        <v>3.7601759559999999</v>
      </c>
      <c r="AE13">
        <v>3.7990731929999999</v>
      </c>
      <c r="AF13">
        <v>3.838529249</v>
      </c>
      <c r="AG13">
        <v>3.8787030640000002</v>
      </c>
      <c r="AH13">
        <v>3.9196473119999999</v>
      </c>
      <c r="AI13">
        <v>3.9613218749999999</v>
      </c>
      <c r="AJ13">
        <v>4.0036086319999997</v>
      </c>
      <c r="AK13">
        <v>4.0463238759999998</v>
      </c>
    </row>
    <row r="14" spans="1:37" x14ac:dyDescent="0.35">
      <c r="A14" t="s">
        <v>1297</v>
      </c>
      <c r="B14">
        <v>1886.229</v>
      </c>
      <c r="C14">
        <v>2195.3191849999998</v>
      </c>
      <c r="D14">
        <v>2295.6354959999999</v>
      </c>
      <c r="E14">
        <v>2308.5411509999999</v>
      </c>
      <c r="F14">
        <v>2523.1034629999999</v>
      </c>
      <c r="G14">
        <v>2907.9258249999998</v>
      </c>
      <c r="H14">
        <v>2864.4026570000001</v>
      </c>
      <c r="I14">
        <v>2919.5734510000002</v>
      </c>
      <c r="J14">
        <v>2974.981957</v>
      </c>
      <c r="K14">
        <v>3025.621846</v>
      </c>
      <c r="L14">
        <v>3071.645943</v>
      </c>
      <c r="M14">
        <v>3101.8318789999998</v>
      </c>
      <c r="N14">
        <v>3123.0206910000002</v>
      </c>
      <c r="O14">
        <v>3136.2506309999999</v>
      </c>
      <c r="P14">
        <v>3142.5944340000001</v>
      </c>
      <c r="Q14">
        <v>3143.951771</v>
      </c>
      <c r="R14">
        <v>3142.8922259999999</v>
      </c>
      <c r="S14">
        <v>3141.3706309999998</v>
      </c>
      <c r="T14">
        <v>3140.5019699999998</v>
      </c>
      <c r="U14">
        <v>3141.0203099999999</v>
      </c>
      <c r="V14">
        <v>3140.8660279999999</v>
      </c>
      <c r="W14">
        <v>3147.0231100000001</v>
      </c>
      <c r="X14">
        <v>3156.095127</v>
      </c>
      <c r="Y14">
        <v>3168.7013109999998</v>
      </c>
      <c r="Z14">
        <v>3184.8536600000002</v>
      </c>
      <c r="AA14">
        <v>3197.2515130000002</v>
      </c>
      <c r="AB14">
        <v>3218.5163259999999</v>
      </c>
      <c r="AC14">
        <v>3243.0572569999999</v>
      </c>
      <c r="AD14">
        <v>3271.6043810000001</v>
      </c>
      <c r="AE14">
        <v>3304.4421849999999</v>
      </c>
      <c r="AF14">
        <v>3340.8097459999999</v>
      </c>
      <c r="AG14">
        <v>3379.54405</v>
      </c>
      <c r="AH14">
        <v>3419.4757140000002</v>
      </c>
      <c r="AI14">
        <v>3459.5197450000001</v>
      </c>
      <c r="AJ14">
        <v>3498.7016589999998</v>
      </c>
      <c r="AK14">
        <v>3536.1394839999998</v>
      </c>
    </row>
    <row r="15" spans="1:37" x14ac:dyDescent="0.35">
      <c r="A15" t="s">
        <v>1298</v>
      </c>
      <c r="B15">
        <v>1868.674837</v>
      </c>
      <c r="C15">
        <v>2175.0066409999999</v>
      </c>
      <c r="D15">
        <v>2274.7454379999999</v>
      </c>
      <c r="E15">
        <v>2286.3157040000001</v>
      </c>
      <c r="F15">
        <v>2494.9487600000002</v>
      </c>
      <c r="G15">
        <v>2874.6088249999998</v>
      </c>
      <c r="H15">
        <v>2831.7855100000002</v>
      </c>
      <c r="I15">
        <v>2885.9105119999999</v>
      </c>
      <c r="J15">
        <v>2940.2767370000001</v>
      </c>
      <c r="K15">
        <v>2989.907377</v>
      </c>
      <c r="L15">
        <v>3034.9554969999999</v>
      </c>
      <c r="M15">
        <v>3064.357285</v>
      </c>
      <c r="N15">
        <v>3084.9061449999999</v>
      </c>
      <c r="O15">
        <v>3097.6246740000001</v>
      </c>
      <c r="P15">
        <v>3103.5701920000001</v>
      </c>
      <c r="Q15">
        <v>3104.6167770000002</v>
      </c>
      <c r="R15">
        <v>3103.3025699999998</v>
      </c>
      <c r="S15">
        <v>3101.5591639999998</v>
      </c>
      <c r="T15">
        <v>3100.4847209999998</v>
      </c>
      <c r="U15">
        <v>3100.8002529999999</v>
      </c>
      <c r="V15">
        <v>3100.4687939999999</v>
      </c>
      <c r="W15">
        <v>3106.3814710000001</v>
      </c>
      <c r="X15">
        <v>3115.1827870000002</v>
      </c>
      <c r="Y15">
        <v>3127.4820209999998</v>
      </c>
      <c r="Z15">
        <v>3143.2892139999999</v>
      </c>
      <c r="AA15">
        <v>3155.3979519999998</v>
      </c>
      <c r="AB15">
        <v>3176.247296</v>
      </c>
      <c r="AC15">
        <v>3200.2913239999998</v>
      </c>
      <c r="AD15">
        <v>3228.2431040000001</v>
      </c>
      <c r="AE15">
        <v>3260.3855429999999</v>
      </c>
      <c r="AF15">
        <v>3295.97489</v>
      </c>
      <c r="AG15">
        <v>3333.8718600000002</v>
      </c>
      <c r="AH15">
        <v>3372.9298020000001</v>
      </c>
      <c r="AI15">
        <v>3412.0833619999999</v>
      </c>
      <c r="AJ15">
        <v>3450.374249</v>
      </c>
      <c r="AK15">
        <v>3486.9338509999998</v>
      </c>
    </row>
    <row r="16" spans="1:37" x14ac:dyDescent="0.35">
      <c r="A16" t="s">
        <v>1299</v>
      </c>
      <c r="B16">
        <v>17.397173980000002</v>
      </c>
      <c r="C16">
        <v>20.129822350000001</v>
      </c>
      <c r="D16">
        <v>20.698954409999999</v>
      </c>
      <c r="E16">
        <v>22.033371129999999</v>
      </c>
      <c r="F16">
        <v>27.945099750000001</v>
      </c>
      <c r="G16">
        <v>33.075503699999999</v>
      </c>
      <c r="H16">
        <v>32.379246279999997</v>
      </c>
      <c r="I16">
        <v>33.420492359999997</v>
      </c>
      <c r="J16">
        <v>34.458205530000001</v>
      </c>
      <c r="K16">
        <v>35.46328295</v>
      </c>
      <c r="L16">
        <v>36.435475330000003</v>
      </c>
      <c r="M16">
        <v>37.217155210000001</v>
      </c>
      <c r="N16">
        <v>37.855379220000003</v>
      </c>
      <c r="O16">
        <v>38.365721139999998</v>
      </c>
      <c r="P16">
        <v>38.763506630000002</v>
      </c>
      <c r="Q16">
        <v>39.074170899999999</v>
      </c>
      <c r="R16">
        <v>39.3289434</v>
      </c>
      <c r="S16">
        <v>39.55090062</v>
      </c>
      <c r="T16">
        <v>39.756773420000002</v>
      </c>
      <c r="U16">
        <v>39.959555729999998</v>
      </c>
      <c r="V16">
        <v>40.136760670000001</v>
      </c>
      <c r="W16">
        <v>40.380669249999997</v>
      </c>
      <c r="X16">
        <v>40.650630399999997</v>
      </c>
      <c r="Y16">
        <v>40.956547669999999</v>
      </c>
      <c r="Z16">
        <v>41.300375189999997</v>
      </c>
      <c r="AA16">
        <v>41.588473380000003</v>
      </c>
      <c r="AB16">
        <v>42.002189059999999</v>
      </c>
      <c r="AC16">
        <v>42.497070770000001</v>
      </c>
      <c r="AD16">
        <v>43.090065129999999</v>
      </c>
      <c r="AE16">
        <v>43.782738420000001</v>
      </c>
      <c r="AF16">
        <v>44.557960909999998</v>
      </c>
      <c r="AG16">
        <v>45.392109769999998</v>
      </c>
      <c r="AH16">
        <v>46.262549759999999</v>
      </c>
      <c r="AI16">
        <v>47.149730650000002</v>
      </c>
      <c r="AJ16">
        <v>48.037541529999999</v>
      </c>
      <c r="AK16">
        <v>48.912692620000001</v>
      </c>
    </row>
    <row r="17" spans="1:37" x14ac:dyDescent="0.35">
      <c r="A17" t="s">
        <v>1300</v>
      </c>
      <c r="B17">
        <v>0.1569892329</v>
      </c>
      <c r="C17">
        <v>0.18272447259999999</v>
      </c>
      <c r="D17">
        <v>0.19110362829999999</v>
      </c>
      <c r="E17">
        <v>0.19207565779999999</v>
      </c>
      <c r="F17">
        <v>0.20960312850000001</v>
      </c>
      <c r="G17">
        <v>0.24149874839999999</v>
      </c>
      <c r="H17">
        <v>0.2379011191</v>
      </c>
      <c r="I17">
        <v>0.2424482144</v>
      </c>
      <c r="J17">
        <v>0.2470155751</v>
      </c>
      <c r="K17">
        <v>0.25118509449999998</v>
      </c>
      <c r="L17">
        <v>0.25496963189999999</v>
      </c>
      <c r="M17">
        <v>0.2574397054</v>
      </c>
      <c r="N17">
        <v>0.25916603560000001</v>
      </c>
      <c r="O17">
        <v>0.2602345318</v>
      </c>
      <c r="P17">
        <v>0.26073402080000002</v>
      </c>
      <c r="Q17">
        <v>0.26082194539999998</v>
      </c>
      <c r="R17">
        <v>0.26071153749999998</v>
      </c>
      <c r="S17">
        <v>0.26056507229999998</v>
      </c>
      <c r="T17">
        <v>0.2604748073</v>
      </c>
      <c r="U17">
        <v>0.26050131539999999</v>
      </c>
      <c r="V17">
        <v>0.26047346919999997</v>
      </c>
      <c r="W17">
        <v>0.26097019910000002</v>
      </c>
      <c r="X17">
        <v>0.26170960640000002</v>
      </c>
      <c r="Y17">
        <v>0.26274287730000001</v>
      </c>
      <c r="Z17">
        <v>0.26407085530000002</v>
      </c>
      <c r="AA17">
        <v>0.26508812250000002</v>
      </c>
      <c r="AB17">
        <v>0.26683969660000001</v>
      </c>
      <c r="AC17">
        <v>0.2688596593</v>
      </c>
      <c r="AD17">
        <v>0.27120791620000001</v>
      </c>
      <c r="AE17">
        <v>0.27390823440000001</v>
      </c>
      <c r="AF17">
        <v>0.27689813089999998</v>
      </c>
      <c r="AG17">
        <v>0.28008189309999998</v>
      </c>
      <c r="AH17">
        <v>0.28336318960000001</v>
      </c>
      <c r="AI17">
        <v>0.28665251920000001</v>
      </c>
      <c r="AJ17">
        <v>0.28986937470000002</v>
      </c>
      <c r="AK17">
        <v>0.29294078330000001</v>
      </c>
    </row>
    <row r="18" spans="1:37" x14ac:dyDescent="0.35">
      <c r="A18" t="s">
        <v>66</v>
      </c>
      <c r="B18">
        <v>7095.7005250000002</v>
      </c>
      <c r="C18">
        <v>7161.5669630000002</v>
      </c>
      <c r="D18">
        <v>7255.0304299999998</v>
      </c>
      <c r="E18">
        <v>7352.3388590000004</v>
      </c>
      <c r="F18">
        <v>7512.0846709999996</v>
      </c>
      <c r="G18">
        <v>7776.6351070000001</v>
      </c>
      <c r="H18">
        <v>8009.3279089999996</v>
      </c>
      <c r="I18">
        <v>8231.8318350000009</v>
      </c>
      <c r="J18">
        <v>8442.1980739999999</v>
      </c>
      <c r="K18">
        <v>8637.9211649999997</v>
      </c>
      <c r="L18">
        <v>8815.3096010000008</v>
      </c>
      <c r="M18">
        <v>9011.4220359999999</v>
      </c>
      <c r="N18">
        <v>9221.3941739999991</v>
      </c>
      <c r="O18">
        <v>9435.8434080000006</v>
      </c>
      <c r="P18">
        <v>9647.5311189999993</v>
      </c>
      <c r="Q18">
        <v>9851.5756660000006</v>
      </c>
      <c r="R18">
        <v>10040.704750000001</v>
      </c>
      <c r="S18">
        <v>10214.02521</v>
      </c>
      <c r="T18">
        <v>10372.158820000001</v>
      </c>
      <c r="U18">
        <v>10517.167949999999</v>
      </c>
      <c r="V18">
        <v>10647.669809999999</v>
      </c>
      <c r="W18">
        <v>10769.90429</v>
      </c>
      <c r="X18">
        <v>10882.561970000001</v>
      </c>
      <c r="Y18">
        <v>10984.83109</v>
      </c>
      <c r="Z18">
        <v>11076.751179999999</v>
      </c>
      <c r="AA18">
        <v>11156.53901</v>
      </c>
      <c r="AB18">
        <v>11234.343919999999</v>
      </c>
      <c r="AC18">
        <v>11311.533149999999</v>
      </c>
      <c r="AD18">
        <v>11388.614159999999</v>
      </c>
      <c r="AE18">
        <v>11466.04982</v>
      </c>
      <c r="AF18">
        <v>11544.08735</v>
      </c>
      <c r="AG18">
        <v>11623.868</v>
      </c>
      <c r="AH18">
        <v>11704.472309999999</v>
      </c>
      <c r="AI18">
        <v>11784.65797</v>
      </c>
      <c r="AJ18">
        <v>11863.13675</v>
      </c>
      <c r="AK18">
        <v>11938.606250000001</v>
      </c>
    </row>
    <row r="19" spans="1:37" x14ac:dyDescent="0.35">
      <c r="A19" t="s">
        <v>91</v>
      </c>
      <c r="B19">
        <v>7095.7005250000002</v>
      </c>
      <c r="C19">
        <v>7161.5669630000002</v>
      </c>
      <c r="D19">
        <v>7255.0304299999998</v>
      </c>
      <c r="E19">
        <v>7352.3388580000001</v>
      </c>
      <c r="F19">
        <v>7512.0846689999998</v>
      </c>
      <c r="G19">
        <v>7776.6351050000003</v>
      </c>
      <c r="H19">
        <v>8012.0518810000003</v>
      </c>
      <c r="I19">
        <v>8252.1558850000001</v>
      </c>
      <c r="J19">
        <v>8497.1950610000004</v>
      </c>
      <c r="K19">
        <v>8745.7961350000005</v>
      </c>
      <c r="L19">
        <v>8996.4204750000008</v>
      </c>
      <c r="M19">
        <v>9243.9999790000002</v>
      </c>
      <c r="N19">
        <v>9485.6461130000007</v>
      </c>
      <c r="O19">
        <v>9718.7937490000004</v>
      </c>
      <c r="P19">
        <v>9941.3314009999995</v>
      </c>
      <c r="Q19">
        <v>10151.923059999999</v>
      </c>
      <c r="R19">
        <v>10350.17821</v>
      </c>
      <c r="S19">
        <v>10536.40675</v>
      </c>
      <c r="T19">
        <v>10711.340039999999</v>
      </c>
      <c r="U19">
        <v>10876.00612</v>
      </c>
      <c r="V19">
        <v>11030.83121</v>
      </c>
      <c r="W19">
        <v>11178.557580000001</v>
      </c>
      <c r="X19">
        <v>11320.74581</v>
      </c>
      <c r="Y19">
        <v>11459.144630000001</v>
      </c>
      <c r="Z19">
        <v>11595.501270000001</v>
      </c>
      <c r="AA19">
        <v>11729.19895</v>
      </c>
      <c r="AB19">
        <v>11863.84354</v>
      </c>
      <c r="AC19">
        <v>12000.982749999999</v>
      </c>
      <c r="AD19">
        <v>12142.306200000001</v>
      </c>
      <c r="AE19">
        <v>12289.454610000001</v>
      </c>
      <c r="AF19">
        <v>12443.672490000001</v>
      </c>
      <c r="AG19">
        <v>12605.699699999999</v>
      </c>
      <c r="AH19">
        <v>12775.79747</v>
      </c>
      <c r="AI19">
        <v>12953.80056</v>
      </c>
      <c r="AJ19">
        <v>13139.173290000001</v>
      </c>
      <c r="AK19">
        <v>13331.056490000001</v>
      </c>
    </row>
    <row r="20" spans="1:37" x14ac:dyDescent="0.35">
      <c r="A20" t="s">
        <v>67</v>
      </c>
      <c r="B20">
        <v>8251.256421</v>
      </c>
      <c r="C20">
        <v>8202.0272650000006</v>
      </c>
      <c r="D20">
        <v>8187.1938959999998</v>
      </c>
      <c r="E20">
        <v>8181.9565860000002</v>
      </c>
      <c r="F20">
        <v>8240.9820130000007</v>
      </c>
      <c r="G20">
        <v>8405.9946459999992</v>
      </c>
      <c r="H20">
        <v>8547.2800989999996</v>
      </c>
      <c r="I20">
        <v>8683.4223440000005</v>
      </c>
      <c r="J20">
        <v>8811.4990409999991</v>
      </c>
      <c r="K20">
        <v>8928.0505529999991</v>
      </c>
      <c r="L20">
        <v>9028.3830870000002</v>
      </c>
      <c r="M20">
        <v>9146.6680300000007</v>
      </c>
      <c r="N20">
        <v>9279.4818579999992</v>
      </c>
      <c r="O20">
        <v>9418.6612929999992</v>
      </c>
      <c r="P20">
        <v>9557.7002209999991</v>
      </c>
      <c r="Q20">
        <v>9692.0713899999992</v>
      </c>
      <c r="R20">
        <v>9814.8880410000002</v>
      </c>
      <c r="S20">
        <v>9925.0272829999994</v>
      </c>
      <c r="T20">
        <v>10022.84621</v>
      </c>
      <c r="U20">
        <v>10110.12162</v>
      </c>
      <c r="V20">
        <v>10185.551380000001</v>
      </c>
      <c r="W20">
        <v>10254.842000000001</v>
      </c>
      <c r="X20">
        <v>10316.93865</v>
      </c>
      <c r="Y20">
        <v>10371.1201</v>
      </c>
      <c r="Z20">
        <v>10417.358029999999</v>
      </c>
      <c r="AA20">
        <v>10453.931769999999</v>
      </c>
      <c r="AB20">
        <v>10489.853090000001</v>
      </c>
      <c r="AC20">
        <v>10526.23806</v>
      </c>
      <c r="AD20">
        <v>10563.34402</v>
      </c>
      <c r="AE20">
        <v>10601.357190000001</v>
      </c>
      <c r="AF20">
        <v>10640.263709999999</v>
      </c>
      <c r="AG20">
        <v>10680.872300000001</v>
      </c>
      <c r="AH20">
        <v>10722.18534</v>
      </c>
      <c r="AI20">
        <v>10762.900809999999</v>
      </c>
      <c r="AJ20">
        <v>10801.67483</v>
      </c>
      <c r="AK20">
        <v>10837.163119999999</v>
      </c>
    </row>
    <row r="21" spans="1:37" x14ac:dyDescent="0.35">
      <c r="A21" t="s">
        <v>92</v>
      </c>
      <c r="B21">
        <v>8251.256421</v>
      </c>
      <c r="C21">
        <v>8202.0272650000006</v>
      </c>
      <c r="D21">
        <v>8187.1938950000003</v>
      </c>
      <c r="E21">
        <v>8181.9565849999999</v>
      </c>
      <c r="F21">
        <v>8240.9820110000001</v>
      </c>
      <c r="G21">
        <v>8405.9946440000003</v>
      </c>
      <c r="H21">
        <v>8549.848156</v>
      </c>
      <c r="I21">
        <v>8702.8312029999997</v>
      </c>
      <c r="J21">
        <v>8864.5998479999998</v>
      </c>
      <c r="K21">
        <v>9033.3183979999994</v>
      </c>
      <c r="L21">
        <v>9207.1198299999996</v>
      </c>
      <c r="M21">
        <v>9380.9208500000004</v>
      </c>
      <c r="N21">
        <v>9551.8079610000004</v>
      </c>
      <c r="O21">
        <v>9717.2634830000006</v>
      </c>
      <c r="P21">
        <v>9875.2427520000001</v>
      </c>
      <c r="Q21">
        <v>10024.44139</v>
      </c>
      <c r="R21">
        <v>10164.44413</v>
      </c>
      <c r="S21">
        <v>10295.486629999999</v>
      </c>
      <c r="T21">
        <v>10418.18045</v>
      </c>
      <c r="U21">
        <v>10533.38616</v>
      </c>
      <c r="V21">
        <v>10641.374980000001</v>
      </c>
      <c r="W21">
        <v>10744.53585</v>
      </c>
      <c r="X21">
        <v>10844.136920000001</v>
      </c>
      <c r="Y21">
        <v>10941.59539</v>
      </c>
      <c r="Z21">
        <v>11038.29492</v>
      </c>
      <c r="AA21">
        <v>11133.4066</v>
      </c>
      <c r="AB21">
        <v>11229.969719999999</v>
      </c>
      <c r="AC21">
        <v>11329.122149999999</v>
      </c>
      <c r="AD21">
        <v>11432.12998</v>
      </c>
      <c r="AE21">
        <v>11540.22466</v>
      </c>
      <c r="AF21">
        <v>11654.28738</v>
      </c>
      <c r="AG21">
        <v>11774.75223</v>
      </c>
      <c r="AH21">
        <v>11901.634099999999</v>
      </c>
      <c r="AI21">
        <v>12034.581340000001</v>
      </c>
      <c r="AJ21">
        <v>12172.93282</v>
      </c>
      <c r="AK21">
        <v>12315.76642</v>
      </c>
    </row>
    <row r="22" spans="1:37" x14ac:dyDescent="0.35">
      <c r="A22" t="s">
        <v>68</v>
      </c>
      <c r="B22">
        <v>6777.6024520000001</v>
      </c>
      <c r="C22">
        <v>6660.2274799999996</v>
      </c>
      <c r="D22">
        <v>6572.5592139999999</v>
      </c>
      <c r="E22">
        <v>6496.0354900000002</v>
      </c>
      <c r="F22">
        <v>6467.3953579999998</v>
      </c>
      <c r="G22">
        <v>6516.1917679999997</v>
      </c>
      <c r="H22">
        <v>6553.6172759999999</v>
      </c>
      <c r="I22">
        <v>6591.0119109999996</v>
      </c>
      <c r="J22">
        <v>6625.6252050000003</v>
      </c>
      <c r="K22">
        <v>6654.3442139999997</v>
      </c>
      <c r="L22">
        <v>6673.156817</v>
      </c>
      <c r="M22">
        <v>6704.7853169999998</v>
      </c>
      <c r="N22">
        <v>6747.6555619999999</v>
      </c>
      <c r="O22">
        <v>6796.6489940000001</v>
      </c>
      <c r="P22">
        <v>6847.5315350000001</v>
      </c>
      <c r="Q22">
        <v>6897.2541659999997</v>
      </c>
      <c r="R22">
        <v>6941.0956999999999</v>
      </c>
      <c r="S22">
        <v>6978.0923570000004</v>
      </c>
      <c r="T22">
        <v>7008.3212059999996</v>
      </c>
      <c r="U22">
        <v>7032.8649050000004</v>
      </c>
      <c r="V22">
        <v>7050.8226720000002</v>
      </c>
      <c r="W22">
        <v>7065.9433840000002</v>
      </c>
      <c r="X22">
        <v>7077.6068699999996</v>
      </c>
      <c r="Y22">
        <v>7085.3346330000004</v>
      </c>
      <c r="Z22">
        <v>7089.0510809999996</v>
      </c>
      <c r="AA22">
        <v>7087.548777</v>
      </c>
      <c r="AB22">
        <v>7086.5894559999997</v>
      </c>
      <c r="AC22">
        <v>7086.8126220000004</v>
      </c>
      <c r="AD22">
        <v>7088.2472449999996</v>
      </c>
      <c r="AE22">
        <v>7090.8584049999999</v>
      </c>
      <c r="AF22">
        <v>7094.4795819999999</v>
      </c>
      <c r="AG22">
        <v>7099.4925460000004</v>
      </c>
      <c r="AH22">
        <v>7105.1376739999996</v>
      </c>
      <c r="AI22">
        <v>7110.4507309999999</v>
      </c>
      <c r="AJ22">
        <v>7114.4420149999996</v>
      </c>
      <c r="AK22">
        <v>7116.1316040000002</v>
      </c>
    </row>
    <row r="23" spans="1:37" x14ac:dyDescent="0.35">
      <c r="A23" t="s">
        <v>93</v>
      </c>
      <c r="B23">
        <v>6777.6024520000001</v>
      </c>
      <c r="C23">
        <v>6660.2274799999996</v>
      </c>
      <c r="D23">
        <v>6572.5592139999999</v>
      </c>
      <c r="E23">
        <v>6496.0354889999999</v>
      </c>
      <c r="F23">
        <v>6467.3953570000003</v>
      </c>
      <c r="G23">
        <v>6516.1917670000003</v>
      </c>
      <c r="H23">
        <v>6555.3630659999999</v>
      </c>
      <c r="I23">
        <v>6604.3757519999999</v>
      </c>
      <c r="J23">
        <v>6662.5749329999999</v>
      </c>
      <c r="K23">
        <v>6728.3195159999996</v>
      </c>
      <c r="L23">
        <v>6800.0340500000002</v>
      </c>
      <c r="M23">
        <v>6874.0334810000004</v>
      </c>
      <c r="N23">
        <v>6948.1864459999997</v>
      </c>
      <c r="O23">
        <v>7020.6923159999997</v>
      </c>
      <c r="P23">
        <v>7090.1029479999997</v>
      </c>
      <c r="Q23">
        <v>7155.4803400000001</v>
      </c>
      <c r="R23">
        <v>7216.490194</v>
      </c>
      <c r="S23">
        <v>7273.2354560000003</v>
      </c>
      <c r="T23">
        <v>7326.0614379999997</v>
      </c>
      <c r="U23">
        <v>7375.4637919999996</v>
      </c>
      <c r="V23">
        <v>7421.5244259999999</v>
      </c>
      <c r="W23">
        <v>7465.7231330000004</v>
      </c>
      <c r="X23">
        <v>7508.7749510000003</v>
      </c>
      <c r="Y23">
        <v>7551.4792450000004</v>
      </c>
      <c r="Z23">
        <v>7594.5933990000003</v>
      </c>
      <c r="AA23">
        <v>7637.3833500000001</v>
      </c>
      <c r="AB23">
        <v>7681.6730950000001</v>
      </c>
      <c r="AC23">
        <v>7728.0217430000002</v>
      </c>
      <c r="AD23">
        <v>7777.0743350000002</v>
      </c>
      <c r="AE23">
        <v>7829.4620500000001</v>
      </c>
      <c r="AF23">
        <v>7885.5954350000002</v>
      </c>
      <c r="AG23">
        <v>7945.6019409999999</v>
      </c>
      <c r="AH23">
        <v>8009.3468860000003</v>
      </c>
      <c r="AI23">
        <v>8076.4713490000004</v>
      </c>
      <c r="AJ23">
        <v>8146.433196</v>
      </c>
      <c r="AK23">
        <v>8218.5423879999998</v>
      </c>
    </row>
    <row r="24" spans="1:37" x14ac:dyDescent="0.35">
      <c r="A24" t="s">
        <v>69</v>
      </c>
      <c r="B24">
        <v>4159.6639080000004</v>
      </c>
      <c r="C24">
        <v>4062.2887270000001</v>
      </c>
      <c r="D24">
        <v>3982.3073199999999</v>
      </c>
      <c r="E24">
        <v>3908.453336</v>
      </c>
      <c r="F24">
        <v>3860.1963599999999</v>
      </c>
      <c r="G24">
        <v>3853.806431</v>
      </c>
      <c r="H24">
        <v>3842.100704</v>
      </c>
      <c r="I24">
        <v>3830.1912619999998</v>
      </c>
      <c r="J24">
        <v>3816.2264249999998</v>
      </c>
      <c r="K24">
        <v>3798.2902370000002</v>
      </c>
      <c r="L24">
        <v>3774.1898550000001</v>
      </c>
      <c r="M24">
        <v>3755.6197200000001</v>
      </c>
      <c r="N24">
        <v>3742.4112909999999</v>
      </c>
      <c r="O24">
        <v>3732.4587459999998</v>
      </c>
      <c r="P24">
        <v>3723.9591180000002</v>
      </c>
      <c r="Q24">
        <v>3715.589896</v>
      </c>
      <c r="R24">
        <v>3705.1656619999999</v>
      </c>
      <c r="S24">
        <v>3692.2860129999999</v>
      </c>
      <c r="T24">
        <v>3677.079968</v>
      </c>
      <c r="U24">
        <v>3660.1733509999999</v>
      </c>
      <c r="V24">
        <v>3641.248474</v>
      </c>
      <c r="W24">
        <v>3622.1803140000002</v>
      </c>
      <c r="X24">
        <v>3602.809902</v>
      </c>
      <c r="Y24">
        <v>3582.9618519999999</v>
      </c>
      <c r="Z24">
        <v>3562.5776959999998</v>
      </c>
      <c r="AA24">
        <v>3541.0138740000002</v>
      </c>
      <c r="AB24">
        <v>3520.8202230000002</v>
      </c>
      <c r="AC24">
        <v>3502.1541750000001</v>
      </c>
      <c r="AD24">
        <v>3484.8528299999998</v>
      </c>
      <c r="AE24">
        <v>3468.7381599999999</v>
      </c>
      <c r="AF24">
        <v>3453.6048169999999</v>
      </c>
      <c r="AG24">
        <v>3439.5515089999999</v>
      </c>
      <c r="AH24">
        <v>3426.2018880000001</v>
      </c>
      <c r="AI24">
        <v>3413.0934659999998</v>
      </c>
      <c r="AJ24">
        <v>3399.7631219999998</v>
      </c>
      <c r="AK24">
        <v>3385.765101</v>
      </c>
    </row>
    <row r="25" spans="1:37" x14ac:dyDescent="0.35">
      <c r="A25" t="s">
        <v>94</v>
      </c>
      <c r="B25">
        <v>4159.6639080000004</v>
      </c>
      <c r="C25">
        <v>4062.2887270000001</v>
      </c>
      <c r="D25">
        <v>3982.3073199999999</v>
      </c>
      <c r="E25">
        <v>3908.453336</v>
      </c>
      <c r="F25">
        <v>3860.1963599999999</v>
      </c>
      <c r="G25">
        <v>3853.806431</v>
      </c>
      <c r="H25">
        <v>3842.9949769999998</v>
      </c>
      <c r="I25">
        <v>3837.1876080000002</v>
      </c>
      <c r="J25">
        <v>3835.785171</v>
      </c>
      <c r="K25">
        <v>3837.7354679999999</v>
      </c>
      <c r="L25">
        <v>3842.1561849999998</v>
      </c>
      <c r="M25">
        <v>3847.1986860000002</v>
      </c>
      <c r="N25">
        <v>3851.9319089999999</v>
      </c>
      <c r="O25">
        <v>3855.6837519999999</v>
      </c>
      <c r="P25">
        <v>3857.9855219999999</v>
      </c>
      <c r="Q25">
        <v>3858.6034749999999</v>
      </c>
      <c r="R25">
        <v>3857.5752219999999</v>
      </c>
      <c r="S25">
        <v>3855.1192970000002</v>
      </c>
      <c r="T25">
        <v>3851.5227610000002</v>
      </c>
      <c r="U25">
        <v>3847.0854960000001</v>
      </c>
      <c r="V25">
        <v>3841.8480930000001</v>
      </c>
      <c r="W25">
        <v>3836.459852</v>
      </c>
      <c r="X25">
        <v>3831.1594409999998</v>
      </c>
      <c r="Y25">
        <v>3826.1809490000001</v>
      </c>
      <c r="Z25">
        <v>3821.6869499999998</v>
      </c>
      <c r="AA25">
        <v>3817.097632</v>
      </c>
      <c r="AB25">
        <v>3812.9869650000001</v>
      </c>
      <c r="AC25">
        <v>3809.3405950000001</v>
      </c>
      <c r="AD25">
        <v>3806.1862900000001</v>
      </c>
      <c r="AE25">
        <v>3803.5663370000002</v>
      </c>
      <c r="AF25">
        <v>3801.447631</v>
      </c>
      <c r="AG25">
        <v>3799.6962570000001</v>
      </c>
      <c r="AH25">
        <v>3798.0915890000001</v>
      </c>
      <c r="AI25">
        <v>3796.3487970000001</v>
      </c>
      <c r="AJ25">
        <v>3794.14293</v>
      </c>
      <c r="AK25">
        <v>3791.1295100000002</v>
      </c>
    </row>
    <row r="26" spans="1:37" x14ac:dyDescent="0.35">
      <c r="A26" t="s">
        <v>70</v>
      </c>
      <c r="B26">
        <v>2503.7292430000002</v>
      </c>
      <c r="C26">
        <v>2447.5980479999998</v>
      </c>
      <c r="D26">
        <v>2401.0260979999998</v>
      </c>
      <c r="E26">
        <v>2356.6193830000002</v>
      </c>
      <c r="F26">
        <v>2325.9116389999999</v>
      </c>
      <c r="G26">
        <v>2319.1080940000002</v>
      </c>
      <c r="H26">
        <v>2308.4721399999999</v>
      </c>
      <c r="I26">
        <v>2296.597683</v>
      </c>
      <c r="J26">
        <v>2282.2567429999999</v>
      </c>
      <c r="K26">
        <v>2264.2264759999998</v>
      </c>
      <c r="L26">
        <v>2241.161689</v>
      </c>
      <c r="M26">
        <v>2219.7462169999999</v>
      </c>
      <c r="N26">
        <v>2200.3486269999999</v>
      </c>
      <c r="O26">
        <v>2182.1322580000001</v>
      </c>
      <c r="P26">
        <v>2164.3318610000001</v>
      </c>
      <c r="Q26">
        <v>2146.3752730000001</v>
      </c>
      <c r="R26">
        <v>2127.1859119999999</v>
      </c>
      <c r="S26">
        <v>2106.6132969999999</v>
      </c>
      <c r="T26">
        <v>2084.7950489999998</v>
      </c>
      <c r="U26">
        <v>2062.1331380000001</v>
      </c>
      <c r="V26">
        <v>2038.5336870000001</v>
      </c>
      <c r="W26">
        <v>2015.0310589999999</v>
      </c>
      <c r="X26">
        <v>1991.6192860000001</v>
      </c>
      <c r="Y26">
        <v>1968.2431200000001</v>
      </c>
      <c r="Z26">
        <v>1944.8714279999999</v>
      </c>
      <c r="AA26">
        <v>1921.151871</v>
      </c>
      <c r="AB26">
        <v>1898.3022530000001</v>
      </c>
      <c r="AC26">
        <v>1876.333877</v>
      </c>
      <c r="AD26">
        <v>1855.0775779999999</v>
      </c>
      <c r="AE26">
        <v>1834.358982</v>
      </c>
      <c r="AF26">
        <v>1814.001467</v>
      </c>
      <c r="AG26">
        <v>1793.9926330000001</v>
      </c>
      <c r="AH26">
        <v>1774.111353</v>
      </c>
      <c r="AI26">
        <v>1754.103881</v>
      </c>
      <c r="AJ26">
        <v>1733.727378</v>
      </c>
      <c r="AK26">
        <v>1712.760732</v>
      </c>
    </row>
    <row r="27" spans="1:37" x14ac:dyDescent="0.35">
      <c r="A27" t="s">
        <v>95</v>
      </c>
      <c r="B27">
        <v>2503.7292430000002</v>
      </c>
      <c r="C27">
        <v>2447.5980490000002</v>
      </c>
      <c r="D27">
        <v>2401.0260979999998</v>
      </c>
      <c r="E27">
        <v>2356.6193819999999</v>
      </c>
      <c r="F27">
        <v>2325.9116389999999</v>
      </c>
      <c r="G27">
        <v>2319.1080929999998</v>
      </c>
      <c r="H27">
        <v>2308.9833039999999</v>
      </c>
      <c r="I27">
        <v>2300.6925839999999</v>
      </c>
      <c r="J27">
        <v>2293.8544670000001</v>
      </c>
      <c r="K27">
        <v>2287.852073</v>
      </c>
      <c r="L27">
        <v>2282.233111</v>
      </c>
      <c r="M27">
        <v>2276.0458600000002</v>
      </c>
      <c r="N27">
        <v>2268.9175599999999</v>
      </c>
      <c r="O27">
        <v>2260.6574690000002</v>
      </c>
      <c r="P27">
        <v>2251.1914360000001</v>
      </c>
      <c r="Q27">
        <v>2240.5567679999999</v>
      </c>
      <c r="R27">
        <v>2228.918874</v>
      </c>
      <c r="S27">
        <v>2216.5186290000001</v>
      </c>
      <c r="T27">
        <v>2203.6037919999999</v>
      </c>
      <c r="U27">
        <v>2190.3948230000001</v>
      </c>
      <c r="V27">
        <v>2176.9389120000001</v>
      </c>
      <c r="W27">
        <v>2163.5787869999999</v>
      </c>
      <c r="X27">
        <v>2150.4130319999999</v>
      </c>
      <c r="Y27">
        <v>2137.5154630000002</v>
      </c>
      <c r="Z27">
        <v>2124.8972840000001</v>
      </c>
      <c r="AA27">
        <v>2112.1583099999998</v>
      </c>
      <c r="AB27">
        <v>2099.4884539999998</v>
      </c>
      <c r="AC27">
        <v>2086.7718460000001</v>
      </c>
      <c r="AD27">
        <v>2073.9196940000002</v>
      </c>
      <c r="AE27">
        <v>2060.8650539999999</v>
      </c>
      <c r="AF27">
        <v>2047.5186799999999</v>
      </c>
      <c r="AG27">
        <v>2033.757104</v>
      </c>
      <c r="AH27">
        <v>2019.4313709999999</v>
      </c>
      <c r="AI27">
        <v>2004.379999</v>
      </c>
      <c r="AJ27">
        <v>1988.4424309999999</v>
      </c>
      <c r="AK27">
        <v>1971.4699639999999</v>
      </c>
    </row>
    <row r="28" spans="1:37" x14ac:dyDescent="0.35">
      <c r="A28" t="s">
        <v>71</v>
      </c>
      <c r="B28">
        <v>1243.6668460000001</v>
      </c>
      <c r="C28">
        <v>1213.059655</v>
      </c>
      <c r="D28">
        <v>1185.915199</v>
      </c>
      <c r="E28">
        <v>1158.1824810000001</v>
      </c>
      <c r="F28">
        <v>1134.8933119999999</v>
      </c>
      <c r="G28">
        <v>1120.7937460000001</v>
      </c>
      <c r="H28">
        <v>1104.2784220000001</v>
      </c>
      <c r="I28">
        <v>1086.1418040000001</v>
      </c>
      <c r="J28">
        <v>1065.841739</v>
      </c>
      <c r="K28">
        <v>1042.932924</v>
      </c>
      <c r="L28">
        <v>1017.0237049999999</v>
      </c>
      <c r="M28">
        <v>990.75159259999998</v>
      </c>
      <c r="N28">
        <v>964.66667740000003</v>
      </c>
      <c r="O28">
        <v>938.81319040000005</v>
      </c>
      <c r="P28">
        <v>913.17801640000005</v>
      </c>
      <c r="Q28">
        <v>887.74443859999997</v>
      </c>
      <c r="R28">
        <v>862.30643810000004</v>
      </c>
      <c r="S28">
        <v>836.91380470000001</v>
      </c>
      <c r="T28">
        <v>811.69097269999997</v>
      </c>
      <c r="U28">
        <v>786.82251289999999</v>
      </c>
      <c r="V28">
        <v>762.33736050000005</v>
      </c>
      <c r="W28">
        <v>738.55343110000001</v>
      </c>
      <c r="X28">
        <v>715.5026292</v>
      </c>
      <c r="Y28">
        <v>693.17369719999999</v>
      </c>
      <c r="Z28">
        <v>671.53394330000003</v>
      </c>
      <c r="AA28">
        <v>650.44954729999995</v>
      </c>
      <c r="AB28">
        <v>630.14892859999998</v>
      </c>
      <c r="AC28">
        <v>610.55781219999994</v>
      </c>
      <c r="AD28">
        <v>591.55294070000002</v>
      </c>
      <c r="AE28">
        <v>573.02195529999995</v>
      </c>
      <c r="AF28">
        <v>554.86950430000002</v>
      </c>
      <c r="AG28">
        <v>537.05535329999998</v>
      </c>
      <c r="AH28">
        <v>519.51300049999998</v>
      </c>
      <c r="AI28">
        <v>502.18071509999999</v>
      </c>
      <c r="AJ28">
        <v>485.0102526</v>
      </c>
      <c r="AK28">
        <v>467.96842099999998</v>
      </c>
    </row>
    <row r="29" spans="1:37" x14ac:dyDescent="0.35">
      <c r="A29" t="s">
        <v>96</v>
      </c>
      <c r="B29">
        <v>1243.6668460000001</v>
      </c>
      <c r="C29">
        <v>1213.059655</v>
      </c>
      <c r="D29">
        <v>1185.915199</v>
      </c>
      <c r="E29">
        <v>1158.1824819999999</v>
      </c>
      <c r="F29">
        <v>1134.8933119999999</v>
      </c>
      <c r="G29">
        <v>1120.7937460000001</v>
      </c>
      <c r="H29">
        <v>1104.4682760000001</v>
      </c>
      <c r="I29">
        <v>1087.7625</v>
      </c>
      <c r="J29">
        <v>1070.5295000000001</v>
      </c>
      <c r="K29">
        <v>1052.5808509999999</v>
      </c>
      <c r="L29">
        <v>1033.877557</v>
      </c>
      <c r="M29">
        <v>1014.253546</v>
      </c>
      <c r="N29">
        <v>993.81084910000004</v>
      </c>
      <c r="O29">
        <v>972.7404464</v>
      </c>
      <c r="P29">
        <v>951.25712050000004</v>
      </c>
      <c r="Q29">
        <v>929.5738096</v>
      </c>
      <c r="R29">
        <v>907.90676770000005</v>
      </c>
      <c r="S29">
        <v>886.45894450000003</v>
      </c>
      <c r="T29">
        <v>865.39422390000004</v>
      </c>
      <c r="U29">
        <v>844.82626330000005</v>
      </c>
      <c r="V29">
        <v>824.77853730000004</v>
      </c>
      <c r="W29">
        <v>805.32932960000005</v>
      </c>
      <c r="X29">
        <v>786.46136730000001</v>
      </c>
      <c r="Y29">
        <v>768.13037059999999</v>
      </c>
      <c r="Z29">
        <v>750.25414109999997</v>
      </c>
      <c r="AA29">
        <v>732.6229707</v>
      </c>
      <c r="AB29">
        <v>715.18236590000004</v>
      </c>
      <c r="AC29">
        <v>697.80667489999996</v>
      </c>
      <c r="AD29">
        <v>680.39255260000004</v>
      </c>
      <c r="AE29">
        <v>662.86513160000004</v>
      </c>
      <c r="AF29">
        <v>645.16720420000001</v>
      </c>
      <c r="AG29">
        <v>627.2553408</v>
      </c>
      <c r="AH29">
        <v>609.10106450000001</v>
      </c>
      <c r="AI29">
        <v>590.69260110000005</v>
      </c>
      <c r="AJ29">
        <v>572.03613080000002</v>
      </c>
      <c r="AK29">
        <v>553.15564749999999</v>
      </c>
    </row>
    <row r="30" spans="1:37" x14ac:dyDescent="0.35">
      <c r="A30" t="s">
        <v>72</v>
      </c>
      <c r="B30">
        <v>2239.620606</v>
      </c>
      <c r="C30">
        <v>2188.0979579999998</v>
      </c>
      <c r="D30">
        <v>2140.3757909999999</v>
      </c>
      <c r="E30">
        <v>2088.3119969999998</v>
      </c>
      <c r="F30">
        <v>2040.761119</v>
      </c>
      <c r="G30">
        <v>2006.5428460000001</v>
      </c>
      <c r="H30">
        <v>1966.668148</v>
      </c>
      <c r="I30">
        <v>1922.227521</v>
      </c>
      <c r="J30">
        <v>1872.497415</v>
      </c>
      <c r="K30">
        <v>1817.051383</v>
      </c>
      <c r="L30">
        <v>1755.6787690000001</v>
      </c>
      <c r="M30">
        <v>1692.7085979999999</v>
      </c>
      <c r="N30">
        <v>1629.6083040000001</v>
      </c>
      <c r="O30">
        <v>1566.9594930000001</v>
      </c>
      <c r="P30">
        <v>1505.1146060000001</v>
      </c>
      <c r="Q30">
        <v>1444.303302</v>
      </c>
      <c r="R30">
        <v>1384.4467099999999</v>
      </c>
      <c r="S30">
        <v>1325.729323</v>
      </c>
      <c r="T30">
        <v>1268.394466</v>
      </c>
      <c r="U30">
        <v>1212.7239850000001</v>
      </c>
      <c r="V30">
        <v>1158.7926359999999</v>
      </c>
      <c r="W30">
        <v>1106.9699780000001</v>
      </c>
      <c r="X30">
        <v>1057.296431</v>
      </c>
      <c r="Y30">
        <v>1009.733029</v>
      </c>
      <c r="Z30">
        <v>964.19122600000003</v>
      </c>
      <c r="AA30">
        <v>920.4609226</v>
      </c>
      <c r="AB30">
        <v>878.68046370000002</v>
      </c>
      <c r="AC30">
        <v>838.6823425</v>
      </c>
      <c r="AD30">
        <v>800.25297509999996</v>
      </c>
      <c r="AE30">
        <v>763.20673260000001</v>
      </c>
      <c r="AF30">
        <v>727.39490149999995</v>
      </c>
      <c r="AG30">
        <v>692.73904270000003</v>
      </c>
      <c r="AH30">
        <v>659.15514350000001</v>
      </c>
      <c r="AI30">
        <v>626.57462740000005</v>
      </c>
      <c r="AJ30">
        <v>594.94978590000005</v>
      </c>
      <c r="AK30">
        <v>564.2528264</v>
      </c>
    </row>
    <row r="31" spans="1:37" x14ac:dyDescent="0.35">
      <c r="A31" t="s">
        <v>97</v>
      </c>
      <c r="B31">
        <v>2239.620606</v>
      </c>
      <c r="C31">
        <v>2188.0979579999998</v>
      </c>
      <c r="D31">
        <v>2140.3757909999999</v>
      </c>
      <c r="E31">
        <v>2088.3119980000001</v>
      </c>
      <c r="F31">
        <v>2040.761119</v>
      </c>
      <c r="G31">
        <v>2006.5428469999999</v>
      </c>
      <c r="H31">
        <v>1966.948279</v>
      </c>
      <c r="I31">
        <v>1924.780201</v>
      </c>
      <c r="J31">
        <v>1880.0148730000001</v>
      </c>
      <c r="K31">
        <v>1832.628917</v>
      </c>
      <c r="L31">
        <v>1782.922973</v>
      </c>
      <c r="M31">
        <v>1731.0531739999999</v>
      </c>
      <c r="N31">
        <v>1677.59683</v>
      </c>
      <c r="O31">
        <v>1623.239947</v>
      </c>
      <c r="P31">
        <v>1568.637477</v>
      </c>
      <c r="Q31">
        <v>1514.358682</v>
      </c>
      <c r="R31">
        <v>1460.9027679999999</v>
      </c>
      <c r="S31">
        <v>1408.686107</v>
      </c>
      <c r="T31">
        <v>1358.012751</v>
      </c>
      <c r="U31">
        <v>1309.0670210000001</v>
      </c>
      <c r="V31">
        <v>1261.874712</v>
      </c>
      <c r="W31">
        <v>1216.4907069999999</v>
      </c>
      <c r="X31">
        <v>1172.8299010000001</v>
      </c>
      <c r="Y31">
        <v>1130.75729</v>
      </c>
      <c r="Z31">
        <v>1090.0783269999999</v>
      </c>
      <c r="AA31">
        <v>1050.4468409999999</v>
      </c>
      <c r="AB31">
        <v>1011.69682</v>
      </c>
      <c r="AC31">
        <v>973.6047489</v>
      </c>
      <c r="AD31">
        <v>935.99735420000002</v>
      </c>
      <c r="AE31">
        <v>898.76295319999997</v>
      </c>
      <c r="AF31">
        <v>861.83699730000001</v>
      </c>
      <c r="AG31">
        <v>825.19340109999996</v>
      </c>
      <c r="AH31">
        <v>788.84081270000001</v>
      </c>
      <c r="AI31">
        <v>752.81905940000001</v>
      </c>
      <c r="AJ31">
        <v>717.19480910000004</v>
      </c>
      <c r="AK31">
        <v>682.05576710000003</v>
      </c>
    </row>
    <row r="32" spans="1:37" x14ac:dyDescent="0.35">
      <c r="A32" t="s">
        <v>73</v>
      </c>
      <c r="B32">
        <v>9.8427898650000003</v>
      </c>
      <c r="C32">
        <v>15.1706485</v>
      </c>
      <c r="D32">
        <v>20.483075889999999</v>
      </c>
      <c r="E32">
        <v>26.06792849</v>
      </c>
      <c r="F32">
        <v>33.348397820000002</v>
      </c>
      <c r="G32">
        <v>41.945165090000003</v>
      </c>
      <c r="H32">
        <v>50.007967839999999</v>
      </c>
      <c r="I32">
        <v>58.053967839999999</v>
      </c>
      <c r="J32">
        <v>66.322963659999999</v>
      </c>
      <c r="K32">
        <v>75.325402429999997</v>
      </c>
      <c r="L32">
        <v>86.251837210000005</v>
      </c>
      <c r="M32">
        <v>101.1123381</v>
      </c>
      <c r="N32">
        <v>119.51381170000001</v>
      </c>
      <c r="O32">
        <v>141.08030679999999</v>
      </c>
      <c r="P32">
        <v>165.5429676</v>
      </c>
      <c r="Q32">
        <v>192.7341189</v>
      </c>
      <c r="R32">
        <v>222.4706865</v>
      </c>
      <c r="S32">
        <v>254.89236389999999</v>
      </c>
      <c r="T32">
        <v>290.22584469999998</v>
      </c>
      <c r="U32">
        <v>328.75657210000003</v>
      </c>
      <c r="V32">
        <v>370.57043049999999</v>
      </c>
      <c r="W32">
        <v>416.1446631</v>
      </c>
      <c r="X32">
        <v>465.4673793</v>
      </c>
      <c r="Y32">
        <v>518.56152980000002</v>
      </c>
      <c r="Z32">
        <v>575.50333479999995</v>
      </c>
      <c r="AA32">
        <v>636.19215540000005</v>
      </c>
      <c r="AB32">
        <v>701.63243769999997</v>
      </c>
      <c r="AC32">
        <v>772.20461950000004</v>
      </c>
      <c r="AD32">
        <v>848.23083729999996</v>
      </c>
      <c r="AE32">
        <v>930.04009129999997</v>
      </c>
      <c r="AF32">
        <v>1017.958646</v>
      </c>
      <c r="AG32">
        <v>1112.470814</v>
      </c>
      <c r="AH32">
        <v>1213.8474470000001</v>
      </c>
      <c r="AI32">
        <v>1322.3502189999999</v>
      </c>
      <c r="AJ32">
        <v>1438.2613329999999</v>
      </c>
      <c r="AK32">
        <v>1561.8802740000001</v>
      </c>
    </row>
    <row r="33" spans="1:37" x14ac:dyDescent="0.35">
      <c r="A33" t="s">
        <v>98</v>
      </c>
      <c r="B33">
        <v>9.8427898650000003</v>
      </c>
      <c r="C33">
        <v>15.1706485</v>
      </c>
      <c r="D33">
        <v>20.483075899999999</v>
      </c>
      <c r="E33">
        <v>26.067928510000002</v>
      </c>
      <c r="F33">
        <v>33.348397869999999</v>
      </c>
      <c r="G33">
        <v>41.945165189999997</v>
      </c>
      <c r="H33">
        <v>50.039584220000002</v>
      </c>
      <c r="I33">
        <v>58.211114469999998</v>
      </c>
      <c r="J33">
        <v>66.463565079999995</v>
      </c>
      <c r="K33">
        <v>74.790968570000004</v>
      </c>
      <c r="L33">
        <v>83.18423885</v>
      </c>
      <c r="M33">
        <v>91.582607289999999</v>
      </c>
      <c r="N33">
        <v>99.938865329999999</v>
      </c>
      <c r="O33">
        <v>108.20991549999999</v>
      </c>
      <c r="P33">
        <v>116.3581549</v>
      </c>
      <c r="Q33">
        <v>124.3556746</v>
      </c>
      <c r="R33">
        <v>132.1860671</v>
      </c>
      <c r="S33">
        <v>139.84165189999999</v>
      </c>
      <c r="T33">
        <v>147.32157599999999</v>
      </c>
      <c r="U33">
        <v>154.63069719999999</v>
      </c>
      <c r="V33">
        <v>161.7678009</v>
      </c>
      <c r="W33">
        <v>168.76383329999999</v>
      </c>
      <c r="X33">
        <v>175.6364762</v>
      </c>
      <c r="Y33">
        <v>182.4074287</v>
      </c>
      <c r="Z33">
        <v>189.0998094</v>
      </c>
      <c r="AA33">
        <v>195.70559840000001</v>
      </c>
      <c r="AB33">
        <v>202.27965449999999</v>
      </c>
      <c r="AC33">
        <v>208.8598456</v>
      </c>
      <c r="AD33">
        <v>215.4888737</v>
      </c>
      <c r="AE33">
        <v>222.20864359999999</v>
      </c>
      <c r="AF33">
        <v>229.05381539999999</v>
      </c>
      <c r="AG33">
        <v>236.04972140000001</v>
      </c>
      <c r="AH33">
        <v>243.21287150000001</v>
      </c>
      <c r="AI33">
        <v>250.55214369999999</v>
      </c>
      <c r="AJ33">
        <v>258.07005800000002</v>
      </c>
      <c r="AK33">
        <v>265.76381329999998</v>
      </c>
    </row>
    <row r="34" spans="1:37" x14ac:dyDescent="0.35">
      <c r="A34" t="s">
        <v>74</v>
      </c>
      <c r="B34">
        <v>11.44571741</v>
      </c>
      <c r="C34">
        <v>16.476631189999999</v>
      </c>
      <c r="D34">
        <v>21.47862391</v>
      </c>
      <c r="E34">
        <v>26.748136729999999</v>
      </c>
      <c r="F34">
        <v>33.682510540000003</v>
      </c>
      <c r="G34">
        <v>41.888019530000001</v>
      </c>
      <c r="H34">
        <v>49.571068490000002</v>
      </c>
      <c r="I34">
        <v>57.2297406</v>
      </c>
      <c r="J34">
        <v>65.099789380000004</v>
      </c>
      <c r="K34">
        <v>73.682460090000006</v>
      </c>
      <c r="L34">
        <v>84.134416529999996</v>
      </c>
      <c r="M34">
        <v>98.37800172</v>
      </c>
      <c r="N34">
        <v>116.0243834</v>
      </c>
      <c r="O34">
        <v>136.70749480000001</v>
      </c>
      <c r="P34">
        <v>160.16418479999999</v>
      </c>
      <c r="Q34">
        <v>186.2262911</v>
      </c>
      <c r="R34">
        <v>214.70632409999999</v>
      </c>
      <c r="S34">
        <v>245.72120559999999</v>
      </c>
      <c r="T34">
        <v>279.47157220000003</v>
      </c>
      <c r="U34">
        <v>316.2162189</v>
      </c>
      <c r="V34">
        <v>356.02454840000001</v>
      </c>
      <c r="W34">
        <v>399.34393369999998</v>
      </c>
      <c r="X34">
        <v>446.16307339999997</v>
      </c>
      <c r="Y34">
        <v>496.49831519999998</v>
      </c>
      <c r="Z34">
        <v>550.41101509999999</v>
      </c>
      <c r="AA34">
        <v>607.78856989999997</v>
      </c>
      <c r="AB34">
        <v>669.56445940000003</v>
      </c>
      <c r="AC34">
        <v>736.07931189999999</v>
      </c>
      <c r="AD34">
        <v>807.60449960000005</v>
      </c>
      <c r="AE34">
        <v>884.40648739999995</v>
      </c>
      <c r="AF34">
        <v>966.73888599999998</v>
      </c>
      <c r="AG34">
        <v>1054.997678</v>
      </c>
      <c r="AH34">
        <v>1149.3725219999999</v>
      </c>
      <c r="AI34">
        <v>1250.0318890000001</v>
      </c>
      <c r="AJ34">
        <v>1357.1515669999999</v>
      </c>
      <c r="AK34">
        <v>1470.9122259999999</v>
      </c>
    </row>
    <row r="35" spans="1:37" x14ac:dyDescent="0.35">
      <c r="A35" t="s">
        <v>99</v>
      </c>
      <c r="B35">
        <v>11.44571741</v>
      </c>
      <c r="C35">
        <v>16.4766312</v>
      </c>
      <c r="D35">
        <v>21.47862392</v>
      </c>
      <c r="E35">
        <v>26.74813674</v>
      </c>
      <c r="F35">
        <v>33.682510600000001</v>
      </c>
      <c r="G35">
        <v>41.888019640000003</v>
      </c>
      <c r="H35">
        <v>49.601214030000001</v>
      </c>
      <c r="I35">
        <v>57.377016689999998</v>
      </c>
      <c r="J35">
        <v>65.216207999999995</v>
      </c>
      <c r="K35">
        <v>73.110696619999999</v>
      </c>
      <c r="L35">
        <v>81.050368919999997</v>
      </c>
      <c r="M35">
        <v>88.976127239999997</v>
      </c>
      <c r="N35">
        <v>96.842296759999996</v>
      </c>
      <c r="O35">
        <v>104.6083728</v>
      </c>
      <c r="P35">
        <v>112.2397871</v>
      </c>
      <c r="Q35">
        <v>119.7114523</v>
      </c>
      <c r="R35">
        <v>127.0092566</v>
      </c>
      <c r="S35">
        <v>134.12727079999999</v>
      </c>
      <c r="T35">
        <v>141.0658272</v>
      </c>
      <c r="U35">
        <v>147.83030389999999</v>
      </c>
      <c r="V35">
        <v>154.41993819999999</v>
      </c>
      <c r="W35">
        <v>160.86368580000001</v>
      </c>
      <c r="X35">
        <v>167.17755550000001</v>
      </c>
      <c r="Y35">
        <v>173.38077680000001</v>
      </c>
      <c r="Z35">
        <v>179.49321499999999</v>
      </c>
      <c r="AA35">
        <v>185.5049467</v>
      </c>
      <c r="AB35">
        <v>191.46451049999999</v>
      </c>
      <c r="AC35">
        <v>197.40501570000001</v>
      </c>
      <c r="AD35">
        <v>203.36376100000001</v>
      </c>
      <c r="AE35">
        <v>209.37683960000001</v>
      </c>
      <c r="AF35">
        <v>215.47305600000001</v>
      </c>
      <c r="AG35">
        <v>221.67203610000001</v>
      </c>
      <c r="AH35">
        <v>227.98484339999999</v>
      </c>
      <c r="AI35">
        <v>234.4152761</v>
      </c>
      <c r="AJ35">
        <v>240.9612496</v>
      </c>
      <c r="AK35">
        <v>247.6159457</v>
      </c>
    </row>
    <row r="36" spans="1:37" x14ac:dyDescent="0.35">
      <c r="A36" t="s">
        <v>75</v>
      </c>
      <c r="B36">
        <v>9.4015406210000005</v>
      </c>
      <c r="C36">
        <v>12.8217669</v>
      </c>
      <c r="D36">
        <v>16.21277911</v>
      </c>
      <c r="E36">
        <v>19.792109329999999</v>
      </c>
      <c r="F36">
        <v>24.545362189999999</v>
      </c>
      <c r="G36">
        <v>30.18215142</v>
      </c>
      <c r="H36">
        <v>35.451429330000003</v>
      </c>
      <c r="I36">
        <v>40.697830500000002</v>
      </c>
      <c r="J36">
        <v>46.087340750000003</v>
      </c>
      <c r="K36">
        <v>51.972458719999999</v>
      </c>
      <c r="L36">
        <v>59.158572059999997</v>
      </c>
      <c r="M36">
        <v>68.965303669999997</v>
      </c>
      <c r="N36">
        <v>81.116270569999998</v>
      </c>
      <c r="O36">
        <v>95.355445919999994</v>
      </c>
      <c r="P36">
        <v>111.49799400000001</v>
      </c>
      <c r="Q36">
        <v>129.42315629999999</v>
      </c>
      <c r="R36">
        <v>148.99372080000001</v>
      </c>
      <c r="S36">
        <v>170.2785179</v>
      </c>
      <c r="T36">
        <v>193.40426310000001</v>
      </c>
      <c r="U36">
        <v>218.53904739999999</v>
      </c>
      <c r="V36">
        <v>245.72208620000001</v>
      </c>
      <c r="W36">
        <v>275.25458859999998</v>
      </c>
      <c r="X36">
        <v>307.12926970000001</v>
      </c>
      <c r="Y36">
        <v>341.35401460000003</v>
      </c>
      <c r="Z36">
        <v>377.96367190000001</v>
      </c>
      <c r="AA36">
        <v>416.87064359999999</v>
      </c>
      <c r="AB36">
        <v>458.69792339999998</v>
      </c>
      <c r="AC36">
        <v>503.6645317</v>
      </c>
      <c r="AD36">
        <v>551.93326709999997</v>
      </c>
      <c r="AE36">
        <v>603.65634009999997</v>
      </c>
      <c r="AF36">
        <v>658.97085460000005</v>
      </c>
      <c r="AG36">
        <v>718.10637029999998</v>
      </c>
      <c r="AH36">
        <v>781.15007909999997</v>
      </c>
      <c r="AI36">
        <v>848.16715190000002</v>
      </c>
      <c r="AJ36">
        <v>919.22053059999996</v>
      </c>
      <c r="AK36">
        <v>994.3699001</v>
      </c>
    </row>
    <row r="37" spans="1:37" x14ac:dyDescent="0.35">
      <c r="A37" t="s">
        <v>100</v>
      </c>
      <c r="B37">
        <v>9.4015406210000005</v>
      </c>
      <c r="C37">
        <v>12.8217669</v>
      </c>
      <c r="D37">
        <v>16.21277912</v>
      </c>
      <c r="E37">
        <v>19.79210934</v>
      </c>
      <c r="F37">
        <v>24.545362229999999</v>
      </c>
      <c r="G37">
        <v>30.1821515</v>
      </c>
      <c r="H37">
        <v>35.472132790000003</v>
      </c>
      <c r="I37">
        <v>40.79748197</v>
      </c>
      <c r="J37">
        <v>46.156846160000001</v>
      </c>
      <c r="K37">
        <v>51.543069299999999</v>
      </c>
      <c r="L37">
        <v>56.948268030000001</v>
      </c>
      <c r="M37">
        <v>62.331150289999997</v>
      </c>
      <c r="N37">
        <v>67.660016339999999</v>
      </c>
      <c r="O37">
        <v>72.907561709999996</v>
      </c>
      <c r="P37">
        <v>78.051023599999994</v>
      </c>
      <c r="Q37">
        <v>83.074302950000003</v>
      </c>
      <c r="R37">
        <v>87.968839040000006</v>
      </c>
      <c r="S37">
        <v>92.731595429999999</v>
      </c>
      <c r="T37">
        <v>97.36366538</v>
      </c>
      <c r="U37">
        <v>101.86933929999999</v>
      </c>
      <c r="V37">
        <v>106.24845759999999</v>
      </c>
      <c r="W37">
        <v>110.5206476</v>
      </c>
      <c r="X37">
        <v>114.696457</v>
      </c>
      <c r="Y37">
        <v>118.78825689999999</v>
      </c>
      <c r="Z37">
        <v>122.80840190000001</v>
      </c>
      <c r="AA37">
        <v>126.7487441</v>
      </c>
      <c r="AB37">
        <v>130.6403305</v>
      </c>
      <c r="AC37">
        <v>134.50412309999999</v>
      </c>
      <c r="AD37">
        <v>138.3637185</v>
      </c>
      <c r="AE37">
        <v>142.24163999999999</v>
      </c>
      <c r="AF37">
        <v>146.1552102</v>
      </c>
      <c r="AG37">
        <v>150.11532199999999</v>
      </c>
      <c r="AH37">
        <v>154.12695260000001</v>
      </c>
      <c r="AI37">
        <v>158.19015830000001</v>
      </c>
      <c r="AJ37">
        <v>162.30113119999999</v>
      </c>
      <c r="AK37">
        <v>166.45308549999999</v>
      </c>
    </row>
    <row r="38" spans="1:37" x14ac:dyDescent="0.35">
      <c r="A38" t="s">
        <v>76</v>
      </c>
      <c r="B38">
        <v>5.770071272</v>
      </c>
      <c r="C38">
        <v>7.6329542430000004</v>
      </c>
      <c r="D38">
        <v>9.4903689020000002</v>
      </c>
      <c r="E38">
        <v>11.349049539999999</v>
      </c>
      <c r="F38">
        <v>13.549813950000001</v>
      </c>
      <c r="G38">
        <v>16.110602100000001</v>
      </c>
      <c r="H38">
        <v>18.49269026</v>
      </c>
      <c r="I38">
        <v>20.80623778</v>
      </c>
      <c r="J38">
        <v>23.082824219999999</v>
      </c>
      <c r="K38">
        <v>25.39526622</v>
      </c>
      <c r="L38">
        <v>27.909391289999999</v>
      </c>
      <c r="M38">
        <v>30.97019294</v>
      </c>
      <c r="N38">
        <v>34.52255298</v>
      </c>
      <c r="O38">
        <v>38.50229118</v>
      </c>
      <c r="P38">
        <v>42.860215070000002</v>
      </c>
      <c r="Q38">
        <v>47.56220896</v>
      </c>
      <c r="R38">
        <v>52.56480208</v>
      </c>
      <c r="S38">
        <v>57.877992810000002</v>
      </c>
      <c r="T38">
        <v>63.527724669999998</v>
      </c>
      <c r="U38">
        <v>69.552507969999994</v>
      </c>
      <c r="V38">
        <v>75.958677839999993</v>
      </c>
      <c r="W38">
        <v>82.822052729999996</v>
      </c>
      <c r="X38">
        <v>90.143492499999994</v>
      </c>
      <c r="Y38">
        <v>97.925332490000002</v>
      </c>
      <c r="Z38">
        <v>106.1745201</v>
      </c>
      <c r="AA38">
        <v>114.8667389</v>
      </c>
      <c r="AB38">
        <v>124.14393</v>
      </c>
      <c r="AC38">
        <v>134.04698310000001</v>
      </c>
      <c r="AD38">
        <v>144.60021230000001</v>
      </c>
      <c r="AE38">
        <v>155.82501439999999</v>
      </c>
      <c r="AF38">
        <v>167.73980979999999</v>
      </c>
      <c r="AG38">
        <v>180.3858305</v>
      </c>
      <c r="AH38">
        <v>193.77360959999999</v>
      </c>
      <c r="AI38">
        <v>207.9079472</v>
      </c>
      <c r="AJ38">
        <v>222.79297220000001</v>
      </c>
      <c r="AK38">
        <v>238.4325235</v>
      </c>
    </row>
    <row r="39" spans="1:37" x14ac:dyDescent="0.35">
      <c r="A39" t="s">
        <v>101</v>
      </c>
      <c r="B39">
        <v>5.770071272</v>
      </c>
      <c r="C39">
        <v>7.6329542440000004</v>
      </c>
      <c r="D39">
        <v>9.4903689030000002</v>
      </c>
      <c r="E39">
        <v>11.34904955</v>
      </c>
      <c r="F39">
        <v>13.549813950000001</v>
      </c>
      <c r="G39">
        <v>16.110602119999999</v>
      </c>
      <c r="H39">
        <v>18.502097540000001</v>
      </c>
      <c r="I39">
        <v>20.864492810000002</v>
      </c>
      <c r="J39">
        <v>23.195262119999999</v>
      </c>
      <c r="K39">
        <v>25.4884238</v>
      </c>
      <c r="L39">
        <v>27.73900128</v>
      </c>
      <c r="M39">
        <v>29.9296036</v>
      </c>
      <c r="N39">
        <v>32.049929560000002</v>
      </c>
      <c r="O39">
        <v>34.092267210000003</v>
      </c>
      <c r="P39">
        <v>36.050944379999997</v>
      </c>
      <c r="Q39">
        <v>37.92274226</v>
      </c>
      <c r="R39">
        <v>39.707234759999999</v>
      </c>
      <c r="S39">
        <v>41.405857009999998</v>
      </c>
      <c r="T39">
        <v>43.020944780000001</v>
      </c>
      <c r="U39">
        <v>44.555172470000002</v>
      </c>
      <c r="V39">
        <v>46.00854459</v>
      </c>
      <c r="W39">
        <v>47.387773789999997</v>
      </c>
      <c r="X39">
        <v>48.695259110000002</v>
      </c>
      <c r="Y39">
        <v>49.933330920000003</v>
      </c>
      <c r="Z39">
        <v>51.103495860000002</v>
      </c>
      <c r="AA39">
        <v>52.199191489999997</v>
      </c>
      <c r="AB39">
        <v>53.226703800000003</v>
      </c>
      <c r="AC39">
        <v>54.187325180000002</v>
      </c>
      <c r="AD39">
        <v>55.082782260000002</v>
      </c>
      <c r="AE39">
        <v>55.914464610000003</v>
      </c>
      <c r="AF39">
        <v>56.682282499999999</v>
      </c>
      <c r="AG39">
        <v>57.384398879999999</v>
      </c>
      <c r="AH39">
        <v>58.017483300000002</v>
      </c>
      <c r="AI39">
        <v>58.577092409999999</v>
      </c>
      <c r="AJ39">
        <v>59.058060470000001</v>
      </c>
      <c r="AK39">
        <v>59.454829869999998</v>
      </c>
    </row>
    <row r="40" spans="1:37" x14ac:dyDescent="0.35">
      <c r="A40" t="s">
        <v>77</v>
      </c>
      <c r="B40">
        <v>3.4730440960000002</v>
      </c>
      <c r="C40">
        <v>4.6171655549999997</v>
      </c>
      <c r="D40">
        <v>5.7474614910000001</v>
      </c>
      <c r="E40">
        <v>6.8702270390000004</v>
      </c>
      <c r="F40">
        <v>8.1937652869999997</v>
      </c>
      <c r="G40">
        <v>9.7232422879999998</v>
      </c>
      <c r="H40">
        <v>11.132263119999999</v>
      </c>
      <c r="I40">
        <v>12.48669295</v>
      </c>
      <c r="J40">
        <v>13.80584663</v>
      </c>
      <c r="K40">
        <v>15.13334744</v>
      </c>
      <c r="L40">
        <v>16.56380382</v>
      </c>
      <c r="M40">
        <v>18.28833951</v>
      </c>
      <c r="N40">
        <v>20.273807699999999</v>
      </c>
      <c r="O40">
        <v>22.482672600000001</v>
      </c>
      <c r="P40">
        <v>24.885905520000001</v>
      </c>
      <c r="Q40">
        <v>27.462646769999999</v>
      </c>
      <c r="R40">
        <v>30.18647327</v>
      </c>
      <c r="S40">
        <v>33.060209720000003</v>
      </c>
      <c r="T40">
        <v>36.095660039999999</v>
      </c>
      <c r="U40">
        <v>39.311723000000001</v>
      </c>
      <c r="V40">
        <v>42.709822090000003</v>
      </c>
      <c r="W40">
        <v>46.329340369999997</v>
      </c>
      <c r="X40">
        <v>50.16999955</v>
      </c>
      <c r="Y40">
        <v>54.231196599999997</v>
      </c>
      <c r="Z40">
        <v>58.513337509999999</v>
      </c>
      <c r="AA40">
        <v>62.998584309999998</v>
      </c>
      <c r="AB40">
        <v>67.754959119999995</v>
      </c>
      <c r="AC40">
        <v>72.795608029999997</v>
      </c>
      <c r="AD40">
        <v>78.122120339999995</v>
      </c>
      <c r="AE40">
        <v>83.732673259999999</v>
      </c>
      <c r="AF40">
        <v>89.622490319999997</v>
      </c>
      <c r="AG40">
        <v>95.797601299999997</v>
      </c>
      <c r="AH40">
        <v>102.24800740000001</v>
      </c>
      <c r="AI40">
        <v>108.95978890000001</v>
      </c>
      <c r="AJ40">
        <v>115.9179591</v>
      </c>
      <c r="AK40">
        <v>123.10698309999999</v>
      </c>
    </row>
    <row r="41" spans="1:37" x14ac:dyDescent="0.35">
      <c r="A41" t="s">
        <v>102</v>
      </c>
      <c r="B41">
        <v>3.4730440960000002</v>
      </c>
      <c r="C41">
        <v>4.6171655549999997</v>
      </c>
      <c r="D41">
        <v>5.7474614920000002</v>
      </c>
      <c r="E41">
        <v>6.8702270419999998</v>
      </c>
      <c r="F41">
        <v>8.1937652940000003</v>
      </c>
      <c r="G41">
        <v>9.7232423010000009</v>
      </c>
      <c r="H41">
        <v>11.137684439999999</v>
      </c>
      <c r="I41">
        <v>12.51975404</v>
      </c>
      <c r="J41">
        <v>13.866818779999999</v>
      </c>
      <c r="K41">
        <v>15.174652930000001</v>
      </c>
      <c r="L41">
        <v>16.440312590000001</v>
      </c>
      <c r="M41">
        <v>17.654187069999999</v>
      </c>
      <c r="N41">
        <v>18.811267189999999</v>
      </c>
      <c r="O41">
        <v>19.908596769999999</v>
      </c>
      <c r="P41">
        <v>20.944577020000001</v>
      </c>
      <c r="Q41">
        <v>21.91892283</v>
      </c>
      <c r="R41">
        <v>22.83275776</v>
      </c>
      <c r="S41">
        <v>23.688029050000001</v>
      </c>
      <c r="T41">
        <v>24.486900200000001</v>
      </c>
      <c r="U41">
        <v>25.231381769999999</v>
      </c>
      <c r="V41">
        <v>25.921719270000001</v>
      </c>
      <c r="W41">
        <v>26.561359280000001</v>
      </c>
      <c r="X41">
        <v>27.151179899999999</v>
      </c>
      <c r="Y41">
        <v>27.691747629999998</v>
      </c>
      <c r="Z41">
        <v>28.182905009999999</v>
      </c>
      <c r="AA41">
        <v>28.620180659999999</v>
      </c>
      <c r="AB41">
        <v>29.00552978</v>
      </c>
      <c r="AC41">
        <v>29.33859125</v>
      </c>
      <c r="AD41">
        <v>29.619279880000001</v>
      </c>
      <c r="AE41">
        <v>29.847426540000001</v>
      </c>
      <c r="AF41">
        <v>30.02223759</v>
      </c>
      <c r="AG41">
        <v>30.14221581</v>
      </c>
      <c r="AH41">
        <v>30.20535254</v>
      </c>
      <c r="AI41">
        <v>30.20937704</v>
      </c>
      <c r="AJ41">
        <v>30.151994810000001</v>
      </c>
      <c r="AK41">
        <v>30.031074910000001</v>
      </c>
    </row>
    <row r="42" spans="1:37" x14ac:dyDescent="0.35">
      <c r="A42" t="s">
        <v>78</v>
      </c>
      <c r="B42">
        <v>1.7251505170000001</v>
      </c>
      <c r="C42">
        <v>2.2679251790000001</v>
      </c>
      <c r="D42">
        <v>2.7935031609999998</v>
      </c>
      <c r="E42">
        <v>3.2881482709999998</v>
      </c>
      <c r="F42">
        <v>3.8240695169999999</v>
      </c>
      <c r="G42">
        <v>4.4208914110000004</v>
      </c>
      <c r="H42">
        <v>4.953192069</v>
      </c>
      <c r="I42">
        <v>5.4401957489999999</v>
      </c>
      <c r="J42">
        <v>5.8845593540000003</v>
      </c>
      <c r="K42">
        <v>6.2941098909999997</v>
      </c>
      <c r="L42">
        <v>6.685011448</v>
      </c>
      <c r="M42">
        <v>7.102056299</v>
      </c>
      <c r="N42">
        <v>7.5409220379999997</v>
      </c>
      <c r="O42">
        <v>7.9948217010000002</v>
      </c>
      <c r="P42">
        <v>8.4584453639999992</v>
      </c>
      <c r="Q42">
        <v>8.9278988899999998</v>
      </c>
      <c r="R42">
        <v>9.3975615609999998</v>
      </c>
      <c r="S42">
        <v>9.8678146160000004</v>
      </c>
      <c r="T42">
        <v>10.34092817</v>
      </c>
      <c r="U42">
        <v>10.82060628</v>
      </c>
      <c r="V42">
        <v>11.30711691</v>
      </c>
      <c r="W42">
        <v>11.80780244</v>
      </c>
      <c r="X42">
        <v>12.322951229999999</v>
      </c>
      <c r="Y42">
        <v>12.8521711</v>
      </c>
      <c r="Z42">
        <v>13.3945136</v>
      </c>
      <c r="AA42">
        <v>13.94533307</v>
      </c>
      <c r="AB42">
        <v>14.51258202</v>
      </c>
      <c r="AC42">
        <v>15.094559569999999</v>
      </c>
      <c r="AD42">
        <v>15.686974429999999</v>
      </c>
      <c r="AE42">
        <v>16.284881089999999</v>
      </c>
      <c r="AF42">
        <v>16.883058999999999</v>
      </c>
      <c r="AG42">
        <v>17.47810544</v>
      </c>
      <c r="AH42">
        <v>18.064959049999999</v>
      </c>
      <c r="AI42">
        <v>18.638384370000001</v>
      </c>
      <c r="AJ42">
        <v>19.193459690000001</v>
      </c>
      <c r="AK42">
        <v>19.725752180000001</v>
      </c>
    </row>
    <row r="43" spans="1:37" x14ac:dyDescent="0.35">
      <c r="A43" t="s">
        <v>103</v>
      </c>
      <c r="B43">
        <v>1.7251505170000001</v>
      </c>
      <c r="C43">
        <v>2.2679251790000001</v>
      </c>
      <c r="D43">
        <v>2.7935031619999999</v>
      </c>
      <c r="E43">
        <v>3.2881482719999999</v>
      </c>
      <c r="F43">
        <v>3.8240695200000001</v>
      </c>
      <c r="G43">
        <v>4.4208914159999999</v>
      </c>
      <c r="H43">
        <v>4.9551078630000003</v>
      </c>
      <c r="I43">
        <v>5.4536267049999996</v>
      </c>
      <c r="J43">
        <v>5.9153855369999997</v>
      </c>
      <c r="K43">
        <v>6.3391729699999999</v>
      </c>
      <c r="L43">
        <v>6.7251584290000004</v>
      </c>
      <c r="M43">
        <v>7.0719681779999997</v>
      </c>
      <c r="N43">
        <v>7.3805950229999997</v>
      </c>
      <c r="O43">
        <v>7.6530588330000002</v>
      </c>
      <c r="P43">
        <v>7.8917459509999999</v>
      </c>
      <c r="Q43">
        <v>8.0991311499999998</v>
      </c>
      <c r="R43">
        <v>8.2777767850000004</v>
      </c>
      <c r="S43">
        <v>8.4301380380000008</v>
      </c>
      <c r="T43">
        <v>8.5583200690000005</v>
      </c>
      <c r="U43">
        <v>8.6639559330000004</v>
      </c>
      <c r="V43">
        <v>8.7478184169999995</v>
      </c>
      <c r="W43">
        <v>8.8111661560000005</v>
      </c>
      <c r="X43">
        <v>8.8543491159999999</v>
      </c>
      <c r="Y43">
        <v>8.8774475069999994</v>
      </c>
      <c r="Z43">
        <v>8.8802001669999999</v>
      </c>
      <c r="AA43">
        <v>8.8613041839999998</v>
      </c>
      <c r="AB43">
        <v>8.8208967000000005</v>
      </c>
      <c r="AC43">
        <v>8.7587559499999994</v>
      </c>
      <c r="AD43">
        <v>8.6749332670000001</v>
      </c>
      <c r="AE43">
        <v>8.5697435530000003</v>
      </c>
      <c r="AF43">
        <v>8.4436693819999995</v>
      </c>
      <c r="AG43">
        <v>8.2973454889999996</v>
      </c>
      <c r="AH43">
        <v>8.1315851499999994</v>
      </c>
      <c r="AI43">
        <v>7.9474027600000001</v>
      </c>
      <c r="AJ43">
        <v>7.746019424</v>
      </c>
      <c r="AK43">
        <v>7.5288465049999997</v>
      </c>
    </row>
    <row r="44" spans="1:37" x14ac:dyDescent="0.35">
      <c r="A44" t="s">
        <v>79</v>
      </c>
      <c r="B44">
        <v>3.1066862139999998</v>
      </c>
      <c r="C44">
        <v>4.1171307710000002</v>
      </c>
      <c r="D44">
        <v>5.0731953729999999</v>
      </c>
      <c r="E44">
        <v>5.9456192190000001</v>
      </c>
      <c r="F44">
        <v>6.8599502079999999</v>
      </c>
      <c r="G44">
        <v>7.8491464100000004</v>
      </c>
      <c r="H44">
        <v>8.7030393260000007</v>
      </c>
      <c r="I44">
        <v>9.4536688529999999</v>
      </c>
      <c r="J44">
        <v>10.10694526</v>
      </c>
      <c r="K44">
        <v>10.67686956</v>
      </c>
      <c r="L44">
        <v>11.188072480000001</v>
      </c>
      <c r="M44">
        <v>11.70396646</v>
      </c>
      <c r="N44">
        <v>12.220585489999999</v>
      </c>
      <c r="O44">
        <v>12.731131100000001</v>
      </c>
      <c r="P44">
        <v>13.23075893</v>
      </c>
      <c r="Q44">
        <v>13.71614366</v>
      </c>
      <c r="R44">
        <v>14.18161347</v>
      </c>
      <c r="S44">
        <v>14.62877179</v>
      </c>
      <c r="T44">
        <v>15.061447749999999</v>
      </c>
      <c r="U44">
        <v>15.485001309999999</v>
      </c>
      <c r="V44">
        <v>15.90059372</v>
      </c>
      <c r="W44">
        <v>16.31721945</v>
      </c>
      <c r="X44">
        <v>16.735996490000002</v>
      </c>
      <c r="Y44">
        <v>17.15671455</v>
      </c>
      <c r="Z44">
        <v>17.577877619999999</v>
      </c>
      <c r="AA44">
        <v>17.993459489999999</v>
      </c>
      <c r="AB44">
        <v>18.409657599999999</v>
      </c>
      <c r="AC44">
        <v>18.822313080000001</v>
      </c>
      <c r="AD44">
        <v>19.224253449999999</v>
      </c>
      <c r="AE44">
        <v>19.607890659999999</v>
      </c>
      <c r="AF44">
        <v>19.965912159999998</v>
      </c>
      <c r="AG44">
        <v>20.293410590000001</v>
      </c>
      <c r="AH44">
        <v>20.584805710000001</v>
      </c>
      <c r="AI44">
        <v>20.835068039999999</v>
      </c>
      <c r="AJ44">
        <v>21.040175659999999</v>
      </c>
      <c r="AK44">
        <v>21.197258380000001</v>
      </c>
    </row>
    <row r="45" spans="1:37" x14ac:dyDescent="0.35">
      <c r="A45" t="s">
        <v>104</v>
      </c>
      <c r="B45">
        <v>3.1066862139999998</v>
      </c>
      <c r="C45">
        <v>4.1171307720000003</v>
      </c>
      <c r="D45">
        <v>5.0731953750000001</v>
      </c>
      <c r="E45">
        <v>5.9456192229999996</v>
      </c>
      <c r="F45">
        <v>6.8599502149999996</v>
      </c>
      <c r="G45">
        <v>7.8491464219999996</v>
      </c>
      <c r="H45">
        <v>8.7058752479999999</v>
      </c>
      <c r="I45">
        <v>9.4741539679999995</v>
      </c>
      <c r="J45">
        <v>10.153854880000001</v>
      </c>
      <c r="K45">
        <v>10.745521699999999</v>
      </c>
      <c r="L45">
        <v>11.25293289</v>
      </c>
      <c r="M45">
        <v>11.6781813</v>
      </c>
      <c r="N45">
        <v>12.02728098</v>
      </c>
      <c r="O45">
        <v>12.307789489999999</v>
      </c>
      <c r="P45">
        <v>12.527333430000001</v>
      </c>
      <c r="Q45">
        <v>12.6929686</v>
      </c>
      <c r="R45">
        <v>12.811198279999999</v>
      </c>
      <c r="S45">
        <v>12.887763420000001</v>
      </c>
      <c r="T45">
        <v>12.92735326</v>
      </c>
      <c r="U45">
        <v>12.933508550000001</v>
      </c>
      <c r="V45">
        <v>12.90826642</v>
      </c>
      <c r="W45">
        <v>12.853846949999999</v>
      </c>
      <c r="X45">
        <v>12.77117393</v>
      </c>
      <c r="Y45">
        <v>12.660711989999999</v>
      </c>
      <c r="Z45">
        <v>12.522460150000001</v>
      </c>
      <c r="AA45">
        <v>12.3553759</v>
      </c>
      <c r="AB45">
        <v>12.160091100000001</v>
      </c>
      <c r="AC45">
        <v>11.93722208</v>
      </c>
      <c r="AD45">
        <v>11.687960289999999</v>
      </c>
      <c r="AE45">
        <v>11.41403712</v>
      </c>
      <c r="AF45">
        <v>11.117572989999999</v>
      </c>
      <c r="AG45">
        <v>10.80100034</v>
      </c>
      <c r="AH45">
        <v>10.46701977</v>
      </c>
      <c r="AI45">
        <v>10.118544229999999</v>
      </c>
      <c r="AJ45">
        <v>9.7586228770000005</v>
      </c>
      <c r="AK45">
        <v>9.3903476749999992</v>
      </c>
    </row>
    <row r="46" spans="1:37" x14ac:dyDescent="0.35">
      <c r="A46" t="s">
        <v>80</v>
      </c>
      <c r="B46">
        <v>0.42568169729999999</v>
      </c>
      <c r="C46">
        <v>0.45100051359999999</v>
      </c>
      <c r="D46">
        <v>0.47748598069999998</v>
      </c>
      <c r="E46">
        <v>0.50325017260000005</v>
      </c>
      <c r="F46">
        <v>0.53328571420000004</v>
      </c>
      <c r="G46">
        <v>0.57129316480000003</v>
      </c>
      <c r="H46">
        <v>0.60597834139999995</v>
      </c>
      <c r="I46">
        <v>0.63916102070000003</v>
      </c>
      <c r="J46">
        <v>0.67070477409999996</v>
      </c>
      <c r="K46">
        <v>0.70042219419999996</v>
      </c>
      <c r="L46">
        <v>0.72802156539999996</v>
      </c>
      <c r="M46">
        <v>0.75662873159999999</v>
      </c>
      <c r="N46">
        <v>0.78589446510000005</v>
      </c>
      <c r="O46">
        <v>0.81507997590000003</v>
      </c>
      <c r="P46">
        <v>0.84361142450000004</v>
      </c>
      <c r="Q46">
        <v>0.87110152409999997</v>
      </c>
      <c r="R46">
        <v>0.89695443630000005</v>
      </c>
      <c r="S46">
        <v>0.92109993499999998</v>
      </c>
      <c r="T46">
        <v>0.94359361559999999</v>
      </c>
      <c r="U46">
        <v>0.96461269039999997</v>
      </c>
      <c r="V46">
        <v>0.98404734569999996</v>
      </c>
      <c r="W46">
        <v>1.0024259820000001</v>
      </c>
      <c r="X46">
        <v>1.019650545</v>
      </c>
      <c r="Y46">
        <v>1.0356623549999999</v>
      </c>
      <c r="Z46">
        <v>1.0504726120000001</v>
      </c>
      <c r="AA46">
        <v>1.063938941</v>
      </c>
      <c r="AB46">
        <v>1.076918676</v>
      </c>
      <c r="AC46">
        <v>1.0895441290000001</v>
      </c>
      <c r="AD46">
        <v>1.1018760480000001</v>
      </c>
      <c r="AE46">
        <v>1.1139709579999999</v>
      </c>
      <c r="AF46">
        <v>1.1258667609999999</v>
      </c>
      <c r="AG46">
        <v>1.1376757129999999</v>
      </c>
      <c r="AH46">
        <v>1.149337394</v>
      </c>
      <c r="AI46">
        <v>1.1607620240000001</v>
      </c>
      <c r="AJ46">
        <v>1.171853458</v>
      </c>
      <c r="AK46">
        <v>1.182511946</v>
      </c>
    </row>
    <row r="47" spans="1:37" x14ac:dyDescent="0.35">
      <c r="A47" t="s">
        <v>105</v>
      </c>
      <c r="B47">
        <v>0.42568169729999999</v>
      </c>
      <c r="C47">
        <v>0.45100051359999999</v>
      </c>
      <c r="D47">
        <v>0.47748598069999998</v>
      </c>
      <c r="E47">
        <v>0.50325017250000004</v>
      </c>
      <c r="F47">
        <v>0.53328571410000003</v>
      </c>
      <c r="G47">
        <v>0.57129316460000001</v>
      </c>
      <c r="H47">
        <v>0.60620718500000004</v>
      </c>
      <c r="I47">
        <v>0.6408719705</v>
      </c>
      <c r="J47">
        <v>0.67535457239999996</v>
      </c>
      <c r="K47">
        <v>0.70958327269999999</v>
      </c>
      <c r="L47">
        <v>0.7434679649</v>
      </c>
      <c r="M47">
        <v>0.7766176011</v>
      </c>
      <c r="N47">
        <v>0.80881554720000004</v>
      </c>
      <c r="O47">
        <v>0.83986699330000003</v>
      </c>
      <c r="P47">
        <v>0.86961064629999996</v>
      </c>
      <c r="Q47">
        <v>0.8979466371</v>
      </c>
      <c r="R47">
        <v>0.92485203729999999</v>
      </c>
      <c r="S47">
        <v>0.95036163829999998</v>
      </c>
      <c r="T47">
        <v>0.97454549349999997</v>
      </c>
      <c r="U47">
        <v>0.99749898189999997</v>
      </c>
      <c r="V47">
        <v>1.019267682</v>
      </c>
      <c r="W47">
        <v>1.040091688</v>
      </c>
      <c r="X47">
        <v>1.0601147369999999</v>
      </c>
      <c r="Y47">
        <v>1.0794975929999999</v>
      </c>
      <c r="Z47">
        <v>1.0984022840000001</v>
      </c>
      <c r="AA47">
        <v>1.1167935229999999</v>
      </c>
      <c r="AB47">
        <v>1.134988954</v>
      </c>
      <c r="AC47">
        <v>1.1531370270000001</v>
      </c>
      <c r="AD47">
        <v>1.171398959</v>
      </c>
      <c r="AE47">
        <v>1.1899328280000001</v>
      </c>
      <c r="AF47">
        <v>1.208864274</v>
      </c>
      <c r="AG47">
        <v>1.2282768230000001</v>
      </c>
      <c r="AH47">
        <v>1.248213408</v>
      </c>
      <c r="AI47">
        <v>1.2686801599999999</v>
      </c>
      <c r="AJ47">
        <v>1.2896506219999999</v>
      </c>
      <c r="AK47">
        <v>1.3110693149999999</v>
      </c>
    </row>
    <row r="48" spans="1:37" x14ac:dyDescent="0.35">
      <c r="A48" t="s">
        <v>81</v>
      </c>
      <c r="B48">
        <v>0.49500522540000003</v>
      </c>
      <c r="C48">
        <v>0.51387684300000003</v>
      </c>
      <c r="D48">
        <v>0.5341367574</v>
      </c>
      <c r="E48">
        <v>0.55383962369999995</v>
      </c>
      <c r="F48">
        <v>0.57767559670000002</v>
      </c>
      <c r="G48">
        <v>0.6093118099</v>
      </c>
      <c r="H48">
        <v>0.63805623860000005</v>
      </c>
      <c r="I48">
        <v>0.6654957534</v>
      </c>
      <c r="J48">
        <v>0.69143277749999998</v>
      </c>
      <c r="K48">
        <v>0.71561783779999999</v>
      </c>
      <c r="L48">
        <v>0.73769075220000002</v>
      </c>
      <c r="M48">
        <v>0.76054826519999996</v>
      </c>
      <c r="N48">
        <v>0.7839710956</v>
      </c>
      <c r="O48">
        <v>0.807333093</v>
      </c>
      <c r="P48">
        <v>0.83013309170000005</v>
      </c>
      <c r="Q48">
        <v>0.85202495889999996</v>
      </c>
      <c r="R48">
        <v>0.87245637249999997</v>
      </c>
      <c r="S48">
        <v>0.89134873420000005</v>
      </c>
      <c r="T48">
        <v>0.90874535219999997</v>
      </c>
      <c r="U48">
        <v>0.92480843239999999</v>
      </c>
      <c r="V48">
        <v>0.93944299630000005</v>
      </c>
      <c r="W48">
        <v>0.95314029089999996</v>
      </c>
      <c r="X48">
        <v>0.96583014219999996</v>
      </c>
      <c r="Y48">
        <v>0.97746789059999994</v>
      </c>
      <c r="Z48">
        <v>0.98806516470000005</v>
      </c>
      <c r="AA48">
        <v>0.99749050689999996</v>
      </c>
      <c r="AB48">
        <v>1.0065110669999999</v>
      </c>
      <c r="AC48">
        <v>1.015241641</v>
      </c>
      <c r="AD48">
        <v>1.023725003</v>
      </c>
      <c r="AE48">
        <v>1.0319969630000001</v>
      </c>
      <c r="AF48">
        <v>1.0400754999999999</v>
      </c>
      <c r="AG48">
        <v>1.0480464860000001</v>
      </c>
      <c r="AH48">
        <v>1.055843957</v>
      </c>
      <c r="AI48">
        <v>1.0633739820000001</v>
      </c>
      <c r="AJ48">
        <v>1.0705364669999999</v>
      </c>
      <c r="AK48">
        <v>1.0772287570000001</v>
      </c>
    </row>
    <row r="49" spans="1:37" x14ac:dyDescent="0.35">
      <c r="A49" t="s">
        <v>106</v>
      </c>
      <c r="B49">
        <v>0.49500522540000003</v>
      </c>
      <c r="C49">
        <v>0.51387684300000003</v>
      </c>
      <c r="D49">
        <v>0.5341367574</v>
      </c>
      <c r="E49">
        <v>0.55383962369999995</v>
      </c>
      <c r="F49">
        <v>0.57767559660000001</v>
      </c>
      <c r="G49">
        <v>0.60931180969999998</v>
      </c>
      <c r="H49">
        <v>0.63827198360000004</v>
      </c>
      <c r="I49">
        <v>0.66712961640000001</v>
      </c>
      <c r="J49">
        <v>0.69592190980000002</v>
      </c>
      <c r="K49">
        <v>0.72455616759999997</v>
      </c>
      <c r="L49">
        <v>0.75293085390000003</v>
      </c>
      <c r="M49">
        <v>0.78066837030000003</v>
      </c>
      <c r="N49">
        <v>0.80756377150000003</v>
      </c>
      <c r="O49">
        <v>0.83343912610000004</v>
      </c>
      <c r="P49">
        <v>0.8581509021</v>
      </c>
      <c r="Q49">
        <v>0.88161336300000004</v>
      </c>
      <c r="R49">
        <v>0.90381229659999995</v>
      </c>
      <c r="S49">
        <v>0.92478635210000004</v>
      </c>
      <c r="T49">
        <v>0.94460488009999999</v>
      </c>
      <c r="U49">
        <v>0.96335781679999999</v>
      </c>
      <c r="V49">
        <v>0.98108559100000003</v>
      </c>
      <c r="W49">
        <v>0.99800578939999995</v>
      </c>
      <c r="X49">
        <v>1.014243861</v>
      </c>
      <c r="Y49">
        <v>1.029938225</v>
      </c>
      <c r="Z49">
        <v>1.045225098</v>
      </c>
      <c r="AA49">
        <v>1.060055349</v>
      </c>
      <c r="AB49">
        <v>1.074702469</v>
      </c>
      <c r="AC49">
        <v>1.089282986</v>
      </c>
      <c r="AD49">
        <v>1.1039243590000001</v>
      </c>
      <c r="AE49">
        <v>1.1187514430000001</v>
      </c>
      <c r="AF49">
        <v>1.1338599199999999</v>
      </c>
      <c r="AG49">
        <v>1.1493076879999999</v>
      </c>
      <c r="AH49">
        <v>1.1651166470000001</v>
      </c>
      <c r="AI49">
        <v>1.181276636</v>
      </c>
      <c r="AJ49">
        <v>1.1977498259999999</v>
      </c>
      <c r="AK49">
        <v>1.214474506</v>
      </c>
    </row>
    <row r="50" spans="1:37" x14ac:dyDescent="0.35">
      <c r="A50" t="s">
        <v>82</v>
      </c>
      <c r="B50">
        <v>0.40659851759999999</v>
      </c>
      <c r="C50">
        <v>0.41563607130000002</v>
      </c>
      <c r="D50">
        <v>0.42583709130000003</v>
      </c>
      <c r="E50">
        <v>0.43576365210000001</v>
      </c>
      <c r="F50">
        <v>0.44859225289999999</v>
      </c>
      <c r="G50">
        <v>0.4669373429</v>
      </c>
      <c r="H50">
        <v>0.48349960619999999</v>
      </c>
      <c r="I50">
        <v>0.49926881569999998</v>
      </c>
      <c r="J50">
        <v>0.51406326570000005</v>
      </c>
      <c r="K50">
        <v>0.52766417340000005</v>
      </c>
      <c r="L50">
        <v>0.53977053699999999</v>
      </c>
      <c r="M50">
        <v>0.55231992259999996</v>
      </c>
      <c r="N50">
        <v>0.56523618320000002</v>
      </c>
      <c r="O50">
        <v>0.57813987060000005</v>
      </c>
      <c r="P50">
        <v>0.5907160937</v>
      </c>
      <c r="Q50">
        <v>0.60274151860000003</v>
      </c>
      <c r="R50">
        <v>0.61384635529999998</v>
      </c>
      <c r="S50">
        <v>0.62396872280000004</v>
      </c>
      <c r="T50">
        <v>0.63313174959999996</v>
      </c>
      <c r="U50">
        <v>0.64144210290000003</v>
      </c>
      <c r="V50">
        <v>0.64884023059999996</v>
      </c>
      <c r="W50">
        <v>0.65565503629999999</v>
      </c>
      <c r="X50">
        <v>0.66185232819999995</v>
      </c>
      <c r="Y50">
        <v>0.66740789899999997</v>
      </c>
      <c r="Z50">
        <v>0.6723297748</v>
      </c>
      <c r="AA50">
        <v>0.6765298984</v>
      </c>
      <c r="AB50">
        <v>0.680503309</v>
      </c>
      <c r="AC50">
        <v>0.6843214514</v>
      </c>
      <c r="AD50">
        <v>0.68800419459999995</v>
      </c>
      <c r="AE50">
        <v>0.69156498779999998</v>
      </c>
      <c r="AF50">
        <v>0.69500515519999995</v>
      </c>
      <c r="AG50">
        <v>0.69837091210000002</v>
      </c>
      <c r="AH50">
        <v>0.70161219180000001</v>
      </c>
      <c r="AI50">
        <v>0.70465990079999996</v>
      </c>
      <c r="AJ50">
        <v>0.7074408204</v>
      </c>
      <c r="AK50">
        <v>0.70988065909999998</v>
      </c>
    </row>
    <row r="51" spans="1:37" x14ac:dyDescent="0.35">
      <c r="A51" t="s">
        <v>107</v>
      </c>
      <c r="B51">
        <v>0.40659851759999999</v>
      </c>
      <c r="C51">
        <v>0.41563607130000002</v>
      </c>
      <c r="D51">
        <v>0.42583709130000003</v>
      </c>
      <c r="E51">
        <v>0.43576365210000001</v>
      </c>
      <c r="F51">
        <v>0.44859225279999998</v>
      </c>
      <c r="G51">
        <v>0.46693734279999999</v>
      </c>
      <c r="H51">
        <v>0.48364627180000003</v>
      </c>
      <c r="I51">
        <v>0.50039377230000004</v>
      </c>
      <c r="J51">
        <v>0.51718675680000004</v>
      </c>
      <c r="K51">
        <v>0.53394457230000003</v>
      </c>
      <c r="L51">
        <v>0.55058639210000004</v>
      </c>
      <c r="M51">
        <v>0.56684891140000004</v>
      </c>
      <c r="N51">
        <v>0.5825917169</v>
      </c>
      <c r="O51">
        <v>0.59769702170000005</v>
      </c>
      <c r="P51">
        <v>0.61207224130000004</v>
      </c>
      <c r="Q51">
        <v>0.62566396739999997</v>
      </c>
      <c r="R51">
        <v>0.63846671499999996</v>
      </c>
      <c r="S51">
        <v>0.65050988980000002</v>
      </c>
      <c r="T51">
        <v>0.66184209390000004</v>
      </c>
      <c r="U51">
        <v>0.67252377969999999</v>
      </c>
      <c r="V51">
        <v>0.68258010270000002</v>
      </c>
      <c r="W51">
        <v>0.69215261920000004</v>
      </c>
      <c r="X51">
        <v>0.7013194653</v>
      </c>
      <c r="Y51">
        <v>0.7101656529</v>
      </c>
      <c r="Z51">
        <v>0.71877257949999995</v>
      </c>
      <c r="AA51">
        <v>0.72709620919999995</v>
      </c>
      <c r="AB51">
        <v>0.73530536420000003</v>
      </c>
      <c r="AC51">
        <v>0.74346397590000002</v>
      </c>
      <c r="AD51">
        <v>0.75164285460000002</v>
      </c>
      <c r="AE51">
        <v>0.75991143729999999</v>
      </c>
      <c r="AF51">
        <v>0.76832041269999996</v>
      </c>
      <c r="AG51">
        <v>0.77689620179999996</v>
      </c>
      <c r="AH51">
        <v>0.78564238590000002</v>
      </c>
      <c r="AI51">
        <v>0.79454260310000002</v>
      </c>
      <c r="AJ51">
        <v>0.80356377590000005</v>
      </c>
      <c r="AK51">
        <v>0.81265892399999995</v>
      </c>
    </row>
    <row r="52" spans="1:37" x14ac:dyDescent="0.35">
      <c r="A52" t="s">
        <v>83</v>
      </c>
      <c r="B52">
        <v>0.2495444651</v>
      </c>
      <c r="C52">
        <v>0.2529624868</v>
      </c>
      <c r="D52">
        <v>0.25699152889999999</v>
      </c>
      <c r="E52">
        <v>0.2607606227</v>
      </c>
      <c r="F52">
        <v>0.26596173410000001</v>
      </c>
      <c r="G52">
        <v>0.27403957280000002</v>
      </c>
      <c r="H52">
        <v>0.28112418500000003</v>
      </c>
      <c r="I52">
        <v>0.28767236460000001</v>
      </c>
      <c r="J52">
        <v>0.2935607455</v>
      </c>
      <c r="K52">
        <v>0.29865616579999998</v>
      </c>
      <c r="L52">
        <v>0.30279799870000002</v>
      </c>
      <c r="M52">
        <v>0.30698800459999998</v>
      </c>
      <c r="N52">
        <v>0.3112451692</v>
      </c>
      <c r="O52">
        <v>0.3154234367</v>
      </c>
      <c r="P52">
        <v>0.31939755549999999</v>
      </c>
      <c r="Q52">
        <v>0.32307867849999999</v>
      </c>
      <c r="R52">
        <v>0.32630237109999999</v>
      </c>
      <c r="S52">
        <v>0.32905014929999998</v>
      </c>
      <c r="T52">
        <v>0.3313465437</v>
      </c>
      <c r="U52">
        <v>0.33325713229999998</v>
      </c>
      <c r="V52">
        <v>0.33476822070000001</v>
      </c>
      <c r="W52">
        <v>0.33604910119999998</v>
      </c>
      <c r="X52">
        <v>0.33709987009999998</v>
      </c>
      <c r="Y52">
        <v>0.33791819870000001</v>
      </c>
      <c r="Z52">
        <v>0.33851058000000001</v>
      </c>
      <c r="AA52">
        <v>0.33883356460000003</v>
      </c>
      <c r="AB52">
        <v>0.33911049170000002</v>
      </c>
      <c r="AC52">
        <v>0.33936642389999999</v>
      </c>
      <c r="AD52">
        <v>0.33959897500000003</v>
      </c>
      <c r="AE52">
        <v>0.33980357239999998</v>
      </c>
      <c r="AF52">
        <v>0.33997246980000001</v>
      </c>
      <c r="AG52">
        <v>0.34012260700000002</v>
      </c>
      <c r="AH52">
        <v>0.34023059989999999</v>
      </c>
      <c r="AI52">
        <v>0.34026482930000002</v>
      </c>
      <c r="AJ52">
        <v>0.340192575</v>
      </c>
      <c r="AK52">
        <v>0.33998159280000001</v>
      </c>
    </row>
    <row r="53" spans="1:37" x14ac:dyDescent="0.35">
      <c r="A53" t="s">
        <v>108</v>
      </c>
      <c r="B53">
        <v>0.2495444651</v>
      </c>
      <c r="C53">
        <v>0.2529624868</v>
      </c>
      <c r="D53">
        <v>0.25699152889999999</v>
      </c>
      <c r="E53">
        <v>0.26076062259999999</v>
      </c>
      <c r="F53">
        <v>0.26596173400000001</v>
      </c>
      <c r="G53">
        <v>0.27403957280000002</v>
      </c>
      <c r="H53">
        <v>0.28119931370000001</v>
      </c>
      <c r="I53">
        <v>0.28826128569999998</v>
      </c>
      <c r="J53">
        <v>0.29521397960000001</v>
      </c>
      <c r="K53">
        <v>0.30200462769999997</v>
      </c>
      <c r="L53">
        <v>0.30859115349999999</v>
      </c>
      <c r="M53">
        <v>0.31484715990000001</v>
      </c>
      <c r="N53">
        <v>0.32071915020000002</v>
      </c>
      <c r="O53">
        <v>0.32617263930000001</v>
      </c>
      <c r="P53">
        <v>0.3311879922</v>
      </c>
      <c r="Q53">
        <v>0.33576347490000003</v>
      </c>
      <c r="R53">
        <v>0.3399187306</v>
      </c>
      <c r="S53">
        <v>0.34368762019999999</v>
      </c>
      <c r="T53">
        <v>0.34710907390000001</v>
      </c>
      <c r="U53">
        <v>0.35022254269999997</v>
      </c>
      <c r="V53">
        <v>0.35304518930000001</v>
      </c>
      <c r="W53">
        <v>0.35564450730000002</v>
      </c>
      <c r="X53">
        <v>0.3580535192</v>
      </c>
      <c r="Y53">
        <v>0.3603043594</v>
      </c>
      <c r="Z53">
        <v>0.36242267649999999</v>
      </c>
      <c r="AA53">
        <v>0.36437120979999998</v>
      </c>
      <c r="AB53">
        <v>0.36620816769999998</v>
      </c>
      <c r="AC53">
        <v>0.3679424469</v>
      </c>
      <c r="AD53">
        <v>0.3695858333</v>
      </c>
      <c r="AE53">
        <v>0.3711507772</v>
      </c>
      <c r="AF53">
        <v>0.37264289350000002</v>
      </c>
      <c r="AG53">
        <v>0.3740587608</v>
      </c>
      <c r="AH53">
        <v>0.3753870111</v>
      </c>
      <c r="AI53">
        <v>0.37661015079999999</v>
      </c>
      <c r="AJ53">
        <v>0.37770654679999999</v>
      </c>
      <c r="AK53">
        <v>0.37865215320000001</v>
      </c>
    </row>
    <row r="54" spans="1:37" x14ac:dyDescent="0.35">
      <c r="A54" t="s">
        <v>84</v>
      </c>
      <c r="B54">
        <v>0.15020246549999999</v>
      </c>
      <c r="C54">
        <v>0.15246810669999999</v>
      </c>
      <c r="D54">
        <v>0.15502825109999999</v>
      </c>
      <c r="E54">
        <v>0.1573058111</v>
      </c>
      <c r="F54">
        <v>0.16030156470000001</v>
      </c>
      <c r="G54">
        <v>0.16491753740000001</v>
      </c>
      <c r="H54">
        <v>0.16887856700000001</v>
      </c>
      <c r="I54">
        <v>0.17241844840000001</v>
      </c>
      <c r="J54">
        <v>0.17545224249999999</v>
      </c>
      <c r="K54">
        <v>0.17789272189999999</v>
      </c>
      <c r="L54">
        <v>0.1796398377</v>
      </c>
      <c r="M54">
        <v>0.1812655259</v>
      </c>
      <c r="N54">
        <v>0.1828191223</v>
      </c>
      <c r="O54">
        <v>0.1842480366</v>
      </c>
      <c r="P54">
        <v>0.1855034945</v>
      </c>
      <c r="Q54">
        <v>0.18655098880000001</v>
      </c>
      <c r="R54">
        <v>0.1873120513</v>
      </c>
      <c r="S54">
        <v>0.1877838822</v>
      </c>
      <c r="T54">
        <v>0.18798707670000001</v>
      </c>
      <c r="U54">
        <v>0.1879640508</v>
      </c>
      <c r="V54">
        <v>0.1877155408</v>
      </c>
      <c r="W54">
        <v>0.18733640800000001</v>
      </c>
      <c r="X54">
        <v>0.18683494780000001</v>
      </c>
      <c r="Y54">
        <v>0.18621475830000001</v>
      </c>
      <c r="Z54">
        <v>0.18548087730000001</v>
      </c>
      <c r="AA54">
        <v>0.1846108394</v>
      </c>
      <c r="AB54">
        <v>0.18371318919999999</v>
      </c>
      <c r="AC54">
        <v>0.18279628940000001</v>
      </c>
      <c r="AD54">
        <v>0.1818528928</v>
      </c>
      <c r="AE54">
        <v>0.18087466159999999</v>
      </c>
      <c r="AF54">
        <v>0.17985245020000001</v>
      </c>
      <c r="AG54">
        <v>0.17879032619999999</v>
      </c>
      <c r="AH54">
        <v>0.1776744868</v>
      </c>
      <c r="AI54">
        <v>0.17648780559999999</v>
      </c>
      <c r="AJ54">
        <v>0.175213484</v>
      </c>
      <c r="AK54">
        <v>0.17383601109999999</v>
      </c>
    </row>
    <row r="55" spans="1:37" x14ac:dyDescent="0.35">
      <c r="A55" t="s">
        <v>109</v>
      </c>
      <c r="B55">
        <v>0.15020246549999999</v>
      </c>
      <c r="C55">
        <v>0.15246810669999999</v>
      </c>
      <c r="D55">
        <v>0.15502825109999999</v>
      </c>
      <c r="E55">
        <v>0.1573058111</v>
      </c>
      <c r="F55">
        <v>0.16030156470000001</v>
      </c>
      <c r="G55">
        <v>0.1649175373</v>
      </c>
      <c r="H55">
        <v>0.1689215104</v>
      </c>
      <c r="I55">
        <v>0.17276312299999999</v>
      </c>
      <c r="J55">
        <v>0.17643246630000001</v>
      </c>
      <c r="K55">
        <v>0.1798979792</v>
      </c>
      <c r="L55">
        <v>0.18313986739999999</v>
      </c>
      <c r="M55">
        <v>0.1860946594</v>
      </c>
      <c r="N55">
        <v>0.1887452671</v>
      </c>
      <c r="O55">
        <v>0.19108852549999999</v>
      </c>
      <c r="P55">
        <v>0.19313001490000001</v>
      </c>
      <c r="Q55">
        <v>0.19488384580000001</v>
      </c>
      <c r="R55">
        <v>0.1963742527</v>
      </c>
      <c r="S55">
        <v>0.19763137680000001</v>
      </c>
      <c r="T55">
        <v>0.19868562870000001</v>
      </c>
      <c r="U55">
        <v>0.19956484460000001</v>
      </c>
      <c r="V55">
        <v>0.2002820058</v>
      </c>
      <c r="W55">
        <v>0.20087441919999999</v>
      </c>
      <c r="X55">
        <v>0.2013587899</v>
      </c>
      <c r="Y55">
        <v>0.2017493427</v>
      </c>
      <c r="Z55">
        <v>0.2020546356</v>
      </c>
      <c r="AA55">
        <v>0.20224820439999999</v>
      </c>
      <c r="AB55">
        <v>0.20235219660000001</v>
      </c>
      <c r="AC55">
        <v>0.2023629284</v>
      </c>
      <c r="AD55">
        <v>0.20227846329999999</v>
      </c>
      <c r="AE55">
        <v>0.20209824109999999</v>
      </c>
      <c r="AF55">
        <v>0.20181942489999999</v>
      </c>
      <c r="AG55">
        <v>0.20143589710000001</v>
      </c>
      <c r="AH55">
        <v>0.20093897359999999</v>
      </c>
      <c r="AI55">
        <v>0.2003184871</v>
      </c>
      <c r="AJ55">
        <v>0.1995639276</v>
      </c>
      <c r="AK55">
        <v>0.1986653883</v>
      </c>
    </row>
    <row r="56" spans="1:37" x14ac:dyDescent="0.35">
      <c r="A56" t="s">
        <v>85</v>
      </c>
      <c r="B56">
        <v>7.4609436000000001E-2</v>
      </c>
      <c r="C56">
        <v>7.5505876400000005E-2</v>
      </c>
      <c r="D56">
        <v>7.6437092799999995E-2</v>
      </c>
      <c r="E56">
        <v>7.7083222199999996E-2</v>
      </c>
      <c r="F56">
        <v>7.7880963799999994E-2</v>
      </c>
      <c r="G56">
        <v>7.9248613999999995E-2</v>
      </c>
      <c r="H56">
        <v>8.02356553E-2</v>
      </c>
      <c r="I56">
        <v>8.09168257E-2</v>
      </c>
      <c r="J56">
        <v>8.1255095799999996E-2</v>
      </c>
      <c r="K56">
        <v>8.1220342099999995E-2</v>
      </c>
      <c r="L56">
        <v>8.0785919799999995E-2</v>
      </c>
      <c r="M56">
        <v>8.0178772100000004E-2</v>
      </c>
      <c r="N56">
        <v>7.9453535300000003E-2</v>
      </c>
      <c r="O56">
        <v>7.8622529900000002E-2</v>
      </c>
      <c r="P56">
        <v>7.7692777599999999E-2</v>
      </c>
      <c r="Q56">
        <v>7.6670472899999995E-2</v>
      </c>
      <c r="R56">
        <v>7.5545410499999993E-2</v>
      </c>
      <c r="S56">
        <v>7.4328166799999998E-2</v>
      </c>
      <c r="T56">
        <v>7.3035253499999994E-2</v>
      </c>
      <c r="U56">
        <v>7.1688016100000002E-2</v>
      </c>
      <c r="V56">
        <v>7.02945975E-2</v>
      </c>
      <c r="W56">
        <v>6.8887098499999994E-2</v>
      </c>
      <c r="X56">
        <v>6.7473663899999994E-2</v>
      </c>
      <c r="Y56">
        <v>6.6058512E-2</v>
      </c>
      <c r="Z56">
        <v>6.4643723E-2</v>
      </c>
      <c r="AA56">
        <v>6.3222537699999998E-2</v>
      </c>
      <c r="AB56">
        <v>6.1818176400000001E-2</v>
      </c>
      <c r="AC56">
        <v>6.0428471900000003E-2</v>
      </c>
      <c r="AD56">
        <v>5.9046791699999997E-2</v>
      </c>
      <c r="AE56">
        <v>5.7667027699999998E-2</v>
      </c>
      <c r="AF56">
        <v>5.6284147800000003E-2</v>
      </c>
      <c r="AG56">
        <v>5.4897441300000002E-2</v>
      </c>
      <c r="AH56">
        <v>5.3503772300000002E-2</v>
      </c>
      <c r="AI56">
        <v>5.21001668E-2</v>
      </c>
      <c r="AJ56">
        <v>5.0684566100000002E-2</v>
      </c>
      <c r="AK56">
        <v>4.9255989600000001E-2</v>
      </c>
    </row>
    <row r="57" spans="1:37" x14ac:dyDescent="0.35">
      <c r="A57" t="s">
        <v>110</v>
      </c>
      <c r="B57">
        <v>7.4609436000000001E-2</v>
      </c>
      <c r="C57">
        <v>7.5505876400000005E-2</v>
      </c>
      <c r="D57">
        <v>7.6437092799999995E-2</v>
      </c>
      <c r="E57">
        <v>7.7083222199999996E-2</v>
      </c>
      <c r="F57">
        <v>7.7880963799999994E-2</v>
      </c>
      <c r="G57">
        <v>7.9248613999999995E-2</v>
      </c>
      <c r="H57">
        <v>8.0251605000000004E-2</v>
      </c>
      <c r="I57">
        <v>8.1053226300000003E-2</v>
      </c>
      <c r="J57">
        <v>8.1651234399999995E-2</v>
      </c>
      <c r="K57">
        <v>8.2039078200000004E-2</v>
      </c>
      <c r="L57">
        <v>8.2221938300000005E-2</v>
      </c>
      <c r="M57">
        <v>8.2193740500000001E-2</v>
      </c>
      <c r="N57">
        <v>8.1970228199999995E-2</v>
      </c>
      <c r="O57">
        <v>8.1574300500000002E-2</v>
      </c>
      <c r="P57">
        <v>8.10306737E-2</v>
      </c>
      <c r="Q57">
        <v>8.0363768500000002E-2</v>
      </c>
      <c r="R57">
        <v>7.9598150100000001E-2</v>
      </c>
      <c r="S57">
        <v>7.8757144299999998E-2</v>
      </c>
      <c r="T57">
        <v>7.7860664199999999E-2</v>
      </c>
      <c r="U57">
        <v>7.6924230100000004E-2</v>
      </c>
      <c r="V57">
        <v>7.5955558899999998E-2</v>
      </c>
      <c r="W57">
        <v>7.4966643299999997E-2</v>
      </c>
      <c r="X57">
        <v>7.3961210499999999E-2</v>
      </c>
      <c r="Y57">
        <v>7.2940373000000003E-2</v>
      </c>
      <c r="Z57">
        <v>7.1901698400000005E-2</v>
      </c>
      <c r="AA57">
        <v>7.0831657100000001E-2</v>
      </c>
      <c r="AB57">
        <v>6.9729233500000001E-2</v>
      </c>
      <c r="AC57">
        <v>6.8587141399999996E-2</v>
      </c>
      <c r="AD57">
        <v>6.7399602200000006E-2</v>
      </c>
      <c r="AE57">
        <v>6.6162915500000002E-2</v>
      </c>
      <c r="AF57">
        <v>6.4874606099999996E-2</v>
      </c>
      <c r="AG57">
        <v>6.3533137200000006E-2</v>
      </c>
      <c r="AH57">
        <v>6.2138040200000001E-2</v>
      </c>
      <c r="AI57">
        <v>6.0690092899999999E-2</v>
      </c>
      <c r="AJ57">
        <v>5.9191455699999999E-2</v>
      </c>
      <c r="AK57">
        <v>5.7645691200000002E-2</v>
      </c>
    </row>
    <row r="58" spans="1:37" x14ac:dyDescent="0.35">
      <c r="A58" t="s">
        <v>86</v>
      </c>
      <c r="B58">
        <v>0.13435819299999999</v>
      </c>
      <c r="C58">
        <v>0.1362745749</v>
      </c>
      <c r="D58">
        <v>0.13805361920000001</v>
      </c>
      <c r="E58">
        <v>0.1390447299</v>
      </c>
      <c r="F58">
        <v>0.14001264690000001</v>
      </c>
      <c r="G58">
        <v>0.14172927560000001</v>
      </c>
      <c r="H58">
        <v>0.14263970000000001</v>
      </c>
      <c r="I58">
        <v>0.14284894109999999</v>
      </c>
      <c r="J58">
        <v>0.1423101853</v>
      </c>
      <c r="K58">
        <v>0.14099977459999999</v>
      </c>
      <c r="L58">
        <v>0.1389108704</v>
      </c>
      <c r="M58">
        <v>0.13641706710000001</v>
      </c>
      <c r="N58">
        <v>0.13365650709999999</v>
      </c>
      <c r="O58">
        <v>0.13069387330000001</v>
      </c>
      <c r="P58">
        <v>0.12757435580000001</v>
      </c>
      <c r="Q58">
        <v>0.1243323098</v>
      </c>
      <c r="R58">
        <v>0.1209755245</v>
      </c>
      <c r="S58">
        <v>0.11753291239999999</v>
      </c>
      <c r="T58">
        <v>0.11403772750000001</v>
      </c>
      <c r="U58">
        <v>0.1105259725</v>
      </c>
      <c r="V58">
        <v>0.1070158448</v>
      </c>
      <c r="W58">
        <v>0.10354965989999999</v>
      </c>
      <c r="X58">
        <v>0.10014185320000001</v>
      </c>
      <c r="Y58">
        <v>9.6799553100000005E-2</v>
      </c>
      <c r="Z58">
        <v>9.3525022200000002E-2</v>
      </c>
      <c r="AA58">
        <v>9.0309591300000006E-2</v>
      </c>
      <c r="AB58">
        <v>8.7173032400000003E-2</v>
      </c>
      <c r="AC58">
        <v>8.4109091100000005E-2</v>
      </c>
      <c r="AD58">
        <v>8.11069383E-2</v>
      </c>
      <c r="AE58">
        <v>7.8157373299999999E-2</v>
      </c>
      <c r="AF58">
        <v>7.5253658700000003E-2</v>
      </c>
      <c r="AG58">
        <v>7.2394409199999996E-2</v>
      </c>
      <c r="AH58">
        <v>6.9577345499999999E-2</v>
      </c>
      <c r="AI58">
        <v>6.6801077900000005E-2</v>
      </c>
      <c r="AJ58">
        <v>6.4065608600000004E-2</v>
      </c>
      <c r="AK58">
        <v>6.1372300999999997E-2</v>
      </c>
    </row>
    <row r="59" spans="1:37" x14ac:dyDescent="0.35">
      <c r="A59" t="s">
        <v>111</v>
      </c>
      <c r="B59">
        <v>0.13435819299999999</v>
      </c>
      <c r="C59">
        <v>0.1362745749</v>
      </c>
      <c r="D59">
        <v>0.13805361920000001</v>
      </c>
      <c r="E59">
        <v>0.1390447299</v>
      </c>
      <c r="F59">
        <v>0.14001264690000001</v>
      </c>
      <c r="G59">
        <v>0.14172927560000001</v>
      </c>
      <c r="H59">
        <v>0.14266323410000001</v>
      </c>
      <c r="I59">
        <v>0.1430637548</v>
      </c>
      <c r="J59">
        <v>0.1429453581</v>
      </c>
      <c r="K59">
        <v>0.142321532</v>
      </c>
      <c r="L59">
        <v>0.14123198949999999</v>
      </c>
      <c r="M59">
        <v>0.1397037874</v>
      </c>
      <c r="N59">
        <v>0.13779869519999999</v>
      </c>
      <c r="O59">
        <v>0.13558752800000001</v>
      </c>
      <c r="P59">
        <v>0.1331385514</v>
      </c>
      <c r="Q59">
        <v>0.1305128468</v>
      </c>
      <c r="R59">
        <v>0.12776551480000001</v>
      </c>
      <c r="S59">
        <v>0.12494451669999999</v>
      </c>
      <c r="T59">
        <v>0.1220881024</v>
      </c>
      <c r="U59">
        <v>0.1192240603</v>
      </c>
      <c r="V59">
        <v>0.11636632919999999</v>
      </c>
      <c r="W59">
        <v>0.1135305886</v>
      </c>
      <c r="X59">
        <v>0.1107201372</v>
      </c>
      <c r="Y59">
        <v>0.1079333182</v>
      </c>
      <c r="Z59">
        <v>0.105162694</v>
      </c>
      <c r="AA59">
        <v>0.1023872817</v>
      </c>
      <c r="AB59">
        <v>9.9600281799999996E-2</v>
      </c>
      <c r="AC59">
        <v>9.6789403699999998E-2</v>
      </c>
      <c r="AD59">
        <v>9.3945884499999993E-2</v>
      </c>
      <c r="AE59">
        <v>9.1065550499999995E-2</v>
      </c>
      <c r="AF59">
        <v>8.8147718299999997E-2</v>
      </c>
      <c r="AG59">
        <v>8.5194556599999999E-2</v>
      </c>
      <c r="AH59">
        <v>8.2210846099999998E-2</v>
      </c>
      <c r="AI59">
        <v>7.9203744699999995E-2</v>
      </c>
      <c r="AJ59">
        <v>7.6182477900000004E-2</v>
      </c>
      <c r="AK59">
        <v>7.3157898099999993E-2</v>
      </c>
    </row>
    <row r="60" spans="1:37" x14ac:dyDescent="0.35">
      <c r="A60" t="s">
        <v>1267</v>
      </c>
      <c r="B60">
        <v>528.64567260000001</v>
      </c>
      <c r="C60">
        <v>618.06103089999999</v>
      </c>
      <c r="D60">
        <v>650.78385400000002</v>
      </c>
      <c r="E60">
        <v>661.90223660000004</v>
      </c>
      <c r="F60">
        <v>731.91225980000002</v>
      </c>
      <c r="G60">
        <v>849.14846539999996</v>
      </c>
      <c r="H60">
        <v>837.87841309999999</v>
      </c>
      <c r="I60">
        <v>845.79792680000003</v>
      </c>
      <c r="J60">
        <v>850.97572030000003</v>
      </c>
      <c r="K60">
        <v>852.70348569999999</v>
      </c>
      <c r="L60">
        <v>849.60019939999995</v>
      </c>
      <c r="M60">
        <v>882.12874680000004</v>
      </c>
      <c r="N60">
        <v>911.25011719999998</v>
      </c>
      <c r="O60">
        <v>932.06745809999995</v>
      </c>
      <c r="P60">
        <v>945.99459060000004</v>
      </c>
      <c r="Q60">
        <v>954.82517910000001</v>
      </c>
      <c r="R60">
        <v>955.78867049999997</v>
      </c>
      <c r="S60">
        <v>954.69825949999995</v>
      </c>
      <c r="T60">
        <v>952.9993819</v>
      </c>
      <c r="U60">
        <v>952.18102710000005</v>
      </c>
      <c r="V60">
        <v>948.95850499999995</v>
      </c>
      <c r="W60">
        <v>950.84691650000002</v>
      </c>
      <c r="X60">
        <v>950.78253270000005</v>
      </c>
      <c r="Y60">
        <v>949.16109800000004</v>
      </c>
      <c r="Z60">
        <v>946.77076469999997</v>
      </c>
      <c r="AA60">
        <v>941.79181310000001</v>
      </c>
      <c r="AB60">
        <v>946.01806199999999</v>
      </c>
      <c r="AC60">
        <v>951.45723810000004</v>
      </c>
      <c r="AD60">
        <v>957.35596469999996</v>
      </c>
      <c r="AE60">
        <v>963.70913099999996</v>
      </c>
      <c r="AF60">
        <v>970.33713090000003</v>
      </c>
      <c r="AG60">
        <v>978.15320850000001</v>
      </c>
      <c r="AH60">
        <v>985.18547609999996</v>
      </c>
      <c r="AI60">
        <v>991.03953490000004</v>
      </c>
      <c r="AJ60">
        <v>995.5727832</v>
      </c>
      <c r="AK60">
        <v>998.67080739999994</v>
      </c>
    </row>
    <row r="61" spans="1:37" x14ac:dyDescent="0.35">
      <c r="A61" t="s">
        <v>1301</v>
      </c>
      <c r="B61">
        <v>528.64567260000001</v>
      </c>
      <c r="C61">
        <v>618.06103089999999</v>
      </c>
      <c r="D61">
        <v>650.78385370000001</v>
      </c>
      <c r="E61">
        <v>661.90223600000002</v>
      </c>
      <c r="F61">
        <v>731.91225910000003</v>
      </c>
      <c r="G61">
        <v>849.14846450000005</v>
      </c>
      <c r="H61">
        <v>840.60238719999995</v>
      </c>
      <c r="I61">
        <v>863.60998729999994</v>
      </c>
      <c r="J61">
        <v>887.23029480000002</v>
      </c>
      <c r="K61">
        <v>909.86139079999998</v>
      </c>
      <c r="L61">
        <v>931.231043</v>
      </c>
      <c r="M61">
        <v>947.69004689999997</v>
      </c>
      <c r="N61">
        <v>961.02356410000004</v>
      </c>
      <c r="O61">
        <v>971.33021250000002</v>
      </c>
      <c r="P61">
        <v>978.86401350000006</v>
      </c>
      <c r="Q61">
        <v>984.23612200000002</v>
      </c>
      <c r="R61">
        <v>988.28807759999995</v>
      </c>
      <c r="S61">
        <v>991.68987489999995</v>
      </c>
      <c r="T61">
        <v>994.88712520000001</v>
      </c>
      <c r="U61">
        <v>998.23340299999995</v>
      </c>
      <c r="V61">
        <v>1001.2068860000001</v>
      </c>
      <c r="W61">
        <v>1006.1568140000001</v>
      </c>
      <c r="X61">
        <v>1012.1148920000001</v>
      </c>
      <c r="Y61">
        <v>1019.390706</v>
      </c>
      <c r="Z61">
        <v>1028.118876</v>
      </c>
      <c r="AA61">
        <v>1036.0713149999999</v>
      </c>
      <c r="AB61">
        <v>1047.422724</v>
      </c>
      <c r="AC61">
        <v>1060.395514</v>
      </c>
      <c r="AD61">
        <v>1075.252068</v>
      </c>
      <c r="AE61">
        <v>1092.0749599999999</v>
      </c>
      <c r="AF61">
        <v>1110.5956739999999</v>
      </c>
      <c r="AG61">
        <v>1130.4063900000001</v>
      </c>
      <c r="AH61">
        <v>1151.0860729999999</v>
      </c>
      <c r="AI61">
        <v>1172.228578</v>
      </c>
      <c r="AJ61">
        <v>1193.450597</v>
      </c>
      <c r="AK61">
        <v>1214.386949</v>
      </c>
    </row>
    <row r="62" spans="1:37" x14ac:dyDescent="0.35">
      <c r="A62" t="s">
        <v>1268</v>
      </c>
      <c r="B62">
        <v>507.52683500000001</v>
      </c>
      <c r="C62">
        <v>592.89196679999998</v>
      </c>
      <c r="D62">
        <v>623.45668990000001</v>
      </c>
      <c r="E62">
        <v>631.8984021</v>
      </c>
      <c r="F62">
        <v>695.7535656</v>
      </c>
      <c r="G62">
        <v>806.33419130000004</v>
      </c>
      <c r="H62">
        <v>795.44846029999997</v>
      </c>
      <c r="I62">
        <v>801.30022899999994</v>
      </c>
      <c r="J62">
        <v>803.82940870000004</v>
      </c>
      <c r="K62">
        <v>802.27128200000004</v>
      </c>
      <c r="L62">
        <v>795.12246040000002</v>
      </c>
      <c r="M62">
        <v>820.88284780000004</v>
      </c>
      <c r="N62">
        <v>844.61678770000003</v>
      </c>
      <c r="O62">
        <v>861.31810089999999</v>
      </c>
      <c r="P62">
        <v>872.00867860000005</v>
      </c>
      <c r="Q62">
        <v>878.16106920000004</v>
      </c>
      <c r="R62">
        <v>877.06345220000003</v>
      </c>
      <c r="S62">
        <v>873.943759</v>
      </c>
      <c r="T62">
        <v>870.19459310000002</v>
      </c>
      <c r="U62">
        <v>867.26343919999999</v>
      </c>
      <c r="V62">
        <v>862.20965109999997</v>
      </c>
      <c r="W62">
        <v>861.9405309</v>
      </c>
      <c r="X62">
        <v>860.13883320000002</v>
      </c>
      <c r="Y62">
        <v>857.05605649999995</v>
      </c>
      <c r="Z62">
        <v>853.32898469999998</v>
      </c>
      <c r="AA62">
        <v>847.26308440000003</v>
      </c>
      <c r="AB62">
        <v>849.45686679999994</v>
      </c>
      <c r="AC62">
        <v>852.71594570000002</v>
      </c>
      <c r="AD62">
        <v>856.26845070000002</v>
      </c>
      <c r="AE62">
        <v>860.06329200000005</v>
      </c>
      <c r="AF62">
        <v>863.91485829999999</v>
      </c>
      <c r="AG62">
        <v>868.64468099999999</v>
      </c>
      <c r="AH62">
        <v>872.50932279999995</v>
      </c>
      <c r="AI62">
        <v>875.12678640000001</v>
      </c>
      <c r="AJ62">
        <v>876.35384610000006</v>
      </c>
      <c r="AK62">
        <v>876.08555709999996</v>
      </c>
    </row>
    <row r="63" spans="1:37" x14ac:dyDescent="0.35">
      <c r="A63" t="s">
        <v>1302</v>
      </c>
      <c r="B63">
        <v>507.52683500000001</v>
      </c>
      <c r="C63">
        <v>592.89196679999998</v>
      </c>
      <c r="D63">
        <v>623.45668969999997</v>
      </c>
      <c r="E63">
        <v>631.89840160000006</v>
      </c>
      <c r="F63">
        <v>695.75356499999998</v>
      </c>
      <c r="G63">
        <v>806.33419040000001</v>
      </c>
      <c r="H63">
        <v>798.01651900000002</v>
      </c>
      <c r="I63">
        <v>818.34088020000002</v>
      </c>
      <c r="J63">
        <v>839.03177340000002</v>
      </c>
      <c r="K63">
        <v>858.57067800000004</v>
      </c>
      <c r="L63">
        <v>876.78340839999998</v>
      </c>
      <c r="M63">
        <v>890.30839990000004</v>
      </c>
      <c r="N63">
        <v>900.91986240000006</v>
      </c>
      <c r="O63">
        <v>908.78688099999999</v>
      </c>
      <c r="P63">
        <v>914.18654360000005</v>
      </c>
      <c r="Q63">
        <v>917.70002220000003</v>
      </c>
      <c r="R63">
        <v>920.11490330000004</v>
      </c>
      <c r="S63">
        <v>922.04983179999999</v>
      </c>
      <c r="T63">
        <v>923.89900599999999</v>
      </c>
      <c r="U63">
        <v>925.95905440000001</v>
      </c>
      <c r="V63">
        <v>927.70758750000005</v>
      </c>
      <c r="W63">
        <v>931.28342940000005</v>
      </c>
      <c r="X63">
        <v>935.75172629999997</v>
      </c>
      <c r="Y63">
        <v>941.36017709999999</v>
      </c>
      <c r="Z63">
        <v>948.18555270000002</v>
      </c>
      <c r="AA63">
        <v>954.12295759999995</v>
      </c>
      <c r="AB63">
        <v>962.97608379999997</v>
      </c>
      <c r="AC63">
        <v>973.0800279</v>
      </c>
      <c r="AD63">
        <v>984.65158469999994</v>
      </c>
      <c r="AE63">
        <v>997.75459509999996</v>
      </c>
      <c r="AF63">
        <v>1012.134676</v>
      </c>
      <c r="AG63">
        <v>1027.4132910000001</v>
      </c>
      <c r="AH63">
        <v>1043.2049950000001</v>
      </c>
      <c r="AI63">
        <v>1059.144452</v>
      </c>
      <c r="AJ63">
        <v>1074.8947700000001</v>
      </c>
      <c r="AK63">
        <v>1090.14355</v>
      </c>
    </row>
    <row r="64" spans="1:37" x14ac:dyDescent="0.35">
      <c r="A64" t="s">
        <v>1269</v>
      </c>
      <c r="B64">
        <v>351.30535270000001</v>
      </c>
      <c r="C64">
        <v>410.0649075</v>
      </c>
      <c r="D64">
        <v>430.63737479999998</v>
      </c>
      <c r="E64">
        <v>434.95948290000001</v>
      </c>
      <c r="F64">
        <v>476.88792219999999</v>
      </c>
      <c r="G64">
        <v>552.09565999999995</v>
      </c>
      <c r="H64">
        <v>544.52214360000005</v>
      </c>
      <c r="I64">
        <v>547.40376149999997</v>
      </c>
      <c r="J64">
        <v>547.53250839999998</v>
      </c>
      <c r="K64">
        <v>544.33186609999996</v>
      </c>
      <c r="L64">
        <v>536.66040120000002</v>
      </c>
      <c r="M64">
        <v>550.94031480000001</v>
      </c>
      <c r="N64">
        <v>564.6434213</v>
      </c>
      <c r="O64">
        <v>574.10281399999997</v>
      </c>
      <c r="P64">
        <v>579.80464229999995</v>
      </c>
      <c r="Q64">
        <v>582.6044627</v>
      </c>
      <c r="R64">
        <v>580.59283070000004</v>
      </c>
      <c r="S64">
        <v>577.15974640000002</v>
      </c>
      <c r="T64">
        <v>573.27105540000002</v>
      </c>
      <c r="U64">
        <v>569.93834570000001</v>
      </c>
      <c r="V64">
        <v>565.26242850000006</v>
      </c>
      <c r="W64">
        <v>563.8228656</v>
      </c>
      <c r="X64">
        <v>561.54234899999994</v>
      </c>
      <c r="Y64">
        <v>558.51428940000005</v>
      </c>
      <c r="Z64">
        <v>555.10435719999998</v>
      </c>
      <c r="AA64">
        <v>550.17482289999998</v>
      </c>
      <c r="AB64">
        <v>550.60089570000002</v>
      </c>
      <c r="AC64">
        <v>551.70872689999999</v>
      </c>
      <c r="AD64">
        <v>552.93755069999997</v>
      </c>
      <c r="AE64">
        <v>554.22573130000001</v>
      </c>
      <c r="AF64">
        <v>555.43895190000001</v>
      </c>
      <c r="AG64">
        <v>557.11254180000003</v>
      </c>
      <c r="AH64">
        <v>558.13482020000004</v>
      </c>
      <c r="AI64">
        <v>558.24205889999996</v>
      </c>
      <c r="AJ64">
        <v>557.33375409999996</v>
      </c>
      <c r="AK64">
        <v>555.34266419999994</v>
      </c>
    </row>
    <row r="65" spans="1:37" x14ac:dyDescent="0.35">
      <c r="A65" t="s">
        <v>1303</v>
      </c>
      <c r="B65">
        <v>351.30535270000001</v>
      </c>
      <c r="C65">
        <v>410.0649075</v>
      </c>
      <c r="D65">
        <v>430.63737459999999</v>
      </c>
      <c r="E65">
        <v>434.9594826</v>
      </c>
      <c r="F65">
        <v>476.88792180000002</v>
      </c>
      <c r="G65">
        <v>552.09565940000005</v>
      </c>
      <c r="H65">
        <v>546.26793429999998</v>
      </c>
      <c r="I65">
        <v>559.15767149999999</v>
      </c>
      <c r="J65">
        <v>572.15838380000002</v>
      </c>
      <c r="K65">
        <v>584.23290450000002</v>
      </c>
      <c r="L65">
        <v>595.31916609999996</v>
      </c>
      <c r="M65">
        <v>603.1849598</v>
      </c>
      <c r="N65">
        <v>609.09720519999996</v>
      </c>
      <c r="O65">
        <v>613.22076849999996</v>
      </c>
      <c r="P65">
        <v>615.76801079999996</v>
      </c>
      <c r="Q65">
        <v>617.13637630000005</v>
      </c>
      <c r="R65">
        <v>617.85657270000002</v>
      </c>
      <c r="S65">
        <v>618.33982930000002</v>
      </c>
      <c r="T65">
        <v>618.83652340000003</v>
      </c>
      <c r="U65">
        <v>619.52386679999995</v>
      </c>
      <c r="V65">
        <v>620.02668830000005</v>
      </c>
      <c r="W65">
        <v>621.74924599999997</v>
      </c>
      <c r="X65">
        <v>624.04194440000003</v>
      </c>
      <c r="Y65">
        <v>627.04475730000001</v>
      </c>
      <c r="Z65">
        <v>630.77790890000006</v>
      </c>
      <c r="AA65">
        <v>633.80889260000004</v>
      </c>
      <c r="AB65">
        <v>638.63864330000001</v>
      </c>
      <c r="AC65">
        <v>644.1442194</v>
      </c>
      <c r="AD65">
        <v>650.45506269999998</v>
      </c>
      <c r="AE65">
        <v>657.60750710000002</v>
      </c>
      <c r="AF65">
        <v>665.43004259999998</v>
      </c>
      <c r="AG65">
        <v>673.67152109999995</v>
      </c>
      <c r="AH65">
        <v>682.07972600000005</v>
      </c>
      <c r="AI65">
        <v>690.41994020000004</v>
      </c>
      <c r="AJ65">
        <v>698.48101799999995</v>
      </c>
      <c r="AK65">
        <v>706.07286520000002</v>
      </c>
    </row>
    <row r="66" spans="1:37" x14ac:dyDescent="0.35">
      <c r="A66" t="s">
        <v>1270</v>
      </c>
      <c r="B66">
        <v>194.7211294</v>
      </c>
      <c r="C66">
        <v>226.33407349999999</v>
      </c>
      <c r="D66">
        <v>236.15001129999999</v>
      </c>
      <c r="E66">
        <v>236.0532005</v>
      </c>
      <c r="F66">
        <v>255.90281669999999</v>
      </c>
      <c r="G66">
        <v>294.01445710000002</v>
      </c>
      <c r="H66">
        <v>288.20138750000001</v>
      </c>
      <c r="I66">
        <v>287.08672159999998</v>
      </c>
      <c r="J66">
        <v>284.10452240000001</v>
      </c>
      <c r="K66">
        <v>279.04641279999998</v>
      </c>
      <c r="L66">
        <v>271.48640749999998</v>
      </c>
      <c r="M66">
        <v>275.14113750000001</v>
      </c>
      <c r="N66">
        <v>279.05769720000001</v>
      </c>
      <c r="O66">
        <v>281.28568710000002</v>
      </c>
      <c r="P66">
        <v>281.96408789999998</v>
      </c>
      <c r="Q66">
        <v>281.43304430000001</v>
      </c>
      <c r="R66">
        <v>278.72673029999999</v>
      </c>
      <c r="S66">
        <v>275.46009099999998</v>
      </c>
      <c r="T66">
        <v>272.1313882</v>
      </c>
      <c r="U66">
        <v>269.2474661</v>
      </c>
      <c r="V66">
        <v>265.9135162</v>
      </c>
      <c r="W66">
        <v>264.2974797</v>
      </c>
      <c r="X66">
        <v>262.5113245</v>
      </c>
      <c r="Y66">
        <v>260.52626190000001</v>
      </c>
      <c r="Z66">
        <v>258.44556010000002</v>
      </c>
      <c r="AA66">
        <v>255.6795784</v>
      </c>
      <c r="AB66">
        <v>255.3716307</v>
      </c>
      <c r="AC66">
        <v>255.3277439</v>
      </c>
      <c r="AD66">
        <v>255.23983559999999</v>
      </c>
      <c r="AE66">
        <v>255.08010290000001</v>
      </c>
      <c r="AF66">
        <v>254.80736959999999</v>
      </c>
      <c r="AG66">
        <v>254.7097129</v>
      </c>
      <c r="AH66">
        <v>254.31975729999999</v>
      </c>
      <c r="AI66">
        <v>253.5220755</v>
      </c>
      <c r="AJ66">
        <v>252.28004250000001</v>
      </c>
      <c r="AK66">
        <v>250.57498430000001</v>
      </c>
    </row>
    <row r="67" spans="1:37" x14ac:dyDescent="0.35">
      <c r="A67" t="s">
        <v>1304</v>
      </c>
      <c r="B67">
        <v>194.7211294</v>
      </c>
      <c r="C67">
        <v>226.33407349999999</v>
      </c>
      <c r="D67">
        <v>236.15001129999999</v>
      </c>
      <c r="E67">
        <v>236.05320040000001</v>
      </c>
      <c r="F67">
        <v>255.90281659999999</v>
      </c>
      <c r="G67">
        <v>294.01445690000003</v>
      </c>
      <c r="H67">
        <v>289.09566130000002</v>
      </c>
      <c r="I67">
        <v>293.25838770000001</v>
      </c>
      <c r="J67">
        <v>297.21138500000001</v>
      </c>
      <c r="K67">
        <v>300.4549796</v>
      </c>
      <c r="L67">
        <v>303.07717330000003</v>
      </c>
      <c r="M67">
        <v>304.04298240000003</v>
      </c>
      <c r="N67">
        <v>304.12611679999998</v>
      </c>
      <c r="O67">
        <v>303.51308080000001</v>
      </c>
      <c r="P67">
        <v>302.3549807</v>
      </c>
      <c r="Q67">
        <v>300.85028899999998</v>
      </c>
      <c r="R67">
        <v>299.25217279999998</v>
      </c>
      <c r="S67">
        <v>297.74448169999999</v>
      </c>
      <c r="T67">
        <v>296.41274829999998</v>
      </c>
      <c r="U67">
        <v>295.29213190000002</v>
      </c>
      <c r="V67">
        <v>294.14668269999999</v>
      </c>
      <c r="W67">
        <v>293.58826440000001</v>
      </c>
      <c r="X67">
        <v>293.256776</v>
      </c>
      <c r="Y67">
        <v>293.1662111</v>
      </c>
      <c r="Z67">
        <v>293.26327350000003</v>
      </c>
      <c r="AA67">
        <v>292.81822649999998</v>
      </c>
      <c r="AB67">
        <v>292.93973299999999</v>
      </c>
      <c r="AC67">
        <v>293.08413239999999</v>
      </c>
      <c r="AD67">
        <v>293.29243459999998</v>
      </c>
      <c r="AE67">
        <v>293.58131479999997</v>
      </c>
      <c r="AF67">
        <v>293.87867419999998</v>
      </c>
      <c r="AG67">
        <v>294.08112620000003</v>
      </c>
      <c r="AH67">
        <v>294.09153909999998</v>
      </c>
      <c r="AI67">
        <v>293.82853749999998</v>
      </c>
      <c r="AJ67">
        <v>293.22983699999997</v>
      </c>
      <c r="AK67">
        <v>292.25062159999999</v>
      </c>
    </row>
    <row r="68" spans="1:37" x14ac:dyDescent="0.35">
      <c r="A68" t="s">
        <v>1271</v>
      </c>
      <c r="B68">
        <v>119.78452660000001</v>
      </c>
      <c r="C68">
        <v>138.7115483</v>
      </c>
      <c r="D68">
        <v>143.90260549999999</v>
      </c>
      <c r="E68">
        <v>142.44356479999999</v>
      </c>
      <c r="F68">
        <v>152.68676139999999</v>
      </c>
      <c r="G68">
        <v>174.20125100000001</v>
      </c>
      <c r="H68">
        <v>169.83938430000001</v>
      </c>
      <c r="I68">
        <v>167.77318080000001</v>
      </c>
      <c r="J68">
        <v>164.38261460000001</v>
      </c>
      <c r="K68">
        <v>159.57726160000001</v>
      </c>
      <c r="L68">
        <v>153.13960850000001</v>
      </c>
      <c r="M68">
        <v>152.9939981</v>
      </c>
      <c r="N68">
        <v>153.3453059</v>
      </c>
      <c r="O68">
        <v>153.01698730000001</v>
      </c>
      <c r="P68">
        <v>152.0153425</v>
      </c>
      <c r="Q68">
        <v>150.4739075</v>
      </c>
      <c r="R68">
        <v>147.84373400000001</v>
      </c>
      <c r="S68">
        <v>144.96714460000001</v>
      </c>
      <c r="T68">
        <v>142.12052969999999</v>
      </c>
      <c r="U68">
        <v>139.57894920000001</v>
      </c>
      <c r="V68">
        <v>136.87783569999999</v>
      </c>
      <c r="W68">
        <v>135.13812569999999</v>
      </c>
      <c r="X68">
        <v>133.39998299999999</v>
      </c>
      <c r="Y68">
        <v>131.61366150000001</v>
      </c>
      <c r="Z68">
        <v>129.79897869999999</v>
      </c>
      <c r="AA68">
        <v>127.6323051</v>
      </c>
      <c r="AB68">
        <v>126.6563642</v>
      </c>
      <c r="AC68">
        <v>125.7594256</v>
      </c>
      <c r="AD68">
        <v>124.7619014</v>
      </c>
      <c r="AE68">
        <v>123.64541800000001</v>
      </c>
      <c r="AF68">
        <v>122.3941569</v>
      </c>
      <c r="AG68">
        <v>121.1585953</v>
      </c>
      <c r="AH68">
        <v>119.7290412</v>
      </c>
      <c r="AI68">
        <v>118.05566899999999</v>
      </c>
      <c r="AJ68">
        <v>116.12963550000001</v>
      </c>
      <c r="AK68">
        <v>113.953772</v>
      </c>
    </row>
    <row r="69" spans="1:37" x14ac:dyDescent="0.35">
      <c r="A69" t="s">
        <v>1305</v>
      </c>
      <c r="B69">
        <v>119.78452660000001</v>
      </c>
      <c r="C69">
        <v>138.7115483</v>
      </c>
      <c r="D69">
        <v>143.90260549999999</v>
      </c>
      <c r="E69">
        <v>142.4435647</v>
      </c>
      <c r="F69">
        <v>152.6867613</v>
      </c>
      <c r="G69">
        <v>174.20125089999999</v>
      </c>
      <c r="H69">
        <v>170.350549</v>
      </c>
      <c r="I69">
        <v>171.3966958</v>
      </c>
      <c r="J69">
        <v>172.2041078</v>
      </c>
      <c r="K69">
        <v>172.50768110000001</v>
      </c>
      <c r="L69">
        <v>172.4240011</v>
      </c>
      <c r="M69">
        <v>171.41843900000001</v>
      </c>
      <c r="N69">
        <v>169.99589109999999</v>
      </c>
      <c r="O69">
        <v>168.30936879999999</v>
      </c>
      <c r="P69">
        <v>166.46061839999999</v>
      </c>
      <c r="Q69">
        <v>164.55532729999999</v>
      </c>
      <c r="R69">
        <v>162.72450029999999</v>
      </c>
      <c r="S69">
        <v>161.0564765</v>
      </c>
      <c r="T69">
        <v>159.57688540000001</v>
      </c>
      <c r="U69">
        <v>158.27770709999999</v>
      </c>
      <c r="V69">
        <v>157.00282970000001</v>
      </c>
      <c r="W69">
        <v>156.05146360000001</v>
      </c>
      <c r="X69">
        <v>155.20613499999999</v>
      </c>
      <c r="Y69">
        <v>154.44974909999999</v>
      </c>
      <c r="Z69">
        <v>153.72543619999999</v>
      </c>
      <c r="AA69">
        <v>152.6226829</v>
      </c>
      <c r="AB69">
        <v>151.7004408</v>
      </c>
      <c r="AC69">
        <v>150.66770690000001</v>
      </c>
      <c r="AD69">
        <v>149.5425438</v>
      </c>
      <c r="AE69">
        <v>148.3398895</v>
      </c>
      <c r="AF69">
        <v>147.03222880000001</v>
      </c>
      <c r="AG69">
        <v>145.57839949999999</v>
      </c>
      <c r="AH69">
        <v>143.9433027</v>
      </c>
      <c r="AI69">
        <v>142.1028197</v>
      </c>
      <c r="AJ69">
        <v>140.0453115</v>
      </c>
      <c r="AK69">
        <v>137.77013439999999</v>
      </c>
    </row>
    <row r="70" spans="1:37" x14ac:dyDescent="0.35">
      <c r="A70" t="s">
        <v>1272</v>
      </c>
      <c r="B70">
        <v>57.930992160000002</v>
      </c>
      <c r="C70">
        <v>66.176220760000007</v>
      </c>
      <c r="D70">
        <v>67.257073399999996</v>
      </c>
      <c r="E70">
        <v>64.55640314</v>
      </c>
      <c r="F70">
        <v>66.841763029999996</v>
      </c>
      <c r="G70">
        <v>74.218979880000006</v>
      </c>
      <c r="H70">
        <v>70.705979060000004</v>
      </c>
      <c r="I70">
        <v>67.799445809999995</v>
      </c>
      <c r="J70">
        <v>64.224589100000003</v>
      </c>
      <c r="K70">
        <v>60.036067539999998</v>
      </c>
      <c r="L70">
        <v>55.25287608</v>
      </c>
      <c r="M70">
        <v>52.873701189999998</v>
      </c>
      <c r="N70">
        <v>51.016376049999998</v>
      </c>
      <c r="O70">
        <v>49.217849809999997</v>
      </c>
      <c r="P70">
        <v>47.424218189999998</v>
      </c>
      <c r="Q70">
        <v>45.630859299999997</v>
      </c>
      <c r="R70">
        <v>43.647169810000001</v>
      </c>
      <c r="S70">
        <v>41.712926029999998</v>
      </c>
      <c r="T70">
        <v>39.906646940000002</v>
      </c>
      <c r="U70">
        <v>38.298152889999997</v>
      </c>
      <c r="V70">
        <v>36.746171500000003</v>
      </c>
      <c r="W70">
        <v>35.54193523</v>
      </c>
      <c r="X70">
        <v>34.424173330000002</v>
      </c>
      <c r="Y70">
        <v>33.352206440000003</v>
      </c>
      <c r="Z70">
        <v>32.303724440000003</v>
      </c>
      <c r="AA70">
        <v>31.175054889999998</v>
      </c>
      <c r="AB70">
        <v>30.318023119999999</v>
      </c>
      <c r="AC70">
        <v>29.447710709999999</v>
      </c>
      <c r="AD70">
        <v>28.509355150000001</v>
      </c>
      <c r="AE70">
        <v>27.50426289</v>
      </c>
      <c r="AF70">
        <v>26.440697239999999</v>
      </c>
      <c r="AG70">
        <v>25.36635514</v>
      </c>
      <c r="AH70">
        <v>24.251838200000002</v>
      </c>
      <c r="AI70">
        <v>23.096741850000001</v>
      </c>
      <c r="AJ70">
        <v>21.909748780000001</v>
      </c>
      <c r="AK70">
        <v>20.702156930000001</v>
      </c>
    </row>
    <row r="71" spans="1:37" x14ac:dyDescent="0.35">
      <c r="A71" t="s">
        <v>1306</v>
      </c>
      <c r="B71">
        <v>57.930992160000002</v>
      </c>
      <c r="C71">
        <v>66.176220779999994</v>
      </c>
      <c r="D71">
        <v>67.257073410000004</v>
      </c>
      <c r="E71">
        <v>64.556403149999994</v>
      </c>
      <c r="F71">
        <v>66.841763060000005</v>
      </c>
      <c r="G71">
        <v>74.218979919999995</v>
      </c>
      <c r="H71">
        <v>70.895832369999994</v>
      </c>
      <c r="I71">
        <v>69.245062520000005</v>
      </c>
      <c r="J71">
        <v>67.417778369999994</v>
      </c>
      <c r="K71">
        <v>65.361039770000005</v>
      </c>
      <c r="L71">
        <v>63.209612919999998</v>
      </c>
      <c r="M71">
        <v>60.833386560000001</v>
      </c>
      <c r="N71">
        <v>58.487540009999996</v>
      </c>
      <c r="O71">
        <v>56.268962999999999</v>
      </c>
      <c r="P71">
        <v>54.21631971</v>
      </c>
      <c r="Q71">
        <v>52.344480580000003</v>
      </c>
      <c r="R71">
        <v>50.673332340000002</v>
      </c>
      <c r="S71">
        <v>49.206400000000002</v>
      </c>
      <c r="T71">
        <v>47.920411260000002</v>
      </c>
      <c r="U71">
        <v>46.777893460000001</v>
      </c>
      <c r="V71">
        <v>45.697508499999998</v>
      </c>
      <c r="W71">
        <v>44.735892409999998</v>
      </c>
      <c r="X71">
        <v>43.803580879999998</v>
      </c>
      <c r="Y71">
        <v>42.87222251</v>
      </c>
      <c r="Z71">
        <v>41.900453110000001</v>
      </c>
      <c r="AA71">
        <v>40.75436586</v>
      </c>
      <c r="AB71">
        <v>39.572855920000002</v>
      </c>
      <c r="AC71">
        <v>38.280524219999997</v>
      </c>
      <c r="AD71">
        <v>36.889899120000003</v>
      </c>
      <c r="AE71">
        <v>35.421415770000003</v>
      </c>
      <c r="AF71">
        <v>33.886907770000001</v>
      </c>
      <c r="AG71">
        <v>32.29570116</v>
      </c>
      <c r="AH71">
        <v>30.659368820000001</v>
      </c>
      <c r="AI71">
        <v>28.992397669999999</v>
      </c>
      <c r="AJ71">
        <v>27.311825519999999</v>
      </c>
      <c r="AK71">
        <v>25.635947130000002</v>
      </c>
    </row>
    <row r="72" spans="1:37" x14ac:dyDescent="0.35">
      <c r="A72" t="s">
        <v>1273</v>
      </c>
      <c r="B72">
        <v>108.7603283</v>
      </c>
      <c r="C72">
        <v>122.7668934</v>
      </c>
      <c r="D72">
        <v>122.55783</v>
      </c>
      <c r="E72">
        <v>114.5024157</v>
      </c>
      <c r="F72">
        <v>114.9636735</v>
      </c>
      <c r="G72">
        <v>124.5958227</v>
      </c>
      <c r="H72">
        <v>116.2764959</v>
      </c>
      <c r="I72">
        <v>108.60747809999999</v>
      </c>
      <c r="J72">
        <v>99.859584150000003</v>
      </c>
      <c r="K72">
        <v>90.273611299999999</v>
      </c>
      <c r="L72">
        <v>80.032162760000006</v>
      </c>
      <c r="M72">
        <v>73.658526640000005</v>
      </c>
      <c r="N72">
        <v>68.628001609999998</v>
      </c>
      <c r="O72">
        <v>64.168956050000006</v>
      </c>
      <c r="P72">
        <v>60.097485990000003</v>
      </c>
      <c r="Q72">
        <v>56.318237490000001</v>
      </c>
      <c r="R72">
        <v>52.540552099999999</v>
      </c>
      <c r="S72">
        <v>49.021657009999998</v>
      </c>
      <c r="T72">
        <v>45.834739570000004</v>
      </c>
      <c r="U72">
        <v>43.037259319999997</v>
      </c>
      <c r="V72">
        <v>40.44405888</v>
      </c>
      <c r="W72">
        <v>38.355757169999997</v>
      </c>
      <c r="X72">
        <v>36.471976359999999</v>
      </c>
      <c r="Y72">
        <v>34.716476380000003</v>
      </c>
      <c r="Z72">
        <v>33.036642559999997</v>
      </c>
      <c r="AA72">
        <v>31.304033260000001</v>
      </c>
      <c r="AB72">
        <v>29.850741230000001</v>
      </c>
      <c r="AC72">
        <v>28.381681480000001</v>
      </c>
      <c r="AD72">
        <v>26.837740950000001</v>
      </c>
      <c r="AE72">
        <v>25.23025359</v>
      </c>
      <c r="AF72">
        <v>23.581688979999999</v>
      </c>
      <c r="AG72">
        <v>21.950748269999998</v>
      </c>
      <c r="AH72">
        <v>20.32575391</v>
      </c>
      <c r="AI72">
        <v>18.715604089999999</v>
      </c>
      <c r="AJ72">
        <v>17.135829900000001</v>
      </c>
      <c r="AK72">
        <v>15.60263467</v>
      </c>
    </row>
    <row r="73" spans="1:37" x14ac:dyDescent="0.35">
      <c r="A73" t="s">
        <v>1307</v>
      </c>
      <c r="B73">
        <v>108.7603283</v>
      </c>
      <c r="C73">
        <v>122.7668934</v>
      </c>
      <c r="D73">
        <v>122.5578301</v>
      </c>
      <c r="E73">
        <v>114.50241579999999</v>
      </c>
      <c r="F73">
        <v>114.96367360000001</v>
      </c>
      <c r="G73">
        <v>124.59582279999999</v>
      </c>
      <c r="H73">
        <v>116.55662649999999</v>
      </c>
      <c r="I73">
        <v>110.90182729999999</v>
      </c>
      <c r="J73">
        <v>105.0230143</v>
      </c>
      <c r="K73">
        <v>98.918703480000005</v>
      </c>
      <c r="L73">
        <v>92.911091859999999</v>
      </c>
      <c r="M73">
        <v>86.879070690000006</v>
      </c>
      <c r="N73">
        <v>81.2559653</v>
      </c>
      <c r="O73">
        <v>76.195399210000005</v>
      </c>
      <c r="P73">
        <v>71.719705559999994</v>
      </c>
      <c r="Q73">
        <v>67.794159660000005</v>
      </c>
      <c r="R73">
        <v>64.393010939999996</v>
      </c>
      <c r="S73">
        <v>61.472270160000001</v>
      </c>
      <c r="T73">
        <v>58.952021780000003</v>
      </c>
      <c r="U73">
        <v>56.73619626</v>
      </c>
      <c r="V73">
        <v>54.680611570000003</v>
      </c>
      <c r="W73">
        <v>52.816361030000003</v>
      </c>
      <c r="X73">
        <v>51.007732169999997</v>
      </c>
      <c r="Y73">
        <v>49.198197759999999</v>
      </c>
      <c r="Z73">
        <v>47.317713949999998</v>
      </c>
      <c r="AA73">
        <v>45.199511940000001</v>
      </c>
      <c r="AB73">
        <v>42.99681503</v>
      </c>
      <c r="AC73">
        <v>40.639198690000001</v>
      </c>
      <c r="AD73">
        <v>38.159511850000001</v>
      </c>
      <c r="AE73">
        <v>35.60586</v>
      </c>
      <c r="AF73">
        <v>33.016686399999998</v>
      </c>
      <c r="AG73">
        <v>30.425430779999999</v>
      </c>
      <c r="AH73">
        <v>27.864796900000002</v>
      </c>
      <c r="AI73">
        <v>25.366636870000001</v>
      </c>
      <c r="AJ73">
        <v>22.96089052</v>
      </c>
      <c r="AK73">
        <v>20.6737836</v>
      </c>
    </row>
    <row r="74" spans="1:37" x14ac:dyDescent="0.35">
      <c r="A74" t="s">
        <v>1274</v>
      </c>
      <c r="B74">
        <v>4.9240994630000001</v>
      </c>
      <c r="C74">
        <v>5.721570227</v>
      </c>
      <c r="D74">
        <v>5.9192533340000004</v>
      </c>
      <c r="E74">
        <v>6.4041756330000004</v>
      </c>
      <c r="F74">
        <v>8.3231864669999993</v>
      </c>
      <c r="G74">
        <v>9.9307031850000005</v>
      </c>
      <c r="H74">
        <v>9.7406093519999999</v>
      </c>
      <c r="I74">
        <v>10.04631871</v>
      </c>
      <c r="J74">
        <v>10.59115454</v>
      </c>
      <c r="K74">
        <v>11.65535732</v>
      </c>
      <c r="L74">
        <v>13.93945087</v>
      </c>
      <c r="M74">
        <v>18.310574410000001</v>
      </c>
      <c r="N74">
        <v>22.445967079999999</v>
      </c>
      <c r="O74">
        <v>26.34704756</v>
      </c>
      <c r="P74">
        <v>30.1058731</v>
      </c>
      <c r="Q74">
        <v>33.812869970000001</v>
      </c>
      <c r="R74">
        <v>37.445932429999999</v>
      </c>
      <c r="S74">
        <v>41.320504829999997</v>
      </c>
      <c r="T74">
        <v>45.529175340000002</v>
      </c>
      <c r="U74">
        <v>50.139761180000001</v>
      </c>
      <c r="V74">
        <v>54.964121310000003</v>
      </c>
      <c r="W74">
        <v>60.397049809999999</v>
      </c>
      <c r="X74">
        <v>65.968502740000005</v>
      </c>
      <c r="Y74">
        <v>71.712845700000003</v>
      </c>
      <c r="Z74">
        <v>77.684266160000007</v>
      </c>
      <c r="AA74">
        <v>83.708953949999994</v>
      </c>
      <c r="AB74">
        <v>90.887968560000004</v>
      </c>
      <c r="AC74">
        <v>98.637479299999995</v>
      </c>
      <c r="AD74">
        <v>106.91440249999999</v>
      </c>
      <c r="AE74">
        <v>115.73848750000001</v>
      </c>
      <c r="AF74">
        <v>125.12015839999999</v>
      </c>
      <c r="AG74">
        <v>135.23051369999999</v>
      </c>
      <c r="AH74">
        <v>145.87546599999999</v>
      </c>
      <c r="AI74">
        <v>157.0566695</v>
      </c>
      <c r="AJ74">
        <v>168.8051232</v>
      </c>
      <c r="AK74">
        <v>181.14939440000001</v>
      </c>
    </row>
    <row r="75" spans="1:37" x14ac:dyDescent="0.35">
      <c r="A75" t="s">
        <v>1308</v>
      </c>
      <c r="B75">
        <v>4.9240994630000001</v>
      </c>
      <c r="C75">
        <v>5.7215702290000001</v>
      </c>
      <c r="D75">
        <v>5.9192533379999999</v>
      </c>
      <c r="E75">
        <v>6.4041756440000004</v>
      </c>
      <c r="F75">
        <v>8.3231865010000003</v>
      </c>
      <c r="G75">
        <v>9.9307032379999995</v>
      </c>
      <c r="H75">
        <v>9.7722256329999997</v>
      </c>
      <c r="I75">
        <v>10.173113620000001</v>
      </c>
      <c r="J75">
        <v>10.58089519</v>
      </c>
      <c r="K75">
        <v>10.9859461</v>
      </c>
      <c r="L75">
        <v>11.38490902</v>
      </c>
      <c r="M75">
        <v>11.725737990000001</v>
      </c>
      <c r="N75">
        <v>12.01956234</v>
      </c>
      <c r="O75">
        <v>12.26860475</v>
      </c>
      <c r="P75">
        <v>12.47663608</v>
      </c>
      <c r="Q75">
        <v>12.65184582</v>
      </c>
      <c r="R75">
        <v>12.80461949</v>
      </c>
      <c r="S75">
        <v>12.943027539999999</v>
      </c>
      <c r="T75">
        <v>13.073590149999999</v>
      </c>
      <c r="U75">
        <v>13.201984270000001</v>
      </c>
      <c r="V75">
        <v>13.32233156</v>
      </c>
      <c r="W75">
        <v>13.466744390000001</v>
      </c>
      <c r="X75">
        <v>13.62319628</v>
      </c>
      <c r="Y75">
        <v>13.79641153</v>
      </c>
      <c r="Z75">
        <v>13.98867789</v>
      </c>
      <c r="AA75">
        <v>14.16978134</v>
      </c>
      <c r="AB75">
        <v>14.402279999999999</v>
      </c>
      <c r="AC75">
        <v>14.67137731</v>
      </c>
      <c r="AD75">
        <v>14.983421959999999</v>
      </c>
      <c r="AE75">
        <v>15.339324850000001</v>
      </c>
      <c r="AF75">
        <v>15.733517539999999</v>
      </c>
      <c r="AG75">
        <v>16.15805859</v>
      </c>
      <c r="AH75">
        <v>16.605138920000002</v>
      </c>
      <c r="AI75">
        <v>17.067787079999999</v>
      </c>
      <c r="AJ75">
        <v>17.540000030000002</v>
      </c>
      <c r="AK75">
        <v>18.01655762</v>
      </c>
    </row>
    <row r="76" spans="1:37" x14ac:dyDescent="0.35">
      <c r="A76" t="s">
        <v>1275</v>
      </c>
      <c r="B76">
        <v>4.7303235480000003</v>
      </c>
      <c r="C76">
        <v>5.4887424749999996</v>
      </c>
      <c r="D76">
        <v>5.6610579650000004</v>
      </c>
      <c r="E76">
        <v>6.1286577720000004</v>
      </c>
      <c r="F76">
        <v>8.0042992850000001</v>
      </c>
      <c r="G76">
        <v>9.5528094150000005</v>
      </c>
      <c r="H76">
        <v>9.3585697359999998</v>
      </c>
      <c r="I76">
        <v>9.6415148459999997</v>
      </c>
      <c r="J76">
        <v>10.15923841</v>
      </c>
      <c r="K76">
        <v>11.18666228</v>
      </c>
      <c r="L76">
        <v>13.399254839999999</v>
      </c>
      <c r="M76">
        <v>17.608961860000001</v>
      </c>
      <c r="N76">
        <v>21.58150178</v>
      </c>
      <c r="O76">
        <v>25.324086730000001</v>
      </c>
      <c r="P76">
        <v>28.924989740000001</v>
      </c>
      <c r="Q76">
        <v>32.468673709999997</v>
      </c>
      <c r="R76">
        <v>35.929084619999998</v>
      </c>
      <c r="S76">
        <v>39.603134480000001</v>
      </c>
      <c r="T76">
        <v>43.579214819999997</v>
      </c>
      <c r="U76">
        <v>47.923509610000004</v>
      </c>
      <c r="V76">
        <v>52.456978280000001</v>
      </c>
      <c r="W76">
        <v>57.56036718</v>
      </c>
      <c r="X76">
        <v>62.792897070000002</v>
      </c>
      <c r="Y76">
        <v>68.181764759999993</v>
      </c>
      <c r="Z76">
        <v>73.7726325</v>
      </c>
      <c r="AA76">
        <v>79.393995399999994</v>
      </c>
      <c r="AB76">
        <v>86.08743226</v>
      </c>
      <c r="AC76">
        <v>93.297430910000003</v>
      </c>
      <c r="AD76">
        <v>100.96836020000001</v>
      </c>
      <c r="AE76">
        <v>109.10616779999999</v>
      </c>
      <c r="AF76">
        <v>117.70865809999999</v>
      </c>
      <c r="AG76">
        <v>126.9283478</v>
      </c>
      <c r="AH76">
        <v>136.57475099999999</v>
      </c>
      <c r="AI76">
        <v>146.63426749999999</v>
      </c>
      <c r="AJ76">
        <v>157.12095339999999</v>
      </c>
      <c r="AK76">
        <v>168.0467218</v>
      </c>
    </row>
    <row r="77" spans="1:37" x14ac:dyDescent="0.35">
      <c r="A77" t="s">
        <v>1309</v>
      </c>
      <c r="B77">
        <v>4.7303235480000003</v>
      </c>
      <c r="C77">
        <v>5.4887424769999997</v>
      </c>
      <c r="D77">
        <v>5.6610579689999998</v>
      </c>
      <c r="E77">
        <v>6.1286577839999996</v>
      </c>
      <c r="F77">
        <v>8.0042993209999995</v>
      </c>
      <c r="G77">
        <v>9.5528094719999999</v>
      </c>
      <c r="H77">
        <v>9.3887151699999993</v>
      </c>
      <c r="I77">
        <v>9.7598512199999998</v>
      </c>
      <c r="J77">
        <v>10.134271979999999</v>
      </c>
      <c r="K77">
        <v>10.503136939999999</v>
      </c>
      <c r="L77">
        <v>10.86410016</v>
      </c>
      <c r="M77">
        <v>11.16777308</v>
      </c>
      <c r="N77">
        <v>11.425214609999999</v>
      </c>
      <c r="O77">
        <v>11.639767900000001</v>
      </c>
      <c r="P77">
        <v>11.815749220000001</v>
      </c>
      <c r="Q77">
        <v>11.961256690000001</v>
      </c>
      <c r="R77">
        <v>12.086262359999999</v>
      </c>
      <c r="S77">
        <v>12.1983845</v>
      </c>
      <c r="T77">
        <v>12.303647209999999</v>
      </c>
      <c r="U77">
        <v>12.407109820000001</v>
      </c>
      <c r="V77">
        <v>12.50284645</v>
      </c>
      <c r="W77">
        <v>12.62054511</v>
      </c>
      <c r="X77">
        <v>12.74841713</v>
      </c>
      <c r="Y77">
        <v>12.89032351</v>
      </c>
      <c r="Z77">
        <v>13.04766933</v>
      </c>
      <c r="AA77">
        <v>13.19146031</v>
      </c>
      <c r="AB77">
        <v>13.379761630000001</v>
      </c>
      <c r="AC77">
        <v>13.59908566</v>
      </c>
      <c r="AD77">
        <v>13.854945860000001</v>
      </c>
      <c r="AE77">
        <v>14.147629029999999</v>
      </c>
      <c r="AF77">
        <v>14.471290059999999</v>
      </c>
      <c r="AG77">
        <v>14.817902330000001</v>
      </c>
      <c r="AH77">
        <v>15.179688759999999</v>
      </c>
      <c r="AI77">
        <v>15.54982641</v>
      </c>
      <c r="AJ77">
        <v>15.92258451</v>
      </c>
      <c r="AK77">
        <v>16.293146140000001</v>
      </c>
    </row>
    <row r="78" spans="1:37" x14ac:dyDescent="0.35">
      <c r="A78" t="s">
        <v>1276</v>
      </c>
      <c r="B78">
        <v>3.2761857440000002</v>
      </c>
      <c r="C78">
        <v>3.796287907</v>
      </c>
      <c r="D78">
        <v>3.9038828849999998</v>
      </c>
      <c r="E78">
        <v>4.2278413820000003</v>
      </c>
      <c r="F78">
        <v>5.5449372349999999</v>
      </c>
      <c r="G78">
        <v>6.6186037139999998</v>
      </c>
      <c r="H78">
        <v>6.4765639659999996</v>
      </c>
      <c r="I78">
        <v>6.6644583480000001</v>
      </c>
      <c r="J78">
        <v>7.017423473</v>
      </c>
      <c r="K78">
        <v>7.7286115950000003</v>
      </c>
      <c r="L78">
        <v>9.265011694</v>
      </c>
      <c r="M78">
        <v>12.17307448</v>
      </c>
      <c r="N78">
        <v>14.90957905</v>
      </c>
      <c r="O78">
        <v>17.48382617</v>
      </c>
      <c r="P78">
        <v>19.956765900000001</v>
      </c>
      <c r="Q78">
        <v>22.38508208</v>
      </c>
      <c r="R78">
        <v>24.747490710000001</v>
      </c>
      <c r="S78">
        <v>27.24454596</v>
      </c>
      <c r="T78">
        <v>29.936885950000001</v>
      </c>
      <c r="U78">
        <v>32.870954849999997</v>
      </c>
      <c r="V78">
        <v>35.924600640000001</v>
      </c>
      <c r="W78">
        <v>39.361385830000003</v>
      </c>
      <c r="X78">
        <v>42.884864640000004</v>
      </c>
      <c r="Y78">
        <v>46.509915700000001</v>
      </c>
      <c r="Z78">
        <v>50.263817879999998</v>
      </c>
      <c r="AA78">
        <v>54.025518599999998</v>
      </c>
      <c r="AB78">
        <v>58.502105559999997</v>
      </c>
      <c r="AC78">
        <v>63.314525199999999</v>
      </c>
      <c r="AD78">
        <v>68.415316730000001</v>
      </c>
      <c r="AE78">
        <v>73.800403680000002</v>
      </c>
      <c r="AF78">
        <v>79.460768029999997</v>
      </c>
      <c r="AG78">
        <v>85.494349920000005</v>
      </c>
      <c r="AH78">
        <v>91.76796358</v>
      </c>
      <c r="AI78">
        <v>98.263075979999996</v>
      </c>
      <c r="AJ78">
        <v>104.98006479999999</v>
      </c>
      <c r="AK78">
        <v>111.9181908</v>
      </c>
    </row>
    <row r="79" spans="1:37" x14ac:dyDescent="0.35">
      <c r="A79" t="s">
        <v>1310</v>
      </c>
      <c r="B79">
        <v>3.2761857449999998</v>
      </c>
      <c r="C79">
        <v>3.7962879090000001</v>
      </c>
      <c r="D79">
        <v>3.9038828890000001</v>
      </c>
      <c r="E79">
        <v>4.2278413910000001</v>
      </c>
      <c r="F79">
        <v>5.5449372629999996</v>
      </c>
      <c r="G79">
        <v>6.6186037559999997</v>
      </c>
      <c r="H79">
        <v>6.4972673529999998</v>
      </c>
      <c r="I79">
        <v>6.7442344930000004</v>
      </c>
      <c r="J79">
        <v>6.9912634689999997</v>
      </c>
      <c r="K79">
        <v>7.2324969829999999</v>
      </c>
      <c r="L79">
        <v>7.4669215019999999</v>
      </c>
      <c r="M79">
        <v>7.6608129780000001</v>
      </c>
      <c r="N79">
        <v>7.8221120639999997</v>
      </c>
      <c r="O79">
        <v>7.9539460230000003</v>
      </c>
      <c r="P79">
        <v>8.0597643619999992</v>
      </c>
      <c r="Q79">
        <v>8.1453202939999994</v>
      </c>
      <c r="R79">
        <v>8.2175082029999995</v>
      </c>
      <c r="S79">
        <v>8.2815099530000005</v>
      </c>
      <c r="T79">
        <v>8.341333766</v>
      </c>
      <c r="U79">
        <v>8.4002204900000006</v>
      </c>
      <c r="V79">
        <v>8.4538919480000008</v>
      </c>
      <c r="W79">
        <v>8.5221283129999996</v>
      </c>
      <c r="X79">
        <v>8.5966352710000002</v>
      </c>
      <c r="Y79">
        <v>8.679658152</v>
      </c>
      <c r="Z79">
        <v>8.7716753169999997</v>
      </c>
      <c r="AA79">
        <v>8.8526782209999997</v>
      </c>
      <c r="AB79">
        <v>8.9615362059999999</v>
      </c>
      <c r="AC79">
        <v>9.0894058589999993</v>
      </c>
      <c r="AD79">
        <v>9.2397603000000004</v>
      </c>
      <c r="AE79">
        <v>9.4124701759999994</v>
      </c>
      <c r="AF79">
        <v>9.6032358220000003</v>
      </c>
      <c r="AG79">
        <v>9.8063202749999991</v>
      </c>
      <c r="AH79">
        <v>10.01624342</v>
      </c>
      <c r="AI79">
        <v>10.22828385</v>
      </c>
      <c r="AJ79">
        <v>10.43857919</v>
      </c>
      <c r="AK79">
        <v>10.643999579999999</v>
      </c>
    </row>
    <row r="80" spans="1:37" x14ac:dyDescent="0.35">
      <c r="A80" t="s">
        <v>1277</v>
      </c>
      <c r="B80">
        <v>1.807573699</v>
      </c>
      <c r="C80">
        <v>2.0936858219999999</v>
      </c>
      <c r="D80">
        <v>2.1627328280000002</v>
      </c>
      <c r="E80">
        <v>2.2382953969999999</v>
      </c>
      <c r="F80">
        <v>2.654726385</v>
      </c>
      <c r="G80">
        <v>3.1027807119999999</v>
      </c>
      <c r="H80">
        <v>3.0265122409999998</v>
      </c>
      <c r="I80">
        <v>3.0532551309999998</v>
      </c>
      <c r="J80">
        <v>3.1088359579999998</v>
      </c>
      <c r="K80">
        <v>3.2357549620000001</v>
      </c>
      <c r="L80">
        <v>3.5299357210000002</v>
      </c>
      <c r="M80">
        <v>4.1771773049999998</v>
      </c>
      <c r="N80">
        <v>4.7911677600000004</v>
      </c>
      <c r="O80">
        <v>5.3606403120000001</v>
      </c>
      <c r="P80">
        <v>5.8980155429999996</v>
      </c>
      <c r="Q80">
        <v>6.4164024890000002</v>
      </c>
      <c r="R80">
        <v>6.9050814760000003</v>
      </c>
      <c r="S80">
        <v>7.415782815</v>
      </c>
      <c r="T80">
        <v>7.9648515719999997</v>
      </c>
      <c r="U80">
        <v>8.5658922900000007</v>
      </c>
      <c r="V80">
        <v>9.1882701870000005</v>
      </c>
      <c r="W80">
        <v>9.9017220029999997</v>
      </c>
      <c r="X80">
        <v>10.63432188</v>
      </c>
      <c r="Y80">
        <v>11.387579690000001</v>
      </c>
      <c r="Z80">
        <v>12.166200910000001</v>
      </c>
      <c r="AA80">
        <v>12.93919957</v>
      </c>
      <c r="AB80">
        <v>13.871860659999999</v>
      </c>
      <c r="AC80">
        <v>14.86881032</v>
      </c>
      <c r="AD80">
        <v>15.91510849</v>
      </c>
      <c r="AE80">
        <v>17.00881064</v>
      </c>
      <c r="AF80">
        <v>18.147795970000001</v>
      </c>
      <c r="AG80">
        <v>19.355613040000001</v>
      </c>
      <c r="AH80">
        <v>20.60321231</v>
      </c>
      <c r="AI80">
        <v>21.885282060000002</v>
      </c>
      <c r="AJ80">
        <v>23.201342879999999</v>
      </c>
      <c r="AK80">
        <v>24.55127014</v>
      </c>
    </row>
    <row r="81" spans="1:37" x14ac:dyDescent="0.35">
      <c r="A81" t="s">
        <v>1311</v>
      </c>
      <c r="B81">
        <v>1.807573699</v>
      </c>
      <c r="C81">
        <v>2.0936858229999999</v>
      </c>
      <c r="D81">
        <v>2.1627328289999999</v>
      </c>
      <c r="E81">
        <v>2.2382953990000001</v>
      </c>
      <c r="F81">
        <v>2.6547263910000001</v>
      </c>
      <c r="G81">
        <v>3.1027807200000002</v>
      </c>
      <c r="H81">
        <v>3.0359195080000001</v>
      </c>
      <c r="I81">
        <v>3.102479169</v>
      </c>
      <c r="J81">
        <v>3.165349022</v>
      </c>
      <c r="K81">
        <v>3.220972164</v>
      </c>
      <c r="L81">
        <v>3.2701144389999999</v>
      </c>
      <c r="M81">
        <v>3.300162367</v>
      </c>
      <c r="N81">
        <v>3.3175101009999999</v>
      </c>
      <c r="O81">
        <v>3.3243348369999999</v>
      </c>
      <c r="P81">
        <v>3.3223678570000001</v>
      </c>
      <c r="Q81">
        <v>3.313835654</v>
      </c>
      <c r="R81">
        <v>3.3014021950000001</v>
      </c>
      <c r="S81">
        <v>3.2869116389999999</v>
      </c>
      <c r="T81">
        <v>3.2713220490000001</v>
      </c>
      <c r="U81">
        <v>3.2550654780000001</v>
      </c>
      <c r="V81">
        <v>3.2355790180000001</v>
      </c>
      <c r="W81">
        <v>3.2195709909999999</v>
      </c>
      <c r="X81">
        <v>3.2029962680000001</v>
      </c>
      <c r="Y81">
        <v>3.185882173</v>
      </c>
      <c r="Z81">
        <v>3.1674981799999999</v>
      </c>
      <c r="AA81">
        <v>3.1398354670000002</v>
      </c>
      <c r="AB81">
        <v>3.1154799620000002</v>
      </c>
      <c r="AC81">
        <v>3.0896895369999999</v>
      </c>
      <c r="AD81">
        <v>3.0629500900000002</v>
      </c>
      <c r="AE81">
        <v>3.0349936390000001</v>
      </c>
      <c r="AF81">
        <v>3.004396469</v>
      </c>
      <c r="AG81">
        <v>2.9694076869999999</v>
      </c>
      <c r="AH81">
        <v>2.9284603749999998</v>
      </c>
      <c r="AI81">
        <v>2.8803084380000001</v>
      </c>
      <c r="AJ81">
        <v>2.8240517559999998</v>
      </c>
      <c r="AK81">
        <v>2.7590918219999998</v>
      </c>
    </row>
    <row r="82" spans="1:37" x14ac:dyDescent="0.35">
      <c r="A82" t="s">
        <v>1278</v>
      </c>
      <c r="B82">
        <v>1.112689099</v>
      </c>
      <c r="C82">
        <v>1.2830432220000001</v>
      </c>
      <c r="D82">
        <v>1.3149825589999999</v>
      </c>
      <c r="E82">
        <v>1.3526640080000001</v>
      </c>
      <c r="F82">
        <v>1.5983473290000001</v>
      </c>
      <c r="G82">
        <v>1.8572276130000001</v>
      </c>
      <c r="H82">
        <v>1.797950524</v>
      </c>
      <c r="I82">
        <v>1.7997203530000001</v>
      </c>
      <c r="J82">
        <v>1.818621399</v>
      </c>
      <c r="K82">
        <v>1.879734681</v>
      </c>
      <c r="L82">
        <v>2.0357902729999999</v>
      </c>
      <c r="M82">
        <v>2.3870878449999999</v>
      </c>
      <c r="N82">
        <v>2.7170017679999998</v>
      </c>
      <c r="O82">
        <v>3.0198172130000001</v>
      </c>
      <c r="P82">
        <v>3.3025398240000001</v>
      </c>
      <c r="Q82">
        <v>3.5721774690000001</v>
      </c>
      <c r="R82">
        <v>3.8223323649999998</v>
      </c>
      <c r="S82">
        <v>4.081195385</v>
      </c>
      <c r="T82">
        <v>4.357858706</v>
      </c>
      <c r="U82">
        <v>4.6598893620000004</v>
      </c>
      <c r="V82">
        <v>4.9705680149999996</v>
      </c>
      <c r="W82">
        <v>5.3279111559999999</v>
      </c>
      <c r="X82">
        <v>5.6938327989999999</v>
      </c>
      <c r="Y82">
        <v>6.0679970340000002</v>
      </c>
      <c r="Z82">
        <v>6.4513887719999996</v>
      </c>
      <c r="AA82">
        <v>6.8257803020000001</v>
      </c>
      <c r="AB82">
        <v>7.2763181760000002</v>
      </c>
      <c r="AC82">
        <v>7.7508472790000003</v>
      </c>
      <c r="AD82">
        <v>8.2383366299999992</v>
      </c>
      <c r="AE82">
        <v>8.7354377309999993</v>
      </c>
      <c r="AF82">
        <v>9.2391239949999999</v>
      </c>
      <c r="AG82">
        <v>9.7600105890000002</v>
      </c>
      <c r="AH82">
        <v>10.28231014</v>
      </c>
      <c r="AI82">
        <v>10.80170182</v>
      </c>
      <c r="AJ82">
        <v>11.316561760000001</v>
      </c>
      <c r="AK82">
        <v>11.82574234</v>
      </c>
    </row>
    <row r="83" spans="1:37" x14ac:dyDescent="0.35">
      <c r="A83" t="s">
        <v>1312</v>
      </c>
      <c r="B83">
        <v>1.112689099</v>
      </c>
      <c r="C83">
        <v>1.283043223</v>
      </c>
      <c r="D83">
        <v>1.31498256</v>
      </c>
      <c r="E83">
        <v>1.3526640089999999</v>
      </c>
      <c r="F83">
        <v>1.598347333</v>
      </c>
      <c r="G83">
        <v>1.8572276190000001</v>
      </c>
      <c r="H83">
        <v>1.803371831</v>
      </c>
      <c r="I83">
        <v>1.8275769770000001</v>
      </c>
      <c r="J83">
        <v>1.847854898</v>
      </c>
      <c r="K83">
        <v>1.8625069089999999</v>
      </c>
      <c r="L83">
        <v>1.8726457679999999</v>
      </c>
      <c r="M83">
        <v>1.8714869869999999</v>
      </c>
      <c r="N83">
        <v>1.8632476090000001</v>
      </c>
      <c r="O83">
        <v>1.8497802590000001</v>
      </c>
      <c r="P83">
        <v>1.8323241260000001</v>
      </c>
      <c r="Q83">
        <v>1.812128891</v>
      </c>
      <c r="R83">
        <v>1.790591842</v>
      </c>
      <c r="S83">
        <v>1.7685815979999999</v>
      </c>
      <c r="T83">
        <v>1.7463923130000001</v>
      </c>
      <c r="U83">
        <v>1.7239575819999999</v>
      </c>
      <c r="V83">
        <v>1.6995927630000001</v>
      </c>
      <c r="W83">
        <v>1.6765087890000001</v>
      </c>
      <c r="X83">
        <v>1.6522749859999999</v>
      </c>
      <c r="Y83">
        <v>1.626614929</v>
      </c>
      <c r="Z83">
        <v>1.598827282</v>
      </c>
      <c r="AA83">
        <v>1.564591855</v>
      </c>
      <c r="AB83">
        <v>1.53015634</v>
      </c>
      <c r="AC83">
        <v>1.493282666</v>
      </c>
      <c r="AD83">
        <v>1.4542322750000001</v>
      </c>
      <c r="AE83">
        <v>1.412917864</v>
      </c>
      <c r="AF83">
        <v>1.368708104</v>
      </c>
      <c r="AG83">
        <v>1.3208677280000001</v>
      </c>
      <c r="AH83">
        <v>1.268825361</v>
      </c>
      <c r="AI83">
        <v>1.212238602</v>
      </c>
      <c r="AJ83">
        <v>1.1509928549999999</v>
      </c>
      <c r="AK83">
        <v>1.085159894</v>
      </c>
    </row>
    <row r="84" spans="1:37" x14ac:dyDescent="0.35">
      <c r="A84" t="s">
        <v>1279</v>
      </c>
      <c r="B84">
        <v>0.53724000130000005</v>
      </c>
      <c r="C84">
        <v>0.61178068210000003</v>
      </c>
      <c r="D84">
        <v>0.61629498959999995</v>
      </c>
      <c r="E84">
        <v>0.60638523600000005</v>
      </c>
      <c r="F84">
        <v>0.66744717689999999</v>
      </c>
      <c r="G84">
        <v>0.7497846748</v>
      </c>
      <c r="H84">
        <v>0.70913631489999995</v>
      </c>
      <c r="I84">
        <v>0.68513136279999998</v>
      </c>
      <c r="J84">
        <v>0.66197143489999999</v>
      </c>
      <c r="K84">
        <v>0.64493291119999996</v>
      </c>
      <c r="L84">
        <v>0.64266595230000001</v>
      </c>
      <c r="M84">
        <v>0.684445309</v>
      </c>
      <c r="N84">
        <v>0.72294799109999996</v>
      </c>
      <c r="O84">
        <v>0.75553654380000002</v>
      </c>
      <c r="P84">
        <v>0.78341653160000002</v>
      </c>
      <c r="Q84">
        <v>0.80779134070000003</v>
      </c>
      <c r="R84">
        <v>0.82677862670000002</v>
      </c>
      <c r="S84">
        <v>0.84615551759999996</v>
      </c>
      <c r="T84">
        <v>0.86782614280000003</v>
      </c>
      <c r="U84">
        <v>0.89331523400000001</v>
      </c>
      <c r="V84">
        <v>0.91933487950000004</v>
      </c>
      <c r="W84">
        <v>0.95297020430000001</v>
      </c>
      <c r="X84">
        <v>0.98746088759999995</v>
      </c>
      <c r="Y84">
        <v>1.0221379209999999</v>
      </c>
      <c r="Z84">
        <v>1.056429348</v>
      </c>
      <c r="AA84">
        <v>1.086600008</v>
      </c>
      <c r="AB84">
        <v>1.1250622729999999</v>
      </c>
      <c r="AC84">
        <v>1.1624808360000001</v>
      </c>
      <c r="AD84">
        <v>1.1961972380000001</v>
      </c>
      <c r="AE84">
        <v>1.225385642</v>
      </c>
      <c r="AF84">
        <v>1.24957315</v>
      </c>
      <c r="AG84">
        <v>1.2703688</v>
      </c>
      <c r="AH84">
        <v>1.285977825</v>
      </c>
      <c r="AI84">
        <v>1.2960236869999999</v>
      </c>
      <c r="AJ84">
        <v>1.3006106959999999</v>
      </c>
      <c r="AK84">
        <v>1.3000308759999999</v>
      </c>
    </row>
    <row r="85" spans="1:37" x14ac:dyDescent="0.35">
      <c r="A85" t="s">
        <v>1313</v>
      </c>
      <c r="B85">
        <v>0.53724000130000005</v>
      </c>
      <c r="C85">
        <v>0.61178068240000005</v>
      </c>
      <c r="D85">
        <v>0.61629498999999999</v>
      </c>
      <c r="E85">
        <v>0.6063852367</v>
      </c>
      <c r="F85">
        <v>0.66744717840000001</v>
      </c>
      <c r="G85">
        <v>0.74978467709999996</v>
      </c>
      <c r="H85">
        <v>0.71105210370000005</v>
      </c>
      <c r="I85">
        <v>0.69672315620000003</v>
      </c>
      <c r="J85">
        <v>0.67990390099999998</v>
      </c>
      <c r="K85">
        <v>0.66040285440000002</v>
      </c>
      <c r="L85">
        <v>0.63955237760000005</v>
      </c>
      <c r="M85">
        <v>0.61581608600000004</v>
      </c>
      <c r="N85">
        <v>0.5915055723</v>
      </c>
      <c r="O85">
        <v>0.56768761109999999</v>
      </c>
      <c r="P85">
        <v>0.54480947079999997</v>
      </c>
      <c r="Q85">
        <v>0.52305503769999995</v>
      </c>
      <c r="R85">
        <v>0.50261088080000005</v>
      </c>
      <c r="S85">
        <v>0.4834723239</v>
      </c>
      <c r="T85">
        <v>0.46538755329999998</v>
      </c>
      <c r="U85">
        <v>0.44796866590000001</v>
      </c>
      <c r="V85">
        <v>0.43042072190000003</v>
      </c>
      <c r="W85">
        <v>0.41326047510000002</v>
      </c>
      <c r="X85">
        <v>0.3956296064</v>
      </c>
      <c r="Y85">
        <v>0.37727235549999999</v>
      </c>
      <c r="Z85">
        <v>0.3578505609</v>
      </c>
      <c r="AA85">
        <v>0.33631202389999998</v>
      </c>
      <c r="AB85">
        <v>0.3140446831</v>
      </c>
      <c r="AC85">
        <v>0.29069511809999998</v>
      </c>
      <c r="AD85">
        <v>0.26652755480000001</v>
      </c>
      <c r="AE85">
        <v>0.24180761670000001</v>
      </c>
      <c r="AF85">
        <v>0.21671557059999999</v>
      </c>
      <c r="AG85">
        <v>0.1914228828</v>
      </c>
      <c r="AH85">
        <v>0.16613348059999999</v>
      </c>
      <c r="AI85">
        <v>0.14108101610000001</v>
      </c>
      <c r="AJ85">
        <v>0.1165127745</v>
      </c>
      <c r="AK85">
        <v>9.2667857800000003E-2</v>
      </c>
    </row>
    <row r="86" spans="1:37" x14ac:dyDescent="0.35">
      <c r="A86" t="s">
        <v>1280</v>
      </c>
      <c r="B86">
        <v>1.0090624239999999</v>
      </c>
      <c r="C86">
        <v>1.134712006</v>
      </c>
      <c r="D86">
        <v>1.1207498330000001</v>
      </c>
      <c r="E86">
        <v>1.075351661</v>
      </c>
      <c r="F86">
        <v>1.1521557579999999</v>
      </c>
      <c r="G86">
        <v>1.263594211</v>
      </c>
      <c r="H86">
        <v>1.167858772</v>
      </c>
      <c r="I86">
        <v>1.0987511000000001</v>
      </c>
      <c r="J86">
        <v>1.031423161</v>
      </c>
      <c r="K86">
        <v>0.97420211359999997</v>
      </c>
      <c r="L86">
        <v>0.93827769449999998</v>
      </c>
      <c r="M86">
        <v>0.96341687850000002</v>
      </c>
      <c r="N86">
        <v>0.98477769329999998</v>
      </c>
      <c r="O86">
        <v>0.99936903079999995</v>
      </c>
      <c r="P86">
        <v>1.008873074</v>
      </c>
      <c r="Q86">
        <v>1.0146150860000001</v>
      </c>
      <c r="R86">
        <v>1.014115552</v>
      </c>
      <c r="S86">
        <v>1.0144228639999999</v>
      </c>
      <c r="T86">
        <v>1.0178268340000001</v>
      </c>
      <c r="U86">
        <v>1.026011464</v>
      </c>
      <c r="V86">
        <v>1.0349924669999999</v>
      </c>
      <c r="W86">
        <v>1.052649478</v>
      </c>
      <c r="X86">
        <v>1.0714658159999999</v>
      </c>
      <c r="Y86">
        <v>1.0901579159999999</v>
      </c>
      <c r="Z86">
        <v>1.107431652</v>
      </c>
      <c r="AA86">
        <v>1.1186969819999999</v>
      </c>
      <c r="AB86">
        <v>1.135936482</v>
      </c>
      <c r="AC86">
        <v>1.149041787</v>
      </c>
      <c r="AD86">
        <v>1.154832893</v>
      </c>
      <c r="AE86">
        <v>1.1526073480000001</v>
      </c>
      <c r="AF86">
        <v>1.142337127</v>
      </c>
      <c r="AG86">
        <v>1.1261349220000001</v>
      </c>
      <c r="AH86">
        <v>1.103131536</v>
      </c>
      <c r="AI86">
        <v>1.073654557</v>
      </c>
      <c r="AJ86">
        <v>1.0385103469999999</v>
      </c>
      <c r="AK86">
        <v>0.9986897454</v>
      </c>
    </row>
    <row r="87" spans="1:37" x14ac:dyDescent="0.35">
      <c r="A87" t="s">
        <v>1314</v>
      </c>
      <c r="B87">
        <v>1.0090624239999999</v>
      </c>
      <c r="C87">
        <v>1.134712006</v>
      </c>
      <c r="D87">
        <v>1.1207498339999999</v>
      </c>
      <c r="E87">
        <v>1.075351663</v>
      </c>
      <c r="F87">
        <v>1.1521557609999999</v>
      </c>
      <c r="G87">
        <v>1.263594216</v>
      </c>
      <c r="H87">
        <v>1.1706946819999999</v>
      </c>
      <c r="I87">
        <v>1.1165137300000001</v>
      </c>
      <c r="J87">
        <v>1.05866707</v>
      </c>
      <c r="K87">
        <v>0.99782101400000001</v>
      </c>
      <c r="L87">
        <v>0.93723205710000002</v>
      </c>
      <c r="M87">
        <v>0.87536572430000004</v>
      </c>
      <c r="N87">
        <v>0.81622693160000004</v>
      </c>
      <c r="O87">
        <v>0.76159975430000004</v>
      </c>
      <c r="P87">
        <v>0.71185551449999995</v>
      </c>
      <c r="Q87">
        <v>0.66672851479999995</v>
      </c>
      <c r="R87">
        <v>0.62594841850000005</v>
      </c>
      <c r="S87">
        <v>0.58901307079999998</v>
      </c>
      <c r="T87">
        <v>0.55510038299999998</v>
      </c>
      <c r="U87">
        <v>0.52324941940000003</v>
      </c>
      <c r="V87">
        <v>0.49209821069999998</v>
      </c>
      <c r="W87">
        <v>0.46191118250000002</v>
      </c>
      <c r="X87">
        <v>0.43148085829999999</v>
      </c>
      <c r="Y87">
        <v>0.40038502120000002</v>
      </c>
      <c r="Z87">
        <v>0.36817663389999999</v>
      </c>
      <c r="AA87">
        <v>0.33381416250000001</v>
      </c>
      <c r="AB87">
        <v>0.29893022899999999</v>
      </c>
      <c r="AC87">
        <v>0.2635346241</v>
      </c>
      <c r="AD87">
        <v>0.22822709460000001</v>
      </c>
      <c r="AE87">
        <v>0.193595248</v>
      </c>
      <c r="AF87">
        <v>0.16009735110000001</v>
      </c>
      <c r="AG87">
        <v>0.1281302728</v>
      </c>
      <c r="AH87">
        <v>9.8059444999999995E-2</v>
      </c>
      <c r="AI87">
        <v>7.0205251199999999E-2</v>
      </c>
      <c r="AJ87">
        <v>4.48204117E-2</v>
      </c>
      <c r="AK87">
        <v>2.2069712700000001E-2</v>
      </c>
    </row>
    <row r="88" spans="1:37" x14ac:dyDescent="0.35">
      <c r="A88" t="s">
        <v>1281</v>
      </c>
      <c r="B88">
        <v>4.4412049100000003E-2</v>
      </c>
      <c r="C88">
        <v>5.1923922300000001E-2</v>
      </c>
      <c r="D88">
        <v>5.4672999299999997E-2</v>
      </c>
      <c r="E88">
        <v>5.56070657E-2</v>
      </c>
      <c r="F88">
        <v>6.1488677399999997E-2</v>
      </c>
      <c r="G88">
        <v>7.1337807700000005E-2</v>
      </c>
      <c r="H88">
        <v>7.0390999400000001E-2</v>
      </c>
      <c r="I88">
        <v>7.1056325599999998E-2</v>
      </c>
      <c r="J88">
        <v>7.1491317200000001E-2</v>
      </c>
      <c r="K88">
        <v>7.1636468499999995E-2</v>
      </c>
      <c r="L88">
        <v>7.1375758299999995E-2</v>
      </c>
      <c r="M88">
        <v>7.4108514E-2</v>
      </c>
      <c r="N88">
        <v>7.6555029299999994E-2</v>
      </c>
      <c r="O88">
        <v>7.8303914799999999E-2</v>
      </c>
      <c r="P88">
        <v>7.9473947099999998E-2</v>
      </c>
      <c r="Q88">
        <v>8.0215813600000005E-2</v>
      </c>
      <c r="R88">
        <v>8.0296757499999996E-2</v>
      </c>
      <c r="S88">
        <v>8.0205151000000002E-2</v>
      </c>
      <c r="T88">
        <v>8.00624266E-2</v>
      </c>
      <c r="U88">
        <v>7.9993675799999997E-2</v>
      </c>
      <c r="V88">
        <v>7.9722948500000002E-2</v>
      </c>
      <c r="W88">
        <v>7.9881595799999996E-2</v>
      </c>
      <c r="X88">
        <v>7.9876186900000007E-2</v>
      </c>
      <c r="Y88">
        <v>7.9739968499999994E-2</v>
      </c>
      <c r="Z88">
        <v>7.9539154200000003E-2</v>
      </c>
      <c r="AA88">
        <v>7.9120867600000006E-2</v>
      </c>
      <c r="AB88">
        <v>7.9475918899999998E-2</v>
      </c>
      <c r="AC88">
        <v>7.9932869500000003E-2</v>
      </c>
      <c r="AD88">
        <v>8.0428427400000002E-2</v>
      </c>
      <c r="AE88">
        <v>8.0962163200000006E-2</v>
      </c>
      <c r="AF88">
        <v>8.1518988099999995E-2</v>
      </c>
      <c r="AG88">
        <v>8.2175624599999997E-2</v>
      </c>
      <c r="AH88">
        <v>8.2766412400000003E-2</v>
      </c>
      <c r="AI88">
        <v>8.3258217699999998E-2</v>
      </c>
      <c r="AJ88">
        <v>8.3639060400000007E-2</v>
      </c>
      <c r="AK88">
        <v>8.3899328499999995E-2</v>
      </c>
    </row>
    <row r="89" spans="1:37" x14ac:dyDescent="0.35">
      <c r="A89" t="s">
        <v>1315</v>
      </c>
      <c r="B89">
        <v>4.4412049100000003E-2</v>
      </c>
      <c r="C89">
        <v>5.1923922300000001E-2</v>
      </c>
      <c r="D89">
        <v>5.4672999299999997E-2</v>
      </c>
      <c r="E89">
        <v>5.5607065599999998E-2</v>
      </c>
      <c r="F89">
        <v>6.1488677300000003E-2</v>
      </c>
      <c r="G89">
        <v>7.1337807599999997E-2</v>
      </c>
      <c r="H89">
        <v>7.0619843200000004E-2</v>
      </c>
      <c r="I89">
        <v>7.2552734600000002E-2</v>
      </c>
      <c r="J89">
        <v>7.4537100100000003E-2</v>
      </c>
      <c r="K89">
        <v>7.6438360999999996E-2</v>
      </c>
      <c r="L89">
        <v>7.8233646800000001E-2</v>
      </c>
      <c r="M89">
        <v>7.9616384100000007E-2</v>
      </c>
      <c r="N89">
        <v>8.0736546100000001E-2</v>
      </c>
      <c r="O89">
        <v>8.1602417900000002E-2</v>
      </c>
      <c r="P89">
        <v>8.2235340000000004E-2</v>
      </c>
      <c r="Q89">
        <v>8.26866562E-2</v>
      </c>
      <c r="R89">
        <v>8.3027064999999997E-2</v>
      </c>
      <c r="S89">
        <v>8.3312853399999998E-2</v>
      </c>
      <c r="T89">
        <v>8.3581457600000006E-2</v>
      </c>
      <c r="U89">
        <v>8.3862581699999994E-2</v>
      </c>
      <c r="V89">
        <v>8.4112386900000002E-2</v>
      </c>
      <c r="W89">
        <v>8.4528235300000004E-2</v>
      </c>
      <c r="X89">
        <v>8.5028779400000004E-2</v>
      </c>
      <c r="Y89">
        <v>8.5640027800000004E-2</v>
      </c>
      <c r="Z89">
        <v>8.6373290000000005E-2</v>
      </c>
      <c r="AA89">
        <v>8.7041382299999998E-2</v>
      </c>
      <c r="AB89">
        <v>8.7995025500000004E-2</v>
      </c>
      <c r="AC89">
        <v>8.9084882500000004E-2</v>
      </c>
      <c r="AD89">
        <v>9.0332996400000004E-2</v>
      </c>
      <c r="AE89">
        <v>9.1746304299999998E-2</v>
      </c>
      <c r="AF89">
        <v>9.3302247899999996E-2</v>
      </c>
      <c r="AG89">
        <v>9.4966565899999994E-2</v>
      </c>
      <c r="AH89">
        <v>9.6703886599999997E-2</v>
      </c>
      <c r="AI89">
        <v>9.8480089500000006E-2</v>
      </c>
      <c r="AJ89">
        <v>0.1002629724</v>
      </c>
      <c r="AK89">
        <v>0.1020218562</v>
      </c>
    </row>
    <row r="90" spans="1:37" x14ac:dyDescent="0.35">
      <c r="A90" t="s">
        <v>1282</v>
      </c>
      <c r="B90">
        <v>4.2637834499999999E-2</v>
      </c>
      <c r="C90">
        <v>4.9809444199999997E-2</v>
      </c>
      <c r="D90">
        <v>5.2377216999999997E-2</v>
      </c>
      <c r="E90">
        <v>5.3086413700000001E-2</v>
      </c>
      <c r="F90">
        <v>5.8450949500000002E-2</v>
      </c>
      <c r="G90">
        <v>6.7740937900000006E-2</v>
      </c>
      <c r="H90">
        <v>6.6826416799999996E-2</v>
      </c>
      <c r="I90">
        <v>6.7318029799999998E-2</v>
      </c>
      <c r="J90">
        <v>6.7530508700000005E-2</v>
      </c>
      <c r="K90">
        <v>6.7399608900000005E-2</v>
      </c>
      <c r="L90">
        <v>6.6799029300000007E-2</v>
      </c>
      <c r="M90">
        <v>6.8963184999999996E-2</v>
      </c>
      <c r="N90">
        <v>7.0957096999999997E-2</v>
      </c>
      <c r="O90">
        <v>7.2360190899999996E-2</v>
      </c>
      <c r="P90">
        <v>7.3258317000000003E-2</v>
      </c>
      <c r="Q90">
        <v>7.3775185399999998E-2</v>
      </c>
      <c r="R90">
        <v>7.3682973499999999E-2</v>
      </c>
      <c r="S90">
        <v>7.3420885000000005E-2</v>
      </c>
      <c r="T90">
        <v>7.3105913800000005E-2</v>
      </c>
      <c r="U90">
        <v>7.2859664699999993E-2</v>
      </c>
      <c r="V90">
        <v>7.2435090899999999E-2</v>
      </c>
      <c r="W90">
        <v>7.2412481900000006E-2</v>
      </c>
      <c r="X90">
        <v>7.2261119499999998E-2</v>
      </c>
      <c r="Y90">
        <v>7.2002132299999994E-2</v>
      </c>
      <c r="Z90">
        <v>7.1689017300000005E-2</v>
      </c>
      <c r="AA90">
        <v>7.1179414999999996E-2</v>
      </c>
      <c r="AB90">
        <v>7.1363716800000004E-2</v>
      </c>
      <c r="AC90">
        <v>7.1637515299999996E-2</v>
      </c>
      <c r="AD90">
        <v>7.1935964800000002E-2</v>
      </c>
      <c r="AE90">
        <v>7.2254773199999997E-2</v>
      </c>
      <c r="AF90">
        <v>7.2578347099999996E-2</v>
      </c>
      <c r="AG90">
        <v>7.2975704200000005E-2</v>
      </c>
      <c r="AH90">
        <v>7.3300376599999995E-2</v>
      </c>
      <c r="AI90">
        <v>7.3520272299999995E-2</v>
      </c>
      <c r="AJ90">
        <v>7.3623358799999997E-2</v>
      </c>
      <c r="AK90">
        <v>7.3600819600000006E-2</v>
      </c>
    </row>
    <row r="91" spans="1:37" x14ac:dyDescent="0.35">
      <c r="A91" t="s">
        <v>1316</v>
      </c>
      <c r="B91">
        <v>4.2637834499999999E-2</v>
      </c>
      <c r="C91">
        <v>4.9809444199999997E-2</v>
      </c>
      <c r="D91">
        <v>5.2377216999999997E-2</v>
      </c>
      <c r="E91">
        <v>5.30864136E-2</v>
      </c>
      <c r="F91">
        <v>5.8450949500000002E-2</v>
      </c>
      <c r="G91">
        <v>6.7740937900000006E-2</v>
      </c>
      <c r="H91">
        <v>6.7042162000000002E-2</v>
      </c>
      <c r="I91">
        <v>6.8749631800000002E-2</v>
      </c>
      <c r="J91">
        <v>7.0487894300000006E-2</v>
      </c>
      <c r="K91">
        <v>7.2129377199999997E-2</v>
      </c>
      <c r="L91">
        <v>7.36594468E-2</v>
      </c>
      <c r="M91">
        <v>7.4795694800000007E-2</v>
      </c>
      <c r="N91">
        <v>7.5687174300000007E-2</v>
      </c>
      <c r="O91">
        <v>7.6348090399999999E-2</v>
      </c>
      <c r="P91">
        <v>7.6801721399999995E-2</v>
      </c>
      <c r="Q91">
        <v>7.7096892200000003E-2</v>
      </c>
      <c r="R91">
        <v>7.7299768800000002E-2</v>
      </c>
      <c r="S91">
        <v>7.7462324099999993E-2</v>
      </c>
      <c r="T91">
        <v>7.7617674999999997E-2</v>
      </c>
      <c r="U91">
        <v>7.7790741699999999E-2</v>
      </c>
      <c r="V91">
        <v>7.7937637800000001E-2</v>
      </c>
      <c r="W91">
        <v>7.8238047800000002E-2</v>
      </c>
      <c r="X91">
        <v>7.8613433900000002E-2</v>
      </c>
      <c r="Y91">
        <v>7.9084605399999994E-2</v>
      </c>
      <c r="Z91">
        <v>7.9658012E-2</v>
      </c>
      <c r="AA91">
        <v>8.0156819300000001E-2</v>
      </c>
      <c r="AB91">
        <v>8.0900579200000003E-2</v>
      </c>
      <c r="AC91">
        <v>8.1749421599999997E-2</v>
      </c>
      <c r="AD91">
        <v>8.2721559599999994E-2</v>
      </c>
      <c r="AE91">
        <v>8.3822356599999995E-2</v>
      </c>
      <c r="AF91">
        <v>8.5030441499999998E-2</v>
      </c>
      <c r="AG91">
        <v>8.6314013100000003E-2</v>
      </c>
      <c r="AH91">
        <v>8.7640689899999999E-2</v>
      </c>
      <c r="AI91">
        <v>8.8979779600000003E-2</v>
      </c>
      <c r="AJ91">
        <v>9.0302979399999997E-2</v>
      </c>
      <c r="AK91">
        <v>9.1584044599999997E-2</v>
      </c>
    </row>
    <row r="92" spans="1:37" x14ac:dyDescent="0.35">
      <c r="A92" t="s">
        <v>1283</v>
      </c>
      <c r="B92">
        <v>2.9513512299999999E-2</v>
      </c>
      <c r="C92">
        <v>3.4449961000000001E-2</v>
      </c>
      <c r="D92">
        <v>3.6178274500000003E-2</v>
      </c>
      <c r="E92">
        <v>3.65413791E-2</v>
      </c>
      <c r="F92">
        <v>4.0063829000000002E-2</v>
      </c>
      <c r="G92">
        <v>4.6382105899999998E-2</v>
      </c>
      <c r="H92">
        <v>4.5745847200000002E-2</v>
      </c>
      <c r="I92">
        <v>4.5987934799999998E-2</v>
      </c>
      <c r="J92">
        <v>4.5998750999999997E-2</v>
      </c>
      <c r="K92">
        <v>4.57298618E-2</v>
      </c>
      <c r="L92">
        <v>4.5085374400000003E-2</v>
      </c>
      <c r="M92">
        <v>4.62850442E-2</v>
      </c>
      <c r="N92">
        <v>4.74362558E-2</v>
      </c>
      <c r="O92">
        <v>4.8230948799999999E-2</v>
      </c>
      <c r="P92">
        <v>4.8709965100000002E-2</v>
      </c>
      <c r="Q92">
        <v>4.8945180800000002E-2</v>
      </c>
      <c r="R92">
        <v>4.8776181600000003E-2</v>
      </c>
      <c r="S92">
        <v>4.8487764699999998E-2</v>
      </c>
      <c r="T92">
        <v>4.8161071899999998E-2</v>
      </c>
      <c r="U92">
        <v>4.7881087699999998E-2</v>
      </c>
      <c r="V92">
        <v>4.7488259200000001E-2</v>
      </c>
      <c r="W92">
        <v>4.7367320099999999E-2</v>
      </c>
      <c r="X92">
        <v>4.71757316E-2</v>
      </c>
      <c r="Y92">
        <v>4.6921341300000002E-2</v>
      </c>
      <c r="Z92">
        <v>4.6634869500000002E-2</v>
      </c>
      <c r="AA92">
        <v>4.6220734399999998E-2</v>
      </c>
      <c r="AB92">
        <v>4.62565292E-2</v>
      </c>
      <c r="AC92">
        <v>4.6349599200000001E-2</v>
      </c>
      <c r="AD92">
        <v>4.6452833999999998E-2</v>
      </c>
      <c r="AE92">
        <v>4.6561055300000001E-2</v>
      </c>
      <c r="AF92">
        <v>4.6662979200000003E-2</v>
      </c>
      <c r="AG92">
        <v>4.6803579099999999E-2</v>
      </c>
      <c r="AH92">
        <v>4.6889461700000003E-2</v>
      </c>
      <c r="AI92">
        <v>4.6898470999999997E-2</v>
      </c>
      <c r="AJ92">
        <v>4.6822163399999998E-2</v>
      </c>
      <c r="AK92">
        <v>4.6654889900000003E-2</v>
      </c>
    </row>
    <row r="93" spans="1:37" x14ac:dyDescent="0.35">
      <c r="A93" t="s">
        <v>1317</v>
      </c>
      <c r="B93">
        <v>2.9513512299999999E-2</v>
      </c>
      <c r="C93">
        <v>3.4449961000000001E-2</v>
      </c>
      <c r="D93">
        <v>3.6178274400000002E-2</v>
      </c>
      <c r="E93">
        <v>3.6541378999999999E-2</v>
      </c>
      <c r="F93">
        <v>4.0063828900000001E-2</v>
      </c>
      <c r="G93">
        <v>4.6382105799999997E-2</v>
      </c>
      <c r="H93">
        <v>4.58925128E-2</v>
      </c>
      <c r="I93">
        <v>4.6975392499999997E-2</v>
      </c>
      <c r="J93">
        <v>4.8067595300000002E-2</v>
      </c>
      <c r="K93">
        <v>4.9081987799999997E-2</v>
      </c>
      <c r="L93">
        <v>5.0013355699999998E-2</v>
      </c>
      <c r="M93">
        <v>5.0674168800000002E-2</v>
      </c>
      <c r="N93">
        <v>5.1170862400000003E-2</v>
      </c>
      <c r="O93">
        <v>5.1517287100000003E-2</v>
      </c>
      <c r="P93">
        <v>5.1731283400000001E-2</v>
      </c>
      <c r="Q93">
        <v>5.1846241199999997E-2</v>
      </c>
      <c r="R93">
        <v>5.1906745599999998E-2</v>
      </c>
      <c r="S93">
        <v>5.1947344499999999E-2</v>
      </c>
      <c r="T93">
        <v>5.19890722E-2</v>
      </c>
      <c r="U93">
        <v>5.2046816599999997E-2</v>
      </c>
      <c r="V93">
        <v>5.2089059200000003E-2</v>
      </c>
      <c r="W93">
        <v>5.2233772999999997E-2</v>
      </c>
      <c r="X93">
        <v>5.2426384800000003E-2</v>
      </c>
      <c r="Y93">
        <v>5.26786541E-2</v>
      </c>
      <c r="Z93">
        <v>5.2992279900000001E-2</v>
      </c>
      <c r="AA93">
        <v>5.3246915899999997E-2</v>
      </c>
      <c r="AB93">
        <v>5.3652668000000001E-2</v>
      </c>
      <c r="AC93">
        <v>5.4115196999999997E-2</v>
      </c>
      <c r="AD93">
        <v>5.4645377199999998E-2</v>
      </c>
      <c r="AE93">
        <v>5.5246261200000001E-2</v>
      </c>
      <c r="AF93">
        <v>5.5903440200000001E-2</v>
      </c>
      <c r="AG93">
        <v>5.6595815000000001E-2</v>
      </c>
      <c r="AH93">
        <v>5.7302196600000001E-2</v>
      </c>
      <c r="AI93">
        <v>5.8002866299999997E-2</v>
      </c>
      <c r="AJ93">
        <v>5.86800855E-2</v>
      </c>
      <c r="AK93">
        <v>5.9317884100000003E-2</v>
      </c>
    </row>
    <row r="94" spans="1:37" x14ac:dyDescent="0.35">
      <c r="A94" t="s">
        <v>1284</v>
      </c>
      <c r="B94">
        <v>1.6358715900000001E-2</v>
      </c>
      <c r="C94">
        <v>1.9014550799999998E-2</v>
      </c>
      <c r="D94">
        <v>1.9839197499999999E-2</v>
      </c>
      <c r="E94">
        <v>1.9831064299999999E-2</v>
      </c>
      <c r="F94">
        <v>2.1498650300000002E-2</v>
      </c>
      <c r="G94">
        <v>2.47004472E-2</v>
      </c>
      <c r="H94">
        <v>2.42120854E-2</v>
      </c>
      <c r="I94">
        <v>2.41184412E-2</v>
      </c>
      <c r="J94">
        <v>2.3867903699999998E-2</v>
      </c>
      <c r="K94">
        <v>2.3442966900000001E-2</v>
      </c>
      <c r="L94">
        <v>2.2807843299999998E-2</v>
      </c>
      <c r="M94">
        <v>2.3114880800000001E-2</v>
      </c>
      <c r="N94">
        <v>2.3443914900000001E-2</v>
      </c>
      <c r="O94">
        <v>2.36310905E-2</v>
      </c>
      <c r="P94">
        <v>2.3688083700000001E-2</v>
      </c>
      <c r="Q94">
        <v>2.3643470199999999E-2</v>
      </c>
      <c r="R94">
        <v>2.341611E-2</v>
      </c>
      <c r="S94">
        <v>2.3141676399999998E-2</v>
      </c>
      <c r="T94">
        <v>2.28620288E-2</v>
      </c>
      <c r="U94">
        <v>2.26197476E-2</v>
      </c>
      <c r="V94">
        <v>2.23396592E-2</v>
      </c>
      <c r="W94">
        <v>2.2203894299999999E-2</v>
      </c>
      <c r="X94">
        <v>2.2053837600000001E-2</v>
      </c>
      <c r="Y94">
        <v>2.1887070599999999E-2</v>
      </c>
      <c r="Z94">
        <v>2.1712268699999999E-2</v>
      </c>
      <c r="AA94">
        <v>2.1479895799999999E-2</v>
      </c>
      <c r="AB94">
        <v>2.14540249E-2</v>
      </c>
      <c r="AC94">
        <v>2.1450337900000001E-2</v>
      </c>
      <c r="AD94">
        <v>2.1442952599999999E-2</v>
      </c>
      <c r="AE94">
        <v>2.1429533300000001E-2</v>
      </c>
      <c r="AF94">
        <v>2.14066207E-2</v>
      </c>
      <c r="AG94">
        <v>2.13984165E-2</v>
      </c>
      <c r="AH94">
        <v>2.1365655899999999E-2</v>
      </c>
      <c r="AI94">
        <v>2.1298641900000002E-2</v>
      </c>
      <c r="AJ94">
        <v>2.1194297500000001E-2</v>
      </c>
      <c r="AK94">
        <v>2.10510538E-2</v>
      </c>
    </row>
    <row r="95" spans="1:37" x14ac:dyDescent="0.35">
      <c r="A95" t="s">
        <v>1318</v>
      </c>
      <c r="B95">
        <v>1.6358715900000001E-2</v>
      </c>
      <c r="C95">
        <v>1.9014550799999998E-2</v>
      </c>
      <c r="D95">
        <v>1.9839197499999999E-2</v>
      </c>
      <c r="E95">
        <v>1.9831064299999999E-2</v>
      </c>
      <c r="F95">
        <v>2.1498650300000002E-2</v>
      </c>
      <c r="G95">
        <v>2.47004472E-2</v>
      </c>
      <c r="H95">
        <v>2.4287214200000001E-2</v>
      </c>
      <c r="I95">
        <v>2.4636928999999998E-2</v>
      </c>
      <c r="J95">
        <v>2.49690243E-2</v>
      </c>
      <c r="K95">
        <v>2.5241521900000001E-2</v>
      </c>
      <c r="L95">
        <v>2.5461814999999999E-2</v>
      </c>
      <c r="M95">
        <v>2.5542953600000001E-2</v>
      </c>
      <c r="N95">
        <v>2.5549937799999999E-2</v>
      </c>
      <c r="O95">
        <v>2.5498435999999999E-2</v>
      </c>
      <c r="P95">
        <v>2.54011429E-2</v>
      </c>
      <c r="Q95">
        <v>2.52747322E-2</v>
      </c>
      <c r="R95">
        <v>2.5140472899999999E-2</v>
      </c>
      <c r="S95">
        <v>2.50138102E-2</v>
      </c>
      <c r="T95">
        <v>2.4901929999999999E-2</v>
      </c>
      <c r="U95">
        <v>2.48077859E-2</v>
      </c>
      <c r="V95">
        <v>2.4711555600000001E-2</v>
      </c>
      <c r="W95">
        <v>2.4664642300000001E-2</v>
      </c>
      <c r="X95">
        <v>2.4636793600000002E-2</v>
      </c>
      <c r="Y95">
        <v>2.4629185200000001E-2</v>
      </c>
      <c r="Z95">
        <v>2.4637339500000001E-2</v>
      </c>
      <c r="AA95">
        <v>2.45999506E-2</v>
      </c>
      <c r="AB95">
        <v>2.46101585E-2</v>
      </c>
      <c r="AC95">
        <v>2.4622289700000001E-2</v>
      </c>
      <c r="AD95">
        <v>2.4639789299999999E-2</v>
      </c>
      <c r="AE95">
        <v>2.4664058400000001E-2</v>
      </c>
      <c r="AF95">
        <v>2.4689039900000001E-2</v>
      </c>
      <c r="AG95">
        <v>2.4706048099999999E-2</v>
      </c>
      <c r="AH95">
        <v>2.4706922900000001E-2</v>
      </c>
      <c r="AI95">
        <v>2.4684827900000001E-2</v>
      </c>
      <c r="AJ95">
        <v>2.46345304E-2</v>
      </c>
      <c r="AK95">
        <v>2.4552265600000001E-2</v>
      </c>
    </row>
    <row r="96" spans="1:37" x14ac:dyDescent="0.35">
      <c r="A96" t="s">
        <v>1285</v>
      </c>
      <c r="B96">
        <v>1.00632173E-2</v>
      </c>
      <c r="C96">
        <v>1.16532952E-2</v>
      </c>
      <c r="D96">
        <v>1.2089401099999999E-2</v>
      </c>
      <c r="E96">
        <v>1.19668256E-2</v>
      </c>
      <c r="F96">
        <v>1.28273668E-2</v>
      </c>
      <c r="G96">
        <v>1.46348205E-2</v>
      </c>
      <c r="H96">
        <v>1.42683757E-2</v>
      </c>
      <c r="I96">
        <v>1.40947919E-2</v>
      </c>
      <c r="J96">
        <v>1.3809947100000001E-2</v>
      </c>
      <c r="K96">
        <v>1.3406244600000001E-2</v>
      </c>
      <c r="L96">
        <v>1.2865410900000001E-2</v>
      </c>
      <c r="M96">
        <v>1.2853178E-2</v>
      </c>
      <c r="N96">
        <v>1.28826918E-2</v>
      </c>
      <c r="O96">
        <v>1.28551094E-2</v>
      </c>
      <c r="P96">
        <v>1.2770960200000001E-2</v>
      </c>
      <c r="Q96">
        <v>1.26414627E-2</v>
      </c>
      <c r="R96">
        <v>1.2420499200000001E-2</v>
      </c>
      <c r="S96">
        <v>1.2178834100000001E-2</v>
      </c>
      <c r="T96">
        <v>1.1939687100000001E-2</v>
      </c>
      <c r="U96">
        <v>1.17261664E-2</v>
      </c>
      <c r="V96">
        <v>1.14992432E-2</v>
      </c>
      <c r="W96">
        <v>1.1353088399999999E-2</v>
      </c>
      <c r="X96">
        <v>1.1207065299999999E-2</v>
      </c>
      <c r="Y96">
        <v>1.1056994699999999E-2</v>
      </c>
      <c r="Z96">
        <v>1.09045414E-2</v>
      </c>
      <c r="AA96">
        <v>1.0722517000000001E-2</v>
      </c>
      <c r="AB96">
        <v>1.06405272E-2</v>
      </c>
      <c r="AC96">
        <v>1.05651745E-2</v>
      </c>
      <c r="AD96">
        <v>1.0481371499999999E-2</v>
      </c>
      <c r="AE96">
        <v>1.0387574599999999E-2</v>
      </c>
      <c r="AF96">
        <v>1.02824549E-2</v>
      </c>
      <c r="AG96">
        <v>1.01786542E-2</v>
      </c>
      <c r="AH96">
        <v>1.00585559E-2</v>
      </c>
      <c r="AI96">
        <v>9.9179742499999994E-3</v>
      </c>
      <c r="AJ96">
        <v>9.7561662600000008E-3</v>
      </c>
      <c r="AK96">
        <v>9.5733698000000002E-3</v>
      </c>
    </row>
    <row r="97" spans="1:37" x14ac:dyDescent="0.35">
      <c r="A97" t="s">
        <v>1319</v>
      </c>
      <c r="B97">
        <v>1.00632173E-2</v>
      </c>
      <c r="C97">
        <v>1.16532952E-2</v>
      </c>
      <c r="D97">
        <v>1.2089401099999999E-2</v>
      </c>
      <c r="E97">
        <v>1.19668256E-2</v>
      </c>
      <c r="F97">
        <v>1.28273668E-2</v>
      </c>
      <c r="G97">
        <v>1.46348205E-2</v>
      </c>
      <c r="H97">
        <v>1.43113192E-2</v>
      </c>
      <c r="I97">
        <v>1.4399207000000001E-2</v>
      </c>
      <c r="J97">
        <v>1.44670385E-2</v>
      </c>
      <c r="K97">
        <v>1.4492542000000001E-2</v>
      </c>
      <c r="L97">
        <v>1.4485511899999999E-2</v>
      </c>
      <c r="M97">
        <v>1.44010337E-2</v>
      </c>
      <c r="N97">
        <v>1.4281524E-2</v>
      </c>
      <c r="O97">
        <v>1.41398376E-2</v>
      </c>
      <c r="P97">
        <v>1.39845222E-2</v>
      </c>
      <c r="Q97">
        <v>1.3824456800000001E-2</v>
      </c>
      <c r="R97">
        <v>1.36706472E-2</v>
      </c>
      <c r="S97">
        <v>1.35305149E-2</v>
      </c>
      <c r="T97">
        <v>1.3406213E-2</v>
      </c>
      <c r="U97">
        <v>1.32970677E-2</v>
      </c>
      <c r="V97">
        <v>1.3189964E-2</v>
      </c>
      <c r="W97">
        <v>1.3110038799999999E-2</v>
      </c>
      <c r="X97">
        <v>1.3039021899999999E-2</v>
      </c>
      <c r="Y97">
        <v>1.29754771E-2</v>
      </c>
      <c r="Z97">
        <v>1.29146269E-2</v>
      </c>
      <c r="AA97">
        <v>1.28219835E-2</v>
      </c>
      <c r="AB97">
        <v>1.2744505E-2</v>
      </c>
      <c r="AC97">
        <v>1.2657744E-2</v>
      </c>
      <c r="AD97">
        <v>1.25632179E-2</v>
      </c>
      <c r="AE97">
        <v>1.24621818E-2</v>
      </c>
      <c r="AF97">
        <v>1.23523239E-2</v>
      </c>
      <c r="AG97">
        <v>1.22301862E-2</v>
      </c>
      <c r="AH97">
        <v>1.20928201E-2</v>
      </c>
      <c r="AI97">
        <v>1.1938199300000001E-2</v>
      </c>
      <c r="AJ97">
        <v>1.1765345999999999E-2</v>
      </c>
      <c r="AK97">
        <v>1.15742061E-2</v>
      </c>
    </row>
    <row r="98" spans="1:37" x14ac:dyDescent="0.35">
      <c r="A98" t="s">
        <v>1286</v>
      </c>
      <c r="B98">
        <v>4.8668403100000004E-3</v>
      </c>
      <c r="C98">
        <v>5.5595301700000002E-3</v>
      </c>
      <c r="D98">
        <v>5.6503336800000003E-3</v>
      </c>
      <c r="E98">
        <v>5.4234476800000004E-3</v>
      </c>
      <c r="F98">
        <v>5.6154430400000002E-3</v>
      </c>
      <c r="G98">
        <v>6.23521037E-3</v>
      </c>
      <c r="H98">
        <v>5.9400796699999999E-3</v>
      </c>
      <c r="I98">
        <v>5.6958989200000002E-3</v>
      </c>
      <c r="J98">
        <v>5.3955716500000001E-3</v>
      </c>
      <c r="K98">
        <v>5.04368979E-3</v>
      </c>
      <c r="L98">
        <v>4.6418491100000004E-3</v>
      </c>
      <c r="M98">
        <v>4.4419722599999996E-3</v>
      </c>
      <c r="N98">
        <v>4.2859365300000002E-3</v>
      </c>
      <c r="O98">
        <v>4.1348405500000003E-3</v>
      </c>
      <c r="P98">
        <v>3.98415577E-3</v>
      </c>
      <c r="Q98">
        <v>3.8334939100000002E-3</v>
      </c>
      <c r="R98">
        <v>3.6668421800000002E-3</v>
      </c>
      <c r="S98">
        <v>3.50434443E-3</v>
      </c>
      <c r="T98">
        <v>3.35259713E-3</v>
      </c>
      <c r="U98">
        <v>3.2174659399999998E-3</v>
      </c>
      <c r="V98">
        <v>3.0870824400000001E-3</v>
      </c>
      <c r="W98">
        <v>2.9859133500000001E-3</v>
      </c>
      <c r="X98">
        <v>2.8920090599999998E-3</v>
      </c>
      <c r="Y98">
        <v>2.8019520600000001E-3</v>
      </c>
      <c r="Z98">
        <v>2.7138680400000002E-3</v>
      </c>
      <c r="AA98">
        <v>2.61904739E-3</v>
      </c>
      <c r="AB98">
        <v>2.5470472999999999E-3</v>
      </c>
      <c r="AC98">
        <v>2.4739314900000002E-3</v>
      </c>
      <c r="AD98">
        <v>2.3950993E-3</v>
      </c>
      <c r="AE98">
        <v>2.3106605000000001E-3</v>
      </c>
      <c r="AF98">
        <v>2.22130929E-3</v>
      </c>
      <c r="AG98">
        <v>2.1310527400000001E-3</v>
      </c>
      <c r="AH98">
        <v>2.03742106E-3</v>
      </c>
      <c r="AI98">
        <v>1.94038027E-3</v>
      </c>
      <c r="AJ98">
        <v>1.8406598E-3</v>
      </c>
      <c r="AK98">
        <v>1.7392088099999999E-3</v>
      </c>
    </row>
    <row r="99" spans="1:37" x14ac:dyDescent="0.35">
      <c r="A99" t="s">
        <v>1320</v>
      </c>
      <c r="B99">
        <v>4.8668403100000004E-3</v>
      </c>
      <c r="C99">
        <v>5.5595301700000002E-3</v>
      </c>
      <c r="D99">
        <v>5.6503336800000003E-3</v>
      </c>
      <c r="E99">
        <v>5.4234476800000004E-3</v>
      </c>
      <c r="F99">
        <v>5.6154430400000002E-3</v>
      </c>
      <c r="G99">
        <v>6.23521037E-3</v>
      </c>
      <c r="H99">
        <v>5.9560294399999998E-3</v>
      </c>
      <c r="I99">
        <v>5.8173466200000003E-3</v>
      </c>
      <c r="J99">
        <v>5.6638346600000004E-3</v>
      </c>
      <c r="K99">
        <v>5.4910460000000003E-3</v>
      </c>
      <c r="L99">
        <v>5.31030249E-3</v>
      </c>
      <c r="M99">
        <v>5.1106733499999999E-3</v>
      </c>
      <c r="N99">
        <v>4.91359645E-3</v>
      </c>
      <c r="O99">
        <v>4.7272115799999997E-3</v>
      </c>
      <c r="P99">
        <v>4.5547669799999996E-3</v>
      </c>
      <c r="Q99">
        <v>4.3975119099999996E-3</v>
      </c>
      <c r="R99">
        <v>4.25711708E-3</v>
      </c>
      <c r="S99">
        <v>4.1338786399999997E-3</v>
      </c>
      <c r="T99">
        <v>4.0258414399999996E-3</v>
      </c>
      <c r="U99">
        <v>3.9298573900000003E-3</v>
      </c>
      <c r="V99">
        <v>3.8390931700000002E-3</v>
      </c>
      <c r="W99">
        <v>3.75830685E-3</v>
      </c>
      <c r="X99">
        <v>3.6799824300000001E-3</v>
      </c>
      <c r="Y99">
        <v>3.6017380799999998E-3</v>
      </c>
      <c r="Z99">
        <v>3.5200987700000001E-3</v>
      </c>
      <c r="AA99">
        <v>3.42381484E-3</v>
      </c>
      <c r="AB99">
        <v>3.3245550099999998E-3</v>
      </c>
      <c r="AC99">
        <v>3.21598494E-3</v>
      </c>
      <c r="AD99">
        <v>3.0991571399999998E-3</v>
      </c>
      <c r="AE99">
        <v>2.9757883899999998E-3</v>
      </c>
      <c r="AF99">
        <v>2.8468728499999999E-3</v>
      </c>
      <c r="AG99">
        <v>2.7131939999999999E-3</v>
      </c>
      <c r="AH99">
        <v>2.5757240899999998E-3</v>
      </c>
      <c r="AI99">
        <v>2.4356801800000001E-3</v>
      </c>
      <c r="AJ99">
        <v>2.2944936399999999E-3</v>
      </c>
      <c r="AK99">
        <v>2.1537014300000001E-3</v>
      </c>
    </row>
    <row r="100" spans="1:37" x14ac:dyDescent="0.35">
      <c r="A100" t="s">
        <v>1287</v>
      </c>
      <c r="B100">
        <v>9.13706343E-3</v>
      </c>
      <c r="C100">
        <v>1.0313768900000001E-2</v>
      </c>
      <c r="D100">
        <v>1.02962053E-2</v>
      </c>
      <c r="E100">
        <v>9.6194618999999992E-3</v>
      </c>
      <c r="F100">
        <v>9.6582126299999994E-3</v>
      </c>
      <c r="G100">
        <v>1.04674191E-2</v>
      </c>
      <c r="H100">
        <v>9.7685041400000002E-3</v>
      </c>
      <c r="I100">
        <v>9.1242223300000008E-3</v>
      </c>
      <c r="J100">
        <v>8.3893030499999997E-3</v>
      </c>
      <c r="K100">
        <v>7.5839759300000004E-3</v>
      </c>
      <c r="L100">
        <v>6.7235816500000002E-3</v>
      </c>
      <c r="M100">
        <v>6.1881261299999999E-3</v>
      </c>
      <c r="N100">
        <v>5.7655067199999998E-3</v>
      </c>
      <c r="O100">
        <v>5.3908978600000004E-3</v>
      </c>
      <c r="P100">
        <v>5.0488496100000004E-3</v>
      </c>
      <c r="Q100">
        <v>4.7313511800000001E-3</v>
      </c>
      <c r="R100">
        <v>4.4139840699999999E-3</v>
      </c>
      <c r="S100">
        <v>4.11835819E-3</v>
      </c>
      <c r="T100">
        <v>3.8506220899999998E-3</v>
      </c>
      <c r="U100">
        <v>3.6156029899999998E-3</v>
      </c>
      <c r="V100">
        <v>3.3977456399999998E-3</v>
      </c>
      <c r="W100">
        <v>3.2223053299999999E-3</v>
      </c>
      <c r="X100">
        <v>3.0640470300000002E-3</v>
      </c>
      <c r="Y100">
        <v>2.91656573E-3</v>
      </c>
      <c r="Z100">
        <v>2.77544122E-3</v>
      </c>
      <c r="AA100">
        <v>2.62988299E-3</v>
      </c>
      <c r="AB100">
        <v>2.50779048E-3</v>
      </c>
      <c r="AC100">
        <v>2.38437331E-3</v>
      </c>
      <c r="AD100">
        <v>2.2546653299999999E-3</v>
      </c>
      <c r="AE100">
        <v>2.11961871E-3</v>
      </c>
      <c r="AF100">
        <v>1.98112116E-3</v>
      </c>
      <c r="AG100">
        <v>1.8441042100000001E-3</v>
      </c>
      <c r="AH100">
        <v>1.7075868200000001E-3</v>
      </c>
      <c r="AI100">
        <v>1.5723165300000001E-3</v>
      </c>
      <c r="AJ100">
        <v>1.43959812E-3</v>
      </c>
      <c r="AK100">
        <v>1.3107928700000001E-3</v>
      </c>
    </row>
    <row r="101" spans="1:37" x14ac:dyDescent="0.35">
      <c r="A101" t="s">
        <v>1321</v>
      </c>
      <c r="B101">
        <v>9.13706343E-3</v>
      </c>
      <c r="C101">
        <v>1.0313768900000001E-2</v>
      </c>
      <c r="D101">
        <v>1.02962053E-2</v>
      </c>
      <c r="E101">
        <v>9.61946191E-3</v>
      </c>
      <c r="F101">
        <v>9.6582126400000003E-3</v>
      </c>
      <c r="G101">
        <v>1.04674191E-2</v>
      </c>
      <c r="H101">
        <v>9.7920382000000004E-3</v>
      </c>
      <c r="I101">
        <v>9.3169728900000005E-3</v>
      </c>
      <c r="J101">
        <v>8.8230879599999999E-3</v>
      </c>
      <c r="K101">
        <v>8.3102587300000006E-3</v>
      </c>
      <c r="L101">
        <v>7.8055533000000003E-3</v>
      </c>
      <c r="M101">
        <v>7.2987972000000002E-3</v>
      </c>
      <c r="N101">
        <v>6.82639452E-3</v>
      </c>
      <c r="O101">
        <v>6.4012513199999998E-3</v>
      </c>
      <c r="P101">
        <v>6.0252438499999996E-3</v>
      </c>
      <c r="Q101">
        <v>5.6954548300000001E-3</v>
      </c>
      <c r="R101">
        <v>5.4097209400000004E-3</v>
      </c>
      <c r="S101">
        <v>5.1643466000000004E-3</v>
      </c>
      <c r="T101">
        <v>4.9526180199999997E-3</v>
      </c>
      <c r="U101">
        <v>4.7664643200000002E-3</v>
      </c>
      <c r="V101">
        <v>4.5937725999999996E-3</v>
      </c>
      <c r="W101">
        <v>4.4371550599999997E-3</v>
      </c>
      <c r="X101">
        <v>4.2852103499999997E-3</v>
      </c>
      <c r="Y101">
        <v>4.1331895600000002E-3</v>
      </c>
      <c r="Z101">
        <v>3.9752082399999999E-3</v>
      </c>
      <c r="AA101">
        <v>3.7972559799999998E-3</v>
      </c>
      <c r="AB101">
        <v>3.6122052199999998E-3</v>
      </c>
      <c r="AC101">
        <v>3.4141395300000001E-3</v>
      </c>
      <c r="AD101">
        <v>3.2058185699999999E-3</v>
      </c>
      <c r="AE101">
        <v>2.99128374E-3</v>
      </c>
      <c r="AF101">
        <v>2.77376469E-3</v>
      </c>
      <c r="AG101">
        <v>2.5560707199999999E-3</v>
      </c>
      <c r="AH101">
        <v>2.3409493200000002E-3</v>
      </c>
      <c r="AI101">
        <v>2.1310764100000001E-3</v>
      </c>
      <c r="AJ101">
        <v>1.92896727E-3</v>
      </c>
      <c r="AK101">
        <v>1.7368251400000001E-3</v>
      </c>
    </row>
    <row r="102" spans="1:37" x14ac:dyDescent="0.35">
      <c r="A102" t="s">
        <v>1288</v>
      </c>
      <c r="B102">
        <v>2457.4699179999998</v>
      </c>
      <c r="C102">
        <v>2465.7263739999999</v>
      </c>
      <c r="D102">
        <v>2476.5081070000001</v>
      </c>
      <c r="E102">
        <v>2487.3369849999999</v>
      </c>
      <c r="F102">
        <v>2498.2132139999999</v>
      </c>
      <c r="G102">
        <v>2509.1370000000002</v>
      </c>
      <c r="H102">
        <v>2517.7067900000002</v>
      </c>
      <c r="I102">
        <v>2526.3058489999999</v>
      </c>
      <c r="J102">
        <v>2534.9342769999998</v>
      </c>
      <c r="K102">
        <v>2543.5921760000001</v>
      </c>
      <c r="L102">
        <v>2556.271882</v>
      </c>
      <c r="M102">
        <v>2565.002657</v>
      </c>
      <c r="N102">
        <v>2573.7632520000002</v>
      </c>
      <c r="O102">
        <v>2582.5537690000001</v>
      </c>
      <c r="P102">
        <v>2591.3743079999999</v>
      </c>
      <c r="Q102">
        <v>2600.2249740000002</v>
      </c>
      <c r="R102">
        <v>2609.1058680000001</v>
      </c>
      <c r="S102">
        <v>2618.0170950000002</v>
      </c>
      <c r="T102">
        <v>2626.9587569999999</v>
      </c>
      <c r="U102">
        <v>2635.9309589999998</v>
      </c>
      <c r="V102">
        <v>2642.2911909999998</v>
      </c>
      <c r="W102">
        <v>2651.31576</v>
      </c>
      <c r="X102">
        <v>2660.3711509999998</v>
      </c>
      <c r="Y102">
        <v>2669.4574710000002</v>
      </c>
      <c r="Z102">
        <v>2678.5748239999998</v>
      </c>
      <c r="AA102">
        <v>2680.5096619999999</v>
      </c>
      <c r="AB102">
        <v>2686.2769170000001</v>
      </c>
      <c r="AC102">
        <v>2692.0565799999999</v>
      </c>
      <c r="AD102">
        <v>2697.8486790000002</v>
      </c>
      <c r="AE102">
        <v>2703.6532390000002</v>
      </c>
      <c r="AF102">
        <v>2709.4702889999999</v>
      </c>
      <c r="AG102">
        <v>2715.2998539999999</v>
      </c>
      <c r="AH102">
        <v>2721.1419609999998</v>
      </c>
      <c r="AI102">
        <v>2726.9966380000001</v>
      </c>
      <c r="AJ102">
        <v>2732.8639119999998</v>
      </c>
      <c r="AK102">
        <v>2738.7438099999999</v>
      </c>
    </row>
    <row r="103" spans="1:37" x14ac:dyDescent="0.35">
      <c r="A103" t="s">
        <v>1322</v>
      </c>
      <c r="B103">
        <v>2457.4699179999998</v>
      </c>
      <c r="C103">
        <v>2465.7263739999999</v>
      </c>
      <c r="D103">
        <v>2476.5081070000001</v>
      </c>
      <c r="E103">
        <v>2487.3369849999999</v>
      </c>
      <c r="F103">
        <v>2498.2132139999999</v>
      </c>
      <c r="G103">
        <v>2509.1370000000002</v>
      </c>
      <c r="H103">
        <v>2517.7067900000002</v>
      </c>
      <c r="I103">
        <v>2526.3058489999999</v>
      </c>
      <c r="J103">
        <v>2534.9342769999998</v>
      </c>
      <c r="K103">
        <v>2543.5921760000001</v>
      </c>
      <c r="L103">
        <v>2556.271882</v>
      </c>
      <c r="M103">
        <v>2565.002657</v>
      </c>
      <c r="N103">
        <v>2573.7632520000002</v>
      </c>
      <c r="O103">
        <v>2582.5537690000001</v>
      </c>
      <c r="P103">
        <v>2591.3743079999999</v>
      </c>
      <c r="Q103">
        <v>2600.2249740000002</v>
      </c>
      <c r="R103">
        <v>2609.1058680000001</v>
      </c>
      <c r="S103">
        <v>2618.0170950000002</v>
      </c>
      <c r="T103">
        <v>2626.9587569999999</v>
      </c>
      <c r="U103">
        <v>2635.9309589999998</v>
      </c>
      <c r="V103">
        <v>2642.2911909999998</v>
      </c>
      <c r="W103">
        <v>2651.31576</v>
      </c>
      <c r="X103">
        <v>2660.3711509999998</v>
      </c>
      <c r="Y103">
        <v>2669.4574710000002</v>
      </c>
      <c r="Z103">
        <v>2678.5748239999998</v>
      </c>
      <c r="AA103">
        <v>2680.5096619999999</v>
      </c>
      <c r="AB103">
        <v>2686.2769170000001</v>
      </c>
      <c r="AC103">
        <v>2692.0565799999999</v>
      </c>
      <c r="AD103">
        <v>2697.8486790000002</v>
      </c>
      <c r="AE103">
        <v>2703.6532390000002</v>
      </c>
      <c r="AF103">
        <v>2709.4702889999999</v>
      </c>
      <c r="AG103">
        <v>2715.2998539999999</v>
      </c>
      <c r="AH103">
        <v>2721.1419609999998</v>
      </c>
      <c r="AI103">
        <v>2726.9966380000001</v>
      </c>
      <c r="AJ103">
        <v>2732.8639119999998</v>
      </c>
      <c r="AK103">
        <v>2738.7438099999999</v>
      </c>
    </row>
    <row r="104" spans="1:37" x14ac:dyDescent="0.35">
      <c r="A104" t="s">
        <v>1289</v>
      </c>
      <c r="B104">
        <v>3.476542051</v>
      </c>
      <c r="C104">
        <v>5.6268518700000003</v>
      </c>
      <c r="D104">
        <v>7.8057565320000002</v>
      </c>
      <c r="E104">
        <v>9.9589688069999998</v>
      </c>
      <c r="F104">
        <v>12.08622128</v>
      </c>
      <c r="G104">
        <v>14.21522397</v>
      </c>
      <c r="H104">
        <v>16.325247050000002</v>
      </c>
      <c r="I104">
        <v>18.40432165</v>
      </c>
      <c r="J104">
        <v>20.45424431</v>
      </c>
      <c r="K104">
        <v>22.479845430000001</v>
      </c>
      <c r="L104">
        <v>24.526440430000001</v>
      </c>
      <c r="M104">
        <v>26.523165410000001</v>
      </c>
      <c r="N104">
        <v>28.518143800000001</v>
      </c>
      <c r="O104">
        <v>30.503957379999999</v>
      </c>
      <c r="P104">
        <v>32.472488810000002</v>
      </c>
      <c r="Q104">
        <v>34.418959559999998</v>
      </c>
      <c r="R104">
        <v>36.341893839999997</v>
      </c>
      <c r="S104">
        <v>38.242360060000003</v>
      </c>
      <c r="T104">
        <v>40.122178779999999</v>
      </c>
      <c r="U104">
        <v>41.983147979999998</v>
      </c>
      <c r="V104">
        <v>43.800529449999999</v>
      </c>
      <c r="W104">
        <v>45.628667579999998</v>
      </c>
      <c r="X104">
        <v>47.44269422</v>
      </c>
      <c r="Y104">
        <v>49.24282856</v>
      </c>
      <c r="Z104">
        <v>51.02899773</v>
      </c>
      <c r="AA104">
        <v>52.728893360000001</v>
      </c>
      <c r="AB104">
        <v>54.452708889999997</v>
      </c>
      <c r="AC104">
        <v>56.162661079999999</v>
      </c>
      <c r="AD104">
        <v>57.858354980000001</v>
      </c>
      <c r="AE104">
        <v>59.539288290000002</v>
      </c>
      <c r="AF104">
        <v>61.205025929999998</v>
      </c>
      <c r="AG104">
        <v>62.855220770000003</v>
      </c>
      <c r="AH104">
        <v>64.489585930000004</v>
      </c>
      <c r="AI104">
        <v>66.107787200000004</v>
      </c>
      <c r="AJ104">
        <v>67.709641570000002</v>
      </c>
      <c r="AK104">
        <v>69.295145579999996</v>
      </c>
    </row>
    <row r="105" spans="1:37" x14ac:dyDescent="0.35">
      <c r="A105" t="s">
        <v>1323</v>
      </c>
      <c r="B105">
        <v>3.476542051</v>
      </c>
      <c r="C105">
        <v>5.6268518710000004</v>
      </c>
      <c r="D105">
        <v>7.8057565350000004</v>
      </c>
      <c r="E105">
        <v>9.9589688120000002</v>
      </c>
      <c r="F105">
        <v>12.086221289999999</v>
      </c>
      <c r="G105">
        <v>14.215223979999999</v>
      </c>
      <c r="H105">
        <v>16.325249119999999</v>
      </c>
      <c r="I105">
        <v>18.406397590000001</v>
      </c>
      <c r="J105">
        <v>20.463311489999999</v>
      </c>
      <c r="K105">
        <v>22.497814219999999</v>
      </c>
      <c r="L105">
        <v>24.551228519999999</v>
      </c>
      <c r="M105">
        <v>26.54441941</v>
      </c>
      <c r="N105">
        <v>28.51662155</v>
      </c>
      <c r="O105">
        <v>30.467839430000001</v>
      </c>
      <c r="P105">
        <v>32.398533469999997</v>
      </c>
      <c r="Q105">
        <v>34.309369179999997</v>
      </c>
      <c r="R105">
        <v>36.201066419999997</v>
      </c>
      <c r="S105">
        <v>38.074351210000003</v>
      </c>
      <c r="T105">
        <v>39.929714539999999</v>
      </c>
      <c r="U105">
        <v>41.767378280000003</v>
      </c>
      <c r="V105">
        <v>43.560981120000001</v>
      </c>
      <c r="W105">
        <v>45.363324839999997</v>
      </c>
      <c r="X105">
        <v>47.148132099999998</v>
      </c>
      <c r="Y105">
        <v>48.915547289999999</v>
      </c>
      <c r="Z105">
        <v>50.66579368</v>
      </c>
      <c r="AA105">
        <v>52.327029240000002</v>
      </c>
      <c r="AB105">
        <v>54.009668249999997</v>
      </c>
      <c r="AC105">
        <v>55.675435800000002</v>
      </c>
      <c r="AD105">
        <v>57.324311369999997</v>
      </c>
      <c r="AE105">
        <v>58.956628870000003</v>
      </c>
      <c r="AF105">
        <v>60.572985199999998</v>
      </c>
      <c r="AG105">
        <v>62.174042729999996</v>
      </c>
      <c r="AH105">
        <v>63.760384090000002</v>
      </c>
      <c r="AI105">
        <v>65.332456910000005</v>
      </c>
      <c r="AJ105">
        <v>66.890583120000002</v>
      </c>
      <c r="AK105">
        <v>68.434981590000007</v>
      </c>
    </row>
    <row r="106" spans="1:37" x14ac:dyDescent="0.35">
      <c r="A106" t="s">
        <v>1290</v>
      </c>
      <c r="B106">
        <v>68.80476281</v>
      </c>
      <c r="C106">
        <v>77.372586479999995</v>
      </c>
      <c r="D106">
        <v>86.609915720000004</v>
      </c>
      <c r="E106">
        <v>95.916512010000005</v>
      </c>
      <c r="F106">
        <v>105.26106780000001</v>
      </c>
      <c r="G106">
        <v>114.5450319</v>
      </c>
      <c r="H106">
        <v>123.0900235</v>
      </c>
      <c r="I106">
        <v>131.5699836</v>
      </c>
      <c r="J106">
        <v>140.05603439999999</v>
      </c>
      <c r="K106">
        <v>148.62561400000001</v>
      </c>
      <c r="L106">
        <v>158.39609350000001</v>
      </c>
      <c r="M106">
        <v>167.3235932</v>
      </c>
      <c r="N106">
        <v>176.31224499999999</v>
      </c>
      <c r="O106">
        <v>185.258835</v>
      </c>
      <c r="P106">
        <v>194.10468660000001</v>
      </c>
      <c r="Q106">
        <v>202.82653379999999</v>
      </c>
      <c r="R106">
        <v>211.4223269</v>
      </c>
      <c r="S106">
        <v>219.9005602</v>
      </c>
      <c r="T106">
        <v>228.27293449999999</v>
      </c>
      <c r="U106">
        <v>236.55028519999999</v>
      </c>
      <c r="V106">
        <v>244.0546094</v>
      </c>
      <c r="W106">
        <v>252.16454110000001</v>
      </c>
      <c r="X106">
        <v>260.19808719999997</v>
      </c>
      <c r="Y106">
        <v>268.15917250000001</v>
      </c>
      <c r="Z106">
        <v>276.05319229999998</v>
      </c>
      <c r="AA106">
        <v>282.01067990000001</v>
      </c>
      <c r="AB106">
        <v>288.9042776</v>
      </c>
      <c r="AC106">
        <v>295.75277940000001</v>
      </c>
      <c r="AD106">
        <v>302.56290710000002</v>
      </c>
      <c r="AE106">
        <v>309.33862820000002</v>
      </c>
      <c r="AF106">
        <v>316.08222549999999</v>
      </c>
      <c r="AG106">
        <v>322.79428460000003</v>
      </c>
      <c r="AH106">
        <v>329.47335409999999</v>
      </c>
      <c r="AI106">
        <v>336.1181186</v>
      </c>
      <c r="AJ106">
        <v>342.72760319999998</v>
      </c>
      <c r="AK106">
        <v>349.30109040000002</v>
      </c>
    </row>
    <row r="107" spans="1:37" x14ac:dyDescent="0.35">
      <c r="A107" t="s">
        <v>1324</v>
      </c>
      <c r="B107">
        <v>68.80476281</v>
      </c>
      <c r="C107">
        <v>77.372586470000002</v>
      </c>
      <c r="D107">
        <v>86.609915689999994</v>
      </c>
      <c r="E107">
        <v>95.91651195</v>
      </c>
      <c r="F107">
        <v>105.2610677</v>
      </c>
      <c r="G107">
        <v>114.5450318</v>
      </c>
      <c r="H107">
        <v>123.0899009</v>
      </c>
      <c r="I107">
        <v>131.5548015</v>
      </c>
      <c r="J107">
        <v>139.9523815</v>
      </c>
      <c r="K107">
        <v>148.2906054</v>
      </c>
      <c r="L107">
        <v>157.61173640000001</v>
      </c>
      <c r="M107">
        <v>165.84264580000001</v>
      </c>
      <c r="N107">
        <v>174.01054600000001</v>
      </c>
      <c r="O107">
        <v>182.11395479999999</v>
      </c>
      <c r="P107">
        <v>190.15505669999999</v>
      </c>
      <c r="Q107">
        <v>198.137609</v>
      </c>
      <c r="R107">
        <v>206.06565230000001</v>
      </c>
      <c r="S107">
        <v>213.9429227</v>
      </c>
      <c r="T107">
        <v>221.77209540000001</v>
      </c>
      <c r="U107">
        <v>229.55460980000001</v>
      </c>
      <c r="V107">
        <v>236.60400989999999</v>
      </c>
      <c r="W107">
        <v>244.29257430000001</v>
      </c>
      <c r="X107">
        <v>251.93557999999999</v>
      </c>
      <c r="Y107">
        <v>259.53334410000002</v>
      </c>
      <c r="Z107">
        <v>267.0862965</v>
      </c>
      <c r="AA107">
        <v>272.71938269999998</v>
      </c>
      <c r="AB107">
        <v>279.29793039999998</v>
      </c>
      <c r="AC107">
        <v>285.83004799999998</v>
      </c>
      <c r="AD107">
        <v>292.31635870000002</v>
      </c>
      <c r="AE107">
        <v>298.75754699999999</v>
      </c>
      <c r="AF107">
        <v>305.15431360000002</v>
      </c>
      <c r="AG107">
        <v>311.50713480000002</v>
      </c>
      <c r="AH107">
        <v>317.81617569999997</v>
      </c>
      <c r="AI107">
        <v>324.08137340000002</v>
      </c>
      <c r="AJ107">
        <v>330.30259480000001</v>
      </c>
      <c r="AK107">
        <v>336.47978660000001</v>
      </c>
    </row>
    <row r="108" spans="1:37" x14ac:dyDescent="0.35">
      <c r="A108" t="s">
        <v>1291</v>
      </c>
      <c r="B108">
        <v>408.28039699999999</v>
      </c>
      <c r="C108">
        <v>425.56024669999999</v>
      </c>
      <c r="D108">
        <v>444.49233950000001</v>
      </c>
      <c r="E108">
        <v>463.29522009999999</v>
      </c>
      <c r="F108">
        <v>481.93296079999999</v>
      </c>
      <c r="G108">
        <v>500.41122919999998</v>
      </c>
      <c r="H108">
        <v>517.04757889999996</v>
      </c>
      <c r="I108">
        <v>533.60815879999996</v>
      </c>
      <c r="J108">
        <v>550.01344819999997</v>
      </c>
      <c r="K108">
        <v>566.18730340000002</v>
      </c>
      <c r="L108">
        <v>584.96453729999996</v>
      </c>
      <c r="M108">
        <v>600.49771109999995</v>
      </c>
      <c r="N108">
        <v>615.83181679999996</v>
      </c>
      <c r="O108">
        <v>631.07594210000002</v>
      </c>
      <c r="P108">
        <v>646.29101649999996</v>
      </c>
      <c r="Q108">
        <v>661.50132369999994</v>
      </c>
      <c r="R108">
        <v>676.70684689999996</v>
      </c>
      <c r="S108">
        <v>691.88975740000001</v>
      </c>
      <c r="T108">
        <v>707.03488709999999</v>
      </c>
      <c r="U108">
        <v>722.13060210000003</v>
      </c>
      <c r="V108">
        <v>735.23919609999996</v>
      </c>
      <c r="W108">
        <v>750.20749069999999</v>
      </c>
      <c r="X108">
        <v>765.11305609999999</v>
      </c>
      <c r="Y108">
        <v>779.95592120000003</v>
      </c>
      <c r="Z108">
        <v>794.735681</v>
      </c>
      <c r="AA108">
        <v>804.1864683</v>
      </c>
      <c r="AB108">
        <v>816.34860500000002</v>
      </c>
      <c r="AC108">
        <v>828.42733299999998</v>
      </c>
      <c r="AD108">
        <v>840.42284600000005</v>
      </c>
      <c r="AE108">
        <v>852.33841389999998</v>
      </c>
      <c r="AF108">
        <v>864.17903739999997</v>
      </c>
      <c r="AG108">
        <v>875.95135040000002</v>
      </c>
      <c r="AH108">
        <v>887.66381039999999</v>
      </c>
      <c r="AI108">
        <v>899.32275330000004</v>
      </c>
      <c r="AJ108">
        <v>910.93247450000001</v>
      </c>
      <c r="AK108">
        <v>922.49548000000004</v>
      </c>
    </row>
    <row r="109" spans="1:37" x14ac:dyDescent="0.35">
      <c r="A109" t="s">
        <v>1325</v>
      </c>
      <c r="B109">
        <v>408.28039699999999</v>
      </c>
      <c r="C109">
        <v>425.56024669999999</v>
      </c>
      <c r="D109">
        <v>444.49233950000001</v>
      </c>
      <c r="E109">
        <v>463.29521999999997</v>
      </c>
      <c r="F109">
        <v>481.93296079999999</v>
      </c>
      <c r="G109">
        <v>500.41122910000001</v>
      </c>
      <c r="H109">
        <v>517.04767000000004</v>
      </c>
      <c r="I109">
        <v>533.62362970000004</v>
      </c>
      <c r="J109">
        <v>550.12551269999994</v>
      </c>
      <c r="K109">
        <v>566.54943349999996</v>
      </c>
      <c r="L109">
        <v>585.80773439999996</v>
      </c>
      <c r="M109">
        <v>602.08360670000002</v>
      </c>
      <c r="N109">
        <v>618.29234280000003</v>
      </c>
      <c r="O109">
        <v>634.43705750000004</v>
      </c>
      <c r="P109">
        <v>650.51696470000002</v>
      </c>
      <c r="Q109">
        <v>666.5298239</v>
      </c>
      <c r="R109">
        <v>682.47332770000003</v>
      </c>
      <c r="S109">
        <v>698.34563330000003</v>
      </c>
      <c r="T109">
        <v>714.14585090000003</v>
      </c>
      <c r="U109">
        <v>729.87426970000001</v>
      </c>
      <c r="V109">
        <v>743.60282619999998</v>
      </c>
      <c r="W109">
        <v>759.18479579999996</v>
      </c>
      <c r="X109">
        <v>774.69861990000004</v>
      </c>
      <c r="Y109">
        <v>790.14540920000002</v>
      </c>
      <c r="Z109">
        <v>805.52605549999998</v>
      </c>
      <c r="AA109">
        <v>815.57528930000001</v>
      </c>
      <c r="AB109">
        <v>828.33466060000001</v>
      </c>
      <c r="AC109">
        <v>841.01352210000005</v>
      </c>
      <c r="AD109">
        <v>853.61174530000005</v>
      </c>
      <c r="AE109">
        <v>866.12944460000006</v>
      </c>
      <c r="AF109">
        <v>878.56689710000001</v>
      </c>
      <c r="AG109">
        <v>890.92470470000001</v>
      </c>
      <c r="AH109">
        <v>903.20383519999996</v>
      </c>
      <c r="AI109">
        <v>915.40549859999999</v>
      </c>
      <c r="AJ109">
        <v>927.53095380000002</v>
      </c>
      <c r="AK109">
        <v>939.58140070000002</v>
      </c>
    </row>
    <row r="110" spans="1:37" x14ac:dyDescent="0.35">
      <c r="A110" t="s">
        <v>1292</v>
      </c>
      <c r="B110">
        <v>954.38155940000001</v>
      </c>
      <c r="C110">
        <v>947.52155589999995</v>
      </c>
      <c r="D110">
        <v>940.6642683</v>
      </c>
      <c r="E110">
        <v>933.7770577</v>
      </c>
      <c r="F110">
        <v>926.93532589999995</v>
      </c>
      <c r="G110">
        <v>920.19533100000001</v>
      </c>
      <c r="H110">
        <v>913.53442029999997</v>
      </c>
      <c r="I110">
        <v>906.91935920000003</v>
      </c>
      <c r="J110">
        <v>900.36456150000004</v>
      </c>
      <c r="K110">
        <v>893.87051280000003</v>
      </c>
      <c r="L110">
        <v>887.4396064</v>
      </c>
      <c r="M110">
        <v>881.06569019999995</v>
      </c>
      <c r="N110">
        <v>874.71130070000004</v>
      </c>
      <c r="O110">
        <v>868.37596540000004</v>
      </c>
      <c r="P110">
        <v>862.06837540000004</v>
      </c>
      <c r="Q110">
        <v>855.79592539999999</v>
      </c>
      <c r="R110">
        <v>849.56579859999999</v>
      </c>
      <c r="S110">
        <v>843.39011110000001</v>
      </c>
      <c r="T110">
        <v>837.27333499999997</v>
      </c>
      <c r="U110">
        <v>831.21680049999998</v>
      </c>
      <c r="V110">
        <v>825.22035370000003</v>
      </c>
      <c r="W110">
        <v>819.28233709999995</v>
      </c>
      <c r="X110">
        <v>813.39921030000005</v>
      </c>
      <c r="Y110">
        <v>807.56861170000002</v>
      </c>
      <c r="Z110">
        <v>801.78756820000001</v>
      </c>
      <c r="AA110">
        <v>796.05190819999996</v>
      </c>
      <c r="AB110">
        <v>790.35578580000004</v>
      </c>
      <c r="AC110">
        <v>784.6942914</v>
      </c>
      <c r="AD110">
        <v>779.06249739999998</v>
      </c>
      <c r="AE110">
        <v>773.45495430000005</v>
      </c>
      <c r="AF110">
        <v>767.86586009999996</v>
      </c>
      <c r="AG110">
        <v>762.28919970000004</v>
      </c>
      <c r="AH110">
        <v>756.71899740000003</v>
      </c>
      <c r="AI110">
        <v>751.15172640000003</v>
      </c>
      <c r="AJ110">
        <v>745.5856493</v>
      </c>
      <c r="AK110">
        <v>740.02053339999998</v>
      </c>
    </row>
    <row r="111" spans="1:37" x14ac:dyDescent="0.35">
      <c r="A111" t="s">
        <v>1326</v>
      </c>
      <c r="B111">
        <v>954.38155940000001</v>
      </c>
      <c r="C111">
        <v>947.52155589999995</v>
      </c>
      <c r="D111">
        <v>940.66426839999997</v>
      </c>
      <c r="E111">
        <v>933.77705779999997</v>
      </c>
      <c r="F111">
        <v>926.93532600000003</v>
      </c>
      <c r="G111">
        <v>920.19533109999998</v>
      </c>
      <c r="H111">
        <v>913.53444260000003</v>
      </c>
      <c r="I111">
        <v>906.91566839999996</v>
      </c>
      <c r="J111">
        <v>900.33803799999998</v>
      </c>
      <c r="K111">
        <v>893.79799549999996</v>
      </c>
      <c r="L111">
        <v>887.29394860000002</v>
      </c>
      <c r="M111">
        <v>880.82568300000003</v>
      </c>
      <c r="N111">
        <v>874.39225920000001</v>
      </c>
      <c r="O111">
        <v>867.99399979999998</v>
      </c>
      <c r="P111">
        <v>861.63104859999999</v>
      </c>
      <c r="Q111">
        <v>855.30320589999997</v>
      </c>
      <c r="R111">
        <v>849.00995360000002</v>
      </c>
      <c r="S111">
        <v>842.75054699999998</v>
      </c>
      <c r="T111">
        <v>836.52458220000005</v>
      </c>
      <c r="U111">
        <v>830.33197589999997</v>
      </c>
      <c r="V111">
        <v>824.17284649999999</v>
      </c>
      <c r="W111">
        <v>818.04712959999995</v>
      </c>
      <c r="X111">
        <v>811.95529060000001</v>
      </c>
      <c r="Y111">
        <v>805.89751650000005</v>
      </c>
      <c r="Z111">
        <v>799.87398989999997</v>
      </c>
      <c r="AA111">
        <v>793.88491880000004</v>
      </c>
      <c r="AB111">
        <v>787.93030599999997</v>
      </c>
      <c r="AC111">
        <v>782.01236159999996</v>
      </c>
      <c r="AD111">
        <v>776.13230999999996</v>
      </c>
      <c r="AE111">
        <v>770.29056990000004</v>
      </c>
      <c r="AF111">
        <v>764.48700310000004</v>
      </c>
      <c r="AG111">
        <v>758.7212462</v>
      </c>
      <c r="AH111">
        <v>752.99294429999998</v>
      </c>
      <c r="AI111">
        <v>747.30187339999998</v>
      </c>
      <c r="AJ111">
        <v>741.6479746</v>
      </c>
      <c r="AK111">
        <v>736.03128709999999</v>
      </c>
    </row>
    <row r="112" spans="1:37" x14ac:dyDescent="0.35">
      <c r="A112" t="s">
        <v>1293</v>
      </c>
      <c r="B112">
        <v>878.79999729999997</v>
      </c>
      <c r="C112">
        <v>867.96520840000005</v>
      </c>
      <c r="D112">
        <v>857.27100710000002</v>
      </c>
      <c r="E112">
        <v>846.70855630000005</v>
      </c>
      <c r="F112">
        <v>836.27132949999998</v>
      </c>
      <c r="G112">
        <v>825.96991290000005</v>
      </c>
      <c r="H112">
        <v>815.80794079999998</v>
      </c>
      <c r="I112">
        <v>805.77334010000004</v>
      </c>
      <c r="J112">
        <v>795.85863789999996</v>
      </c>
      <c r="K112">
        <v>786.05760180000004</v>
      </c>
      <c r="L112">
        <v>776.36295640000003</v>
      </c>
      <c r="M112">
        <v>766.77265469999998</v>
      </c>
      <c r="N112">
        <v>757.30648980000001</v>
      </c>
      <c r="O112">
        <v>747.96710570000005</v>
      </c>
      <c r="P112">
        <v>738.7521845</v>
      </c>
      <c r="Q112">
        <v>729.65856029999998</v>
      </c>
      <c r="R112">
        <v>720.68305269999996</v>
      </c>
      <c r="S112">
        <v>711.82227909999995</v>
      </c>
      <c r="T112">
        <v>703.07387589999996</v>
      </c>
      <c r="U112">
        <v>694.43597179999995</v>
      </c>
      <c r="V112">
        <v>685.90701179999996</v>
      </c>
      <c r="W112">
        <v>677.48550839999996</v>
      </c>
      <c r="X112">
        <v>669.17111829999999</v>
      </c>
      <c r="Y112">
        <v>660.96246710000003</v>
      </c>
      <c r="Z112">
        <v>652.85804310000003</v>
      </c>
      <c r="AA112">
        <v>644.85643330000005</v>
      </c>
      <c r="AB112">
        <v>636.95557169999995</v>
      </c>
      <c r="AC112">
        <v>629.15440709999996</v>
      </c>
      <c r="AD112">
        <v>621.45167879999997</v>
      </c>
      <c r="AE112">
        <v>613.84643619999997</v>
      </c>
      <c r="AF112">
        <v>606.33796640000003</v>
      </c>
      <c r="AG112">
        <v>598.92574200000001</v>
      </c>
      <c r="AH112">
        <v>591.60934239999995</v>
      </c>
      <c r="AI112">
        <v>584.38792650000005</v>
      </c>
      <c r="AJ112">
        <v>577.26040660000001</v>
      </c>
      <c r="AK112">
        <v>570.22553679999999</v>
      </c>
    </row>
    <row r="113" spans="1:37" x14ac:dyDescent="0.35">
      <c r="A113" t="s">
        <v>1327</v>
      </c>
      <c r="B113">
        <v>878.79999729999997</v>
      </c>
      <c r="C113">
        <v>867.96520840000005</v>
      </c>
      <c r="D113">
        <v>857.27100710000002</v>
      </c>
      <c r="E113">
        <v>846.70855630000005</v>
      </c>
      <c r="F113">
        <v>836.27132949999998</v>
      </c>
      <c r="G113">
        <v>825.96991290000005</v>
      </c>
      <c r="H113">
        <v>815.80794879999996</v>
      </c>
      <c r="I113">
        <v>805.77467479999996</v>
      </c>
      <c r="J113">
        <v>795.86773849999997</v>
      </c>
      <c r="K113">
        <v>786.08523749999995</v>
      </c>
      <c r="L113">
        <v>776.42557499999998</v>
      </c>
      <c r="M113">
        <v>766.88772500000005</v>
      </c>
      <c r="N113">
        <v>757.47007480000002</v>
      </c>
      <c r="O113">
        <v>748.17118479999999</v>
      </c>
      <c r="P113">
        <v>738.98956109999995</v>
      </c>
      <c r="Q113">
        <v>729.92371990000004</v>
      </c>
      <c r="R113">
        <v>720.972219</v>
      </c>
      <c r="S113">
        <v>712.13367010000002</v>
      </c>
      <c r="T113">
        <v>703.40668089999997</v>
      </c>
      <c r="U113">
        <v>694.78985720000003</v>
      </c>
      <c r="V113">
        <v>686.2818145</v>
      </c>
      <c r="W113">
        <v>677.88092540000002</v>
      </c>
      <c r="X113">
        <v>669.58612040000003</v>
      </c>
      <c r="Y113">
        <v>661.39609089999999</v>
      </c>
      <c r="Z113">
        <v>653.30955530000006</v>
      </c>
      <c r="AA113">
        <v>645.3252569</v>
      </c>
      <c r="AB113">
        <v>637.44116020000001</v>
      </c>
      <c r="AC113">
        <v>629.65617610000004</v>
      </c>
      <c r="AD113">
        <v>621.96894559999998</v>
      </c>
      <c r="AE113">
        <v>614.37825640000005</v>
      </c>
      <c r="AF113">
        <v>606.88300749999996</v>
      </c>
      <c r="AG113">
        <v>599.48215449999998</v>
      </c>
      <c r="AH113">
        <v>592.1746627</v>
      </c>
      <c r="AI113">
        <v>584.95948099999998</v>
      </c>
      <c r="AJ113">
        <v>577.83553329999995</v>
      </c>
      <c r="AK113">
        <v>570.80172100000004</v>
      </c>
    </row>
    <row r="114" spans="1:37" x14ac:dyDescent="0.35">
      <c r="A114" t="s">
        <v>1294</v>
      </c>
      <c r="B114">
        <v>139.85209269999999</v>
      </c>
      <c r="C114">
        <v>137.95565350000001</v>
      </c>
      <c r="D114">
        <v>136.08466250000001</v>
      </c>
      <c r="E114">
        <v>134.23870299999999</v>
      </c>
      <c r="F114">
        <v>132.41685680000001</v>
      </c>
      <c r="G114">
        <v>130.61789880000001</v>
      </c>
      <c r="H114">
        <v>128.8410777</v>
      </c>
      <c r="I114">
        <v>127.0870652</v>
      </c>
      <c r="J114">
        <v>125.3558316</v>
      </c>
      <c r="K114">
        <v>123.6472998</v>
      </c>
      <c r="L114">
        <v>121.9613818</v>
      </c>
      <c r="M114">
        <v>120.2979055</v>
      </c>
      <c r="N114">
        <v>118.6562194</v>
      </c>
      <c r="O114">
        <v>117.035967</v>
      </c>
      <c r="P114">
        <v>115.436903</v>
      </c>
      <c r="Q114">
        <v>113.85881689999999</v>
      </c>
      <c r="R114">
        <v>112.30149919999999</v>
      </c>
      <c r="S114">
        <v>110.7647273</v>
      </c>
      <c r="T114">
        <v>109.24827929999999</v>
      </c>
      <c r="U114">
        <v>107.7519307</v>
      </c>
      <c r="V114">
        <v>106.27545240000001</v>
      </c>
      <c r="W114">
        <v>104.8186165</v>
      </c>
      <c r="X114">
        <v>103.3811978</v>
      </c>
      <c r="Y114">
        <v>101.9629738</v>
      </c>
      <c r="Z114">
        <v>100.56372279999999</v>
      </c>
      <c r="AA114">
        <v>99.183222709999995</v>
      </c>
      <c r="AB114">
        <v>97.821256270000006</v>
      </c>
      <c r="AC114">
        <v>96.477615880000002</v>
      </c>
      <c r="AD114">
        <v>95.152083950000005</v>
      </c>
      <c r="AE114">
        <v>93.844437060000004</v>
      </c>
      <c r="AF114">
        <v>92.55444928</v>
      </c>
      <c r="AG114">
        <v>91.281895419999998</v>
      </c>
      <c r="AH114">
        <v>90.026553620000001</v>
      </c>
      <c r="AI114">
        <v>88.788203850000002</v>
      </c>
      <c r="AJ114">
        <v>87.566628960000003</v>
      </c>
      <c r="AK114">
        <v>86.36161482</v>
      </c>
    </row>
    <row r="115" spans="1:37" x14ac:dyDescent="0.35">
      <c r="A115" t="s">
        <v>1328</v>
      </c>
      <c r="B115">
        <v>139.85209269999999</v>
      </c>
      <c r="C115">
        <v>137.95565350000001</v>
      </c>
      <c r="D115">
        <v>136.08466250000001</v>
      </c>
      <c r="E115">
        <v>134.23870299999999</v>
      </c>
      <c r="F115">
        <v>132.41685680000001</v>
      </c>
      <c r="G115">
        <v>130.61789880000001</v>
      </c>
      <c r="H115">
        <v>128.8410768</v>
      </c>
      <c r="I115">
        <v>127.0870565</v>
      </c>
      <c r="J115">
        <v>125.3557757</v>
      </c>
      <c r="K115">
        <v>123.6470911</v>
      </c>
      <c r="L115">
        <v>121.9607931</v>
      </c>
      <c r="M115">
        <v>120.2966402</v>
      </c>
      <c r="N115">
        <v>118.6543714</v>
      </c>
      <c r="O115">
        <v>117.0337365</v>
      </c>
      <c r="P115">
        <v>115.43449080000001</v>
      </c>
      <c r="Q115">
        <v>113.8563925</v>
      </c>
      <c r="R115">
        <v>112.29920009999999</v>
      </c>
      <c r="S115">
        <v>110.76267199999999</v>
      </c>
      <c r="T115">
        <v>109.24656779999999</v>
      </c>
      <c r="U115">
        <v>107.75064860000001</v>
      </c>
      <c r="V115">
        <v>106.27467609999999</v>
      </c>
      <c r="W115">
        <v>104.8184129</v>
      </c>
      <c r="X115">
        <v>103.3816222</v>
      </c>
      <c r="Y115">
        <v>101.964068</v>
      </c>
      <c r="Z115">
        <v>100.5655151</v>
      </c>
      <c r="AA115">
        <v>99.185729440000003</v>
      </c>
      <c r="AB115">
        <v>97.824480300000005</v>
      </c>
      <c r="AC115">
        <v>96.481544319999998</v>
      </c>
      <c r="AD115">
        <v>95.156696800000006</v>
      </c>
      <c r="AE115">
        <v>93.849710450000003</v>
      </c>
      <c r="AF115">
        <v>92.560356740000003</v>
      </c>
      <c r="AG115">
        <v>91.288408039999993</v>
      </c>
      <c r="AH115">
        <v>90.033639390000005</v>
      </c>
      <c r="AI115">
        <v>88.795829440000006</v>
      </c>
      <c r="AJ115">
        <v>87.574760740000002</v>
      </c>
      <c r="AK115">
        <v>86.370219579999997</v>
      </c>
    </row>
    <row r="116" spans="1:37" x14ac:dyDescent="0.35">
      <c r="A116" t="s">
        <v>1295</v>
      </c>
      <c r="B116">
        <v>3.874567114</v>
      </c>
      <c r="C116">
        <v>3.724270674</v>
      </c>
      <c r="D116">
        <v>3.5801571449999998</v>
      </c>
      <c r="E116">
        <v>3.4419669239999999</v>
      </c>
      <c r="F116">
        <v>3.3094513719999998</v>
      </c>
      <c r="G116">
        <v>3.1823722939999999</v>
      </c>
      <c r="H116">
        <v>3.0605014719999999</v>
      </c>
      <c r="I116">
        <v>2.9436202979999999</v>
      </c>
      <c r="J116">
        <v>2.8315194890000002</v>
      </c>
      <c r="K116">
        <v>2.7239986350000001</v>
      </c>
      <c r="L116">
        <v>2.6208658140000001</v>
      </c>
      <c r="M116">
        <v>2.5219372309999999</v>
      </c>
      <c r="N116">
        <v>2.4270368680000001</v>
      </c>
      <c r="O116">
        <v>2.3359961070000002</v>
      </c>
      <c r="P116">
        <v>2.248653445</v>
      </c>
      <c r="Q116">
        <v>2.164854203</v>
      </c>
      <c r="R116">
        <v>2.0844502390000001</v>
      </c>
      <c r="S116">
        <v>2.0072996710000002</v>
      </c>
      <c r="T116">
        <v>1.9332666089999999</v>
      </c>
      <c r="U116">
        <v>1.8622209030000001</v>
      </c>
      <c r="V116">
        <v>1.794037901</v>
      </c>
      <c r="W116">
        <v>1.7285982090000001</v>
      </c>
      <c r="X116">
        <v>1.665787476</v>
      </c>
      <c r="Y116">
        <v>1.605496177</v>
      </c>
      <c r="Z116">
        <v>1.5476194080000001</v>
      </c>
      <c r="AA116">
        <v>1.492056689</v>
      </c>
      <c r="AB116">
        <v>1.43871178</v>
      </c>
      <c r="AC116">
        <v>1.3874925</v>
      </c>
      <c r="AD116">
        <v>1.3383105559999999</v>
      </c>
      <c r="AE116">
        <v>1.291081374</v>
      </c>
      <c r="AF116">
        <v>1.2457239470000001</v>
      </c>
      <c r="AG116">
        <v>1.2021606760000001</v>
      </c>
      <c r="AH116">
        <v>1.160317233</v>
      </c>
      <c r="AI116">
        <v>1.120122418</v>
      </c>
      <c r="AJ116">
        <v>1.081508028</v>
      </c>
      <c r="AK116">
        <v>1.04440873</v>
      </c>
    </row>
    <row r="117" spans="1:37" x14ac:dyDescent="0.35">
      <c r="A117" t="s">
        <v>1329</v>
      </c>
      <c r="B117">
        <v>3.874567114</v>
      </c>
      <c r="C117">
        <v>3.724270674</v>
      </c>
      <c r="D117">
        <v>3.5801571449999998</v>
      </c>
      <c r="E117">
        <v>3.4419669239999999</v>
      </c>
      <c r="F117">
        <v>3.3094513719999998</v>
      </c>
      <c r="G117">
        <v>3.1823722939999999</v>
      </c>
      <c r="H117">
        <v>3.0605014719999999</v>
      </c>
      <c r="I117">
        <v>2.9436202979999999</v>
      </c>
      <c r="J117">
        <v>2.8315194890000002</v>
      </c>
      <c r="K117">
        <v>2.7239986310000002</v>
      </c>
      <c r="L117">
        <v>2.6208657930000001</v>
      </c>
      <c r="M117">
        <v>2.5219371599999998</v>
      </c>
      <c r="N117">
        <v>2.4270366860000001</v>
      </c>
      <c r="O117">
        <v>2.3359957659999999</v>
      </c>
      <c r="P117">
        <v>2.2486529169999998</v>
      </c>
      <c r="Q117">
        <v>2.1648534800000001</v>
      </c>
      <c r="R117">
        <v>2.0844493289999999</v>
      </c>
      <c r="S117">
        <v>2.0072985939999999</v>
      </c>
      <c r="T117">
        <v>1.9332653980000001</v>
      </c>
      <c r="U117">
        <v>1.862219598</v>
      </c>
      <c r="V117">
        <v>1.794036548</v>
      </c>
      <c r="W117">
        <v>1.7285968620000001</v>
      </c>
      <c r="X117">
        <v>1.665786193</v>
      </c>
      <c r="Y117">
        <v>1.605495017</v>
      </c>
      <c r="Z117">
        <v>1.5476184319999999</v>
      </c>
      <c r="AA117">
        <v>1.492055959</v>
      </c>
      <c r="AB117">
        <v>1.4387113570000001</v>
      </c>
      <c r="AC117">
        <v>1.387492443</v>
      </c>
      <c r="AD117">
        <v>1.3383109179999999</v>
      </c>
      <c r="AE117">
        <v>1.291082206</v>
      </c>
      <c r="AF117">
        <v>1.245725293</v>
      </c>
      <c r="AG117">
        <v>1.2021625789999999</v>
      </c>
      <c r="AH117">
        <v>1.1603197300000001</v>
      </c>
      <c r="AI117">
        <v>1.1201255400000001</v>
      </c>
      <c r="AJ117">
        <v>1.0815118029999999</v>
      </c>
      <c r="AK117">
        <v>1.0444131809999999</v>
      </c>
    </row>
    <row r="118" spans="1:37" x14ac:dyDescent="0.35">
      <c r="A118" t="s">
        <v>1296</v>
      </c>
      <c r="B118">
        <v>1.1716777110000001</v>
      </c>
      <c r="C118">
        <v>1.1716777110000001</v>
      </c>
      <c r="D118">
        <v>1.1565390360000001</v>
      </c>
      <c r="E118">
        <v>1.141612866</v>
      </c>
      <c r="F118">
        <v>1.1268886499999999</v>
      </c>
      <c r="G118">
        <v>1.1123571779999999</v>
      </c>
      <c r="H118">
        <v>1.0980257760000001</v>
      </c>
      <c r="I118">
        <v>1.0838958009999999</v>
      </c>
      <c r="J118">
        <v>1.0699557790000001</v>
      </c>
      <c r="K118">
        <v>1.0561974670000001</v>
      </c>
      <c r="L118">
        <v>1.042613797</v>
      </c>
      <c r="M118">
        <v>1.0291966640000001</v>
      </c>
      <c r="N118">
        <v>1.0159430519999999</v>
      </c>
      <c r="O118">
        <v>1.002870854</v>
      </c>
      <c r="P118">
        <v>0.98998142639999998</v>
      </c>
      <c r="Q118">
        <v>0.97727141230000003</v>
      </c>
      <c r="R118">
        <v>0.96473669839999998</v>
      </c>
      <c r="S118">
        <v>0.95237318189999998</v>
      </c>
      <c r="T118">
        <v>0.94017655259999999</v>
      </c>
      <c r="U118">
        <v>0.92814354109999997</v>
      </c>
      <c r="V118">
        <v>0.91627138429999999</v>
      </c>
      <c r="W118">
        <v>0.90455764559999996</v>
      </c>
      <c r="X118">
        <v>0.89299997529999997</v>
      </c>
      <c r="Y118">
        <v>0.88159719120000002</v>
      </c>
      <c r="Z118">
        <v>0.87034710169999996</v>
      </c>
      <c r="AA118">
        <v>0.85924739459999999</v>
      </c>
      <c r="AB118">
        <v>0.84829587139999996</v>
      </c>
      <c r="AC118">
        <v>0.83748970430000003</v>
      </c>
      <c r="AD118">
        <v>0.82682711340000004</v>
      </c>
      <c r="AE118">
        <v>0.81630610260000003</v>
      </c>
      <c r="AF118">
        <v>0.80592498700000004</v>
      </c>
      <c r="AG118">
        <v>0.79568232640000003</v>
      </c>
      <c r="AH118">
        <v>0.78557687909999996</v>
      </c>
      <c r="AI118">
        <v>0.77560752830000002</v>
      </c>
      <c r="AJ118">
        <v>0.76577275040000004</v>
      </c>
      <c r="AK118">
        <v>0.75607079180000003</v>
      </c>
    </row>
    <row r="119" spans="1:37" x14ac:dyDescent="0.35">
      <c r="A119" t="s">
        <v>1330</v>
      </c>
      <c r="B119">
        <v>1.1716777110000001</v>
      </c>
      <c r="C119">
        <v>1.1716777110000001</v>
      </c>
      <c r="D119">
        <v>1.1565390360000001</v>
      </c>
      <c r="E119">
        <v>1.141612866</v>
      </c>
      <c r="F119">
        <v>1.1268886499999999</v>
      </c>
      <c r="G119">
        <v>1.1123571779999999</v>
      </c>
      <c r="H119">
        <v>1.0980257760000001</v>
      </c>
      <c r="I119">
        <v>1.083895807</v>
      </c>
      <c r="J119">
        <v>1.0699570970000001</v>
      </c>
      <c r="K119">
        <v>1.056206456</v>
      </c>
      <c r="L119">
        <v>1.0426410150000001</v>
      </c>
      <c r="M119">
        <v>1.029258105</v>
      </c>
      <c r="N119">
        <v>1.0160555920000001</v>
      </c>
      <c r="O119">
        <v>1.003030742</v>
      </c>
      <c r="P119">
        <v>0.99018104330000001</v>
      </c>
      <c r="Q119">
        <v>0.97750396260000005</v>
      </c>
      <c r="R119">
        <v>0.96499700669999999</v>
      </c>
      <c r="S119">
        <v>0.95265774680000004</v>
      </c>
      <c r="T119">
        <v>0.94048382919999995</v>
      </c>
      <c r="U119">
        <v>0.92847291890000005</v>
      </c>
      <c r="V119">
        <v>0.91662270099999998</v>
      </c>
      <c r="W119">
        <v>0.90493089090000001</v>
      </c>
      <c r="X119">
        <v>0.89339498039999998</v>
      </c>
      <c r="Y119">
        <v>0.88201303769999995</v>
      </c>
      <c r="Z119">
        <v>0.87078290989999996</v>
      </c>
      <c r="AA119">
        <v>0.85970248829999996</v>
      </c>
      <c r="AB119">
        <v>0.84876970600000001</v>
      </c>
      <c r="AC119">
        <v>0.83798173939999998</v>
      </c>
      <c r="AD119">
        <v>0.82733673910000005</v>
      </c>
      <c r="AE119">
        <v>0.81683259640000005</v>
      </c>
      <c r="AF119">
        <v>0.80646735680000003</v>
      </c>
      <c r="AG119">
        <v>0.79623918699999996</v>
      </c>
      <c r="AH119">
        <v>0.78614632340000001</v>
      </c>
      <c r="AI119">
        <v>0.7761870286</v>
      </c>
      <c r="AJ119">
        <v>0.76635956670000005</v>
      </c>
      <c r="AK119">
        <v>0.75666219489999997</v>
      </c>
    </row>
    <row r="120" spans="1:37" x14ac:dyDescent="0.35">
      <c r="A120" t="s">
        <v>1296</v>
      </c>
      <c r="B120">
        <v>1.1716777110000001</v>
      </c>
      <c r="C120">
        <v>1.1716777110000001</v>
      </c>
      <c r="D120">
        <v>1.156539886</v>
      </c>
      <c r="E120">
        <v>1.141606444</v>
      </c>
      <c r="F120">
        <v>1.126874092</v>
      </c>
      <c r="G120">
        <v>1.1123396780000001</v>
      </c>
      <c r="H120">
        <v>1.0979999600000001</v>
      </c>
      <c r="I120">
        <v>1.083851688</v>
      </c>
      <c r="J120">
        <v>1.0698920759999999</v>
      </c>
      <c r="K120">
        <v>1.0561188050000001</v>
      </c>
      <c r="L120">
        <v>1.042529552</v>
      </c>
      <c r="M120">
        <v>1.0291218259999999</v>
      </c>
      <c r="N120">
        <v>1.015892944</v>
      </c>
      <c r="O120">
        <v>1.0028400479999999</v>
      </c>
      <c r="P120">
        <v>0.98996013039999997</v>
      </c>
      <c r="Q120">
        <v>0.97725005629999995</v>
      </c>
      <c r="R120">
        <v>0.96470658149999999</v>
      </c>
      <c r="S120">
        <v>0.95232647859999997</v>
      </c>
      <c r="T120">
        <v>0.94010698439999996</v>
      </c>
      <c r="U120">
        <v>0.9280459244</v>
      </c>
      <c r="V120">
        <v>0.91614137419999997</v>
      </c>
      <c r="W120">
        <v>0.9043915132</v>
      </c>
      <c r="X120">
        <v>0.89279456420000003</v>
      </c>
      <c r="Y120">
        <v>0.88134877119999999</v>
      </c>
      <c r="Z120">
        <v>0.87005238979999999</v>
      </c>
      <c r="AA120">
        <v>0.85890368409999995</v>
      </c>
      <c r="AB120">
        <v>0.84790092530000005</v>
      </c>
      <c r="AC120">
        <v>0.83704238990000002</v>
      </c>
      <c r="AD120">
        <v>0.82632636000000004</v>
      </c>
      <c r="AE120">
        <v>0.81575112329999999</v>
      </c>
      <c r="AF120">
        <v>0.80531497289999998</v>
      </c>
      <c r="AG120">
        <v>0.7950162086</v>
      </c>
      <c r="AH120">
        <v>0.78485313769999998</v>
      </c>
      <c r="AI120">
        <v>0.77482407539999998</v>
      </c>
      <c r="AJ120">
        <v>0.76492734699999998</v>
      </c>
      <c r="AK120">
        <v>0.75516128770000002</v>
      </c>
    </row>
    <row r="121" spans="1:37" x14ac:dyDescent="0.35">
      <c r="A121" t="s">
        <v>1330</v>
      </c>
      <c r="B121">
        <v>1.1716777110000001</v>
      </c>
      <c r="C121">
        <v>1.1716777110000001</v>
      </c>
      <c r="D121">
        <v>1.156540203</v>
      </c>
      <c r="E121">
        <v>1.141608347</v>
      </c>
      <c r="F121">
        <v>1.1268790790000001</v>
      </c>
      <c r="G121">
        <v>1.112349389</v>
      </c>
      <c r="H121">
        <v>1.098016323</v>
      </c>
      <c r="I121">
        <v>1.08387699</v>
      </c>
      <c r="J121">
        <v>1.0699285590000001</v>
      </c>
      <c r="K121">
        <v>1.0561682569999999</v>
      </c>
      <c r="L121">
        <v>1.042593367</v>
      </c>
      <c r="M121">
        <v>1.0292012210000001</v>
      </c>
      <c r="N121">
        <v>1.0159891940000001</v>
      </c>
      <c r="O121">
        <v>1.0029547089999999</v>
      </c>
      <c r="P121">
        <v>0.99009522640000003</v>
      </c>
      <c r="Q121">
        <v>0.97740825080000004</v>
      </c>
      <c r="R121">
        <v>0.96489132580000003</v>
      </c>
      <c r="S121">
        <v>0.95254203510000002</v>
      </c>
      <c r="T121">
        <v>0.94035800150000004</v>
      </c>
      <c r="U121">
        <v>0.92833688640000001</v>
      </c>
      <c r="V121">
        <v>0.91647638880000004</v>
      </c>
      <c r="W121">
        <v>0.90477424559999997</v>
      </c>
      <c r="X121">
        <v>0.89322823070000001</v>
      </c>
      <c r="Y121">
        <v>0.88183615400000004</v>
      </c>
      <c r="Z121">
        <v>0.87059586099999997</v>
      </c>
      <c r="AA121">
        <v>0.85950523209999996</v>
      </c>
      <c r="AB121">
        <v>0.84856218159999997</v>
      </c>
      <c r="AC121">
        <v>0.83776465710000003</v>
      </c>
      <c r="AD121">
        <v>0.82711063890000003</v>
      </c>
      <c r="AE121">
        <v>0.81659813920000002</v>
      </c>
      <c r="AF121">
        <v>0.8062252016</v>
      </c>
      <c r="AG121">
        <v>0.79598990039999995</v>
      </c>
      <c r="AH121">
        <v>0.7858903397</v>
      </c>
      <c r="AI121">
        <v>0.77592465330000004</v>
      </c>
      <c r="AJ121">
        <v>0.76609100379999995</v>
      </c>
      <c r="AK121">
        <v>0.75638758210000001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Views>
    <sheetView zoomScale="115" zoomScaleNormal="115" workbookViewId="0">
      <selection activeCell="B4" sqref="B4"/>
    </sheetView>
  </sheetViews>
  <sheetFormatPr baseColWidth="10" defaultColWidth="12.453125" defaultRowHeight="14.5" x14ac:dyDescent="0.35"/>
  <cols>
    <col min="1" max="1" width="37.453125" bestFit="1" customWidth="1"/>
  </cols>
  <sheetData>
    <row r="1" spans="1:10" ht="30" customHeight="1" x14ac:dyDescent="0.35">
      <c r="A1" s="7"/>
      <c r="B1" s="432" t="s">
        <v>37</v>
      </c>
      <c r="C1" s="432"/>
      <c r="D1" s="432"/>
      <c r="E1" s="432"/>
      <c r="F1" s="432"/>
      <c r="G1" s="432"/>
      <c r="H1" s="10"/>
      <c r="I1" s="10"/>
      <c r="J1" s="10"/>
    </row>
    <row r="2" spans="1:10" ht="15.5" x14ac:dyDescent="0.35">
      <c r="A2" s="8"/>
      <c r="B2" s="433" t="s">
        <v>0</v>
      </c>
      <c r="C2" s="434"/>
      <c r="D2" s="434"/>
      <c r="E2" s="434"/>
      <c r="F2" s="434"/>
      <c r="G2" s="435"/>
      <c r="H2" s="10"/>
      <c r="I2" s="10"/>
      <c r="J2" s="10"/>
    </row>
    <row r="3" spans="1:10" x14ac:dyDescent="0.35">
      <c r="A3" s="1"/>
      <c r="B3" s="2">
        <v>2021</v>
      </c>
      <c r="C3" s="3">
        <v>2022</v>
      </c>
      <c r="D3" s="3">
        <v>2023</v>
      </c>
      <c r="E3" s="3">
        <v>2025</v>
      </c>
      <c r="F3" s="3">
        <v>2030</v>
      </c>
      <c r="G3" s="4">
        <v>2050</v>
      </c>
      <c r="H3" s="10"/>
      <c r="I3" s="10"/>
      <c r="J3" s="10"/>
    </row>
    <row r="4" spans="1:10" x14ac:dyDescent="0.35">
      <c r="A4" s="5" t="s">
        <v>1</v>
      </c>
      <c r="B4" s="11">
        <f>Macro!H2</f>
        <v>-0.29201494798140049</v>
      </c>
      <c r="C4" s="12">
        <f>Macro!I2</f>
        <v>-0.68552906056705831</v>
      </c>
      <c r="D4" s="12">
        <f>Macro!J2</f>
        <v>-1.200676653263022</v>
      </c>
      <c r="E4" s="12">
        <f>Macro!L2</f>
        <v>-2.2203993260335064</v>
      </c>
      <c r="F4" s="12">
        <f>Macro!Q2</f>
        <v>-2.5046229166359124</v>
      </c>
      <c r="G4" s="13">
        <f>Macro!AK2</f>
        <v>-4.7786043620861367</v>
      </c>
      <c r="H4" s="10"/>
      <c r="I4" s="10"/>
      <c r="J4" s="10"/>
    </row>
    <row r="5" spans="1:10" x14ac:dyDescent="0.35">
      <c r="A5" s="5" t="s">
        <v>2</v>
      </c>
      <c r="B5" s="11">
        <f>Macro!H3</f>
        <v>-0.36549040724318527</v>
      </c>
      <c r="C5" s="12">
        <f>Macro!I3</f>
        <v>-0.8372714996054742</v>
      </c>
      <c r="D5" s="12">
        <f>Macro!J3</f>
        <v>-1.4415824192273718</v>
      </c>
      <c r="E5" s="12">
        <f>Macro!L3</f>
        <v>-2.5955382506362423</v>
      </c>
      <c r="F5" s="12">
        <f>Macro!Q3</f>
        <v>-2.9273857560848437</v>
      </c>
      <c r="G5" s="13">
        <f>Macro!AK3</f>
        <v>-5.713098011299234</v>
      </c>
      <c r="H5" s="10"/>
      <c r="I5" s="10"/>
      <c r="J5" s="10"/>
    </row>
    <row r="6" spans="1:10" x14ac:dyDescent="0.35">
      <c r="A6" s="5" t="s">
        <v>3</v>
      </c>
      <c r="B6" s="11">
        <f>Macro!H4</f>
        <v>-5.1972024355483017E-2</v>
      </c>
      <c r="C6" s="12">
        <f>Macro!I4</f>
        <v>-0.18932952886585894</v>
      </c>
      <c r="D6" s="12">
        <f>Macro!J4</f>
        <v>-0.41445190077303945</v>
      </c>
      <c r="E6" s="12">
        <f>Macro!L4</f>
        <v>-0.97252300788332713</v>
      </c>
      <c r="F6" s="12">
        <f>Macro!Q4</f>
        <v>-0.72390216769604021</v>
      </c>
      <c r="G6" s="13">
        <f>Macro!AK4</f>
        <v>-1.005926166832884</v>
      </c>
      <c r="H6" s="10"/>
      <c r="I6" s="10"/>
      <c r="J6" s="10"/>
    </row>
    <row r="7" spans="1:10" x14ac:dyDescent="0.35">
      <c r="A7" s="5" t="s">
        <v>4</v>
      </c>
      <c r="B7" s="11">
        <f>Macro!H5</f>
        <v>-6.2168551702072583E-3</v>
      </c>
      <c r="C7" s="12">
        <f>Macro!I5</f>
        <v>-4.3346790097933297E-2</v>
      </c>
      <c r="D7" s="12">
        <f>Macro!J5</f>
        <v>-0.10016104761557094</v>
      </c>
      <c r="E7" s="12">
        <f>Macro!L5</f>
        <v>-0.24658701074801001</v>
      </c>
      <c r="F7" s="12">
        <f>Macro!Q5</f>
        <v>-0.10082100891553919</v>
      </c>
      <c r="G7" s="13">
        <f>Macro!AK5</f>
        <v>-0.12981354330533187</v>
      </c>
      <c r="H7" s="10"/>
      <c r="I7" s="10"/>
      <c r="J7" s="10"/>
    </row>
    <row r="8" spans="1:10" x14ac:dyDescent="0.35">
      <c r="A8" s="5" t="s">
        <v>5</v>
      </c>
      <c r="B8" s="11">
        <f>Macro!H6</f>
        <v>0</v>
      </c>
      <c r="C8" s="12">
        <f>Macro!I6</f>
        <v>0</v>
      </c>
      <c r="D8" s="12">
        <f>Macro!J6</f>
        <v>0</v>
      </c>
      <c r="E8" s="12">
        <f>Macro!L6</f>
        <v>0</v>
      </c>
      <c r="F8" s="12">
        <f>Macro!Q6</f>
        <v>0</v>
      </c>
      <c r="G8" s="13">
        <f>Macro!AK6</f>
        <v>0</v>
      </c>
      <c r="H8" s="10"/>
      <c r="I8" s="10"/>
      <c r="J8" s="10"/>
    </row>
    <row r="9" spans="1:10" x14ac:dyDescent="0.35">
      <c r="A9" s="5" t="s">
        <v>60</v>
      </c>
      <c r="B9" s="11">
        <f>Macro!H7</f>
        <v>-4.3891263148546883E-2</v>
      </c>
      <c r="C9" s="12">
        <f>Macro!I7</f>
        <v>-0.12999555532162718</v>
      </c>
      <c r="D9" s="12">
        <f>Macro!J7</f>
        <v>-0.25677513199690749</v>
      </c>
      <c r="E9" s="12">
        <f>Macro!L7</f>
        <v>-0.57355912261572473</v>
      </c>
      <c r="F9" s="12">
        <f>Macro!Q7</f>
        <v>-0.8430284301374531</v>
      </c>
      <c r="G9" s="13">
        <f>Macro!AK7</f>
        <v>-0.86238332994145894</v>
      </c>
      <c r="H9" s="10"/>
      <c r="I9" s="10"/>
      <c r="J9" s="10"/>
    </row>
    <row r="10" spans="1:10" x14ac:dyDescent="0.35">
      <c r="A10" s="5" t="s">
        <v>58</v>
      </c>
      <c r="B10" s="11">
        <f>Macro!H8</f>
        <v>0</v>
      </c>
      <c r="C10" s="12">
        <f>Macro!I8</f>
        <v>0</v>
      </c>
      <c r="D10" s="12">
        <f>Macro!J8</f>
        <v>0</v>
      </c>
      <c r="E10" s="12">
        <f>Macro!L8</f>
        <v>0</v>
      </c>
      <c r="F10" s="12">
        <f>Macro!Q8</f>
        <v>0</v>
      </c>
      <c r="G10" s="13">
        <f>Macro!AK8</f>
        <v>0</v>
      </c>
      <c r="H10" s="10"/>
      <c r="I10" s="10"/>
      <c r="J10" s="10"/>
    </row>
    <row r="11" spans="1:10" x14ac:dyDescent="0.35">
      <c r="A11" s="5" t="s">
        <v>6</v>
      </c>
      <c r="B11" s="11">
        <f>Macro!H9</f>
        <v>-0.19615162427364413</v>
      </c>
      <c r="C11" s="12">
        <f>Macro!I9</f>
        <v>-0.36620400385631224</v>
      </c>
      <c r="D11" s="12">
        <f>Macro!J9</f>
        <v>-0.52944961283285696</v>
      </c>
      <c r="E11" s="12">
        <f>Macro!L9</f>
        <v>-0.67431717723859452</v>
      </c>
      <c r="F11" s="12">
        <f>Macro!Q9</f>
        <v>-0.93769232551717063</v>
      </c>
      <c r="G11" s="13">
        <f>Macro!AK9</f>
        <v>-2.9102948416090193</v>
      </c>
      <c r="H11" s="10"/>
      <c r="I11" s="10"/>
      <c r="J11" s="10"/>
    </row>
    <row r="12" spans="1:10" x14ac:dyDescent="0.35">
      <c r="A12" s="5" t="s">
        <v>35</v>
      </c>
      <c r="B12" s="11">
        <f>Macro!H10</f>
        <v>-5.1306039832809007E-2</v>
      </c>
      <c r="C12" s="12">
        <f>Macro!I10</f>
        <v>-0.18647659551414281</v>
      </c>
      <c r="D12" s="12">
        <f>Macro!J10</f>
        <v>-0.40755853361240485</v>
      </c>
      <c r="E12" s="12">
        <f>Macro!L10</f>
        <v>-0.95400976740861976</v>
      </c>
      <c r="F12" s="12">
        <f>Macro!Q10</f>
        <v>-0.70797536798703153</v>
      </c>
      <c r="G12" s="13">
        <f>Macro!AK10</f>
        <v>-0.98969009449352952</v>
      </c>
      <c r="H12" s="10"/>
      <c r="I12" s="10"/>
      <c r="J12" s="10"/>
    </row>
    <row r="13" spans="1:10" x14ac:dyDescent="0.35">
      <c r="A13" s="5" t="s">
        <v>33</v>
      </c>
      <c r="B13" s="11">
        <f>Macro!H11</f>
        <v>-4.4557247671225576E-2</v>
      </c>
      <c r="C13" s="12">
        <f>Macro!I11</f>
        <v>-0.13284848867333873</v>
      </c>
      <c r="D13" s="12">
        <f>Macro!J11</f>
        <v>-0.26366849915754215</v>
      </c>
      <c r="E13" s="12">
        <f>Macro!L11</f>
        <v>-0.59207236309043221</v>
      </c>
      <c r="F13" s="12">
        <f>Macro!Q11</f>
        <v>-0.85895522984646577</v>
      </c>
      <c r="G13" s="13">
        <f>Macro!AK11</f>
        <v>-0.87861940228080793</v>
      </c>
      <c r="H13" s="10"/>
      <c r="I13" s="10"/>
      <c r="J13" s="10"/>
    </row>
    <row r="14" spans="1:10" x14ac:dyDescent="0.35">
      <c r="A14" s="5" t="s">
        <v>34</v>
      </c>
      <c r="B14" s="11">
        <f>Macro!H12</f>
        <v>-4.3360465367903674E-2</v>
      </c>
      <c r="C14" s="12">
        <f>Macro!I12</f>
        <v>-0.12746855353645131</v>
      </c>
      <c r="D14" s="12">
        <f>Macro!J12</f>
        <v>-0.25088315250717419</v>
      </c>
      <c r="E14" s="12">
        <f>Macro!L12</f>
        <v>-0.55767000753040552</v>
      </c>
      <c r="F14" s="12">
        <f>Macro!Q12</f>
        <v>-0.82671930870487853</v>
      </c>
      <c r="G14" s="13">
        <f>Macro!AK12</f>
        <v>-0.89861480248657133</v>
      </c>
      <c r="H14" s="10"/>
      <c r="I14" s="10"/>
      <c r="J14" s="10"/>
    </row>
    <row r="15" spans="1:10" x14ac:dyDescent="0.35">
      <c r="A15" s="5" t="s">
        <v>7</v>
      </c>
      <c r="B15" s="11">
        <f>Macro!H13</f>
        <v>-6.6598452267575836E-4</v>
      </c>
      <c r="C15" s="12">
        <f>Macro!I13</f>
        <v>-2.8529333517155662E-3</v>
      </c>
      <c r="D15" s="12">
        <f>Macro!J13</f>
        <v>-6.8933671606343522E-3</v>
      </c>
      <c r="E15" s="12">
        <f>Macro!L13</f>
        <v>-1.8513240474707586E-2</v>
      </c>
      <c r="F15" s="12">
        <f>Macro!Q13</f>
        <v>-1.5926799709011168E-2</v>
      </c>
      <c r="G15" s="13">
        <f>Macro!AK13</f>
        <v>-1.6236072339348359E-2</v>
      </c>
      <c r="H15" s="10"/>
      <c r="I15" s="10"/>
      <c r="J15" s="10"/>
    </row>
    <row r="16" spans="1:10" x14ac:dyDescent="0.35">
      <c r="A16" s="5" t="s">
        <v>8</v>
      </c>
      <c r="B16" s="11">
        <f>Macro!H14</f>
        <v>-5.3079778064438795E-4</v>
      </c>
      <c r="C16" s="12">
        <f>Macro!I14</f>
        <v>-2.5270017851764396E-3</v>
      </c>
      <c r="D16" s="12">
        <f>Macro!J14</f>
        <v>-5.8919794897335656E-3</v>
      </c>
      <c r="E16" s="12">
        <f>Macro!L14</f>
        <v>-1.5889115085318428E-2</v>
      </c>
      <c r="F16" s="12">
        <f>Macro!Q14</f>
        <v>-1.6309121432573084E-2</v>
      </c>
      <c r="G16" s="13">
        <f>Macro!AK14</f>
        <v>3.6231472545115037E-2</v>
      </c>
      <c r="H16" s="10"/>
      <c r="I16" s="10"/>
      <c r="J16" s="10"/>
    </row>
    <row r="17" spans="1:10" x14ac:dyDescent="0.35">
      <c r="A17" s="5" t="s">
        <v>9</v>
      </c>
      <c r="B17" s="11">
        <f>Macro!H15</f>
        <v>-9.4797551626069065E-2</v>
      </c>
      <c r="C17" s="12">
        <f>Macro!I15</f>
        <v>-0.34483400991028867</v>
      </c>
      <c r="D17" s="12">
        <f>Macro!J15</f>
        <v>-0.75401852634005007</v>
      </c>
      <c r="E17" s="12">
        <f>Macro!L15</f>
        <v>-1.7619531060392601</v>
      </c>
      <c r="F17" s="12">
        <f>Macro!Q15</f>
        <v>-1.3023181874587841</v>
      </c>
      <c r="G17" s="13">
        <f>Macro!AK15</f>
        <v>-1.9613775305069248</v>
      </c>
      <c r="H17" s="10"/>
      <c r="I17" s="10"/>
      <c r="J17" s="10"/>
    </row>
    <row r="18" spans="1:10" x14ac:dyDescent="0.35">
      <c r="A18" s="5" t="s">
        <v>10</v>
      </c>
      <c r="B18" s="11">
        <f>Macro!H16</f>
        <v>-0.17743293047204345</v>
      </c>
      <c r="C18" s="12">
        <f>Macro!I16</f>
        <v>-1.2430543008753348</v>
      </c>
      <c r="D18" s="12">
        <f>Macro!J16</f>
        <v>-2.8966728108129391</v>
      </c>
      <c r="E18" s="12">
        <f>Macro!L16</f>
        <v>-7.2634963057469193</v>
      </c>
      <c r="F18" s="12">
        <f>Macro!Q16</f>
        <v>-3.1478679376477414</v>
      </c>
      <c r="G18" s="13">
        <f>Macro!AK16</f>
        <v>-5.0962685798273561</v>
      </c>
      <c r="H18" s="10"/>
      <c r="I18" s="10"/>
      <c r="J18" s="10"/>
    </row>
    <row r="19" spans="1:10" x14ac:dyDescent="0.35">
      <c r="A19" s="5" t="s">
        <v>11</v>
      </c>
      <c r="B19" s="11">
        <f>Macro!H17</f>
        <v>0</v>
      </c>
      <c r="C19" s="12">
        <f>Macro!I17</f>
        <v>0</v>
      </c>
      <c r="D19" s="12">
        <f>Macro!J17</f>
        <v>0</v>
      </c>
      <c r="E19" s="12">
        <f>Macro!L17</f>
        <v>0</v>
      </c>
      <c r="F19" s="12">
        <f>Macro!Q17</f>
        <v>0</v>
      </c>
      <c r="G19" s="13">
        <f>Macro!AK17</f>
        <v>0</v>
      </c>
      <c r="H19" s="10"/>
      <c r="I19" s="10"/>
      <c r="J19" s="10"/>
    </row>
    <row r="20" spans="1:10" x14ac:dyDescent="0.35">
      <c r="A20" s="5" t="s">
        <v>38</v>
      </c>
      <c r="B20" s="11">
        <f>Macro!H18</f>
        <v>-0.2021290409112364</v>
      </c>
      <c r="C20" s="12">
        <f>Macro!I18</f>
        <v>-0.59552432137309763</v>
      </c>
      <c r="D20" s="12">
        <f>Macro!J18</f>
        <v>-1.1693801146579808</v>
      </c>
      <c r="E20" s="12">
        <f>Macro!L18</f>
        <v>-2.5747031663676312</v>
      </c>
      <c r="F20" s="12">
        <f>Macro!Q18</f>
        <v>-3.6237072507774748</v>
      </c>
      <c r="G20" s="13">
        <f>Macro!AK18</f>
        <v>-3.2522825685696977</v>
      </c>
      <c r="H20" s="10"/>
      <c r="I20" s="10"/>
      <c r="J20" s="10"/>
    </row>
    <row r="21" spans="1:10" x14ac:dyDescent="0.35">
      <c r="A21" s="5" t="s">
        <v>12</v>
      </c>
      <c r="B21" s="11">
        <f>Macro!H19</f>
        <v>-0.21694678150975255</v>
      </c>
      <c r="C21" s="12">
        <f>Macro!I19</f>
        <v>-0.633698250163095</v>
      </c>
      <c r="D21" s="12">
        <f>Macro!J19</f>
        <v>-1.2383930022410339</v>
      </c>
      <c r="E21" s="12">
        <f>Macro!L19</f>
        <v>-2.7070678884660304</v>
      </c>
      <c r="F21" s="12">
        <f>Macro!Q19</f>
        <v>-3.8270165269878587</v>
      </c>
      <c r="G21" s="13">
        <f>Macro!AK19</f>
        <v>-3.5994097522356827</v>
      </c>
      <c r="H21" s="10"/>
      <c r="I21" s="10"/>
      <c r="J21" s="10"/>
    </row>
    <row r="22" spans="1:10" x14ac:dyDescent="0.35">
      <c r="A22" s="5" t="s">
        <v>36</v>
      </c>
      <c r="B22" s="11">
        <f>Macro!H20</f>
        <v>-0.97090089723752548</v>
      </c>
      <c r="C22" s="12">
        <f>Macro!I20</f>
        <v>-2.046689861697415</v>
      </c>
      <c r="D22" s="12">
        <f>Macro!J20</f>
        <v>-3.2507589786392455</v>
      </c>
      <c r="E22" s="12">
        <f>Macro!L20</f>
        <v>-5.0580103647274726</v>
      </c>
      <c r="F22" s="12">
        <f>Macro!Q20</f>
        <v>-5.5069201969853214</v>
      </c>
      <c r="G22" s="13">
        <f>Macro!AK20</f>
        <v>-12.362191055922667</v>
      </c>
      <c r="H22" s="10"/>
      <c r="I22" s="10"/>
      <c r="J22" s="10"/>
    </row>
    <row r="23" spans="1:10" x14ac:dyDescent="0.35">
      <c r="A23" s="5" t="s">
        <v>31</v>
      </c>
      <c r="B23" s="11">
        <f>Macro!H21</f>
        <v>-0.34960356873287024</v>
      </c>
      <c r="C23" s="12">
        <f>Macro!I21</f>
        <v>-0.90746849632362681</v>
      </c>
      <c r="D23" s="12">
        <f>Macro!J21</f>
        <v>-1.6342925607618852</v>
      </c>
      <c r="E23" s="12">
        <f>Macro!L21</f>
        <v>-3.0475587661497161</v>
      </c>
      <c r="F23" s="12">
        <f>Macro!Q21</f>
        <v>-2.5860338424270823</v>
      </c>
      <c r="G23" s="13">
        <f>Macro!AK21</f>
        <v>-4.7631960421823605</v>
      </c>
      <c r="H23" s="10"/>
      <c r="I23" s="10"/>
      <c r="J23" s="10"/>
    </row>
    <row r="24" spans="1:10" x14ac:dyDescent="0.35">
      <c r="A24" s="5" t="s">
        <v>40</v>
      </c>
      <c r="B24" s="11">
        <f>Macro!H22</f>
        <v>-9.4982483415806396E-2</v>
      </c>
      <c r="C24" s="12">
        <f>Macro!I22</f>
        <v>-0.34472225607371509</v>
      </c>
      <c r="D24" s="12">
        <f>Macro!J22</f>
        <v>-0.75257471707017576</v>
      </c>
      <c r="E24" s="12">
        <f>Macro!L22</f>
        <v>-1.7542276462978679</v>
      </c>
      <c r="F24" s="12">
        <f>Macro!Q22</f>
        <v>-1.2927272574950854</v>
      </c>
      <c r="G24" s="13">
        <f>Macro!AK22</f>
        <v>-1.9592375090150327</v>
      </c>
      <c r="H24" s="10"/>
      <c r="I24" s="10"/>
      <c r="J24" s="10"/>
    </row>
    <row r="25" spans="1:10" x14ac:dyDescent="0.35">
      <c r="A25" s="9"/>
      <c r="B25" s="9"/>
      <c r="C25" s="9"/>
      <c r="D25" s="9"/>
      <c r="E25" s="9"/>
      <c r="F25" s="9"/>
      <c r="G25" s="9"/>
      <c r="H25" s="10"/>
      <c r="I25" s="10"/>
      <c r="J25" s="10"/>
    </row>
    <row r="26" spans="1:10" x14ac:dyDescent="0.35">
      <c r="A26" s="7"/>
      <c r="B26" s="436" t="s">
        <v>13</v>
      </c>
      <c r="C26" s="436"/>
      <c r="D26" s="436"/>
      <c r="E26" s="436"/>
      <c r="F26" s="436"/>
      <c r="G26" s="436"/>
      <c r="H26" s="10"/>
      <c r="I26" s="10"/>
      <c r="J26" s="10"/>
    </row>
    <row r="27" spans="1:10" ht="15.5" x14ac:dyDescent="0.35">
      <c r="A27" s="8"/>
      <c r="B27" s="437" t="s">
        <v>14</v>
      </c>
      <c r="C27" s="437"/>
      <c r="D27" s="437"/>
      <c r="E27" s="437"/>
      <c r="F27" s="437"/>
      <c r="G27" s="438"/>
      <c r="H27" s="10"/>
      <c r="I27" s="10"/>
      <c r="J27" s="10"/>
    </row>
    <row r="28" spans="1:10" x14ac:dyDescent="0.35">
      <c r="A28" s="1"/>
      <c r="B28" s="2">
        <v>2021</v>
      </c>
      <c r="C28" s="3">
        <v>2022</v>
      </c>
      <c r="D28" s="3">
        <v>2023</v>
      </c>
      <c r="E28" s="3">
        <v>2025</v>
      </c>
      <c r="F28" s="3">
        <v>2030</v>
      </c>
      <c r="G28" s="4">
        <v>2050</v>
      </c>
      <c r="H28" s="10"/>
      <c r="I28" s="10"/>
      <c r="J28" s="10"/>
    </row>
    <row r="29" spans="1:10" x14ac:dyDescent="0.35">
      <c r="A29" s="5" t="s">
        <v>15</v>
      </c>
      <c r="B29" s="11">
        <f>B4</f>
        <v>-0.29201494798140049</v>
      </c>
      <c r="C29" s="12">
        <f t="shared" ref="C29:G29" si="0">C4</f>
        <v>-0.68552906056705831</v>
      </c>
      <c r="D29" s="12">
        <f t="shared" si="0"/>
        <v>-1.200676653263022</v>
      </c>
      <c r="E29" s="12">
        <f t="shared" si="0"/>
        <v>-2.2203993260335064</v>
      </c>
      <c r="F29" s="12">
        <f t="shared" si="0"/>
        <v>-2.5046229166359124</v>
      </c>
      <c r="G29" s="13">
        <f t="shared" si="0"/>
        <v>-4.7786043620861367</v>
      </c>
      <c r="H29" s="10"/>
      <c r="I29" s="10"/>
      <c r="J29" s="10"/>
    </row>
    <row r="30" spans="1:10" x14ac:dyDescent="0.35">
      <c r="A30" s="5" t="s">
        <v>16</v>
      </c>
      <c r="B30" s="11">
        <f t="shared" ref="B30:G30" si="1">B5</f>
        <v>-0.36549040724318527</v>
      </c>
      <c r="C30" s="12">
        <f t="shared" si="1"/>
        <v>-0.8372714996054742</v>
      </c>
      <c r="D30" s="12">
        <f t="shared" si="1"/>
        <v>-1.4415824192273718</v>
      </c>
      <c r="E30" s="12">
        <f t="shared" si="1"/>
        <v>-2.5955382506362423</v>
      </c>
      <c r="F30" s="12">
        <f t="shared" si="1"/>
        <v>-2.9273857560848437</v>
      </c>
      <c r="G30" s="13">
        <f t="shared" si="1"/>
        <v>-5.713098011299234</v>
      </c>
      <c r="H30" s="10"/>
      <c r="I30" s="10"/>
      <c r="J30" s="10"/>
    </row>
    <row r="31" spans="1:10" x14ac:dyDescent="0.35">
      <c r="A31" s="5" t="s">
        <v>17</v>
      </c>
      <c r="B31" s="11">
        <f t="shared" ref="B31:G31" si="2">B6</f>
        <v>-5.1972024355483017E-2</v>
      </c>
      <c r="C31" s="12">
        <f t="shared" si="2"/>
        <v>-0.18932952886585894</v>
      </c>
      <c r="D31" s="12">
        <f t="shared" si="2"/>
        <v>-0.41445190077303945</v>
      </c>
      <c r="E31" s="12">
        <f t="shared" si="2"/>
        <v>-0.97252300788332713</v>
      </c>
      <c r="F31" s="12">
        <f t="shared" si="2"/>
        <v>-0.72390216769604021</v>
      </c>
      <c r="G31" s="13">
        <f t="shared" si="2"/>
        <v>-1.005926166832884</v>
      </c>
      <c r="H31" s="10"/>
      <c r="I31" s="10"/>
      <c r="J31" s="10"/>
    </row>
    <row r="32" spans="1:10" x14ac:dyDescent="0.35">
      <c r="A32" s="5" t="s">
        <v>18</v>
      </c>
      <c r="B32" s="11">
        <f t="shared" ref="B32:G32" si="3">B7</f>
        <v>-6.2168551702072583E-3</v>
      </c>
      <c r="C32" s="12">
        <f t="shared" si="3"/>
        <v>-4.3346790097933297E-2</v>
      </c>
      <c r="D32" s="12">
        <f t="shared" si="3"/>
        <v>-0.10016104761557094</v>
      </c>
      <c r="E32" s="12">
        <f t="shared" si="3"/>
        <v>-0.24658701074801001</v>
      </c>
      <c r="F32" s="12">
        <f t="shared" si="3"/>
        <v>-0.10082100891553919</v>
      </c>
      <c r="G32" s="13">
        <f t="shared" si="3"/>
        <v>-0.12981354330533187</v>
      </c>
      <c r="H32" s="10"/>
      <c r="I32" s="10"/>
      <c r="J32" s="10"/>
    </row>
    <row r="33" spans="1:10" x14ac:dyDescent="0.35">
      <c r="A33" s="5" t="s">
        <v>19</v>
      </c>
      <c r="B33" s="11">
        <f t="shared" ref="B33:G33" si="4">B8</f>
        <v>0</v>
      </c>
      <c r="C33" s="12">
        <f t="shared" si="4"/>
        <v>0</v>
      </c>
      <c r="D33" s="12">
        <f t="shared" si="4"/>
        <v>0</v>
      </c>
      <c r="E33" s="12">
        <f t="shared" si="4"/>
        <v>0</v>
      </c>
      <c r="F33" s="12">
        <f t="shared" si="4"/>
        <v>0</v>
      </c>
      <c r="G33" s="13">
        <f t="shared" si="4"/>
        <v>0</v>
      </c>
      <c r="H33" s="10"/>
      <c r="I33" s="10"/>
      <c r="J33" s="10"/>
    </row>
    <row r="34" spans="1:10" x14ac:dyDescent="0.35">
      <c r="A34" s="5" t="s">
        <v>61</v>
      </c>
      <c r="B34" s="11">
        <f t="shared" ref="B34:G34" si="5">B9</f>
        <v>-4.3891263148546883E-2</v>
      </c>
      <c r="C34" s="12">
        <f t="shared" si="5"/>
        <v>-0.12999555532162718</v>
      </c>
      <c r="D34" s="12">
        <f t="shared" si="5"/>
        <v>-0.25677513199690749</v>
      </c>
      <c r="E34" s="12">
        <f t="shared" si="5"/>
        <v>-0.57355912261572473</v>
      </c>
      <c r="F34" s="12">
        <f t="shared" si="5"/>
        <v>-0.8430284301374531</v>
      </c>
      <c r="G34" s="13">
        <f t="shared" si="5"/>
        <v>-0.86238332994145894</v>
      </c>
      <c r="H34" s="10"/>
      <c r="I34" s="10"/>
      <c r="J34" s="10"/>
    </row>
    <row r="35" spans="1:10" x14ac:dyDescent="0.35">
      <c r="A35" s="5" t="s">
        <v>59</v>
      </c>
      <c r="B35" s="11">
        <f t="shared" ref="B35:G35" si="6">B10</f>
        <v>0</v>
      </c>
      <c r="C35" s="12">
        <f t="shared" si="6"/>
        <v>0</v>
      </c>
      <c r="D35" s="12">
        <f t="shared" si="6"/>
        <v>0</v>
      </c>
      <c r="E35" s="12">
        <f t="shared" si="6"/>
        <v>0</v>
      </c>
      <c r="F35" s="12">
        <f t="shared" si="6"/>
        <v>0</v>
      </c>
      <c r="G35" s="13">
        <f t="shared" si="6"/>
        <v>0</v>
      </c>
      <c r="H35" s="10"/>
      <c r="I35" s="10"/>
      <c r="J35" s="10"/>
    </row>
    <row r="36" spans="1:10" x14ac:dyDescent="0.35">
      <c r="A36" s="5" t="s">
        <v>20</v>
      </c>
      <c r="B36" s="11">
        <f t="shared" ref="B36:G36" si="7">B11</f>
        <v>-0.19615162427364413</v>
      </c>
      <c r="C36" s="12">
        <f t="shared" si="7"/>
        <v>-0.36620400385631224</v>
      </c>
      <c r="D36" s="12">
        <f t="shared" si="7"/>
        <v>-0.52944961283285696</v>
      </c>
      <c r="E36" s="12">
        <f t="shared" si="7"/>
        <v>-0.67431717723859452</v>
      </c>
      <c r="F36" s="12">
        <f t="shared" si="7"/>
        <v>-0.93769232551717063</v>
      </c>
      <c r="G36" s="13">
        <f t="shared" si="7"/>
        <v>-2.9102948416090193</v>
      </c>
      <c r="H36" s="10"/>
      <c r="I36" s="10"/>
      <c r="J36" s="10"/>
    </row>
    <row r="37" spans="1:10" x14ac:dyDescent="0.35">
      <c r="A37" s="5" t="s">
        <v>21</v>
      </c>
      <c r="B37" s="11">
        <f t="shared" ref="B37:G37" si="8">B12</f>
        <v>-5.1306039832809007E-2</v>
      </c>
      <c r="C37" s="12">
        <f t="shared" si="8"/>
        <v>-0.18647659551414281</v>
      </c>
      <c r="D37" s="12">
        <f t="shared" si="8"/>
        <v>-0.40755853361240485</v>
      </c>
      <c r="E37" s="12">
        <f t="shared" si="8"/>
        <v>-0.95400976740861976</v>
      </c>
      <c r="F37" s="12">
        <f t="shared" si="8"/>
        <v>-0.70797536798703153</v>
      </c>
      <c r="G37" s="13">
        <f t="shared" si="8"/>
        <v>-0.98969009449352952</v>
      </c>
      <c r="H37" s="10"/>
      <c r="I37" s="10"/>
      <c r="J37" s="10"/>
    </row>
    <row r="38" spans="1:10" x14ac:dyDescent="0.35">
      <c r="A38" s="5" t="s">
        <v>22</v>
      </c>
      <c r="B38" s="11">
        <f t="shared" ref="B38:G38" si="9">B13</f>
        <v>-4.4557247671225576E-2</v>
      </c>
      <c r="C38" s="12">
        <f t="shared" si="9"/>
        <v>-0.13284848867333873</v>
      </c>
      <c r="D38" s="12">
        <f t="shared" si="9"/>
        <v>-0.26366849915754215</v>
      </c>
      <c r="E38" s="12">
        <f t="shared" si="9"/>
        <v>-0.59207236309043221</v>
      </c>
      <c r="F38" s="12">
        <f t="shared" si="9"/>
        <v>-0.85895522984646577</v>
      </c>
      <c r="G38" s="13">
        <f t="shared" si="9"/>
        <v>-0.87861940228080793</v>
      </c>
      <c r="H38" s="10"/>
      <c r="I38" s="10"/>
      <c r="J38" s="10"/>
    </row>
    <row r="39" spans="1:10" x14ac:dyDescent="0.35">
      <c r="A39" s="5" t="s">
        <v>23</v>
      </c>
      <c r="B39" s="11">
        <f t="shared" ref="B39:G39" si="10">B14</f>
        <v>-4.3360465367903674E-2</v>
      </c>
      <c r="C39" s="12">
        <f t="shared" si="10"/>
        <v>-0.12746855353645131</v>
      </c>
      <c r="D39" s="12">
        <f t="shared" si="10"/>
        <v>-0.25088315250717419</v>
      </c>
      <c r="E39" s="12">
        <f t="shared" si="10"/>
        <v>-0.55767000753040552</v>
      </c>
      <c r="F39" s="12">
        <f t="shared" si="10"/>
        <v>-0.82671930870487853</v>
      </c>
      <c r="G39" s="13">
        <f t="shared" si="10"/>
        <v>-0.89861480248657133</v>
      </c>
      <c r="H39" s="10"/>
      <c r="I39" s="10"/>
      <c r="J39" s="10"/>
    </row>
    <row r="40" spans="1:10" x14ac:dyDescent="0.35">
      <c r="A40" s="5" t="s">
        <v>24</v>
      </c>
      <c r="B40" s="11">
        <f t="shared" ref="B40:G40" si="11">B15</f>
        <v>-6.6598452267575836E-4</v>
      </c>
      <c r="C40" s="12">
        <f t="shared" si="11"/>
        <v>-2.8529333517155662E-3</v>
      </c>
      <c r="D40" s="12">
        <f t="shared" si="11"/>
        <v>-6.8933671606343522E-3</v>
      </c>
      <c r="E40" s="12">
        <f t="shared" si="11"/>
        <v>-1.8513240474707586E-2</v>
      </c>
      <c r="F40" s="12">
        <f t="shared" si="11"/>
        <v>-1.5926799709011168E-2</v>
      </c>
      <c r="G40" s="13">
        <f t="shared" si="11"/>
        <v>-1.6236072339348359E-2</v>
      </c>
      <c r="H40" s="10"/>
      <c r="I40" s="10"/>
      <c r="J40" s="10"/>
    </row>
    <row r="41" spans="1:10" x14ac:dyDescent="0.35">
      <c r="A41" s="5" t="s">
        <v>25</v>
      </c>
      <c r="B41" s="11">
        <f t="shared" ref="B41:G41" si="12">B16</f>
        <v>-5.3079778064438795E-4</v>
      </c>
      <c r="C41" s="12">
        <f t="shared" si="12"/>
        <v>-2.5270017851764396E-3</v>
      </c>
      <c r="D41" s="12">
        <f t="shared" si="12"/>
        <v>-5.8919794897335656E-3</v>
      </c>
      <c r="E41" s="12">
        <f t="shared" si="12"/>
        <v>-1.5889115085318428E-2</v>
      </c>
      <c r="F41" s="12">
        <f t="shared" si="12"/>
        <v>-1.6309121432573084E-2</v>
      </c>
      <c r="G41" s="13">
        <f t="shared" si="12"/>
        <v>3.6231472545115037E-2</v>
      </c>
      <c r="H41" s="10"/>
      <c r="I41" s="10"/>
      <c r="J41" s="10"/>
    </row>
    <row r="42" spans="1:10" x14ac:dyDescent="0.35">
      <c r="A42" s="5" t="s">
        <v>26</v>
      </c>
      <c r="B42" s="11">
        <f t="shared" ref="B42:G42" si="13">B17</f>
        <v>-9.4797551626069065E-2</v>
      </c>
      <c r="C42" s="12">
        <f t="shared" si="13"/>
        <v>-0.34483400991028867</v>
      </c>
      <c r="D42" s="12">
        <f t="shared" si="13"/>
        <v>-0.75401852634005007</v>
      </c>
      <c r="E42" s="12">
        <f t="shared" si="13"/>
        <v>-1.7619531060392601</v>
      </c>
      <c r="F42" s="12">
        <f t="shared" si="13"/>
        <v>-1.3023181874587841</v>
      </c>
      <c r="G42" s="13">
        <f t="shared" si="13"/>
        <v>-1.9613775305069248</v>
      </c>
      <c r="H42" s="10"/>
      <c r="I42" s="10"/>
      <c r="J42" s="10"/>
    </row>
    <row r="43" spans="1:10" x14ac:dyDescent="0.35">
      <c r="A43" s="5" t="s">
        <v>27</v>
      </c>
      <c r="B43" s="11">
        <f t="shared" ref="B43:G43" si="14">B18</f>
        <v>-0.17743293047204345</v>
      </c>
      <c r="C43" s="12">
        <f t="shared" si="14"/>
        <v>-1.2430543008753348</v>
      </c>
      <c r="D43" s="12">
        <f t="shared" si="14"/>
        <v>-2.8966728108129391</v>
      </c>
      <c r="E43" s="12">
        <f t="shared" si="14"/>
        <v>-7.2634963057469193</v>
      </c>
      <c r="F43" s="12">
        <f t="shared" si="14"/>
        <v>-3.1478679376477414</v>
      </c>
      <c r="G43" s="13">
        <f t="shared" si="14"/>
        <v>-5.0962685798273561</v>
      </c>
      <c r="H43" s="10"/>
      <c r="I43" s="10"/>
      <c r="J43" s="10"/>
    </row>
    <row r="44" spans="1:10" x14ac:dyDescent="0.35">
      <c r="A44" s="5" t="s">
        <v>28</v>
      </c>
      <c r="B44" s="11">
        <f t="shared" ref="B44:G44" si="15">B19</f>
        <v>0</v>
      </c>
      <c r="C44" s="12">
        <f t="shared" si="15"/>
        <v>0</v>
      </c>
      <c r="D44" s="12">
        <f t="shared" si="15"/>
        <v>0</v>
      </c>
      <c r="E44" s="12">
        <f t="shared" si="15"/>
        <v>0</v>
      </c>
      <c r="F44" s="12">
        <f t="shared" si="15"/>
        <v>0</v>
      </c>
      <c r="G44" s="13">
        <f t="shared" si="15"/>
        <v>0</v>
      </c>
      <c r="H44" s="10"/>
      <c r="I44" s="10"/>
      <c r="J44" s="10"/>
    </row>
    <row r="45" spans="1:10" x14ac:dyDescent="0.35">
      <c r="A45" s="5" t="s">
        <v>39</v>
      </c>
      <c r="B45" s="11">
        <f t="shared" ref="B45:G45" si="16">B20</f>
        <v>-0.2021290409112364</v>
      </c>
      <c r="C45" s="12">
        <f t="shared" si="16"/>
        <v>-0.59552432137309763</v>
      </c>
      <c r="D45" s="12">
        <f t="shared" si="16"/>
        <v>-1.1693801146579808</v>
      </c>
      <c r="E45" s="12">
        <f t="shared" si="16"/>
        <v>-2.5747031663676312</v>
      </c>
      <c r="F45" s="12">
        <f t="shared" si="16"/>
        <v>-3.6237072507774748</v>
      </c>
      <c r="G45" s="13">
        <f t="shared" si="16"/>
        <v>-3.2522825685696977</v>
      </c>
      <c r="H45" s="10"/>
      <c r="I45" s="10"/>
      <c r="J45" s="10"/>
    </row>
    <row r="46" spans="1:10" x14ac:dyDescent="0.35">
      <c r="A46" s="5" t="s">
        <v>29</v>
      </c>
      <c r="B46" s="11">
        <f t="shared" ref="B46:G46" si="17">B21</f>
        <v>-0.21694678150975255</v>
      </c>
      <c r="C46" s="12">
        <f t="shared" si="17"/>
        <v>-0.633698250163095</v>
      </c>
      <c r="D46" s="12">
        <f t="shared" si="17"/>
        <v>-1.2383930022410339</v>
      </c>
      <c r="E46" s="12">
        <f t="shared" si="17"/>
        <v>-2.7070678884660304</v>
      </c>
      <c r="F46" s="12">
        <f t="shared" si="17"/>
        <v>-3.8270165269878587</v>
      </c>
      <c r="G46" s="13">
        <f t="shared" si="17"/>
        <v>-3.5994097522356827</v>
      </c>
      <c r="H46" s="10"/>
      <c r="I46" s="10"/>
      <c r="J46" s="10"/>
    </row>
    <row r="47" spans="1:10" x14ac:dyDescent="0.35">
      <c r="A47" s="6" t="s">
        <v>30</v>
      </c>
      <c r="B47" s="11">
        <f t="shared" ref="B47:G49" si="18">B22</f>
        <v>-0.97090089723752548</v>
      </c>
      <c r="C47" s="12">
        <f t="shared" si="18"/>
        <v>-2.046689861697415</v>
      </c>
      <c r="D47" s="12">
        <f t="shared" si="18"/>
        <v>-3.2507589786392455</v>
      </c>
      <c r="E47" s="12">
        <f t="shared" si="18"/>
        <v>-5.0580103647274726</v>
      </c>
      <c r="F47" s="12">
        <f t="shared" si="18"/>
        <v>-5.5069201969853214</v>
      </c>
      <c r="G47" s="13">
        <f t="shared" si="18"/>
        <v>-12.362191055922667</v>
      </c>
      <c r="H47" s="10"/>
      <c r="I47" s="10"/>
      <c r="J47" s="10"/>
    </row>
    <row r="48" spans="1:10" x14ac:dyDescent="0.35">
      <c r="A48" s="6" t="s">
        <v>32</v>
      </c>
      <c r="B48" s="11">
        <f t="shared" si="18"/>
        <v>-0.34960356873287024</v>
      </c>
      <c r="C48" s="12">
        <f t="shared" si="18"/>
        <v>-0.90746849632362681</v>
      </c>
      <c r="D48" s="12">
        <f t="shared" si="18"/>
        <v>-1.6342925607618852</v>
      </c>
      <c r="E48" s="12">
        <f t="shared" si="18"/>
        <v>-3.0475587661497161</v>
      </c>
      <c r="F48" s="12">
        <f t="shared" si="18"/>
        <v>-2.5860338424270823</v>
      </c>
      <c r="G48" s="13">
        <f t="shared" si="18"/>
        <v>-4.7631960421823605</v>
      </c>
      <c r="H48" s="10"/>
      <c r="I48" s="10"/>
      <c r="J48" s="10"/>
    </row>
    <row r="49" spans="1:10" x14ac:dyDescent="0.35">
      <c r="A49" s="6" t="s">
        <v>41</v>
      </c>
      <c r="B49" s="11">
        <f t="shared" si="18"/>
        <v>-9.4982483415806396E-2</v>
      </c>
      <c r="C49" s="12">
        <f t="shared" si="18"/>
        <v>-0.34472225607371509</v>
      </c>
      <c r="D49" s="12">
        <f t="shared" si="18"/>
        <v>-0.75257471707017576</v>
      </c>
      <c r="E49" s="12">
        <f t="shared" si="18"/>
        <v>-1.7542276462978679</v>
      </c>
      <c r="F49" s="12">
        <f t="shared" si="18"/>
        <v>-1.2927272574950854</v>
      </c>
      <c r="G49" s="13">
        <f t="shared" si="18"/>
        <v>-1.9592375090150327</v>
      </c>
      <c r="H49" s="10"/>
      <c r="I49" s="10"/>
      <c r="J49" s="10"/>
    </row>
    <row r="50" spans="1:10" x14ac:dyDescent="0.35">
      <c r="A50" s="10"/>
      <c r="B50" s="10"/>
      <c r="C50" s="10"/>
      <c r="D50" s="10"/>
      <c r="E50" s="10"/>
      <c r="F50" s="10"/>
      <c r="G50" s="10"/>
      <c r="H50" s="10"/>
      <c r="I50" s="10"/>
      <c r="J50" s="10"/>
    </row>
    <row r="51" spans="1:10" x14ac:dyDescent="0.35">
      <c r="A51" s="10"/>
      <c r="B51" s="10"/>
      <c r="C51" s="10"/>
      <c r="D51" s="10"/>
      <c r="E51" s="10"/>
      <c r="F51" s="10"/>
      <c r="G51" s="10"/>
      <c r="H51" s="10"/>
      <c r="I51" s="10"/>
      <c r="J51" s="10"/>
    </row>
    <row r="52" spans="1:10" x14ac:dyDescent="0.35">
      <c r="A52" s="10"/>
      <c r="B52" s="10"/>
      <c r="C52" s="10"/>
      <c r="D52" s="10"/>
      <c r="E52" s="10"/>
      <c r="F52" s="10"/>
      <c r="G52" s="10"/>
      <c r="H52" s="10"/>
      <c r="I52" s="10"/>
      <c r="J52" s="10"/>
    </row>
    <row r="53" spans="1:10" x14ac:dyDescent="0.35">
      <c r="A53" s="10"/>
      <c r="B53" s="10"/>
      <c r="C53" s="10"/>
      <c r="D53" s="10"/>
      <c r="E53" s="10"/>
      <c r="F53" s="10"/>
      <c r="G53" s="10"/>
      <c r="H53" s="10"/>
      <c r="I53" s="10"/>
      <c r="J53" s="10"/>
    </row>
    <row r="54" spans="1:10" x14ac:dyDescent="0.35">
      <c r="A54" s="10"/>
      <c r="B54" s="10"/>
      <c r="C54" s="10"/>
      <c r="D54" s="10"/>
      <c r="E54" s="10"/>
      <c r="F54" s="10"/>
      <c r="G54" s="10"/>
      <c r="H54" s="10"/>
      <c r="I54" s="10"/>
      <c r="J54" s="10"/>
    </row>
    <row r="55" spans="1:10" x14ac:dyDescent="0.35">
      <c r="A55" s="10"/>
      <c r="B55" s="10"/>
      <c r="C55" s="10"/>
      <c r="D55" s="10"/>
      <c r="E55" s="10"/>
      <c r="F55" s="10"/>
      <c r="G55" s="10"/>
      <c r="H55" s="10"/>
      <c r="I55" s="10"/>
      <c r="J55" s="10"/>
    </row>
    <row r="56" spans="1:10" x14ac:dyDescent="0.35">
      <c r="A56" s="10"/>
      <c r="B56" s="10"/>
      <c r="C56" s="10"/>
      <c r="D56" s="10"/>
      <c r="E56" s="10"/>
      <c r="F56" s="10"/>
      <c r="G56" s="10"/>
      <c r="H56" s="10"/>
      <c r="I56" s="10"/>
      <c r="J56" s="10"/>
    </row>
    <row r="57" spans="1:10" x14ac:dyDescent="0.35">
      <c r="A57" s="10"/>
      <c r="B57" s="10"/>
      <c r="C57" s="10"/>
      <c r="D57" s="10"/>
      <c r="E57" s="10"/>
      <c r="F57" s="10"/>
      <c r="G57" s="10"/>
      <c r="H57" s="10"/>
      <c r="I57" s="10"/>
      <c r="J57" s="10"/>
    </row>
    <row r="58" spans="1:10" x14ac:dyDescent="0.35">
      <c r="A58" s="10"/>
      <c r="B58" s="10"/>
      <c r="C58" s="10"/>
      <c r="D58" s="10"/>
      <c r="E58" s="10"/>
      <c r="F58" s="10"/>
      <c r="G58" s="10"/>
      <c r="H58" s="10"/>
      <c r="I58" s="10"/>
      <c r="J58" s="10"/>
    </row>
    <row r="59" spans="1:10" x14ac:dyDescent="0.35">
      <c r="A59" s="10"/>
      <c r="B59" s="10"/>
      <c r="C59" s="10"/>
      <c r="D59" s="10"/>
      <c r="E59" s="10"/>
      <c r="F59" s="10"/>
      <c r="G59" s="10"/>
      <c r="H59" s="10"/>
      <c r="I59" s="10"/>
      <c r="J59" s="10"/>
    </row>
  </sheetData>
  <mergeCells count="4">
    <mergeCell ref="B1:G1"/>
    <mergeCell ref="B2:G2"/>
    <mergeCell ref="B26:G26"/>
    <mergeCell ref="B27:G27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0"/>
  <sheetViews>
    <sheetView zoomScaleNormal="100" workbookViewId="0">
      <selection activeCell="C10" sqref="C10"/>
    </sheetView>
  </sheetViews>
  <sheetFormatPr baseColWidth="10" defaultColWidth="12.453125" defaultRowHeight="14.5" x14ac:dyDescent="0.35"/>
  <cols>
    <col min="1" max="1" width="52.81640625" customWidth="1"/>
    <col min="2" max="2" width="16.81640625" hidden="1" customWidth="1"/>
  </cols>
  <sheetData>
    <row r="1" spans="1:11" ht="30" customHeight="1" x14ac:dyDescent="0.35">
      <c r="A1" s="7"/>
      <c r="B1" s="7"/>
      <c r="C1" s="20">
        <v>8</v>
      </c>
      <c r="D1" s="20">
        <v>9</v>
      </c>
      <c r="E1" s="20">
        <v>10</v>
      </c>
      <c r="F1" s="20">
        <v>12</v>
      </c>
      <c r="G1" s="20">
        <v>17</v>
      </c>
      <c r="H1" s="20">
        <v>37</v>
      </c>
      <c r="I1" s="10"/>
      <c r="J1" s="10"/>
      <c r="K1" s="10"/>
    </row>
    <row r="2" spans="1:11" ht="15.5" x14ac:dyDescent="0.35">
      <c r="A2" s="9"/>
      <c r="B2" s="28"/>
      <c r="C2" s="433" t="s">
        <v>0</v>
      </c>
      <c r="D2" s="434"/>
      <c r="E2" s="434"/>
      <c r="F2" s="434"/>
      <c r="G2" s="434"/>
      <c r="H2" s="435"/>
      <c r="I2" s="10"/>
      <c r="J2" s="10"/>
      <c r="K2" s="10"/>
    </row>
    <row r="3" spans="1:11" x14ac:dyDescent="0.35">
      <c r="A3" s="27"/>
      <c r="B3" s="29"/>
      <c r="C3" s="33">
        <v>2021</v>
      </c>
      <c r="D3" s="34">
        <v>2022</v>
      </c>
      <c r="E3" s="34">
        <v>2023</v>
      </c>
      <c r="F3" s="34">
        <v>2025</v>
      </c>
      <c r="G3" s="34">
        <v>2030</v>
      </c>
      <c r="H3" s="35">
        <v>2050</v>
      </c>
      <c r="I3" s="10"/>
      <c r="J3" s="10"/>
      <c r="K3" s="10"/>
    </row>
    <row r="4" spans="1:11" x14ac:dyDescent="0.35">
      <c r="A4" s="16" t="s">
        <v>42</v>
      </c>
      <c r="B4" s="15" t="s">
        <v>49</v>
      </c>
      <c r="C4" s="37">
        <f>VLOOKUP($B4,Baseline!$A$1:$AT$50,C$1,FALSE)</f>
        <v>2.4779826637112867E-2</v>
      </c>
      <c r="D4" s="36">
        <f>VLOOKUP($B4,Baseline!$A$1:$AT$50,D$1,FALSE)</f>
        <v>2.4810322167969412E-2</v>
      </c>
      <c r="E4" s="36">
        <f>VLOOKUP($B4,Baseline!$A$1:$AT$50,E$1,FALSE)</f>
        <v>2.4839584353546718E-2</v>
      </c>
      <c r="F4" s="36">
        <f>VLOOKUP($B4,Baseline!$A$1:$AT$50,F$1,FALSE)</f>
        <v>2.2220976658237079E-2</v>
      </c>
      <c r="G4" s="36">
        <f>VLOOKUP($B4,Baseline!$A$1:$AT$50,G$1,FALSE)</f>
        <v>1.5039275431095955E-2</v>
      </c>
      <c r="H4" s="40">
        <f>VLOOKUP($B4,Baseline!$A$1:$AT$50,H$1,FALSE)</f>
        <v>1.9474277313214605E-2</v>
      </c>
      <c r="I4" s="10"/>
      <c r="J4" s="10"/>
      <c r="K4" s="10"/>
    </row>
    <row r="5" spans="1:11" x14ac:dyDescent="0.35">
      <c r="A5" s="16" t="s">
        <v>6</v>
      </c>
      <c r="B5" s="15" t="s">
        <v>50</v>
      </c>
      <c r="C5" s="38">
        <f>VLOOKUP($B5,Baseline!$A$1:$AT$50,C$1,FALSE)</f>
        <v>2.2688161481233315E-2</v>
      </c>
      <c r="D5" s="18">
        <f>VLOOKUP($B5,Baseline!$A$1:$AT$50,D$1,FALSE)</f>
        <v>2.085628629786429E-2</v>
      </c>
      <c r="E5" s="18">
        <f>VLOOKUP($B5,Baseline!$A$1:$AT$50,E$1,FALSE)</f>
        <v>2.1547273332512829E-2</v>
      </c>
      <c r="F5" s="18">
        <f>VLOOKUP($B5,Baseline!$A$1:$AT$50,F$1,FALSE)</f>
        <v>2.1438495742376995E-2</v>
      </c>
      <c r="G5" s="18">
        <f>VLOOKUP($B5,Baseline!$A$1:$AT$50,G$1,FALSE)</f>
        <v>1.5133967437511942E-2</v>
      </c>
      <c r="H5" s="41">
        <f>VLOOKUP($B5,Baseline!$A$1:$AT$50,H$1,FALSE)</f>
        <v>1.7000277643510531E-2</v>
      </c>
      <c r="I5" s="10"/>
      <c r="J5" s="10"/>
      <c r="K5" s="10"/>
    </row>
    <row r="6" spans="1:11" x14ac:dyDescent="0.35">
      <c r="A6" s="16" t="s">
        <v>43</v>
      </c>
      <c r="B6" s="15" t="s">
        <v>51</v>
      </c>
      <c r="C6" s="38">
        <f>VLOOKUP($B6,Baseline!$A$1:$AT$50,C$1,FALSE)</f>
        <v>0.1231413925</v>
      </c>
      <c r="D6" s="18">
        <f>VLOOKUP($B6,Baseline!$A$1:$AT$50,D$1,FALSE)</f>
        <v>0.1162231713</v>
      </c>
      <c r="E6" s="18">
        <f>VLOOKUP($B6,Baseline!$A$1:$AT$50,E$1,FALSE)</f>
        <v>0.10920246979999999</v>
      </c>
      <c r="F6" s="18">
        <f>VLOOKUP($B6,Baseline!$A$1:$AT$50,F$1,FALSE)</f>
        <v>9.8165830699999998E-2</v>
      </c>
      <c r="G6" s="18">
        <f>VLOOKUP($B6,Baseline!$A$1:$AT$50,G$1,FALSE)</f>
        <v>9.0622350899999995E-2</v>
      </c>
      <c r="H6" s="41">
        <f>VLOOKUP($B6,Baseline!$A$1:$AT$50,H$1,FALSE)</f>
        <v>7.4683332300000002E-2</v>
      </c>
      <c r="I6" s="10"/>
      <c r="J6" s="10"/>
      <c r="K6" s="10"/>
    </row>
    <row r="7" spans="1:11" x14ac:dyDescent="0.35">
      <c r="A7" s="16" t="s">
        <v>31</v>
      </c>
      <c r="B7" s="15" t="s">
        <v>52</v>
      </c>
      <c r="C7" s="38">
        <f>VLOOKUP($B7,Baseline!$A$1:$AT$50,C$1,FALSE)</f>
        <v>0.80089214880000004</v>
      </c>
      <c r="D7" s="18">
        <f>VLOOKUP($B7,Baseline!$A$1:$AT$50,D$1,FALSE)</f>
        <v>0.74993739999999998</v>
      </c>
      <c r="E7" s="18">
        <f>VLOOKUP($B7,Baseline!$A$1:$AT$50,E$1,FALSE)</f>
        <v>0.69300773879999999</v>
      </c>
      <c r="F7" s="18">
        <f>VLOOKUP($B7,Baseline!$A$1:$AT$50,F$1,FALSE)</f>
        <v>0.56763604199999995</v>
      </c>
      <c r="G7" s="18">
        <f>VLOOKUP($B7,Baseline!$A$1:$AT$50,G$1,FALSE)</f>
        <v>0.23909914560000001</v>
      </c>
      <c r="H7" s="41">
        <f>VLOOKUP($B7,Baseline!$A$1:$AT$50,H$1,FALSE)</f>
        <v>-0.93081687909999999</v>
      </c>
      <c r="I7" s="10"/>
      <c r="J7" s="10"/>
      <c r="K7" s="10"/>
    </row>
    <row r="8" spans="1:11" x14ac:dyDescent="0.35">
      <c r="A8" s="16" t="s">
        <v>36</v>
      </c>
      <c r="B8" s="15" t="s">
        <v>53</v>
      </c>
      <c r="C8" s="38">
        <f>VLOOKUP($B8,Baseline!$A$1:$AT$50,C$1,FALSE)</f>
        <v>2.2112314099999999E-2</v>
      </c>
      <c r="D8" s="18">
        <f>VLOOKUP($B8,Baseline!$A$1:$AT$50,D$1,FALSE)</f>
        <v>2.9285351800000001E-2</v>
      </c>
      <c r="E8" s="18">
        <f>VLOOKUP($B8,Baseline!$A$1:$AT$50,E$1,FALSE)</f>
        <v>3.6497282899999997E-2</v>
      </c>
      <c r="F8" s="18">
        <f>VLOOKUP($B8,Baseline!$A$1:$AT$50,F$1,FALSE)</f>
        <v>4.8910698400000001E-2</v>
      </c>
      <c r="G8" s="18">
        <f>VLOOKUP($B8,Baseline!$A$1:$AT$50,G$1,FALSE)</f>
        <v>6.1051282900000003E-2</v>
      </c>
      <c r="H8" s="41">
        <f>VLOOKUP($B8,Baseline!$A$1:$AT$50,H$1,FALSE)</f>
        <v>8.2036780300000001E-2</v>
      </c>
      <c r="I8" s="10"/>
      <c r="J8" s="10"/>
      <c r="K8" s="10"/>
    </row>
    <row r="9" spans="1:11" x14ac:dyDescent="0.35">
      <c r="A9" s="16" t="s">
        <v>12</v>
      </c>
      <c r="B9" s="15" t="s">
        <v>54</v>
      </c>
      <c r="C9" s="38">
        <f>VLOOKUP($B9,Baseline!$A$1:$AT$50,C$1,FALSE)</f>
        <v>2.37032784E-2</v>
      </c>
      <c r="D9" s="18">
        <f>VLOOKUP($B9,Baseline!$A$1:$AT$50,D$1,FALSE)</f>
        <v>2.7847178300000001E-2</v>
      </c>
      <c r="E9" s="18">
        <f>VLOOKUP($B9,Baseline!$A$1:$AT$50,E$1,FALSE)</f>
        <v>3.1781760399999998E-2</v>
      </c>
      <c r="F9" s="18">
        <f>VLOOKUP($B9,Baseline!$A$1:$AT$50,F$1,FALSE)</f>
        <v>3.6953860400000003E-2</v>
      </c>
      <c r="G9" s="18">
        <f>VLOOKUP($B9,Baseline!$A$1:$AT$50,G$1,FALSE)</f>
        <v>3.9141046899999997E-2</v>
      </c>
      <c r="H9" s="41">
        <f>VLOOKUP($B9,Baseline!$A$1:$AT$50,H$1,FALSE)</f>
        <v>6.4797122400000004E-2</v>
      </c>
      <c r="I9" s="10"/>
      <c r="J9" s="10"/>
      <c r="K9" s="10"/>
    </row>
    <row r="10" spans="1:11" x14ac:dyDescent="0.35">
      <c r="A10" s="16" t="s">
        <v>47</v>
      </c>
      <c r="B10" s="15" t="s">
        <v>55</v>
      </c>
      <c r="C10" s="39">
        <f>VLOOKUP($B10,Baseline!$A$1:$AT$50,C$1,FALSE)</f>
        <v>360.78446259999998</v>
      </c>
      <c r="D10" s="21">
        <f>VLOOKUP($B10,Baseline!$A$1:$AT$50,D$1,FALSE)</f>
        <v>367.7785432</v>
      </c>
      <c r="E10" s="21">
        <f>VLOOKUP($B10,Baseline!$A$1:$AT$50,E$1,FALSE)</f>
        <v>375.52792820000002</v>
      </c>
      <c r="F10" s="21">
        <f>VLOOKUP($B10,Baseline!$A$1:$AT$50,F$1,FALSE)</f>
        <v>391.1875513</v>
      </c>
      <c r="G10" s="21">
        <f>VLOOKUP($B10,Baseline!$A$1:$AT$50,G$1,FALSE)</f>
        <v>427.3401758</v>
      </c>
      <c r="H10" s="42">
        <f>VLOOKUP($B10,Baseline!$A$1:$AT$50,H$1,FALSE)</f>
        <v>606.55611639999995</v>
      </c>
      <c r="I10" s="10"/>
      <c r="J10" s="10"/>
      <c r="K10" s="10"/>
    </row>
    <row r="11" spans="1:11" x14ac:dyDescent="0.35">
      <c r="A11" s="16"/>
      <c r="B11" s="15"/>
      <c r="C11" s="38"/>
      <c r="D11" s="18"/>
      <c r="E11" s="18"/>
      <c r="F11" s="18"/>
      <c r="G11" s="18"/>
      <c r="H11" s="41"/>
      <c r="I11" s="10"/>
      <c r="J11" s="10"/>
      <c r="K11" s="10"/>
    </row>
    <row r="12" spans="1:11" x14ac:dyDescent="0.35">
      <c r="A12" s="16"/>
      <c r="B12" s="15"/>
      <c r="C12" s="38"/>
      <c r="D12" s="18"/>
      <c r="E12" s="18"/>
      <c r="F12" s="18"/>
      <c r="G12" s="18"/>
      <c r="H12" s="41"/>
      <c r="I12" s="10"/>
      <c r="J12" s="10"/>
      <c r="K12" s="10"/>
    </row>
    <row r="13" spans="1:11" x14ac:dyDescent="0.35">
      <c r="A13" s="22"/>
      <c r="B13" s="15"/>
      <c r="C13" s="38"/>
      <c r="D13" s="18"/>
      <c r="E13" s="18"/>
      <c r="F13" s="18"/>
      <c r="G13" s="18"/>
      <c r="H13" s="41"/>
      <c r="I13" s="10"/>
      <c r="J13" s="10"/>
      <c r="K13" s="10"/>
    </row>
    <row r="14" spans="1:11" x14ac:dyDescent="0.35">
      <c r="A14" s="22"/>
      <c r="B14" s="15"/>
      <c r="C14" s="38"/>
      <c r="D14" s="18"/>
      <c r="E14" s="18"/>
      <c r="F14" s="18"/>
      <c r="G14" s="18"/>
      <c r="H14" s="41"/>
      <c r="I14" s="10"/>
      <c r="J14" s="10"/>
      <c r="K14" s="10"/>
    </row>
    <row r="15" spans="1:11" x14ac:dyDescent="0.35">
      <c r="A15" s="22"/>
      <c r="B15" s="15"/>
      <c r="C15" s="38"/>
      <c r="D15" s="18"/>
      <c r="E15" s="18"/>
      <c r="F15" s="18"/>
      <c r="G15" s="18"/>
      <c r="H15" s="41"/>
      <c r="I15" s="10"/>
      <c r="J15" s="10"/>
      <c r="K15" s="10"/>
    </row>
    <row r="16" spans="1:11" x14ac:dyDescent="0.35">
      <c r="A16" s="16"/>
      <c r="B16" s="15"/>
      <c r="C16" s="38"/>
      <c r="D16" s="18"/>
      <c r="E16" s="18"/>
      <c r="F16" s="18"/>
      <c r="G16" s="18"/>
      <c r="H16" s="41"/>
      <c r="I16" s="10"/>
      <c r="J16" s="10"/>
      <c r="K16" s="10"/>
    </row>
    <row r="17" spans="1:11" x14ac:dyDescent="0.35">
      <c r="A17" s="16"/>
      <c r="B17" s="15"/>
      <c r="C17" s="39"/>
      <c r="D17" s="21"/>
      <c r="E17" s="21"/>
      <c r="F17" s="21"/>
      <c r="G17" s="21"/>
      <c r="H17" s="42"/>
      <c r="I17" s="10"/>
      <c r="J17" s="10"/>
      <c r="K17" s="10"/>
    </row>
    <row r="18" spans="1:11" x14ac:dyDescent="0.35">
      <c r="A18" s="22"/>
      <c r="B18" s="15"/>
      <c r="C18" s="39"/>
      <c r="D18" s="21"/>
      <c r="E18" s="21"/>
      <c r="F18" s="21"/>
      <c r="G18" s="21"/>
      <c r="H18" s="42"/>
      <c r="I18" s="10"/>
      <c r="J18" s="10"/>
      <c r="K18" s="10"/>
    </row>
    <row r="19" spans="1:11" x14ac:dyDescent="0.35">
      <c r="A19" s="22"/>
      <c r="B19" s="15"/>
      <c r="C19" s="39"/>
      <c r="D19" s="21"/>
      <c r="E19" s="21"/>
      <c r="F19" s="21"/>
      <c r="G19" s="21"/>
      <c r="H19" s="42"/>
      <c r="I19" s="10"/>
      <c r="J19" s="10"/>
      <c r="K19" s="10"/>
    </row>
    <row r="20" spans="1:11" x14ac:dyDescent="0.35">
      <c r="A20" s="22"/>
      <c r="B20" s="15"/>
      <c r="C20" s="39"/>
      <c r="D20" s="21"/>
      <c r="E20" s="21"/>
      <c r="F20" s="21"/>
      <c r="G20" s="21"/>
      <c r="H20" s="42"/>
      <c r="I20" s="10"/>
      <c r="J20" s="10"/>
      <c r="K20" s="10"/>
    </row>
    <row r="21" spans="1:11" x14ac:dyDescent="0.35">
      <c r="A21" s="22"/>
      <c r="B21" s="15"/>
      <c r="C21" s="39"/>
      <c r="D21" s="21"/>
      <c r="E21" s="21"/>
      <c r="F21" s="21"/>
      <c r="G21" s="21"/>
      <c r="H21" s="42"/>
      <c r="I21" s="10"/>
      <c r="J21" s="10"/>
      <c r="K21" s="10"/>
    </row>
    <row r="22" spans="1:11" x14ac:dyDescent="0.35">
      <c r="A22" s="22"/>
      <c r="B22" s="15"/>
      <c r="C22" s="39"/>
      <c r="D22" s="21"/>
      <c r="E22" s="21"/>
      <c r="F22" s="21"/>
      <c r="G22" s="21"/>
      <c r="H22" s="42"/>
      <c r="I22" s="10"/>
      <c r="J22" s="10"/>
      <c r="K22" s="10"/>
    </row>
    <row r="23" spans="1:11" x14ac:dyDescent="0.35">
      <c r="A23" s="16"/>
      <c r="B23" s="15"/>
      <c r="C23" s="39"/>
      <c r="D23" s="21"/>
      <c r="E23" s="21"/>
      <c r="F23" s="21"/>
      <c r="G23" s="21"/>
      <c r="H23" s="42"/>
      <c r="I23" s="10"/>
      <c r="J23" s="10"/>
      <c r="K23" s="10"/>
    </row>
    <row r="24" spans="1:11" x14ac:dyDescent="0.35">
      <c r="A24" s="16"/>
      <c r="B24" s="15"/>
      <c r="C24" s="39"/>
      <c r="D24" s="21"/>
      <c r="E24" s="21"/>
      <c r="F24" s="21"/>
      <c r="G24" s="21"/>
      <c r="H24" s="42"/>
      <c r="I24" s="10"/>
      <c r="J24" s="10"/>
      <c r="K24" s="10"/>
    </row>
    <row r="25" spans="1:11" x14ac:dyDescent="0.35">
      <c r="A25" s="22"/>
      <c r="B25" s="15"/>
      <c r="C25" s="39"/>
      <c r="D25" s="21"/>
      <c r="E25" s="21"/>
      <c r="F25" s="21"/>
      <c r="G25" s="21"/>
      <c r="H25" s="42"/>
      <c r="I25" s="10"/>
      <c r="J25" s="10"/>
      <c r="K25" s="10"/>
    </row>
    <row r="26" spans="1:11" x14ac:dyDescent="0.35">
      <c r="A26" s="22"/>
      <c r="B26" s="15"/>
      <c r="C26" s="39"/>
      <c r="D26" s="21"/>
      <c r="E26" s="21"/>
      <c r="F26" s="21"/>
      <c r="G26" s="21"/>
      <c r="H26" s="42"/>
      <c r="I26" s="10"/>
      <c r="J26" s="10"/>
      <c r="K26" s="10"/>
    </row>
    <row r="27" spans="1:11" x14ac:dyDescent="0.35">
      <c r="A27" s="22"/>
      <c r="B27" s="15"/>
      <c r="C27" s="39"/>
      <c r="D27" s="21"/>
      <c r="E27" s="21"/>
      <c r="F27" s="21"/>
      <c r="G27" s="21"/>
      <c r="H27" s="42"/>
      <c r="I27" s="10"/>
      <c r="J27" s="10"/>
      <c r="K27" s="10"/>
    </row>
    <row r="28" spans="1:11" x14ac:dyDescent="0.35">
      <c r="A28" s="22"/>
      <c r="B28" s="15"/>
      <c r="C28" s="39"/>
      <c r="D28" s="21"/>
      <c r="E28" s="21"/>
      <c r="F28" s="21"/>
      <c r="G28" s="21"/>
      <c r="H28" s="42"/>
      <c r="I28" s="10"/>
      <c r="J28" s="10"/>
      <c r="K28" s="10"/>
    </row>
    <row r="29" spans="1:11" s="10" customFormat="1" x14ac:dyDescent="0.35">
      <c r="A29" s="43"/>
      <c r="B29"/>
      <c r="C29" s="24"/>
      <c r="D29" s="21"/>
      <c r="E29" s="21"/>
      <c r="F29" s="21"/>
      <c r="G29" s="21"/>
      <c r="H29" s="25"/>
    </row>
    <row r="30" spans="1:11" s="10" customFormat="1" x14ac:dyDescent="0.35">
      <c r="A30" s="22"/>
      <c r="B30" s="9"/>
      <c r="C30" s="21"/>
      <c r="D30" s="21"/>
      <c r="E30" s="21"/>
      <c r="F30" s="21"/>
      <c r="G30" s="21"/>
      <c r="H30" s="21"/>
    </row>
    <row r="31" spans="1:11" s="10" customFormat="1" x14ac:dyDescent="0.35">
      <c r="A31" s="22"/>
      <c r="B31" s="9"/>
      <c r="C31" s="21"/>
      <c r="D31" s="21"/>
      <c r="E31" s="21"/>
      <c r="F31" s="21"/>
      <c r="G31" s="21"/>
      <c r="H31" s="21"/>
    </row>
    <row r="32" spans="1:11" s="10" customFormat="1" x14ac:dyDescent="0.35">
      <c r="A32" s="7"/>
      <c r="C32" s="439"/>
      <c r="D32" s="439"/>
      <c r="E32" s="439"/>
      <c r="F32" s="439"/>
      <c r="G32" s="439"/>
      <c r="H32" s="439"/>
    </row>
    <row r="33" spans="1:11" ht="15.5" x14ac:dyDescent="0.35">
      <c r="A33" s="9"/>
      <c r="B33" s="28"/>
      <c r="C33" s="437" t="s">
        <v>14</v>
      </c>
      <c r="D33" s="437"/>
      <c r="E33" s="437"/>
      <c r="F33" s="437"/>
      <c r="G33" s="437"/>
      <c r="H33" s="437"/>
      <c r="I33" s="15"/>
      <c r="J33" s="10"/>
      <c r="K33" s="10"/>
    </row>
    <row r="34" spans="1:11" x14ac:dyDescent="0.35">
      <c r="A34" s="27"/>
      <c r="B34" s="32"/>
      <c r="C34" s="3">
        <v>2021</v>
      </c>
      <c r="D34" s="3">
        <v>2022</v>
      </c>
      <c r="E34" s="3">
        <v>2023</v>
      </c>
      <c r="F34" s="3">
        <v>2025</v>
      </c>
      <c r="G34" s="3">
        <v>2030</v>
      </c>
      <c r="H34" s="4">
        <v>2050</v>
      </c>
      <c r="I34" s="9"/>
      <c r="J34" s="10"/>
      <c r="K34" s="10"/>
    </row>
    <row r="35" spans="1:11" x14ac:dyDescent="0.35">
      <c r="A35" s="16" t="s">
        <v>44</v>
      </c>
      <c r="B35" s="30"/>
      <c r="C35" s="17">
        <f>C4</f>
        <v>2.4779826637112867E-2</v>
      </c>
      <c r="D35" s="18">
        <f t="shared" ref="D35:H35" si="0">D4</f>
        <v>2.4810322167969412E-2</v>
      </c>
      <c r="E35" s="18">
        <f t="shared" si="0"/>
        <v>2.4839584353546718E-2</v>
      </c>
      <c r="F35" s="18">
        <f t="shared" si="0"/>
        <v>2.2220976658237079E-2</v>
      </c>
      <c r="G35" s="18">
        <f t="shared" si="0"/>
        <v>1.5039275431095955E-2</v>
      </c>
      <c r="H35" s="19">
        <f t="shared" si="0"/>
        <v>1.9474277313214605E-2</v>
      </c>
      <c r="I35" s="9"/>
      <c r="J35" s="10"/>
      <c r="K35" s="10"/>
    </row>
    <row r="36" spans="1:11" x14ac:dyDescent="0.35">
      <c r="A36" s="16" t="s">
        <v>45</v>
      </c>
      <c r="B36" s="30"/>
      <c r="C36" s="17">
        <f t="shared" ref="C36:H36" si="1">C5</f>
        <v>2.2688161481233315E-2</v>
      </c>
      <c r="D36" s="18">
        <f t="shared" si="1"/>
        <v>2.085628629786429E-2</v>
      </c>
      <c r="E36" s="18">
        <f t="shared" si="1"/>
        <v>2.1547273332512829E-2</v>
      </c>
      <c r="F36" s="18">
        <f t="shared" si="1"/>
        <v>2.1438495742376995E-2</v>
      </c>
      <c r="G36" s="18">
        <f t="shared" si="1"/>
        <v>1.5133967437511942E-2</v>
      </c>
      <c r="H36" s="19">
        <f t="shared" si="1"/>
        <v>1.7000277643510531E-2</v>
      </c>
      <c r="I36" s="9"/>
      <c r="J36" s="10"/>
      <c r="K36" s="10"/>
    </row>
    <row r="37" spans="1:11" x14ac:dyDescent="0.35">
      <c r="A37" s="16" t="s">
        <v>46</v>
      </c>
      <c r="B37" s="30"/>
      <c r="C37" s="17">
        <f t="shared" ref="C37:H37" si="2">C6</f>
        <v>0.1231413925</v>
      </c>
      <c r="D37" s="18">
        <f t="shared" si="2"/>
        <v>0.1162231713</v>
      </c>
      <c r="E37" s="18">
        <f t="shared" si="2"/>
        <v>0.10920246979999999</v>
      </c>
      <c r="F37" s="18">
        <f t="shared" si="2"/>
        <v>9.8165830699999998E-2</v>
      </c>
      <c r="G37" s="18">
        <f t="shared" si="2"/>
        <v>9.0622350899999995E-2</v>
      </c>
      <c r="H37" s="19">
        <f t="shared" si="2"/>
        <v>7.4683332300000002E-2</v>
      </c>
      <c r="I37" s="9"/>
      <c r="J37" s="10"/>
      <c r="K37" s="10"/>
    </row>
    <row r="38" spans="1:11" x14ac:dyDescent="0.35">
      <c r="A38" s="16" t="s">
        <v>32</v>
      </c>
      <c r="B38" s="30"/>
      <c r="C38" s="17">
        <f t="shared" ref="C38:H38" si="3">C7</f>
        <v>0.80089214880000004</v>
      </c>
      <c r="D38" s="18">
        <f t="shared" si="3"/>
        <v>0.74993739999999998</v>
      </c>
      <c r="E38" s="18">
        <f t="shared" si="3"/>
        <v>0.69300773879999999</v>
      </c>
      <c r="F38" s="18">
        <f t="shared" si="3"/>
        <v>0.56763604199999995</v>
      </c>
      <c r="G38" s="18">
        <f t="shared" si="3"/>
        <v>0.23909914560000001</v>
      </c>
      <c r="H38" s="19">
        <f t="shared" si="3"/>
        <v>-0.93081687909999999</v>
      </c>
      <c r="I38" s="9"/>
      <c r="J38" s="10"/>
      <c r="K38" s="10"/>
    </row>
    <row r="39" spans="1:11" x14ac:dyDescent="0.35">
      <c r="A39" s="16" t="s">
        <v>30</v>
      </c>
      <c r="B39" s="30"/>
      <c r="C39" s="17">
        <f t="shared" ref="C39:H39" si="4">C8</f>
        <v>2.2112314099999999E-2</v>
      </c>
      <c r="D39" s="18">
        <f t="shared" si="4"/>
        <v>2.9285351800000001E-2</v>
      </c>
      <c r="E39" s="18">
        <f t="shared" si="4"/>
        <v>3.6497282899999997E-2</v>
      </c>
      <c r="F39" s="18">
        <f t="shared" si="4"/>
        <v>4.8910698400000001E-2</v>
      </c>
      <c r="G39" s="18">
        <f t="shared" si="4"/>
        <v>6.1051282900000003E-2</v>
      </c>
      <c r="H39" s="19">
        <f t="shared" si="4"/>
        <v>8.2036780300000001E-2</v>
      </c>
      <c r="I39" s="9"/>
      <c r="J39" s="10"/>
      <c r="K39" s="10"/>
    </row>
    <row r="40" spans="1:11" x14ac:dyDescent="0.35">
      <c r="A40" s="16" t="s">
        <v>29</v>
      </c>
      <c r="B40" s="30"/>
      <c r="C40" s="17">
        <f t="shared" ref="C40:H40" si="5">C9</f>
        <v>2.37032784E-2</v>
      </c>
      <c r="D40" s="18">
        <f t="shared" si="5"/>
        <v>2.7847178300000001E-2</v>
      </c>
      <c r="E40" s="18">
        <f t="shared" si="5"/>
        <v>3.1781760399999998E-2</v>
      </c>
      <c r="F40" s="18">
        <f t="shared" si="5"/>
        <v>3.6953860400000003E-2</v>
      </c>
      <c r="G40" s="18">
        <f t="shared" si="5"/>
        <v>3.9141046899999997E-2</v>
      </c>
      <c r="H40" s="19">
        <f t="shared" si="5"/>
        <v>6.4797122400000004E-2</v>
      </c>
      <c r="I40" s="9"/>
      <c r="J40" s="10"/>
      <c r="K40" s="10"/>
    </row>
    <row r="41" spans="1:11" x14ac:dyDescent="0.35">
      <c r="A41" s="16" t="s">
        <v>48</v>
      </c>
      <c r="B41" s="30"/>
      <c r="C41" s="24">
        <f t="shared" ref="C41:H41" si="6">C10</f>
        <v>360.78446259999998</v>
      </c>
      <c r="D41" s="21">
        <f t="shared" si="6"/>
        <v>367.7785432</v>
      </c>
      <c r="E41" s="21">
        <f t="shared" si="6"/>
        <v>375.52792820000002</v>
      </c>
      <c r="F41" s="21">
        <f t="shared" si="6"/>
        <v>391.1875513</v>
      </c>
      <c r="G41" s="21">
        <f t="shared" si="6"/>
        <v>427.3401758</v>
      </c>
      <c r="H41" s="25">
        <f t="shared" si="6"/>
        <v>606.55611639999995</v>
      </c>
      <c r="I41" s="9"/>
      <c r="J41" s="10"/>
      <c r="K41" s="10"/>
    </row>
    <row r="42" spans="1:11" x14ac:dyDescent="0.35">
      <c r="A42" s="16"/>
      <c r="B42" s="30"/>
      <c r="C42" s="17"/>
      <c r="D42" s="18"/>
      <c r="E42" s="18"/>
      <c r="F42" s="18"/>
      <c r="G42" s="18"/>
      <c r="H42" s="19"/>
      <c r="I42" s="10"/>
      <c r="J42" s="10"/>
      <c r="K42" s="10"/>
    </row>
    <row r="43" spans="1:11" x14ac:dyDescent="0.35">
      <c r="A43" s="16"/>
      <c r="B43" s="30"/>
      <c r="C43" s="17"/>
      <c r="D43" s="18"/>
      <c r="E43" s="18"/>
      <c r="F43" s="18"/>
      <c r="G43" s="18"/>
      <c r="H43" s="19"/>
      <c r="I43" s="10"/>
      <c r="J43" s="10"/>
      <c r="K43" s="10"/>
    </row>
    <row r="44" spans="1:11" x14ac:dyDescent="0.35">
      <c r="A44" s="22"/>
      <c r="B44" s="28"/>
      <c r="C44" s="17"/>
      <c r="D44" s="18"/>
      <c r="E44" s="18"/>
      <c r="F44" s="18"/>
      <c r="G44" s="18"/>
      <c r="H44" s="19"/>
      <c r="I44" s="10"/>
      <c r="J44" s="10"/>
      <c r="K44" s="10"/>
    </row>
    <row r="45" spans="1:11" x14ac:dyDescent="0.35">
      <c r="A45" s="22"/>
      <c r="B45" s="28"/>
      <c r="C45" s="17"/>
      <c r="D45" s="18"/>
      <c r="E45" s="18"/>
      <c r="F45" s="18"/>
      <c r="G45" s="18"/>
      <c r="H45" s="19"/>
      <c r="I45" s="10"/>
      <c r="J45" s="10"/>
      <c r="K45" s="10"/>
    </row>
    <row r="46" spans="1:11" x14ac:dyDescent="0.35">
      <c r="A46" s="22"/>
      <c r="B46" s="28"/>
      <c r="C46" s="17"/>
      <c r="D46" s="18"/>
      <c r="E46" s="18"/>
      <c r="F46" s="18"/>
      <c r="G46" s="18"/>
      <c r="H46" s="19"/>
      <c r="I46" s="10"/>
      <c r="J46" s="10"/>
      <c r="K46" s="10"/>
    </row>
    <row r="47" spans="1:11" x14ac:dyDescent="0.35">
      <c r="A47" s="16"/>
      <c r="B47" s="30"/>
      <c r="C47" s="17"/>
      <c r="D47" s="18"/>
      <c r="E47" s="18"/>
      <c r="F47" s="18"/>
      <c r="G47" s="18"/>
      <c r="H47" s="19"/>
      <c r="I47" s="10"/>
      <c r="J47" s="10"/>
      <c r="K47" s="10"/>
    </row>
    <row r="48" spans="1:11" x14ac:dyDescent="0.35">
      <c r="A48" s="26"/>
      <c r="B48" s="31"/>
      <c r="C48" s="24"/>
      <c r="D48" s="21"/>
      <c r="E48" s="21"/>
      <c r="F48" s="21"/>
      <c r="G48" s="21"/>
      <c r="H48" s="25"/>
      <c r="I48" s="10"/>
      <c r="J48" s="10"/>
      <c r="K48" s="10"/>
    </row>
    <row r="49" spans="1:11" x14ac:dyDescent="0.35">
      <c r="A49" s="22"/>
      <c r="B49" s="28"/>
      <c r="C49" s="24"/>
      <c r="D49" s="21"/>
      <c r="E49" s="21"/>
      <c r="F49" s="21"/>
      <c r="G49" s="21"/>
      <c r="H49" s="25"/>
      <c r="I49" s="10"/>
      <c r="J49" s="10"/>
      <c r="K49" s="10"/>
    </row>
    <row r="50" spans="1:11" x14ac:dyDescent="0.35">
      <c r="A50" s="22"/>
      <c r="B50" s="28"/>
      <c r="C50" s="24"/>
      <c r="D50" s="21"/>
      <c r="E50" s="21"/>
      <c r="F50" s="21"/>
      <c r="G50" s="21"/>
      <c r="H50" s="25"/>
      <c r="I50" s="10"/>
      <c r="J50" s="10"/>
      <c r="K50" s="10"/>
    </row>
    <row r="51" spans="1:11" x14ac:dyDescent="0.35">
      <c r="A51" s="22"/>
      <c r="B51" s="28"/>
      <c r="C51" s="24"/>
      <c r="D51" s="21"/>
      <c r="E51" s="21"/>
      <c r="F51" s="21"/>
      <c r="G51" s="21"/>
      <c r="H51" s="25"/>
      <c r="I51" s="10"/>
      <c r="J51" s="10"/>
      <c r="K51" s="10"/>
    </row>
    <row r="52" spans="1:11" x14ac:dyDescent="0.35">
      <c r="A52" s="22"/>
      <c r="B52" s="28"/>
      <c r="C52" s="24"/>
      <c r="D52" s="21"/>
      <c r="E52" s="21"/>
      <c r="F52" s="21"/>
      <c r="G52" s="21"/>
      <c r="H52" s="25"/>
      <c r="I52" s="10"/>
      <c r="J52" s="10"/>
      <c r="K52" s="10"/>
    </row>
    <row r="53" spans="1:11" x14ac:dyDescent="0.35">
      <c r="A53" s="22"/>
      <c r="B53" s="28"/>
      <c r="C53" s="24"/>
      <c r="D53" s="21"/>
      <c r="E53" s="21"/>
      <c r="F53" s="21"/>
      <c r="G53" s="21"/>
      <c r="H53" s="25"/>
      <c r="I53" s="10"/>
      <c r="J53" s="10"/>
      <c r="K53" s="10"/>
    </row>
    <row r="54" spans="1:11" x14ac:dyDescent="0.35">
      <c r="A54" s="26"/>
      <c r="B54" s="31"/>
      <c r="C54" s="24"/>
      <c r="D54" s="21"/>
      <c r="E54" s="21"/>
      <c r="F54" s="21"/>
      <c r="G54" s="21"/>
      <c r="H54" s="25"/>
      <c r="I54" s="10"/>
      <c r="J54" s="10"/>
      <c r="K54" s="10"/>
    </row>
    <row r="55" spans="1:11" x14ac:dyDescent="0.35">
      <c r="A55" s="23"/>
      <c r="B55" s="28"/>
      <c r="C55" s="24"/>
      <c r="D55" s="21"/>
      <c r="E55" s="21"/>
      <c r="F55" s="21"/>
      <c r="G55" s="21"/>
      <c r="H55" s="25"/>
      <c r="I55" s="10"/>
      <c r="J55" s="10"/>
      <c r="K55" s="10"/>
    </row>
    <row r="56" spans="1:11" x14ac:dyDescent="0.35">
      <c r="A56" s="22"/>
      <c r="B56" s="28"/>
      <c r="C56" s="24"/>
      <c r="D56" s="21"/>
      <c r="E56" s="21"/>
      <c r="F56" s="21"/>
      <c r="G56" s="21"/>
      <c r="H56" s="25"/>
      <c r="I56" s="10"/>
      <c r="J56" s="10"/>
      <c r="K56" s="10"/>
    </row>
    <row r="57" spans="1:11" x14ac:dyDescent="0.35">
      <c r="A57" s="22"/>
      <c r="B57" s="28"/>
      <c r="C57" s="24"/>
      <c r="D57" s="21"/>
      <c r="E57" s="21"/>
      <c r="F57" s="21"/>
      <c r="G57" s="21"/>
      <c r="H57" s="25"/>
      <c r="I57" s="10"/>
      <c r="J57" s="10"/>
      <c r="K57" s="10"/>
    </row>
    <row r="58" spans="1:11" x14ac:dyDescent="0.35">
      <c r="A58" s="22"/>
      <c r="B58" s="28"/>
      <c r="C58" s="24"/>
      <c r="D58" s="21"/>
      <c r="E58" s="21"/>
      <c r="F58" s="21"/>
      <c r="G58" s="21"/>
      <c r="H58" s="25"/>
      <c r="I58" s="10"/>
      <c r="J58" s="10"/>
      <c r="K58" s="10"/>
    </row>
    <row r="59" spans="1:11" x14ac:dyDescent="0.35">
      <c r="A59" s="22"/>
      <c r="B59" s="28"/>
      <c r="C59" s="24"/>
      <c r="D59" s="21"/>
      <c r="E59" s="21"/>
      <c r="F59" s="21"/>
      <c r="G59" s="21"/>
      <c r="H59" s="25"/>
      <c r="I59" s="10"/>
      <c r="J59" s="10"/>
      <c r="K59" s="10"/>
    </row>
    <row r="60" spans="1:11" x14ac:dyDescent="0.35">
      <c r="A60" s="23"/>
      <c r="B60" s="28"/>
      <c r="C60" s="24"/>
      <c r="D60" s="21"/>
      <c r="E60" s="21"/>
      <c r="F60" s="21"/>
      <c r="G60" s="21"/>
      <c r="H60" s="25"/>
      <c r="I60" s="10"/>
      <c r="J60" s="10"/>
      <c r="K60" s="10"/>
    </row>
  </sheetData>
  <mergeCells count="3">
    <mergeCell ref="C2:H2"/>
    <mergeCell ref="C32:H32"/>
    <mergeCell ref="C33:H33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55"/>
  <sheetViews>
    <sheetView workbookViewId="0">
      <pane xSplit="1" ySplit="1" topLeftCell="B5" activePane="bottomRight" state="frozen"/>
      <selection pane="topRight" activeCell="B1" sqref="B1"/>
      <selection pane="bottomLeft" activeCell="A2" sqref="A2"/>
      <selection pane="bottomRight" activeCell="E33" sqref="E33"/>
    </sheetView>
  </sheetViews>
  <sheetFormatPr baseColWidth="10" defaultColWidth="9.1796875" defaultRowHeight="14.5" x14ac:dyDescent="0.35"/>
  <cols>
    <col min="1" max="1" width="33.7265625" customWidth="1"/>
    <col min="2" max="42" width="11.4531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112</v>
      </c>
      <c r="B2">
        <v>0</v>
      </c>
      <c r="C2">
        <v>0</v>
      </c>
      <c r="D2">
        <v>0</v>
      </c>
      <c r="E2">
        <v>-4.3150927275803497E-8</v>
      </c>
      <c r="F2">
        <v>0</v>
      </c>
      <c r="G2">
        <v>-4.122318042476536E-8</v>
      </c>
      <c r="H2">
        <v>-0.29201494798140049</v>
      </c>
      <c r="I2">
        <v>-0.68552906056705831</v>
      </c>
      <c r="J2">
        <v>-1.200676653263022</v>
      </c>
      <c r="K2">
        <v>-1.7469268046782505</v>
      </c>
      <c r="L2">
        <v>-2.2203993260335064</v>
      </c>
      <c r="M2">
        <v>-2.5684041831502635</v>
      </c>
      <c r="N2">
        <v>-2.7348337362140263</v>
      </c>
      <c r="O2">
        <v>-2.74630008929726</v>
      </c>
      <c r="P2">
        <v>-2.6530992938751941</v>
      </c>
      <c r="Q2">
        <v>-2.5046229166359124</v>
      </c>
      <c r="R2">
        <v>-2.3944113595261718</v>
      </c>
      <c r="S2">
        <v>-2.3081670973074342</v>
      </c>
      <c r="T2">
        <v>-2.2634902152094627</v>
      </c>
      <c r="U2">
        <v>-2.2662549859176817</v>
      </c>
      <c r="V2">
        <v>-2.3267593838870559</v>
      </c>
      <c r="W2">
        <v>-2.4416874282298773</v>
      </c>
      <c r="X2">
        <v>-2.6105734021528382</v>
      </c>
      <c r="Y2">
        <v>-2.8369055249773623</v>
      </c>
      <c r="Z2">
        <v>-3.1215711423030812</v>
      </c>
      <c r="AA2">
        <v>-3.4661645164765775</v>
      </c>
      <c r="AB2">
        <v>-3.5754916684039073</v>
      </c>
      <c r="AC2">
        <v>-3.6842295665875935</v>
      </c>
      <c r="AD2">
        <v>-3.7988993217748179</v>
      </c>
      <c r="AE2">
        <v>-3.9256358979685269</v>
      </c>
      <c r="AF2">
        <v>-4.0650187549155952</v>
      </c>
      <c r="AG2">
        <v>-4.212397724756622</v>
      </c>
      <c r="AH2">
        <v>-4.3619426534324601</v>
      </c>
      <c r="AI2">
        <v>-4.5094299629101169</v>
      </c>
      <c r="AJ2">
        <v>-4.6501971289976352</v>
      </c>
      <c r="AK2">
        <v>-4.7786043620861367</v>
      </c>
    </row>
    <row r="3" spans="1:37" x14ac:dyDescent="0.35">
      <c r="A3" t="s">
        <v>1669</v>
      </c>
      <c r="B3">
        <v>0</v>
      </c>
      <c r="C3">
        <v>0</v>
      </c>
      <c r="D3">
        <v>0</v>
      </c>
      <c r="E3">
        <v>0</v>
      </c>
      <c r="F3">
        <v>0</v>
      </c>
      <c r="G3">
        <v>-5.7140081555218103E-8</v>
      </c>
      <c r="H3">
        <v>-0.36549040724318527</v>
      </c>
      <c r="I3">
        <v>-0.8372714996054742</v>
      </c>
      <c r="J3">
        <v>-1.4415824192273718</v>
      </c>
      <c r="K3">
        <v>-2.0681920957344335</v>
      </c>
      <c r="L3">
        <v>-2.5955382506362423</v>
      </c>
      <c r="M3">
        <v>-2.9826922485335472</v>
      </c>
      <c r="N3">
        <v>-3.1687853592262005</v>
      </c>
      <c r="O3">
        <v>-3.1837497840696227</v>
      </c>
      <c r="P3">
        <v>-3.0845756241582478</v>
      </c>
      <c r="Q3">
        <v>-2.9273857560848437</v>
      </c>
      <c r="R3">
        <v>-2.8222162779510396</v>
      </c>
      <c r="S3">
        <v>-2.7459182630441448</v>
      </c>
      <c r="T3">
        <v>-2.7201141568548692</v>
      </c>
      <c r="U3">
        <v>-2.753447517472174</v>
      </c>
      <c r="V3">
        <v>-2.8536453671347717</v>
      </c>
      <c r="W3">
        <v>-3.0154734869108246</v>
      </c>
      <c r="X3">
        <v>-3.2368210257619379</v>
      </c>
      <c r="Y3">
        <v>-3.5201849145697683</v>
      </c>
      <c r="Z3">
        <v>-3.8654248036814831</v>
      </c>
      <c r="AA3">
        <v>-4.2737739302323385</v>
      </c>
      <c r="AB3">
        <v>-4.3871947420545121</v>
      </c>
      <c r="AC3">
        <v>-4.5068753773869314</v>
      </c>
      <c r="AD3">
        <v>-4.6361926530136932</v>
      </c>
      <c r="AE3">
        <v>-4.7799349961188398</v>
      </c>
      <c r="AF3">
        <v>-4.9371820627464587</v>
      </c>
      <c r="AG3">
        <v>-5.1017426339563627</v>
      </c>
      <c r="AH3">
        <v>-5.2666432462640138</v>
      </c>
      <c r="AI3">
        <v>-5.4270196437180669</v>
      </c>
      <c r="AJ3">
        <v>-5.5778150883567967</v>
      </c>
      <c r="AK3">
        <v>-5.713098011299234</v>
      </c>
    </row>
    <row r="4" spans="1:37" x14ac:dyDescent="0.35">
      <c r="A4" t="s">
        <v>1670</v>
      </c>
      <c r="B4">
        <v>0</v>
      </c>
      <c r="C4">
        <v>0</v>
      </c>
      <c r="D4">
        <v>0</v>
      </c>
      <c r="E4">
        <v>-4.3150942421766419E-8</v>
      </c>
      <c r="F4">
        <v>0</v>
      </c>
      <c r="G4">
        <v>0</v>
      </c>
      <c r="H4">
        <v>-5.1972024355483017E-2</v>
      </c>
      <c r="I4">
        <v>-0.18932952886585894</v>
      </c>
      <c r="J4">
        <v>-0.41445190077303945</v>
      </c>
      <c r="K4">
        <v>-0.69309293155772422</v>
      </c>
      <c r="L4">
        <v>-0.97252300788332713</v>
      </c>
      <c r="M4">
        <v>-1.154731404862233</v>
      </c>
      <c r="N4">
        <v>-1.1917439041046374</v>
      </c>
      <c r="O4">
        <v>-1.1088312238880562</v>
      </c>
      <c r="P4">
        <v>-0.9423024855774389</v>
      </c>
      <c r="Q4">
        <v>-0.72390216769604021</v>
      </c>
      <c r="R4">
        <v>-0.49255695154208529</v>
      </c>
      <c r="S4">
        <v>-0.26820315885125884</v>
      </c>
      <c r="T4">
        <v>-6.2301118764735992E-2</v>
      </c>
      <c r="U4">
        <v>0.1169984719088361</v>
      </c>
      <c r="V4">
        <v>0.26047137542682447</v>
      </c>
      <c r="W4">
        <v>0.36487095120476326</v>
      </c>
      <c r="X4">
        <v>0.4233894206917525</v>
      </c>
      <c r="Y4">
        <v>0.4270936168472802</v>
      </c>
      <c r="Z4">
        <v>0.37114512450739395</v>
      </c>
      <c r="AA4">
        <v>0.25381751864351104</v>
      </c>
      <c r="AB4">
        <v>0.14120990678244411</v>
      </c>
      <c r="AC4">
        <v>4.1596575468920607E-2</v>
      </c>
      <c r="AD4">
        <v>-5.4350754910829718E-2</v>
      </c>
      <c r="AE4">
        <v>-0.15687029627044929</v>
      </c>
      <c r="AF4">
        <v>-0.27221764734962139</v>
      </c>
      <c r="AG4">
        <v>-0.40163134971409953</v>
      </c>
      <c r="AH4">
        <v>-0.54300330168829114</v>
      </c>
      <c r="AI4">
        <v>-0.69396868359948072</v>
      </c>
      <c r="AJ4">
        <v>-0.85026342835072732</v>
      </c>
      <c r="AK4">
        <v>-1.005926166832884</v>
      </c>
    </row>
    <row r="5" spans="1:37" x14ac:dyDescent="0.35">
      <c r="A5" t="s">
        <v>1671</v>
      </c>
      <c r="B5">
        <v>0</v>
      </c>
      <c r="C5">
        <v>0</v>
      </c>
      <c r="D5">
        <v>0</v>
      </c>
      <c r="E5">
        <v>1.2945281721843685E-9</v>
      </c>
      <c r="F5">
        <v>1.6910352242483349E-9</v>
      </c>
      <c r="G5">
        <v>2.0611585949531266E-9</v>
      </c>
      <c r="H5">
        <v>-6.2168551702072583E-3</v>
      </c>
      <c r="I5">
        <v>-4.3346790097933297E-2</v>
      </c>
      <c r="J5">
        <v>-0.10016104761557094</v>
      </c>
      <c r="K5">
        <v>-0.1685224519175893</v>
      </c>
      <c r="L5">
        <v>-0.24658701074801001</v>
      </c>
      <c r="M5">
        <v>-0.24353665138198308</v>
      </c>
      <c r="N5">
        <v>-0.20533275332916776</v>
      </c>
      <c r="O5">
        <v>-0.16268598451224997</v>
      </c>
      <c r="P5">
        <v>-0.12701171590055627</v>
      </c>
      <c r="Q5">
        <v>-0.10082100891553919</v>
      </c>
      <c r="R5">
        <v>-9.1228778037626107E-2</v>
      </c>
      <c r="S5">
        <v>-9.1343561465193346E-2</v>
      </c>
      <c r="T5">
        <v>-9.5709410932236713E-2</v>
      </c>
      <c r="U5">
        <v>-9.9620425083414718E-2</v>
      </c>
      <c r="V5">
        <v>-0.10561734722037824</v>
      </c>
      <c r="W5">
        <v>-0.10585713479074771</v>
      </c>
      <c r="X5">
        <v>-0.10700792789381368</v>
      </c>
      <c r="Y5">
        <v>-0.1118053009303442</v>
      </c>
      <c r="Z5">
        <v>-0.12024781854078137</v>
      </c>
      <c r="AA5">
        <v>-0.13174506174521039</v>
      </c>
      <c r="AB5">
        <v>-0.13386078507145988</v>
      </c>
      <c r="AC5">
        <v>-0.13129760615323577</v>
      </c>
      <c r="AD5">
        <v>-0.12784661332487754</v>
      </c>
      <c r="AE5">
        <v>-0.12527200777504047</v>
      </c>
      <c r="AF5">
        <v>-0.1241283672313194</v>
      </c>
      <c r="AG5">
        <v>-0.12264397964373744</v>
      </c>
      <c r="AH5">
        <v>-0.12218779608194387</v>
      </c>
      <c r="AI5">
        <v>-0.12333518317447184</v>
      </c>
      <c r="AJ5">
        <v>-0.12599718090846179</v>
      </c>
      <c r="AK5">
        <v>-0.12981354330533187</v>
      </c>
    </row>
    <row r="6" spans="1:37" x14ac:dyDescent="0.35">
      <c r="A6" t="s">
        <v>1672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</row>
    <row r="7" spans="1:37" x14ac:dyDescent="0.35">
      <c r="A7" t="s">
        <v>1673</v>
      </c>
      <c r="B7">
        <v>0</v>
      </c>
      <c r="C7">
        <v>0</v>
      </c>
      <c r="D7">
        <v>0</v>
      </c>
      <c r="E7">
        <v>-4.315094744519761E-9</v>
      </c>
      <c r="F7">
        <v>0</v>
      </c>
      <c r="G7">
        <v>-4.1223147904019552E-9</v>
      </c>
      <c r="H7">
        <v>-4.3891263148546883E-2</v>
      </c>
      <c r="I7">
        <v>-0.12999555532162718</v>
      </c>
      <c r="J7">
        <v>-0.25677513199690749</v>
      </c>
      <c r="K7">
        <v>-0.4110556690547349</v>
      </c>
      <c r="L7">
        <v>-0.57355912261572473</v>
      </c>
      <c r="M7">
        <v>-0.70562465760043924</v>
      </c>
      <c r="N7">
        <v>-0.79421762861138534</v>
      </c>
      <c r="O7">
        <v>-0.84036484422628388</v>
      </c>
      <c r="P7">
        <v>-0.85291994777714486</v>
      </c>
      <c r="Q7">
        <v>-0.8430284301374531</v>
      </c>
      <c r="R7">
        <v>-0.83104488503830087</v>
      </c>
      <c r="S7">
        <v>-0.82180737274058746</v>
      </c>
      <c r="T7">
        <v>-0.81864623667410874</v>
      </c>
      <c r="U7">
        <v>-0.82274842001864801</v>
      </c>
      <c r="V7">
        <v>-0.83577313420727228</v>
      </c>
      <c r="W7">
        <v>-0.85480011854967664</v>
      </c>
      <c r="X7">
        <v>-0.88026019107992681</v>
      </c>
      <c r="Y7">
        <v>-0.91364341866970611</v>
      </c>
      <c r="Z7">
        <v>-0.95658803088419542</v>
      </c>
      <c r="AA7">
        <v>-1.0112751135433469</v>
      </c>
      <c r="AB7">
        <v>-1.01996064548062</v>
      </c>
      <c r="AC7">
        <v>-1.0050262107263928</v>
      </c>
      <c r="AD7">
        <v>-0.98100897954793431</v>
      </c>
      <c r="AE7">
        <v>-0.95585860531156686</v>
      </c>
      <c r="AF7">
        <v>-0.9334017804497633</v>
      </c>
      <c r="AG7">
        <v>-0.91380189525635103</v>
      </c>
      <c r="AH7">
        <v>-0.89712231166547385</v>
      </c>
      <c r="AI7">
        <v>-0.88326996003151026</v>
      </c>
      <c r="AJ7">
        <v>-0.87192454075307113</v>
      </c>
      <c r="AK7">
        <v>-0.86238332994145894</v>
      </c>
    </row>
    <row r="8" spans="1:37" x14ac:dyDescent="0.35">
      <c r="A8" t="s">
        <v>1674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</row>
    <row r="9" spans="1:37" x14ac:dyDescent="0.35">
      <c r="A9" t="s">
        <v>1675</v>
      </c>
      <c r="B9">
        <v>-4.5536098496398781E-9</v>
      </c>
      <c r="C9">
        <v>0</v>
      </c>
      <c r="D9">
        <v>-4.3925593156903822E-9</v>
      </c>
      <c r="E9">
        <v>-8.6301844656083277E-9</v>
      </c>
      <c r="F9">
        <v>-8.4551767364367207E-9</v>
      </c>
      <c r="G9">
        <v>-1.2366953969223057E-8</v>
      </c>
      <c r="H9">
        <v>-0.19615162427364413</v>
      </c>
      <c r="I9">
        <v>-0.36620400385631224</v>
      </c>
      <c r="J9">
        <v>-0.52944961283285696</v>
      </c>
      <c r="K9">
        <v>-0.64277820780627803</v>
      </c>
      <c r="L9">
        <v>-0.67431717723859452</v>
      </c>
      <c r="M9">
        <v>-0.70804812427392783</v>
      </c>
      <c r="N9">
        <v>-0.74887220349801109</v>
      </c>
      <c r="O9">
        <v>-0.79710403156878762</v>
      </c>
      <c r="P9">
        <v>-0.85787686733636548</v>
      </c>
      <c r="Q9">
        <v>-0.93769232551717063</v>
      </c>
      <c r="R9">
        <v>-1.0708095063992271</v>
      </c>
      <c r="S9">
        <v>-1.2181565526650919</v>
      </c>
      <c r="T9">
        <v>-1.3825428629870502</v>
      </c>
      <c r="U9">
        <v>-1.5605050631691786</v>
      </c>
      <c r="V9">
        <v>-1.751457665715547</v>
      </c>
      <c r="W9">
        <v>-1.9517582516558756</v>
      </c>
      <c r="X9">
        <v>-2.1537026347925043</v>
      </c>
      <c r="Y9">
        <v>-2.3503556874174869</v>
      </c>
      <c r="Z9">
        <v>-2.5361282681263533</v>
      </c>
      <c r="AA9">
        <v>-2.7087069302059383</v>
      </c>
      <c r="AB9">
        <v>-2.6967409099331516</v>
      </c>
      <c r="AC9">
        <v>-2.7207999230124766</v>
      </c>
      <c r="AD9">
        <v>-2.7635395764352109</v>
      </c>
      <c r="AE9">
        <v>-2.8129070417396318</v>
      </c>
      <c r="AF9">
        <v>-2.8593992931118546</v>
      </c>
      <c r="AG9">
        <v>-2.8969644387586486</v>
      </c>
      <c r="AH9">
        <v>-2.9218170149421954</v>
      </c>
      <c r="AI9">
        <v>-2.9321913192791245</v>
      </c>
      <c r="AJ9">
        <v>-2.9280091598938496</v>
      </c>
      <c r="AK9">
        <v>-2.9102948416090193</v>
      </c>
    </row>
    <row r="10" spans="1:37" x14ac:dyDescent="0.35">
      <c r="A10" t="s">
        <v>1676</v>
      </c>
      <c r="B10">
        <v>0</v>
      </c>
      <c r="C10">
        <v>0</v>
      </c>
      <c r="D10">
        <v>4.3925899973434483E-10</v>
      </c>
      <c r="E10">
        <v>-4.2719439728946553E-8</v>
      </c>
      <c r="F10">
        <v>4.227620358360769E-10</v>
      </c>
      <c r="G10">
        <v>0</v>
      </c>
      <c r="H10">
        <v>-5.1306039832809007E-2</v>
      </c>
      <c r="I10">
        <v>-0.18647659551414281</v>
      </c>
      <c r="J10">
        <v>-0.40755853361240485</v>
      </c>
      <c r="K10">
        <v>-0.68073911083609717</v>
      </c>
      <c r="L10">
        <v>-0.95400976740861976</v>
      </c>
      <c r="M10">
        <v>-1.1316640156652302</v>
      </c>
      <c r="N10">
        <v>-1.1673920478566631</v>
      </c>
      <c r="O10">
        <v>-1.0859363701445102</v>
      </c>
      <c r="P10">
        <v>-0.92252616301302082</v>
      </c>
      <c r="Q10">
        <v>-0.70797536798703153</v>
      </c>
      <c r="R10">
        <v>-0.48038950839957434</v>
      </c>
      <c r="S10">
        <v>-0.25931302594764261</v>
      </c>
      <c r="T10">
        <v>-5.6136022104601502E-2</v>
      </c>
      <c r="U10">
        <v>0.12093726963727545</v>
      </c>
      <c r="V10">
        <v>0.26261675513787719</v>
      </c>
      <c r="W10">
        <v>0.36553195359607671</v>
      </c>
      <c r="X10">
        <v>0.42284651824115355</v>
      </c>
      <c r="Y10">
        <v>0.42581136509950562</v>
      </c>
      <c r="Z10">
        <v>0.36977373247624312</v>
      </c>
      <c r="AA10">
        <v>0.25313393149447172</v>
      </c>
      <c r="AB10">
        <v>0.14113985222723821</v>
      </c>
      <c r="AC10">
        <v>4.2055331104819821E-2</v>
      </c>
      <c r="AD10">
        <v>-5.3183064630048522E-2</v>
      </c>
      <c r="AE10">
        <v>-0.15459923157783631</v>
      </c>
      <c r="AF10">
        <v>-0.26836257348053189</v>
      </c>
      <c r="AG10">
        <v>-0.39577928479213353</v>
      </c>
      <c r="AH10">
        <v>-0.53484787280027657</v>
      </c>
      <c r="AI10">
        <v>-0.6832655319260067</v>
      </c>
      <c r="AJ10">
        <v>-0.83683666408117652</v>
      </c>
      <c r="AK10">
        <v>-0.98969009449352952</v>
      </c>
    </row>
    <row r="11" spans="1:37" x14ac:dyDescent="0.35">
      <c r="A11" t="s">
        <v>1677</v>
      </c>
      <c r="B11">
        <v>0</v>
      </c>
      <c r="C11">
        <v>0</v>
      </c>
      <c r="D11">
        <v>-4.3925644292992259E-10</v>
      </c>
      <c r="E11">
        <v>-4.746604972486417E-9</v>
      </c>
      <c r="F11">
        <v>-4.2275711427570635E-10</v>
      </c>
      <c r="G11">
        <v>-4.1223147904019552E-9</v>
      </c>
      <c r="H11">
        <v>-4.4557247671225576E-2</v>
      </c>
      <c r="I11">
        <v>-0.13284848867333873</v>
      </c>
      <c r="J11">
        <v>-0.26366849915754215</v>
      </c>
      <c r="K11">
        <v>-0.42340948977635751</v>
      </c>
      <c r="L11">
        <v>-0.59207236309043221</v>
      </c>
      <c r="M11">
        <v>-0.72869204679744215</v>
      </c>
      <c r="N11">
        <v>-0.81856948485935965</v>
      </c>
      <c r="O11">
        <v>-0.86325969796982172</v>
      </c>
      <c r="P11">
        <v>-0.87269627034156305</v>
      </c>
      <c r="Q11">
        <v>-0.85895522984646577</v>
      </c>
      <c r="R11">
        <v>-0.84321232818080805</v>
      </c>
      <c r="S11">
        <v>-0.83069750564420364</v>
      </c>
      <c r="T11">
        <v>-0.82481133333424694</v>
      </c>
      <c r="U11">
        <v>-0.82668721774709475</v>
      </c>
      <c r="V11">
        <v>-0.83791851391832139</v>
      </c>
      <c r="W11">
        <v>-0.85546112094098647</v>
      </c>
      <c r="X11">
        <v>-0.87971728862933118</v>
      </c>
      <c r="Y11">
        <v>-0.91236116692192804</v>
      </c>
      <c r="Z11">
        <v>-0.9552166388530412</v>
      </c>
      <c r="AA11">
        <v>-1.0105915263943144</v>
      </c>
      <c r="AB11">
        <v>-1.0198905909254141</v>
      </c>
      <c r="AC11">
        <v>-1.0054849663622951</v>
      </c>
      <c r="AD11">
        <v>-0.98217666982871543</v>
      </c>
      <c r="AE11">
        <v>-0.95812967000417693</v>
      </c>
      <c r="AF11">
        <v>-0.93725685431885297</v>
      </c>
      <c r="AG11">
        <v>-0.91965396017831391</v>
      </c>
      <c r="AH11">
        <v>-0.90527774055348553</v>
      </c>
      <c r="AI11">
        <v>-0.89397311170498417</v>
      </c>
      <c r="AJ11">
        <v>-0.88535130502262194</v>
      </c>
      <c r="AK11">
        <v>-0.87861940228080793</v>
      </c>
    </row>
    <row r="12" spans="1:37" x14ac:dyDescent="0.35">
      <c r="A12" t="s">
        <v>1678</v>
      </c>
      <c r="B12">
        <v>0</v>
      </c>
      <c r="C12">
        <v>0</v>
      </c>
      <c r="D12">
        <v>4.3925644292992259E-10</v>
      </c>
      <c r="E12">
        <v>-4.3150972562353591E-9</v>
      </c>
      <c r="F12">
        <v>0</v>
      </c>
      <c r="G12">
        <v>-4.1223147904019552E-9</v>
      </c>
      <c r="H12">
        <v>-4.3360465367903674E-2</v>
      </c>
      <c r="I12">
        <v>-0.12746855353645131</v>
      </c>
      <c r="J12">
        <v>-0.25088315250717419</v>
      </c>
      <c r="K12">
        <v>-0.40064286465035209</v>
      </c>
      <c r="L12">
        <v>-0.55767000753040552</v>
      </c>
      <c r="M12">
        <v>-0.68650438236865596</v>
      </c>
      <c r="N12">
        <v>-0.77397242239497743</v>
      </c>
      <c r="O12">
        <v>-0.82058145469695309</v>
      </c>
      <c r="P12">
        <v>-0.83460303185178175</v>
      </c>
      <c r="Q12">
        <v>-0.82671930870487853</v>
      </c>
      <c r="R12">
        <v>-0.81667101295373523</v>
      </c>
      <c r="S12">
        <v>-0.80922743116245421</v>
      </c>
      <c r="T12">
        <v>-0.80775855395209728</v>
      </c>
      <c r="U12">
        <v>-0.81358980327563246</v>
      </c>
      <c r="V12">
        <v>-0.82841011991956814</v>
      </c>
      <c r="W12">
        <v>-0.84964272510805994</v>
      </c>
      <c r="X12">
        <v>-0.87765882716804577</v>
      </c>
      <c r="Y12">
        <v>-0.91384207036114773</v>
      </c>
      <c r="Z12">
        <v>-0.95972247321528037</v>
      </c>
      <c r="AA12">
        <v>-1.0173785558080852</v>
      </c>
      <c r="AB12">
        <v>-1.0298212658317489</v>
      </c>
      <c r="AC12">
        <v>-1.018939219414688</v>
      </c>
      <c r="AD12">
        <v>-0.99889921574102325</v>
      </c>
      <c r="AE12">
        <v>-0.97744111364873776</v>
      </c>
      <c r="AF12">
        <v>-0.95829317114236456</v>
      </c>
      <c r="AG12">
        <v>-0.94168589638406841</v>
      </c>
      <c r="AH12">
        <v>-0.9276517578911514</v>
      </c>
      <c r="AI12">
        <v>-0.91607306894551599</v>
      </c>
      <c r="AJ12">
        <v>-0.90662289185283862</v>
      </c>
      <c r="AK12">
        <v>-0.89861480248657133</v>
      </c>
    </row>
    <row r="13" spans="1:37" x14ac:dyDescent="0.35">
      <c r="A13" t="s">
        <v>1679</v>
      </c>
      <c r="B13">
        <v>0</v>
      </c>
      <c r="C13">
        <v>0</v>
      </c>
      <c r="D13">
        <v>-4.3925564392854063E-10</v>
      </c>
      <c r="E13">
        <v>-4.3150944305553113E-10</v>
      </c>
      <c r="F13">
        <v>-4.2275895986084528E-10</v>
      </c>
      <c r="G13">
        <v>0</v>
      </c>
      <c r="H13">
        <v>-6.6598452267575836E-4</v>
      </c>
      <c r="I13">
        <v>-2.8529333517155662E-3</v>
      </c>
      <c r="J13">
        <v>-6.8933671606343522E-3</v>
      </c>
      <c r="K13">
        <v>-1.2353820721621996E-2</v>
      </c>
      <c r="L13">
        <v>-1.8513240474707586E-2</v>
      </c>
      <c r="M13">
        <v>-2.3067389197001107E-2</v>
      </c>
      <c r="N13">
        <v>-2.4351856247973921E-2</v>
      </c>
      <c r="O13">
        <v>-2.2894853743539129E-2</v>
      </c>
      <c r="P13">
        <v>-1.9776322564416943E-2</v>
      </c>
      <c r="Q13">
        <v>-1.5926799709011168E-2</v>
      </c>
      <c r="R13">
        <v>-1.2167443142508578E-2</v>
      </c>
      <c r="S13">
        <v>-8.8901329036194191E-3</v>
      </c>
      <c r="T13">
        <v>-6.165096660137882E-3</v>
      </c>
      <c r="U13">
        <v>-3.9387977284448044E-3</v>
      </c>
      <c r="V13">
        <v>-2.1453797110490965E-3</v>
      </c>
      <c r="W13">
        <v>-6.6100239130994023E-4</v>
      </c>
      <c r="X13">
        <v>5.429024505957126E-4</v>
      </c>
      <c r="Y13">
        <v>1.2822517477773328E-3</v>
      </c>
      <c r="Z13">
        <v>1.3713920311537889E-3</v>
      </c>
      <c r="AA13">
        <v>6.8358714903505951E-4</v>
      </c>
      <c r="AB13">
        <v>7.0054555208985249E-5</v>
      </c>
      <c r="AC13">
        <v>-4.5875563590244017E-4</v>
      </c>
      <c r="AD13">
        <v>-1.1676902807794167E-3</v>
      </c>
      <c r="AE13">
        <v>-2.2710646926114302E-3</v>
      </c>
      <c r="AF13">
        <v>-3.8550738690921989E-3</v>
      </c>
      <c r="AG13">
        <v>-5.8520649219611304E-3</v>
      </c>
      <c r="AH13">
        <v>-8.1554288880117017E-3</v>
      </c>
      <c r="AI13">
        <v>-1.0703151673477565E-2</v>
      </c>
      <c r="AJ13">
        <v>-1.3426764269552752E-2</v>
      </c>
      <c r="AK13">
        <v>-1.6236072339348359E-2</v>
      </c>
    </row>
    <row r="14" spans="1:37" x14ac:dyDescent="0.35">
      <c r="A14" t="s">
        <v>1680</v>
      </c>
      <c r="B14">
        <v>0</v>
      </c>
      <c r="C14">
        <v>0</v>
      </c>
      <c r="D14">
        <v>-4.3925580372881708E-10</v>
      </c>
      <c r="E14">
        <v>0</v>
      </c>
      <c r="F14">
        <v>0</v>
      </c>
      <c r="G14">
        <v>0</v>
      </c>
      <c r="H14">
        <v>-5.3079778064438795E-4</v>
      </c>
      <c r="I14">
        <v>-2.5270017851764396E-3</v>
      </c>
      <c r="J14">
        <v>-5.8919794897335656E-3</v>
      </c>
      <c r="K14">
        <v>-1.041280440438248E-2</v>
      </c>
      <c r="L14">
        <v>-1.5889115085318428E-2</v>
      </c>
      <c r="M14">
        <v>-1.9120275231786422E-2</v>
      </c>
      <c r="N14">
        <v>-2.0245206216409718E-2</v>
      </c>
      <c r="O14">
        <v>-1.9783389529328749E-2</v>
      </c>
      <c r="P14">
        <v>-1.8316915925362724E-2</v>
      </c>
      <c r="Q14">
        <v>-1.6309121432573084E-2</v>
      </c>
      <c r="R14">
        <v>-1.4373872084563673E-2</v>
      </c>
      <c r="S14">
        <v>-1.2579941578132102E-2</v>
      </c>
      <c r="T14">
        <v>-1.088768272201073E-2</v>
      </c>
      <c r="U14">
        <v>-9.1586167430156087E-3</v>
      </c>
      <c r="V14">
        <v>-7.3630142877059747E-3</v>
      </c>
      <c r="W14">
        <v>-5.1573934416153907E-3</v>
      </c>
      <c r="X14">
        <v>-2.6013639118811103E-3</v>
      </c>
      <c r="Y14">
        <v>1.9865169144318883E-4</v>
      </c>
      <c r="Z14">
        <v>3.1344423310878987E-3</v>
      </c>
      <c r="AA14">
        <v>6.1034422647387402E-3</v>
      </c>
      <c r="AB14">
        <v>9.8606203511287863E-3</v>
      </c>
      <c r="AC14">
        <v>1.3913008688296941E-2</v>
      </c>
      <c r="AD14">
        <v>1.789023619308756E-2</v>
      </c>
      <c r="AE14">
        <v>2.1582508337173449E-2</v>
      </c>
      <c r="AF14">
        <v>2.4891390692603339E-2</v>
      </c>
      <c r="AG14">
        <v>2.7884001127715264E-2</v>
      </c>
      <c r="AH14">
        <v>3.0529446225676299E-2</v>
      </c>
      <c r="AI14">
        <v>3.2803108914006097E-2</v>
      </c>
      <c r="AJ14">
        <v>3.4698351099768744E-2</v>
      </c>
      <c r="AK14">
        <v>3.6231472545115037E-2</v>
      </c>
    </row>
    <row r="15" spans="1:37" x14ac:dyDescent="0.35">
      <c r="A15" t="s">
        <v>113</v>
      </c>
      <c r="B15">
        <v>0</v>
      </c>
      <c r="C15">
        <v>0</v>
      </c>
      <c r="D15">
        <v>0</v>
      </c>
      <c r="E15">
        <v>-7.9402451280685682E-8</v>
      </c>
      <c r="F15">
        <v>0</v>
      </c>
      <c r="G15">
        <v>0</v>
      </c>
      <c r="H15">
        <v>-9.4797551626069065E-2</v>
      </c>
      <c r="I15">
        <v>-0.34483400991028867</v>
      </c>
      <c r="J15">
        <v>-0.75401852634005007</v>
      </c>
      <c r="K15">
        <v>-1.2590316623754316</v>
      </c>
      <c r="L15">
        <v>-1.7619531060392601</v>
      </c>
      <c r="M15">
        <v>-2.0866148325857425</v>
      </c>
      <c r="N15">
        <v>-2.1486067160822575</v>
      </c>
      <c r="O15">
        <v>-1.9958402145318077</v>
      </c>
      <c r="P15">
        <v>-1.6947983724703741</v>
      </c>
      <c r="Q15">
        <v>-1.3023181874587841</v>
      </c>
      <c r="R15">
        <v>-0.88722451000254887</v>
      </c>
      <c r="S15">
        <v>-0.48413871030910105</v>
      </c>
      <c r="T15">
        <v>-0.11279166586122269</v>
      </c>
      <c r="U15">
        <v>0.21258544327438234</v>
      </c>
      <c r="V15">
        <v>0.47533309405027868</v>
      </c>
      <c r="W15">
        <v>0.668990718825202</v>
      </c>
      <c r="X15">
        <v>0.78018590947304123</v>
      </c>
      <c r="Y15">
        <v>0.79114144811618381</v>
      </c>
      <c r="Z15">
        <v>0.69120284120169906</v>
      </c>
      <c r="AA15">
        <v>0.47545554692294267</v>
      </c>
      <c r="AB15">
        <v>0.26605425074350819</v>
      </c>
      <c r="AC15">
        <v>7.8815237457074971E-2</v>
      </c>
      <c r="AD15">
        <v>-0.1035361495351772</v>
      </c>
      <c r="AE15">
        <v>-0.30032060379794334</v>
      </c>
      <c r="AF15">
        <v>-0.52347016105770416</v>
      </c>
      <c r="AG15">
        <v>-0.77532133739106612</v>
      </c>
      <c r="AH15">
        <v>-1.0516702579421611</v>
      </c>
      <c r="AI15">
        <v>-1.347714067510597</v>
      </c>
      <c r="AJ15">
        <v>-1.6549077989629346</v>
      </c>
      <c r="AK15">
        <v>-1.9613775305069248</v>
      </c>
    </row>
    <row r="16" spans="1:37" x14ac:dyDescent="0.35">
      <c r="A16" t="s">
        <v>1681</v>
      </c>
      <c r="B16">
        <v>0</v>
      </c>
      <c r="C16">
        <v>0</v>
      </c>
      <c r="D16">
        <v>0</v>
      </c>
      <c r="E16">
        <v>4.1315861842861068E-8</v>
      </c>
      <c r="F16">
        <v>5.2210347156744774E-8</v>
      </c>
      <c r="G16">
        <v>5.9147819975180482E-8</v>
      </c>
      <c r="H16">
        <v>-0.17743293047204345</v>
      </c>
      <c r="I16">
        <v>-1.2430543008753348</v>
      </c>
      <c r="J16">
        <v>-2.8966728108129391</v>
      </c>
      <c r="K16">
        <v>-4.9199589257486354</v>
      </c>
      <c r="L16">
        <v>-7.2634963057469193</v>
      </c>
      <c r="M16">
        <v>-7.2461692077283253</v>
      </c>
      <c r="N16">
        <v>-6.1765358923334901</v>
      </c>
      <c r="O16">
        <v>-4.9511802774821927</v>
      </c>
      <c r="P16">
        <v>-3.9138778691967913</v>
      </c>
      <c r="Q16">
        <v>-3.1478679376477414</v>
      </c>
      <c r="R16">
        <v>-2.8871587401230636</v>
      </c>
      <c r="S16">
        <v>-2.9305210579964047</v>
      </c>
      <c r="T16">
        <v>-3.1127474588571014</v>
      </c>
      <c r="U16">
        <v>-3.2841522634639242</v>
      </c>
      <c r="V16">
        <v>-3.53012367718194</v>
      </c>
      <c r="W16">
        <v>-3.5851195599371333</v>
      </c>
      <c r="X16">
        <v>-3.6708930017014252</v>
      </c>
      <c r="Y16">
        <v>-3.8837130887648508</v>
      </c>
      <c r="Z16">
        <v>-4.2282021910841294</v>
      </c>
      <c r="AA16">
        <v>-4.6922218796876631</v>
      </c>
      <c r="AB16">
        <v>-4.8256090311105782</v>
      </c>
      <c r="AC16">
        <v>-4.7879683540145042</v>
      </c>
      <c r="AD16">
        <v>-4.7131737076170026</v>
      </c>
      <c r="AE16">
        <v>-4.6655857437204018</v>
      </c>
      <c r="AF16">
        <v>-4.6672546857074559</v>
      </c>
      <c r="AG16">
        <v>-4.6531309385648196</v>
      </c>
      <c r="AH16">
        <v>-4.6761059849196318</v>
      </c>
      <c r="AI16">
        <v>-4.7602147867861326</v>
      </c>
      <c r="AJ16">
        <v>-4.9042733599086619</v>
      </c>
      <c r="AK16">
        <v>-5.0962685798273561</v>
      </c>
    </row>
    <row r="17" spans="1:37" x14ac:dyDescent="0.35">
      <c r="A17" t="s">
        <v>1682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</row>
    <row r="18" spans="1:37" x14ac:dyDescent="0.35">
      <c r="A18" t="s">
        <v>114</v>
      </c>
      <c r="B18">
        <v>0</v>
      </c>
      <c r="C18">
        <v>0</v>
      </c>
      <c r="D18">
        <v>0</v>
      </c>
      <c r="E18">
        <v>-2.0035539893825671E-8</v>
      </c>
      <c r="F18">
        <v>0</v>
      </c>
      <c r="G18">
        <v>-1.9066281886637171E-8</v>
      </c>
      <c r="H18">
        <v>-0.2021290409112364</v>
      </c>
      <c r="I18">
        <v>-0.59552432137309763</v>
      </c>
      <c r="J18">
        <v>-1.1693801146579808</v>
      </c>
      <c r="K18">
        <v>-1.8593499515802914</v>
      </c>
      <c r="L18">
        <v>-2.5747031663676312</v>
      </c>
      <c r="M18">
        <v>-3.1419718667759167</v>
      </c>
      <c r="N18">
        <v>-3.5067591495796191</v>
      </c>
      <c r="O18">
        <v>-3.6782938036997392</v>
      </c>
      <c r="P18">
        <v>-3.6999251219494433</v>
      </c>
      <c r="Q18">
        <v>-3.6237072507774748</v>
      </c>
      <c r="R18">
        <v>-3.539070585552484</v>
      </c>
      <c r="S18">
        <v>-3.4668998789544103</v>
      </c>
      <c r="T18">
        <v>-3.4210083488055432</v>
      </c>
      <c r="U18">
        <v>-3.4057591811518018</v>
      </c>
      <c r="V18">
        <v>-3.4270790367937232</v>
      </c>
      <c r="W18">
        <v>-3.4726756971139028</v>
      </c>
      <c r="X18">
        <v>-3.5436118669670336</v>
      </c>
      <c r="Y18">
        <v>-3.6452170443454279</v>
      </c>
      <c r="Z18">
        <v>-3.783237131678252</v>
      </c>
      <c r="AA18">
        <v>-3.964748767403059</v>
      </c>
      <c r="AB18">
        <v>-3.9698874935480299</v>
      </c>
      <c r="AC18">
        <v>-3.8883736212276365</v>
      </c>
      <c r="AD18">
        <v>-3.7764276731137247</v>
      </c>
      <c r="AE18">
        <v>-3.6638828089309072</v>
      </c>
      <c r="AF18">
        <v>-3.5645937285831764</v>
      </c>
      <c r="AG18">
        <v>-3.4785309610987358</v>
      </c>
      <c r="AH18">
        <v>-3.4054549507865461</v>
      </c>
      <c r="AI18">
        <v>-3.3446317005490611</v>
      </c>
      <c r="AJ18">
        <v>-3.2945407239439617</v>
      </c>
      <c r="AK18">
        <v>-3.2522825685696977</v>
      </c>
    </row>
    <row r="19" spans="1:37" x14ac:dyDescent="0.35">
      <c r="A19" t="s">
        <v>1683</v>
      </c>
      <c r="B19">
        <v>0</v>
      </c>
      <c r="C19">
        <v>0</v>
      </c>
      <c r="D19">
        <v>2.2257307108475288E-9</v>
      </c>
      <c r="E19">
        <v>-2.1826218610243586E-8</v>
      </c>
      <c r="F19">
        <v>0</v>
      </c>
      <c r="G19">
        <v>-2.0736723449488181E-8</v>
      </c>
      <c r="H19">
        <v>-0.21694678150975255</v>
      </c>
      <c r="I19">
        <v>-0.633698250163095</v>
      </c>
      <c r="J19">
        <v>-1.2383930022410339</v>
      </c>
      <c r="K19">
        <v>-1.9619140038129479</v>
      </c>
      <c r="L19">
        <v>-2.7070678884660304</v>
      </c>
      <c r="M19">
        <v>-3.3022015403829541</v>
      </c>
      <c r="N19">
        <v>-3.6883487722334629</v>
      </c>
      <c r="O19">
        <v>-3.8734007742610266</v>
      </c>
      <c r="P19">
        <v>-3.9016101767540778</v>
      </c>
      <c r="Q19">
        <v>-3.8270165269878587</v>
      </c>
      <c r="R19">
        <v>-3.7430947561736594</v>
      </c>
      <c r="S19">
        <v>-3.6719451146436377</v>
      </c>
      <c r="T19">
        <v>-3.6285241775288246</v>
      </c>
      <c r="U19">
        <v>-3.6180481902814088</v>
      </c>
      <c r="V19">
        <v>-3.6469177593586921</v>
      </c>
      <c r="W19">
        <v>-3.7033154627015397</v>
      </c>
      <c r="X19">
        <v>-3.7879922106343389</v>
      </c>
      <c r="Y19">
        <v>-3.90607978980958</v>
      </c>
      <c r="Z19">
        <v>-4.06314929637559</v>
      </c>
      <c r="AA19">
        <v>-4.2662353579725032</v>
      </c>
      <c r="AB19">
        <v>-4.2837511453841852</v>
      </c>
      <c r="AC19">
        <v>-4.2098982021169906</v>
      </c>
      <c r="AD19">
        <v>-4.103321703479013</v>
      </c>
      <c r="AE19">
        <v>-3.9950537095065686</v>
      </c>
      <c r="AF19">
        <v>-3.8994941973155006</v>
      </c>
      <c r="AG19">
        <v>-3.816901488758484</v>
      </c>
      <c r="AH19">
        <v>-3.7469092173209595</v>
      </c>
      <c r="AI19">
        <v>-3.6886484214981419</v>
      </c>
      <c r="AJ19">
        <v>-3.6404845006384412</v>
      </c>
      <c r="AK19">
        <v>-3.5994097522356827</v>
      </c>
    </row>
    <row r="20" spans="1:37" x14ac:dyDescent="0.35">
      <c r="A20" t="s">
        <v>115</v>
      </c>
      <c r="B20">
        <v>0</v>
      </c>
      <c r="C20">
        <v>0</v>
      </c>
      <c r="D20">
        <v>-1.4744994114579413E-8</v>
      </c>
      <c r="E20">
        <v>-2.8510571681295005E-8</v>
      </c>
      <c r="F20">
        <v>-2.7589985851506071E-8</v>
      </c>
      <c r="G20">
        <v>-5.3382365194920567E-8</v>
      </c>
      <c r="H20">
        <v>-0.97090089723752548</v>
      </c>
      <c r="I20">
        <v>-2.046689861697415</v>
      </c>
      <c r="J20">
        <v>-3.2507589786392455</v>
      </c>
      <c r="K20">
        <v>-4.3285285708386079</v>
      </c>
      <c r="L20">
        <v>-5.0580103647274726</v>
      </c>
      <c r="M20">
        <v>-5.4874908735524812</v>
      </c>
      <c r="N20">
        <v>-5.6659620561403052</v>
      </c>
      <c r="O20">
        <v>-5.6716370008530799</v>
      </c>
      <c r="P20">
        <v>-5.592074613185094</v>
      </c>
      <c r="Q20">
        <v>-5.5069201969853214</v>
      </c>
      <c r="R20">
        <v>-5.648139169747413</v>
      </c>
      <c r="S20">
        <v>-5.869566588260799</v>
      </c>
      <c r="T20">
        <v>-6.1934731887542167</v>
      </c>
      <c r="U20">
        <v>-6.6220940644169834</v>
      </c>
      <c r="V20">
        <v>-7.1526497320132609</v>
      </c>
      <c r="W20">
        <v>-7.7645804114015</v>
      </c>
      <c r="X20">
        <v>-8.4475742960885327</v>
      </c>
      <c r="Y20">
        <v>-9.1905667808025111</v>
      </c>
      <c r="Z20">
        <v>-9.9795466140973339</v>
      </c>
      <c r="AA20">
        <v>-10.806815456333007</v>
      </c>
      <c r="AB20">
        <v>-10.796269068476882</v>
      </c>
      <c r="AC20">
        <v>-10.867168898965007</v>
      </c>
      <c r="AD20">
        <v>-11.01514951647925</v>
      </c>
      <c r="AE20">
        <v>-11.218729939375782</v>
      </c>
      <c r="AF20">
        <v>-11.450446667299307</v>
      </c>
      <c r="AG20">
        <v>-11.683759227516299</v>
      </c>
      <c r="AH20">
        <v>-11.901494374528843</v>
      </c>
      <c r="AI20">
        <v>-12.0921306921017</v>
      </c>
      <c r="AJ20">
        <v>-12.247709582497436</v>
      </c>
      <c r="AK20">
        <v>-12.362191055922667</v>
      </c>
    </row>
    <row r="21" spans="1:37" x14ac:dyDescent="0.35">
      <c r="A21" t="s">
        <v>116</v>
      </c>
      <c r="B21">
        <v>1.5269763231628986E-8</v>
      </c>
      <c r="C21">
        <v>0</v>
      </c>
      <c r="D21">
        <v>0</v>
      </c>
      <c r="E21">
        <v>0</v>
      </c>
      <c r="F21">
        <v>0</v>
      </c>
      <c r="G21">
        <v>-1.3574608104249819E-8</v>
      </c>
      <c r="H21">
        <v>-0.34960356873287024</v>
      </c>
      <c r="I21">
        <v>-0.90746849632362681</v>
      </c>
      <c r="J21">
        <v>-1.6342925607618852</v>
      </c>
      <c r="K21">
        <v>-2.3967414679353705</v>
      </c>
      <c r="L21">
        <v>-3.0475587661497161</v>
      </c>
      <c r="M21">
        <v>-3.3689627464378757</v>
      </c>
      <c r="N21">
        <v>-3.4015243052584077</v>
      </c>
      <c r="O21">
        <v>-3.2316294301601989</v>
      </c>
      <c r="P21">
        <v>-2.9384537665443022</v>
      </c>
      <c r="Q21">
        <v>-2.5860338424270823</v>
      </c>
      <c r="R21">
        <v>-2.3007677845248931</v>
      </c>
      <c r="S21">
        <v>-2.0590397715332887</v>
      </c>
      <c r="T21">
        <v>-1.875169505150176</v>
      </c>
      <c r="U21">
        <v>-1.763234960820681</v>
      </c>
      <c r="V21">
        <v>-1.7246202477243733</v>
      </c>
      <c r="W21">
        <v>-1.7503978146691579</v>
      </c>
      <c r="X21">
        <v>-1.8563101454523889</v>
      </c>
      <c r="Y21">
        <v>-2.0544077645366809</v>
      </c>
      <c r="Z21">
        <v>-2.3489814217350857</v>
      </c>
      <c r="AA21">
        <v>-2.7439084864994578</v>
      </c>
      <c r="AB21">
        <v>-2.8606627054721057</v>
      </c>
      <c r="AC21">
        <v>-2.9580323245506968</v>
      </c>
      <c r="AD21">
        <v>-3.0856392843197522</v>
      </c>
      <c r="AE21">
        <v>-3.2563939214440007</v>
      </c>
      <c r="AF21">
        <v>-3.4678376603569316</v>
      </c>
      <c r="AG21">
        <v>-3.707583125982572</v>
      </c>
      <c r="AH21">
        <v>-3.9664876851169484</v>
      </c>
      <c r="AI21">
        <v>-4.2355506067012882</v>
      </c>
      <c r="AJ21">
        <v>-4.504770000518632</v>
      </c>
      <c r="AK21">
        <v>-4.7631960421823605</v>
      </c>
    </row>
    <row r="22" spans="1:37" x14ac:dyDescent="0.35">
      <c r="A22" t="s">
        <v>1684</v>
      </c>
      <c r="B22">
        <v>0</v>
      </c>
      <c r="C22">
        <v>0</v>
      </c>
      <c r="D22">
        <v>8.1818996022775536E-10</v>
      </c>
      <c r="E22">
        <v>-7.9786188766917121E-8</v>
      </c>
      <c r="F22">
        <v>7.8883566345666623E-10</v>
      </c>
      <c r="G22">
        <v>0</v>
      </c>
      <c r="H22">
        <v>-9.4982483415806396E-2</v>
      </c>
      <c r="I22">
        <v>-0.34472225607371509</v>
      </c>
      <c r="J22">
        <v>-0.75257471707017576</v>
      </c>
      <c r="K22">
        <v>-1.2550807793880847</v>
      </c>
      <c r="L22">
        <v>-1.7542276462978679</v>
      </c>
      <c r="M22">
        <v>-2.0754486629144253</v>
      </c>
      <c r="N22">
        <v>-2.1361012439196525</v>
      </c>
      <c r="O22">
        <v>-1.9838015143809895</v>
      </c>
      <c r="P22">
        <v>-1.6840187256925265</v>
      </c>
      <c r="Q22">
        <v>-1.2927272574950854</v>
      </c>
      <c r="R22">
        <v>-0.8782863905537841</v>
      </c>
      <c r="S22">
        <v>-0.47512935835472003</v>
      </c>
      <c r="T22">
        <v>-0.1031624114829377</v>
      </c>
      <c r="U22">
        <v>0.22306389688073747</v>
      </c>
      <c r="V22">
        <v>0.48651078386234836</v>
      </c>
      <c r="W22">
        <v>0.68038153532337109</v>
      </c>
      <c r="X22">
        <v>0.79104166036998436</v>
      </c>
      <c r="Y22">
        <v>0.800785780796609</v>
      </c>
      <c r="Z22">
        <v>0.69915351973479645</v>
      </c>
      <c r="AA22">
        <v>0.48141208397054491</v>
      </c>
      <c r="AB22">
        <v>0.2699813712234933</v>
      </c>
      <c r="AC22">
        <v>8.0900655616944483E-2</v>
      </c>
      <c r="AD22">
        <v>-0.10285771228790708</v>
      </c>
      <c r="AE22">
        <v>-0.30048834211490183</v>
      </c>
      <c r="AF22">
        <v>-0.52392956577430594</v>
      </c>
      <c r="AG22">
        <v>-0.77568053041381368</v>
      </c>
      <c r="AH22">
        <v>-1.0516828123943167</v>
      </c>
      <c r="AI22">
        <v>-1.3471874547871243</v>
      </c>
      <c r="AJ22">
        <v>-1.6536617884460592</v>
      </c>
      <c r="AK22">
        <v>-1.9592375090150327</v>
      </c>
    </row>
    <row r="23" spans="1:37" x14ac:dyDescent="0.35">
      <c r="A23" t="s">
        <v>1685</v>
      </c>
      <c r="B23">
        <v>0</v>
      </c>
      <c r="C23">
        <v>0</v>
      </c>
      <c r="D23">
        <v>-1.96787031114809E-9</v>
      </c>
      <c r="E23">
        <v>-2.1247692494341663E-8</v>
      </c>
      <c r="F23">
        <v>-1.890154699424329E-9</v>
      </c>
      <c r="G23">
        <v>-1.8382184663323642E-8</v>
      </c>
      <c r="H23">
        <v>-0.19783538378589371</v>
      </c>
      <c r="I23">
        <v>-0.58682391053704874</v>
      </c>
      <c r="J23">
        <v>-1.1580281961285466</v>
      </c>
      <c r="K23">
        <v>-1.8474567034272527</v>
      </c>
      <c r="L23">
        <v>-2.5643069696330012</v>
      </c>
      <c r="M23">
        <v>-3.1312334917158346</v>
      </c>
      <c r="N23">
        <v>-3.488694188836805</v>
      </c>
      <c r="O23">
        <v>-3.6480588555320992</v>
      </c>
      <c r="P23">
        <v>-3.65591419856508</v>
      </c>
      <c r="Q23">
        <v>-3.5665142499614277</v>
      </c>
      <c r="R23">
        <v>-3.4696681526860673</v>
      </c>
      <c r="S23">
        <v>-3.3871411398132767</v>
      </c>
      <c r="T23">
        <v>-3.3325241336859435</v>
      </c>
      <c r="U23">
        <v>-3.3097788331508893</v>
      </c>
      <c r="V23">
        <v>-3.3243681088996113</v>
      </c>
      <c r="W23">
        <v>-3.3638538427022024</v>
      </c>
      <c r="X23">
        <v>-3.4291449629030968</v>
      </c>
      <c r="Y23">
        <v>-3.5261068705060628</v>
      </c>
      <c r="Z23">
        <v>-3.6610013430714017</v>
      </c>
      <c r="AA23">
        <v>-3.8412120737790878</v>
      </c>
      <c r="AB23">
        <v>-3.8500367119524537</v>
      </c>
      <c r="AC23">
        <v>-3.7742914178071629</v>
      </c>
      <c r="AD23">
        <v>-3.66947043157555</v>
      </c>
      <c r="AE23">
        <v>-3.5653156807313624</v>
      </c>
      <c r="AF23">
        <v>-3.4756004834539889</v>
      </c>
      <c r="AG23">
        <v>-3.4000566641977481</v>
      </c>
      <c r="AH23">
        <v>-3.338073609679626</v>
      </c>
      <c r="AI23">
        <v>-3.288728603957658</v>
      </c>
      <c r="AJ23">
        <v>-3.2503115667973925</v>
      </c>
      <c r="AK23">
        <v>-3.2196924929024706</v>
      </c>
    </row>
    <row r="24" spans="1:37" x14ac:dyDescent="0.35">
      <c r="A24" t="s">
        <v>1686</v>
      </c>
      <c r="B24">
        <v>0</v>
      </c>
      <c r="C24">
        <v>0</v>
      </c>
      <c r="D24">
        <v>-5.4437809815510718E-8</v>
      </c>
      <c r="E24">
        <v>-5.379114931258755E-8</v>
      </c>
      <c r="F24">
        <v>-5.2809001616083151E-8</v>
      </c>
      <c r="G24">
        <v>0</v>
      </c>
      <c r="H24">
        <v>-8.2433120241454105E-2</v>
      </c>
      <c r="I24">
        <v>-0.3522991404677045</v>
      </c>
      <c r="J24">
        <v>-0.85048726419939547</v>
      </c>
      <c r="K24">
        <v>-1.5232574550761546</v>
      </c>
      <c r="L24">
        <v>-2.2791896872974893</v>
      </c>
      <c r="M24">
        <v>-2.8348576268418135</v>
      </c>
      <c r="N24">
        <v>-2.9868667709180508</v>
      </c>
      <c r="O24">
        <v>-2.8025080853864681</v>
      </c>
      <c r="P24">
        <v>-2.4163102023225469</v>
      </c>
      <c r="Q24">
        <v>-1.943162564351697</v>
      </c>
      <c r="R24">
        <v>-1.483143814395238</v>
      </c>
      <c r="S24">
        <v>-1.0833085278796895</v>
      </c>
      <c r="T24">
        <v>-0.75149334203820084</v>
      </c>
      <c r="U24">
        <v>-0.48060460800426474</v>
      </c>
      <c r="V24">
        <v>-0.262266504095654</v>
      </c>
      <c r="W24">
        <v>-8.1009664126996395E-2</v>
      </c>
      <c r="X24">
        <v>6.674750182880107E-2</v>
      </c>
      <c r="Y24">
        <v>0.15824584027024358</v>
      </c>
      <c r="Z24">
        <v>0.16998576509921204</v>
      </c>
      <c r="AA24">
        <v>8.518005967812492E-2</v>
      </c>
      <c r="AB24">
        <v>8.7789854628095298E-3</v>
      </c>
      <c r="AC24">
        <v>-5.7820894323379335E-2</v>
      </c>
      <c r="AD24">
        <v>-0.14799607268246584</v>
      </c>
      <c r="AE24">
        <v>-0.28932623515619538</v>
      </c>
      <c r="AF24">
        <v>-0.4933559064063453</v>
      </c>
      <c r="AG24">
        <v>-0.75177744748409214</v>
      </c>
      <c r="AH24">
        <v>-1.0508475680132578</v>
      </c>
      <c r="AI24">
        <v>-1.3822057065566717</v>
      </c>
      <c r="AJ24">
        <v>-1.736454768705753</v>
      </c>
      <c r="AK24">
        <v>-2.1012827059399108</v>
      </c>
    </row>
    <row r="25" spans="1:37" x14ac:dyDescent="0.35">
      <c r="A25" t="s">
        <v>1687</v>
      </c>
      <c r="B25">
        <v>0</v>
      </c>
      <c r="C25">
        <v>0</v>
      </c>
      <c r="D25">
        <v>-2.4690549604855505E-8</v>
      </c>
      <c r="E25">
        <v>0</v>
      </c>
      <c r="F25">
        <v>0</v>
      </c>
      <c r="G25">
        <v>0</v>
      </c>
      <c r="H25">
        <v>-3.0721133799982425E-2</v>
      </c>
      <c r="I25">
        <v>-0.14745598247976055</v>
      </c>
      <c r="J25">
        <v>-0.3466972910204591</v>
      </c>
      <c r="K25">
        <v>-0.61743092189598947</v>
      </c>
      <c r="L25">
        <v>-0.94793006871750629</v>
      </c>
      <c r="M25">
        <v>-1.1458009484736298</v>
      </c>
      <c r="N25">
        <v>-1.216701583197255</v>
      </c>
      <c r="O25">
        <v>-1.190655067679991</v>
      </c>
      <c r="P25">
        <v>-1.10269068248674</v>
      </c>
      <c r="Q25">
        <v>-0.98125647361834156</v>
      </c>
      <c r="R25">
        <v>-0.86384563224646271</v>
      </c>
      <c r="S25">
        <v>-0.75497447108922033</v>
      </c>
      <c r="T25">
        <v>-0.65249757370138273</v>
      </c>
      <c r="U25">
        <v>-0.5482290498012854</v>
      </c>
      <c r="V25">
        <v>-0.44037637708385091</v>
      </c>
      <c r="W25">
        <v>-0.30840672119855084</v>
      </c>
      <c r="X25">
        <v>-0.15565259751032512</v>
      </c>
      <c r="Y25">
        <v>1.1903906117294305E-2</v>
      </c>
      <c r="Z25">
        <v>0.18828358512825716</v>
      </c>
      <c r="AA25">
        <v>0.36780074645774707</v>
      </c>
      <c r="AB25">
        <v>0.5967969507630011</v>
      </c>
      <c r="AC25">
        <v>0.84652758145140616</v>
      </c>
      <c r="AD25">
        <v>1.0952118201475125</v>
      </c>
      <c r="AE25">
        <v>1.330285855505875</v>
      </c>
      <c r="AF25">
        <v>1.5455160586321348</v>
      </c>
      <c r="AG25">
        <v>1.7446150511075453</v>
      </c>
      <c r="AH25">
        <v>1.9250563757552186</v>
      </c>
      <c r="AI25">
        <v>2.08450840389518</v>
      </c>
      <c r="AJ25">
        <v>2.2216453169046746</v>
      </c>
      <c r="AK25">
        <v>2.3365601831423888</v>
      </c>
    </row>
    <row r="26" spans="1:37" x14ac:dyDescent="0.35">
      <c r="A26" t="s">
        <v>1688</v>
      </c>
      <c r="B26">
        <v>0</v>
      </c>
      <c r="C26">
        <v>0</v>
      </c>
      <c r="D26">
        <v>6.8247407725152698E-8</v>
      </c>
      <c r="E26">
        <v>6.5265237658707065E-8</v>
      </c>
      <c r="F26">
        <v>1.2475258603927841E-7</v>
      </c>
      <c r="G26">
        <v>1.7892869408342449E-7</v>
      </c>
      <c r="H26">
        <v>-0.18119542326514582</v>
      </c>
      <c r="I26">
        <v>-0.23082766442223956</v>
      </c>
      <c r="J26">
        <v>-0.20033774748501321</v>
      </c>
      <c r="K26">
        <v>9.1507333362295107E-2</v>
      </c>
      <c r="L26">
        <v>0.89323408443933161</v>
      </c>
      <c r="M26">
        <v>1.4075858668123109</v>
      </c>
      <c r="N26">
        <v>2.1187055334384253</v>
      </c>
      <c r="O26">
        <v>2.9778803351753647</v>
      </c>
      <c r="P26">
        <v>3.9643030925759826</v>
      </c>
      <c r="Q26">
        <v>5.0565214520736479</v>
      </c>
      <c r="R26">
        <v>6.2381916509661073</v>
      </c>
      <c r="S26">
        <v>7.4559697179233275</v>
      </c>
      <c r="T26">
        <v>8.6716053570812246</v>
      </c>
      <c r="U26">
        <v>9.8265412088039525</v>
      </c>
      <c r="V26">
        <v>10.8926712537186</v>
      </c>
      <c r="W26">
        <v>11.747326867834374</v>
      </c>
      <c r="X26">
        <v>12.402170236471077</v>
      </c>
      <c r="Y26">
        <v>12.82550817405339</v>
      </c>
      <c r="Z26">
        <v>13.001499256477423</v>
      </c>
      <c r="AA26">
        <v>12.921724641392274</v>
      </c>
      <c r="AB26">
        <v>12.757245451271594</v>
      </c>
      <c r="AC26">
        <v>12.52022623772724</v>
      </c>
      <c r="AD26">
        <v>12.19404680245626</v>
      </c>
      <c r="AE26">
        <v>11.774070024008987</v>
      </c>
      <c r="AF26">
        <v>11.266292468546645</v>
      </c>
      <c r="AG26">
        <v>10.656656171463009</v>
      </c>
      <c r="AH26">
        <v>9.9825858609358331</v>
      </c>
      <c r="AI26">
        <v>9.2659210719574716</v>
      </c>
      <c r="AJ26">
        <v>8.5333812143882035</v>
      </c>
      <c r="AK26">
        <v>7.8135307725452074</v>
      </c>
    </row>
    <row r="27" spans="1:37" x14ac:dyDescent="0.35">
      <c r="A27" t="s">
        <v>1689</v>
      </c>
      <c r="B27">
        <v>0</v>
      </c>
      <c r="C27">
        <v>-9.8096419876014807E-8</v>
      </c>
      <c r="D27">
        <v>6.8247407725152698E-8</v>
      </c>
      <c r="E27">
        <v>-2.7525492996005596E-8</v>
      </c>
      <c r="F27">
        <v>3.3895419804252924E-8</v>
      </c>
      <c r="G27">
        <v>-9.4173557840804278E-10</v>
      </c>
      <c r="H27">
        <v>-0.1390072605629844</v>
      </c>
      <c r="I27">
        <v>-0.44967396184023567</v>
      </c>
      <c r="J27">
        <v>-0.91062603034238743</v>
      </c>
      <c r="K27">
        <v>-1.437048507891725</v>
      </c>
      <c r="L27">
        <v>-1.9323180155528474</v>
      </c>
      <c r="M27">
        <v>-2.1666762158621955</v>
      </c>
      <c r="N27">
        <v>-2.1143022938260758</v>
      </c>
      <c r="O27">
        <v>-1.8920562582851685</v>
      </c>
      <c r="P27">
        <v>-1.5634466880031006</v>
      </c>
      <c r="Q27">
        <v>-1.1688935161524805</v>
      </c>
      <c r="R27">
        <v>-0.7769768398393051</v>
      </c>
      <c r="S27">
        <v>-0.39956791330524322</v>
      </c>
      <c r="T27">
        <v>-4.8059122649402042E-2</v>
      </c>
      <c r="U27">
        <v>0.26397726361715534</v>
      </c>
      <c r="V27">
        <v>0.51507663397580927</v>
      </c>
      <c r="W27">
        <v>0.69924309843856314</v>
      </c>
      <c r="X27">
        <v>0.79583638179872018</v>
      </c>
      <c r="Y27">
        <v>0.77944915636283163</v>
      </c>
      <c r="Z27">
        <v>0.64033830464036612</v>
      </c>
      <c r="AA27">
        <v>0.37462118968776181</v>
      </c>
      <c r="AB27">
        <v>0.18375859419856866</v>
      </c>
      <c r="AC27">
        <v>1.4438295907948984E-2</v>
      </c>
      <c r="AD27">
        <v>-0.16901572901229045</v>
      </c>
      <c r="AE27">
        <v>-0.38391446275520913</v>
      </c>
      <c r="AF27">
        <v>-0.63505514470387858</v>
      </c>
      <c r="AG27">
        <v>-0.91711769868429904</v>
      </c>
      <c r="AH27">
        <v>-1.2210866621329863</v>
      </c>
      <c r="AI27">
        <v>-1.5418915183402326</v>
      </c>
      <c r="AJ27">
        <v>-1.868739915366735</v>
      </c>
      <c r="AK27">
        <v>-2.1879752791541529</v>
      </c>
    </row>
    <row r="28" spans="1:37" x14ac:dyDescent="0.35">
      <c r="A28" t="s">
        <v>1690</v>
      </c>
      <c r="B28">
        <v>0</v>
      </c>
      <c r="C28">
        <v>0</v>
      </c>
      <c r="D28">
        <v>6.8247407725152698E-8</v>
      </c>
      <c r="E28">
        <v>6.5265237658707065E-8</v>
      </c>
      <c r="F28">
        <v>1.2475258603927841E-7</v>
      </c>
      <c r="G28">
        <v>2.1405033301391541E-7</v>
      </c>
      <c r="H28">
        <v>-2.2025725785745909E-2</v>
      </c>
      <c r="I28">
        <v>0.2218767529232557</v>
      </c>
      <c r="J28">
        <v>0.66625221314845495</v>
      </c>
      <c r="K28">
        <v>1.4322895695406235</v>
      </c>
      <c r="L28">
        <v>2.6727730005596362</v>
      </c>
      <c r="M28">
        <v>3.5666790068869192</v>
      </c>
      <c r="N28">
        <v>4.5446383747725356</v>
      </c>
      <c r="O28">
        <v>5.5333402556069888</v>
      </c>
      <c r="P28">
        <v>6.522544693914889</v>
      </c>
      <c r="Q28">
        <v>7.5237204150839343</v>
      </c>
      <c r="R28">
        <v>8.5893144451432253</v>
      </c>
      <c r="S28">
        <v>9.6984755370700615</v>
      </c>
      <c r="T28">
        <v>10.838780172807173</v>
      </c>
      <c r="U28">
        <v>11.969277367600151</v>
      </c>
      <c r="V28">
        <v>13.07475005799189</v>
      </c>
      <c r="W28">
        <v>14.041418262125761</v>
      </c>
      <c r="X28">
        <v>14.881029881490694</v>
      </c>
      <c r="Y28">
        <v>15.559888527968079</v>
      </c>
      <c r="Z28">
        <v>16.058780461397671</v>
      </c>
      <c r="AA28">
        <v>16.366316655697265</v>
      </c>
      <c r="AB28">
        <v>16.491968434168381</v>
      </c>
      <c r="AC28">
        <v>16.473487639093143</v>
      </c>
      <c r="AD28">
        <v>16.32495551642501</v>
      </c>
      <c r="AE28">
        <v>16.06437220072835</v>
      </c>
      <c r="AF28">
        <v>15.710484685199198</v>
      </c>
      <c r="AG28">
        <v>15.25480664886334</v>
      </c>
      <c r="AH28">
        <v>14.733255343394836</v>
      </c>
      <c r="AI28">
        <v>14.163453830155824</v>
      </c>
      <c r="AJ28">
        <v>13.566835294352643</v>
      </c>
      <c r="AK28">
        <v>12.966100267619584</v>
      </c>
    </row>
    <row r="29" spans="1:37" x14ac:dyDescent="0.35">
      <c r="A29" t="s">
        <v>1691</v>
      </c>
      <c r="B29">
        <v>0</v>
      </c>
      <c r="C29">
        <v>-9.8096419876014807E-8</v>
      </c>
      <c r="D29">
        <v>6.8247407725152698E-8</v>
      </c>
      <c r="E29">
        <v>-2.7525492996005596E-8</v>
      </c>
      <c r="F29">
        <v>3.3895419804252924E-8</v>
      </c>
      <c r="G29">
        <v>3.4179903352082874E-8</v>
      </c>
      <c r="H29">
        <v>2.0162436916415505E-2</v>
      </c>
      <c r="I29">
        <v>3.0304555052595994E-3</v>
      </c>
      <c r="J29">
        <v>-4.4036069708919268E-2</v>
      </c>
      <c r="K29">
        <v>-9.6266271713396634E-2</v>
      </c>
      <c r="L29">
        <v>-0.15277909943254286</v>
      </c>
      <c r="M29">
        <v>-7.5830757875872123E-3</v>
      </c>
      <c r="N29">
        <v>0.31163054750803454</v>
      </c>
      <c r="O29">
        <v>0.66340366214645563</v>
      </c>
      <c r="P29">
        <v>0.99479491333580583</v>
      </c>
      <c r="Q29">
        <v>1.2983054468578059</v>
      </c>
      <c r="R29">
        <v>1.5741459543378129</v>
      </c>
      <c r="S29">
        <v>1.8429379058414908</v>
      </c>
      <c r="T29">
        <v>2.1191156930765462</v>
      </c>
      <c r="U29">
        <v>2.406713422413354</v>
      </c>
      <c r="V29">
        <v>2.6971554382490996</v>
      </c>
      <c r="W29">
        <v>2.9933344927299501</v>
      </c>
      <c r="X29">
        <v>3.2746960268183365</v>
      </c>
      <c r="Y29">
        <v>3.513829510277521</v>
      </c>
      <c r="Z29">
        <v>3.6976195095606137</v>
      </c>
      <c r="AA29">
        <v>3.8192132039927529</v>
      </c>
      <c r="AB29">
        <v>3.9184815770953563</v>
      </c>
      <c r="AC29">
        <v>3.9676996972738525</v>
      </c>
      <c r="AD29">
        <v>3.9618929849564601</v>
      </c>
      <c r="AE29">
        <v>3.9063877139641541</v>
      </c>
      <c r="AF29">
        <v>3.8091370719486743</v>
      </c>
      <c r="AG29">
        <v>3.6810327787160322</v>
      </c>
      <c r="AH29">
        <v>3.5295828203260164</v>
      </c>
      <c r="AI29">
        <v>3.3556412398581195</v>
      </c>
      <c r="AJ29">
        <v>3.1647141645977044</v>
      </c>
      <c r="AK29">
        <v>2.9645942159202239</v>
      </c>
    </row>
    <row r="30" spans="1:37" x14ac:dyDescent="0.35">
      <c r="A30" t="s">
        <v>1692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</row>
    <row r="31" spans="1:37" x14ac:dyDescent="0.35">
      <c r="A31" t="s">
        <v>117</v>
      </c>
      <c r="B31">
        <v>0</v>
      </c>
      <c r="C31">
        <v>9.8096419876014807E-8</v>
      </c>
      <c r="D31">
        <v>0</v>
      </c>
      <c r="E31">
        <v>9.2790730654712661E-8</v>
      </c>
      <c r="F31">
        <v>9.0857166235025488E-8</v>
      </c>
      <c r="G31">
        <v>1.7987042966183253E-7</v>
      </c>
      <c r="H31">
        <v>-4.2188162702161414E-2</v>
      </c>
      <c r="I31">
        <v>0.21884629741799611</v>
      </c>
      <c r="J31">
        <v>0.71028828285737422</v>
      </c>
      <c r="K31">
        <v>1.5285558412540201</v>
      </c>
      <c r="L31">
        <v>2.825552099992179</v>
      </c>
      <c r="M31">
        <v>3.5742620826745064</v>
      </c>
      <c r="N31">
        <v>4.2330078272645011</v>
      </c>
      <c r="O31">
        <v>4.8699365934605332</v>
      </c>
      <c r="P31">
        <v>5.5277497805790832</v>
      </c>
      <c r="Q31">
        <v>6.2254149682261284</v>
      </c>
      <c r="R31">
        <v>7.0151684908054124</v>
      </c>
      <c r="S31">
        <v>7.8555376312285707</v>
      </c>
      <c r="T31">
        <v>8.7196644797306266</v>
      </c>
      <c r="U31">
        <v>9.5625639451867972</v>
      </c>
      <c r="V31">
        <v>10.377594619742791</v>
      </c>
      <c r="W31">
        <v>11.048083769395811</v>
      </c>
      <c r="X31">
        <v>11.606333854672357</v>
      </c>
      <c r="Y31">
        <v>12.046059017690558</v>
      </c>
      <c r="Z31">
        <v>12.361160951837057</v>
      </c>
      <c r="AA31">
        <v>12.547103451704512</v>
      </c>
      <c r="AB31">
        <v>12.573486857073025</v>
      </c>
      <c r="AC31">
        <v>12.505787941819291</v>
      </c>
      <c r="AD31">
        <v>12.36306253146855</v>
      </c>
      <c r="AE31">
        <v>12.157984486764196</v>
      </c>
      <c r="AF31">
        <v>11.901347613250524</v>
      </c>
      <c r="AG31">
        <v>11.573773870147308</v>
      </c>
      <c r="AH31">
        <v>11.203672523068819</v>
      </c>
      <c r="AI31">
        <v>10.807812590297704</v>
      </c>
      <c r="AJ31">
        <v>10.402121129754939</v>
      </c>
      <c r="AK31">
        <v>10.00150605169936</v>
      </c>
    </row>
    <row r="32" spans="1:37" x14ac:dyDescent="0.35">
      <c r="A32" t="s">
        <v>118</v>
      </c>
      <c r="B32">
        <v>0</v>
      </c>
      <c r="C32">
        <v>9.7960350942116747E-8</v>
      </c>
      <c r="D32">
        <v>9.5581498271712917E-8</v>
      </c>
      <c r="E32">
        <v>9.2816376806581502E-8</v>
      </c>
      <c r="F32">
        <v>9.0564689081418237E-8</v>
      </c>
      <c r="G32">
        <v>1.7837284982391566E-7</v>
      </c>
      <c r="H32">
        <v>-5.3616553287516577E-2</v>
      </c>
      <c r="I32">
        <v>7.9803495128971669E-2</v>
      </c>
      <c r="J32">
        <v>0.42893547125406606</v>
      </c>
      <c r="K32">
        <v>1.0811093121552817</v>
      </c>
      <c r="L32">
        <v>2.1858282436081344</v>
      </c>
      <c r="M32">
        <v>3.0544011582371633</v>
      </c>
      <c r="N32">
        <v>3.7938225828275218</v>
      </c>
      <c r="O32">
        <v>4.4978005270809529</v>
      </c>
      <c r="P32">
        <v>5.2257435227951676</v>
      </c>
      <c r="Q32">
        <v>6.0048767341660314</v>
      </c>
      <c r="R32">
        <v>6.871485058639637</v>
      </c>
      <c r="S32">
        <v>7.8038214539970507</v>
      </c>
      <c r="T32">
        <v>8.7744980877817014</v>
      </c>
      <c r="U32">
        <v>9.7446623839112725</v>
      </c>
      <c r="V32">
        <v>10.691110390982207</v>
      </c>
      <c r="W32">
        <v>11.51596949285425</v>
      </c>
      <c r="X32">
        <v>12.214760624264187</v>
      </c>
      <c r="Y32">
        <v>12.78369013620666</v>
      </c>
      <c r="Z32">
        <v>13.219733849323067</v>
      </c>
      <c r="AA32">
        <v>13.521206374658545</v>
      </c>
      <c r="AB32">
        <v>13.618332612047791</v>
      </c>
      <c r="AC32">
        <v>13.609525741135563</v>
      </c>
      <c r="AD32">
        <v>13.528235900747653</v>
      </c>
      <c r="AE32">
        <v>13.391038703932523</v>
      </c>
      <c r="AF32">
        <v>13.208939392331565</v>
      </c>
      <c r="AG32">
        <v>12.96280899786364</v>
      </c>
      <c r="AH32">
        <v>12.670566607199362</v>
      </c>
      <c r="AI32">
        <v>12.350094295526937</v>
      </c>
      <c r="AJ32">
        <v>12.018115009684349</v>
      </c>
      <c r="AK32">
        <v>11.690089560865257</v>
      </c>
    </row>
    <row r="33" spans="1:37" x14ac:dyDescent="0.35">
      <c r="A33" t="s">
        <v>119</v>
      </c>
      <c r="B33">
        <v>9.9791175323105108E-8</v>
      </c>
      <c r="C33">
        <v>0</v>
      </c>
      <c r="D33">
        <v>9.5557051160710671E-8</v>
      </c>
      <c r="E33">
        <v>9.2530783035726927E-8</v>
      </c>
      <c r="F33">
        <v>9.0425023024920392E-8</v>
      </c>
      <c r="G33">
        <v>8.9607810060954307E-8</v>
      </c>
      <c r="H33">
        <v>-6.0512357603081934E-2</v>
      </c>
      <c r="I33">
        <v>0.11350623750743249</v>
      </c>
      <c r="J33">
        <v>0.55065065970862914</v>
      </c>
      <c r="K33">
        <v>1.3423300837930752</v>
      </c>
      <c r="L33">
        <v>2.6452233927764635</v>
      </c>
      <c r="M33">
        <v>3.6019489437060681</v>
      </c>
      <c r="N33">
        <v>4.3587576386242555</v>
      </c>
      <c r="O33">
        <v>5.0340519604792577</v>
      </c>
      <c r="P33">
        <v>5.7019924141603839</v>
      </c>
      <c r="Q33">
        <v>6.3982687450744979</v>
      </c>
      <c r="R33">
        <v>7.1715623242748716</v>
      </c>
      <c r="S33">
        <v>8.0028567016393826</v>
      </c>
      <c r="T33">
        <v>8.8655307831767551</v>
      </c>
      <c r="U33">
        <v>9.7202969472119705</v>
      </c>
      <c r="V33">
        <v>10.546371715718861</v>
      </c>
      <c r="W33">
        <v>11.239171403198501</v>
      </c>
      <c r="X33">
        <v>11.804525992465642</v>
      </c>
      <c r="Y33">
        <v>12.245363484223692</v>
      </c>
      <c r="Z33">
        <v>12.562202588722382</v>
      </c>
      <c r="AA33">
        <v>12.754362854659163</v>
      </c>
      <c r="AB33">
        <v>12.815118252787716</v>
      </c>
      <c r="AC33">
        <v>12.793930229840878</v>
      </c>
      <c r="AD33">
        <v>12.706482779292783</v>
      </c>
      <c r="AE33">
        <v>12.563167197857128</v>
      </c>
      <c r="AF33">
        <v>12.373949379233862</v>
      </c>
      <c r="AG33">
        <v>12.118724760369016</v>
      </c>
      <c r="AH33">
        <v>11.818689189951881</v>
      </c>
      <c r="AI33">
        <v>11.493620773161961</v>
      </c>
      <c r="AJ33">
        <v>11.160933155286257</v>
      </c>
      <c r="AK33">
        <v>10.835819478613207</v>
      </c>
    </row>
    <row r="34" spans="1:37" x14ac:dyDescent="0.35">
      <c r="A34" t="s">
        <v>120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-5.5096247668640075E-4</v>
      </c>
      <c r="I34">
        <v>-9.7437016730594905E-4</v>
      </c>
      <c r="J34">
        <v>-1.6109356730353852E-3</v>
      </c>
      <c r="K34">
        <v>-2.9540757078394542E-3</v>
      </c>
      <c r="L34">
        <v>-5.4156502567681564E-3</v>
      </c>
      <c r="M34">
        <v>-9.4680557088722139E-3</v>
      </c>
      <c r="N34">
        <v>-1.4861814876487855E-2</v>
      </c>
      <c r="O34">
        <v>-2.1484897393875269E-2</v>
      </c>
      <c r="P34">
        <v>-2.9212374060538782E-2</v>
      </c>
      <c r="Q34">
        <v>-3.7948845358493077E-2</v>
      </c>
      <c r="R34">
        <v>-4.8355400236110846E-2</v>
      </c>
      <c r="S34">
        <v>-6.0343951833508047E-2</v>
      </c>
      <c r="T34">
        <v>-7.4200180974470786E-2</v>
      </c>
      <c r="U34">
        <v>-9.0774603813592591E-2</v>
      </c>
      <c r="V34">
        <v>-0.10923488383984825</v>
      </c>
      <c r="W34">
        <v>-0.12916407047851575</v>
      </c>
      <c r="X34">
        <v>-0.15019844610894006</v>
      </c>
      <c r="Y34">
        <v>-0.17197236231460966</v>
      </c>
      <c r="Z34">
        <v>-0.19398322792026912</v>
      </c>
      <c r="AA34">
        <v>-0.21594280547110323</v>
      </c>
      <c r="AB34">
        <v>-0.2362462919210162</v>
      </c>
      <c r="AC34">
        <v>-0.25489973454841941</v>
      </c>
      <c r="AD34">
        <v>-0.27216615030014601</v>
      </c>
      <c r="AE34">
        <v>-0.28842467678413808</v>
      </c>
      <c r="AF34">
        <v>-0.30372325202338013</v>
      </c>
      <c r="AG34">
        <v>-0.31789832180573185</v>
      </c>
      <c r="AH34">
        <v>-0.33084340831370795</v>
      </c>
      <c r="AI34">
        <v>-0.34249627373671432</v>
      </c>
      <c r="AJ34">
        <v>-0.35286544940633657</v>
      </c>
      <c r="AK34">
        <v>-0.36201622801849132</v>
      </c>
    </row>
    <row r="35" spans="1:37" x14ac:dyDescent="0.35">
      <c r="A35" t="s">
        <v>121</v>
      </c>
      <c r="B35">
        <v>0</v>
      </c>
      <c r="C35">
        <v>0</v>
      </c>
      <c r="D35">
        <v>2.2827362222699321E-8</v>
      </c>
      <c r="E35">
        <v>2.2096946494798431E-8</v>
      </c>
      <c r="F35">
        <v>6.3942562356089638E-8</v>
      </c>
      <c r="G35">
        <v>6.1629323866441155E-8</v>
      </c>
      <c r="H35">
        <v>-3.2221241736951622E-2</v>
      </c>
      <c r="I35">
        <v>-0.12009945190416538</v>
      </c>
      <c r="J35">
        <v>-0.18404871225338182</v>
      </c>
      <c r="K35">
        <v>-0.15150847229415954</v>
      </c>
      <c r="L35">
        <v>7.1643730862058774E-2</v>
      </c>
      <c r="M35">
        <v>0.60137270413640476</v>
      </c>
      <c r="N35">
        <v>1.2560402222342448</v>
      </c>
      <c r="O35">
        <v>1.9590354198736559</v>
      </c>
      <c r="P35">
        <v>2.6875830309915916</v>
      </c>
      <c r="Q35">
        <v>3.441682601770002</v>
      </c>
      <c r="R35">
        <v>4.2211345328133643</v>
      </c>
      <c r="S35">
        <v>5.0388190454931037</v>
      </c>
      <c r="T35">
        <v>5.8942985747839183</v>
      </c>
      <c r="U35">
        <v>6.776396113092531</v>
      </c>
      <c r="V35">
        <v>7.6588544280894455</v>
      </c>
      <c r="W35">
        <v>8.517040803791275</v>
      </c>
      <c r="X35">
        <v>9.3000513257603501</v>
      </c>
      <c r="Y35">
        <v>9.9726585361468842</v>
      </c>
      <c r="Z35">
        <v>10.510288837900926</v>
      </c>
      <c r="AA35">
        <v>10.894368440507884</v>
      </c>
      <c r="AB35">
        <v>11.157994657895731</v>
      </c>
      <c r="AC35">
        <v>11.29471679427072</v>
      </c>
      <c r="AD35">
        <v>11.309837447439364</v>
      </c>
      <c r="AE35">
        <v>11.214028945938793</v>
      </c>
      <c r="AF35">
        <v>11.020244936007684</v>
      </c>
      <c r="AG35">
        <v>10.742568946508047</v>
      </c>
      <c r="AH35">
        <v>10.387814870512946</v>
      </c>
      <c r="AI35">
        <v>9.9686066979078447</v>
      </c>
      <c r="AJ35">
        <v>9.5013472605647298</v>
      </c>
      <c r="AK35">
        <v>9.0045593185529746</v>
      </c>
    </row>
    <row r="36" spans="1:37" x14ac:dyDescent="0.35">
      <c r="A36" t="s">
        <v>1693</v>
      </c>
      <c r="B36">
        <v>0</v>
      </c>
      <c r="C36">
        <v>-9.8096419876014807E-8</v>
      </c>
      <c r="D36">
        <v>2.2827384427159814E-8</v>
      </c>
      <c r="E36">
        <v>-7.069378415991423E-8</v>
      </c>
      <c r="F36">
        <v>-2.691460387893585E-8</v>
      </c>
      <c r="G36">
        <v>-1.1824110579539138E-7</v>
      </c>
      <c r="H36">
        <v>9.9711276007274918E-3</v>
      </c>
      <c r="I36">
        <v>-0.33820559889131685</v>
      </c>
      <c r="J36">
        <v>-0.88802942614849556</v>
      </c>
      <c r="K36">
        <v>-1.6547702265902853</v>
      </c>
      <c r="L36">
        <v>-2.6782334866066182</v>
      </c>
      <c r="M36">
        <v>-2.870297425981283</v>
      </c>
      <c r="N36">
        <v>-2.8560699408806456</v>
      </c>
      <c r="O36">
        <v>-2.7757251202232269</v>
      </c>
      <c r="P36">
        <v>-2.6913932643242933</v>
      </c>
      <c r="Q36">
        <v>-2.6205897781513054</v>
      </c>
      <c r="R36">
        <v>-2.6108765676822077</v>
      </c>
      <c r="S36">
        <v>-2.6115660332306501</v>
      </c>
      <c r="T36">
        <v>-2.5987625315689433</v>
      </c>
      <c r="U36">
        <v>-2.5429925439570455</v>
      </c>
      <c r="V36">
        <v>-2.4631268701039932</v>
      </c>
      <c r="W36">
        <v>-2.2792315541982133</v>
      </c>
      <c r="X36">
        <v>-2.0664441248604448</v>
      </c>
      <c r="Y36">
        <v>-1.8504894324005927</v>
      </c>
      <c r="Z36">
        <v>-1.6472525722028508</v>
      </c>
      <c r="AA36">
        <v>-1.4684829378179609</v>
      </c>
      <c r="AB36">
        <v>-1.2573939376812948</v>
      </c>
      <c r="AC36">
        <v>-1.0764523049914931</v>
      </c>
      <c r="AD36">
        <v>-0.93734102675798736</v>
      </c>
      <c r="AE36">
        <v>-0.84163026390402518</v>
      </c>
      <c r="AF36">
        <v>-0.78739237376127535</v>
      </c>
      <c r="AG36">
        <v>-0.74498235096592813</v>
      </c>
      <c r="AH36">
        <v>-0.73366070925995341</v>
      </c>
      <c r="AI36">
        <v>-0.7573526385659779</v>
      </c>
      <c r="AJ36">
        <v>-0.81590268372792041</v>
      </c>
      <c r="AK36">
        <v>-0.90630280341601477</v>
      </c>
    </row>
    <row r="37" spans="1:37" x14ac:dyDescent="0.35">
      <c r="A37" t="s">
        <v>1694</v>
      </c>
      <c r="B37">
        <v>0</v>
      </c>
      <c r="C37">
        <v>0</v>
      </c>
      <c r="D37">
        <v>1.7923773576455915E-8</v>
      </c>
      <c r="E37">
        <v>3.4700531337250595E-8</v>
      </c>
      <c r="F37">
        <v>5.0206927504348187E-8</v>
      </c>
      <c r="G37">
        <v>6.4520833120695897E-8</v>
      </c>
      <c r="H37">
        <v>-3.2221253086084367E-2</v>
      </c>
      <c r="I37">
        <v>-0.12009945685221846</v>
      </c>
      <c r="J37">
        <v>-0.18404871018835589</v>
      </c>
      <c r="K37">
        <v>-0.15150848085100366</v>
      </c>
      <c r="L37">
        <v>7.1643722719860747E-2</v>
      </c>
      <c r="M37">
        <v>0.60137270084832384</v>
      </c>
      <c r="N37">
        <v>1.2560402313195329</v>
      </c>
      <c r="O37">
        <v>1.9590354070593952</v>
      </c>
      <c r="P37">
        <v>2.6875830380534538</v>
      </c>
      <c r="Q37">
        <v>3.4416825983558885</v>
      </c>
      <c r="R37">
        <v>4.2211345361563568</v>
      </c>
      <c r="S37">
        <v>5.0388190586092563</v>
      </c>
      <c r="T37">
        <v>5.8942985259023084</v>
      </c>
      <c r="U37">
        <v>6.7763961470126421</v>
      </c>
      <c r="V37">
        <v>7.6588544053275642</v>
      </c>
      <c r="W37">
        <v>8.5170408146628453</v>
      </c>
      <c r="X37">
        <v>9.3000512531236534</v>
      </c>
      <c r="Y37">
        <v>9.9726584619127312</v>
      </c>
      <c r="Z37">
        <v>10.510288853675265</v>
      </c>
      <c r="AA37">
        <v>10.894368406521648</v>
      </c>
      <c r="AB37">
        <v>11.157994642291925</v>
      </c>
      <c r="AC37">
        <v>11.2947167675991</v>
      </c>
      <c r="AD37">
        <v>11.309837443215098</v>
      </c>
      <c r="AE37">
        <v>11.214028963815448</v>
      </c>
      <c r="AF37">
        <v>11.020244823458381</v>
      </c>
      <c r="AG37">
        <v>10.742568971384836</v>
      </c>
      <c r="AH37">
        <v>10.38781495932739</v>
      </c>
      <c r="AI37">
        <v>9.9686067142163992</v>
      </c>
      <c r="AJ37">
        <v>9.5013472160812018</v>
      </c>
      <c r="AK37">
        <v>9.004559305944305</v>
      </c>
    </row>
    <row r="38" spans="1:37" x14ac:dyDescent="0.35">
      <c r="A38" t="s">
        <v>122</v>
      </c>
      <c r="B38">
        <v>0</v>
      </c>
      <c r="C38">
        <v>0</v>
      </c>
      <c r="D38">
        <v>1.7923795780916407E-8</v>
      </c>
      <c r="E38">
        <v>-5.8677895875547392E-8</v>
      </c>
      <c r="F38">
        <v>-4.0444381177451305E-8</v>
      </c>
      <c r="G38">
        <v>-1.1222067719529605E-7</v>
      </c>
      <c r="H38">
        <v>3.2456287271576123E-2</v>
      </c>
      <c r="I38">
        <v>-8.1002678985697685E-3</v>
      </c>
      <c r="J38">
        <v>-0.18647920011392038</v>
      </c>
      <c r="K38">
        <v>-0.49603310225745378</v>
      </c>
      <c r="L38">
        <v>-0.97157181704097262</v>
      </c>
      <c r="M38">
        <v>-1.3422802354538854</v>
      </c>
      <c r="N38">
        <v>-1.4431221429810903</v>
      </c>
      <c r="O38">
        <v>-1.4562803333712959</v>
      </c>
      <c r="P38">
        <v>-1.4685870805928203</v>
      </c>
      <c r="Q38">
        <v>-1.5075682125809897</v>
      </c>
      <c r="R38">
        <v>-1.581948679545242</v>
      </c>
      <c r="S38">
        <v>-1.679275325235674</v>
      </c>
      <c r="T38">
        <v>-1.7724044510451731</v>
      </c>
      <c r="U38">
        <v>-1.8366359056098513</v>
      </c>
      <c r="V38">
        <v>-1.864365263967982</v>
      </c>
      <c r="W38">
        <v>-1.8326980501914059</v>
      </c>
      <c r="X38">
        <v>-1.7351983318010578</v>
      </c>
      <c r="Y38">
        <v>-1.59608226094482</v>
      </c>
      <c r="Z38">
        <v>-1.4290046148028313</v>
      </c>
      <c r="AA38">
        <v>-1.2418672576395173</v>
      </c>
      <c r="AB38">
        <v>-1.0574947183964345</v>
      </c>
      <c r="AC38">
        <v>-0.88815867188049014</v>
      </c>
      <c r="AD38">
        <v>-0.74449578125899141</v>
      </c>
      <c r="AE38">
        <v>-0.62817523366670569</v>
      </c>
      <c r="AF38">
        <v>-0.53850462314524172</v>
      </c>
      <c r="AG38">
        <v>-0.46859092541138292</v>
      </c>
      <c r="AH38">
        <v>-0.41320365069502651</v>
      </c>
      <c r="AI38">
        <v>-0.38155641402518592</v>
      </c>
      <c r="AJ38">
        <v>-0.37847468527817396</v>
      </c>
      <c r="AK38">
        <v>-0.40528746998154119</v>
      </c>
    </row>
    <row r="39" spans="1:37" x14ac:dyDescent="0.35">
      <c r="A39" t="s">
        <v>1695</v>
      </c>
      <c r="B39">
        <v>0</v>
      </c>
      <c r="C39">
        <v>0</v>
      </c>
      <c r="D39">
        <v>0</v>
      </c>
      <c r="E39">
        <v>0</v>
      </c>
      <c r="F39">
        <v>0</v>
      </c>
      <c r="G39">
        <v>-3.5121638930490917E-8</v>
      </c>
      <c r="H39">
        <v>-0.15916969747939991</v>
      </c>
      <c r="I39">
        <v>-0.45270441734549527</v>
      </c>
      <c r="J39">
        <v>-0.86658996063346816</v>
      </c>
      <c r="K39">
        <v>-1.3407822361783284</v>
      </c>
      <c r="L39">
        <v>-1.7795389161203046</v>
      </c>
      <c r="M39">
        <v>-2.1590931400746083</v>
      </c>
      <c r="N39">
        <v>-2.4259328413341108</v>
      </c>
      <c r="O39">
        <v>-2.5554599204316242</v>
      </c>
      <c r="P39">
        <v>-2.5582416013389064</v>
      </c>
      <c r="Q39">
        <v>-2.4671989630102864</v>
      </c>
      <c r="R39">
        <v>-2.3511227941771184</v>
      </c>
      <c r="S39">
        <v>-2.242505819146734</v>
      </c>
      <c r="T39">
        <v>-2.1671748157259474</v>
      </c>
      <c r="U39">
        <v>-2.1427361587961991</v>
      </c>
      <c r="V39">
        <v>-2.1820788042732908</v>
      </c>
      <c r="W39">
        <v>-2.2940913942913865</v>
      </c>
      <c r="X39">
        <v>-2.4788596450196154</v>
      </c>
      <c r="Y39">
        <v>-2.7343803539146894</v>
      </c>
      <c r="Z39">
        <v>-3.057281204920248</v>
      </c>
      <c r="AA39">
        <v>-3.4445920143049924</v>
      </c>
      <c r="AB39">
        <v>-3.7347229828967876</v>
      </c>
      <c r="AC39">
        <v>-3.953261401365904</v>
      </c>
      <c r="AD39">
        <v>-4.1309087139687506</v>
      </c>
      <c r="AE39">
        <v>-4.2903021767193632</v>
      </c>
      <c r="AF39">
        <v>-4.4441922166525538</v>
      </c>
      <c r="AG39">
        <v>-4.5981504774003312</v>
      </c>
      <c r="AH39">
        <v>-4.7506694824590028</v>
      </c>
      <c r="AI39">
        <v>-4.897532758198353</v>
      </c>
      <c r="AJ39">
        <v>-5.0334540799644394</v>
      </c>
      <c r="AK39">
        <v>-5.1525694950743777</v>
      </c>
    </row>
    <row r="40" spans="1:37" x14ac:dyDescent="0.35">
      <c r="A40" t="s">
        <v>123</v>
      </c>
      <c r="B40">
        <v>0</v>
      </c>
      <c r="C40">
        <v>0</v>
      </c>
      <c r="D40">
        <v>0</v>
      </c>
      <c r="E40">
        <v>0</v>
      </c>
      <c r="F40">
        <v>0</v>
      </c>
      <c r="G40">
        <v>-9.9999997473787516E-6</v>
      </c>
      <c r="H40">
        <v>-45.911889999999403</v>
      </c>
      <c r="I40">
        <v>-132.38234999999986</v>
      </c>
      <c r="J40">
        <v>-256.97331000000122</v>
      </c>
      <c r="K40">
        <v>-402.9768499999991</v>
      </c>
      <c r="L40">
        <v>-541.3460500000001</v>
      </c>
      <c r="M40">
        <v>-663.45463999999993</v>
      </c>
      <c r="N40">
        <v>-751.34516000000076</v>
      </c>
      <c r="O40">
        <v>-796.07128000000012</v>
      </c>
      <c r="P40">
        <v>-800.16630000000077</v>
      </c>
      <c r="Q40">
        <v>-773.76390000000174</v>
      </c>
      <c r="R40">
        <v>-738.65636999999697</v>
      </c>
      <c r="S40">
        <v>-705.39452000000165</v>
      </c>
      <c r="T40">
        <v>-682.4087099999997</v>
      </c>
      <c r="U40">
        <v>-675.4872600000017</v>
      </c>
      <c r="V40">
        <v>-688.86188000000038</v>
      </c>
      <c r="W40">
        <v>-725.60026000000289</v>
      </c>
      <c r="X40">
        <v>-786.03081999999995</v>
      </c>
      <c r="Y40">
        <v>-869.88909000000058</v>
      </c>
      <c r="Z40">
        <v>-976.54903000000195</v>
      </c>
      <c r="AA40">
        <v>-1105.4019599999992</v>
      </c>
      <c r="AB40">
        <v>-1204.3470100000013</v>
      </c>
      <c r="AC40">
        <v>-1281.2053800000031</v>
      </c>
      <c r="AD40">
        <v>-1345.7556000000004</v>
      </c>
      <c r="AE40">
        <v>-1405.2906299999995</v>
      </c>
      <c r="AF40">
        <v>-1463.8845900000051</v>
      </c>
      <c r="AG40">
        <v>-1523.2149100000024</v>
      </c>
      <c r="AH40">
        <v>-1582.5629100000006</v>
      </c>
      <c r="AI40">
        <v>-1640.2369999999974</v>
      </c>
      <c r="AJ40">
        <v>-1694.12255</v>
      </c>
      <c r="AK40">
        <v>-1741.8648100000028</v>
      </c>
    </row>
    <row r="41" spans="1:37" x14ac:dyDescent="0.35">
      <c r="A41" t="s">
        <v>124</v>
      </c>
      <c r="B41">
        <v>0</v>
      </c>
      <c r="C41">
        <v>0</v>
      </c>
      <c r="D41">
        <v>0</v>
      </c>
      <c r="E41">
        <v>1.000000082740371E-8</v>
      </c>
      <c r="F41">
        <v>0</v>
      </c>
      <c r="G41">
        <v>0</v>
      </c>
      <c r="H41">
        <v>0.11855736000000033</v>
      </c>
      <c r="I41">
        <v>0.33075426999999991</v>
      </c>
      <c r="J41">
        <v>0.62575888000000046</v>
      </c>
      <c r="K41">
        <v>0.95906060000000015</v>
      </c>
      <c r="L41">
        <v>1.2585509300000006</v>
      </c>
      <c r="M41">
        <v>1.5134884399999993</v>
      </c>
      <c r="N41">
        <v>1.6834292599999996</v>
      </c>
      <c r="O41">
        <v>1.7529377999999998</v>
      </c>
      <c r="P41">
        <v>1.7334901399999991</v>
      </c>
      <c r="Q41">
        <v>1.6520991499999997</v>
      </c>
      <c r="R41">
        <v>1.5613995599999999</v>
      </c>
      <c r="S41">
        <v>1.4824062700000002</v>
      </c>
      <c r="T41">
        <v>1.4314648899999991</v>
      </c>
      <c r="U41">
        <v>1.4190642000000002</v>
      </c>
      <c r="V41">
        <v>1.4537888499999998</v>
      </c>
      <c r="W41">
        <v>1.5384981800000004</v>
      </c>
      <c r="X41">
        <v>1.6734466500000003</v>
      </c>
      <c r="Y41">
        <v>1.856808</v>
      </c>
      <c r="Z41">
        <v>2.0863058900000011</v>
      </c>
      <c r="AA41">
        <v>2.3649156800000002</v>
      </c>
      <c r="AB41">
        <v>2.5599895299999993</v>
      </c>
      <c r="AC41">
        <v>2.7032261700000006</v>
      </c>
      <c r="AD41">
        <v>2.8209203900000008</v>
      </c>
      <c r="AE41">
        <v>2.9299758300000005</v>
      </c>
      <c r="AF41">
        <v>3.0386084299999991</v>
      </c>
      <c r="AG41">
        <v>3.1495142399999994</v>
      </c>
      <c r="AH41">
        <v>3.2602456600000012</v>
      </c>
      <c r="AI41">
        <v>3.36677019</v>
      </c>
      <c r="AJ41">
        <v>3.4645776599999998</v>
      </c>
      <c r="AK41">
        <v>3.5489164799999999</v>
      </c>
    </row>
    <row r="42" spans="1:37" x14ac:dyDescent="0.35">
      <c r="A42" t="s">
        <v>1696</v>
      </c>
      <c r="B42">
        <v>1.9265446876692849E-9</v>
      </c>
      <c r="C42">
        <v>6.873378298813404E-9</v>
      </c>
      <c r="D42">
        <v>1.1375104937844105E-8</v>
      </c>
      <c r="E42">
        <v>1.6805739785907825E-8</v>
      </c>
      <c r="F42">
        <v>1.7651692260645113E-8</v>
      </c>
      <c r="G42">
        <v>1.8583055580445595E-8</v>
      </c>
      <c r="H42">
        <v>-0.20988685878144503</v>
      </c>
      <c r="I42">
        <v>-0.33005057934241133</v>
      </c>
      <c r="J42">
        <v>-0.37306976476317449</v>
      </c>
      <c r="K42">
        <v>-0.27732152210498195</v>
      </c>
      <c r="L42">
        <v>1.980144290929034E-2</v>
      </c>
      <c r="M42">
        <v>0.22330855233048952</v>
      </c>
      <c r="N42">
        <v>0.36443873271600341</v>
      </c>
      <c r="O42">
        <v>0.47540619709435517</v>
      </c>
      <c r="P42">
        <v>0.57126379443025033</v>
      </c>
      <c r="Q42">
        <v>0.65518760296718814</v>
      </c>
      <c r="R42">
        <v>0.70319542212795505</v>
      </c>
      <c r="S42">
        <v>0.74976969284223094</v>
      </c>
      <c r="T42">
        <v>0.78650437450045052</v>
      </c>
      <c r="U42">
        <v>0.80836049558004053</v>
      </c>
      <c r="V42">
        <v>0.81156160427820412</v>
      </c>
      <c r="W42">
        <v>0.77874909813887694</v>
      </c>
      <c r="X42">
        <v>0.71765590592635309</v>
      </c>
      <c r="Y42">
        <v>0.63542955433568071</v>
      </c>
      <c r="Z42">
        <v>0.53767887407416137</v>
      </c>
      <c r="AA42">
        <v>0.42580447575561942</v>
      </c>
      <c r="AB42">
        <v>0.47189877175721551</v>
      </c>
      <c r="AC42">
        <v>0.46811992127582941</v>
      </c>
      <c r="AD42">
        <v>0.43140878187881843</v>
      </c>
      <c r="AE42">
        <v>0.37414835882441794</v>
      </c>
      <c r="AF42">
        <v>0.30739589779623377</v>
      </c>
      <c r="AG42">
        <v>0.23296153933342195</v>
      </c>
      <c r="AH42">
        <v>0.15892034013515535</v>
      </c>
      <c r="AI42">
        <v>9.1568350305996915E-2</v>
      </c>
      <c r="AJ42">
        <v>3.5140866978440599E-2</v>
      </c>
      <c r="AK42">
        <v>-7.6614510326686314E-3</v>
      </c>
    </row>
    <row r="43" spans="1:37" x14ac:dyDescent="0.35">
      <c r="A43" t="s">
        <v>3763</v>
      </c>
      <c r="B43">
        <v>9.7128277642966054E-10</v>
      </c>
      <c r="C43">
        <v>-2.8994376344293471E-10</v>
      </c>
      <c r="D43">
        <v>-1.8775658111591653E-9</v>
      </c>
      <c r="E43">
        <v>-2.4550035615522603E-9</v>
      </c>
      <c r="F43">
        <v>-4.8065607050062908E-9</v>
      </c>
      <c r="G43">
        <v>-3.8984202151148839E-9</v>
      </c>
      <c r="H43">
        <v>1.1499329186792293E-3</v>
      </c>
      <c r="I43">
        <v>-1.3907694746899575E-2</v>
      </c>
      <c r="J43">
        <v>-4.4835192055609797E-2</v>
      </c>
      <c r="K43">
        <v>-9.2888195541957458E-2</v>
      </c>
      <c r="L43">
        <v>-0.16050943729909467</v>
      </c>
      <c r="M43">
        <v>-0.20637918516177439</v>
      </c>
      <c r="N43">
        <v>-0.23908032342394597</v>
      </c>
      <c r="O43">
        <v>-0.26420346084086749</v>
      </c>
      <c r="P43">
        <v>-0.28554729755313096</v>
      </c>
      <c r="Q43">
        <v>-0.30546876200184736</v>
      </c>
      <c r="R43">
        <v>-0.32871789600165108</v>
      </c>
      <c r="S43">
        <v>-0.3540749777749026</v>
      </c>
      <c r="T43">
        <v>-0.38317639845218671</v>
      </c>
      <c r="U43">
        <v>-0.41930432817438629</v>
      </c>
      <c r="V43">
        <v>-0.45713930908855349</v>
      </c>
      <c r="W43">
        <v>-0.49337006087116664</v>
      </c>
      <c r="X43">
        <v>-0.52884560095459776</v>
      </c>
      <c r="Y43">
        <v>-0.5640419286798829</v>
      </c>
      <c r="Z43">
        <v>-0.59926220529099139</v>
      </c>
      <c r="AA43">
        <v>-0.63459852686075358</v>
      </c>
      <c r="AB43">
        <v>-0.66393839875713367</v>
      </c>
      <c r="AC43">
        <v>-0.68971248834776755</v>
      </c>
      <c r="AD43">
        <v>-0.7140606997911384</v>
      </c>
      <c r="AE43">
        <v>-0.73759116846067541</v>
      </c>
      <c r="AF43">
        <v>-0.76035002136703889</v>
      </c>
      <c r="AG43">
        <v>-0.78099394542042344</v>
      </c>
      <c r="AH43">
        <v>-0.7997313515251292</v>
      </c>
      <c r="AI43">
        <v>-0.81670045818008663</v>
      </c>
      <c r="AJ43">
        <v>-0.83202196353637414</v>
      </c>
      <c r="AK43">
        <v>-0.84583531594462602</v>
      </c>
    </row>
    <row r="44" spans="1:37" x14ac:dyDescent="0.35">
      <c r="A44" t="s">
        <v>1697</v>
      </c>
      <c r="B44">
        <v>-6.2896791941380314E-9</v>
      </c>
      <c r="C44">
        <v>-8.0498659821293117E-9</v>
      </c>
      <c r="D44">
        <v>-1.1171440031723656E-8</v>
      </c>
      <c r="E44">
        <v>-1.6429939830517326E-8</v>
      </c>
      <c r="F44">
        <v>-1.5239368794661701E-8</v>
      </c>
      <c r="G44">
        <v>-1.6985379942824341E-8</v>
      </c>
      <c r="H44">
        <v>9.9380020470925257E-2</v>
      </c>
      <c r="I44">
        <v>0.16442458631397117</v>
      </c>
      <c r="J44">
        <v>0.25057142117769771</v>
      </c>
      <c r="K44">
        <v>0.29383566121757854</v>
      </c>
      <c r="L44">
        <v>0.21874084184964615</v>
      </c>
      <c r="M44">
        <v>0.33434261657395781</v>
      </c>
      <c r="N44">
        <v>0.33580728096801249</v>
      </c>
      <c r="O44">
        <v>0.25235336292333543</v>
      </c>
      <c r="P44">
        <v>0.10616248729533734</v>
      </c>
      <c r="Q44">
        <v>-8.1953453001722826E-2</v>
      </c>
      <c r="R44">
        <v>-0.2883864320088983</v>
      </c>
      <c r="S44">
        <v>-0.48748551447347976</v>
      </c>
      <c r="T44">
        <v>-0.66950746598796673</v>
      </c>
      <c r="U44">
        <v>-0.82536996157255293</v>
      </c>
      <c r="V44">
        <v>-0.94630903425852386</v>
      </c>
      <c r="W44">
        <v>-0.99846768311534362</v>
      </c>
      <c r="X44">
        <v>-1.0051130162465567</v>
      </c>
      <c r="Y44">
        <v>-0.96243666814036444</v>
      </c>
      <c r="Z44">
        <v>-0.87143593496106786</v>
      </c>
      <c r="AA44">
        <v>-0.73393613706376204</v>
      </c>
      <c r="AB44">
        <v>-0.61797854681821596</v>
      </c>
      <c r="AC44">
        <v>-0.53129250382987425</v>
      </c>
      <c r="AD44">
        <v>-0.45705199567977611</v>
      </c>
      <c r="AE44">
        <v>-0.384391925671701</v>
      </c>
      <c r="AF44">
        <v>-0.30770285796787311</v>
      </c>
      <c r="AG44">
        <v>-0.21329457654186007</v>
      </c>
      <c r="AH44">
        <v>-0.11449135834814134</v>
      </c>
      <c r="AI44">
        <v>-1.3272817749411525E-2</v>
      </c>
      <c r="AJ44">
        <v>8.6420932294610509E-2</v>
      </c>
      <c r="AK44">
        <v>0.17949689985936462</v>
      </c>
    </row>
    <row r="45" spans="1:37" x14ac:dyDescent="0.35">
      <c r="A45" t="s">
        <v>1698</v>
      </c>
      <c r="B45">
        <v>-8.7535138859617945E-9</v>
      </c>
      <c r="C45">
        <v>-7.5242936881103617E-11</v>
      </c>
      <c r="D45">
        <v>1.3296939938012287E-9</v>
      </c>
      <c r="E45">
        <v>-5.0161402809223432E-10</v>
      </c>
      <c r="F45">
        <v>2.0756719260051071E-9</v>
      </c>
      <c r="G45">
        <v>-6.1964868999786482E-10</v>
      </c>
      <c r="H45">
        <v>0.10478976298197969</v>
      </c>
      <c r="I45">
        <v>0.15870956263358896</v>
      </c>
      <c r="J45">
        <v>0.35310703356330914</v>
      </c>
      <c r="K45">
        <v>0.51881409966028569</v>
      </c>
      <c r="L45">
        <v>0.58156144381390595</v>
      </c>
      <c r="M45">
        <v>0.87200911284101223</v>
      </c>
      <c r="N45">
        <v>0.78380479372284695</v>
      </c>
      <c r="O45">
        <v>0.6169145946762753</v>
      </c>
      <c r="P45">
        <v>0.40520816301600415</v>
      </c>
      <c r="Q45">
        <v>0.1652449360610965</v>
      </c>
      <c r="R45">
        <v>-8.7635212409251095E-2</v>
      </c>
      <c r="S45">
        <v>-0.32993753118742142</v>
      </c>
      <c r="T45">
        <v>-0.56266079089629384</v>
      </c>
      <c r="U45">
        <v>-0.77607472907236241</v>
      </c>
      <c r="V45">
        <v>-0.95786833014000972</v>
      </c>
      <c r="W45">
        <v>-1.0693920369646406</v>
      </c>
      <c r="X45">
        <v>-1.1236896893458914</v>
      </c>
      <c r="Y45">
        <v>-1.1147831274407161</v>
      </c>
      <c r="Z45">
        <v>-1.0428047162582388</v>
      </c>
      <c r="AA45">
        <v>-0.90955277356647712</v>
      </c>
      <c r="AB45">
        <v>-0.78257190760318562</v>
      </c>
      <c r="AC45">
        <v>-0.66484280686210795</v>
      </c>
      <c r="AD45">
        <v>-0.55631319413746994</v>
      </c>
      <c r="AE45">
        <v>-0.44899247168285333</v>
      </c>
      <c r="AF45">
        <v>-0.33782697532447059</v>
      </c>
      <c r="AG45">
        <v>-0.2095568817496965</v>
      </c>
      <c r="AH45">
        <v>-6.7527882912167547E-2</v>
      </c>
      <c r="AI45">
        <v>7.6551254392775991E-2</v>
      </c>
      <c r="AJ45">
        <v>0.21612075987074431</v>
      </c>
      <c r="AK45">
        <v>0.34403831246277855</v>
      </c>
    </row>
    <row r="46" spans="1:37" x14ac:dyDescent="0.35">
      <c r="A46" t="s">
        <v>1699</v>
      </c>
      <c r="B46">
        <v>-9.5235364039325532E-8</v>
      </c>
      <c r="C46">
        <v>-9.2550478392183777E-8</v>
      </c>
      <c r="D46">
        <v>-8.8743556947434854E-8</v>
      </c>
      <c r="E46">
        <v>-4.4711490065907356E-8</v>
      </c>
      <c r="F46">
        <v>-1.5792745999831936E-7</v>
      </c>
      <c r="G46">
        <v>-1.1420259182770565E-7</v>
      </c>
      <c r="H46">
        <v>0.39211199547594111</v>
      </c>
      <c r="I46">
        <v>0.66008645823049106</v>
      </c>
      <c r="J46">
        <v>0.9998204915016573</v>
      </c>
      <c r="K46">
        <v>1.2654580961833362</v>
      </c>
      <c r="L46">
        <v>1.2316050908683041</v>
      </c>
      <c r="M46">
        <v>1.7393873234717083</v>
      </c>
      <c r="N46">
        <v>2.1538617530455717</v>
      </c>
      <c r="O46">
        <v>2.3742872786042089</v>
      </c>
      <c r="P46">
        <v>2.3757066945849115</v>
      </c>
      <c r="Q46">
        <v>2.1626869748071318</v>
      </c>
      <c r="R46">
        <v>1.7556550608409798</v>
      </c>
      <c r="S46">
        <v>1.1813728111018231</v>
      </c>
      <c r="T46">
        <v>0.46269261890386215</v>
      </c>
      <c r="U46">
        <v>-0.37882180065459592</v>
      </c>
      <c r="V46">
        <v>-1.3202932743335893</v>
      </c>
      <c r="W46">
        <v>-2.3112006165408454</v>
      </c>
      <c r="X46">
        <v>-3.3184818508019824</v>
      </c>
      <c r="Y46">
        <v>-4.3040876907911221</v>
      </c>
      <c r="Z46">
        <v>-5.2302892901353424</v>
      </c>
      <c r="AA46">
        <v>-6.0626080032793626</v>
      </c>
      <c r="AB46">
        <v>-6.7166777096441086</v>
      </c>
      <c r="AC46">
        <v>-7.2750355871335266</v>
      </c>
      <c r="AD46">
        <v>-7.7512261044977553</v>
      </c>
      <c r="AE46">
        <v>-8.1531243834425116</v>
      </c>
      <c r="AF46">
        <v>-8.4813559359915089</v>
      </c>
      <c r="AG46">
        <v>-8.7393342880029419</v>
      </c>
      <c r="AH46">
        <v>-8.9046381083464752</v>
      </c>
      <c r="AI46">
        <v>-8.9678728954082025</v>
      </c>
      <c r="AJ46">
        <v>-8.9232926039924827</v>
      </c>
      <c r="AK46">
        <v>-8.7688349480532164</v>
      </c>
    </row>
    <row r="47" spans="1:37" x14ac:dyDescent="0.35">
      <c r="A47" t="s">
        <v>1703</v>
      </c>
      <c r="B47">
        <v>2196058.7280000001</v>
      </c>
      <c r="C47">
        <v>2236188.1979999999</v>
      </c>
      <c r="D47">
        <v>2276578.5449999999</v>
      </c>
      <c r="E47">
        <v>2317446.3280000002</v>
      </c>
      <c r="F47">
        <v>2365414.89</v>
      </c>
      <c r="G47">
        <v>2425820.2390000001</v>
      </c>
      <c r="H47">
        <v>2478672.3530000001</v>
      </c>
      <c r="I47">
        <v>2530143.8139999998</v>
      </c>
      <c r="J47">
        <v>2579541.5980000002</v>
      </c>
      <c r="K47">
        <v>2626748.773</v>
      </c>
      <c r="L47">
        <v>2672178.361</v>
      </c>
      <c r="M47">
        <v>2716748.6570000001</v>
      </c>
      <c r="N47">
        <v>2762436.0980000002</v>
      </c>
      <c r="O47">
        <v>2809212.0729999999</v>
      </c>
      <c r="P47">
        <v>2856526.8820000002</v>
      </c>
      <c r="Q47">
        <v>2903909.36</v>
      </c>
      <c r="R47">
        <v>2949420.915</v>
      </c>
      <c r="S47">
        <v>2994273.321</v>
      </c>
      <c r="T47">
        <v>3038653.531</v>
      </c>
      <c r="U47">
        <v>3082924.281</v>
      </c>
      <c r="V47">
        <v>3126779.2749999999</v>
      </c>
      <c r="W47">
        <v>3171224.054</v>
      </c>
      <c r="X47">
        <v>3216471.76</v>
      </c>
      <c r="Y47">
        <v>3262563.665</v>
      </c>
      <c r="Z47">
        <v>3309504.05</v>
      </c>
      <c r="AA47">
        <v>3356068.3769999999</v>
      </c>
      <c r="AB47">
        <v>3413673.6239999998</v>
      </c>
      <c r="AC47">
        <v>3473904.9730000002</v>
      </c>
      <c r="AD47">
        <v>3536531.673</v>
      </c>
      <c r="AE47">
        <v>3601217.6660000002</v>
      </c>
      <c r="AF47">
        <v>3667631.81</v>
      </c>
      <c r="AG47">
        <v>3735545.5729999999</v>
      </c>
      <c r="AH47">
        <v>3804748.6949999998</v>
      </c>
      <c r="AI47">
        <v>3874952.9550000001</v>
      </c>
      <c r="AJ47">
        <v>3945883.7179999999</v>
      </c>
      <c r="AK47">
        <v>4017309.56</v>
      </c>
    </row>
    <row r="48" spans="1:37" x14ac:dyDescent="0.35">
      <c r="A48" t="s">
        <v>1704</v>
      </c>
      <c r="B48">
        <v>-4.5536130421908183E-8</v>
      </c>
      <c r="C48">
        <v>0</v>
      </c>
      <c r="D48">
        <v>0</v>
      </c>
      <c r="E48">
        <v>0</v>
      </c>
      <c r="F48">
        <v>0</v>
      </c>
      <c r="G48">
        <v>4.122318042476536E-8</v>
      </c>
      <c r="H48">
        <v>0</v>
      </c>
      <c r="I48">
        <v>0</v>
      </c>
      <c r="J48">
        <v>0</v>
      </c>
      <c r="K48">
        <v>0</v>
      </c>
      <c r="L48">
        <v>0</v>
      </c>
      <c r="M48">
        <v>-3.6808711634250812E-8</v>
      </c>
      <c r="N48">
        <v>-3.61999430431581E-8</v>
      </c>
      <c r="O48">
        <v>0</v>
      </c>
      <c r="P48">
        <v>0</v>
      </c>
      <c r="Q48">
        <v>-3.4436331564080547E-8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-2.5806767833813637E-8</v>
      </c>
      <c r="AJ48">
        <v>0</v>
      </c>
      <c r="AK48">
        <v>0</v>
      </c>
    </row>
    <row r="49" spans="1:37" x14ac:dyDescent="0.35">
      <c r="A49" t="s">
        <v>1705</v>
      </c>
      <c r="B49">
        <v>1178774.5789999999</v>
      </c>
      <c r="C49">
        <v>1217045.56</v>
      </c>
      <c r="D49">
        <v>1254298.3640000001</v>
      </c>
      <c r="E49">
        <v>1308447.8829999999</v>
      </c>
      <c r="F49">
        <v>1360393.233</v>
      </c>
      <c r="G49">
        <v>1389545.399</v>
      </c>
      <c r="H49">
        <v>1414950.2709999999</v>
      </c>
      <c r="I49">
        <v>1462518.122</v>
      </c>
      <c r="J49">
        <v>1511862.148</v>
      </c>
      <c r="K49">
        <v>1566508.253</v>
      </c>
      <c r="L49">
        <v>1629211.0049999999</v>
      </c>
      <c r="M49">
        <v>1687825.6540000001</v>
      </c>
      <c r="N49">
        <v>1735589.561</v>
      </c>
      <c r="O49">
        <v>1781144.9080000001</v>
      </c>
      <c r="P49">
        <v>1825159.656</v>
      </c>
      <c r="Q49">
        <v>1867824.37</v>
      </c>
      <c r="R49">
        <v>1909611.858</v>
      </c>
      <c r="S49">
        <v>1950215.0870000001</v>
      </c>
      <c r="T49">
        <v>1989057.8929999999</v>
      </c>
      <c r="U49">
        <v>2025876.3419999999</v>
      </c>
      <c r="V49">
        <v>2059475.7720000001</v>
      </c>
      <c r="W49">
        <v>2092004.4580000001</v>
      </c>
      <c r="X49">
        <v>2122790.1269999999</v>
      </c>
      <c r="Y49">
        <v>2152085.8059999999</v>
      </c>
      <c r="Z49">
        <v>2180191.9509999999</v>
      </c>
      <c r="AA49">
        <v>2202920.1260000002</v>
      </c>
      <c r="AB49">
        <v>2226376.6310000001</v>
      </c>
      <c r="AC49">
        <v>2249590.5950000002</v>
      </c>
      <c r="AD49">
        <v>2272127.1519999998</v>
      </c>
      <c r="AE49">
        <v>2294042.4640000002</v>
      </c>
      <c r="AF49">
        <v>2315567.2629999998</v>
      </c>
      <c r="AG49">
        <v>2336421.946</v>
      </c>
      <c r="AH49">
        <v>2357662.2030000002</v>
      </c>
      <c r="AI49">
        <v>2378850.39</v>
      </c>
      <c r="AJ49">
        <v>2399986.514</v>
      </c>
      <c r="AK49">
        <v>2421095.71</v>
      </c>
    </row>
    <row r="50" spans="1:37" x14ac:dyDescent="0.35">
      <c r="A50" t="s">
        <v>1706</v>
      </c>
      <c r="B50">
        <v>1013894.344</v>
      </c>
      <c r="C50">
        <v>1048787.253</v>
      </c>
      <c r="D50">
        <v>1095437.487</v>
      </c>
      <c r="E50">
        <v>1152049.048</v>
      </c>
      <c r="F50">
        <v>1205396.679</v>
      </c>
      <c r="G50">
        <v>1254356.5530000001</v>
      </c>
      <c r="H50">
        <v>1315549.9439999999</v>
      </c>
      <c r="I50">
        <v>1380818.7860000001</v>
      </c>
      <c r="J50">
        <v>1452420.297</v>
      </c>
      <c r="K50">
        <v>1532545.798</v>
      </c>
      <c r="L50">
        <v>1624629.41</v>
      </c>
      <c r="M50">
        <v>1705590.925</v>
      </c>
      <c r="N50">
        <v>1788062.0870000001</v>
      </c>
      <c r="O50">
        <v>1870838.325</v>
      </c>
      <c r="P50">
        <v>1953199.5449999999</v>
      </c>
      <c r="Q50">
        <v>2034672.817</v>
      </c>
      <c r="R50">
        <v>2115292.98</v>
      </c>
      <c r="S50">
        <v>2194106.1260000002</v>
      </c>
      <c r="T50">
        <v>2270909.7829999998</v>
      </c>
      <c r="U50">
        <v>2345303.1889999998</v>
      </c>
      <c r="V50">
        <v>2416997.335</v>
      </c>
      <c r="W50">
        <v>2483886.1430000002</v>
      </c>
      <c r="X50">
        <v>2547739.4410000001</v>
      </c>
      <c r="Y50">
        <v>2608913.4040000001</v>
      </c>
      <c r="Z50">
        <v>2668078.0550000002</v>
      </c>
      <c r="AA50">
        <v>2724903.9309999999</v>
      </c>
      <c r="AB50">
        <v>2783876.0290000001</v>
      </c>
      <c r="AC50">
        <v>2846582.466</v>
      </c>
      <c r="AD50">
        <v>2913849.202</v>
      </c>
      <c r="AE50">
        <v>2986143.0860000001</v>
      </c>
      <c r="AF50">
        <v>3063719.8470000001</v>
      </c>
      <c r="AG50">
        <v>3145272.8670000001</v>
      </c>
      <c r="AH50">
        <v>3231844.9210000001</v>
      </c>
      <c r="AI50">
        <v>3323408.1120000002</v>
      </c>
      <c r="AJ50">
        <v>3419937.1239999998</v>
      </c>
      <c r="AK50">
        <v>3521387.27</v>
      </c>
    </row>
    <row r="51" spans="1:37" x14ac:dyDescent="0.35">
      <c r="A51" t="s">
        <v>1707</v>
      </c>
      <c r="B51">
        <v>-62903.167379999999</v>
      </c>
      <c r="C51">
        <v>-63136.080849999998</v>
      </c>
      <c r="D51">
        <v>-50581.846259999998</v>
      </c>
      <c r="E51">
        <v>-45590.712039999999</v>
      </c>
      <c r="F51">
        <v>-41908.895400000001</v>
      </c>
      <c r="G51">
        <v>-20005.7425</v>
      </c>
      <c r="H51">
        <v>16783.062409999999</v>
      </c>
      <c r="I51">
        <v>33644.901409999999</v>
      </c>
      <c r="J51">
        <v>54220.140189999998</v>
      </c>
      <c r="K51">
        <v>76988.529349999997</v>
      </c>
      <c r="L51">
        <v>102519.96279999999</v>
      </c>
      <c r="M51">
        <v>119740.8314</v>
      </c>
      <c r="N51">
        <v>148461.04399999999</v>
      </c>
      <c r="O51">
        <v>178258.8835</v>
      </c>
      <c r="P51">
        <v>207692.41080000001</v>
      </c>
      <c r="Q51">
        <v>236116.34890000001</v>
      </c>
      <c r="R51">
        <v>263143.20600000001</v>
      </c>
      <c r="S51">
        <v>288195.96260000003</v>
      </c>
      <c r="T51">
        <v>311747.0159</v>
      </c>
      <c r="U51">
        <v>333734.6214</v>
      </c>
      <c r="V51">
        <v>355142.6066</v>
      </c>
      <c r="W51">
        <v>371745.5993</v>
      </c>
      <c r="X51">
        <v>386225.94790000003</v>
      </c>
      <c r="Y51">
        <v>398792.93479999999</v>
      </c>
      <c r="Z51">
        <v>409911.79389999999</v>
      </c>
      <c r="AA51">
        <v>423513.90480000002</v>
      </c>
      <c r="AB51">
        <v>437853.80310000002</v>
      </c>
      <c r="AC51">
        <v>455453.58549999999</v>
      </c>
      <c r="AD51">
        <v>477411.08559999999</v>
      </c>
      <c r="AE51">
        <v>503919.10259999998</v>
      </c>
      <c r="AF51">
        <v>534775.10930000001</v>
      </c>
      <c r="AG51">
        <v>568734.69169999997</v>
      </c>
      <c r="AH51">
        <v>605629.75360000005</v>
      </c>
      <c r="AI51">
        <v>645723.27009999997</v>
      </c>
      <c r="AJ51">
        <v>688829.99470000004</v>
      </c>
      <c r="AK51">
        <v>734729.44440000004</v>
      </c>
    </row>
    <row r="52" spans="1:37" x14ac:dyDescent="0.35">
      <c r="A52" t="s">
        <v>1708</v>
      </c>
      <c r="B52">
        <v>2102444.5210000002</v>
      </c>
      <c r="C52">
        <v>2165580.602</v>
      </c>
      <c r="D52">
        <v>2216162.4479999999</v>
      </c>
      <c r="E52">
        <v>2261753.16</v>
      </c>
      <c r="F52">
        <v>2303662.0550000002</v>
      </c>
      <c r="G52">
        <v>2323667.798</v>
      </c>
      <c r="H52">
        <v>2306884.7349999999</v>
      </c>
      <c r="I52">
        <v>2273239.8339999998</v>
      </c>
      <c r="J52">
        <v>2219019.6940000001</v>
      </c>
      <c r="K52">
        <v>2142031.1639999999</v>
      </c>
      <c r="L52">
        <v>2039511.202</v>
      </c>
      <c r="M52">
        <v>1919770.37</v>
      </c>
      <c r="N52">
        <v>1771309.3259999999</v>
      </c>
      <c r="O52">
        <v>1593050.443</v>
      </c>
      <c r="P52">
        <v>1385358.0319999999</v>
      </c>
      <c r="Q52">
        <v>1149241.683</v>
      </c>
      <c r="R52">
        <v>886098.47710000002</v>
      </c>
      <c r="S52">
        <v>597902.51450000005</v>
      </c>
      <c r="T52">
        <v>286155.49859999999</v>
      </c>
      <c r="U52">
        <v>-47579.122819999997</v>
      </c>
      <c r="V52">
        <v>-402721.72940000001</v>
      </c>
      <c r="W52">
        <v>-774467.32880000002</v>
      </c>
      <c r="X52">
        <v>-1160693.277</v>
      </c>
      <c r="Y52">
        <v>-1559486.2109999999</v>
      </c>
      <c r="Z52">
        <v>-1969398.0049999999</v>
      </c>
      <c r="AA52">
        <v>-2392911.91</v>
      </c>
      <c r="AB52">
        <v>-2830765.713</v>
      </c>
      <c r="AC52">
        <v>-3286219.2990000001</v>
      </c>
      <c r="AD52">
        <v>-3763630.3840000001</v>
      </c>
      <c r="AE52">
        <v>-4267549.4869999997</v>
      </c>
      <c r="AF52">
        <v>-4802324.5959999999</v>
      </c>
      <c r="AG52">
        <v>-5371059.2879999997</v>
      </c>
      <c r="AH52">
        <v>-5976689.0410000002</v>
      </c>
      <c r="AI52">
        <v>-6622412.3119999999</v>
      </c>
      <c r="AJ52">
        <v>-7311242.3059999999</v>
      </c>
      <c r="AK52">
        <v>-8045971.7510000002</v>
      </c>
    </row>
    <row r="53" spans="1:37" x14ac:dyDescent="0.35">
      <c r="A53" t="s">
        <v>1709</v>
      </c>
      <c r="B53">
        <v>1.0027426399999999</v>
      </c>
      <c r="C53">
        <v>1.0194051289999999</v>
      </c>
      <c r="D53">
        <v>1.045628121</v>
      </c>
      <c r="E53">
        <v>1.077693961</v>
      </c>
      <c r="F53">
        <v>1.1006283939999999</v>
      </c>
      <c r="G53">
        <v>1.1119116490000001</v>
      </c>
      <c r="H53">
        <v>1.1366591399999999</v>
      </c>
      <c r="I53">
        <v>1.1633958609999999</v>
      </c>
      <c r="J53">
        <v>1.1942917260000001</v>
      </c>
      <c r="K53">
        <v>1.2302553110000001</v>
      </c>
      <c r="L53">
        <v>1.2726831999999999</v>
      </c>
      <c r="M53">
        <v>1.3087370300000001</v>
      </c>
      <c r="N53">
        <v>1.3430816830000001</v>
      </c>
      <c r="O53">
        <v>1.37603399</v>
      </c>
      <c r="P53">
        <v>1.4078422960000001</v>
      </c>
      <c r="Q53">
        <v>1.4385969240000001</v>
      </c>
      <c r="R53">
        <v>1.468884807</v>
      </c>
      <c r="S53">
        <v>1.498089271</v>
      </c>
      <c r="T53">
        <v>1.525944591</v>
      </c>
      <c r="U53">
        <v>1.552030056</v>
      </c>
      <c r="V53">
        <v>1.5766241640000001</v>
      </c>
      <c r="W53">
        <v>1.59833019</v>
      </c>
      <c r="X53">
        <v>1.6179580229999999</v>
      </c>
      <c r="Y53">
        <v>1.6358368029999999</v>
      </c>
      <c r="Z53">
        <v>1.6523908869999999</v>
      </c>
      <c r="AA53">
        <v>1.668284903</v>
      </c>
      <c r="AB53">
        <v>1.6831312009999999</v>
      </c>
      <c r="AC53">
        <v>1.6981464470000001</v>
      </c>
      <c r="AD53">
        <v>1.713851673</v>
      </c>
      <c r="AE53">
        <v>1.73053228</v>
      </c>
      <c r="AF53">
        <v>1.7484196919999999</v>
      </c>
      <c r="AG53">
        <v>1.767203447</v>
      </c>
      <c r="AH53">
        <v>1.7872489899999999</v>
      </c>
      <c r="AI53">
        <v>1.80868768</v>
      </c>
      <c r="AJ53">
        <v>1.831588749</v>
      </c>
      <c r="AK53">
        <v>1.8559670100000001</v>
      </c>
    </row>
    <row r="54" spans="1:37" x14ac:dyDescent="0.35">
      <c r="A54" t="s">
        <v>1710</v>
      </c>
      <c r="B54">
        <v>1.0026311880000001</v>
      </c>
      <c r="C54">
        <v>1.022924758</v>
      </c>
      <c r="D54">
        <v>1.047348205</v>
      </c>
      <c r="E54">
        <v>1.0797279310000001</v>
      </c>
      <c r="F54">
        <v>1.1105596289999999</v>
      </c>
      <c r="G54">
        <v>1.1337985049999999</v>
      </c>
      <c r="H54">
        <v>1.1564094840000001</v>
      </c>
      <c r="I54">
        <v>1.187597163</v>
      </c>
      <c r="J54">
        <v>1.2236567890000001</v>
      </c>
      <c r="K54">
        <v>1.2659083120000001</v>
      </c>
      <c r="L54">
        <v>1.316038311</v>
      </c>
      <c r="M54">
        <v>1.3604000570000001</v>
      </c>
      <c r="N54">
        <v>1.402260413</v>
      </c>
      <c r="O54">
        <v>1.4422499390000001</v>
      </c>
      <c r="P54">
        <v>1.480754055</v>
      </c>
      <c r="Q54">
        <v>1.517902742</v>
      </c>
      <c r="R54">
        <v>1.554297842</v>
      </c>
      <c r="S54">
        <v>1.5893546489999999</v>
      </c>
      <c r="T54">
        <v>1.6226407300000001</v>
      </c>
      <c r="U54">
        <v>1.653585729</v>
      </c>
      <c r="V54">
        <v>1.6823817329999999</v>
      </c>
      <c r="W54">
        <v>1.707460771</v>
      </c>
      <c r="X54">
        <v>1.7294580180000001</v>
      </c>
      <c r="Y54">
        <v>1.748795622</v>
      </c>
      <c r="Z54">
        <v>1.7659715620000001</v>
      </c>
      <c r="AA54">
        <v>1.781906057</v>
      </c>
      <c r="AB54">
        <v>1.7964304010000001</v>
      </c>
      <c r="AC54">
        <v>1.8108998810000001</v>
      </c>
      <c r="AD54">
        <v>1.825966073</v>
      </c>
      <c r="AE54">
        <v>1.8420811539999999</v>
      </c>
      <c r="AF54">
        <v>1.859545177</v>
      </c>
      <c r="AG54">
        <v>1.8780009719999999</v>
      </c>
      <c r="AH54">
        <v>1.897784739</v>
      </c>
      <c r="AI54">
        <v>1.919069914</v>
      </c>
      <c r="AJ54">
        <v>1.941948265</v>
      </c>
      <c r="AK54">
        <v>1.966436571</v>
      </c>
    </row>
    <row r="55" spans="1:37" x14ac:dyDescent="0.35">
      <c r="A55" t="s">
        <v>125</v>
      </c>
      <c r="B55">
        <v>66422.499999999942</v>
      </c>
      <c r="C55">
        <v>66645.66220191434</v>
      </c>
      <c r="D55">
        <v>66937.079677960865</v>
      </c>
      <c r="E55">
        <v>67229.771417666096</v>
      </c>
      <c r="F55">
        <v>67523.742992925778</v>
      </c>
      <c r="G55">
        <v>67819.000000000058</v>
      </c>
      <c r="H55">
        <v>68050.6312582229</v>
      </c>
      <c r="I55">
        <v>68283.053637514837</v>
      </c>
      <c r="J55">
        <v>68516.269839896995</v>
      </c>
      <c r="K55">
        <v>68750.282576619007</v>
      </c>
      <c r="L55">
        <v>69093.000000000029</v>
      </c>
      <c r="M55">
        <v>69328.982520007557</v>
      </c>
      <c r="N55">
        <v>69565.77102252777</v>
      </c>
      <c r="O55">
        <v>69803.368260340038</v>
      </c>
      <c r="P55">
        <v>70041.776995625769</v>
      </c>
      <c r="Q55">
        <v>70280.999999999942</v>
      </c>
      <c r="R55">
        <v>70521.040054544646</v>
      </c>
      <c r="S55">
        <v>70761.899949839732</v>
      </c>
      <c r="T55">
        <v>71003.582485996551</v>
      </c>
      <c r="U55">
        <v>71246.090472689961</v>
      </c>
      <c r="V55">
        <v>71418.000000000029</v>
      </c>
      <c r="W55">
        <v>71661.923401992957</v>
      </c>
      <c r="X55">
        <v>71906.679908049846</v>
      </c>
      <c r="Y55">
        <v>72152.272363581898</v>
      </c>
      <c r="Z55">
        <v>72398.703623718771</v>
      </c>
      <c r="AA55">
        <v>72451.000000000015</v>
      </c>
      <c r="AB55">
        <v>72606.882060752745</v>
      </c>
      <c r="AC55">
        <v>72763.099509793625</v>
      </c>
      <c r="AD55">
        <v>72919.653068727974</v>
      </c>
      <c r="AE55">
        <v>73076.543460713292</v>
      </c>
      <c r="AF55">
        <v>73233.771410463363</v>
      </c>
      <c r="AG55">
        <v>73391.337644251136</v>
      </c>
      <c r="AH55">
        <v>73549.242889912144</v>
      </c>
      <c r="AI55">
        <v>73707.487876848027</v>
      </c>
      <c r="AJ55">
        <v>73866.073336029411</v>
      </c>
      <c r="AK55">
        <v>74025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28"/>
  <sheetViews>
    <sheetView workbookViewId="0">
      <selection activeCell="I32" sqref="I32"/>
    </sheetView>
  </sheetViews>
  <sheetFormatPr baseColWidth="10" defaultColWidth="9.1796875" defaultRowHeight="14.5" x14ac:dyDescent="0.35"/>
  <cols>
    <col min="1" max="1" width="17.453125" bestFit="1" customWidth="1"/>
    <col min="2" max="2" width="18.453125" customWidth="1"/>
  </cols>
  <sheetData>
    <row r="1" spans="1:37" s="14" customFormat="1" x14ac:dyDescent="0.35">
      <c r="A1" s="14" t="s">
        <v>57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49</v>
      </c>
      <c r="B2">
        <v>1.1292466246055843E-2</v>
      </c>
      <c r="C2">
        <v>1.8273404753863964E-2</v>
      </c>
      <c r="D2">
        <v>1.8062141208027294E-2</v>
      </c>
      <c r="E2">
        <v>1.7951405230343109E-2</v>
      </c>
      <c r="F2">
        <v>2.0698887564183144E-2</v>
      </c>
      <c r="G2">
        <v>2.5536894290878465E-2</v>
      </c>
      <c r="H2">
        <v>2.4779826637112867E-2</v>
      </c>
      <c r="I2">
        <v>2.4810322167969412E-2</v>
      </c>
      <c r="J2">
        <v>2.4839584353546718E-2</v>
      </c>
      <c r="K2">
        <v>2.3961974783261786E-2</v>
      </c>
      <c r="L2">
        <v>2.2220976658237079E-2</v>
      </c>
      <c r="M2">
        <v>2.0310748312084792E-2</v>
      </c>
      <c r="N2">
        <v>1.8556821767529597E-2</v>
      </c>
      <c r="O2">
        <v>1.7052769197196449E-2</v>
      </c>
      <c r="P2">
        <v>1.5869198692305186E-2</v>
      </c>
      <c r="Q2">
        <v>1.5039275431095955E-2</v>
      </c>
      <c r="R2">
        <v>1.4525663475918549E-2</v>
      </c>
      <c r="S2">
        <v>1.431094581663106E-2</v>
      </c>
      <c r="T2">
        <v>1.4357805549754188E-2</v>
      </c>
      <c r="U2">
        <v>1.4597900611788006E-2</v>
      </c>
      <c r="V2">
        <v>1.4853397601528595E-2</v>
      </c>
      <c r="W2">
        <v>1.5409025763664985E-2</v>
      </c>
      <c r="X2">
        <v>1.6027088240698761E-2</v>
      </c>
      <c r="Y2">
        <v>1.6692742418772832E-2</v>
      </c>
      <c r="Z2">
        <v>1.7368232662965166E-2</v>
      </c>
      <c r="AA2">
        <v>1.7689769575376602E-2</v>
      </c>
      <c r="AB2">
        <v>1.8317775510758638E-2</v>
      </c>
      <c r="AC2">
        <v>1.8793036700310628E-2</v>
      </c>
      <c r="AD2">
        <v>1.9241221143737386E-2</v>
      </c>
      <c r="AE2">
        <v>1.9634078995391269E-2</v>
      </c>
      <c r="AF2">
        <v>1.9921818597176566E-2</v>
      </c>
      <c r="AG2">
        <v>2.0084153390674375E-2</v>
      </c>
      <c r="AH2">
        <v>2.0118195571762199E-2</v>
      </c>
      <c r="AI2">
        <v>2.0024768293390505E-2</v>
      </c>
      <c r="AJ2">
        <v>1.9808282893708506E-2</v>
      </c>
      <c r="AK2">
        <v>1.9474277313214605E-2</v>
      </c>
    </row>
    <row r="3" spans="1:37" x14ac:dyDescent="0.35">
      <c r="A3" t="s">
        <v>50</v>
      </c>
      <c r="B3">
        <v>2.2797492799999874E-2</v>
      </c>
      <c r="C3">
        <v>1.6616913787569798E-2</v>
      </c>
      <c r="D3">
        <v>2.5723818999662695E-2</v>
      </c>
      <c r="E3">
        <v>3.0666580551920619E-2</v>
      </c>
      <c r="F3">
        <v>2.1281025830375944E-2</v>
      </c>
      <c r="G3">
        <v>1.0251647215137716E-2</v>
      </c>
      <c r="H3">
        <v>2.2688161481233315E-2</v>
      </c>
      <c r="I3">
        <v>2.085628629786429E-2</v>
      </c>
      <c r="J3">
        <v>2.1547273332512829E-2</v>
      </c>
      <c r="K3">
        <v>2.1810721801362343E-2</v>
      </c>
      <c r="L3">
        <v>2.1438495742376995E-2</v>
      </c>
      <c r="M3">
        <v>2.0895481556789441E-2</v>
      </c>
      <c r="N3">
        <v>1.9756807232687912E-2</v>
      </c>
      <c r="O3">
        <v>1.8312325337193069E-2</v>
      </c>
      <c r="P3">
        <v>1.6738279518013988E-2</v>
      </c>
      <c r="Q3">
        <v>1.5133967437511942E-2</v>
      </c>
      <c r="R3">
        <v>1.3518564960068868E-2</v>
      </c>
      <c r="S3">
        <v>1.1935534153404426E-2</v>
      </c>
      <c r="T3">
        <v>1.049789922747868E-2</v>
      </c>
      <c r="U3">
        <v>9.2698036776950321E-3</v>
      </c>
      <c r="V3">
        <v>8.3453791286334233E-3</v>
      </c>
      <c r="W3">
        <v>7.64645414583498E-3</v>
      </c>
      <c r="X3">
        <v>7.2168295252201808E-3</v>
      </c>
      <c r="Y3">
        <v>7.0823423102288618E-3</v>
      </c>
      <c r="Z3">
        <v>7.2868965106036576E-3</v>
      </c>
      <c r="AA3">
        <v>7.9507771245113101E-3</v>
      </c>
      <c r="AB3">
        <v>8.6626865316041801E-3</v>
      </c>
      <c r="AC3">
        <v>9.5281246286362808E-3</v>
      </c>
      <c r="AD3">
        <v>1.0530416042000557E-2</v>
      </c>
      <c r="AE3">
        <v>1.1579089324036174E-2</v>
      </c>
      <c r="AF3">
        <v>1.2653490645143206E-2</v>
      </c>
      <c r="AG3">
        <v>1.3710755960489651E-2</v>
      </c>
      <c r="AH3">
        <v>1.4708978299637243E-2</v>
      </c>
      <c r="AI3">
        <v>1.5610701661622706E-2</v>
      </c>
      <c r="AJ3">
        <v>1.6382903020399464E-2</v>
      </c>
      <c r="AK3">
        <v>1.7000277643510531E-2</v>
      </c>
    </row>
    <row r="4" spans="1:37" x14ac:dyDescent="0.35">
      <c r="A4" t="s">
        <v>51</v>
      </c>
      <c r="B4">
        <v>0.14276083519999999</v>
      </c>
      <c r="C4">
        <v>0.14190642910000001</v>
      </c>
      <c r="D4">
        <v>0.14031891439999999</v>
      </c>
      <c r="E4">
        <v>0.1378777749</v>
      </c>
      <c r="F4">
        <v>0.13456577810000001</v>
      </c>
      <c r="G4">
        <v>0.12969470659999999</v>
      </c>
      <c r="H4">
        <v>0.1231413925</v>
      </c>
      <c r="I4">
        <v>0.1162231713</v>
      </c>
      <c r="J4">
        <v>0.10920246979999999</v>
      </c>
      <c r="K4">
        <v>0.1025762328</v>
      </c>
      <c r="L4">
        <v>9.8165830699999998E-2</v>
      </c>
      <c r="M4">
        <v>9.3910997400000001E-2</v>
      </c>
      <c r="N4">
        <v>9.12277316E-2</v>
      </c>
      <c r="O4">
        <v>8.9962575200000006E-2</v>
      </c>
      <c r="P4">
        <v>8.9862174000000003E-2</v>
      </c>
      <c r="Q4">
        <v>9.0622350899999995E-2</v>
      </c>
      <c r="R4">
        <v>9.1936366500000005E-2</v>
      </c>
      <c r="S4">
        <v>9.3536238800000004E-2</v>
      </c>
      <c r="T4">
        <v>9.5190797300000005E-2</v>
      </c>
      <c r="U4">
        <v>9.6716528900000001E-2</v>
      </c>
      <c r="V4">
        <v>9.7259663600000004E-2</v>
      </c>
      <c r="W4">
        <v>9.8262338599999999E-2</v>
      </c>
      <c r="X4">
        <v>9.8778097600000003E-2</v>
      </c>
      <c r="Y4">
        <v>9.8774139699999999E-2</v>
      </c>
      <c r="Z4">
        <v>9.8236650999999994E-2</v>
      </c>
      <c r="AA4">
        <v>9.5236109999999999E-2</v>
      </c>
      <c r="AB4">
        <v>9.3392972500000004E-2</v>
      </c>
      <c r="AC4">
        <v>9.1464741799999999E-2</v>
      </c>
      <c r="AD4">
        <v>8.9395719799999995E-2</v>
      </c>
      <c r="AE4">
        <v>8.7163822899999993E-2</v>
      </c>
      <c r="AF4">
        <v>8.4810145500000003E-2</v>
      </c>
      <c r="AG4">
        <v>8.2420911900000005E-2</v>
      </c>
      <c r="AH4">
        <v>8.0103024999999994E-2</v>
      </c>
      <c r="AI4">
        <v>7.7969152E-2</v>
      </c>
      <c r="AJ4">
        <v>7.6128954600000007E-2</v>
      </c>
      <c r="AK4">
        <v>7.4683332300000002E-2</v>
      </c>
    </row>
    <row r="5" spans="1:37" x14ac:dyDescent="0.35">
      <c r="A5" t="s">
        <v>52</v>
      </c>
      <c r="B5">
        <v>0.95485930590000001</v>
      </c>
      <c r="C5">
        <v>0.94672165649999995</v>
      </c>
      <c r="D5">
        <v>0.92945391369999997</v>
      </c>
      <c r="E5">
        <v>0.90390166250000004</v>
      </c>
      <c r="F5">
        <v>0.87693935609999996</v>
      </c>
      <c r="G5">
        <v>0.84484987629999997</v>
      </c>
      <c r="H5">
        <v>0.80089214880000004</v>
      </c>
      <c r="I5">
        <v>0.74993739999999998</v>
      </c>
      <c r="J5">
        <v>0.69300773879999999</v>
      </c>
      <c r="K5">
        <v>0.63152209449999996</v>
      </c>
      <c r="L5">
        <v>0.56763604199999995</v>
      </c>
      <c r="M5">
        <v>0.50204348590000003</v>
      </c>
      <c r="N5">
        <v>0.43573220930000001</v>
      </c>
      <c r="O5">
        <v>0.36944894550000001</v>
      </c>
      <c r="P5">
        <v>0.30376516190000002</v>
      </c>
      <c r="Q5">
        <v>0.23909914560000001</v>
      </c>
      <c r="R5">
        <v>0.17573416350000001</v>
      </c>
      <c r="S5">
        <v>0.1138234353</v>
      </c>
      <c r="T5">
        <v>5.3409216299999999E-2</v>
      </c>
      <c r="U5">
        <v>-5.5449021500000003E-3</v>
      </c>
      <c r="V5">
        <v>-6.3353782999999997E-2</v>
      </c>
      <c r="W5">
        <v>-0.11991743439999999</v>
      </c>
      <c r="X5">
        <v>-0.17546965580000001</v>
      </c>
      <c r="Y5">
        <v>-0.23028672210000001</v>
      </c>
      <c r="Z5">
        <v>-0.28466371889999997</v>
      </c>
      <c r="AA5">
        <v>-0.33951312649999998</v>
      </c>
      <c r="AB5">
        <v>-0.39443931760000001</v>
      </c>
      <c r="AC5">
        <v>-0.44962678880000001</v>
      </c>
      <c r="AD5">
        <v>-0.50531077639999999</v>
      </c>
      <c r="AE5">
        <v>-0.56177895200000005</v>
      </c>
      <c r="AF5">
        <v>-0.61932649039999998</v>
      </c>
      <c r="AG5">
        <v>-0.67822105960000001</v>
      </c>
      <c r="AH5">
        <v>-0.73868178579999999</v>
      </c>
      <c r="AI5">
        <v>-0.80087266010000002</v>
      </c>
      <c r="AJ5">
        <v>-0.86490078150000005</v>
      </c>
      <c r="AK5">
        <v>-0.93081687909999999</v>
      </c>
    </row>
    <row r="6" spans="1:37" x14ac:dyDescent="0.35">
      <c r="A6" t="s">
        <v>53</v>
      </c>
      <c r="B6">
        <v>-8.4189368600000002E-3</v>
      </c>
      <c r="C6">
        <v>-6.3218470100000002E-3</v>
      </c>
      <c r="D6">
        <v>-2.3581499899999999E-3</v>
      </c>
      <c r="E6">
        <v>3.1413849900000001E-3</v>
      </c>
      <c r="F6">
        <v>8.3858018000000003E-3</v>
      </c>
      <c r="G6">
        <v>1.4211356499999999E-2</v>
      </c>
      <c r="H6">
        <v>2.2112314099999999E-2</v>
      </c>
      <c r="I6">
        <v>2.9285351800000001E-2</v>
      </c>
      <c r="J6">
        <v>3.6497282899999997E-2</v>
      </c>
      <c r="K6">
        <v>4.3327230000000001E-2</v>
      </c>
      <c r="L6">
        <v>4.8910698400000001E-2</v>
      </c>
      <c r="M6">
        <v>5.3700715599999997E-2</v>
      </c>
      <c r="N6">
        <v>5.7202394500000003E-2</v>
      </c>
      <c r="O6">
        <v>5.94853121E-2</v>
      </c>
      <c r="P6">
        <v>6.06981932E-2</v>
      </c>
      <c r="Q6">
        <v>6.1051282900000003E-2</v>
      </c>
      <c r="R6">
        <v>6.0786927800000001E-2</v>
      </c>
      <c r="S6">
        <v>6.0135264000000001E-2</v>
      </c>
      <c r="T6">
        <v>5.9292692799999998E-2</v>
      </c>
      <c r="U6">
        <v>5.8421843399999999E-2</v>
      </c>
      <c r="V6">
        <v>5.7866181500000002E-2</v>
      </c>
      <c r="W6">
        <v>5.7263900999999999E-2</v>
      </c>
      <c r="X6">
        <v>5.6983431199999997E-2</v>
      </c>
      <c r="Y6">
        <v>5.7093145400000003E-2</v>
      </c>
      <c r="Z6">
        <v>5.7629745699999999E-2</v>
      </c>
      <c r="AA6">
        <v>5.9184826699999998E-2</v>
      </c>
      <c r="AB6">
        <v>6.04566567E-2</v>
      </c>
      <c r="AC6">
        <v>6.19428541E-2</v>
      </c>
      <c r="AD6">
        <v>6.3735560900000002E-2</v>
      </c>
      <c r="AE6">
        <v>6.5863272900000006E-2</v>
      </c>
      <c r="AF6">
        <v>6.8290965300000006E-2</v>
      </c>
      <c r="AG6">
        <v>7.0946481500000005E-2</v>
      </c>
      <c r="AH6">
        <v>7.3741342799999998E-2</v>
      </c>
      <c r="AI6">
        <v>7.6582137199999997E-2</v>
      </c>
      <c r="AJ6">
        <v>7.9376665900000004E-2</v>
      </c>
      <c r="AK6">
        <v>8.2036780300000001E-2</v>
      </c>
    </row>
    <row r="7" spans="1:37" x14ac:dyDescent="0.35">
      <c r="A7" t="s">
        <v>54</v>
      </c>
      <c r="B7">
        <v>-1.02089122E-2</v>
      </c>
      <c r="C7">
        <v>-2.3366761300000001E-3</v>
      </c>
      <c r="D7">
        <v>1.6583475000000001E-3</v>
      </c>
      <c r="E7">
        <v>7.6631634699999996E-3</v>
      </c>
      <c r="F7">
        <v>1.6128597299999999E-2</v>
      </c>
      <c r="G7">
        <v>2.39099064E-2</v>
      </c>
      <c r="H7">
        <v>2.37032784E-2</v>
      </c>
      <c r="I7">
        <v>2.7847178300000001E-2</v>
      </c>
      <c r="J7">
        <v>3.1781760399999998E-2</v>
      </c>
      <c r="K7">
        <v>3.5027308600000001E-2</v>
      </c>
      <c r="L7">
        <v>3.6953860400000003E-2</v>
      </c>
      <c r="M7">
        <v>3.8023164499999998E-2</v>
      </c>
      <c r="N7">
        <v>3.8611138400000002E-2</v>
      </c>
      <c r="O7">
        <v>3.8901059600000003E-2</v>
      </c>
      <c r="P7">
        <v>3.9035188399999997E-2</v>
      </c>
      <c r="Q7">
        <v>3.9141046899999997E-2</v>
      </c>
      <c r="R7">
        <v>3.9306863599999999E-2</v>
      </c>
      <c r="S7">
        <v>3.9573599700000003E-2</v>
      </c>
      <c r="T7">
        <v>3.9941018799999999E-2</v>
      </c>
      <c r="U7">
        <v>4.03965243E-2</v>
      </c>
      <c r="V7">
        <v>4.0990605999999999E-2</v>
      </c>
      <c r="W7">
        <v>4.1663272899999999E-2</v>
      </c>
      <c r="X7">
        <v>4.2428247199999998E-2</v>
      </c>
      <c r="Y7">
        <v>4.3285387500000001E-2</v>
      </c>
      <c r="Z7">
        <v>4.4210809500000003E-2</v>
      </c>
      <c r="AA7">
        <v>4.5354234799999997E-2</v>
      </c>
      <c r="AB7">
        <v>4.6882866600000003E-2</v>
      </c>
      <c r="AC7">
        <v>4.8688115400000002E-2</v>
      </c>
      <c r="AD7">
        <v>5.0687191899999998E-2</v>
      </c>
      <c r="AE7">
        <v>5.2821146700000002E-2</v>
      </c>
      <c r="AF7">
        <v>5.5001783300000003E-2</v>
      </c>
      <c r="AG7">
        <v>5.71602363E-2</v>
      </c>
      <c r="AH7">
        <v>5.9248943999999998E-2</v>
      </c>
      <c r="AI7">
        <v>6.1233551400000003E-2</v>
      </c>
      <c r="AJ7">
        <v>6.3089253100000006E-2</v>
      </c>
      <c r="AK7">
        <v>6.4797122400000004E-2</v>
      </c>
    </row>
    <row r="8" spans="1:37" x14ac:dyDescent="0.35">
      <c r="A8" t="s">
        <v>55</v>
      </c>
      <c r="B8">
        <v>348.9075072</v>
      </c>
      <c r="C8">
        <v>350.34594279999999</v>
      </c>
      <c r="D8">
        <v>349.46525129999998</v>
      </c>
      <c r="E8">
        <v>347.4492047</v>
      </c>
      <c r="F8">
        <v>348.85516000000001</v>
      </c>
      <c r="G8">
        <v>355.10493300000002</v>
      </c>
      <c r="H8">
        <v>360.78446259999998</v>
      </c>
      <c r="I8">
        <v>367.7785432</v>
      </c>
      <c r="J8">
        <v>375.52792820000002</v>
      </c>
      <c r="K8">
        <v>383.49528329999998</v>
      </c>
      <c r="L8">
        <v>391.1875513</v>
      </c>
      <c r="M8">
        <v>399.32209180000001</v>
      </c>
      <c r="N8">
        <v>406.91477550000002</v>
      </c>
      <c r="O8">
        <v>414.03801970000001</v>
      </c>
      <c r="P8">
        <v>420.80079239999998</v>
      </c>
      <c r="Q8">
        <v>427.3401758</v>
      </c>
      <c r="R8">
        <v>433.80040860000003</v>
      </c>
      <c r="S8">
        <v>440.39988390000002</v>
      </c>
      <c r="T8">
        <v>447.22520780000002</v>
      </c>
      <c r="U8">
        <v>454.37060530000002</v>
      </c>
      <c r="V8">
        <v>461.88580180000002</v>
      </c>
      <c r="W8">
        <v>469.95588550000002</v>
      </c>
      <c r="X8">
        <v>478.68402900000001</v>
      </c>
      <c r="Y8">
        <v>488.17615919999997</v>
      </c>
      <c r="Z8">
        <v>498.54544729999998</v>
      </c>
      <c r="AA8">
        <v>509.75984269999998</v>
      </c>
      <c r="AB8">
        <v>518.35527649999995</v>
      </c>
      <c r="AC8">
        <v>526.4185483</v>
      </c>
      <c r="AD8">
        <v>534.86913709999999</v>
      </c>
      <c r="AE8">
        <v>543.93397600000003</v>
      </c>
      <c r="AF8">
        <v>553.58281399999998</v>
      </c>
      <c r="AG8">
        <v>563.7090048</v>
      </c>
      <c r="AH8">
        <v>574.19074260000002</v>
      </c>
      <c r="AI8">
        <v>584.90471830000001</v>
      </c>
      <c r="AJ8">
        <v>595.73192510000001</v>
      </c>
      <c r="AK8">
        <v>606.55611639999995</v>
      </c>
    </row>
    <row r="9" spans="1:37" x14ac:dyDescent="0.35">
      <c r="A9" t="s">
        <v>125</v>
      </c>
      <c r="B9">
        <v>66422.499999999942</v>
      </c>
      <c r="C9">
        <v>66645.66220191434</v>
      </c>
      <c r="D9">
        <v>66937.079677960865</v>
      </c>
      <c r="E9">
        <v>67229.771417666096</v>
      </c>
      <c r="F9">
        <v>67523.742992925778</v>
      </c>
      <c r="G9">
        <v>67819.000000000058</v>
      </c>
      <c r="H9">
        <v>68050.6312582229</v>
      </c>
      <c r="I9">
        <v>68283.053637514837</v>
      </c>
      <c r="J9">
        <v>68516.269839896995</v>
      </c>
      <c r="K9">
        <v>68750.282576619007</v>
      </c>
      <c r="L9">
        <v>69093.000000000029</v>
      </c>
      <c r="M9">
        <v>69328.982520007557</v>
      </c>
      <c r="N9">
        <v>69565.77102252777</v>
      </c>
      <c r="O9">
        <v>69803.368260340038</v>
      </c>
      <c r="P9">
        <v>70041.776995625769</v>
      </c>
      <c r="Q9">
        <v>70280.999999999942</v>
      </c>
      <c r="R9">
        <v>70521.040054544646</v>
      </c>
      <c r="S9">
        <v>70761.899949839732</v>
      </c>
      <c r="T9">
        <v>71003.582485996551</v>
      </c>
      <c r="U9">
        <v>71246.090472689961</v>
      </c>
      <c r="V9">
        <v>71418.000000000029</v>
      </c>
      <c r="W9">
        <v>71661.923401992957</v>
      </c>
      <c r="X9">
        <v>71906.679908049846</v>
      </c>
      <c r="Y9">
        <v>72152.272363581898</v>
      </c>
      <c r="Z9">
        <v>72398.703623718771</v>
      </c>
      <c r="AA9">
        <v>72451.000000000015</v>
      </c>
      <c r="AB9">
        <v>72606.882060752745</v>
      </c>
      <c r="AC9">
        <v>72763.099509793625</v>
      </c>
      <c r="AD9">
        <v>72919.653068727974</v>
      </c>
      <c r="AE9">
        <v>73076.543460713292</v>
      </c>
      <c r="AF9">
        <v>73233.771410463363</v>
      </c>
      <c r="AG9">
        <v>73391.337644251136</v>
      </c>
      <c r="AH9">
        <v>73549.242889912144</v>
      </c>
      <c r="AI9">
        <v>73707.487876848027</v>
      </c>
      <c r="AJ9">
        <v>73866.073336029411</v>
      </c>
      <c r="AK9">
        <v>74025</v>
      </c>
    </row>
    <row r="10" spans="1:37" x14ac:dyDescent="0.35">
      <c r="A10" t="s">
        <v>126</v>
      </c>
      <c r="B10">
        <v>2196058.7280000001</v>
      </c>
      <c r="C10">
        <v>2236188.1979999999</v>
      </c>
      <c r="D10">
        <v>2276578.5449999999</v>
      </c>
      <c r="E10">
        <v>2317446.3289999999</v>
      </c>
      <c r="F10">
        <v>2365414.89</v>
      </c>
      <c r="G10">
        <v>2425820.2400000002</v>
      </c>
      <c r="H10">
        <v>2485931.645</v>
      </c>
      <c r="I10">
        <v>2547608.41</v>
      </c>
      <c r="J10">
        <v>2610889.9440000001</v>
      </c>
      <c r="K10">
        <v>2673452.023</v>
      </c>
      <c r="L10">
        <v>2732858.7379999999</v>
      </c>
      <c r="M10">
        <v>2788365.1439999999</v>
      </c>
      <c r="N10">
        <v>2840108.3390000002</v>
      </c>
      <c r="O10">
        <v>2888540.051</v>
      </c>
      <c r="P10">
        <v>2934378.8670000001</v>
      </c>
      <c r="Q10">
        <v>2978509.7990000001</v>
      </c>
      <c r="R10">
        <v>3021774.63</v>
      </c>
      <c r="S10">
        <v>3065019.0830000001</v>
      </c>
      <c r="T10">
        <v>3109026.031</v>
      </c>
      <c r="U10">
        <v>3154411.284</v>
      </c>
      <c r="V10">
        <v>3201265.0090000001</v>
      </c>
      <c r="W10">
        <v>3250593.3840000001</v>
      </c>
      <c r="X10">
        <v>3302690.9309999999</v>
      </c>
      <c r="Y10">
        <v>3357821.9</v>
      </c>
      <c r="Z10">
        <v>3416141.3319999999</v>
      </c>
      <c r="AA10">
        <v>3476572.085</v>
      </c>
      <c r="AB10">
        <v>3540255.1519999998</v>
      </c>
      <c r="AC10">
        <v>3606787.2969999998</v>
      </c>
      <c r="AD10">
        <v>3676186.2889999999</v>
      </c>
      <c r="AE10">
        <v>3748364.821</v>
      </c>
      <c r="AF10">
        <v>3823039.0649999999</v>
      </c>
      <c r="AG10">
        <v>3899821.568</v>
      </c>
      <c r="AH10">
        <v>3978278.9410000001</v>
      </c>
      <c r="AI10">
        <v>4057943.0550000002</v>
      </c>
      <c r="AJ10">
        <v>4138323.9389999998</v>
      </c>
      <c r="AK10">
        <v>4218914.807</v>
      </c>
    </row>
    <row r="11" spans="1:37" x14ac:dyDescent="0.35">
      <c r="A11" t="s">
        <v>127</v>
      </c>
      <c r="B11">
        <v>1.0027426399999999</v>
      </c>
      <c r="C11">
        <v>1.019405128</v>
      </c>
      <c r="D11">
        <v>1.045628121</v>
      </c>
      <c r="E11">
        <v>1.07769396</v>
      </c>
      <c r="F11">
        <v>1.100628393</v>
      </c>
      <c r="G11">
        <v>1.1119116469999999</v>
      </c>
      <c r="H11">
        <v>1.137138878</v>
      </c>
      <c r="I11">
        <v>1.1608553720000001</v>
      </c>
      <c r="J11">
        <v>1.18586864</v>
      </c>
      <c r="K11">
        <v>1.211733291</v>
      </c>
      <c r="L11">
        <v>1.23771103</v>
      </c>
      <c r="M11">
        <v>1.263573598</v>
      </c>
      <c r="N11">
        <v>1.288537778</v>
      </c>
      <c r="O11">
        <v>1.3121339009999999</v>
      </c>
      <c r="P11">
        <v>1.334096765</v>
      </c>
      <c r="Q11">
        <v>1.3542869420000001</v>
      </c>
      <c r="R11">
        <v>1.3725949580000001</v>
      </c>
      <c r="S11">
        <v>1.3889776119999999</v>
      </c>
      <c r="T11">
        <v>1.4035589589999999</v>
      </c>
      <c r="U11">
        <v>1.4165696750000001</v>
      </c>
      <c r="V11">
        <v>1.428391486</v>
      </c>
      <c r="W11">
        <v>1.439313616</v>
      </c>
      <c r="X11">
        <v>1.449700897</v>
      </c>
      <c r="Y11">
        <v>1.459968175</v>
      </c>
      <c r="Z11">
        <v>1.470606812</v>
      </c>
      <c r="AA11">
        <v>1.482299279</v>
      </c>
      <c r="AB11">
        <v>1.4951399729999999</v>
      </c>
      <c r="AC11">
        <v>1.5093858529999999</v>
      </c>
      <c r="AD11">
        <v>1.525280314</v>
      </c>
      <c r="AE11">
        <v>1.5429416709999999</v>
      </c>
      <c r="AF11">
        <v>1.562465269</v>
      </c>
      <c r="AG11">
        <v>1.5838878489999999</v>
      </c>
      <c r="AH11">
        <v>1.6071852209999999</v>
      </c>
      <c r="AI11">
        <v>1.63227451</v>
      </c>
      <c r="AJ11">
        <v>1.659015905</v>
      </c>
      <c r="AK11">
        <v>1.687219636</v>
      </c>
    </row>
    <row r="12" spans="1:37" x14ac:dyDescent="0.35">
      <c r="A12" t="s">
        <v>128</v>
      </c>
      <c r="B12">
        <v>119.490486</v>
      </c>
      <c r="C12">
        <v>118.89846850000001</v>
      </c>
      <c r="D12">
        <v>116.9463492</v>
      </c>
      <c r="E12">
        <v>114.6878016</v>
      </c>
      <c r="F12">
        <v>113.936284</v>
      </c>
      <c r="G12">
        <v>114.5677273</v>
      </c>
      <c r="H12">
        <v>114.2982568</v>
      </c>
      <c r="I12">
        <v>114.47926630000001</v>
      </c>
      <c r="J12">
        <v>114.8497313</v>
      </c>
      <c r="K12">
        <v>115.3094917</v>
      </c>
      <c r="L12">
        <v>115.8453592</v>
      </c>
      <c r="M12">
        <v>116.36303530000001</v>
      </c>
      <c r="N12">
        <v>116.8509813</v>
      </c>
      <c r="O12">
        <v>117.29938900000001</v>
      </c>
      <c r="P12">
        <v>117.7006087</v>
      </c>
      <c r="Q12">
        <v>118.0489754</v>
      </c>
      <c r="R12">
        <v>118.3422103</v>
      </c>
      <c r="S12">
        <v>118.5788376</v>
      </c>
      <c r="T12">
        <v>118.7632485</v>
      </c>
      <c r="U12">
        <v>118.9028781</v>
      </c>
      <c r="V12">
        <v>118.98010290000001</v>
      </c>
      <c r="W12">
        <v>119.0448045</v>
      </c>
      <c r="X12">
        <v>119.0997289</v>
      </c>
      <c r="Y12">
        <v>119.15143399999999</v>
      </c>
      <c r="Z12">
        <v>119.20797930000001</v>
      </c>
      <c r="AA12">
        <v>119.2062669</v>
      </c>
      <c r="AB12">
        <v>119.22665720000001</v>
      </c>
      <c r="AC12">
        <v>119.27283970000001</v>
      </c>
      <c r="AD12">
        <v>119.3506434</v>
      </c>
      <c r="AE12">
        <v>119.46607090000001</v>
      </c>
      <c r="AF12">
        <v>119.6235193</v>
      </c>
      <c r="AG12">
        <v>119.8247966</v>
      </c>
      <c r="AH12">
        <v>120.06887089999999</v>
      </c>
      <c r="AI12">
        <v>120.3507078</v>
      </c>
      <c r="AJ12">
        <v>120.6649671</v>
      </c>
      <c r="AK12">
        <v>121.0052527</v>
      </c>
    </row>
    <row r="13" spans="1:37" x14ac:dyDescent="0.35">
      <c r="A13" t="s">
        <v>129</v>
      </c>
      <c r="B13">
        <v>214.17399259999999</v>
      </c>
      <c r="C13">
        <v>215.96286689999999</v>
      </c>
      <c r="D13">
        <v>216.7784805</v>
      </c>
      <c r="E13">
        <v>216.76658459999999</v>
      </c>
      <c r="F13">
        <v>218.63680840000001</v>
      </c>
      <c r="G13">
        <v>223.89469639999999</v>
      </c>
      <c r="H13">
        <v>229.44724919999999</v>
      </c>
      <c r="I13">
        <v>235.8383986</v>
      </c>
      <c r="J13">
        <v>242.7750198</v>
      </c>
      <c r="K13">
        <v>249.8358442</v>
      </c>
      <c r="L13">
        <v>256.55972919999999</v>
      </c>
      <c r="M13">
        <v>263.76496859999997</v>
      </c>
      <c r="N13">
        <v>270.47773330000001</v>
      </c>
      <c r="O13">
        <v>276.77571399999999</v>
      </c>
      <c r="P13">
        <v>282.76941199999999</v>
      </c>
      <c r="Q13">
        <v>288.59485059999997</v>
      </c>
      <c r="R13">
        <v>294.39229849999998</v>
      </c>
      <c r="S13">
        <v>300.3763151</v>
      </c>
      <c r="T13">
        <v>306.62430660000001</v>
      </c>
      <c r="U13">
        <v>313.21918260000001</v>
      </c>
      <c r="V13">
        <v>320.22652260000001</v>
      </c>
      <c r="W13">
        <v>327.77771360000003</v>
      </c>
      <c r="X13">
        <v>335.97058909999998</v>
      </c>
      <c r="Y13">
        <v>344.90257229999997</v>
      </c>
      <c r="Z13">
        <v>354.67745179999997</v>
      </c>
      <c r="AA13">
        <v>365.32926980000002</v>
      </c>
      <c r="AB13">
        <v>373.33468390000002</v>
      </c>
      <c r="AC13">
        <v>380.77684319999997</v>
      </c>
      <c r="AD13">
        <v>388.56457399999999</v>
      </c>
      <c r="AE13">
        <v>396.91661720000002</v>
      </c>
      <c r="AF13">
        <v>405.79911170000003</v>
      </c>
      <c r="AG13">
        <v>415.1060099</v>
      </c>
      <c r="AH13">
        <v>424.71956399999999</v>
      </c>
      <c r="AI13">
        <v>434.52474119999999</v>
      </c>
      <c r="AJ13">
        <v>444.41115129999997</v>
      </c>
      <c r="AK13">
        <v>454.272201</v>
      </c>
    </row>
    <row r="14" spans="1:37" x14ac:dyDescent="0.35">
      <c r="A14" t="s">
        <v>130</v>
      </c>
      <c r="B14">
        <v>30.528177849999999</v>
      </c>
      <c r="C14">
        <v>29.97400639</v>
      </c>
      <c r="D14">
        <v>29.55611815</v>
      </c>
      <c r="E14">
        <v>29.516120480000001</v>
      </c>
      <c r="F14">
        <v>29.673734629999998</v>
      </c>
      <c r="G14">
        <v>30.113356509999999</v>
      </c>
      <c r="H14">
        <v>29.76780042</v>
      </c>
      <c r="I14">
        <v>29.3793224</v>
      </c>
      <c r="J14">
        <v>28.946092180000001</v>
      </c>
      <c r="K14">
        <v>28.389242899999999</v>
      </c>
      <c r="L14">
        <v>27.624742829999999</v>
      </c>
      <c r="M14">
        <v>28.324944030000001</v>
      </c>
      <c r="N14">
        <v>29.080164499999999</v>
      </c>
      <c r="O14">
        <v>29.81765936</v>
      </c>
      <c r="P14">
        <v>30.545853990000001</v>
      </c>
      <c r="Q14">
        <v>31.28236446</v>
      </c>
      <c r="R14">
        <v>32.143245659999998</v>
      </c>
      <c r="S14">
        <v>33.057006970000003</v>
      </c>
      <c r="T14">
        <v>34.02227354</v>
      </c>
      <c r="U14">
        <v>35.046319570000001</v>
      </c>
      <c r="V14">
        <v>36.135182810000003</v>
      </c>
      <c r="W14">
        <v>37.300778749999999</v>
      </c>
      <c r="X14">
        <v>38.553286819999997</v>
      </c>
      <c r="Y14">
        <v>39.903299009999998</v>
      </c>
      <c r="Z14">
        <v>41.36242197</v>
      </c>
      <c r="AA14">
        <v>42.936311590000003</v>
      </c>
      <c r="AB14">
        <v>44.005007740000003</v>
      </c>
      <c r="AC14">
        <v>44.946553190000003</v>
      </c>
      <c r="AD14">
        <v>45.907547620000003</v>
      </c>
      <c r="AE14">
        <v>46.924182999999999</v>
      </c>
      <c r="AF14">
        <v>47.994364470000001</v>
      </c>
      <c r="AG14">
        <v>49.105779640000002</v>
      </c>
      <c r="AH14">
        <v>50.245063010000003</v>
      </c>
      <c r="AI14">
        <v>51.399864000000001</v>
      </c>
      <c r="AJ14">
        <v>52.559017500000003</v>
      </c>
      <c r="AK14">
        <v>53.712265799999997</v>
      </c>
    </row>
    <row r="15" spans="1:37" x14ac:dyDescent="0.35">
      <c r="A15" t="s">
        <v>131</v>
      </c>
      <c r="B15">
        <v>12.295808790000001</v>
      </c>
      <c r="C15">
        <v>12.42470093</v>
      </c>
      <c r="D15">
        <v>12.52122571</v>
      </c>
      <c r="E15">
        <v>12.566532110000001</v>
      </c>
      <c r="F15">
        <v>12.65332744</v>
      </c>
      <c r="G15">
        <v>12.84014771</v>
      </c>
      <c r="H15">
        <v>13.070859909999999</v>
      </c>
      <c r="I15">
        <v>13.34162589</v>
      </c>
      <c r="J15">
        <v>13.63335056</v>
      </c>
      <c r="K15">
        <v>13.92748905</v>
      </c>
      <c r="L15">
        <v>14.20520939</v>
      </c>
      <c r="M15">
        <v>14.46038877</v>
      </c>
      <c r="N15">
        <v>14.69308483</v>
      </c>
      <c r="O15">
        <v>14.906963230000001</v>
      </c>
      <c r="P15">
        <v>15.10673197</v>
      </c>
      <c r="Q15">
        <v>15.29765029</v>
      </c>
      <c r="R15">
        <v>15.48167516</v>
      </c>
      <c r="S15">
        <v>15.6664181</v>
      </c>
      <c r="T15">
        <v>15.85602628</v>
      </c>
      <c r="U15">
        <v>16.053608959999998</v>
      </c>
      <c r="V15">
        <v>16.261123699999999</v>
      </c>
      <c r="W15">
        <v>16.48229534</v>
      </c>
      <c r="X15">
        <v>16.719774269999998</v>
      </c>
      <c r="Y15">
        <v>16.975802309999999</v>
      </c>
      <c r="Z15">
        <v>17.252380970000001</v>
      </c>
      <c r="AA15">
        <v>17.548956530000002</v>
      </c>
      <c r="AB15">
        <v>17.835071660000001</v>
      </c>
      <c r="AC15">
        <v>18.125591310000001</v>
      </c>
      <c r="AD15">
        <v>18.431165450000002</v>
      </c>
      <c r="AE15">
        <v>18.754235120000001</v>
      </c>
      <c r="AF15">
        <v>19.093068949999999</v>
      </c>
      <c r="AG15">
        <v>19.444570169999999</v>
      </c>
      <c r="AH15">
        <v>19.805430489999999</v>
      </c>
      <c r="AI15">
        <v>20.17237828</v>
      </c>
      <c r="AJ15">
        <v>20.54221849</v>
      </c>
      <c r="AK15">
        <v>20.911796710000001</v>
      </c>
    </row>
    <row r="16" spans="1:37" x14ac:dyDescent="0.35">
      <c r="A16" t="s">
        <v>132</v>
      </c>
      <c r="B16">
        <v>134.54812920000001</v>
      </c>
      <c r="C16">
        <v>135.51790879999999</v>
      </c>
      <c r="D16">
        <v>135.7903556</v>
      </c>
      <c r="E16">
        <v>135.28844649999999</v>
      </c>
      <c r="F16">
        <v>135.66569200000001</v>
      </c>
      <c r="G16">
        <v>138.22536260000001</v>
      </c>
      <c r="H16">
        <v>140.49591129999999</v>
      </c>
      <c r="I16">
        <v>143.0197287</v>
      </c>
      <c r="J16">
        <v>145.72971229999999</v>
      </c>
      <c r="K16">
        <v>148.45508989999999</v>
      </c>
      <c r="L16">
        <v>151.00389559999999</v>
      </c>
      <c r="M16">
        <v>153.90046599999999</v>
      </c>
      <c r="N16">
        <v>156.598231</v>
      </c>
      <c r="O16">
        <v>159.05496439999999</v>
      </c>
      <c r="P16">
        <v>161.2874711</v>
      </c>
      <c r="Q16">
        <v>163.33495120000001</v>
      </c>
      <c r="R16">
        <v>164.99634330000001</v>
      </c>
      <c r="S16">
        <v>166.6222425</v>
      </c>
      <c r="T16">
        <v>168.2632467</v>
      </c>
      <c r="U16">
        <v>169.9479139</v>
      </c>
      <c r="V16">
        <v>171.69587809999999</v>
      </c>
      <c r="W16">
        <v>173.55550500000001</v>
      </c>
      <c r="X16">
        <v>175.55982850000001</v>
      </c>
      <c r="Y16">
        <v>177.738699</v>
      </c>
      <c r="Z16">
        <v>180.1201399</v>
      </c>
      <c r="AA16">
        <v>182.69714260000001</v>
      </c>
      <c r="AB16">
        <v>185.39293760000001</v>
      </c>
      <c r="AC16">
        <v>188.27583749999999</v>
      </c>
      <c r="AD16">
        <v>191.3801737</v>
      </c>
      <c r="AE16">
        <v>194.7052463</v>
      </c>
      <c r="AF16">
        <v>198.23022660000001</v>
      </c>
      <c r="AG16">
        <v>201.9250404</v>
      </c>
      <c r="AH16">
        <v>205.7554313</v>
      </c>
      <c r="AI16">
        <v>209.68415160000001</v>
      </c>
      <c r="AJ16">
        <v>213.67153160000001</v>
      </c>
      <c r="AK16">
        <v>217.67599279999999</v>
      </c>
    </row>
    <row r="17" spans="1:37" x14ac:dyDescent="0.35">
      <c r="A17" t="s">
        <v>133</v>
      </c>
      <c r="B17">
        <v>33.530758800000001</v>
      </c>
      <c r="C17">
        <v>33.948157100000003</v>
      </c>
      <c r="D17">
        <v>33.652708349999997</v>
      </c>
      <c r="E17">
        <v>32.78936728</v>
      </c>
      <c r="F17">
        <v>32.551262770000001</v>
      </c>
      <c r="G17">
        <v>33.28967643</v>
      </c>
      <c r="H17">
        <v>33.411471859999999</v>
      </c>
      <c r="I17">
        <v>33.75401308</v>
      </c>
      <c r="J17">
        <v>34.201514379999999</v>
      </c>
      <c r="K17">
        <v>34.687491809999997</v>
      </c>
      <c r="L17">
        <v>35.168306379999997</v>
      </c>
      <c r="M17">
        <v>35.607656560000002</v>
      </c>
      <c r="N17">
        <v>35.997540720000003</v>
      </c>
      <c r="O17">
        <v>36.336814250000003</v>
      </c>
      <c r="P17">
        <v>36.630135559999999</v>
      </c>
      <c r="Q17">
        <v>36.885031580000003</v>
      </c>
      <c r="R17">
        <v>37.109813449999997</v>
      </c>
      <c r="S17">
        <v>37.312983580000001</v>
      </c>
      <c r="T17">
        <v>37.504698599999998</v>
      </c>
      <c r="U17">
        <v>37.695404019999998</v>
      </c>
      <c r="V17">
        <v>37.88888189</v>
      </c>
      <c r="W17">
        <v>38.105125309999998</v>
      </c>
      <c r="X17">
        <v>38.351065319999996</v>
      </c>
      <c r="Y17">
        <v>38.63365202</v>
      </c>
      <c r="Z17">
        <v>38.959983710000003</v>
      </c>
      <c r="AA17">
        <v>39.319068299999998</v>
      </c>
      <c r="AB17">
        <v>39.721174750000003</v>
      </c>
      <c r="AC17">
        <v>40.170096770000001</v>
      </c>
      <c r="AD17">
        <v>40.669401880000002</v>
      </c>
      <c r="AE17">
        <v>41.217527230000002</v>
      </c>
      <c r="AF17">
        <v>41.809252870000002</v>
      </c>
      <c r="AG17">
        <v>42.43738828</v>
      </c>
      <c r="AH17">
        <v>43.093772250000001</v>
      </c>
      <c r="AI17">
        <v>43.769623510000002</v>
      </c>
      <c r="AJ17">
        <v>44.455713930000002</v>
      </c>
      <c r="AK17">
        <v>45.142123609999999</v>
      </c>
    </row>
    <row r="18" spans="1:37" x14ac:dyDescent="0.35">
      <c r="A18" t="s">
        <v>134</v>
      </c>
      <c r="B18">
        <v>82.350549450000003</v>
      </c>
      <c r="C18">
        <v>82.604392790000006</v>
      </c>
      <c r="D18">
        <v>81.782796250000004</v>
      </c>
      <c r="E18">
        <v>80.932962470000007</v>
      </c>
      <c r="F18">
        <v>81.602244450000001</v>
      </c>
      <c r="G18">
        <v>83.379061629999995</v>
      </c>
      <c r="H18">
        <v>85.784043310000001</v>
      </c>
      <c r="I18">
        <v>88.905773359999998</v>
      </c>
      <c r="J18">
        <v>92.424522109999998</v>
      </c>
      <c r="K18">
        <v>96.194947490000004</v>
      </c>
      <c r="L18">
        <v>100.1108457</v>
      </c>
      <c r="M18">
        <v>102.9205376</v>
      </c>
      <c r="N18">
        <v>105.47193350000001</v>
      </c>
      <c r="O18">
        <v>107.91384549999999</v>
      </c>
      <c r="P18">
        <v>110.2952399</v>
      </c>
      <c r="Q18">
        <v>112.6594966</v>
      </c>
      <c r="R18">
        <v>115.14746719999999</v>
      </c>
      <c r="S18">
        <v>117.7079538</v>
      </c>
      <c r="T18">
        <v>120.35797789999999</v>
      </c>
      <c r="U18">
        <v>123.1319905</v>
      </c>
      <c r="V18">
        <v>126.0497312</v>
      </c>
      <c r="W18">
        <v>129.18423480000001</v>
      </c>
      <c r="X18">
        <v>132.57604330000001</v>
      </c>
      <c r="Y18">
        <v>136.26988499999999</v>
      </c>
      <c r="Z18">
        <v>140.3170964</v>
      </c>
      <c r="AA18">
        <v>144.71736079999999</v>
      </c>
      <c r="AB18">
        <v>147.4271698</v>
      </c>
      <c r="AC18">
        <v>149.6374868</v>
      </c>
      <c r="AD18">
        <v>151.90709469999999</v>
      </c>
      <c r="AE18">
        <v>154.38432499999999</v>
      </c>
      <c r="AF18">
        <v>157.0701689</v>
      </c>
      <c r="AG18">
        <v>159.9243348</v>
      </c>
      <c r="AH18">
        <v>162.89960060000001</v>
      </c>
      <c r="AI18">
        <v>165.94902049999999</v>
      </c>
      <c r="AJ18">
        <v>169.0303773</v>
      </c>
      <c r="AK18">
        <v>172.10486130000001</v>
      </c>
    </row>
    <row r="19" spans="1:37" x14ac:dyDescent="0.35">
      <c r="A19" t="s">
        <v>135</v>
      </c>
      <c r="B19">
        <v>4.8622128499999997</v>
      </c>
      <c r="C19">
        <v>4.8569568280000004</v>
      </c>
      <c r="D19">
        <v>4.8148626549999998</v>
      </c>
      <c r="E19">
        <v>4.7792897559999998</v>
      </c>
      <c r="F19">
        <v>4.7414138149999996</v>
      </c>
      <c r="G19">
        <v>4.7091368339999997</v>
      </c>
      <c r="H19">
        <v>4.6796594049999998</v>
      </c>
      <c r="I19">
        <v>4.6517630609999996</v>
      </c>
      <c r="J19">
        <v>4.624702246</v>
      </c>
      <c r="K19">
        <v>4.5983229520000002</v>
      </c>
      <c r="L19">
        <v>4.5744991720000003</v>
      </c>
      <c r="M19">
        <v>4.5476380389999997</v>
      </c>
      <c r="N19">
        <v>4.5201330799999999</v>
      </c>
      <c r="O19">
        <v>4.4928162140000003</v>
      </c>
      <c r="P19">
        <v>4.4658714430000002</v>
      </c>
      <c r="Q19">
        <v>4.4392776639999996</v>
      </c>
      <c r="R19">
        <v>4.4125610320000002</v>
      </c>
      <c r="S19">
        <v>4.3858641470000004</v>
      </c>
      <c r="T19">
        <v>4.3593157199999997</v>
      </c>
      <c r="U19">
        <v>4.3330221309999999</v>
      </c>
      <c r="V19">
        <v>4.305857756</v>
      </c>
      <c r="W19">
        <v>4.2797496559999999</v>
      </c>
      <c r="X19">
        <v>4.2543071389999998</v>
      </c>
      <c r="Y19">
        <v>4.2293512250000003</v>
      </c>
      <c r="Z19">
        <v>4.2048173389999999</v>
      </c>
      <c r="AA19">
        <v>4.1774578350000002</v>
      </c>
      <c r="AB19">
        <v>4.153388863</v>
      </c>
      <c r="AC19">
        <v>4.1311100710000002</v>
      </c>
      <c r="AD19">
        <v>4.1097744089999999</v>
      </c>
      <c r="AE19">
        <v>4.0889116989999996</v>
      </c>
      <c r="AF19">
        <v>4.068292799</v>
      </c>
      <c r="AG19">
        <v>4.0478395310000002</v>
      </c>
      <c r="AH19">
        <v>4.0275595690000001</v>
      </c>
      <c r="AI19">
        <v>4.0075004630000004</v>
      </c>
      <c r="AJ19">
        <v>3.9877198749999998</v>
      </c>
      <c r="AK19">
        <v>3.9682687759999999</v>
      </c>
    </row>
    <row r="20" spans="1:37" x14ac:dyDescent="0.35">
      <c r="A20" t="s">
        <v>136</v>
      </c>
      <c r="B20">
        <v>31.86464878</v>
      </c>
      <c r="C20">
        <v>31.502843479999999</v>
      </c>
      <c r="D20">
        <v>31.128534689999999</v>
      </c>
      <c r="E20">
        <v>30.69576949</v>
      </c>
      <c r="F20">
        <v>30.450829720000002</v>
      </c>
      <c r="G20">
        <v>30.304569699999998</v>
      </c>
      <c r="H20">
        <v>30.219496329999998</v>
      </c>
      <c r="I20">
        <v>30.16830204</v>
      </c>
      <c r="J20">
        <v>30.138759310000001</v>
      </c>
      <c r="K20">
        <v>30.11896364</v>
      </c>
      <c r="L20">
        <v>30.11220728</v>
      </c>
      <c r="M20">
        <v>30.091673910000001</v>
      </c>
      <c r="N20">
        <v>30.060441109999999</v>
      </c>
      <c r="O20">
        <v>30.020778230000001</v>
      </c>
      <c r="P20">
        <v>29.974992919999998</v>
      </c>
      <c r="Q20">
        <v>29.925589590000001</v>
      </c>
      <c r="R20">
        <v>29.874592230000001</v>
      </c>
      <c r="S20">
        <v>29.823585439999999</v>
      </c>
      <c r="T20">
        <v>29.77504467</v>
      </c>
      <c r="U20">
        <v>29.731444499999998</v>
      </c>
      <c r="V20">
        <v>29.68502058</v>
      </c>
      <c r="W20">
        <v>29.65222769</v>
      </c>
      <c r="X20">
        <v>29.631178439999999</v>
      </c>
      <c r="Y20">
        <v>29.621480049999999</v>
      </c>
      <c r="Z20">
        <v>29.623413360000001</v>
      </c>
      <c r="AA20">
        <v>29.611283369999999</v>
      </c>
      <c r="AB20">
        <v>29.612396029999999</v>
      </c>
      <c r="AC20">
        <v>29.62670181</v>
      </c>
      <c r="AD20">
        <v>29.65392868</v>
      </c>
      <c r="AE20">
        <v>29.692774629999999</v>
      </c>
      <c r="AF20">
        <v>29.74138632</v>
      </c>
      <c r="AG20">
        <v>29.797811469999999</v>
      </c>
      <c r="AH20">
        <v>29.86019645</v>
      </c>
      <c r="AI20">
        <v>29.926794000000001</v>
      </c>
      <c r="AJ20">
        <v>29.99593672</v>
      </c>
      <c r="AK20">
        <v>30.066014920000001</v>
      </c>
    </row>
    <row r="21" spans="1:37" x14ac:dyDescent="0.35">
      <c r="A21" t="s">
        <v>137</v>
      </c>
      <c r="B21">
        <v>18.46059228</v>
      </c>
      <c r="C21">
        <v>18.773278609999998</v>
      </c>
      <c r="D21">
        <v>19.11672003</v>
      </c>
      <c r="E21">
        <v>19.399017310000001</v>
      </c>
      <c r="F21">
        <v>19.690497350000001</v>
      </c>
      <c r="G21">
        <v>20.103245390000001</v>
      </c>
      <c r="H21">
        <v>20.822522530000001</v>
      </c>
      <c r="I21">
        <v>21.623451719999998</v>
      </c>
      <c r="J21">
        <v>22.481372780000001</v>
      </c>
      <c r="K21">
        <v>23.35559722</v>
      </c>
      <c r="L21">
        <v>24.20378272</v>
      </c>
      <c r="M21">
        <v>24.966213400000001</v>
      </c>
      <c r="N21">
        <v>25.6867409</v>
      </c>
      <c r="O21">
        <v>26.390548549999998</v>
      </c>
      <c r="P21">
        <v>27.0959386</v>
      </c>
      <c r="Q21">
        <v>27.820188810000001</v>
      </c>
      <c r="R21">
        <v>28.640365809999999</v>
      </c>
      <c r="S21">
        <v>29.522809939999998</v>
      </c>
      <c r="T21">
        <v>30.467813530000001</v>
      </c>
      <c r="U21">
        <v>31.481402280000001</v>
      </c>
      <c r="V21">
        <v>32.568395010000003</v>
      </c>
      <c r="W21">
        <v>33.741267800000003</v>
      </c>
      <c r="X21">
        <v>35.010658919999997</v>
      </c>
      <c r="Y21">
        <v>36.388243160000002</v>
      </c>
      <c r="Z21">
        <v>37.88734066</v>
      </c>
      <c r="AA21">
        <v>39.514791330000001</v>
      </c>
      <c r="AB21">
        <v>40.516331829999999</v>
      </c>
      <c r="AC21">
        <v>41.352550669999999</v>
      </c>
      <c r="AD21">
        <v>42.196376659999999</v>
      </c>
      <c r="AE21">
        <v>43.091677939999997</v>
      </c>
      <c r="AF21">
        <v>44.038773329999998</v>
      </c>
      <c r="AG21">
        <v>45.026358520000002</v>
      </c>
      <c r="AH21">
        <v>46.041644920000003</v>
      </c>
      <c r="AI21">
        <v>47.072722560000003</v>
      </c>
      <c r="AJ21">
        <v>48.10885262</v>
      </c>
      <c r="AK21">
        <v>49.140247209999998</v>
      </c>
    </row>
    <row r="22" spans="1:37" x14ac:dyDescent="0.35">
      <c r="A22" t="s">
        <v>138</v>
      </c>
      <c r="B22">
        <v>29.584977840000001</v>
      </c>
      <c r="C22">
        <v>29.053430120000002</v>
      </c>
      <c r="D22">
        <v>28.652569140000001</v>
      </c>
      <c r="E22">
        <v>28.61652527</v>
      </c>
      <c r="F22">
        <v>28.772667609999999</v>
      </c>
      <c r="G22">
        <v>29.20430855</v>
      </c>
      <c r="H22">
        <v>28.90106905</v>
      </c>
      <c r="I22">
        <v>28.560230900000001</v>
      </c>
      <c r="J22">
        <v>28.179216830000001</v>
      </c>
      <c r="K22">
        <v>27.681812050000001</v>
      </c>
      <c r="L22">
        <v>26.986626709999999</v>
      </c>
      <c r="M22">
        <v>27.668511949999999</v>
      </c>
      <c r="N22">
        <v>28.4000846</v>
      </c>
      <c r="O22">
        <v>29.113319570000002</v>
      </c>
      <c r="P22">
        <v>29.816768889999999</v>
      </c>
      <c r="Q22">
        <v>30.527667900000001</v>
      </c>
      <c r="R22">
        <v>31.35581273</v>
      </c>
      <c r="S22">
        <v>32.234280609999999</v>
      </c>
      <c r="T22">
        <v>33.162141439999999</v>
      </c>
      <c r="U22">
        <v>34.146530749999997</v>
      </c>
      <c r="V22">
        <v>35.193330520000004</v>
      </c>
      <c r="W22">
        <v>36.313992349999999</v>
      </c>
      <c r="X22">
        <v>37.518290970000002</v>
      </c>
      <c r="Y22">
        <v>38.816345599999998</v>
      </c>
      <c r="Z22">
        <v>40.219191459999998</v>
      </c>
      <c r="AA22">
        <v>41.732128230000001</v>
      </c>
      <c r="AB22">
        <v>42.770570329999998</v>
      </c>
      <c r="AC22">
        <v>43.690666010000001</v>
      </c>
      <c r="AD22">
        <v>44.630668929999999</v>
      </c>
      <c r="AE22">
        <v>45.624576619999999</v>
      </c>
      <c r="AF22">
        <v>46.670135809999998</v>
      </c>
      <c r="AG22">
        <v>47.75541656</v>
      </c>
      <c r="AH22">
        <v>48.867511620000002</v>
      </c>
      <c r="AI22">
        <v>49.994491119999999</v>
      </c>
      <c r="AJ22">
        <v>51.125559250000002</v>
      </c>
      <c r="AK22">
        <v>52.250786179999999</v>
      </c>
    </row>
    <row r="23" spans="1:37" x14ac:dyDescent="0.35">
      <c r="A23" t="s">
        <v>139</v>
      </c>
      <c r="B23">
        <v>12.25697321</v>
      </c>
      <c r="C23">
        <v>12.385456400000001</v>
      </c>
      <c r="D23">
        <v>12.481832020000001</v>
      </c>
      <c r="E23">
        <v>12.527274050000001</v>
      </c>
      <c r="F23">
        <v>12.6139305</v>
      </c>
      <c r="G23">
        <v>12.800015650000001</v>
      </c>
      <c r="H23">
        <v>13.030035079999999</v>
      </c>
      <c r="I23">
        <v>13.29996712</v>
      </c>
      <c r="J23">
        <v>13.590777279999999</v>
      </c>
      <c r="K23">
        <v>13.88397857</v>
      </c>
      <c r="L23">
        <v>14.16079964</v>
      </c>
      <c r="M23">
        <v>14.415142449999999</v>
      </c>
      <c r="N23">
        <v>14.64707099</v>
      </c>
      <c r="O23">
        <v>14.86024574</v>
      </c>
      <c r="P23">
        <v>15.05936384</v>
      </c>
      <c r="Q23">
        <v>15.24966998</v>
      </c>
      <c r="R23">
        <v>15.433113349999999</v>
      </c>
      <c r="S23">
        <v>15.617284870000001</v>
      </c>
      <c r="T23">
        <v>15.80631771</v>
      </c>
      <c r="U23">
        <v>16.003309049999999</v>
      </c>
      <c r="V23">
        <v>16.210207189999998</v>
      </c>
      <c r="W23">
        <v>16.430723090000001</v>
      </c>
      <c r="X23">
        <v>16.667496979999999</v>
      </c>
      <c r="Y23">
        <v>16.922761739999999</v>
      </c>
      <c r="Z23">
        <v>17.19851053</v>
      </c>
      <c r="AA23">
        <v>17.494187950000001</v>
      </c>
      <c r="AB23">
        <v>17.779404840000002</v>
      </c>
      <c r="AC23">
        <v>18.06899147</v>
      </c>
      <c r="AD23">
        <v>18.37357338</v>
      </c>
      <c r="AE23">
        <v>18.695588010000002</v>
      </c>
      <c r="AF23">
        <v>19.033311139999999</v>
      </c>
      <c r="AG23">
        <v>19.38365679</v>
      </c>
      <c r="AH23">
        <v>19.743328129999998</v>
      </c>
      <c r="AI23">
        <v>20.10906507</v>
      </c>
      <c r="AJ23">
        <v>20.47768409</v>
      </c>
      <c r="AK23">
        <v>20.846042260000001</v>
      </c>
    </row>
    <row r="24" spans="1:37" x14ac:dyDescent="0.35">
      <c r="A24" t="s">
        <v>140</v>
      </c>
      <c r="B24">
        <v>131.32783190000001</v>
      </c>
      <c r="C24">
        <v>132.2872429</v>
      </c>
      <c r="D24">
        <v>132.56578350000001</v>
      </c>
      <c r="E24">
        <v>132.09073649999999</v>
      </c>
      <c r="F24">
        <v>132.47038370000001</v>
      </c>
      <c r="G24">
        <v>134.9824261</v>
      </c>
      <c r="H24">
        <v>137.20132720000001</v>
      </c>
      <c r="I24">
        <v>139.6649529</v>
      </c>
      <c r="J24">
        <v>142.30855919999999</v>
      </c>
      <c r="K24">
        <v>144.96523010000001</v>
      </c>
      <c r="L24">
        <v>147.44728230000001</v>
      </c>
      <c r="M24">
        <v>150.27692400000001</v>
      </c>
      <c r="N24">
        <v>152.91234019999999</v>
      </c>
      <c r="O24">
        <v>155.3119332</v>
      </c>
      <c r="P24">
        <v>157.49221750000001</v>
      </c>
      <c r="Q24">
        <v>159.491592</v>
      </c>
      <c r="R24">
        <v>161.10979620000001</v>
      </c>
      <c r="S24">
        <v>162.6942875</v>
      </c>
      <c r="T24">
        <v>164.29452860000001</v>
      </c>
      <c r="U24">
        <v>165.93808809999999</v>
      </c>
      <c r="V24">
        <v>167.6438014</v>
      </c>
      <c r="W24">
        <v>169.4588014</v>
      </c>
      <c r="X24">
        <v>171.415232</v>
      </c>
      <c r="Y24">
        <v>173.5421461</v>
      </c>
      <c r="Z24">
        <v>175.86680469999999</v>
      </c>
      <c r="AA24">
        <v>178.38204619999999</v>
      </c>
      <c r="AB24">
        <v>181.01260360000001</v>
      </c>
      <c r="AC24">
        <v>183.82567460000001</v>
      </c>
      <c r="AD24">
        <v>186.85491020000001</v>
      </c>
      <c r="AE24">
        <v>190.09970419999999</v>
      </c>
      <c r="AF24">
        <v>193.5397768</v>
      </c>
      <c r="AG24">
        <v>197.1458135</v>
      </c>
      <c r="AH24">
        <v>200.88441109999999</v>
      </c>
      <c r="AI24">
        <v>204.71923770000001</v>
      </c>
      <c r="AJ24">
        <v>208.61158940000001</v>
      </c>
      <c r="AK24">
        <v>212.52089169999999</v>
      </c>
    </row>
    <row r="25" spans="1:37" x14ac:dyDescent="0.35">
      <c r="A25" t="s">
        <v>141</v>
      </c>
      <c r="B25">
        <v>32.79214648</v>
      </c>
      <c r="C25">
        <v>33.199795139999999</v>
      </c>
      <c r="D25">
        <v>32.907414260000003</v>
      </c>
      <c r="E25">
        <v>32.058837439999998</v>
      </c>
      <c r="F25">
        <v>31.824014510000001</v>
      </c>
      <c r="G25">
        <v>32.544552830000001</v>
      </c>
      <c r="H25">
        <v>32.658388410000001</v>
      </c>
      <c r="I25">
        <v>32.98919025</v>
      </c>
      <c r="J25">
        <v>33.422904930000001</v>
      </c>
      <c r="K25">
        <v>33.894344830000001</v>
      </c>
      <c r="L25">
        <v>34.360956309999999</v>
      </c>
      <c r="M25">
        <v>34.787135749999997</v>
      </c>
      <c r="N25">
        <v>35.165109000000001</v>
      </c>
      <c r="O25">
        <v>35.493774459999997</v>
      </c>
      <c r="P25">
        <v>35.777674310000002</v>
      </c>
      <c r="Q25">
        <v>36.02412322</v>
      </c>
      <c r="R25">
        <v>36.241178259999998</v>
      </c>
      <c r="S25">
        <v>36.43712644</v>
      </c>
      <c r="T25">
        <v>36.621855060000001</v>
      </c>
      <c r="U25">
        <v>36.80552789</v>
      </c>
      <c r="V25">
        <v>36.991748639999997</v>
      </c>
      <c r="W25">
        <v>37.20008773</v>
      </c>
      <c r="X25">
        <v>37.437265379999999</v>
      </c>
      <c r="Y25">
        <v>37.710031749999999</v>
      </c>
      <c r="Z25">
        <v>38.025284259999999</v>
      </c>
      <c r="AA25">
        <v>38.372115989999998</v>
      </c>
      <c r="AB25">
        <v>38.760971670000004</v>
      </c>
      <c r="AC25">
        <v>39.195455170000002</v>
      </c>
      <c r="AD25">
        <v>39.67898684</v>
      </c>
      <c r="AE25">
        <v>40.210038079999997</v>
      </c>
      <c r="AF25">
        <v>40.783537109999997</v>
      </c>
      <c r="AG25">
        <v>41.392497319999997</v>
      </c>
      <c r="AH25">
        <v>42.028987100000002</v>
      </c>
      <c r="AI25">
        <v>42.684471459999997</v>
      </c>
      <c r="AJ25">
        <v>43.349981319999998</v>
      </c>
      <c r="AK25">
        <v>44.01587026</v>
      </c>
    </row>
    <row r="26" spans="1:37" x14ac:dyDescent="0.35">
      <c r="A26" t="s">
        <v>142</v>
      </c>
      <c r="B26">
        <v>81.951888539999999</v>
      </c>
      <c r="C26">
        <v>82.204507019999994</v>
      </c>
      <c r="D26">
        <v>81.387132070000007</v>
      </c>
      <c r="E26">
        <v>80.541731229999996</v>
      </c>
      <c r="F26">
        <v>81.207999450000003</v>
      </c>
      <c r="G26">
        <v>82.976499390000001</v>
      </c>
      <c r="H26">
        <v>85.373446909999998</v>
      </c>
      <c r="I26">
        <v>88.484408250000001</v>
      </c>
      <c r="J26">
        <v>91.990961830000003</v>
      </c>
      <c r="K26">
        <v>95.748450869999999</v>
      </c>
      <c r="L26">
        <v>99.651177509999997</v>
      </c>
      <c r="M26">
        <v>102.450821</v>
      </c>
      <c r="N26">
        <v>104.9931291</v>
      </c>
      <c r="O26">
        <v>107.4265134</v>
      </c>
      <c r="P26">
        <v>109.7997692</v>
      </c>
      <c r="Q26">
        <v>112.1561045</v>
      </c>
      <c r="R26">
        <v>114.6359586</v>
      </c>
      <c r="S26">
        <v>117.1882229</v>
      </c>
      <c r="T26">
        <v>119.82982389999999</v>
      </c>
      <c r="U26">
        <v>122.5950713</v>
      </c>
      <c r="V26">
        <v>125.5036374</v>
      </c>
      <c r="W26">
        <v>128.6282641</v>
      </c>
      <c r="X26">
        <v>132.0093564</v>
      </c>
      <c r="Y26">
        <v>135.69149419999999</v>
      </c>
      <c r="Z26">
        <v>139.7258478</v>
      </c>
      <c r="AA26">
        <v>144.11216450000001</v>
      </c>
      <c r="AB26">
        <v>146.8120792</v>
      </c>
      <c r="AC26">
        <v>149.01349999999999</v>
      </c>
      <c r="AD26">
        <v>151.2737678</v>
      </c>
      <c r="AE26">
        <v>153.74085439999999</v>
      </c>
      <c r="AF26">
        <v>156.41578820000001</v>
      </c>
      <c r="AG26">
        <v>159.25842779999999</v>
      </c>
      <c r="AH26">
        <v>162.2217206</v>
      </c>
      <c r="AI26">
        <v>165.2588958</v>
      </c>
      <c r="AJ26">
        <v>168.3278948</v>
      </c>
      <c r="AK26">
        <v>171.3900558</v>
      </c>
    </row>
    <row r="27" spans="1:37" x14ac:dyDescent="0.35">
      <c r="A27" t="s">
        <v>143</v>
      </c>
      <c r="B27">
        <v>27.93144491</v>
      </c>
      <c r="C27">
        <v>27.612944129999999</v>
      </c>
      <c r="D27">
        <v>27.284211800000001</v>
      </c>
      <c r="E27">
        <v>26.904634009999999</v>
      </c>
      <c r="F27">
        <v>26.691219790000002</v>
      </c>
      <c r="G27">
        <v>26.566234340000001</v>
      </c>
      <c r="H27">
        <v>26.496298790000001</v>
      </c>
      <c r="I27">
        <v>26.45703975</v>
      </c>
      <c r="J27">
        <v>26.43751228</v>
      </c>
      <c r="K27">
        <v>26.426864299999998</v>
      </c>
      <c r="L27">
        <v>26.427406650000002</v>
      </c>
      <c r="M27">
        <v>26.415534820000001</v>
      </c>
      <c r="N27">
        <v>26.39379769</v>
      </c>
      <c r="O27">
        <v>26.36414138</v>
      </c>
      <c r="P27">
        <v>26.32863004</v>
      </c>
      <c r="Q27">
        <v>26.289555239999999</v>
      </c>
      <c r="R27">
        <v>26.248761640000001</v>
      </c>
      <c r="S27">
        <v>26.207773629999998</v>
      </c>
      <c r="T27">
        <v>26.16888539</v>
      </c>
      <c r="U27">
        <v>26.134379030000002</v>
      </c>
      <c r="V27">
        <v>26.09760619</v>
      </c>
      <c r="W27">
        <v>26.073002450000001</v>
      </c>
      <c r="X27">
        <v>26.059016450000001</v>
      </c>
      <c r="Y27">
        <v>26.055380410000001</v>
      </c>
      <c r="Z27">
        <v>26.06240283</v>
      </c>
      <c r="AA27">
        <v>26.057748180000001</v>
      </c>
      <c r="AB27">
        <v>26.065430549999999</v>
      </c>
      <c r="AC27">
        <v>26.085317239999998</v>
      </c>
      <c r="AD27">
        <v>26.117111349999998</v>
      </c>
      <c r="AE27">
        <v>26.15960231</v>
      </c>
      <c r="AF27">
        <v>26.211079340000001</v>
      </c>
      <c r="AG27">
        <v>26.26973778</v>
      </c>
      <c r="AH27">
        <v>26.33385964</v>
      </c>
      <c r="AI27">
        <v>26.401821640000001</v>
      </c>
      <c r="AJ27">
        <v>26.472071679999999</v>
      </c>
      <c r="AK27">
        <v>26.543109250000001</v>
      </c>
    </row>
    <row r="28" spans="1:37" x14ac:dyDescent="0.35">
      <c r="A28" t="s">
        <v>144</v>
      </c>
      <c r="B28">
        <v>17.819215759999999</v>
      </c>
      <c r="C28">
        <v>18.117959590000002</v>
      </c>
      <c r="D28">
        <v>18.445886959999999</v>
      </c>
      <c r="E28">
        <v>18.714647660000001</v>
      </c>
      <c r="F28">
        <v>18.99287687</v>
      </c>
      <c r="G28">
        <v>19.3883869</v>
      </c>
      <c r="H28">
        <v>20.084940620000001</v>
      </c>
      <c r="I28">
        <v>20.86187571</v>
      </c>
      <c r="J28">
        <v>21.69481875</v>
      </c>
      <c r="K28">
        <v>22.544655200000001</v>
      </c>
      <c r="L28">
        <v>23.37083917</v>
      </c>
      <c r="M28">
        <v>24.113933899999999</v>
      </c>
      <c r="N28">
        <v>24.817182970000001</v>
      </c>
      <c r="O28">
        <v>25.50517524</v>
      </c>
      <c r="P28">
        <v>26.19559697</v>
      </c>
      <c r="Q28">
        <v>26.90511321</v>
      </c>
      <c r="R28">
        <v>27.709887930000001</v>
      </c>
      <c r="S28">
        <v>28.576176780000001</v>
      </c>
      <c r="T28">
        <v>29.504003000000001</v>
      </c>
      <c r="U28">
        <v>30.499154539999999</v>
      </c>
      <c r="V28">
        <v>31.566294160000002</v>
      </c>
      <c r="W28">
        <v>32.717646940000002</v>
      </c>
      <c r="X28">
        <v>33.963659880000002</v>
      </c>
      <c r="Y28">
        <v>35.315846499999999</v>
      </c>
      <c r="Z28">
        <v>36.787389509999997</v>
      </c>
      <c r="AA28">
        <v>38.38514567</v>
      </c>
      <c r="AB28">
        <v>39.360280920000001</v>
      </c>
      <c r="AC28">
        <v>40.170078439999997</v>
      </c>
      <c r="AD28">
        <v>40.98619892</v>
      </c>
      <c r="AE28">
        <v>41.852324469999999</v>
      </c>
      <c r="AF28">
        <v>42.769002530000002</v>
      </c>
      <c r="AG28">
        <v>43.725256719999997</v>
      </c>
      <c r="AH28">
        <v>44.708616659999997</v>
      </c>
      <c r="AI28">
        <v>45.70746621</v>
      </c>
      <c r="AJ28">
        <v>46.711337880000002</v>
      </c>
      <c r="AK28">
        <v>47.710698229999998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Q150"/>
  <sheetViews>
    <sheetView workbookViewId="0">
      <selection activeCell="L39" sqref="L39"/>
    </sheetView>
  </sheetViews>
  <sheetFormatPr baseColWidth="10" defaultColWidth="11.453125" defaultRowHeight="14.5" x14ac:dyDescent="0.35"/>
  <cols>
    <col min="1" max="1" width="11.453125" style="61"/>
    <col min="2" max="2" width="44" style="61" customWidth="1"/>
    <col min="3" max="4" width="6.26953125" style="61" customWidth="1"/>
    <col min="5" max="5" width="6.7265625" style="61" customWidth="1"/>
    <col min="6" max="6" width="2.26953125" style="61" customWidth="1"/>
    <col min="7" max="7" width="44.7265625" style="61" customWidth="1"/>
    <col min="8" max="8" width="7" style="61" customWidth="1"/>
    <col min="9" max="10" width="7.7265625" style="61" customWidth="1"/>
    <col min="11" max="11" width="12.453125" style="61" customWidth="1"/>
    <col min="12" max="12" width="11.453125" style="61"/>
    <col min="13" max="13" width="44.26953125" style="61" customWidth="1"/>
    <col min="14" max="14" width="4.1796875" style="61" customWidth="1"/>
    <col min="15" max="15" width="3.7265625" style="61" customWidth="1"/>
    <col min="16" max="16" width="49.26953125" style="61" customWidth="1"/>
    <col min="17" max="17" width="6.7265625" style="61" customWidth="1"/>
    <col min="18" max="16384" width="11.453125" style="61"/>
  </cols>
  <sheetData>
    <row r="1" spans="2:17" ht="18.5" x14ac:dyDescent="0.45">
      <c r="B1" s="440" t="s">
        <v>147</v>
      </c>
      <c r="C1" s="441"/>
      <c r="D1" s="441"/>
      <c r="E1" s="441"/>
      <c r="F1" s="441"/>
      <c r="G1" s="441"/>
      <c r="H1" s="441"/>
      <c r="I1" s="441"/>
      <c r="J1" s="441"/>
      <c r="K1" s="442"/>
      <c r="M1" s="443" t="s">
        <v>1112</v>
      </c>
      <c r="N1" s="444"/>
      <c r="O1" s="444"/>
      <c r="P1" s="444"/>
      <c r="Q1" s="445"/>
    </row>
    <row r="2" spans="2:17" ht="18.5" x14ac:dyDescent="0.45">
      <c r="B2" s="171" t="s">
        <v>1113</v>
      </c>
      <c r="C2" s="172" t="s">
        <v>1114</v>
      </c>
      <c r="D2" s="172"/>
      <c r="E2" s="172" t="s">
        <v>1115</v>
      </c>
      <c r="F2" s="173"/>
      <c r="G2" s="172" t="s">
        <v>1116</v>
      </c>
      <c r="H2" s="172" t="s">
        <v>1114</v>
      </c>
      <c r="I2" s="172" t="s">
        <v>1115</v>
      </c>
      <c r="J2" s="172"/>
      <c r="K2" s="174" t="s">
        <v>1117</v>
      </c>
      <c r="M2" s="175" t="s">
        <v>1118</v>
      </c>
      <c r="N2" s="176"/>
      <c r="O2" s="177"/>
      <c r="P2" s="178" t="s">
        <v>1119</v>
      </c>
      <c r="Q2" s="179"/>
    </row>
    <row r="3" spans="2:17" ht="15" customHeight="1" x14ac:dyDescent="0.35">
      <c r="B3" s="180" t="s">
        <v>590</v>
      </c>
      <c r="C3" s="62" t="s">
        <v>1120</v>
      </c>
      <c r="D3" s="62"/>
      <c r="E3" s="181">
        <v>1</v>
      </c>
      <c r="F3" s="182"/>
      <c r="G3" s="62" t="s">
        <v>724</v>
      </c>
      <c r="H3" s="62" t="s">
        <v>1121</v>
      </c>
      <c r="I3" s="183">
        <v>1</v>
      </c>
      <c r="J3" s="181"/>
      <c r="K3" s="184"/>
      <c r="M3" s="185" t="s">
        <v>1122</v>
      </c>
      <c r="N3" s="63">
        <v>1</v>
      </c>
      <c r="O3" s="182"/>
      <c r="P3" s="186" t="s">
        <v>1123</v>
      </c>
      <c r="Q3" s="187">
        <v>1</v>
      </c>
    </row>
    <row r="4" spans="2:17" ht="15" customHeight="1" x14ac:dyDescent="0.35">
      <c r="B4" s="180" t="s">
        <v>591</v>
      </c>
      <c r="C4" s="62" t="s">
        <v>1124</v>
      </c>
      <c r="D4" s="62"/>
      <c r="E4" s="188"/>
      <c r="F4" s="182"/>
      <c r="G4" s="62" t="s">
        <v>725</v>
      </c>
      <c r="H4" s="62" t="s">
        <v>1125</v>
      </c>
      <c r="I4" s="189"/>
      <c r="J4" s="189"/>
      <c r="K4" s="184"/>
      <c r="M4" s="185" t="s">
        <v>1126</v>
      </c>
      <c r="N4" s="63">
        <v>2</v>
      </c>
      <c r="O4" s="182"/>
      <c r="P4" s="186" t="s">
        <v>1127</v>
      </c>
      <c r="Q4" s="187">
        <v>2</v>
      </c>
    </row>
    <row r="5" spans="2:17" ht="15" customHeight="1" x14ac:dyDescent="0.35">
      <c r="B5" s="180" t="s">
        <v>592</v>
      </c>
      <c r="C5" s="62" t="s">
        <v>1128</v>
      </c>
      <c r="D5" s="62"/>
      <c r="E5" s="181">
        <v>2</v>
      </c>
      <c r="F5" s="182"/>
      <c r="G5" s="62" t="s">
        <v>726</v>
      </c>
      <c r="H5" s="62" t="s">
        <v>1129</v>
      </c>
      <c r="I5" s="181">
        <v>2</v>
      </c>
      <c r="J5" s="181"/>
      <c r="K5" s="190"/>
      <c r="M5" s="191" t="s">
        <v>1130</v>
      </c>
      <c r="N5" s="63">
        <v>3</v>
      </c>
      <c r="O5" s="182"/>
      <c r="P5" s="186" t="s">
        <v>1130</v>
      </c>
      <c r="Q5" s="187">
        <v>3</v>
      </c>
    </row>
    <row r="6" spans="2:17" ht="15" customHeight="1" x14ac:dyDescent="0.35">
      <c r="B6" s="180" t="s">
        <v>593</v>
      </c>
      <c r="C6" s="62" t="s">
        <v>1131</v>
      </c>
      <c r="D6" s="62"/>
      <c r="E6" s="181">
        <v>3</v>
      </c>
      <c r="F6" s="182"/>
      <c r="G6" s="62" t="s">
        <v>727</v>
      </c>
      <c r="H6" s="62" t="s">
        <v>1132</v>
      </c>
      <c r="I6" s="181">
        <v>3</v>
      </c>
      <c r="J6" s="181"/>
      <c r="K6" s="184"/>
      <c r="M6" s="191" t="s">
        <v>1133</v>
      </c>
      <c r="N6" s="63">
        <v>4</v>
      </c>
      <c r="O6" s="182"/>
      <c r="P6" s="186" t="s">
        <v>1133</v>
      </c>
      <c r="Q6" s="187">
        <v>4</v>
      </c>
    </row>
    <row r="7" spans="2:17" ht="15" customHeight="1" x14ac:dyDescent="0.35">
      <c r="B7" s="180" t="s">
        <v>594</v>
      </c>
      <c r="C7" s="62" t="s">
        <v>1134</v>
      </c>
      <c r="D7" s="62"/>
      <c r="E7" s="63" t="s">
        <v>1135</v>
      </c>
      <c r="F7" s="182"/>
      <c r="G7" s="62" t="s">
        <v>728</v>
      </c>
      <c r="H7" s="62" t="s">
        <v>1136</v>
      </c>
      <c r="I7" s="192" t="s">
        <v>1137</v>
      </c>
      <c r="J7" s="181"/>
      <c r="K7" s="190" t="s">
        <v>1138</v>
      </c>
      <c r="M7" s="191" t="s">
        <v>1139</v>
      </c>
      <c r="N7" s="63">
        <v>5</v>
      </c>
      <c r="O7" s="182"/>
      <c r="P7" s="186" t="s">
        <v>1139</v>
      </c>
      <c r="Q7" s="187">
        <v>5</v>
      </c>
    </row>
    <row r="8" spans="2:17" ht="15" customHeight="1" x14ac:dyDescent="0.35">
      <c r="B8" s="180" t="s">
        <v>595</v>
      </c>
      <c r="C8" s="62" t="s">
        <v>1140</v>
      </c>
      <c r="D8" s="62"/>
      <c r="E8" s="181">
        <v>6</v>
      </c>
      <c r="F8" s="182"/>
      <c r="G8" s="62" t="s">
        <v>729</v>
      </c>
      <c r="H8" s="62" t="s">
        <v>1141</v>
      </c>
      <c r="I8" s="181">
        <v>6</v>
      </c>
      <c r="J8" s="181"/>
      <c r="K8" s="190" t="s">
        <v>1138</v>
      </c>
      <c r="M8" s="191" t="s">
        <v>1142</v>
      </c>
      <c r="N8" s="63">
        <v>6</v>
      </c>
      <c r="O8" s="182"/>
      <c r="P8" s="186" t="s">
        <v>1142</v>
      </c>
      <c r="Q8" s="187">
        <v>6</v>
      </c>
    </row>
    <row r="9" spans="2:17" ht="15" customHeight="1" x14ac:dyDescent="0.35">
      <c r="B9" s="180" t="s">
        <v>596</v>
      </c>
      <c r="C9" s="62" t="s">
        <v>1143</v>
      </c>
      <c r="D9" s="62"/>
      <c r="E9" s="181" t="s">
        <v>1144</v>
      </c>
      <c r="F9" s="182"/>
      <c r="G9" s="62" t="s">
        <v>730</v>
      </c>
      <c r="H9" s="62" t="s">
        <v>1145</v>
      </c>
      <c r="I9" s="181" t="s">
        <v>1144</v>
      </c>
      <c r="J9" s="181"/>
      <c r="K9" s="190" t="s">
        <v>1138</v>
      </c>
      <c r="M9" s="191" t="s">
        <v>1146</v>
      </c>
      <c r="N9" s="63">
        <v>7</v>
      </c>
      <c r="O9" s="182"/>
      <c r="P9" s="186" t="s">
        <v>1146</v>
      </c>
      <c r="Q9" s="187">
        <v>7</v>
      </c>
    </row>
    <row r="10" spans="2:17" ht="15" customHeight="1" x14ac:dyDescent="0.35">
      <c r="B10" s="180" t="s">
        <v>597</v>
      </c>
      <c r="C10" s="62" t="s">
        <v>1147</v>
      </c>
      <c r="D10" s="62"/>
      <c r="E10" s="181">
        <v>9</v>
      </c>
      <c r="F10" s="182"/>
      <c r="G10" s="62" t="s">
        <v>731</v>
      </c>
      <c r="H10" s="62" t="s">
        <v>1148</v>
      </c>
      <c r="I10" s="181">
        <v>9</v>
      </c>
      <c r="J10" s="181"/>
      <c r="K10" s="190" t="s">
        <v>1138</v>
      </c>
      <c r="M10" s="191" t="s">
        <v>1149</v>
      </c>
      <c r="N10" s="63">
        <v>8</v>
      </c>
      <c r="O10" s="182"/>
      <c r="P10" s="186" t="s">
        <v>1149</v>
      </c>
      <c r="Q10" s="187">
        <v>8</v>
      </c>
    </row>
    <row r="11" spans="2:17" ht="15" customHeight="1" x14ac:dyDescent="0.35">
      <c r="B11" s="180" t="s">
        <v>598</v>
      </c>
      <c r="C11" s="62" t="s">
        <v>1150</v>
      </c>
      <c r="D11" s="62"/>
      <c r="E11" s="181" t="s">
        <v>1151</v>
      </c>
      <c r="F11" s="182"/>
      <c r="G11" s="62" t="s">
        <v>732</v>
      </c>
      <c r="H11" s="62" t="s">
        <v>1152</v>
      </c>
      <c r="I11" s="181" t="s">
        <v>1151</v>
      </c>
      <c r="J11" s="181"/>
      <c r="K11" s="190" t="s">
        <v>1138</v>
      </c>
      <c r="M11" s="191" t="s">
        <v>1153</v>
      </c>
      <c r="N11" s="63">
        <v>9</v>
      </c>
      <c r="O11" s="182"/>
      <c r="P11" s="186" t="s">
        <v>1153</v>
      </c>
      <c r="Q11" s="187">
        <v>9</v>
      </c>
    </row>
    <row r="12" spans="2:17" ht="15" customHeight="1" x14ac:dyDescent="0.35">
      <c r="B12" s="180" t="s">
        <v>599</v>
      </c>
      <c r="C12" s="62" t="s">
        <v>1154</v>
      </c>
      <c r="D12" s="62"/>
      <c r="E12" s="181">
        <v>12</v>
      </c>
      <c r="F12" s="182"/>
      <c r="G12" s="62" t="s">
        <v>733</v>
      </c>
      <c r="H12" s="62" t="s">
        <v>1155</v>
      </c>
      <c r="I12" s="181">
        <v>12</v>
      </c>
      <c r="J12" s="181"/>
      <c r="K12" s="184"/>
      <c r="M12" s="191" t="s">
        <v>1156</v>
      </c>
      <c r="N12" s="63">
        <v>10</v>
      </c>
      <c r="O12" s="182"/>
      <c r="P12" s="186" t="s">
        <v>1156</v>
      </c>
      <c r="Q12" s="187">
        <v>10</v>
      </c>
    </row>
    <row r="13" spans="2:17" ht="15" customHeight="1" x14ac:dyDescent="0.35">
      <c r="B13" s="180" t="s">
        <v>600</v>
      </c>
      <c r="C13" s="62" t="s">
        <v>1157</v>
      </c>
      <c r="D13" s="62"/>
      <c r="E13" s="181">
        <v>12</v>
      </c>
      <c r="F13" s="182"/>
      <c r="G13" s="62" t="s">
        <v>734</v>
      </c>
      <c r="H13" s="62" t="s">
        <v>1158</v>
      </c>
      <c r="I13" s="181">
        <v>12</v>
      </c>
      <c r="J13" s="181"/>
      <c r="K13" s="184"/>
      <c r="M13" s="191" t="s">
        <v>1159</v>
      </c>
      <c r="N13" s="63">
        <v>11</v>
      </c>
      <c r="O13" s="182"/>
      <c r="P13" s="186" t="s">
        <v>1159</v>
      </c>
      <c r="Q13" s="187">
        <v>11</v>
      </c>
    </row>
    <row r="14" spans="2:17" ht="15" customHeight="1" x14ac:dyDescent="0.35">
      <c r="B14" s="180" t="s">
        <v>601</v>
      </c>
      <c r="C14" s="62" t="s">
        <v>1160</v>
      </c>
      <c r="D14" s="62"/>
      <c r="E14" s="181">
        <v>13</v>
      </c>
      <c r="F14" s="182"/>
      <c r="G14" s="62" t="s">
        <v>735</v>
      </c>
      <c r="H14" s="62" t="s">
        <v>1161</v>
      </c>
      <c r="I14" s="181">
        <v>13</v>
      </c>
      <c r="J14" s="181"/>
      <c r="K14" s="184"/>
      <c r="M14" s="191" t="s">
        <v>1162</v>
      </c>
      <c r="N14" s="63">
        <v>12</v>
      </c>
      <c r="O14" s="182"/>
      <c r="P14" s="186" t="s">
        <v>1162</v>
      </c>
      <c r="Q14" s="187">
        <v>12</v>
      </c>
    </row>
    <row r="15" spans="2:17" ht="15" customHeight="1" x14ac:dyDescent="0.35">
      <c r="B15" s="180" t="s">
        <v>602</v>
      </c>
      <c r="C15" s="62" t="s">
        <v>1163</v>
      </c>
      <c r="D15" s="62"/>
      <c r="E15" s="181">
        <v>14</v>
      </c>
      <c r="F15" s="182"/>
      <c r="G15" s="62" t="s">
        <v>602</v>
      </c>
      <c r="H15" s="62" t="s">
        <v>1164</v>
      </c>
      <c r="I15" s="181">
        <v>14</v>
      </c>
      <c r="J15" s="181"/>
      <c r="K15" s="184"/>
      <c r="M15" s="191" t="s">
        <v>1165</v>
      </c>
      <c r="N15" s="63">
        <v>13</v>
      </c>
      <c r="O15" s="182"/>
      <c r="P15" s="186" t="s">
        <v>1165</v>
      </c>
      <c r="Q15" s="187">
        <v>13</v>
      </c>
    </row>
    <row r="16" spans="2:17" ht="15" customHeight="1" x14ac:dyDescent="0.35">
      <c r="B16" s="180" t="s">
        <v>603</v>
      </c>
      <c r="C16" s="62" t="s">
        <v>1166</v>
      </c>
      <c r="D16" s="62"/>
      <c r="E16" s="183" t="s">
        <v>1167</v>
      </c>
      <c r="F16" s="182"/>
      <c r="G16" s="62" t="s">
        <v>603</v>
      </c>
      <c r="H16" s="62" t="s">
        <v>1168</v>
      </c>
      <c r="I16" s="183" t="s">
        <v>1167</v>
      </c>
      <c r="J16" s="181"/>
      <c r="K16" s="184"/>
      <c r="M16" s="193" t="s">
        <v>1169</v>
      </c>
      <c r="N16" s="63">
        <v>14</v>
      </c>
      <c r="O16" s="182"/>
      <c r="P16" s="186" t="s">
        <v>1169</v>
      </c>
      <c r="Q16" s="187">
        <v>14</v>
      </c>
    </row>
    <row r="17" spans="2:17" ht="15" customHeight="1" x14ac:dyDescent="0.35">
      <c r="B17" s="180" t="s">
        <v>604</v>
      </c>
      <c r="C17" s="62" t="s">
        <v>1170</v>
      </c>
      <c r="D17" s="62"/>
      <c r="E17" s="181">
        <v>17</v>
      </c>
      <c r="F17" s="182"/>
      <c r="G17" s="62" t="s">
        <v>604</v>
      </c>
      <c r="H17" s="62" t="s">
        <v>1171</v>
      </c>
      <c r="I17" s="181">
        <v>17</v>
      </c>
      <c r="J17" s="181"/>
      <c r="K17" s="184"/>
      <c r="M17" s="193" t="s">
        <v>1172</v>
      </c>
      <c r="N17" s="63">
        <v>15</v>
      </c>
      <c r="O17" s="182"/>
      <c r="P17" s="186" t="s">
        <v>1172</v>
      </c>
      <c r="Q17" s="187">
        <v>15</v>
      </c>
    </row>
    <row r="18" spans="2:17" ht="15" customHeight="1" x14ac:dyDescent="0.35">
      <c r="B18" s="180" t="s">
        <v>605</v>
      </c>
      <c r="C18" s="62" t="s">
        <v>1173</v>
      </c>
      <c r="D18" s="62"/>
      <c r="E18" s="181">
        <v>18</v>
      </c>
      <c r="F18" s="182"/>
      <c r="G18" s="62" t="s">
        <v>605</v>
      </c>
      <c r="H18" s="62" t="s">
        <v>1174</v>
      </c>
      <c r="I18" s="181">
        <v>18</v>
      </c>
      <c r="J18" s="181"/>
      <c r="K18" s="190" t="s">
        <v>1138</v>
      </c>
      <c r="M18" s="193" t="s">
        <v>1175</v>
      </c>
      <c r="N18" s="63">
        <v>16</v>
      </c>
      <c r="O18" s="182"/>
      <c r="P18" s="186" t="s">
        <v>1175</v>
      </c>
      <c r="Q18" s="187">
        <v>16</v>
      </c>
    </row>
    <row r="19" spans="2:17" ht="15" customHeight="1" x14ac:dyDescent="0.35">
      <c r="B19" s="180" t="s">
        <v>606</v>
      </c>
      <c r="C19" s="62" t="s">
        <v>1176</v>
      </c>
      <c r="D19" s="62"/>
      <c r="E19" s="181">
        <v>19</v>
      </c>
      <c r="F19" s="182"/>
      <c r="G19" s="62" t="s">
        <v>606</v>
      </c>
      <c r="H19" s="62" t="s">
        <v>1177</v>
      </c>
      <c r="I19" s="181">
        <v>19</v>
      </c>
      <c r="J19" s="181"/>
      <c r="K19" s="184"/>
      <c r="M19" s="193" t="s">
        <v>1178</v>
      </c>
      <c r="N19" s="63">
        <v>17</v>
      </c>
      <c r="O19" s="182"/>
      <c r="P19" s="186" t="s">
        <v>1178</v>
      </c>
      <c r="Q19" s="187">
        <v>17</v>
      </c>
    </row>
    <row r="20" spans="2:17" ht="15" customHeight="1" x14ac:dyDescent="0.35">
      <c r="B20" s="180" t="s">
        <v>607</v>
      </c>
      <c r="C20" s="62" t="s">
        <v>1179</v>
      </c>
      <c r="D20" s="62"/>
      <c r="E20" s="181">
        <v>20</v>
      </c>
      <c r="F20" s="182"/>
      <c r="G20" s="62" t="s">
        <v>607</v>
      </c>
      <c r="H20" s="62" t="s">
        <v>1180</v>
      </c>
      <c r="I20" s="181">
        <v>20</v>
      </c>
      <c r="J20" s="181"/>
      <c r="K20" s="184"/>
      <c r="M20" s="193" t="s">
        <v>1181</v>
      </c>
      <c r="N20" s="63">
        <v>18</v>
      </c>
      <c r="O20" s="182"/>
      <c r="P20" s="186" t="s">
        <v>1181</v>
      </c>
      <c r="Q20" s="187">
        <v>18</v>
      </c>
    </row>
    <row r="21" spans="2:17" ht="15" customHeight="1" x14ac:dyDescent="0.35">
      <c r="B21" s="180" t="s">
        <v>608</v>
      </c>
      <c r="C21" s="62" t="s">
        <v>1182</v>
      </c>
      <c r="D21" s="62"/>
      <c r="F21" s="182"/>
      <c r="G21" s="341" t="s">
        <v>736</v>
      </c>
      <c r="H21" s="62" t="s">
        <v>1183</v>
      </c>
      <c r="I21" s="192">
        <v>21</v>
      </c>
      <c r="J21" s="192"/>
      <c r="K21" s="190" t="s">
        <v>1138</v>
      </c>
      <c r="M21" s="191" t="s">
        <v>1184</v>
      </c>
      <c r="N21" s="63">
        <v>19</v>
      </c>
      <c r="O21" s="182"/>
      <c r="P21" s="186" t="s">
        <v>1184</v>
      </c>
      <c r="Q21" s="187">
        <v>19</v>
      </c>
    </row>
    <row r="22" spans="2:17" ht="15" customHeight="1" x14ac:dyDescent="0.35">
      <c r="B22" s="180" t="s">
        <v>499</v>
      </c>
      <c r="C22" s="62" t="s">
        <v>1185</v>
      </c>
      <c r="D22" s="62"/>
      <c r="E22" s="192">
        <v>21</v>
      </c>
      <c r="F22" s="182"/>
      <c r="G22" s="194" t="s">
        <v>455</v>
      </c>
      <c r="H22" s="194" t="s">
        <v>1186</v>
      </c>
      <c r="I22" s="195" t="s">
        <v>1187</v>
      </c>
      <c r="J22" s="195" t="s">
        <v>1188</v>
      </c>
      <c r="K22" s="190" t="s">
        <v>1138</v>
      </c>
      <c r="M22" s="191" t="s">
        <v>1189</v>
      </c>
      <c r="N22" s="63">
        <v>20</v>
      </c>
      <c r="O22" s="182"/>
      <c r="P22" s="186" t="s">
        <v>1189</v>
      </c>
      <c r="Q22" s="187">
        <v>20</v>
      </c>
    </row>
    <row r="23" spans="2:17" ht="15" customHeight="1" x14ac:dyDescent="0.35">
      <c r="B23" s="196" t="s">
        <v>500</v>
      </c>
      <c r="C23" s="197" t="s">
        <v>1190</v>
      </c>
      <c r="D23" s="197" t="s">
        <v>149</v>
      </c>
      <c r="E23" s="192">
        <v>22</v>
      </c>
      <c r="F23" s="182"/>
      <c r="G23" s="194" t="s">
        <v>456</v>
      </c>
      <c r="H23" s="194" t="s">
        <v>1191</v>
      </c>
      <c r="I23" s="195" t="s">
        <v>1192</v>
      </c>
      <c r="J23" s="195" t="s">
        <v>1188</v>
      </c>
      <c r="K23" s="190" t="s">
        <v>1138</v>
      </c>
      <c r="M23" s="191" t="s">
        <v>1193</v>
      </c>
      <c r="N23" s="63">
        <v>21</v>
      </c>
      <c r="O23" s="182"/>
      <c r="P23" s="198" t="s">
        <v>1194</v>
      </c>
      <c r="Q23" s="199">
        <v>21</v>
      </c>
    </row>
    <row r="24" spans="2:17" ht="15" customHeight="1" x14ac:dyDescent="0.35">
      <c r="B24" s="196" t="s">
        <v>501</v>
      </c>
      <c r="C24" s="197" t="s">
        <v>1195</v>
      </c>
      <c r="D24" s="197" t="s">
        <v>149</v>
      </c>
      <c r="E24" s="192">
        <v>22</v>
      </c>
      <c r="F24" s="182"/>
      <c r="G24" s="194" t="s">
        <v>459</v>
      </c>
      <c r="H24" s="194" t="s">
        <v>1196</v>
      </c>
      <c r="I24" s="195" t="s">
        <v>1197</v>
      </c>
      <c r="J24" s="195" t="s">
        <v>1188</v>
      </c>
      <c r="K24" s="190" t="s">
        <v>1138</v>
      </c>
      <c r="M24" s="191" t="s">
        <v>1198</v>
      </c>
      <c r="N24" s="63">
        <v>22</v>
      </c>
      <c r="O24" s="182"/>
      <c r="P24" s="200" t="s">
        <v>157</v>
      </c>
      <c r="Q24" s="201" t="s">
        <v>1187</v>
      </c>
    </row>
    <row r="25" spans="2:17" ht="15" customHeight="1" x14ac:dyDescent="0.35">
      <c r="B25" s="196" t="s">
        <v>502</v>
      </c>
      <c r="C25" s="197" t="s">
        <v>1199</v>
      </c>
      <c r="D25" s="197" t="s">
        <v>149</v>
      </c>
      <c r="E25" s="192">
        <v>22</v>
      </c>
      <c r="F25" s="182"/>
      <c r="G25" s="194" t="s">
        <v>460</v>
      </c>
      <c r="H25" s="194" t="s">
        <v>1200</v>
      </c>
      <c r="I25" s="195" t="s">
        <v>1201</v>
      </c>
      <c r="J25" s="195" t="s">
        <v>1188</v>
      </c>
      <c r="K25" s="190" t="s">
        <v>1138</v>
      </c>
      <c r="M25" s="191" t="s">
        <v>1202</v>
      </c>
      <c r="N25" s="63">
        <v>23</v>
      </c>
      <c r="O25" s="182"/>
      <c r="P25" s="200" t="s">
        <v>1203</v>
      </c>
      <c r="Q25" s="201" t="s">
        <v>1192</v>
      </c>
    </row>
    <row r="26" spans="2:17" ht="15" customHeight="1" x14ac:dyDescent="0.35">
      <c r="B26" s="275" t="s">
        <v>503</v>
      </c>
      <c r="C26" s="202" t="s">
        <v>1204</v>
      </c>
      <c r="D26" s="202" t="s">
        <v>151</v>
      </c>
      <c r="E26" s="192">
        <v>24</v>
      </c>
      <c r="F26" s="182"/>
      <c r="G26" s="203" t="s">
        <v>463</v>
      </c>
      <c r="H26" s="203" t="s">
        <v>1205</v>
      </c>
      <c r="I26" s="204" t="s">
        <v>1206</v>
      </c>
      <c r="J26" s="204" t="s">
        <v>1207</v>
      </c>
      <c r="K26" s="190" t="s">
        <v>1138</v>
      </c>
      <c r="M26" s="191" t="s">
        <v>1208</v>
      </c>
      <c r="N26" s="63">
        <v>24</v>
      </c>
      <c r="O26" s="182"/>
      <c r="P26" s="205" t="s">
        <v>1209</v>
      </c>
      <c r="Q26" s="206" t="s">
        <v>1206</v>
      </c>
    </row>
    <row r="27" spans="2:17" ht="15" customHeight="1" x14ac:dyDescent="0.35">
      <c r="B27" s="207" t="s">
        <v>504</v>
      </c>
      <c r="C27" s="208" t="s">
        <v>1210</v>
      </c>
      <c r="D27" s="208" t="s">
        <v>1211</v>
      </c>
      <c r="E27" s="192">
        <v>23</v>
      </c>
      <c r="F27" s="182"/>
      <c r="G27" s="203" t="s">
        <v>464</v>
      </c>
      <c r="H27" s="203" t="s">
        <v>1212</v>
      </c>
      <c r="I27" s="204" t="s">
        <v>1213</v>
      </c>
      <c r="J27" s="204" t="s">
        <v>1207</v>
      </c>
      <c r="K27" s="190" t="s">
        <v>1138</v>
      </c>
      <c r="M27" s="209"/>
      <c r="N27" s="63"/>
      <c r="O27" s="182"/>
      <c r="P27" s="205" t="s">
        <v>1214</v>
      </c>
      <c r="Q27" s="206" t="s">
        <v>1213</v>
      </c>
    </row>
    <row r="28" spans="2:17" ht="15" customHeight="1" x14ac:dyDescent="0.35">
      <c r="B28" s="180" t="s">
        <v>505</v>
      </c>
      <c r="C28" s="62" t="s">
        <v>1215</v>
      </c>
      <c r="D28" s="62"/>
      <c r="E28" s="210"/>
      <c r="F28" s="182"/>
      <c r="G28" s="203" t="s">
        <v>465</v>
      </c>
      <c r="H28" s="203" t="s">
        <v>1216</v>
      </c>
      <c r="I28" s="204" t="s">
        <v>1217</v>
      </c>
      <c r="J28" s="204" t="s">
        <v>1207</v>
      </c>
      <c r="K28" s="190" t="s">
        <v>1138</v>
      </c>
      <c r="M28" s="209"/>
      <c r="N28" s="63"/>
      <c r="O28" s="182"/>
      <c r="P28" s="205" t="s">
        <v>1218</v>
      </c>
      <c r="Q28" s="206" t="s">
        <v>1217</v>
      </c>
    </row>
    <row r="29" spans="2:17" ht="15" customHeight="1" x14ac:dyDescent="0.35">
      <c r="B29" s="180" t="s">
        <v>506</v>
      </c>
      <c r="C29" s="62" t="s">
        <v>1219</v>
      </c>
      <c r="D29" s="62"/>
      <c r="E29" s="210"/>
      <c r="F29" s="182"/>
      <c r="G29" s="203" t="s">
        <v>466</v>
      </c>
      <c r="H29" s="203" t="s">
        <v>1220</v>
      </c>
      <c r="I29" s="204" t="s">
        <v>1221</v>
      </c>
      <c r="J29" s="204" t="s">
        <v>1207</v>
      </c>
      <c r="K29" s="190" t="s">
        <v>1138</v>
      </c>
      <c r="M29" s="209"/>
      <c r="N29" s="63"/>
      <c r="O29" s="182"/>
      <c r="P29" s="205" t="s">
        <v>1222</v>
      </c>
      <c r="Q29" s="206" t="s">
        <v>1221</v>
      </c>
    </row>
    <row r="30" spans="2:17" ht="15" customHeight="1" x14ac:dyDescent="0.35">
      <c r="B30" s="180" t="s">
        <v>507</v>
      </c>
      <c r="C30" s="62" t="s">
        <v>1223</v>
      </c>
      <c r="D30" s="62"/>
      <c r="E30" s="210"/>
      <c r="F30" s="182"/>
      <c r="G30" s="203" t="s">
        <v>467</v>
      </c>
      <c r="H30" s="203" t="s">
        <v>1224</v>
      </c>
      <c r="I30" s="204" t="s">
        <v>1225</v>
      </c>
      <c r="J30" s="204" t="s">
        <v>1207</v>
      </c>
      <c r="K30" s="190" t="s">
        <v>1138</v>
      </c>
      <c r="M30" s="209"/>
      <c r="N30" s="63"/>
      <c r="O30" s="182"/>
      <c r="P30" s="205" t="s">
        <v>1226</v>
      </c>
      <c r="Q30" s="206" t="s">
        <v>1225</v>
      </c>
    </row>
    <row r="31" spans="2:17" ht="15" customHeight="1" x14ac:dyDescent="0.35">
      <c r="B31" s="209"/>
      <c r="C31" s="63"/>
      <c r="D31" s="63"/>
      <c r="E31" s="63"/>
      <c r="F31" s="182"/>
      <c r="G31" s="203" t="s">
        <v>468</v>
      </c>
      <c r="H31" s="203" t="s">
        <v>1227</v>
      </c>
      <c r="I31" s="204" t="s">
        <v>1228</v>
      </c>
      <c r="J31" s="204" t="s">
        <v>1207</v>
      </c>
      <c r="K31" s="190" t="s">
        <v>1138</v>
      </c>
      <c r="M31" s="209"/>
      <c r="N31" s="63"/>
      <c r="O31" s="182"/>
      <c r="P31" s="205" t="s">
        <v>1229</v>
      </c>
      <c r="Q31" s="206" t="s">
        <v>1228</v>
      </c>
    </row>
    <row r="32" spans="2:17" ht="15" customHeight="1" x14ac:dyDescent="0.35">
      <c r="B32" s="209"/>
      <c r="C32" s="63"/>
      <c r="D32" s="63"/>
      <c r="E32" s="63"/>
      <c r="F32" s="182"/>
      <c r="G32" s="203" t="s">
        <v>469</v>
      </c>
      <c r="H32" s="203" t="s">
        <v>1230</v>
      </c>
      <c r="I32" s="204" t="s">
        <v>1231</v>
      </c>
      <c r="J32" s="204" t="s">
        <v>1207</v>
      </c>
      <c r="K32" s="190" t="s">
        <v>1138</v>
      </c>
      <c r="M32" s="209"/>
      <c r="N32" s="63"/>
      <c r="O32" s="182"/>
      <c r="P32" s="205" t="s">
        <v>1232</v>
      </c>
      <c r="Q32" s="206" t="s">
        <v>1231</v>
      </c>
    </row>
    <row r="33" spans="2:17" ht="15" customHeight="1" x14ac:dyDescent="0.35">
      <c r="B33" s="209"/>
      <c r="C33" s="63"/>
      <c r="D33" s="63"/>
      <c r="E33" s="63"/>
      <c r="F33" s="182"/>
      <c r="G33" s="203" t="s">
        <v>470</v>
      </c>
      <c r="H33" s="203" t="s">
        <v>1233</v>
      </c>
      <c r="I33" s="211" t="s">
        <v>1234</v>
      </c>
      <c r="J33" s="204" t="s">
        <v>1207</v>
      </c>
      <c r="K33" s="190" t="s">
        <v>1138</v>
      </c>
      <c r="M33" s="209"/>
      <c r="N33" s="63"/>
      <c r="O33" s="182"/>
      <c r="P33" s="205" t="s">
        <v>1235</v>
      </c>
      <c r="Q33" s="206" t="s">
        <v>1236</v>
      </c>
    </row>
    <row r="34" spans="2:17" ht="15" customHeight="1" x14ac:dyDescent="0.35">
      <c r="B34" s="212"/>
      <c r="C34" s="213"/>
      <c r="D34" s="213"/>
      <c r="E34" s="213"/>
      <c r="F34" s="214"/>
      <c r="G34" s="215" t="s">
        <v>471</v>
      </c>
      <c r="H34" s="215" t="s">
        <v>1237</v>
      </c>
      <c r="I34" s="216"/>
      <c r="J34" s="217" t="s">
        <v>1207</v>
      </c>
      <c r="K34" s="218" t="s">
        <v>1138</v>
      </c>
      <c r="M34" s="209"/>
      <c r="N34" s="63"/>
      <c r="O34" s="182"/>
      <c r="P34" s="219" t="s">
        <v>1238</v>
      </c>
      <c r="Q34" s="220" t="s">
        <v>1197</v>
      </c>
    </row>
    <row r="35" spans="2:17" ht="15" customHeight="1" x14ac:dyDescent="0.35">
      <c r="M35" s="209"/>
      <c r="N35" s="63"/>
      <c r="O35" s="182"/>
      <c r="P35" s="221" t="s">
        <v>1239</v>
      </c>
      <c r="Q35" s="222" t="s">
        <v>1240</v>
      </c>
    </row>
    <row r="36" spans="2:17" ht="15" customHeight="1" x14ac:dyDescent="0.35">
      <c r="M36" s="209"/>
      <c r="N36" s="63"/>
      <c r="O36" s="182"/>
      <c r="P36" s="219" t="s">
        <v>1241</v>
      </c>
      <c r="Q36" s="220" t="s">
        <v>1201</v>
      </c>
    </row>
    <row r="37" spans="2:17" ht="15" customHeight="1" x14ac:dyDescent="0.35">
      <c r="M37" s="209"/>
      <c r="N37" s="63"/>
      <c r="O37" s="182"/>
      <c r="P37" s="219" t="s">
        <v>1242</v>
      </c>
      <c r="Q37" s="220" t="s">
        <v>1243</v>
      </c>
    </row>
    <row r="38" spans="2:17" ht="15" customHeight="1" x14ac:dyDescent="0.35">
      <c r="M38" s="209"/>
      <c r="N38" s="63"/>
      <c r="O38" s="182"/>
      <c r="P38" s="219" t="s">
        <v>1244</v>
      </c>
      <c r="Q38" s="220" t="s">
        <v>1245</v>
      </c>
    </row>
    <row r="39" spans="2:17" ht="15" customHeight="1" x14ac:dyDescent="0.35">
      <c r="M39" s="212"/>
      <c r="N39" s="213"/>
      <c r="O39" s="214"/>
      <c r="P39" s="223" t="s">
        <v>1235</v>
      </c>
      <c r="Q39" s="224" t="s">
        <v>1246</v>
      </c>
    </row>
    <row r="40" spans="2:17" ht="15" customHeight="1" x14ac:dyDescent="0.35"/>
    <row r="41" spans="2:17" ht="15" customHeight="1" x14ac:dyDescent="0.35"/>
    <row r="42" spans="2:17" ht="15" customHeight="1" x14ac:dyDescent="0.35"/>
    <row r="43" spans="2:17" ht="15" customHeight="1" x14ac:dyDescent="0.35"/>
    <row r="44" spans="2:17" ht="15" customHeight="1" x14ac:dyDescent="0.35"/>
    <row r="45" spans="2:17" ht="15" customHeight="1" x14ac:dyDescent="0.35"/>
    <row r="46" spans="2:17" ht="15" customHeight="1" x14ac:dyDescent="0.35"/>
    <row r="47" spans="2:17" ht="15" customHeight="1" x14ac:dyDescent="0.35"/>
    <row r="48" spans="2:17" ht="15" customHeight="1" x14ac:dyDescent="0.35"/>
    <row r="49" ht="15" customHeight="1" x14ac:dyDescent="0.35"/>
    <row r="50" ht="15" customHeight="1" x14ac:dyDescent="0.35"/>
    <row r="51" ht="15" customHeight="1" x14ac:dyDescent="0.35"/>
    <row r="52" ht="15" customHeight="1" x14ac:dyDescent="0.35"/>
    <row r="53" ht="15" customHeight="1" x14ac:dyDescent="0.35"/>
    <row r="54" ht="15" customHeight="1" x14ac:dyDescent="0.35"/>
    <row r="55" ht="15" customHeight="1" x14ac:dyDescent="0.35"/>
    <row r="56" ht="15" customHeight="1" x14ac:dyDescent="0.35"/>
    <row r="57" ht="15" customHeight="1" x14ac:dyDescent="0.35"/>
    <row r="58" ht="15" customHeight="1" x14ac:dyDescent="0.35"/>
    <row r="59" ht="15" customHeight="1" x14ac:dyDescent="0.35"/>
    <row r="60" ht="15" customHeight="1" x14ac:dyDescent="0.35"/>
    <row r="61" ht="15" customHeight="1" x14ac:dyDescent="0.35"/>
    <row r="62" ht="15" customHeight="1" x14ac:dyDescent="0.35"/>
    <row r="63" ht="15" customHeight="1" x14ac:dyDescent="0.35"/>
    <row r="64" ht="15" customHeight="1" x14ac:dyDescent="0.35"/>
    <row r="65" ht="15" customHeight="1" x14ac:dyDescent="0.35"/>
    <row r="66" ht="15" customHeight="1" x14ac:dyDescent="0.35"/>
    <row r="67" ht="15" customHeight="1" x14ac:dyDescent="0.35"/>
    <row r="68" ht="15" customHeight="1" x14ac:dyDescent="0.35"/>
    <row r="69" ht="15" customHeight="1" x14ac:dyDescent="0.35"/>
    <row r="70" ht="15" customHeight="1" x14ac:dyDescent="0.35"/>
    <row r="71" ht="15" customHeight="1" x14ac:dyDescent="0.35"/>
    <row r="72" ht="15" customHeight="1" x14ac:dyDescent="0.35"/>
    <row r="73" ht="15" customHeight="1" x14ac:dyDescent="0.35"/>
    <row r="74" ht="15" customHeight="1" x14ac:dyDescent="0.35"/>
    <row r="75" ht="15" customHeight="1" x14ac:dyDescent="0.35"/>
    <row r="76" ht="15" customHeight="1" x14ac:dyDescent="0.35"/>
    <row r="77" ht="15" customHeight="1" x14ac:dyDescent="0.35"/>
    <row r="78" ht="15" customHeight="1" x14ac:dyDescent="0.35"/>
    <row r="79" ht="15" customHeight="1" x14ac:dyDescent="0.35"/>
    <row r="80" ht="15" customHeight="1" x14ac:dyDescent="0.35"/>
    <row r="81" ht="15" customHeight="1" x14ac:dyDescent="0.35"/>
    <row r="82" ht="15" customHeight="1" x14ac:dyDescent="0.35"/>
    <row r="83" ht="15" customHeight="1" x14ac:dyDescent="0.35"/>
    <row r="84" ht="15" customHeight="1" x14ac:dyDescent="0.35"/>
    <row r="85" ht="15" customHeight="1" x14ac:dyDescent="0.35"/>
    <row r="86" ht="15" customHeight="1" x14ac:dyDescent="0.35"/>
    <row r="87" ht="15" customHeight="1" x14ac:dyDescent="0.35"/>
    <row r="88" ht="15" customHeight="1" x14ac:dyDescent="0.35"/>
    <row r="89" ht="15" customHeight="1" x14ac:dyDescent="0.35"/>
    <row r="90" ht="15" customHeight="1" x14ac:dyDescent="0.35"/>
    <row r="91" ht="15" customHeight="1" x14ac:dyDescent="0.35"/>
    <row r="92" ht="15" customHeight="1" x14ac:dyDescent="0.35"/>
    <row r="93" ht="15" customHeight="1" x14ac:dyDescent="0.35"/>
    <row r="94" ht="15" customHeight="1" x14ac:dyDescent="0.35"/>
    <row r="95" ht="15" customHeight="1" x14ac:dyDescent="0.35"/>
    <row r="96" ht="15" customHeight="1" x14ac:dyDescent="0.35"/>
    <row r="97" ht="15" customHeight="1" x14ac:dyDescent="0.35"/>
    <row r="98" ht="15" customHeight="1" x14ac:dyDescent="0.35"/>
    <row r="99" ht="15" customHeight="1" x14ac:dyDescent="0.35"/>
    <row r="100" ht="15" customHeight="1" x14ac:dyDescent="0.35"/>
    <row r="101" ht="15" customHeight="1" x14ac:dyDescent="0.35"/>
    <row r="102" ht="15" customHeight="1" x14ac:dyDescent="0.35"/>
    <row r="103" ht="15" customHeight="1" x14ac:dyDescent="0.35"/>
    <row r="104" ht="15" customHeight="1" x14ac:dyDescent="0.35"/>
    <row r="105" ht="15" customHeight="1" x14ac:dyDescent="0.35"/>
    <row r="106" ht="15" customHeight="1" x14ac:dyDescent="0.35"/>
    <row r="107" ht="15" customHeight="1" x14ac:dyDescent="0.35"/>
    <row r="108" ht="15" customHeight="1" x14ac:dyDescent="0.35"/>
    <row r="109" ht="15" customHeight="1" x14ac:dyDescent="0.35"/>
    <row r="110" ht="15" customHeight="1" x14ac:dyDescent="0.35"/>
    <row r="111" ht="15" customHeight="1" x14ac:dyDescent="0.35"/>
    <row r="112" ht="15" customHeight="1" x14ac:dyDescent="0.35"/>
    <row r="113" ht="15" customHeight="1" x14ac:dyDescent="0.35"/>
    <row r="114" ht="15" customHeight="1" x14ac:dyDescent="0.35"/>
    <row r="115" ht="15" customHeight="1" x14ac:dyDescent="0.35"/>
    <row r="116" ht="15" customHeight="1" x14ac:dyDescent="0.35"/>
    <row r="117" ht="15" customHeight="1" x14ac:dyDescent="0.35"/>
    <row r="118" ht="15" customHeight="1" x14ac:dyDescent="0.35"/>
    <row r="119" ht="15" customHeight="1" x14ac:dyDescent="0.35"/>
    <row r="120" ht="15" customHeight="1" x14ac:dyDescent="0.35"/>
    <row r="121" ht="15" customHeight="1" x14ac:dyDescent="0.35"/>
    <row r="122" ht="15" customHeight="1" x14ac:dyDescent="0.35"/>
    <row r="123" ht="15" customHeight="1" x14ac:dyDescent="0.35"/>
    <row r="124" ht="15" customHeight="1" x14ac:dyDescent="0.35"/>
    <row r="125" ht="15" customHeight="1" x14ac:dyDescent="0.35"/>
    <row r="126" ht="15" customHeight="1" x14ac:dyDescent="0.35"/>
    <row r="127" ht="15" customHeight="1" x14ac:dyDescent="0.35"/>
    <row r="128" ht="15" customHeight="1" x14ac:dyDescent="0.35"/>
    <row r="129" ht="15" customHeight="1" x14ac:dyDescent="0.35"/>
    <row r="130" ht="15" customHeight="1" x14ac:dyDescent="0.35"/>
    <row r="131" ht="15" customHeight="1" x14ac:dyDescent="0.35"/>
    <row r="132" ht="15" customHeight="1" x14ac:dyDescent="0.35"/>
    <row r="133" ht="15" customHeight="1" x14ac:dyDescent="0.35"/>
    <row r="134" ht="15" customHeight="1" x14ac:dyDescent="0.35"/>
    <row r="135" ht="15" customHeight="1" x14ac:dyDescent="0.35"/>
    <row r="136" ht="15" customHeight="1" x14ac:dyDescent="0.35"/>
    <row r="137" ht="15" customHeight="1" x14ac:dyDescent="0.35"/>
    <row r="138" ht="15" customHeight="1" x14ac:dyDescent="0.35"/>
    <row r="139" ht="15" customHeight="1" x14ac:dyDescent="0.35"/>
    <row r="140" ht="15" customHeight="1" x14ac:dyDescent="0.35"/>
    <row r="141" ht="15" customHeight="1" x14ac:dyDescent="0.35"/>
    <row r="142" ht="15" customHeight="1" x14ac:dyDescent="0.35"/>
    <row r="143" ht="15" customHeight="1" x14ac:dyDescent="0.35"/>
    <row r="144" ht="15" customHeight="1" x14ac:dyDescent="0.35"/>
    <row r="145" ht="15" customHeight="1" x14ac:dyDescent="0.35"/>
    <row r="146" ht="15" customHeight="1" x14ac:dyDescent="0.35"/>
    <row r="147" ht="15" customHeight="1" x14ac:dyDescent="0.35"/>
    <row r="148" ht="15" customHeight="1" x14ac:dyDescent="0.35"/>
    <row r="149" ht="15" customHeight="1" x14ac:dyDescent="0.35"/>
    <row r="150" ht="15" customHeight="1" x14ac:dyDescent="0.35"/>
  </sheetData>
  <mergeCells count="2">
    <mergeCell ref="B1:K1"/>
    <mergeCell ref="M1:Q1"/>
  </mergeCell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E40"/>
  <sheetViews>
    <sheetView workbookViewId="0">
      <selection activeCell="H27" sqref="H27"/>
    </sheetView>
  </sheetViews>
  <sheetFormatPr baseColWidth="10" defaultColWidth="11.453125" defaultRowHeight="14.5" x14ac:dyDescent="0.35"/>
  <cols>
    <col min="1" max="1" width="11.453125" style="61"/>
    <col min="2" max="2" width="50.1796875" style="61" customWidth="1"/>
    <col min="3" max="3" width="8.81640625" style="61" customWidth="1"/>
    <col min="4" max="4" width="42.7265625" style="61" customWidth="1"/>
    <col min="5" max="16384" width="11.453125" style="61"/>
  </cols>
  <sheetData>
    <row r="1" spans="2:5" ht="15" thickBot="1" x14ac:dyDescent="0.4">
      <c r="B1" s="225" t="s">
        <v>1247</v>
      </c>
      <c r="C1" s="226" t="s">
        <v>1248</v>
      </c>
      <c r="D1" s="227" t="s">
        <v>1249</v>
      </c>
      <c r="E1" s="228" t="str">
        <f>C1</f>
        <v>Acronym</v>
      </c>
    </row>
    <row r="2" spans="2:5" x14ac:dyDescent="0.35">
      <c r="B2" s="229" t="s">
        <v>724</v>
      </c>
      <c r="C2" s="230" t="s">
        <v>1121</v>
      </c>
      <c r="D2" s="231" t="s">
        <v>590</v>
      </c>
      <c r="E2" s="232" t="s">
        <v>1120</v>
      </c>
    </row>
    <row r="3" spans="2:5" x14ac:dyDescent="0.35">
      <c r="B3" s="233"/>
      <c r="C3" s="234"/>
      <c r="D3" s="235" t="s">
        <v>1250</v>
      </c>
      <c r="E3" s="236" t="s">
        <v>1219</v>
      </c>
    </row>
    <row r="4" spans="2:5" x14ac:dyDescent="0.35">
      <c r="B4" s="237" t="s">
        <v>725</v>
      </c>
      <c r="C4" s="238" t="s">
        <v>1125</v>
      </c>
      <c r="D4" s="239" t="s">
        <v>591</v>
      </c>
      <c r="E4" s="240" t="s">
        <v>1124</v>
      </c>
    </row>
    <row r="5" spans="2:5" x14ac:dyDescent="0.35">
      <c r="B5" s="237" t="s">
        <v>726</v>
      </c>
      <c r="C5" s="238" t="s">
        <v>1129</v>
      </c>
      <c r="D5" s="239" t="s">
        <v>592</v>
      </c>
      <c r="E5" s="240" t="s">
        <v>1128</v>
      </c>
    </row>
    <row r="6" spans="2:5" x14ac:dyDescent="0.35">
      <c r="B6" s="237" t="s">
        <v>727</v>
      </c>
      <c r="C6" s="238" t="s">
        <v>1132</v>
      </c>
      <c r="D6" s="239" t="s">
        <v>593</v>
      </c>
      <c r="E6" s="240" t="s">
        <v>1131</v>
      </c>
    </row>
    <row r="7" spans="2:5" x14ac:dyDescent="0.35">
      <c r="B7" s="237" t="s">
        <v>728</v>
      </c>
      <c r="C7" s="238" t="s">
        <v>1136</v>
      </c>
      <c r="D7" s="239" t="s">
        <v>594</v>
      </c>
      <c r="E7" s="240" t="s">
        <v>1134</v>
      </c>
    </row>
    <row r="8" spans="2:5" x14ac:dyDescent="0.35">
      <c r="B8" s="237" t="s">
        <v>729</v>
      </c>
      <c r="C8" s="238" t="s">
        <v>1141</v>
      </c>
      <c r="D8" s="239" t="s">
        <v>595</v>
      </c>
      <c r="E8" s="240" t="s">
        <v>1140</v>
      </c>
    </row>
    <row r="9" spans="2:5" x14ac:dyDescent="0.35">
      <c r="B9" s="237" t="s">
        <v>730</v>
      </c>
      <c r="C9" s="238" t="s">
        <v>1145</v>
      </c>
      <c r="D9" s="239" t="s">
        <v>596</v>
      </c>
      <c r="E9" s="240" t="s">
        <v>1143</v>
      </c>
    </row>
    <row r="10" spans="2:5" x14ac:dyDescent="0.35">
      <c r="B10" s="237" t="s">
        <v>731</v>
      </c>
      <c r="C10" s="238" t="s">
        <v>1148</v>
      </c>
      <c r="D10" s="239" t="s">
        <v>597</v>
      </c>
      <c r="E10" s="240" t="s">
        <v>1147</v>
      </c>
    </row>
    <row r="11" spans="2:5" x14ac:dyDescent="0.35">
      <c r="B11" s="237" t="s">
        <v>732</v>
      </c>
      <c r="C11" s="238" t="s">
        <v>1152</v>
      </c>
      <c r="D11" s="239" t="s">
        <v>598</v>
      </c>
      <c r="E11" s="240" t="s">
        <v>1150</v>
      </c>
    </row>
    <row r="12" spans="2:5" x14ac:dyDescent="0.35">
      <c r="B12" s="237" t="s">
        <v>733</v>
      </c>
      <c r="C12" s="238" t="s">
        <v>1155</v>
      </c>
      <c r="D12" s="239" t="s">
        <v>599</v>
      </c>
      <c r="E12" s="240" t="s">
        <v>1154</v>
      </c>
    </row>
    <row r="13" spans="2:5" x14ac:dyDescent="0.35">
      <c r="B13" s="237" t="s">
        <v>734</v>
      </c>
      <c r="C13" s="238" t="s">
        <v>1158</v>
      </c>
      <c r="D13" s="239" t="s">
        <v>600</v>
      </c>
      <c r="E13" s="240" t="s">
        <v>1157</v>
      </c>
    </row>
    <row r="14" spans="2:5" ht="15" thickBot="1" x14ac:dyDescent="0.4">
      <c r="B14" s="233" t="s">
        <v>735</v>
      </c>
      <c r="C14" s="234" t="s">
        <v>1161</v>
      </c>
      <c r="D14" s="235" t="s">
        <v>601</v>
      </c>
      <c r="E14" s="241" t="s">
        <v>1160</v>
      </c>
    </row>
    <row r="15" spans="2:5" x14ac:dyDescent="0.35">
      <c r="B15" s="242" t="s">
        <v>602</v>
      </c>
      <c r="C15" s="243" t="s">
        <v>1164</v>
      </c>
      <c r="D15" s="244" t="s">
        <v>602</v>
      </c>
      <c r="E15" s="245" t="s">
        <v>1163</v>
      </c>
    </row>
    <row r="16" spans="2:5" x14ac:dyDescent="0.35">
      <c r="B16" s="246" t="s">
        <v>603</v>
      </c>
      <c r="C16" s="238" t="s">
        <v>1168</v>
      </c>
      <c r="D16" s="239" t="s">
        <v>603</v>
      </c>
      <c r="E16" s="247" t="s">
        <v>1166</v>
      </c>
    </row>
    <row r="17" spans="1:5" x14ac:dyDescent="0.35">
      <c r="B17" s="246" t="s">
        <v>604</v>
      </c>
      <c r="C17" s="238" t="s">
        <v>1171</v>
      </c>
      <c r="D17" s="239" t="s">
        <v>604</v>
      </c>
      <c r="E17" s="247" t="s">
        <v>1170</v>
      </c>
    </row>
    <row r="18" spans="1:5" ht="15" thickBot="1" x14ac:dyDescent="0.4">
      <c r="B18" s="248" t="s">
        <v>605</v>
      </c>
      <c r="C18" s="249" t="s">
        <v>1174</v>
      </c>
      <c r="D18" s="250" t="s">
        <v>605</v>
      </c>
      <c r="E18" s="251" t="s">
        <v>1173</v>
      </c>
    </row>
    <row r="19" spans="1:5" x14ac:dyDescent="0.35">
      <c r="B19" s="233" t="s">
        <v>606</v>
      </c>
      <c r="C19" s="234" t="s">
        <v>1177</v>
      </c>
      <c r="D19" s="235" t="s">
        <v>606</v>
      </c>
      <c r="E19" s="241" t="s">
        <v>1176</v>
      </c>
    </row>
    <row r="20" spans="1:5" ht="15" thickBot="1" x14ac:dyDescent="0.4">
      <c r="B20" s="252" t="s">
        <v>607</v>
      </c>
      <c r="C20" s="253" t="s">
        <v>1180</v>
      </c>
      <c r="D20" s="254" t="s">
        <v>607</v>
      </c>
      <c r="E20" s="255" t="s">
        <v>1179</v>
      </c>
    </row>
    <row r="21" spans="1:5" x14ac:dyDescent="0.35">
      <c r="B21" s="256" t="s">
        <v>736</v>
      </c>
      <c r="C21" s="257" t="s">
        <v>1183</v>
      </c>
      <c r="D21" s="258" t="s">
        <v>608</v>
      </c>
      <c r="E21" s="259" t="s">
        <v>1182</v>
      </c>
    </row>
    <row r="22" spans="1:5" x14ac:dyDescent="0.35">
      <c r="B22" s="260"/>
      <c r="C22" s="234"/>
      <c r="D22" s="235" t="s">
        <v>499</v>
      </c>
      <c r="E22" s="261" t="s">
        <v>1185</v>
      </c>
    </row>
    <row r="23" spans="1:5" x14ac:dyDescent="0.35">
      <c r="B23" s="260"/>
      <c r="C23" s="234"/>
      <c r="D23" s="235" t="s">
        <v>1251</v>
      </c>
      <c r="E23" s="342" t="s">
        <v>1252</v>
      </c>
    </row>
    <row r="24" spans="1:5" x14ac:dyDescent="0.35">
      <c r="B24" s="260"/>
      <c r="C24" s="234"/>
      <c r="D24" s="235" t="s">
        <v>500</v>
      </c>
      <c r="E24" s="261" t="s">
        <v>1190</v>
      </c>
    </row>
    <row r="25" spans="1:5" x14ac:dyDescent="0.35">
      <c r="B25" s="260"/>
      <c r="C25" s="234"/>
      <c r="D25" s="262" t="s">
        <v>1253</v>
      </c>
      <c r="E25" s="263" t="s">
        <v>1254</v>
      </c>
    </row>
    <row r="26" spans="1:5" x14ac:dyDescent="0.35">
      <c r="A26" s="446" t="s">
        <v>1255</v>
      </c>
      <c r="B26" s="264" t="s">
        <v>455</v>
      </c>
      <c r="C26" s="253" t="s">
        <v>1186</v>
      </c>
      <c r="D26" s="254" t="s">
        <v>501</v>
      </c>
      <c r="E26" s="265" t="s">
        <v>1195</v>
      </c>
    </row>
    <row r="27" spans="1:5" x14ac:dyDescent="0.35">
      <c r="A27" s="446"/>
      <c r="B27" s="260" t="s">
        <v>456</v>
      </c>
      <c r="C27" s="266" t="s">
        <v>1191</v>
      </c>
      <c r="D27" s="235" t="s">
        <v>502</v>
      </c>
      <c r="E27" s="261" t="s">
        <v>1199</v>
      </c>
    </row>
    <row r="28" spans="1:5" x14ac:dyDescent="0.35">
      <c r="A28" s="446"/>
      <c r="B28" s="267"/>
      <c r="C28" s="268"/>
      <c r="D28" s="269" t="s">
        <v>1256</v>
      </c>
      <c r="E28" s="270" t="s">
        <v>1257</v>
      </c>
    </row>
    <row r="29" spans="1:5" x14ac:dyDescent="0.35">
      <c r="A29" s="446"/>
      <c r="B29" s="260" t="s">
        <v>459</v>
      </c>
      <c r="C29" s="234" t="s">
        <v>1196</v>
      </c>
      <c r="D29" s="262" t="s">
        <v>503</v>
      </c>
      <c r="E29" s="263" t="s">
        <v>1204</v>
      </c>
    </row>
    <row r="30" spans="1:5" x14ac:dyDescent="0.35">
      <c r="A30" s="446"/>
      <c r="B30" s="260" t="s">
        <v>460</v>
      </c>
      <c r="C30" s="234" t="s">
        <v>1200</v>
      </c>
      <c r="D30" s="235" t="s">
        <v>1258</v>
      </c>
      <c r="E30" s="261" t="s">
        <v>1259</v>
      </c>
    </row>
    <row r="31" spans="1:5" x14ac:dyDescent="0.35">
      <c r="A31" s="447" t="s">
        <v>1260</v>
      </c>
      <c r="B31" s="264" t="s">
        <v>1261</v>
      </c>
      <c r="C31" s="253" t="s">
        <v>1262</v>
      </c>
      <c r="D31" s="254"/>
      <c r="E31" s="265"/>
    </row>
    <row r="32" spans="1:5" x14ac:dyDescent="0.35">
      <c r="A32" s="447"/>
      <c r="B32" s="260" t="s">
        <v>463</v>
      </c>
      <c r="C32" s="234" t="s">
        <v>1205</v>
      </c>
      <c r="D32" s="235"/>
      <c r="E32" s="261"/>
    </row>
    <row r="33" spans="1:5" x14ac:dyDescent="0.35">
      <c r="A33" s="447"/>
      <c r="B33" s="260" t="s">
        <v>464</v>
      </c>
      <c r="C33" s="234" t="s">
        <v>1212</v>
      </c>
      <c r="D33" s="235"/>
      <c r="E33" s="261"/>
    </row>
    <row r="34" spans="1:5" x14ac:dyDescent="0.35">
      <c r="A34" s="447"/>
      <c r="B34" s="260" t="s">
        <v>465</v>
      </c>
      <c r="C34" s="234" t="s">
        <v>1216</v>
      </c>
      <c r="D34" s="235" t="s">
        <v>504</v>
      </c>
      <c r="E34" s="261" t="s">
        <v>1210</v>
      </c>
    </row>
    <row r="35" spans="1:5" x14ac:dyDescent="0.35">
      <c r="A35" s="447"/>
      <c r="B35" s="260" t="s">
        <v>466</v>
      </c>
      <c r="C35" s="234" t="s">
        <v>1220</v>
      </c>
      <c r="D35" s="235"/>
      <c r="E35" s="261"/>
    </row>
    <row r="36" spans="1:5" x14ac:dyDescent="0.35">
      <c r="A36" s="447"/>
      <c r="B36" s="260" t="s">
        <v>467</v>
      </c>
      <c r="C36" s="234" t="s">
        <v>1224</v>
      </c>
      <c r="D36" s="235"/>
      <c r="E36" s="261"/>
    </row>
    <row r="37" spans="1:5" x14ac:dyDescent="0.35">
      <c r="A37" s="447"/>
      <c r="B37" s="260" t="s">
        <v>468</v>
      </c>
      <c r="C37" s="234" t="s">
        <v>1227</v>
      </c>
      <c r="D37" s="235"/>
      <c r="E37" s="261"/>
    </row>
    <row r="38" spans="1:5" x14ac:dyDescent="0.35">
      <c r="A38" s="447"/>
      <c r="B38" s="260" t="s">
        <v>469</v>
      </c>
      <c r="C38" s="234" t="s">
        <v>1230</v>
      </c>
      <c r="D38" s="235" t="s">
        <v>505</v>
      </c>
      <c r="E38" s="261" t="s">
        <v>1215</v>
      </c>
    </row>
    <row r="39" spans="1:5" x14ac:dyDescent="0.35">
      <c r="A39" s="447"/>
      <c r="B39" s="260" t="s">
        <v>470</v>
      </c>
      <c r="C39" s="234" t="s">
        <v>1233</v>
      </c>
      <c r="D39" s="235"/>
      <c r="E39" s="261"/>
    </row>
    <row r="40" spans="1:5" ht="15" thickBot="1" x14ac:dyDescent="0.4">
      <c r="A40" s="447"/>
      <c r="B40" s="271" t="s">
        <v>471</v>
      </c>
      <c r="C40" s="272" t="s">
        <v>1237</v>
      </c>
      <c r="D40" s="273"/>
      <c r="E40" s="274"/>
    </row>
  </sheetData>
  <mergeCells count="2">
    <mergeCell ref="A26:A30"/>
    <mergeCell ref="A31:A40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21</vt:i4>
      </vt:variant>
      <vt:variant>
        <vt:lpstr>Graphiques</vt:lpstr>
      </vt:variant>
      <vt:variant>
        <vt:i4>1</vt:i4>
      </vt:variant>
    </vt:vector>
  </HeadingPairs>
  <TitlesOfParts>
    <vt:vector size="22" baseType="lpstr">
      <vt:lpstr>Carbontax</vt:lpstr>
      <vt:lpstr>Production</vt:lpstr>
      <vt:lpstr>Capital</vt:lpstr>
      <vt:lpstr>Results</vt:lpstr>
      <vt:lpstr>date</vt:lpstr>
      <vt:lpstr>Emissions</vt:lpstr>
      <vt:lpstr>Consumption</vt:lpstr>
      <vt:lpstr>Value_Added</vt:lpstr>
      <vt:lpstr>INV</vt:lpstr>
      <vt:lpstr>Labor</vt:lpstr>
      <vt:lpstr>Final_nrj</vt:lpstr>
      <vt:lpstr>Primary_nrj</vt:lpstr>
      <vt:lpstr>Energy_Mix</vt:lpstr>
      <vt:lpstr>Transports</vt:lpstr>
      <vt:lpstr>Hybrid</vt:lpstr>
      <vt:lpstr>Tab-macro</vt:lpstr>
      <vt:lpstr>Tab-baseline</vt:lpstr>
      <vt:lpstr>Macro</vt:lpstr>
      <vt:lpstr>Baseline</vt:lpstr>
      <vt:lpstr>produits-secteurs V2-V3</vt:lpstr>
      <vt:lpstr>Sect&amp;Com_V3</vt:lpstr>
      <vt:lpstr>PIB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2021-11-29T16:16:13Z</dcterms:modified>
</cp:coreProperties>
</file>